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862BE1A3-127A-43A6-9906-96B68C8157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8" r:id="rId1"/>
    <sheet name="消耗中转" sheetId="7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9" i="8" l="1"/>
  <c r="K19" i="8" s="1" a="1"/>
  <c r="K19" i="8" s="1"/>
  <c r="I20" i="8"/>
  <c r="L20" i="8" s="1" a="1"/>
  <c r="L20" i="8" s="1"/>
  <c r="I21" i="8"/>
  <c r="I33" i="8" s="1"/>
  <c r="I22" i="8"/>
  <c r="L22" i="8" s="1" a="1"/>
  <c r="L22" i="8" s="1"/>
  <c r="I23" i="8"/>
  <c r="I35" i="8" s="1"/>
  <c r="I47" i="8" s="1"/>
  <c r="I59" i="8" s="1"/>
  <c r="I71" i="8" s="1"/>
  <c r="I24" i="8"/>
  <c r="L24" i="8" s="1" a="1"/>
  <c r="L24" i="8" s="1"/>
  <c r="I25" i="8"/>
  <c r="J25" i="8" s="1" a="1"/>
  <c r="J25" i="8" s="1"/>
  <c r="I26" i="8"/>
  <c r="L26" i="8" s="1" a="1"/>
  <c r="L26" i="8" s="1"/>
  <c r="I27" i="8"/>
  <c r="L27" i="8" s="1" a="1"/>
  <c r="L27" i="8" s="1"/>
  <c r="I28" i="8"/>
  <c r="L28" i="8" s="1" a="1"/>
  <c r="L28" i="8" s="1"/>
  <c r="I29" i="8"/>
  <c r="K29" i="8" s="1" a="1"/>
  <c r="K29" i="8" s="1"/>
  <c r="I18" i="8"/>
  <c r="K18" i="8" s="1" a="1"/>
  <c r="K18" i="8" s="1"/>
  <c r="G19" i="8"/>
  <c r="G31" i="8" s="1"/>
  <c r="C31" i="8" s="1"/>
  <c r="G20" i="8"/>
  <c r="C20" i="8" s="1"/>
  <c r="B20" i="8" s="1"/>
  <c r="A20" i="8" s="1"/>
  <c r="G21" i="8"/>
  <c r="C21" i="8" s="1"/>
  <c r="B21" i="8" s="1"/>
  <c r="A21" i="8" s="1"/>
  <c r="G18" i="8"/>
  <c r="C18" i="8" s="1"/>
  <c r="G11" i="8"/>
  <c r="G15" i="8" s="1"/>
  <c r="G12" i="8"/>
  <c r="G16" i="8" s="1"/>
  <c r="G13" i="8"/>
  <c r="G25" i="8" s="1"/>
  <c r="G17" i="8"/>
  <c r="C17" i="8" s="1"/>
  <c r="B17" i="8" s="1"/>
  <c r="A17" i="8" s="1"/>
  <c r="G10" i="8"/>
  <c r="G22" i="8" s="1"/>
  <c r="L25" i="8" a="1"/>
  <c r="L25" i="8" s="1"/>
  <c r="L23" i="8" a="1"/>
  <c r="L23" i="8" s="1"/>
  <c r="L21" i="8" a="1"/>
  <c r="L21" i="8" s="1"/>
  <c r="K21" i="8" a="1"/>
  <c r="K21" i="8" s="1"/>
  <c r="J21" i="8" a="1"/>
  <c r="J21" i="8" s="1"/>
  <c r="L17" i="8" a="1"/>
  <c r="L17" i="8" s="1"/>
  <c r="K17" i="8" a="1"/>
  <c r="K17" i="8" s="1"/>
  <c r="J17" i="8" a="1"/>
  <c r="J17" i="8" s="1"/>
  <c r="L16" i="8" a="1"/>
  <c r="L16" i="8" s="1"/>
  <c r="K16" i="8" a="1"/>
  <c r="K16" i="8" s="1"/>
  <c r="J16" i="8" a="1"/>
  <c r="J16" i="8" s="1"/>
  <c r="L15" i="8" a="1"/>
  <c r="L15" i="8" s="1"/>
  <c r="K15" i="8" a="1"/>
  <c r="K15" i="8" s="1"/>
  <c r="J15" i="8" a="1"/>
  <c r="J15" i="8" s="1"/>
  <c r="L14" i="8" a="1"/>
  <c r="L14" i="8" s="1"/>
  <c r="K14" i="8" a="1"/>
  <c r="K14" i="8" s="1"/>
  <c r="J14" i="8" a="1"/>
  <c r="J14" i="8" s="1"/>
  <c r="L13" i="8" a="1"/>
  <c r="L13" i="8" s="1"/>
  <c r="K13" i="8" a="1"/>
  <c r="K13" i="8" s="1"/>
  <c r="J13" i="8" a="1"/>
  <c r="J13" i="8" s="1"/>
  <c r="L12" i="8" a="1"/>
  <c r="L12" i="8" s="1"/>
  <c r="K12" i="8" a="1"/>
  <c r="K12" i="8" s="1"/>
  <c r="J12" i="8" a="1"/>
  <c r="J12" i="8" s="1"/>
  <c r="C12" i="8"/>
  <c r="B12" i="8" s="1"/>
  <c r="A12" i="8" s="1"/>
  <c r="L11" i="8" a="1"/>
  <c r="L11" i="8" s="1"/>
  <c r="K11" i="8" a="1"/>
  <c r="K11" i="8" s="1"/>
  <c r="J11" i="8" a="1"/>
  <c r="J11" i="8" s="1"/>
  <c r="C11" i="8"/>
  <c r="B11" i="8" s="1"/>
  <c r="A11" i="8" s="1"/>
  <c r="L10" i="8" a="1"/>
  <c r="L10" i="8" s="1"/>
  <c r="K10" i="8" a="1"/>
  <c r="K10" i="8" s="1"/>
  <c r="J10" i="8" a="1"/>
  <c r="J10" i="8" s="1"/>
  <c r="L9" i="8" a="1"/>
  <c r="L9" i="8" s="1"/>
  <c r="K9" i="8" a="1"/>
  <c r="K9" i="8" s="1"/>
  <c r="J9" i="8" a="1"/>
  <c r="J9" i="8" s="1"/>
  <c r="C9" i="8"/>
  <c r="B9" i="8" s="1"/>
  <c r="A9" i="8" s="1"/>
  <c r="L8" i="8" a="1"/>
  <c r="L8" i="8" s="1"/>
  <c r="K8" i="8" a="1"/>
  <c r="K8" i="8" s="1"/>
  <c r="J8" i="8" a="1"/>
  <c r="J8" i="8" s="1"/>
  <c r="C8" i="8"/>
  <c r="B8" i="8" s="1"/>
  <c r="A8" i="8" s="1"/>
  <c r="L7" i="8" a="1"/>
  <c r="L7" i="8" s="1"/>
  <c r="K7" i="8" a="1"/>
  <c r="K7" i="8" s="1"/>
  <c r="J7" i="8" a="1"/>
  <c r="J7" i="8" s="1"/>
  <c r="C7" i="8"/>
  <c r="B7" i="8" s="1"/>
  <c r="A7" i="8" s="1"/>
  <c r="L6" i="8" a="1"/>
  <c r="L6" i="8" s="1"/>
  <c r="K6" i="8" a="1"/>
  <c r="K6" i="8" s="1"/>
  <c r="J6" i="8" a="1"/>
  <c r="J6" i="8" s="1"/>
  <c r="C6" i="8"/>
  <c r="B6" i="8" s="1"/>
  <c r="A6" i="8" s="1"/>
  <c r="K71" i="8" l="1" a="1"/>
  <c r="K71" i="8" s="1"/>
  <c r="J71" i="8" a="1"/>
  <c r="J71" i="8" s="1"/>
  <c r="L71" i="8" a="1"/>
  <c r="L71" i="8" s="1"/>
  <c r="C19" i="8"/>
  <c r="B19" i="8" s="1"/>
  <c r="A19" i="8" s="1"/>
  <c r="L59" i="8" a="1"/>
  <c r="L59" i="8" s="1"/>
  <c r="K59" i="8" a="1"/>
  <c r="K59" i="8" s="1"/>
  <c r="J59" i="8" a="1"/>
  <c r="J59" i="8" s="1"/>
  <c r="G37" i="8"/>
  <c r="G49" i="8" s="1"/>
  <c r="C25" i="8"/>
  <c r="J19" i="8" a="1"/>
  <c r="J19" i="8" s="1"/>
  <c r="I31" i="8"/>
  <c r="L31" i="8" s="1" a="1"/>
  <c r="L31" i="8" s="1"/>
  <c r="J20" i="8" a="1"/>
  <c r="J20" i="8" s="1"/>
  <c r="G32" i="8"/>
  <c r="K20" i="8" a="1"/>
  <c r="K20" i="8" s="1"/>
  <c r="I32" i="8"/>
  <c r="L19" i="8" a="1"/>
  <c r="L19" i="8" s="1"/>
  <c r="B18" i="8"/>
  <c r="A18" i="8" s="1"/>
  <c r="G33" i="8"/>
  <c r="C10" i="8"/>
  <c r="B10" i="8" s="1"/>
  <c r="A10" i="8" s="1"/>
  <c r="C13" i="8"/>
  <c r="B13" i="8" s="1"/>
  <c r="A13" i="8" s="1"/>
  <c r="G29" i="8"/>
  <c r="G41" i="8" s="1"/>
  <c r="C41" i="8" s="1"/>
  <c r="G23" i="8"/>
  <c r="G35" i="8" s="1"/>
  <c r="C35" i="8" s="1"/>
  <c r="B35" i="8" s="1"/>
  <c r="A35" i="8" s="1"/>
  <c r="C16" i="8"/>
  <c r="B16" i="8" s="1"/>
  <c r="A16" i="8" s="1"/>
  <c r="G28" i="8"/>
  <c r="C28" i="8" s="1"/>
  <c r="B28" i="8" s="1"/>
  <c r="A28" i="8" s="1"/>
  <c r="J47" i="8" a="1"/>
  <c r="J47" i="8" s="1"/>
  <c r="L47" i="8" a="1"/>
  <c r="L47" i="8" s="1"/>
  <c r="K47" i="8" a="1"/>
  <c r="K47" i="8" s="1"/>
  <c r="C15" i="8"/>
  <c r="B15" i="8" s="1"/>
  <c r="A15" i="8" s="1"/>
  <c r="G27" i="8"/>
  <c r="L33" i="8" a="1"/>
  <c r="L33" i="8" s="1"/>
  <c r="I45" i="8"/>
  <c r="I57" i="8" s="1"/>
  <c r="I69" i="8" s="1"/>
  <c r="K26" i="8" a="1"/>
  <c r="K26" i="8" s="1"/>
  <c r="G53" i="8"/>
  <c r="G24" i="8"/>
  <c r="G36" i="8" s="1"/>
  <c r="J26" i="8" a="1"/>
  <c r="J26" i="8" s="1"/>
  <c r="J22" i="8" a="1"/>
  <c r="J22" i="8" s="1"/>
  <c r="I34" i="8"/>
  <c r="J34" i="8" s="1" a="1"/>
  <c r="J34" i="8" s="1"/>
  <c r="K22" i="8" a="1"/>
  <c r="K22" i="8" s="1"/>
  <c r="G43" i="8"/>
  <c r="K35" i="8" a="1"/>
  <c r="K35" i="8" s="1"/>
  <c r="L35" i="8" a="1"/>
  <c r="L35" i="8" s="1"/>
  <c r="J35" i="8" a="1"/>
  <c r="J35" i="8" s="1"/>
  <c r="G34" i="8"/>
  <c r="C22" i="8"/>
  <c r="B22" i="8" s="1"/>
  <c r="A22" i="8" s="1"/>
  <c r="J33" i="8" a="1"/>
  <c r="J33" i="8" s="1"/>
  <c r="G30" i="8"/>
  <c r="J32" i="8" a="1"/>
  <c r="J32" i="8" s="1"/>
  <c r="J23" i="8" a="1"/>
  <c r="J23" i="8" s="1"/>
  <c r="I30" i="8"/>
  <c r="I42" i="8" s="1"/>
  <c r="I54" i="8" s="1"/>
  <c r="I66" i="8" s="1"/>
  <c r="K33" i="8" a="1"/>
  <c r="K33" i="8" s="1"/>
  <c r="K23" i="8" a="1"/>
  <c r="K23" i="8" s="1"/>
  <c r="I41" i="8"/>
  <c r="I53" i="8" s="1"/>
  <c r="I65" i="8" s="1"/>
  <c r="I77" i="8" s="1"/>
  <c r="I40" i="8"/>
  <c r="I52" i="8" s="1"/>
  <c r="I64" i="8" s="1"/>
  <c r="I76" i="8" s="1"/>
  <c r="I39" i="8"/>
  <c r="I51" i="8" s="1"/>
  <c r="I63" i="8" s="1"/>
  <c r="I75" i="8" s="1"/>
  <c r="J24" i="8" a="1"/>
  <c r="J24" i="8" s="1"/>
  <c r="G14" i="8"/>
  <c r="I38" i="8"/>
  <c r="I50" i="8" s="1"/>
  <c r="I62" i="8" s="1"/>
  <c r="I74" i="8" s="1"/>
  <c r="K24" i="8" a="1"/>
  <c r="K24" i="8" s="1"/>
  <c r="I37" i="8"/>
  <c r="I49" i="8" s="1"/>
  <c r="I61" i="8" s="1"/>
  <c r="I73" i="8" s="1"/>
  <c r="L18" i="8" a="1"/>
  <c r="L18" i="8" s="1"/>
  <c r="J18" i="8" a="1"/>
  <c r="J18" i="8" s="1"/>
  <c r="I36" i="8"/>
  <c r="I48" i="8" s="1"/>
  <c r="I60" i="8" s="1"/>
  <c r="I72" i="8" s="1"/>
  <c r="K25" i="8" a="1"/>
  <c r="K25" i="8" s="1"/>
  <c r="J27" i="8" a="1"/>
  <c r="J27" i="8" s="1"/>
  <c r="K27" i="8" a="1"/>
  <c r="K27" i="8" s="1"/>
  <c r="L29" i="8" a="1"/>
  <c r="L29" i="8" s="1"/>
  <c r="B25" i="8"/>
  <c r="A25" i="8" s="1"/>
  <c r="J28" i="8" a="1"/>
  <c r="J28" i="8" s="1"/>
  <c r="K28" i="8" a="1"/>
  <c r="K28" i="8" s="1"/>
  <c r="J29" i="8" a="1"/>
  <c r="J29" i="8" s="1"/>
  <c r="F4531" i="8"/>
  <c r="F4603" i="8" s="1"/>
  <c r="F4675" i="8" s="1"/>
  <c r="F4747" i="8" s="1"/>
  <c r="F4819" i="8" s="1"/>
  <c r="F4891" i="8" s="1"/>
  <c r="F4963" i="8" s="1"/>
  <c r="F5035" i="8" s="1"/>
  <c r="F5107" i="8" s="1"/>
  <c r="F5179" i="8" s="1"/>
  <c r="F5251" i="8" s="1"/>
  <c r="H4486" i="8"/>
  <c r="H4558" i="8" s="1"/>
  <c r="H4630" i="8" s="1"/>
  <c r="H4702" i="8" s="1"/>
  <c r="H4774" i="8" s="1"/>
  <c r="H4846" i="8" s="1"/>
  <c r="H4918" i="8" s="1"/>
  <c r="H4990" i="8" s="1"/>
  <c r="H5062" i="8" s="1"/>
  <c r="H5134" i="8" s="1"/>
  <c r="H5206" i="8" s="1"/>
  <c r="H4485" i="8"/>
  <c r="H4557" i="8" s="1"/>
  <c r="H4629" i="8" s="1"/>
  <c r="H4701" i="8" s="1"/>
  <c r="H4773" i="8" s="1"/>
  <c r="H4845" i="8" s="1"/>
  <c r="H4917" i="8" s="1"/>
  <c r="H4989" i="8" s="1"/>
  <c r="H5061" i="8" s="1"/>
  <c r="H5133" i="8" s="1"/>
  <c r="H5205" i="8" s="1"/>
  <c r="H4484" i="8"/>
  <c r="H4556" i="8" s="1"/>
  <c r="H4628" i="8" s="1"/>
  <c r="H4700" i="8" s="1"/>
  <c r="H4772" i="8" s="1"/>
  <c r="H4844" i="8" s="1"/>
  <c r="H4916" i="8" s="1"/>
  <c r="H4988" i="8" s="1"/>
  <c r="H5060" i="8" s="1"/>
  <c r="H5132" i="8" s="1"/>
  <c r="H5204" i="8" s="1"/>
  <c r="H4483" i="8"/>
  <c r="H4555" i="8" s="1"/>
  <c r="H4627" i="8" s="1"/>
  <c r="H4699" i="8" s="1"/>
  <c r="H4771" i="8" s="1"/>
  <c r="H4843" i="8" s="1"/>
  <c r="H4915" i="8" s="1"/>
  <c r="H4987" i="8" s="1"/>
  <c r="H5059" i="8" s="1"/>
  <c r="H5131" i="8" s="1"/>
  <c r="H5203" i="8" s="1"/>
  <c r="G4483" i="8"/>
  <c r="G4555" i="8" s="1"/>
  <c r="G4627" i="8" s="1"/>
  <c r="G4699" i="8" s="1"/>
  <c r="G4771" i="8" s="1"/>
  <c r="G4843" i="8" s="1"/>
  <c r="G4915" i="8" s="1"/>
  <c r="G4987" i="8" s="1"/>
  <c r="G5059" i="8" s="1"/>
  <c r="G5131" i="8" s="1"/>
  <c r="G5203" i="8" s="1"/>
  <c r="E4483" i="8"/>
  <c r="D4483" i="8" s="1"/>
  <c r="H4474" i="8"/>
  <c r="H4546" i="8" s="1"/>
  <c r="H4618" i="8" s="1"/>
  <c r="H4690" i="8" s="1"/>
  <c r="H4762" i="8" s="1"/>
  <c r="H4834" i="8" s="1"/>
  <c r="H4906" i="8" s="1"/>
  <c r="H4978" i="8" s="1"/>
  <c r="H5050" i="8" s="1"/>
  <c r="H5122" i="8" s="1"/>
  <c r="H5194" i="8" s="1"/>
  <c r="H4473" i="8"/>
  <c r="H4545" i="8" s="1"/>
  <c r="H4617" i="8" s="1"/>
  <c r="H4689" i="8" s="1"/>
  <c r="H4761" i="8" s="1"/>
  <c r="H4833" i="8" s="1"/>
  <c r="H4905" i="8" s="1"/>
  <c r="H4977" i="8" s="1"/>
  <c r="H5049" i="8" s="1"/>
  <c r="H5121" i="8" s="1"/>
  <c r="H5193" i="8" s="1"/>
  <c r="H4472" i="8"/>
  <c r="H4544" i="8" s="1"/>
  <c r="H4616" i="8" s="1"/>
  <c r="H4688" i="8" s="1"/>
  <c r="H4760" i="8" s="1"/>
  <c r="H4832" i="8" s="1"/>
  <c r="H4904" i="8" s="1"/>
  <c r="H4976" i="8" s="1"/>
  <c r="H5048" i="8" s="1"/>
  <c r="H5120" i="8" s="1"/>
  <c r="H5192" i="8" s="1"/>
  <c r="H4471" i="8"/>
  <c r="H4543" i="8" s="1"/>
  <c r="H4615" i="8" s="1"/>
  <c r="H4687" i="8" s="1"/>
  <c r="H4759" i="8" s="1"/>
  <c r="H4831" i="8" s="1"/>
  <c r="H4903" i="8" s="1"/>
  <c r="H4975" i="8" s="1"/>
  <c r="H5047" i="8" s="1"/>
  <c r="H5119" i="8" s="1"/>
  <c r="H5191" i="8" s="1"/>
  <c r="G4471" i="8"/>
  <c r="G4543" i="8" s="1"/>
  <c r="G4615" i="8" s="1"/>
  <c r="G4687" i="8" s="1"/>
  <c r="G4759" i="8" s="1"/>
  <c r="G4831" i="8" s="1"/>
  <c r="G4903" i="8" s="1"/>
  <c r="G4975" i="8" s="1"/>
  <c r="G5047" i="8" s="1"/>
  <c r="G5119" i="8" s="1"/>
  <c r="G5191" i="8" s="1"/>
  <c r="F4471" i="8"/>
  <c r="F4543" i="8" s="1"/>
  <c r="F4615" i="8" s="1"/>
  <c r="F4687" i="8" s="1"/>
  <c r="F4759" i="8" s="1"/>
  <c r="F4831" i="8" s="1"/>
  <c r="F4903" i="8" s="1"/>
  <c r="F4975" i="8" s="1"/>
  <c r="F5047" i="8" s="1"/>
  <c r="F5119" i="8" s="1"/>
  <c r="F5191" i="8" s="1"/>
  <c r="E4471" i="8"/>
  <c r="F4460" i="8"/>
  <c r="F4532" i="8" s="1"/>
  <c r="F4604" i="8" s="1"/>
  <c r="F4676" i="8" s="1"/>
  <c r="F4748" i="8" s="1"/>
  <c r="F4820" i="8" s="1"/>
  <c r="F4892" i="8" s="1"/>
  <c r="F4964" i="8" s="1"/>
  <c r="F5036" i="8" s="1"/>
  <c r="F5108" i="8" s="1"/>
  <c r="F5180" i="8" s="1"/>
  <c r="F5252" i="8" s="1"/>
  <c r="G4423" i="8"/>
  <c r="H4418" i="8"/>
  <c r="H4422" i="8" s="1"/>
  <c r="H4417" i="8"/>
  <c r="H4489" i="8" s="1"/>
  <c r="H4561" i="8" s="1"/>
  <c r="H4633" i="8" s="1"/>
  <c r="H4705" i="8" s="1"/>
  <c r="H4777" i="8" s="1"/>
  <c r="H4849" i="8" s="1"/>
  <c r="H4921" i="8" s="1"/>
  <c r="H4993" i="8" s="1"/>
  <c r="H5065" i="8" s="1"/>
  <c r="H5137" i="8" s="1"/>
  <c r="H5209" i="8" s="1"/>
  <c r="H4416" i="8"/>
  <c r="H4488" i="8" s="1"/>
  <c r="H4560" i="8" s="1"/>
  <c r="H4632" i="8" s="1"/>
  <c r="H4704" i="8" s="1"/>
  <c r="H4776" i="8" s="1"/>
  <c r="H4848" i="8" s="1"/>
  <c r="H4920" i="8" s="1"/>
  <c r="H4992" i="8" s="1"/>
  <c r="H5064" i="8" s="1"/>
  <c r="H5136" i="8" s="1"/>
  <c r="H5208" i="8" s="1"/>
  <c r="H4415" i="8"/>
  <c r="H4487" i="8" s="1"/>
  <c r="H4559" i="8" s="1"/>
  <c r="H4631" i="8" s="1"/>
  <c r="H4703" i="8" s="1"/>
  <c r="H4775" i="8" s="1"/>
  <c r="H4847" i="8" s="1"/>
  <c r="H4919" i="8" s="1"/>
  <c r="H4991" i="8" s="1"/>
  <c r="H5063" i="8" s="1"/>
  <c r="H5135" i="8" s="1"/>
  <c r="H5207" i="8" s="1"/>
  <c r="G4415" i="8"/>
  <c r="G4427" i="8" s="1"/>
  <c r="G4412" i="8"/>
  <c r="G4484" i="8" s="1"/>
  <c r="G4556" i="8" s="1"/>
  <c r="G4628" i="8" s="1"/>
  <c r="G4700" i="8" s="1"/>
  <c r="G4772" i="8" s="1"/>
  <c r="G4844" i="8" s="1"/>
  <c r="G4916" i="8" s="1"/>
  <c r="G4988" i="8" s="1"/>
  <c r="G5060" i="8" s="1"/>
  <c r="G5132" i="8" s="1"/>
  <c r="G5204" i="8" s="1"/>
  <c r="E4412" i="8"/>
  <c r="E4484" i="8" s="1"/>
  <c r="F4411" i="8"/>
  <c r="F4483" i="8" s="1"/>
  <c r="F4555" i="8" s="1"/>
  <c r="F4627" i="8" s="1"/>
  <c r="F4699" i="8" s="1"/>
  <c r="F4771" i="8" s="1"/>
  <c r="F4843" i="8" s="1"/>
  <c r="F4915" i="8" s="1"/>
  <c r="F4987" i="8" s="1"/>
  <c r="F5059" i="8" s="1"/>
  <c r="F5131" i="8" s="1"/>
  <c r="F5203" i="8" s="1"/>
  <c r="D4411" i="8"/>
  <c r="H4406" i="8"/>
  <c r="H4410" i="8" s="1"/>
  <c r="H4482" i="8" s="1"/>
  <c r="H4554" i="8" s="1"/>
  <c r="H4626" i="8" s="1"/>
  <c r="H4698" i="8" s="1"/>
  <c r="H4770" i="8" s="1"/>
  <c r="H4842" i="8" s="1"/>
  <c r="H4914" i="8" s="1"/>
  <c r="H4986" i="8" s="1"/>
  <c r="H5058" i="8" s="1"/>
  <c r="H5130" i="8" s="1"/>
  <c r="H5202" i="8" s="1"/>
  <c r="H4405" i="8"/>
  <c r="H4477" i="8" s="1"/>
  <c r="H4549" i="8" s="1"/>
  <c r="H4621" i="8" s="1"/>
  <c r="H4693" i="8" s="1"/>
  <c r="H4765" i="8" s="1"/>
  <c r="H4837" i="8" s="1"/>
  <c r="H4909" i="8" s="1"/>
  <c r="H4981" i="8" s="1"/>
  <c r="H5053" i="8" s="1"/>
  <c r="H5125" i="8" s="1"/>
  <c r="H5197" i="8" s="1"/>
  <c r="H4404" i="8"/>
  <c r="H4408" i="8" s="1"/>
  <c r="H4480" i="8" s="1"/>
  <c r="H4552" i="8" s="1"/>
  <c r="H4624" i="8" s="1"/>
  <c r="H4696" i="8" s="1"/>
  <c r="H4768" i="8" s="1"/>
  <c r="H4840" i="8" s="1"/>
  <c r="H4912" i="8" s="1"/>
  <c r="H4984" i="8" s="1"/>
  <c r="H5056" i="8" s="1"/>
  <c r="H5128" i="8" s="1"/>
  <c r="H5200" i="8" s="1"/>
  <c r="H4403" i="8"/>
  <c r="H4475" i="8" s="1"/>
  <c r="H4547" i="8" s="1"/>
  <c r="H4619" i="8" s="1"/>
  <c r="H4691" i="8" s="1"/>
  <c r="H4763" i="8" s="1"/>
  <c r="H4835" i="8" s="1"/>
  <c r="H4907" i="8" s="1"/>
  <c r="H4979" i="8" s="1"/>
  <c r="H5051" i="8" s="1"/>
  <c r="H5123" i="8" s="1"/>
  <c r="H5195" i="8" s="1"/>
  <c r="G4403" i="8"/>
  <c r="G4475" i="8" s="1"/>
  <c r="G4547" i="8" s="1"/>
  <c r="G4619" i="8" s="1"/>
  <c r="G4691" i="8" s="1"/>
  <c r="G4763" i="8" s="1"/>
  <c r="G4835" i="8" s="1"/>
  <c r="G4907" i="8" s="1"/>
  <c r="G4979" i="8" s="1"/>
  <c r="G5051" i="8" s="1"/>
  <c r="G5123" i="8" s="1"/>
  <c r="G5195" i="8" s="1"/>
  <c r="G4400" i="8"/>
  <c r="G4472" i="8" s="1"/>
  <c r="G4544" i="8" s="1"/>
  <c r="G4616" i="8" s="1"/>
  <c r="G4688" i="8" s="1"/>
  <c r="G4760" i="8" s="1"/>
  <c r="G4832" i="8" s="1"/>
  <c r="G4904" i="8" s="1"/>
  <c r="G4976" i="8" s="1"/>
  <c r="G5048" i="8" s="1"/>
  <c r="G5120" i="8" s="1"/>
  <c r="G5192" i="8" s="1"/>
  <c r="F4400" i="8"/>
  <c r="F4472" i="8" s="1"/>
  <c r="F4544" i="8" s="1"/>
  <c r="F4616" i="8" s="1"/>
  <c r="F4688" i="8" s="1"/>
  <c r="F4760" i="8" s="1"/>
  <c r="F4832" i="8" s="1"/>
  <c r="F4904" i="8" s="1"/>
  <c r="F4976" i="8" s="1"/>
  <c r="F5048" i="8" s="1"/>
  <c r="F5120" i="8" s="1"/>
  <c r="F5192" i="8" s="1"/>
  <c r="E4400" i="8"/>
  <c r="E4472" i="8" s="1"/>
  <c r="D4399" i="8"/>
  <c r="F3667" i="8"/>
  <c r="F3739" i="8" s="1"/>
  <c r="F3811" i="8" s="1"/>
  <c r="F3883" i="8" s="1"/>
  <c r="F3955" i="8" s="1"/>
  <c r="F4027" i="8" s="1"/>
  <c r="F4099" i="8" s="1"/>
  <c r="F4171" i="8" s="1"/>
  <c r="F4243" i="8" s="1"/>
  <c r="F4315" i="8" s="1"/>
  <c r="F4387" i="8" s="1"/>
  <c r="H3622" i="8"/>
  <c r="H3694" i="8" s="1"/>
  <c r="H3766" i="8" s="1"/>
  <c r="H3838" i="8" s="1"/>
  <c r="H3910" i="8" s="1"/>
  <c r="H3982" i="8" s="1"/>
  <c r="H4054" i="8" s="1"/>
  <c r="H4126" i="8" s="1"/>
  <c r="H4198" i="8" s="1"/>
  <c r="H4270" i="8" s="1"/>
  <c r="H4342" i="8" s="1"/>
  <c r="H3621" i="8"/>
  <c r="H3693" i="8" s="1"/>
  <c r="H3765" i="8" s="1"/>
  <c r="H3837" i="8" s="1"/>
  <c r="H3909" i="8" s="1"/>
  <c r="H3981" i="8" s="1"/>
  <c r="H4053" i="8" s="1"/>
  <c r="H4125" i="8" s="1"/>
  <c r="H4197" i="8" s="1"/>
  <c r="H4269" i="8" s="1"/>
  <c r="H4341" i="8" s="1"/>
  <c r="H3620" i="8"/>
  <c r="H3692" i="8" s="1"/>
  <c r="H3764" i="8" s="1"/>
  <c r="H3836" i="8" s="1"/>
  <c r="H3908" i="8" s="1"/>
  <c r="H3980" i="8" s="1"/>
  <c r="H4052" i="8" s="1"/>
  <c r="H4124" i="8" s="1"/>
  <c r="H4196" i="8" s="1"/>
  <c r="H4268" i="8" s="1"/>
  <c r="H4340" i="8" s="1"/>
  <c r="H3619" i="8"/>
  <c r="H3691" i="8" s="1"/>
  <c r="H3763" i="8" s="1"/>
  <c r="H3835" i="8" s="1"/>
  <c r="H3907" i="8" s="1"/>
  <c r="H3979" i="8" s="1"/>
  <c r="H4051" i="8" s="1"/>
  <c r="H4123" i="8" s="1"/>
  <c r="H4195" i="8" s="1"/>
  <c r="H4267" i="8" s="1"/>
  <c r="H4339" i="8" s="1"/>
  <c r="G3619" i="8"/>
  <c r="G3691" i="8" s="1"/>
  <c r="G3763" i="8" s="1"/>
  <c r="G3835" i="8" s="1"/>
  <c r="G3907" i="8" s="1"/>
  <c r="G3979" i="8" s="1"/>
  <c r="G4051" i="8" s="1"/>
  <c r="G4123" i="8" s="1"/>
  <c r="G4195" i="8" s="1"/>
  <c r="G4267" i="8" s="1"/>
  <c r="G4339" i="8" s="1"/>
  <c r="E3619" i="8"/>
  <c r="E3691" i="8" s="1"/>
  <c r="H3610" i="8"/>
  <c r="H3682" i="8" s="1"/>
  <c r="H3754" i="8" s="1"/>
  <c r="H3826" i="8" s="1"/>
  <c r="H3898" i="8" s="1"/>
  <c r="H3970" i="8" s="1"/>
  <c r="H4042" i="8" s="1"/>
  <c r="H4114" i="8" s="1"/>
  <c r="H4186" i="8" s="1"/>
  <c r="H4258" i="8" s="1"/>
  <c r="H4330" i="8" s="1"/>
  <c r="H3609" i="8"/>
  <c r="H3681" i="8" s="1"/>
  <c r="H3753" i="8" s="1"/>
  <c r="H3825" i="8" s="1"/>
  <c r="H3897" i="8" s="1"/>
  <c r="H3969" i="8" s="1"/>
  <c r="H4041" i="8" s="1"/>
  <c r="H4113" i="8" s="1"/>
  <c r="H4185" i="8" s="1"/>
  <c r="H4257" i="8" s="1"/>
  <c r="H4329" i="8" s="1"/>
  <c r="H3608" i="8"/>
  <c r="H3680" i="8" s="1"/>
  <c r="H3752" i="8" s="1"/>
  <c r="H3824" i="8" s="1"/>
  <c r="H3896" i="8" s="1"/>
  <c r="H3968" i="8" s="1"/>
  <c r="H4040" i="8" s="1"/>
  <c r="H4112" i="8" s="1"/>
  <c r="H4184" i="8" s="1"/>
  <c r="H4256" i="8" s="1"/>
  <c r="H4328" i="8" s="1"/>
  <c r="H3607" i="8"/>
  <c r="H3679" i="8" s="1"/>
  <c r="H3751" i="8" s="1"/>
  <c r="H3823" i="8" s="1"/>
  <c r="H3895" i="8" s="1"/>
  <c r="H3967" i="8" s="1"/>
  <c r="H4039" i="8" s="1"/>
  <c r="H4111" i="8" s="1"/>
  <c r="H4183" i="8" s="1"/>
  <c r="H4255" i="8" s="1"/>
  <c r="H4327" i="8" s="1"/>
  <c r="G3607" i="8"/>
  <c r="G3679" i="8" s="1"/>
  <c r="G3751" i="8" s="1"/>
  <c r="G3823" i="8" s="1"/>
  <c r="G3895" i="8" s="1"/>
  <c r="G3967" i="8" s="1"/>
  <c r="G4039" i="8" s="1"/>
  <c r="G4111" i="8" s="1"/>
  <c r="G4183" i="8" s="1"/>
  <c r="G4255" i="8" s="1"/>
  <c r="G4327" i="8" s="1"/>
  <c r="F3607" i="8"/>
  <c r="F3679" i="8" s="1"/>
  <c r="F3751" i="8" s="1"/>
  <c r="F3823" i="8" s="1"/>
  <c r="F3895" i="8" s="1"/>
  <c r="F3967" i="8" s="1"/>
  <c r="F4039" i="8" s="1"/>
  <c r="F4111" i="8" s="1"/>
  <c r="F4183" i="8" s="1"/>
  <c r="F4255" i="8" s="1"/>
  <c r="F4327" i="8" s="1"/>
  <c r="E3607" i="8"/>
  <c r="F3596" i="8"/>
  <c r="F3668" i="8" s="1"/>
  <c r="F3740" i="8" s="1"/>
  <c r="F3812" i="8" s="1"/>
  <c r="F3884" i="8" s="1"/>
  <c r="F3956" i="8" s="1"/>
  <c r="F4028" i="8" s="1"/>
  <c r="F4100" i="8" s="1"/>
  <c r="F4172" i="8" s="1"/>
  <c r="F4244" i="8" s="1"/>
  <c r="F4316" i="8" s="1"/>
  <c r="F4388" i="8" s="1"/>
  <c r="G3559" i="8"/>
  <c r="G3631" i="8" s="1"/>
  <c r="G3703" i="8" s="1"/>
  <c r="G3775" i="8" s="1"/>
  <c r="G3847" i="8" s="1"/>
  <c r="G3919" i="8" s="1"/>
  <c r="G3991" i="8" s="1"/>
  <c r="G4063" i="8" s="1"/>
  <c r="G4135" i="8" s="1"/>
  <c r="G4207" i="8" s="1"/>
  <c r="G4279" i="8" s="1"/>
  <c r="G4351" i="8" s="1"/>
  <c r="H3554" i="8"/>
  <c r="H3626" i="8" s="1"/>
  <c r="H3698" i="8" s="1"/>
  <c r="H3770" i="8" s="1"/>
  <c r="H3842" i="8" s="1"/>
  <c r="H3914" i="8" s="1"/>
  <c r="H3986" i="8" s="1"/>
  <c r="H4058" i="8" s="1"/>
  <c r="H4130" i="8" s="1"/>
  <c r="H4202" i="8" s="1"/>
  <c r="H4274" i="8" s="1"/>
  <c r="H4346" i="8" s="1"/>
  <c r="H3553" i="8"/>
  <c r="H3552" i="8"/>
  <c r="H3551" i="8"/>
  <c r="H3555" i="8" s="1"/>
  <c r="G3551" i="8"/>
  <c r="G3623" i="8" s="1"/>
  <c r="G3695" i="8" s="1"/>
  <c r="G3767" i="8" s="1"/>
  <c r="G3839" i="8" s="1"/>
  <c r="G3911" i="8" s="1"/>
  <c r="G3983" i="8" s="1"/>
  <c r="G4055" i="8" s="1"/>
  <c r="G4127" i="8" s="1"/>
  <c r="G4199" i="8" s="1"/>
  <c r="G4271" i="8" s="1"/>
  <c r="G4343" i="8" s="1"/>
  <c r="G3548" i="8"/>
  <c r="G3552" i="8" s="1"/>
  <c r="E3548" i="8"/>
  <c r="F3547" i="8"/>
  <c r="D3547" i="8"/>
  <c r="H3542" i="8"/>
  <c r="H3614" i="8" s="1"/>
  <c r="H3686" i="8" s="1"/>
  <c r="H3758" i="8" s="1"/>
  <c r="H3830" i="8" s="1"/>
  <c r="H3902" i="8" s="1"/>
  <c r="H3974" i="8" s="1"/>
  <c r="H4046" i="8" s="1"/>
  <c r="H4118" i="8" s="1"/>
  <c r="H4190" i="8" s="1"/>
  <c r="H4262" i="8" s="1"/>
  <c r="H4334" i="8" s="1"/>
  <c r="H3541" i="8"/>
  <c r="H3613" i="8" s="1"/>
  <c r="H3685" i="8" s="1"/>
  <c r="H3757" i="8" s="1"/>
  <c r="H3829" i="8" s="1"/>
  <c r="H3901" i="8" s="1"/>
  <c r="H3973" i="8" s="1"/>
  <c r="H4045" i="8" s="1"/>
  <c r="H4117" i="8" s="1"/>
  <c r="H4189" i="8" s="1"/>
  <c r="H4261" i="8" s="1"/>
  <c r="H4333" i="8" s="1"/>
  <c r="H3540" i="8"/>
  <c r="H3612" i="8" s="1"/>
  <c r="H3684" i="8" s="1"/>
  <c r="H3756" i="8" s="1"/>
  <c r="H3828" i="8" s="1"/>
  <c r="H3900" i="8" s="1"/>
  <c r="H3972" i="8" s="1"/>
  <c r="H4044" i="8" s="1"/>
  <c r="H4116" i="8" s="1"/>
  <c r="H4188" i="8" s="1"/>
  <c r="H4260" i="8" s="1"/>
  <c r="H4332" i="8" s="1"/>
  <c r="H3539" i="8"/>
  <c r="G3539" i="8"/>
  <c r="G3536" i="8"/>
  <c r="G3537" i="8" s="1"/>
  <c r="G3538" i="8" s="1"/>
  <c r="F3536" i="8"/>
  <c r="F3548" i="8" s="1"/>
  <c r="F3620" i="8" s="1"/>
  <c r="F3692" i="8" s="1"/>
  <c r="F3764" i="8" s="1"/>
  <c r="F3836" i="8" s="1"/>
  <c r="F3908" i="8" s="1"/>
  <c r="F3980" i="8" s="1"/>
  <c r="F4052" i="8" s="1"/>
  <c r="F4124" i="8" s="1"/>
  <c r="F4196" i="8" s="1"/>
  <c r="F4268" i="8" s="1"/>
  <c r="F4340" i="8" s="1"/>
  <c r="E3536" i="8"/>
  <c r="E3608" i="8" s="1"/>
  <c r="D3535" i="8"/>
  <c r="C3535" i="8" s="1"/>
  <c r="F2803" i="8"/>
  <c r="F2875" i="8" s="1"/>
  <c r="F2947" i="8" s="1"/>
  <c r="F3019" i="8" s="1"/>
  <c r="F3091" i="8" s="1"/>
  <c r="F3163" i="8" s="1"/>
  <c r="F3235" i="8" s="1"/>
  <c r="F3307" i="8" s="1"/>
  <c r="F3379" i="8" s="1"/>
  <c r="F3451" i="8" s="1"/>
  <c r="F3523" i="8" s="1"/>
  <c r="H2758" i="8"/>
  <c r="H2830" i="8" s="1"/>
  <c r="H2902" i="8" s="1"/>
  <c r="H2974" i="8" s="1"/>
  <c r="H3046" i="8" s="1"/>
  <c r="H3118" i="8" s="1"/>
  <c r="H3190" i="8" s="1"/>
  <c r="H3262" i="8" s="1"/>
  <c r="H3334" i="8" s="1"/>
  <c r="H3406" i="8" s="1"/>
  <c r="H3478" i="8" s="1"/>
  <c r="H2757" i="8"/>
  <c r="H2829" i="8" s="1"/>
  <c r="H2901" i="8" s="1"/>
  <c r="H2973" i="8" s="1"/>
  <c r="H3045" i="8" s="1"/>
  <c r="H3117" i="8" s="1"/>
  <c r="H3189" i="8" s="1"/>
  <c r="H3261" i="8" s="1"/>
  <c r="H3333" i="8" s="1"/>
  <c r="H3405" i="8" s="1"/>
  <c r="H3477" i="8" s="1"/>
  <c r="H2756" i="8"/>
  <c r="H2828" i="8" s="1"/>
  <c r="H2900" i="8" s="1"/>
  <c r="H2972" i="8" s="1"/>
  <c r="H3044" i="8" s="1"/>
  <c r="H3116" i="8" s="1"/>
  <c r="H3188" i="8" s="1"/>
  <c r="H3260" i="8" s="1"/>
  <c r="H3332" i="8" s="1"/>
  <c r="H3404" i="8" s="1"/>
  <c r="H3476" i="8" s="1"/>
  <c r="H2755" i="8"/>
  <c r="H2827" i="8" s="1"/>
  <c r="H2899" i="8" s="1"/>
  <c r="H2971" i="8" s="1"/>
  <c r="H3043" i="8" s="1"/>
  <c r="H3115" i="8" s="1"/>
  <c r="H3187" i="8" s="1"/>
  <c r="H3259" i="8" s="1"/>
  <c r="H3331" i="8" s="1"/>
  <c r="H3403" i="8" s="1"/>
  <c r="H3475" i="8" s="1"/>
  <c r="G2755" i="8"/>
  <c r="G2827" i="8" s="1"/>
  <c r="G2899" i="8" s="1"/>
  <c r="G2971" i="8" s="1"/>
  <c r="G3043" i="8" s="1"/>
  <c r="G3115" i="8" s="1"/>
  <c r="G3187" i="8" s="1"/>
  <c r="G3259" i="8" s="1"/>
  <c r="G3331" i="8" s="1"/>
  <c r="G3403" i="8" s="1"/>
  <c r="G3475" i="8" s="1"/>
  <c r="E2755" i="8"/>
  <c r="E2827" i="8" s="1"/>
  <c r="H2746" i="8"/>
  <c r="H2818" i="8" s="1"/>
  <c r="H2890" i="8" s="1"/>
  <c r="H2962" i="8" s="1"/>
  <c r="H3034" i="8" s="1"/>
  <c r="H3106" i="8" s="1"/>
  <c r="H3178" i="8" s="1"/>
  <c r="H3250" i="8" s="1"/>
  <c r="H3322" i="8" s="1"/>
  <c r="H3394" i="8" s="1"/>
  <c r="H3466" i="8" s="1"/>
  <c r="H2745" i="8"/>
  <c r="H2817" i="8" s="1"/>
  <c r="H2889" i="8" s="1"/>
  <c r="H2961" i="8" s="1"/>
  <c r="H3033" i="8" s="1"/>
  <c r="H3105" i="8" s="1"/>
  <c r="H3177" i="8" s="1"/>
  <c r="H3249" i="8" s="1"/>
  <c r="H3321" i="8" s="1"/>
  <c r="H3393" i="8" s="1"/>
  <c r="H3465" i="8" s="1"/>
  <c r="H2744" i="8"/>
  <c r="H2816" i="8" s="1"/>
  <c r="H2888" i="8" s="1"/>
  <c r="H2960" i="8" s="1"/>
  <c r="H3032" i="8" s="1"/>
  <c r="H3104" i="8" s="1"/>
  <c r="H3176" i="8" s="1"/>
  <c r="H3248" i="8" s="1"/>
  <c r="H3320" i="8" s="1"/>
  <c r="H3392" i="8" s="1"/>
  <c r="H3464" i="8" s="1"/>
  <c r="H2743" i="8"/>
  <c r="H2815" i="8" s="1"/>
  <c r="H2887" i="8" s="1"/>
  <c r="H2959" i="8" s="1"/>
  <c r="H3031" i="8" s="1"/>
  <c r="H3103" i="8" s="1"/>
  <c r="H3175" i="8" s="1"/>
  <c r="H3247" i="8" s="1"/>
  <c r="H3319" i="8" s="1"/>
  <c r="H3391" i="8" s="1"/>
  <c r="H3463" i="8" s="1"/>
  <c r="G2743" i="8"/>
  <c r="G2815" i="8" s="1"/>
  <c r="G2887" i="8" s="1"/>
  <c r="G2959" i="8" s="1"/>
  <c r="G3031" i="8" s="1"/>
  <c r="G3103" i="8" s="1"/>
  <c r="G3175" i="8" s="1"/>
  <c r="G3247" i="8" s="1"/>
  <c r="G3319" i="8" s="1"/>
  <c r="G3391" i="8" s="1"/>
  <c r="G3463" i="8" s="1"/>
  <c r="F2743" i="8"/>
  <c r="F2815" i="8" s="1"/>
  <c r="F2887" i="8" s="1"/>
  <c r="F2959" i="8" s="1"/>
  <c r="F3031" i="8" s="1"/>
  <c r="F3103" i="8" s="1"/>
  <c r="F3175" i="8" s="1"/>
  <c r="F3247" i="8" s="1"/>
  <c r="F3319" i="8" s="1"/>
  <c r="F3391" i="8" s="1"/>
  <c r="F3463" i="8" s="1"/>
  <c r="E2743" i="8"/>
  <c r="E2815" i="8" s="1"/>
  <c r="F2732" i="8"/>
  <c r="F2804" i="8" s="1"/>
  <c r="F2876" i="8" s="1"/>
  <c r="F2948" i="8" s="1"/>
  <c r="F3020" i="8" s="1"/>
  <c r="F3092" i="8" s="1"/>
  <c r="F3164" i="8" s="1"/>
  <c r="F3236" i="8" s="1"/>
  <c r="F3308" i="8" s="1"/>
  <c r="F3380" i="8" s="1"/>
  <c r="F3452" i="8" s="1"/>
  <c r="F3524" i="8" s="1"/>
  <c r="G2695" i="8"/>
  <c r="G2767" i="8" s="1"/>
  <c r="G2839" i="8" s="1"/>
  <c r="G2911" i="8" s="1"/>
  <c r="G2983" i="8" s="1"/>
  <c r="G3055" i="8" s="1"/>
  <c r="G3127" i="8" s="1"/>
  <c r="G3199" i="8" s="1"/>
  <c r="G3271" i="8" s="1"/>
  <c r="G3343" i="8" s="1"/>
  <c r="G3415" i="8" s="1"/>
  <c r="G3487" i="8" s="1"/>
  <c r="H2690" i="8"/>
  <c r="H2762" i="8" s="1"/>
  <c r="H2834" i="8" s="1"/>
  <c r="H2906" i="8" s="1"/>
  <c r="H2978" i="8" s="1"/>
  <c r="H3050" i="8" s="1"/>
  <c r="H3122" i="8" s="1"/>
  <c r="H3194" i="8" s="1"/>
  <c r="H3266" i="8" s="1"/>
  <c r="H3338" i="8" s="1"/>
  <c r="H3410" i="8" s="1"/>
  <c r="H3482" i="8" s="1"/>
  <c r="H2689" i="8"/>
  <c r="H2693" i="8" s="1"/>
  <c r="H2688" i="8"/>
  <c r="H2692" i="8" s="1"/>
  <c r="H2687" i="8"/>
  <c r="H2759" i="8" s="1"/>
  <c r="H2831" i="8" s="1"/>
  <c r="H2903" i="8" s="1"/>
  <c r="H2975" i="8" s="1"/>
  <c r="H3047" i="8" s="1"/>
  <c r="H3119" i="8" s="1"/>
  <c r="H3191" i="8" s="1"/>
  <c r="H3263" i="8" s="1"/>
  <c r="H3335" i="8" s="1"/>
  <c r="H3407" i="8" s="1"/>
  <c r="H3479" i="8" s="1"/>
  <c r="G2687" i="8"/>
  <c r="G2759" i="8" s="1"/>
  <c r="G2831" i="8" s="1"/>
  <c r="G2903" i="8" s="1"/>
  <c r="G2975" i="8" s="1"/>
  <c r="G3047" i="8" s="1"/>
  <c r="G3119" i="8" s="1"/>
  <c r="G3191" i="8" s="1"/>
  <c r="G3263" i="8" s="1"/>
  <c r="G3335" i="8" s="1"/>
  <c r="G3407" i="8" s="1"/>
  <c r="G3479" i="8" s="1"/>
  <c r="G2684" i="8"/>
  <c r="G2685" i="8" s="1"/>
  <c r="E2684" i="8"/>
  <c r="F2683" i="8"/>
  <c r="F2755" i="8" s="1"/>
  <c r="F2827" i="8" s="1"/>
  <c r="F2899" i="8" s="1"/>
  <c r="F2971" i="8" s="1"/>
  <c r="F3043" i="8" s="1"/>
  <c r="F3115" i="8" s="1"/>
  <c r="F3187" i="8" s="1"/>
  <c r="F3259" i="8" s="1"/>
  <c r="F3331" i="8" s="1"/>
  <c r="F3403" i="8" s="1"/>
  <c r="F3475" i="8" s="1"/>
  <c r="D2683" i="8"/>
  <c r="C2683" i="8" s="1"/>
  <c r="H2678" i="8"/>
  <c r="H2682" i="8" s="1"/>
  <c r="H2754" i="8" s="1"/>
  <c r="H2826" i="8" s="1"/>
  <c r="H2898" i="8" s="1"/>
  <c r="H2970" i="8" s="1"/>
  <c r="H3042" i="8" s="1"/>
  <c r="H3114" i="8" s="1"/>
  <c r="H3186" i="8" s="1"/>
  <c r="H3258" i="8" s="1"/>
  <c r="H3330" i="8" s="1"/>
  <c r="H3402" i="8" s="1"/>
  <c r="H3474" i="8" s="1"/>
  <c r="H2677" i="8"/>
  <c r="H2749" i="8" s="1"/>
  <c r="H2821" i="8" s="1"/>
  <c r="H2893" i="8" s="1"/>
  <c r="H2965" i="8" s="1"/>
  <c r="H3037" i="8" s="1"/>
  <c r="H3109" i="8" s="1"/>
  <c r="H3181" i="8" s="1"/>
  <c r="H3253" i="8" s="1"/>
  <c r="H3325" i="8" s="1"/>
  <c r="H3397" i="8" s="1"/>
  <c r="H3469" i="8" s="1"/>
  <c r="H2676" i="8"/>
  <c r="H2748" i="8" s="1"/>
  <c r="H2820" i="8" s="1"/>
  <c r="H2892" i="8" s="1"/>
  <c r="H2964" i="8" s="1"/>
  <c r="H3036" i="8" s="1"/>
  <c r="H3108" i="8" s="1"/>
  <c r="H3180" i="8" s="1"/>
  <c r="H3252" i="8" s="1"/>
  <c r="H3324" i="8" s="1"/>
  <c r="H3396" i="8" s="1"/>
  <c r="H3468" i="8" s="1"/>
  <c r="H2675" i="8"/>
  <c r="H2679" i="8" s="1"/>
  <c r="H2751" i="8" s="1"/>
  <c r="H2823" i="8" s="1"/>
  <c r="H2895" i="8" s="1"/>
  <c r="H2967" i="8" s="1"/>
  <c r="H3039" i="8" s="1"/>
  <c r="H3111" i="8" s="1"/>
  <c r="H3183" i="8" s="1"/>
  <c r="H3255" i="8" s="1"/>
  <c r="H3327" i="8" s="1"/>
  <c r="H3399" i="8" s="1"/>
  <c r="H3471" i="8" s="1"/>
  <c r="G2675" i="8"/>
  <c r="G2679" i="8" s="1"/>
  <c r="G2751" i="8" s="1"/>
  <c r="G2823" i="8" s="1"/>
  <c r="G2895" i="8" s="1"/>
  <c r="G2967" i="8" s="1"/>
  <c r="G3039" i="8" s="1"/>
  <c r="G3111" i="8" s="1"/>
  <c r="G3183" i="8" s="1"/>
  <c r="G3255" i="8" s="1"/>
  <c r="G3327" i="8" s="1"/>
  <c r="G3399" i="8" s="1"/>
  <c r="G3471" i="8" s="1"/>
  <c r="G2672" i="8"/>
  <c r="G2744" i="8" s="1"/>
  <c r="G2816" i="8" s="1"/>
  <c r="G2888" i="8" s="1"/>
  <c r="G2960" i="8" s="1"/>
  <c r="G3032" i="8" s="1"/>
  <c r="G3104" i="8" s="1"/>
  <c r="G3176" i="8" s="1"/>
  <c r="G3248" i="8" s="1"/>
  <c r="G3320" i="8" s="1"/>
  <c r="G3392" i="8" s="1"/>
  <c r="G3464" i="8" s="1"/>
  <c r="F2672" i="8"/>
  <c r="F2684" i="8" s="1"/>
  <c r="E2672" i="8"/>
  <c r="D2671" i="8"/>
  <c r="F1939" i="8"/>
  <c r="F2011" i="8" s="1"/>
  <c r="F2083" i="8" s="1"/>
  <c r="F2155" i="8" s="1"/>
  <c r="F2227" i="8" s="1"/>
  <c r="F2299" i="8" s="1"/>
  <c r="F2371" i="8" s="1"/>
  <c r="F2443" i="8" s="1"/>
  <c r="F2515" i="8" s="1"/>
  <c r="F2587" i="8" s="1"/>
  <c r="F2659" i="8" s="1"/>
  <c r="H1894" i="8"/>
  <c r="H1966" i="8" s="1"/>
  <c r="H2038" i="8" s="1"/>
  <c r="H2110" i="8" s="1"/>
  <c r="H2182" i="8" s="1"/>
  <c r="H2254" i="8" s="1"/>
  <c r="H2326" i="8" s="1"/>
  <c r="H2398" i="8" s="1"/>
  <c r="H2470" i="8" s="1"/>
  <c r="H2542" i="8" s="1"/>
  <c r="H2614" i="8" s="1"/>
  <c r="H1893" i="8"/>
  <c r="H1965" i="8" s="1"/>
  <c r="H2037" i="8" s="1"/>
  <c r="H2109" i="8" s="1"/>
  <c r="H2181" i="8" s="1"/>
  <c r="H2253" i="8" s="1"/>
  <c r="H2325" i="8" s="1"/>
  <c r="H2397" i="8" s="1"/>
  <c r="H2469" i="8" s="1"/>
  <c r="H2541" i="8" s="1"/>
  <c r="H2613" i="8" s="1"/>
  <c r="H1892" i="8"/>
  <c r="H1964" i="8" s="1"/>
  <c r="H2036" i="8" s="1"/>
  <c r="H2108" i="8" s="1"/>
  <c r="H2180" i="8" s="1"/>
  <c r="H2252" i="8" s="1"/>
  <c r="H2324" i="8" s="1"/>
  <c r="H2396" i="8" s="1"/>
  <c r="H2468" i="8" s="1"/>
  <c r="H2540" i="8" s="1"/>
  <c r="H2612" i="8" s="1"/>
  <c r="H1891" i="8"/>
  <c r="H1963" i="8" s="1"/>
  <c r="H2035" i="8" s="1"/>
  <c r="H2107" i="8" s="1"/>
  <c r="H2179" i="8" s="1"/>
  <c r="H2251" i="8" s="1"/>
  <c r="H2323" i="8" s="1"/>
  <c r="H2395" i="8" s="1"/>
  <c r="H2467" i="8" s="1"/>
  <c r="H2539" i="8" s="1"/>
  <c r="H2611" i="8" s="1"/>
  <c r="G1891" i="8"/>
  <c r="G1963" i="8" s="1"/>
  <c r="G2035" i="8" s="1"/>
  <c r="G2107" i="8" s="1"/>
  <c r="G2179" i="8" s="1"/>
  <c r="G2251" i="8" s="1"/>
  <c r="G2323" i="8" s="1"/>
  <c r="G2395" i="8" s="1"/>
  <c r="G2467" i="8" s="1"/>
  <c r="G2539" i="8" s="1"/>
  <c r="G2611" i="8" s="1"/>
  <c r="E1891" i="8"/>
  <c r="E1963" i="8" s="1"/>
  <c r="H1882" i="8"/>
  <c r="H1954" i="8" s="1"/>
  <c r="H2026" i="8" s="1"/>
  <c r="H2098" i="8" s="1"/>
  <c r="H2170" i="8" s="1"/>
  <c r="H2242" i="8" s="1"/>
  <c r="H2314" i="8" s="1"/>
  <c r="H2386" i="8" s="1"/>
  <c r="H2458" i="8" s="1"/>
  <c r="H2530" i="8" s="1"/>
  <c r="H2602" i="8" s="1"/>
  <c r="H1881" i="8"/>
  <c r="H1953" i="8" s="1"/>
  <c r="H2025" i="8" s="1"/>
  <c r="H2097" i="8" s="1"/>
  <c r="H2169" i="8" s="1"/>
  <c r="H2241" i="8" s="1"/>
  <c r="H2313" i="8" s="1"/>
  <c r="H2385" i="8" s="1"/>
  <c r="H2457" i="8" s="1"/>
  <c r="H2529" i="8" s="1"/>
  <c r="H2601" i="8" s="1"/>
  <c r="H1880" i="8"/>
  <c r="H1952" i="8" s="1"/>
  <c r="H2024" i="8" s="1"/>
  <c r="H2096" i="8" s="1"/>
  <c r="H2168" i="8" s="1"/>
  <c r="H2240" i="8" s="1"/>
  <c r="H2312" i="8" s="1"/>
  <c r="H2384" i="8" s="1"/>
  <c r="H2456" i="8" s="1"/>
  <c r="H2528" i="8" s="1"/>
  <c r="H2600" i="8" s="1"/>
  <c r="H1879" i="8"/>
  <c r="H1951" i="8" s="1"/>
  <c r="H2023" i="8" s="1"/>
  <c r="H2095" i="8" s="1"/>
  <c r="H2167" i="8" s="1"/>
  <c r="H2239" i="8" s="1"/>
  <c r="H2311" i="8" s="1"/>
  <c r="H2383" i="8" s="1"/>
  <c r="H2455" i="8" s="1"/>
  <c r="H2527" i="8" s="1"/>
  <c r="H2599" i="8" s="1"/>
  <c r="G1879" i="8"/>
  <c r="G1951" i="8" s="1"/>
  <c r="G2023" i="8" s="1"/>
  <c r="G2095" i="8" s="1"/>
  <c r="G2167" i="8" s="1"/>
  <c r="G2239" i="8" s="1"/>
  <c r="G2311" i="8" s="1"/>
  <c r="G2383" i="8" s="1"/>
  <c r="G2455" i="8" s="1"/>
  <c r="G2527" i="8" s="1"/>
  <c r="G2599" i="8" s="1"/>
  <c r="F1879" i="8"/>
  <c r="F1951" i="8" s="1"/>
  <c r="F2023" i="8" s="1"/>
  <c r="F2095" i="8" s="1"/>
  <c r="F2167" i="8" s="1"/>
  <c r="F2239" i="8" s="1"/>
  <c r="F2311" i="8" s="1"/>
  <c r="F2383" i="8" s="1"/>
  <c r="F2455" i="8" s="1"/>
  <c r="F2527" i="8" s="1"/>
  <c r="F2599" i="8" s="1"/>
  <c r="E1879" i="8"/>
  <c r="E1951" i="8" s="1"/>
  <c r="F1868" i="8"/>
  <c r="G1831" i="8"/>
  <c r="G1903" i="8" s="1"/>
  <c r="G1975" i="8" s="1"/>
  <c r="G2047" i="8" s="1"/>
  <c r="G2119" i="8" s="1"/>
  <c r="G2191" i="8" s="1"/>
  <c r="G2263" i="8" s="1"/>
  <c r="G2335" i="8" s="1"/>
  <c r="G2407" i="8" s="1"/>
  <c r="G2479" i="8" s="1"/>
  <c r="G2551" i="8" s="1"/>
  <c r="G2623" i="8" s="1"/>
  <c r="H1826" i="8"/>
  <c r="H1898" i="8" s="1"/>
  <c r="H1970" i="8" s="1"/>
  <c r="H2042" i="8" s="1"/>
  <c r="H2114" i="8" s="1"/>
  <c r="H2186" i="8" s="1"/>
  <c r="H2258" i="8" s="1"/>
  <c r="H2330" i="8" s="1"/>
  <c r="H2402" i="8" s="1"/>
  <c r="H2474" i="8" s="1"/>
  <c r="H2546" i="8" s="1"/>
  <c r="H2618" i="8" s="1"/>
  <c r="H1825" i="8"/>
  <c r="H1897" i="8" s="1"/>
  <c r="H1969" i="8" s="1"/>
  <c r="H2041" i="8" s="1"/>
  <c r="H2113" i="8" s="1"/>
  <c r="H2185" i="8" s="1"/>
  <c r="H2257" i="8" s="1"/>
  <c r="H2329" i="8" s="1"/>
  <c r="H2401" i="8" s="1"/>
  <c r="H2473" i="8" s="1"/>
  <c r="H2545" i="8" s="1"/>
  <c r="H2617" i="8" s="1"/>
  <c r="H1824" i="8"/>
  <c r="H1828" i="8" s="1"/>
  <c r="H1832" i="8" s="1"/>
  <c r="H1836" i="8" s="1"/>
  <c r="H1823" i="8"/>
  <c r="H1895" i="8" s="1"/>
  <c r="H1967" i="8" s="1"/>
  <c r="H2039" i="8" s="1"/>
  <c r="H2111" i="8" s="1"/>
  <c r="H2183" i="8" s="1"/>
  <c r="H2255" i="8" s="1"/>
  <c r="H2327" i="8" s="1"/>
  <c r="H2399" i="8" s="1"/>
  <c r="H2471" i="8" s="1"/>
  <c r="H2543" i="8" s="1"/>
  <c r="H2615" i="8" s="1"/>
  <c r="G1823" i="8"/>
  <c r="G1820" i="8"/>
  <c r="E1820" i="8"/>
  <c r="E1892" i="8" s="1"/>
  <c r="F1819" i="8"/>
  <c r="F1891" i="8" s="1"/>
  <c r="F1963" i="8" s="1"/>
  <c r="F2035" i="8" s="1"/>
  <c r="F2107" i="8" s="1"/>
  <c r="F2179" i="8" s="1"/>
  <c r="F2251" i="8" s="1"/>
  <c r="F2323" i="8" s="1"/>
  <c r="F2395" i="8" s="1"/>
  <c r="F2467" i="8" s="1"/>
  <c r="F2539" i="8" s="1"/>
  <c r="F2611" i="8" s="1"/>
  <c r="D1819" i="8"/>
  <c r="H1814" i="8"/>
  <c r="H1813" i="8"/>
  <c r="H1817" i="8" s="1"/>
  <c r="H1889" i="8" s="1"/>
  <c r="H1961" i="8" s="1"/>
  <c r="H2033" i="8" s="1"/>
  <c r="H2105" i="8" s="1"/>
  <c r="H2177" i="8" s="1"/>
  <c r="H2249" i="8" s="1"/>
  <c r="H2321" i="8" s="1"/>
  <c r="H2393" i="8" s="1"/>
  <c r="H2465" i="8" s="1"/>
  <c r="H2537" i="8" s="1"/>
  <c r="H2609" i="8" s="1"/>
  <c r="H1812" i="8"/>
  <c r="H1884" i="8" s="1"/>
  <c r="H1956" i="8" s="1"/>
  <c r="H2028" i="8" s="1"/>
  <c r="H2100" i="8" s="1"/>
  <c r="H2172" i="8" s="1"/>
  <c r="H2244" i="8" s="1"/>
  <c r="H2316" i="8" s="1"/>
  <c r="H2388" i="8" s="1"/>
  <c r="H2460" i="8" s="1"/>
  <c r="H2532" i="8" s="1"/>
  <c r="H2604" i="8" s="1"/>
  <c r="H1811" i="8"/>
  <c r="H1883" i="8" s="1"/>
  <c r="H1955" i="8" s="1"/>
  <c r="H2027" i="8" s="1"/>
  <c r="H2099" i="8" s="1"/>
  <c r="H2171" i="8" s="1"/>
  <c r="H2243" i="8" s="1"/>
  <c r="H2315" i="8" s="1"/>
  <c r="H2387" i="8" s="1"/>
  <c r="H2459" i="8" s="1"/>
  <c r="H2531" i="8" s="1"/>
  <c r="H2603" i="8" s="1"/>
  <c r="G1811" i="8"/>
  <c r="G1815" i="8" s="1"/>
  <c r="G1887" i="8" s="1"/>
  <c r="G1959" i="8" s="1"/>
  <c r="G2031" i="8" s="1"/>
  <c r="G2103" i="8" s="1"/>
  <c r="G2175" i="8" s="1"/>
  <c r="G2247" i="8" s="1"/>
  <c r="G2319" i="8" s="1"/>
  <c r="G2391" i="8" s="1"/>
  <c r="G2463" i="8" s="1"/>
  <c r="G2535" i="8" s="1"/>
  <c r="G2607" i="8" s="1"/>
  <c r="G1808" i="8"/>
  <c r="G1809" i="8" s="1"/>
  <c r="F1808" i="8"/>
  <c r="F1880" i="8" s="1"/>
  <c r="F1952" i="8" s="1"/>
  <c r="F2024" i="8" s="1"/>
  <c r="F2096" i="8" s="1"/>
  <c r="F2168" i="8" s="1"/>
  <c r="F2240" i="8" s="1"/>
  <c r="F2312" i="8" s="1"/>
  <c r="F2384" i="8" s="1"/>
  <c r="F2456" i="8" s="1"/>
  <c r="F2528" i="8" s="1"/>
  <c r="F2600" i="8" s="1"/>
  <c r="E1808" i="8"/>
  <c r="D1807" i="8"/>
  <c r="I943" i="8"/>
  <c r="I944" i="8" s="1"/>
  <c r="I945" i="8" s="1"/>
  <c r="I946" i="8" s="1"/>
  <c r="I947" i="8" s="1"/>
  <c r="F1075" i="8"/>
  <c r="F1147" i="8" s="1"/>
  <c r="F1219" i="8" s="1"/>
  <c r="F1291" i="8" s="1"/>
  <c r="F1363" i="8" s="1"/>
  <c r="F1435" i="8" s="1"/>
  <c r="F1507" i="8" s="1"/>
  <c r="F1579" i="8" s="1"/>
  <c r="F1651" i="8" s="1"/>
  <c r="F1723" i="8" s="1"/>
  <c r="F1795" i="8" s="1"/>
  <c r="H1030" i="8"/>
  <c r="H1102" i="8" s="1"/>
  <c r="H1174" i="8" s="1"/>
  <c r="H1246" i="8" s="1"/>
  <c r="H1318" i="8" s="1"/>
  <c r="H1390" i="8" s="1"/>
  <c r="H1462" i="8" s="1"/>
  <c r="H1534" i="8" s="1"/>
  <c r="H1606" i="8" s="1"/>
  <c r="H1678" i="8" s="1"/>
  <c r="H1750" i="8" s="1"/>
  <c r="H1029" i="8"/>
  <c r="H1101" i="8" s="1"/>
  <c r="H1173" i="8" s="1"/>
  <c r="H1245" i="8" s="1"/>
  <c r="H1317" i="8" s="1"/>
  <c r="H1389" i="8" s="1"/>
  <c r="H1461" i="8" s="1"/>
  <c r="H1533" i="8" s="1"/>
  <c r="H1605" i="8" s="1"/>
  <c r="H1677" i="8" s="1"/>
  <c r="H1749" i="8" s="1"/>
  <c r="H1028" i="8"/>
  <c r="H1100" i="8" s="1"/>
  <c r="H1172" i="8" s="1"/>
  <c r="H1244" i="8" s="1"/>
  <c r="H1316" i="8" s="1"/>
  <c r="H1388" i="8" s="1"/>
  <c r="H1460" i="8" s="1"/>
  <c r="H1532" i="8" s="1"/>
  <c r="H1604" i="8" s="1"/>
  <c r="H1676" i="8" s="1"/>
  <c r="H1748" i="8" s="1"/>
  <c r="H1027" i="8"/>
  <c r="H1099" i="8" s="1"/>
  <c r="H1171" i="8" s="1"/>
  <c r="H1243" i="8" s="1"/>
  <c r="H1315" i="8" s="1"/>
  <c r="H1387" i="8" s="1"/>
  <c r="H1459" i="8" s="1"/>
  <c r="H1531" i="8" s="1"/>
  <c r="H1603" i="8" s="1"/>
  <c r="H1675" i="8" s="1"/>
  <c r="H1747" i="8" s="1"/>
  <c r="G1027" i="8"/>
  <c r="G1099" i="8" s="1"/>
  <c r="G1171" i="8" s="1"/>
  <c r="G1243" i="8" s="1"/>
  <c r="G1315" i="8" s="1"/>
  <c r="G1387" i="8" s="1"/>
  <c r="G1459" i="8" s="1"/>
  <c r="G1531" i="8" s="1"/>
  <c r="G1603" i="8" s="1"/>
  <c r="G1675" i="8" s="1"/>
  <c r="G1747" i="8" s="1"/>
  <c r="E1027" i="8"/>
  <c r="D1027" i="8" s="1"/>
  <c r="H1018" i="8"/>
  <c r="H1090" i="8" s="1"/>
  <c r="H1162" i="8" s="1"/>
  <c r="H1234" i="8" s="1"/>
  <c r="H1306" i="8" s="1"/>
  <c r="H1378" i="8" s="1"/>
  <c r="H1450" i="8" s="1"/>
  <c r="H1522" i="8" s="1"/>
  <c r="H1594" i="8" s="1"/>
  <c r="H1666" i="8" s="1"/>
  <c r="H1738" i="8" s="1"/>
  <c r="H1017" i="8"/>
  <c r="H1089" i="8" s="1"/>
  <c r="H1161" i="8" s="1"/>
  <c r="H1233" i="8" s="1"/>
  <c r="H1305" i="8" s="1"/>
  <c r="H1377" i="8" s="1"/>
  <c r="H1449" i="8" s="1"/>
  <c r="H1521" i="8" s="1"/>
  <c r="H1593" i="8" s="1"/>
  <c r="H1665" i="8" s="1"/>
  <c r="H1737" i="8" s="1"/>
  <c r="H1016" i="8"/>
  <c r="H1088" i="8" s="1"/>
  <c r="H1160" i="8" s="1"/>
  <c r="H1232" i="8" s="1"/>
  <c r="H1304" i="8" s="1"/>
  <c r="H1376" i="8" s="1"/>
  <c r="H1448" i="8" s="1"/>
  <c r="H1520" i="8" s="1"/>
  <c r="H1592" i="8" s="1"/>
  <c r="H1664" i="8" s="1"/>
  <c r="H1736" i="8" s="1"/>
  <c r="H1015" i="8"/>
  <c r="H1087" i="8" s="1"/>
  <c r="H1159" i="8" s="1"/>
  <c r="H1231" i="8" s="1"/>
  <c r="H1303" i="8" s="1"/>
  <c r="H1375" i="8" s="1"/>
  <c r="H1447" i="8" s="1"/>
  <c r="H1519" i="8" s="1"/>
  <c r="H1591" i="8" s="1"/>
  <c r="H1663" i="8" s="1"/>
  <c r="H1735" i="8" s="1"/>
  <c r="G1015" i="8"/>
  <c r="G1087" i="8" s="1"/>
  <c r="G1159" i="8" s="1"/>
  <c r="G1231" i="8" s="1"/>
  <c r="G1303" i="8" s="1"/>
  <c r="G1375" i="8" s="1"/>
  <c r="G1447" i="8" s="1"/>
  <c r="G1519" i="8" s="1"/>
  <c r="G1591" i="8" s="1"/>
  <c r="G1663" i="8" s="1"/>
  <c r="G1735" i="8" s="1"/>
  <c r="F1015" i="8"/>
  <c r="F1087" i="8" s="1"/>
  <c r="F1159" i="8" s="1"/>
  <c r="F1231" i="8" s="1"/>
  <c r="F1303" i="8" s="1"/>
  <c r="F1375" i="8" s="1"/>
  <c r="F1447" i="8" s="1"/>
  <c r="F1519" i="8" s="1"/>
  <c r="F1591" i="8" s="1"/>
  <c r="F1663" i="8" s="1"/>
  <c r="F1735" i="8" s="1"/>
  <c r="E1015" i="8"/>
  <c r="D1015" i="8" s="1"/>
  <c r="F1004" i="8"/>
  <c r="F1076" i="8" s="1"/>
  <c r="F1148" i="8" s="1"/>
  <c r="F1220" i="8" s="1"/>
  <c r="F1292" i="8" s="1"/>
  <c r="F1364" i="8" s="1"/>
  <c r="F1436" i="8" s="1"/>
  <c r="F1508" i="8" s="1"/>
  <c r="F1580" i="8" s="1"/>
  <c r="F1652" i="8" s="1"/>
  <c r="F1724" i="8" s="1"/>
  <c r="F1796" i="8" s="1"/>
  <c r="G967" i="8"/>
  <c r="H962" i="8"/>
  <c r="H966" i="8" s="1"/>
  <c r="H961" i="8"/>
  <c r="H1033" i="8" s="1"/>
  <c r="H1105" i="8" s="1"/>
  <c r="H1177" i="8" s="1"/>
  <c r="H1249" i="8" s="1"/>
  <c r="H1321" i="8" s="1"/>
  <c r="H1393" i="8" s="1"/>
  <c r="H1465" i="8" s="1"/>
  <c r="H1537" i="8" s="1"/>
  <c r="H1609" i="8" s="1"/>
  <c r="H1681" i="8" s="1"/>
  <c r="H1753" i="8" s="1"/>
  <c r="H960" i="8"/>
  <c r="H1032" i="8" s="1"/>
  <c r="H1104" i="8" s="1"/>
  <c r="H1176" i="8" s="1"/>
  <c r="H1248" i="8" s="1"/>
  <c r="H1320" i="8" s="1"/>
  <c r="H1392" i="8" s="1"/>
  <c r="H1464" i="8" s="1"/>
  <c r="H1536" i="8" s="1"/>
  <c r="H1608" i="8" s="1"/>
  <c r="H1680" i="8" s="1"/>
  <c r="H1752" i="8" s="1"/>
  <c r="H959" i="8"/>
  <c r="H963" i="8" s="1"/>
  <c r="G959" i="8"/>
  <c r="G1031" i="8" s="1"/>
  <c r="G1103" i="8" s="1"/>
  <c r="G1175" i="8" s="1"/>
  <c r="G1247" i="8" s="1"/>
  <c r="G1319" i="8" s="1"/>
  <c r="G1391" i="8" s="1"/>
  <c r="G1463" i="8" s="1"/>
  <c r="G1535" i="8" s="1"/>
  <c r="G1607" i="8" s="1"/>
  <c r="G1679" i="8" s="1"/>
  <c r="G1751" i="8" s="1"/>
  <c r="G956" i="8"/>
  <c r="G1028" i="8" s="1"/>
  <c r="G1100" i="8" s="1"/>
  <c r="G1172" i="8" s="1"/>
  <c r="G1244" i="8" s="1"/>
  <c r="G1316" i="8" s="1"/>
  <c r="G1388" i="8" s="1"/>
  <c r="G1460" i="8" s="1"/>
  <c r="G1532" i="8" s="1"/>
  <c r="G1604" i="8" s="1"/>
  <c r="G1676" i="8" s="1"/>
  <c r="G1748" i="8" s="1"/>
  <c r="E956" i="8"/>
  <c r="D956" i="8" s="1"/>
  <c r="F955" i="8"/>
  <c r="F967" i="8" s="1"/>
  <c r="D955" i="8"/>
  <c r="H950" i="8"/>
  <c r="H1022" i="8" s="1"/>
  <c r="H1094" i="8" s="1"/>
  <c r="H1166" i="8" s="1"/>
  <c r="H1238" i="8" s="1"/>
  <c r="H1310" i="8" s="1"/>
  <c r="H1382" i="8" s="1"/>
  <c r="H1454" i="8" s="1"/>
  <c r="H1526" i="8" s="1"/>
  <c r="H1598" i="8" s="1"/>
  <c r="H1670" i="8" s="1"/>
  <c r="H1742" i="8" s="1"/>
  <c r="H949" i="8"/>
  <c r="H953" i="8" s="1"/>
  <c r="H1025" i="8" s="1"/>
  <c r="H1097" i="8" s="1"/>
  <c r="H1169" i="8" s="1"/>
  <c r="H1241" i="8" s="1"/>
  <c r="H1313" i="8" s="1"/>
  <c r="H1385" i="8" s="1"/>
  <c r="H1457" i="8" s="1"/>
  <c r="H1529" i="8" s="1"/>
  <c r="H1601" i="8" s="1"/>
  <c r="H1673" i="8" s="1"/>
  <c r="H1745" i="8" s="1"/>
  <c r="H948" i="8"/>
  <c r="H1020" i="8" s="1"/>
  <c r="H1092" i="8" s="1"/>
  <c r="H1164" i="8" s="1"/>
  <c r="H1236" i="8" s="1"/>
  <c r="H1308" i="8" s="1"/>
  <c r="H1380" i="8" s="1"/>
  <c r="H1452" i="8" s="1"/>
  <c r="H1524" i="8" s="1"/>
  <c r="H1596" i="8" s="1"/>
  <c r="H1668" i="8" s="1"/>
  <c r="H1740" i="8" s="1"/>
  <c r="H947" i="8"/>
  <c r="H1019" i="8" s="1"/>
  <c r="H1091" i="8" s="1"/>
  <c r="H1163" i="8" s="1"/>
  <c r="H1235" i="8" s="1"/>
  <c r="H1307" i="8" s="1"/>
  <c r="H1379" i="8" s="1"/>
  <c r="H1451" i="8" s="1"/>
  <c r="H1523" i="8" s="1"/>
  <c r="H1595" i="8" s="1"/>
  <c r="H1667" i="8" s="1"/>
  <c r="H1739" i="8" s="1"/>
  <c r="G947" i="8"/>
  <c r="G1019" i="8" s="1"/>
  <c r="G1091" i="8" s="1"/>
  <c r="G1163" i="8" s="1"/>
  <c r="G1235" i="8" s="1"/>
  <c r="G1307" i="8" s="1"/>
  <c r="G1379" i="8" s="1"/>
  <c r="G1451" i="8" s="1"/>
  <c r="G1523" i="8" s="1"/>
  <c r="G1595" i="8" s="1"/>
  <c r="G1667" i="8" s="1"/>
  <c r="G1739" i="8" s="1"/>
  <c r="G944" i="8"/>
  <c r="F944" i="8"/>
  <c r="E944" i="8"/>
  <c r="D943" i="8"/>
  <c r="C943" i="8" s="1"/>
  <c r="F211" i="8"/>
  <c r="F283" i="8" s="1"/>
  <c r="F355" i="8" s="1"/>
  <c r="F427" i="8" s="1"/>
  <c r="F499" i="8" s="1"/>
  <c r="F571" i="8" s="1"/>
  <c r="F643" i="8" s="1"/>
  <c r="F715" i="8" s="1"/>
  <c r="F787" i="8" s="1"/>
  <c r="F859" i="8" s="1"/>
  <c r="F931" i="8" s="1"/>
  <c r="F140" i="8"/>
  <c r="F141" i="8" s="1"/>
  <c r="F142" i="8" s="1"/>
  <c r="F143" i="8" s="1"/>
  <c r="F144" i="8" s="1"/>
  <c r="F145" i="8" s="1"/>
  <c r="F146" i="8" s="1"/>
  <c r="F147" i="8" s="1"/>
  <c r="F148" i="8" s="1"/>
  <c r="F149" i="8" s="1"/>
  <c r="F150" i="8" s="1"/>
  <c r="F222" i="8" s="1"/>
  <c r="F294" i="8" s="1"/>
  <c r="F366" i="8" s="1"/>
  <c r="F438" i="8" s="1"/>
  <c r="F510" i="8" s="1"/>
  <c r="F582" i="8" s="1"/>
  <c r="F654" i="8" s="1"/>
  <c r="F726" i="8" s="1"/>
  <c r="F798" i="8" s="1"/>
  <c r="F870" i="8" s="1"/>
  <c r="F942" i="8" s="1"/>
  <c r="H166" i="8"/>
  <c r="H238" i="8" s="1"/>
  <c r="H310" i="8" s="1"/>
  <c r="H382" i="8" s="1"/>
  <c r="H454" i="8" s="1"/>
  <c r="H526" i="8" s="1"/>
  <c r="H598" i="8" s="1"/>
  <c r="H670" i="8" s="1"/>
  <c r="H742" i="8" s="1"/>
  <c r="H814" i="8" s="1"/>
  <c r="H886" i="8" s="1"/>
  <c r="H165" i="8"/>
  <c r="H237" i="8" s="1"/>
  <c r="H309" i="8" s="1"/>
  <c r="H381" i="8" s="1"/>
  <c r="H453" i="8" s="1"/>
  <c r="H525" i="8" s="1"/>
  <c r="H597" i="8" s="1"/>
  <c r="H669" i="8" s="1"/>
  <c r="H741" i="8" s="1"/>
  <c r="H813" i="8" s="1"/>
  <c r="H885" i="8" s="1"/>
  <c r="H164" i="8"/>
  <c r="H236" i="8" s="1"/>
  <c r="H308" i="8" s="1"/>
  <c r="H380" i="8" s="1"/>
  <c r="H452" i="8" s="1"/>
  <c r="H524" i="8" s="1"/>
  <c r="H596" i="8" s="1"/>
  <c r="H668" i="8" s="1"/>
  <c r="H740" i="8" s="1"/>
  <c r="H812" i="8" s="1"/>
  <c r="H884" i="8" s="1"/>
  <c r="H163" i="8"/>
  <c r="H235" i="8" s="1"/>
  <c r="H307" i="8" s="1"/>
  <c r="H379" i="8" s="1"/>
  <c r="H451" i="8" s="1"/>
  <c r="H523" i="8" s="1"/>
  <c r="H595" i="8" s="1"/>
  <c r="H667" i="8" s="1"/>
  <c r="H739" i="8" s="1"/>
  <c r="H811" i="8" s="1"/>
  <c r="H883" i="8" s="1"/>
  <c r="G163" i="8"/>
  <c r="G235" i="8" s="1"/>
  <c r="G307" i="8" s="1"/>
  <c r="G379" i="8" s="1"/>
  <c r="G451" i="8" s="1"/>
  <c r="G523" i="8" s="1"/>
  <c r="G595" i="8" s="1"/>
  <c r="G667" i="8" s="1"/>
  <c r="G739" i="8" s="1"/>
  <c r="G811" i="8" s="1"/>
  <c r="G883" i="8" s="1"/>
  <c r="E163" i="8"/>
  <c r="E235" i="8" s="1"/>
  <c r="E307" i="8" s="1"/>
  <c r="E379" i="8" s="1"/>
  <c r="E451" i="8" s="1"/>
  <c r="E523" i="8" s="1"/>
  <c r="E595" i="8" s="1"/>
  <c r="E667" i="8" s="1"/>
  <c r="E739" i="8" s="1"/>
  <c r="E811" i="8" s="1"/>
  <c r="E883" i="8" s="1"/>
  <c r="D883" i="8" s="1"/>
  <c r="H154" i="8"/>
  <c r="H226" i="8" s="1"/>
  <c r="H298" i="8" s="1"/>
  <c r="H370" i="8" s="1"/>
  <c r="H442" i="8" s="1"/>
  <c r="H514" i="8" s="1"/>
  <c r="H586" i="8" s="1"/>
  <c r="H658" i="8" s="1"/>
  <c r="H730" i="8" s="1"/>
  <c r="H802" i="8" s="1"/>
  <c r="H874" i="8" s="1"/>
  <c r="H153" i="8"/>
  <c r="H225" i="8" s="1"/>
  <c r="H297" i="8" s="1"/>
  <c r="H369" i="8" s="1"/>
  <c r="H441" i="8" s="1"/>
  <c r="H513" i="8" s="1"/>
  <c r="H585" i="8" s="1"/>
  <c r="H657" i="8" s="1"/>
  <c r="H729" i="8" s="1"/>
  <c r="H801" i="8" s="1"/>
  <c r="H873" i="8" s="1"/>
  <c r="H152" i="8"/>
  <c r="H224" i="8" s="1"/>
  <c r="H296" i="8" s="1"/>
  <c r="H368" i="8" s="1"/>
  <c r="H440" i="8" s="1"/>
  <c r="H512" i="8" s="1"/>
  <c r="H584" i="8" s="1"/>
  <c r="H656" i="8" s="1"/>
  <c r="H728" i="8" s="1"/>
  <c r="H800" i="8" s="1"/>
  <c r="H872" i="8" s="1"/>
  <c r="H151" i="8"/>
  <c r="H223" i="8" s="1"/>
  <c r="H295" i="8" s="1"/>
  <c r="H367" i="8" s="1"/>
  <c r="H439" i="8" s="1"/>
  <c r="H511" i="8" s="1"/>
  <c r="H583" i="8" s="1"/>
  <c r="H655" i="8" s="1"/>
  <c r="H727" i="8" s="1"/>
  <c r="H799" i="8" s="1"/>
  <c r="H871" i="8" s="1"/>
  <c r="G151" i="8"/>
  <c r="G223" i="8" s="1"/>
  <c r="G295" i="8" s="1"/>
  <c r="G367" i="8" s="1"/>
  <c r="G439" i="8" s="1"/>
  <c r="G511" i="8" s="1"/>
  <c r="G583" i="8" s="1"/>
  <c r="G655" i="8" s="1"/>
  <c r="G727" i="8" s="1"/>
  <c r="G799" i="8" s="1"/>
  <c r="G871" i="8" s="1"/>
  <c r="F151" i="8"/>
  <c r="F223" i="8" s="1"/>
  <c r="F295" i="8" s="1"/>
  <c r="F367" i="8" s="1"/>
  <c r="F439" i="8" s="1"/>
  <c r="F511" i="8" s="1"/>
  <c r="F583" i="8" s="1"/>
  <c r="F655" i="8" s="1"/>
  <c r="F727" i="8" s="1"/>
  <c r="F799" i="8" s="1"/>
  <c r="F871" i="8" s="1"/>
  <c r="E151" i="8"/>
  <c r="E223" i="8" s="1"/>
  <c r="E295" i="8" s="1"/>
  <c r="E367" i="8" s="1"/>
  <c r="E439" i="8" s="1"/>
  <c r="E511" i="8" s="1"/>
  <c r="E583" i="8" s="1"/>
  <c r="E655" i="8" s="1"/>
  <c r="E727" i="8" s="1"/>
  <c r="E799" i="8" s="1"/>
  <c r="E871" i="8" s="1"/>
  <c r="G103" i="8"/>
  <c r="G175" i="8" s="1"/>
  <c r="G247" i="8" s="1"/>
  <c r="G319" i="8" s="1"/>
  <c r="G391" i="8" s="1"/>
  <c r="G463" i="8" s="1"/>
  <c r="G535" i="8" s="1"/>
  <c r="G607" i="8" s="1"/>
  <c r="G679" i="8" s="1"/>
  <c r="G751" i="8" s="1"/>
  <c r="G823" i="8" s="1"/>
  <c r="G895" i="8" s="1"/>
  <c r="H98" i="8"/>
  <c r="H97" i="8"/>
  <c r="H169" i="8" s="1"/>
  <c r="H241" i="8" s="1"/>
  <c r="H313" i="8" s="1"/>
  <c r="H385" i="8" s="1"/>
  <c r="H457" i="8" s="1"/>
  <c r="H529" i="8" s="1"/>
  <c r="H601" i="8" s="1"/>
  <c r="H673" i="8" s="1"/>
  <c r="H745" i="8" s="1"/>
  <c r="H817" i="8" s="1"/>
  <c r="H889" i="8" s="1"/>
  <c r="H96" i="8"/>
  <c r="H95" i="8"/>
  <c r="H167" i="8" s="1"/>
  <c r="H239" i="8" s="1"/>
  <c r="H311" i="8" s="1"/>
  <c r="H383" i="8" s="1"/>
  <c r="H455" i="8" s="1"/>
  <c r="H527" i="8" s="1"/>
  <c r="H599" i="8" s="1"/>
  <c r="H671" i="8" s="1"/>
  <c r="H743" i="8" s="1"/>
  <c r="H815" i="8" s="1"/>
  <c r="H887" i="8" s="1"/>
  <c r="G95" i="8"/>
  <c r="G107" i="8" s="1"/>
  <c r="G179" i="8" s="1"/>
  <c r="G251" i="8" s="1"/>
  <c r="G323" i="8" s="1"/>
  <c r="G395" i="8" s="1"/>
  <c r="G467" i="8" s="1"/>
  <c r="G539" i="8" s="1"/>
  <c r="G611" i="8" s="1"/>
  <c r="G683" i="8" s="1"/>
  <c r="G755" i="8" s="1"/>
  <c r="G827" i="8" s="1"/>
  <c r="G899" i="8" s="1"/>
  <c r="G92" i="8"/>
  <c r="G164" i="8" s="1"/>
  <c r="G236" i="8" s="1"/>
  <c r="G308" i="8" s="1"/>
  <c r="G380" i="8" s="1"/>
  <c r="G452" i="8" s="1"/>
  <c r="G524" i="8" s="1"/>
  <c r="G596" i="8" s="1"/>
  <c r="G668" i="8" s="1"/>
  <c r="G740" i="8" s="1"/>
  <c r="G812" i="8" s="1"/>
  <c r="G884" i="8" s="1"/>
  <c r="E92" i="8"/>
  <c r="F91" i="8"/>
  <c r="F163" i="8" s="1"/>
  <c r="F235" i="8" s="1"/>
  <c r="F307" i="8" s="1"/>
  <c r="F379" i="8" s="1"/>
  <c r="F451" i="8" s="1"/>
  <c r="F523" i="8" s="1"/>
  <c r="F595" i="8" s="1"/>
  <c r="F667" i="8" s="1"/>
  <c r="F739" i="8" s="1"/>
  <c r="F811" i="8" s="1"/>
  <c r="F883" i="8" s="1"/>
  <c r="H86" i="8"/>
  <c r="H85" i="8"/>
  <c r="H157" i="8" s="1"/>
  <c r="H229" i="8" s="1"/>
  <c r="H301" i="8" s="1"/>
  <c r="H373" i="8" s="1"/>
  <c r="H445" i="8" s="1"/>
  <c r="H517" i="8" s="1"/>
  <c r="H589" i="8" s="1"/>
  <c r="H661" i="8" s="1"/>
  <c r="H733" i="8" s="1"/>
  <c r="H805" i="8" s="1"/>
  <c r="H877" i="8" s="1"/>
  <c r="H84" i="8"/>
  <c r="H156" i="8" s="1"/>
  <c r="H228" i="8" s="1"/>
  <c r="H300" i="8" s="1"/>
  <c r="H372" i="8" s="1"/>
  <c r="H444" i="8" s="1"/>
  <c r="H516" i="8" s="1"/>
  <c r="H588" i="8" s="1"/>
  <c r="H660" i="8" s="1"/>
  <c r="H732" i="8" s="1"/>
  <c r="H804" i="8" s="1"/>
  <c r="H876" i="8" s="1"/>
  <c r="H83" i="8"/>
  <c r="H87" i="8" s="1"/>
  <c r="H159" i="8" s="1"/>
  <c r="H231" i="8" s="1"/>
  <c r="H303" i="8" s="1"/>
  <c r="H375" i="8" s="1"/>
  <c r="H447" i="8" s="1"/>
  <c r="H519" i="8" s="1"/>
  <c r="H591" i="8" s="1"/>
  <c r="H663" i="8" s="1"/>
  <c r="H735" i="8" s="1"/>
  <c r="H807" i="8" s="1"/>
  <c r="H879" i="8" s="1"/>
  <c r="G83" i="8"/>
  <c r="G87" i="8" s="1"/>
  <c r="G159" i="8" s="1"/>
  <c r="G231" i="8" s="1"/>
  <c r="G303" i="8" s="1"/>
  <c r="G375" i="8" s="1"/>
  <c r="G447" i="8" s="1"/>
  <c r="G519" i="8" s="1"/>
  <c r="G591" i="8" s="1"/>
  <c r="G663" i="8" s="1"/>
  <c r="G735" i="8" s="1"/>
  <c r="G807" i="8" s="1"/>
  <c r="G879" i="8" s="1"/>
  <c r="G80" i="8"/>
  <c r="G152" i="8" s="1"/>
  <c r="G224" i="8" s="1"/>
  <c r="G296" i="8" s="1"/>
  <c r="G368" i="8" s="1"/>
  <c r="G440" i="8" s="1"/>
  <c r="G512" i="8" s="1"/>
  <c r="G584" i="8" s="1"/>
  <c r="G656" i="8" s="1"/>
  <c r="G728" i="8" s="1"/>
  <c r="G800" i="8" s="1"/>
  <c r="G872" i="8" s="1"/>
  <c r="F80" i="8"/>
  <c r="F152" i="8" s="1"/>
  <c r="F224" i="8" s="1"/>
  <c r="F296" i="8" s="1"/>
  <c r="F368" i="8" s="1"/>
  <c r="F440" i="8" s="1"/>
  <c r="F512" i="8" s="1"/>
  <c r="F584" i="8" s="1"/>
  <c r="F656" i="8" s="1"/>
  <c r="F728" i="8" s="1"/>
  <c r="F800" i="8" s="1"/>
  <c r="F872" i="8" s="1"/>
  <c r="E80" i="8"/>
  <c r="D80" i="8" s="1"/>
  <c r="K79" i="8" a="1"/>
  <c r="K79" i="8" s="1"/>
  <c r="J79" i="8" a="1"/>
  <c r="J79" i="8" s="1"/>
  <c r="L79" i="8" a="1"/>
  <c r="L79" i="8" s="1"/>
  <c r="I80" i="8"/>
  <c r="D79" i="8"/>
  <c r="J69" i="8" l="1" a="1"/>
  <c r="J69" i="8" s="1"/>
  <c r="L69" i="8" a="1"/>
  <c r="L69" i="8" s="1"/>
  <c r="K69" i="8" a="1"/>
  <c r="K69" i="8" s="1"/>
  <c r="J72" i="8" a="1"/>
  <c r="J72" i="8" s="1"/>
  <c r="L72" i="8" a="1"/>
  <c r="L72" i="8" s="1"/>
  <c r="K72" i="8" a="1"/>
  <c r="K72" i="8" s="1"/>
  <c r="G40" i="8"/>
  <c r="C40" i="8" s="1"/>
  <c r="B40" i="8" s="1"/>
  <c r="A40" i="8" s="1"/>
  <c r="C23" i="8"/>
  <c r="B23" i="8" s="1"/>
  <c r="A23" i="8" s="1"/>
  <c r="K73" i="8" a="1"/>
  <c r="K73" i="8" s="1"/>
  <c r="J73" i="8" a="1"/>
  <c r="J73" i="8" s="1"/>
  <c r="L73" i="8" a="1"/>
  <c r="L73" i="8" s="1"/>
  <c r="G47" i="8"/>
  <c r="G59" i="8" s="1"/>
  <c r="K75" i="8" a="1"/>
  <c r="K75" i="8" s="1"/>
  <c r="J75" i="8" a="1"/>
  <c r="J75" i="8" s="1"/>
  <c r="L75" i="8" a="1"/>
  <c r="L75" i="8" s="1"/>
  <c r="L77" i="8" a="1"/>
  <c r="L77" i="8" s="1"/>
  <c r="J77" i="8" a="1"/>
  <c r="J77" i="8" s="1"/>
  <c r="K77" i="8" a="1"/>
  <c r="K77" i="8" s="1"/>
  <c r="L66" i="8" a="1"/>
  <c r="L66" i="8" s="1"/>
  <c r="J66" i="8" a="1"/>
  <c r="J66" i="8" s="1"/>
  <c r="K66" i="8" a="1"/>
  <c r="K66" i="8" s="1"/>
  <c r="K74" i="8" a="1"/>
  <c r="K74" i="8" s="1"/>
  <c r="J74" i="8" a="1"/>
  <c r="J74" i="8" s="1"/>
  <c r="L74" i="8" a="1"/>
  <c r="L74" i="8" s="1"/>
  <c r="L76" i="8" a="1"/>
  <c r="L76" i="8" s="1"/>
  <c r="K76" i="8" a="1"/>
  <c r="K76" i="8" s="1"/>
  <c r="J76" i="8" a="1"/>
  <c r="J76" i="8" s="1"/>
  <c r="C29" i="8"/>
  <c r="B29" i="8" s="1"/>
  <c r="A29" i="8" s="1"/>
  <c r="C37" i="8"/>
  <c r="B37" i="8" s="1"/>
  <c r="A37" i="8" s="1"/>
  <c r="C49" i="8"/>
  <c r="G61" i="8"/>
  <c r="J61" i="8" a="1"/>
  <c r="J61" i="8" s="1"/>
  <c r="L61" i="8" a="1"/>
  <c r="L61" i="8" s="1"/>
  <c r="K61" i="8" a="1"/>
  <c r="K61" i="8" s="1"/>
  <c r="L32" i="8" a="1"/>
  <c r="L32" i="8" s="1"/>
  <c r="I44" i="8"/>
  <c r="J31" i="8" a="1"/>
  <c r="J31" i="8" s="1"/>
  <c r="K62" i="8" a="1"/>
  <c r="K62" i="8" s="1"/>
  <c r="J62" i="8" a="1"/>
  <c r="J62" i="8" s="1"/>
  <c r="L62" i="8" a="1"/>
  <c r="L62" i="8" s="1"/>
  <c r="L54" i="8" a="1"/>
  <c r="L54" i="8" s="1"/>
  <c r="K54" i="8" a="1"/>
  <c r="K54" i="8" s="1"/>
  <c r="J54" i="8" a="1"/>
  <c r="J54" i="8" s="1"/>
  <c r="G44" i="8"/>
  <c r="C32" i="8"/>
  <c r="B32" i="8" s="1"/>
  <c r="A32" i="8" s="1"/>
  <c r="C43" i="8"/>
  <c r="G55" i="8"/>
  <c r="C53" i="8"/>
  <c r="B53" i="8" s="1"/>
  <c r="A53" i="8" s="1"/>
  <c r="G65" i="8"/>
  <c r="K63" i="8" a="1"/>
  <c r="K63" i="8" s="1"/>
  <c r="L63" i="8" a="1"/>
  <c r="L63" i="8" s="1"/>
  <c r="J63" i="8" a="1"/>
  <c r="J63" i="8" s="1"/>
  <c r="K31" i="8" a="1"/>
  <c r="K31" i="8" s="1"/>
  <c r="C24" i="8"/>
  <c r="B24" i="8" s="1"/>
  <c r="A24" i="8" s="1"/>
  <c r="K57" i="8" a="1"/>
  <c r="K57" i="8" s="1"/>
  <c r="J57" i="8" a="1"/>
  <c r="J57" i="8" s="1"/>
  <c r="L57" i="8" a="1"/>
  <c r="L57" i="8" s="1"/>
  <c r="L64" i="8" a="1"/>
  <c r="L64" i="8" s="1"/>
  <c r="K64" i="8" a="1"/>
  <c r="K64" i="8" s="1"/>
  <c r="J64" i="8" a="1"/>
  <c r="J64" i="8" s="1"/>
  <c r="L65" i="8" a="1"/>
  <c r="L65" i="8" s="1"/>
  <c r="K65" i="8" a="1"/>
  <c r="K65" i="8" s="1"/>
  <c r="J65" i="8" a="1"/>
  <c r="J65" i="8" s="1"/>
  <c r="J60" i="8" a="1"/>
  <c r="J60" i="8" s="1"/>
  <c r="K60" i="8" a="1"/>
  <c r="K60" i="8" s="1"/>
  <c r="L60" i="8" a="1"/>
  <c r="L60" i="8" s="1"/>
  <c r="I43" i="8"/>
  <c r="I55" i="8" s="1"/>
  <c r="I67" i="8" s="1"/>
  <c r="C33" i="8"/>
  <c r="B33" i="8" s="1"/>
  <c r="A33" i="8" s="1"/>
  <c r="G45" i="8"/>
  <c r="K32" i="8" a="1"/>
  <c r="K32" i="8" s="1"/>
  <c r="B31" i="8"/>
  <c r="A31" i="8" s="1"/>
  <c r="L45" i="8" a="1"/>
  <c r="L45" i="8" s="1"/>
  <c r="J45" i="8" a="1"/>
  <c r="J45" i="8" s="1"/>
  <c r="K45" i="8" a="1"/>
  <c r="K45" i="8" s="1"/>
  <c r="L53" i="8" a="1"/>
  <c r="L53" i="8" s="1"/>
  <c r="K53" i="8" a="1"/>
  <c r="K53" i="8" s="1"/>
  <c r="J53" i="8" a="1"/>
  <c r="J53" i="8" s="1"/>
  <c r="J48" i="8" a="1"/>
  <c r="J48" i="8" s="1"/>
  <c r="L48" i="8" a="1"/>
  <c r="L48" i="8" s="1"/>
  <c r="K48" i="8" a="1"/>
  <c r="K48" i="8" s="1"/>
  <c r="G52" i="8"/>
  <c r="L34" i="8" a="1"/>
  <c r="L34" i="8" s="1"/>
  <c r="I46" i="8"/>
  <c r="I58" i="8" s="1"/>
  <c r="I70" i="8" s="1"/>
  <c r="L52" i="8" a="1"/>
  <c r="L52" i="8" s="1"/>
  <c r="K52" i="8" a="1"/>
  <c r="K52" i="8" s="1"/>
  <c r="J52" i="8" a="1"/>
  <c r="J52" i="8" s="1"/>
  <c r="C27" i="8"/>
  <c r="B27" i="8" s="1"/>
  <c r="A27" i="8" s="1"/>
  <c r="G39" i="8"/>
  <c r="L43" i="8" a="1"/>
  <c r="L43" i="8" s="1"/>
  <c r="J49" i="8" a="1"/>
  <c r="J49" i="8" s="1"/>
  <c r="K49" i="8" a="1"/>
  <c r="K49" i="8" s="1"/>
  <c r="L49" i="8" a="1"/>
  <c r="L49" i="8" s="1"/>
  <c r="C34" i="8"/>
  <c r="B34" i="8" s="1"/>
  <c r="A34" i="8" s="1"/>
  <c r="G46" i="8"/>
  <c r="K50" i="8" a="1"/>
  <c r="K50" i="8" s="1"/>
  <c r="J50" i="8" a="1"/>
  <c r="J50" i="8" s="1"/>
  <c r="L50" i="8" a="1"/>
  <c r="L50" i="8" s="1"/>
  <c r="L42" i="8" a="1"/>
  <c r="L42" i="8" s="1"/>
  <c r="K42" i="8" a="1"/>
  <c r="K42" i="8" s="1"/>
  <c r="J42" i="8" a="1"/>
  <c r="J42" i="8" s="1"/>
  <c r="B49" i="8"/>
  <c r="A49" i="8" s="1"/>
  <c r="K34" i="8" a="1"/>
  <c r="K34" i="8" s="1"/>
  <c r="C36" i="8"/>
  <c r="B36" i="8" s="1"/>
  <c r="A36" i="8" s="1"/>
  <c r="G48" i="8"/>
  <c r="K51" i="8" a="1"/>
  <c r="K51" i="8" s="1"/>
  <c r="J51" i="8" a="1"/>
  <c r="J51" i="8" s="1"/>
  <c r="L51" i="8" a="1"/>
  <c r="L51" i="8" s="1"/>
  <c r="C30" i="8"/>
  <c r="B30" i="8" s="1"/>
  <c r="A30" i="8" s="1"/>
  <c r="G42" i="8"/>
  <c r="L40" i="8" a="1"/>
  <c r="L40" i="8" s="1"/>
  <c r="J40" i="8" a="1"/>
  <c r="J40" i="8" s="1"/>
  <c r="K40" i="8" a="1"/>
  <c r="K40" i="8" s="1"/>
  <c r="L41" i="8" a="1"/>
  <c r="L41" i="8" s="1"/>
  <c r="J41" i="8" a="1"/>
  <c r="J41" i="8" s="1"/>
  <c r="K41" i="8" a="1"/>
  <c r="K41" i="8" s="1"/>
  <c r="J36" i="8" a="1"/>
  <c r="J36" i="8" s="1"/>
  <c r="K36" i="8" a="1"/>
  <c r="K36" i="8" s="1"/>
  <c r="L36" i="8" a="1"/>
  <c r="L36" i="8" s="1"/>
  <c r="J37" i="8" a="1"/>
  <c r="J37" i="8" s="1"/>
  <c r="L37" i="8" a="1"/>
  <c r="L37" i="8" s="1"/>
  <c r="K37" i="8" a="1"/>
  <c r="K37" i="8" s="1"/>
  <c r="K38" i="8" a="1"/>
  <c r="K38" i="8" s="1"/>
  <c r="J38" i="8" a="1"/>
  <c r="J38" i="8" s="1"/>
  <c r="L38" i="8" a="1"/>
  <c r="L38" i="8" s="1"/>
  <c r="L30" i="8" a="1"/>
  <c r="L30" i="8" s="1"/>
  <c r="K30" i="8" a="1"/>
  <c r="K30" i="8" s="1"/>
  <c r="J30" i="8" a="1"/>
  <c r="J30" i="8" s="1"/>
  <c r="C14" i="8"/>
  <c r="B14" i="8" s="1"/>
  <c r="A14" i="8" s="1"/>
  <c r="G26" i="8"/>
  <c r="K39" i="8" a="1"/>
  <c r="K39" i="8" s="1"/>
  <c r="J39" i="8" a="1"/>
  <c r="J39" i="8" s="1"/>
  <c r="L39" i="8" a="1"/>
  <c r="L39" i="8" s="1"/>
  <c r="B41" i="8"/>
  <c r="A41" i="8" s="1"/>
  <c r="D3619" i="8"/>
  <c r="D1820" i="8"/>
  <c r="D4400" i="8"/>
  <c r="C4400" i="8" s="1"/>
  <c r="C1015" i="8"/>
  <c r="F2695" i="8"/>
  <c r="F2767" i="8" s="1"/>
  <c r="F2839" i="8" s="1"/>
  <c r="F2911" i="8" s="1"/>
  <c r="F2983" i="8" s="1"/>
  <c r="F3055" i="8" s="1"/>
  <c r="F3127" i="8" s="1"/>
  <c r="F3199" i="8" s="1"/>
  <c r="F3271" i="8" s="1"/>
  <c r="F3343" i="8" s="1"/>
  <c r="F3415" i="8" s="1"/>
  <c r="F3487" i="8" s="1"/>
  <c r="C3547" i="8"/>
  <c r="C80" i="8"/>
  <c r="B80" i="8" s="1"/>
  <c r="A80" i="8" s="1"/>
  <c r="D1891" i="8"/>
  <c r="C1891" i="8" s="1"/>
  <c r="E4401" i="8"/>
  <c r="E4473" i="8" s="1"/>
  <c r="E4545" i="8" s="1"/>
  <c r="B943" i="8"/>
  <c r="A943" i="8" s="1"/>
  <c r="C955" i="8"/>
  <c r="C1819" i="8"/>
  <c r="H3546" i="8"/>
  <c r="H3618" i="8" s="1"/>
  <c r="H3690" i="8" s="1"/>
  <c r="H3762" i="8" s="1"/>
  <c r="H3834" i="8" s="1"/>
  <c r="H3906" i="8" s="1"/>
  <c r="H3978" i="8" s="1"/>
  <c r="H4050" i="8" s="1"/>
  <c r="H4122" i="8" s="1"/>
  <c r="H4194" i="8" s="1"/>
  <c r="H4266" i="8" s="1"/>
  <c r="H4338" i="8" s="1"/>
  <c r="F4401" i="8"/>
  <c r="F4413" i="8" s="1"/>
  <c r="F4425" i="8" s="1"/>
  <c r="J943" i="8" a="1"/>
  <c r="J943" i="8" s="1"/>
  <c r="D3536" i="8"/>
  <c r="C3536" i="8" s="1"/>
  <c r="C4411" i="8"/>
  <c r="H2691" i="8"/>
  <c r="H2695" i="8" s="1"/>
  <c r="G1843" i="8"/>
  <c r="G1915" i="8" s="1"/>
  <c r="G1987" i="8" s="1"/>
  <c r="G2059" i="8" s="1"/>
  <c r="G2131" i="8" s="1"/>
  <c r="G2203" i="8" s="1"/>
  <c r="G2275" i="8" s="1"/>
  <c r="G2347" i="8" s="1"/>
  <c r="G2419" i="8" s="1"/>
  <c r="G2491" i="8" s="1"/>
  <c r="G2563" i="8" s="1"/>
  <c r="G2635" i="8" s="1"/>
  <c r="G4424" i="8"/>
  <c r="G4496" i="8" s="1"/>
  <c r="G4568" i="8" s="1"/>
  <c r="G4640" i="8" s="1"/>
  <c r="G4712" i="8" s="1"/>
  <c r="G4784" i="8" s="1"/>
  <c r="G4856" i="8" s="1"/>
  <c r="G4928" i="8" s="1"/>
  <c r="G5000" i="8" s="1"/>
  <c r="G5072" i="8" s="1"/>
  <c r="G5144" i="8" s="1"/>
  <c r="G5216" i="8" s="1"/>
  <c r="F3560" i="8"/>
  <c r="F3632" i="8" s="1"/>
  <c r="F3704" i="8" s="1"/>
  <c r="F3776" i="8" s="1"/>
  <c r="F3848" i="8" s="1"/>
  <c r="F3920" i="8" s="1"/>
  <c r="F3992" i="8" s="1"/>
  <c r="F4064" i="8" s="1"/>
  <c r="F4136" i="8" s="1"/>
  <c r="F4208" i="8" s="1"/>
  <c r="F4280" i="8" s="1"/>
  <c r="F4352" i="8" s="1"/>
  <c r="H4490" i="8"/>
  <c r="H4562" i="8" s="1"/>
  <c r="H4634" i="8" s="1"/>
  <c r="H4706" i="8" s="1"/>
  <c r="H4778" i="8" s="1"/>
  <c r="H4850" i="8" s="1"/>
  <c r="H4922" i="8" s="1"/>
  <c r="H4994" i="8" s="1"/>
  <c r="H5066" i="8" s="1"/>
  <c r="H5138" i="8" s="1"/>
  <c r="H5210" i="8" s="1"/>
  <c r="H1827" i="8"/>
  <c r="H1899" i="8" s="1"/>
  <c r="H1971" i="8" s="1"/>
  <c r="H2043" i="8" s="1"/>
  <c r="H2115" i="8" s="1"/>
  <c r="H2187" i="8" s="1"/>
  <c r="H2259" i="8" s="1"/>
  <c r="H2331" i="8" s="1"/>
  <c r="H2403" i="8" s="1"/>
  <c r="H2475" i="8" s="1"/>
  <c r="H2547" i="8" s="1"/>
  <c r="H2619" i="8" s="1"/>
  <c r="G2756" i="8"/>
  <c r="G2828" i="8" s="1"/>
  <c r="G2900" i="8" s="1"/>
  <c r="G2972" i="8" s="1"/>
  <c r="G3044" i="8" s="1"/>
  <c r="G3116" i="8" s="1"/>
  <c r="G3188" i="8" s="1"/>
  <c r="G3260" i="8" s="1"/>
  <c r="G3332" i="8" s="1"/>
  <c r="G3404" i="8" s="1"/>
  <c r="G3476" i="8" s="1"/>
  <c r="G968" i="8"/>
  <c r="G1040" i="8" s="1"/>
  <c r="G1112" i="8" s="1"/>
  <c r="G1184" i="8" s="1"/>
  <c r="G1256" i="8" s="1"/>
  <c r="G1328" i="8" s="1"/>
  <c r="G1400" i="8" s="1"/>
  <c r="G1472" i="8" s="1"/>
  <c r="G1544" i="8" s="1"/>
  <c r="G1616" i="8" s="1"/>
  <c r="G1688" i="8" s="1"/>
  <c r="G1760" i="8" s="1"/>
  <c r="F4412" i="8"/>
  <c r="F4484" i="8" s="1"/>
  <c r="F4556" i="8" s="1"/>
  <c r="F4628" i="8" s="1"/>
  <c r="F4700" i="8" s="1"/>
  <c r="F4772" i="8" s="1"/>
  <c r="F4844" i="8" s="1"/>
  <c r="F4916" i="8" s="1"/>
  <c r="F4988" i="8" s="1"/>
  <c r="F5060" i="8" s="1"/>
  <c r="F5132" i="8" s="1"/>
  <c r="F5204" i="8" s="1"/>
  <c r="G1881" i="8"/>
  <c r="G1953" i="8" s="1"/>
  <c r="G2025" i="8" s="1"/>
  <c r="G2097" i="8" s="1"/>
  <c r="G2169" i="8" s="1"/>
  <c r="G2241" i="8" s="1"/>
  <c r="G2313" i="8" s="1"/>
  <c r="G2385" i="8" s="1"/>
  <c r="G2457" i="8" s="1"/>
  <c r="G2529" i="8" s="1"/>
  <c r="G2601" i="8" s="1"/>
  <c r="G1813" i="8"/>
  <c r="G1885" i="8" s="1"/>
  <c r="G1957" i="8" s="1"/>
  <c r="G2029" i="8" s="1"/>
  <c r="G2101" i="8" s="1"/>
  <c r="G2173" i="8" s="1"/>
  <c r="G2245" i="8" s="1"/>
  <c r="G2317" i="8" s="1"/>
  <c r="G2389" i="8" s="1"/>
  <c r="G2461" i="8" s="1"/>
  <c r="G2533" i="8" s="1"/>
  <c r="G2605" i="8" s="1"/>
  <c r="H2681" i="8"/>
  <c r="H2753" i="8" s="1"/>
  <c r="H2825" i="8" s="1"/>
  <c r="H2897" i="8" s="1"/>
  <c r="H2969" i="8" s="1"/>
  <c r="H3041" i="8" s="1"/>
  <c r="H3113" i="8" s="1"/>
  <c r="H3185" i="8" s="1"/>
  <c r="H3257" i="8" s="1"/>
  <c r="H3329" i="8" s="1"/>
  <c r="H3401" i="8" s="1"/>
  <c r="H3473" i="8" s="1"/>
  <c r="F1005" i="8"/>
  <c r="F1077" i="8" s="1"/>
  <c r="F1149" i="8" s="1"/>
  <c r="F1221" i="8" s="1"/>
  <c r="F1293" i="8" s="1"/>
  <c r="F1365" i="8" s="1"/>
  <c r="F1437" i="8" s="1"/>
  <c r="F1509" i="8" s="1"/>
  <c r="F1581" i="8" s="1"/>
  <c r="F1653" i="8" s="1"/>
  <c r="F1725" i="8" s="1"/>
  <c r="F1797" i="8" s="1"/>
  <c r="F1820" i="8"/>
  <c r="H1830" i="8"/>
  <c r="H1834" i="8" s="1"/>
  <c r="H1838" i="8" s="1"/>
  <c r="H1910" i="8" s="1"/>
  <c r="H1982" i="8" s="1"/>
  <c r="H2054" i="8" s="1"/>
  <c r="H2126" i="8" s="1"/>
  <c r="H2198" i="8" s="1"/>
  <c r="H2270" i="8" s="1"/>
  <c r="H2342" i="8" s="1"/>
  <c r="H2414" i="8" s="1"/>
  <c r="H2486" i="8" s="1"/>
  <c r="H2558" i="8" s="1"/>
  <c r="H2630" i="8" s="1"/>
  <c r="K943" i="8" a="1"/>
  <c r="K943" i="8" s="1"/>
  <c r="L943" i="8" a="1"/>
  <c r="L943" i="8" s="1"/>
  <c r="H952" i="8"/>
  <c r="H1024" i="8" s="1"/>
  <c r="H1096" i="8" s="1"/>
  <c r="H1168" i="8" s="1"/>
  <c r="H1240" i="8" s="1"/>
  <c r="H1312" i="8" s="1"/>
  <c r="H1384" i="8" s="1"/>
  <c r="H1456" i="8" s="1"/>
  <c r="H1528" i="8" s="1"/>
  <c r="H1600" i="8" s="1"/>
  <c r="H1672" i="8" s="1"/>
  <c r="H1744" i="8" s="1"/>
  <c r="G963" i="8"/>
  <c r="G1035" i="8" s="1"/>
  <c r="G1107" i="8" s="1"/>
  <c r="G1179" i="8" s="1"/>
  <c r="G1251" i="8" s="1"/>
  <c r="G1323" i="8" s="1"/>
  <c r="G1395" i="8" s="1"/>
  <c r="G1467" i="8" s="1"/>
  <c r="G1539" i="8" s="1"/>
  <c r="G1611" i="8" s="1"/>
  <c r="G1683" i="8" s="1"/>
  <c r="G1755" i="8" s="1"/>
  <c r="I1807" i="8"/>
  <c r="E1821" i="8"/>
  <c r="G1883" i="8"/>
  <c r="G1955" i="8" s="1"/>
  <c r="G2027" i="8" s="1"/>
  <c r="G2099" i="8" s="1"/>
  <c r="G2171" i="8" s="1"/>
  <c r="G2243" i="8" s="1"/>
  <c r="G2315" i="8" s="1"/>
  <c r="G2387" i="8" s="1"/>
  <c r="G2459" i="8" s="1"/>
  <c r="G2531" i="8" s="1"/>
  <c r="G2603" i="8" s="1"/>
  <c r="F2673" i="8"/>
  <c r="F2685" i="8" s="1"/>
  <c r="G3608" i="8"/>
  <c r="G3680" i="8" s="1"/>
  <c r="G3752" i="8" s="1"/>
  <c r="G3824" i="8" s="1"/>
  <c r="G3896" i="8" s="1"/>
  <c r="G3968" i="8" s="1"/>
  <c r="G4040" i="8" s="1"/>
  <c r="G4112" i="8" s="1"/>
  <c r="G4184" i="8" s="1"/>
  <c r="G4256" i="8" s="1"/>
  <c r="G4328" i="8" s="1"/>
  <c r="H951" i="8"/>
  <c r="H1023" i="8" s="1"/>
  <c r="H1095" i="8" s="1"/>
  <c r="H1167" i="8" s="1"/>
  <c r="H1239" i="8" s="1"/>
  <c r="H1311" i="8" s="1"/>
  <c r="H1383" i="8" s="1"/>
  <c r="H1455" i="8" s="1"/>
  <c r="H1527" i="8" s="1"/>
  <c r="H1599" i="8" s="1"/>
  <c r="H1671" i="8" s="1"/>
  <c r="H1743" i="8" s="1"/>
  <c r="C883" i="8"/>
  <c r="H954" i="8"/>
  <c r="H1026" i="8" s="1"/>
  <c r="H1098" i="8" s="1"/>
  <c r="H1170" i="8" s="1"/>
  <c r="H1242" i="8" s="1"/>
  <c r="H1314" i="8" s="1"/>
  <c r="H1386" i="8" s="1"/>
  <c r="H1458" i="8" s="1"/>
  <c r="H1530" i="8" s="1"/>
  <c r="H1602" i="8" s="1"/>
  <c r="H1674" i="8" s="1"/>
  <c r="H1746" i="8" s="1"/>
  <c r="H964" i="8"/>
  <c r="H1036" i="8" s="1"/>
  <c r="H1108" i="8" s="1"/>
  <c r="H1180" i="8" s="1"/>
  <c r="H1252" i="8" s="1"/>
  <c r="H1324" i="8" s="1"/>
  <c r="H1396" i="8" s="1"/>
  <c r="H1468" i="8" s="1"/>
  <c r="H1540" i="8" s="1"/>
  <c r="H1612" i="8" s="1"/>
  <c r="H1684" i="8" s="1"/>
  <c r="H1756" i="8" s="1"/>
  <c r="H1034" i="8"/>
  <c r="H1106" i="8" s="1"/>
  <c r="H1178" i="8" s="1"/>
  <c r="H1250" i="8" s="1"/>
  <c r="H1322" i="8" s="1"/>
  <c r="H1394" i="8" s="1"/>
  <c r="H1466" i="8" s="1"/>
  <c r="H1538" i="8" s="1"/>
  <c r="H1610" i="8" s="1"/>
  <c r="H1682" i="8" s="1"/>
  <c r="H1754" i="8" s="1"/>
  <c r="H1885" i="8"/>
  <c r="H1957" i="8" s="1"/>
  <c r="H2029" i="8" s="1"/>
  <c r="H2101" i="8" s="1"/>
  <c r="H2173" i="8" s="1"/>
  <c r="H2245" i="8" s="1"/>
  <c r="H2317" i="8" s="1"/>
  <c r="H2389" i="8" s="1"/>
  <c r="H2461" i="8" s="1"/>
  <c r="H2533" i="8" s="1"/>
  <c r="H2605" i="8" s="1"/>
  <c r="G2673" i="8"/>
  <c r="G2745" i="8" s="1"/>
  <c r="G2817" i="8" s="1"/>
  <c r="G2889" i="8" s="1"/>
  <c r="G2961" i="8" s="1"/>
  <c r="G3033" i="8" s="1"/>
  <c r="G3105" i="8" s="1"/>
  <c r="G3177" i="8" s="1"/>
  <c r="G3249" i="8" s="1"/>
  <c r="G3321" i="8" s="1"/>
  <c r="G3393" i="8" s="1"/>
  <c r="G3465" i="8" s="1"/>
  <c r="G3540" i="8"/>
  <c r="G4413" i="8"/>
  <c r="G4485" i="8" s="1"/>
  <c r="G4557" i="8" s="1"/>
  <c r="G4629" i="8" s="1"/>
  <c r="G4701" i="8" s="1"/>
  <c r="G4773" i="8" s="1"/>
  <c r="G4845" i="8" s="1"/>
  <c r="G4917" i="8" s="1"/>
  <c r="G4989" i="8" s="1"/>
  <c r="G5061" i="8" s="1"/>
  <c r="G5133" i="8" s="1"/>
  <c r="G5205" i="8" s="1"/>
  <c r="H1829" i="8"/>
  <c r="H1901" i="8" s="1"/>
  <c r="H1973" i="8" s="1"/>
  <c r="H2045" i="8" s="1"/>
  <c r="H2117" i="8" s="1"/>
  <c r="H2189" i="8" s="1"/>
  <c r="H2261" i="8" s="1"/>
  <c r="H2333" i="8" s="1"/>
  <c r="H2405" i="8" s="1"/>
  <c r="H2477" i="8" s="1"/>
  <c r="H2549" i="8" s="1"/>
  <c r="H2621" i="8" s="1"/>
  <c r="G951" i="8"/>
  <c r="G1023" i="8" s="1"/>
  <c r="G1095" i="8" s="1"/>
  <c r="G1167" i="8" s="1"/>
  <c r="G1239" i="8" s="1"/>
  <c r="G1311" i="8" s="1"/>
  <c r="G1383" i="8" s="1"/>
  <c r="G1455" i="8" s="1"/>
  <c r="G1527" i="8" s="1"/>
  <c r="G1599" i="8" s="1"/>
  <c r="G1671" i="8" s="1"/>
  <c r="G1743" i="8" s="1"/>
  <c r="F2744" i="8"/>
  <c r="F2816" i="8" s="1"/>
  <c r="F2888" i="8" s="1"/>
  <c r="F2960" i="8" s="1"/>
  <c r="F3032" i="8" s="1"/>
  <c r="F3104" i="8" s="1"/>
  <c r="F3176" i="8" s="1"/>
  <c r="F3248" i="8" s="1"/>
  <c r="F3320" i="8" s="1"/>
  <c r="F3392" i="8" s="1"/>
  <c r="F3464" i="8" s="1"/>
  <c r="F1831" i="8"/>
  <c r="H1815" i="8"/>
  <c r="H1887" i="8" s="1"/>
  <c r="H1959" i="8" s="1"/>
  <c r="H2031" i="8" s="1"/>
  <c r="H2103" i="8" s="1"/>
  <c r="H2175" i="8" s="1"/>
  <c r="H2247" i="8" s="1"/>
  <c r="H2319" i="8" s="1"/>
  <c r="H2391" i="8" s="1"/>
  <c r="H2463" i="8" s="1"/>
  <c r="H2535" i="8" s="1"/>
  <c r="H2607" i="8" s="1"/>
  <c r="F3597" i="8"/>
  <c r="F3669" i="8" s="1"/>
  <c r="F3741" i="8" s="1"/>
  <c r="F3813" i="8" s="1"/>
  <c r="F3885" i="8" s="1"/>
  <c r="F3957" i="8" s="1"/>
  <c r="F4029" i="8" s="1"/>
  <c r="F4101" i="8" s="1"/>
  <c r="F4173" i="8" s="1"/>
  <c r="F4245" i="8" s="1"/>
  <c r="F4317" i="8" s="1"/>
  <c r="F4389" i="8" s="1"/>
  <c r="F4461" i="8"/>
  <c r="F4533" i="8" s="1"/>
  <c r="F4605" i="8" s="1"/>
  <c r="F4677" i="8" s="1"/>
  <c r="F4749" i="8" s="1"/>
  <c r="F4821" i="8" s="1"/>
  <c r="F4893" i="8" s="1"/>
  <c r="F4965" i="8" s="1"/>
  <c r="F5037" i="8" s="1"/>
  <c r="F5109" i="8" s="1"/>
  <c r="F5181" i="8" s="1"/>
  <c r="F5253" i="8" s="1"/>
  <c r="H1896" i="8"/>
  <c r="H1968" i="8" s="1"/>
  <c r="H2040" i="8" s="1"/>
  <c r="H2112" i="8" s="1"/>
  <c r="H2184" i="8" s="1"/>
  <c r="H2256" i="8" s="1"/>
  <c r="H2328" i="8" s="1"/>
  <c r="H2400" i="8" s="1"/>
  <c r="H2472" i="8" s="1"/>
  <c r="H2544" i="8" s="1"/>
  <c r="H2616" i="8" s="1"/>
  <c r="G4416" i="8"/>
  <c r="G4488" i="8" s="1"/>
  <c r="G4560" i="8" s="1"/>
  <c r="G4632" i="8" s="1"/>
  <c r="G4704" i="8" s="1"/>
  <c r="G4776" i="8" s="1"/>
  <c r="G4848" i="8" s="1"/>
  <c r="G4920" i="8" s="1"/>
  <c r="G4992" i="8" s="1"/>
  <c r="G5064" i="8" s="1"/>
  <c r="G5136" i="8" s="1"/>
  <c r="G5208" i="8" s="1"/>
  <c r="H1021" i="8"/>
  <c r="H1093" i="8" s="1"/>
  <c r="H1165" i="8" s="1"/>
  <c r="H1237" i="8" s="1"/>
  <c r="H1309" i="8" s="1"/>
  <c r="H1381" i="8" s="1"/>
  <c r="H1453" i="8" s="1"/>
  <c r="H1525" i="8" s="1"/>
  <c r="H1597" i="8" s="1"/>
  <c r="H1669" i="8" s="1"/>
  <c r="H1741" i="8" s="1"/>
  <c r="H1816" i="8"/>
  <c r="H1888" i="8" s="1"/>
  <c r="H1960" i="8" s="1"/>
  <c r="H2032" i="8" s="1"/>
  <c r="H2104" i="8" s="1"/>
  <c r="H2176" i="8" s="1"/>
  <c r="H2248" i="8" s="1"/>
  <c r="H2320" i="8" s="1"/>
  <c r="H2392" i="8" s="1"/>
  <c r="H2464" i="8" s="1"/>
  <c r="H2536" i="8" s="1"/>
  <c r="H2608" i="8" s="1"/>
  <c r="G2676" i="8"/>
  <c r="G2748" i="8" s="1"/>
  <c r="G2820" i="8" s="1"/>
  <c r="G2892" i="8" s="1"/>
  <c r="G2964" i="8" s="1"/>
  <c r="G3036" i="8" s="1"/>
  <c r="G3108" i="8" s="1"/>
  <c r="G3180" i="8" s="1"/>
  <c r="G3252" i="8" s="1"/>
  <c r="G3324" i="8" s="1"/>
  <c r="G3396" i="8" s="1"/>
  <c r="G3468" i="8" s="1"/>
  <c r="D4412" i="8"/>
  <c r="C4483" i="8"/>
  <c r="C79" i="8"/>
  <c r="B79" i="8" s="1"/>
  <c r="A79" i="8" s="1"/>
  <c r="C1807" i="8"/>
  <c r="C2671" i="8"/>
  <c r="C4399" i="8"/>
  <c r="G4439" i="8"/>
  <c r="G4499" i="8"/>
  <c r="G4571" i="8" s="1"/>
  <c r="G4643" i="8" s="1"/>
  <c r="G4715" i="8" s="1"/>
  <c r="G4787" i="8" s="1"/>
  <c r="G4859" i="8" s="1"/>
  <c r="G4931" i="8" s="1"/>
  <c r="G5003" i="8" s="1"/>
  <c r="G5075" i="8" s="1"/>
  <c r="G5147" i="8" s="1"/>
  <c r="G5219" i="8" s="1"/>
  <c r="H4426" i="8"/>
  <c r="H4494" i="8"/>
  <c r="H4566" i="8" s="1"/>
  <c r="H4638" i="8" s="1"/>
  <c r="H4710" i="8" s="1"/>
  <c r="H4782" i="8" s="1"/>
  <c r="H4854" i="8" s="1"/>
  <c r="H4926" i="8" s="1"/>
  <c r="H4998" i="8" s="1"/>
  <c r="H5070" i="8" s="1"/>
  <c r="H5142" i="8" s="1"/>
  <c r="H5214" i="8" s="1"/>
  <c r="G4419" i="8"/>
  <c r="G4435" i="8"/>
  <c r="G4495" i="8"/>
  <c r="G4567" i="8" s="1"/>
  <c r="G4639" i="8" s="1"/>
  <c r="G4711" i="8" s="1"/>
  <c r="G4783" i="8" s="1"/>
  <c r="G4855" i="8" s="1"/>
  <c r="G4927" i="8" s="1"/>
  <c r="G4999" i="8" s="1"/>
  <c r="G5071" i="8" s="1"/>
  <c r="G5143" i="8" s="1"/>
  <c r="G5215" i="8" s="1"/>
  <c r="H4409" i="8"/>
  <c r="H4481" i="8" s="1"/>
  <c r="H4553" i="8" s="1"/>
  <c r="H4625" i="8" s="1"/>
  <c r="H4697" i="8" s="1"/>
  <c r="H4769" i="8" s="1"/>
  <c r="H4841" i="8" s="1"/>
  <c r="H4913" i="8" s="1"/>
  <c r="H4985" i="8" s="1"/>
  <c r="H5057" i="8" s="1"/>
  <c r="H5129" i="8" s="1"/>
  <c r="H5201" i="8" s="1"/>
  <c r="H4419" i="8"/>
  <c r="G4401" i="8"/>
  <c r="G4487" i="8"/>
  <c r="G4559" i="8" s="1"/>
  <c r="G4631" i="8" s="1"/>
  <c r="G4703" i="8" s="1"/>
  <c r="G4775" i="8" s="1"/>
  <c r="G4847" i="8" s="1"/>
  <c r="G4919" i="8" s="1"/>
  <c r="G4991" i="8" s="1"/>
  <c r="G5063" i="8" s="1"/>
  <c r="G5135" i="8" s="1"/>
  <c r="G5207" i="8" s="1"/>
  <c r="G4407" i="8"/>
  <c r="G4479" i="8" s="1"/>
  <c r="G4551" i="8" s="1"/>
  <c r="G4623" i="8" s="1"/>
  <c r="G4695" i="8" s="1"/>
  <c r="G4767" i="8" s="1"/>
  <c r="G4839" i="8" s="1"/>
  <c r="G4911" i="8" s="1"/>
  <c r="G4983" i="8" s="1"/>
  <c r="G5055" i="8" s="1"/>
  <c r="G5127" i="8" s="1"/>
  <c r="G5199" i="8" s="1"/>
  <c r="E4413" i="8"/>
  <c r="H4476" i="8"/>
  <c r="H4548" i="8" s="1"/>
  <c r="H4620" i="8" s="1"/>
  <c r="H4692" i="8" s="1"/>
  <c r="H4764" i="8" s="1"/>
  <c r="H4836" i="8" s="1"/>
  <c r="H4908" i="8" s="1"/>
  <c r="H4980" i="8" s="1"/>
  <c r="H5052" i="8" s="1"/>
  <c r="H5124" i="8" s="1"/>
  <c r="H5196" i="8" s="1"/>
  <c r="H4407" i="8"/>
  <c r="H4479" i="8" s="1"/>
  <c r="H4551" i="8" s="1"/>
  <c r="H4623" i="8" s="1"/>
  <c r="H4695" i="8" s="1"/>
  <c r="H4767" i="8" s="1"/>
  <c r="H4839" i="8" s="1"/>
  <c r="H4911" i="8" s="1"/>
  <c r="H4983" i="8" s="1"/>
  <c r="H5055" i="8" s="1"/>
  <c r="H5127" i="8" s="1"/>
  <c r="H5199" i="8" s="1"/>
  <c r="H4421" i="8"/>
  <c r="H4420" i="8"/>
  <c r="H4478" i="8"/>
  <c r="H4550" i="8" s="1"/>
  <c r="H4622" i="8" s="1"/>
  <c r="H4694" i="8" s="1"/>
  <c r="H4766" i="8" s="1"/>
  <c r="H4838" i="8" s="1"/>
  <c r="H4910" i="8" s="1"/>
  <c r="H4982" i="8" s="1"/>
  <c r="H5054" i="8" s="1"/>
  <c r="H5126" i="8" s="1"/>
  <c r="H5198" i="8" s="1"/>
  <c r="G4404" i="8"/>
  <c r="D4471" i="8"/>
  <c r="C4471" i="8" s="1"/>
  <c r="E4543" i="8"/>
  <c r="E4556" i="8"/>
  <c r="D4484" i="8"/>
  <c r="E4544" i="8"/>
  <c r="D4472" i="8"/>
  <c r="C4472" i="8" s="1"/>
  <c r="F4423" i="8"/>
  <c r="E4555" i="8"/>
  <c r="G3542" i="8"/>
  <c r="G3610" i="8"/>
  <c r="G3682" i="8" s="1"/>
  <c r="G3754" i="8" s="1"/>
  <c r="G3826" i="8" s="1"/>
  <c r="G3898" i="8" s="1"/>
  <c r="G3970" i="8" s="1"/>
  <c r="G4042" i="8" s="1"/>
  <c r="G4114" i="8" s="1"/>
  <c r="G4186" i="8" s="1"/>
  <c r="G4258" i="8" s="1"/>
  <c r="G4330" i="8" s="1"/>
  <c r="G3564" i="8"/>
  <c r="G3556" i="8"/>
  <c r="G3624" i="8"/>
  <c r="G3696" i="8" s="1"/>
  <c r="G3768" i="8" s="1"/>
  <c r="G3840" i="8" s="1"/>
  <c r="G3912" i="8" s="1"/>
  <c r="G3984" i="8" s="1"/>
  <c r="G4056" i="8" s="1"/>
  <c r="G4128" i="8" s="1"/>
  <c r="G4200" i="8" s="1"/>
  <c r="G4272" i="8" s="1"/>
  <c r="G4344" i="8" s="1"/>
  <c r="H3611" i="8"/>
  <c r="H3683" i="8" s="1"/>
  <c r="H3755" i="8" s="1"/>
  <c r="H3827" i="8" s="1"/>
  <c r="H3899" i="8" s="1"/>
  <c r="H3971" i="8" s="1"/>
  <c r="H4043" i="8" s="1"/>
  <c r="H4115" i="8" s="1"/>
  <c r="H4187" i="8" s="1"/>
  <c r="H4259" i="8" s="1"/>
  <c r="H4331" i="8" s="1"/>
  <c r="H3543" i="8"/>
  <c r="H3615" i="8" s="1"/>
  <c r="H3687" i="8" s="1"/>
  <c r="H3759" i="8" s="1"/>
  <c r="H3831" i="8" s="1"/>
  <c r="H3903" i="8" s="1"/>
  <c r="H3975" i="8" s="1"/>
  <c r="H4047" i="8" s="1"/>
  <c r="H4119" i="8" s="1"/>
  <c r="H4191" i="8" s="1"/>
  <c r="H4263" i="8" s="1"/>
  <c r="H4335" i="8" s="1"/>
  <c r="F3559" i="8"/>
  <c r="F3619" i="8"/>
  <c r="D3607" i="8"/>
  <c r="C3607" i="8" s="1"/>
  <c r="E3679" i="8"/>
  <c r="E3620" i="8"/>
  <c r="D3548" i="8"/>
  <c r="C3548" i="8" s="1"/>
  <c r="H3624" i="8"/>
  <c r="H3696" i="8" s="1"/>
  <c r="H3768" i="8" s="1"/>
  <c r="H3840" i="8" s="1"/>
  <c r="H3912" i="8" s="1"/>
  <c r="H3984" i="8" s="1"/>
  <c r="H4056" i="8" s="1"/>
  <c r="H4128" i="8" s="1"/>
  <c r="H4200" i="8" s="1"/>
  <c r="H4272" i="8" s="1"/>
  <c r="H4344" i="8" s="1"/>
  <c r="H3556" i="8"/>
  <c r="F3537" i="8"/>
  <c r="G3620" i="8"/>
  <c r="G3692" i="8" s="1"/>
  <c r="G3764" i="8" s="1"/>
  <c r="G3836" i="8" s="1"/>
  <c r="G3908" i="8" s="1"/>
  <c r="G3980" i="8" s="1"/>
  <c r="G4052" i="8" s="1"/>
  <c r="G4124" i="8" s="1"/>
  <c r="G4196" i="8" s="1"/>
  <c r="G4268" i="8" s="1"/>
  <c r="G4340" i="8" s="1"/>
  <c r="G3549" i="8"/>
  <c r="G3560" i="8"/>
  <c r="D3691" i="8"/>
  <c r="E3763" i="8"/>
  <c r="H3625" i="8"/>
  <c r="H3697" i="8" s="1"/>
  <c r="H3769" i="8" s="1"/>
  <c r="H3841" i="8" s="1"/>
  <c r="H3913" i="8" s="1"/>
  <c r="H3985" i="8" s="1"/>
  <c r="H4057" i="8" s="1"/>
  <c r="H4129" i="8" s="1"/>
  <c r="H4201" i="8" s="1"/>
  <c r="H4273" i="8" s="1"/>
  <c r="H4345" i="8" s="1"/>
  <c r="H3557" i="8"/>
  <c r="F3608" i="8"/>
  <c r="F3680" i="8" s="1"/>
  <c r="F3752" i="8" s="1"/>
  <c r="F3824" i="8" s="1"/>
  <c r="F3896" i="8" s="1"/>
  <c r="F3968" i="8" s="1"/>
  <c r="F4040" i="8" s="1"/>
  <c r="F4112" i="8" s="1"/>
  <c r="F4184" i="8" s="1"/>
  <c r="F4256" i="8" s="1"/>
  <c r="F4328" i="8" s="1"/>
  <c r="G3541" i="8"/>
  <c r="G3609" i="8"/>
  <c r="G3681" i="8" s="1"/>
  <c r="G3753" i="8" s="1"/>
  <c r="G3825" i="8" s="1"/>
  <c r="G3897" i="8" s="1"/>
  <c r="G3969" i="8" s="1"/>
  <c r="G4041" i="8" s="1"/>
  <c r="G4113" i="8" s="1"/>
  <c r="G4185" i="8" s="1"/>
  <c r="G4257" i="8" s="1"/>
  <c r="G4329" i="8" s="1"/>
  <c r="D3608" i="8"/>
  <c r="E3680" i="8"/>
  <c r="H3545" i="8"/>
  <c r="H3617" i="8" s="1"/>
  <c r="H3689" i="8" s="1"/>
  <c r="H3761" i="8" s="1"/>
  <c r="H3833" i="8" s="1"/>
  <c r="H3905" i="8" s="1"/>
  <c r="H3977" i="8" s="1"/>
  <c r="H4049" i="8" s="1"/>
  <c r="H4121" i="8" s="1"/>
  <c r="H4193" i="8" s="1"/>
  <c r="H4265" i="8" s="1"/>
  <c r="H4337" i="8" s="1"/>
  <c r="E3549" i="8"/>
  <c r="H3559" i="8"/>
  <c r="H3627" i="8"/>
  <c r="H3699" i="8" s="1"/>
  <c r="H3771" i="8" s="1"/>
  <c r="H3843" i="8" s="1"/>
  <c r="H3915" i="8" s="1"/>
  <c r="H3987" i="8" s="1"/>
  <c r="H4059" i="8" s="1"/>
  <c r="H4131" i="8" s="1"/>
  <c r="H4203" i="8" s="1"/>
  <c r="H4275" i="8" s="1"/>
  <c r="H4347" i="8" s="1"/>
  <c r="G3611" i="8"/>
  <c r="G3683" i="8" s="1"/>
  <c r="G3755" i="8" s="1"/>
  <c r="G3827" i="8" s="1"/>
  <c r="G3899" i="8" s="1"/>
  <c r="G3971" i="8" s="1"/>
  <c r="G4043" i="8" s="1"/>
  <c r="G4115" i="8" s="1"/>
  <c r="G4187" i="8" s="1"/>
  <c r="G4259" i="8" s="1"/>
  <c r="G4331" i="8" s="1"/>
  <c r="G3543" i="8"/>
  <c r="G3615" i="8" s="1"/>
  <c r="G3687" i="8" s="1"/>
  <c r="G3759" i="8" s="1"/>
  <c r="G3831" i="8" s="1"/>
  <c r="G3903" i="8" s="1"/>
  <c r="G3975" i="8" s="1"/>
  <c r="G4047" i="8" s="1"/>
  <c r="G4119" i="8" s="1"/>
  <c r="G4191" i="8" s="1"/>
  <c r="G4263" i="8" s="1"/>
  <c r="G4335" i="8" s="1"/>
  <c r="H3623" i="8"/>
  <c r="H3695" i="8" s="1"/>
  <c r="H3767" i="8" s="1"/>
  <c r="H3839" i="8" s="1"/>
  <c r="H3911" i="8" s="1"/>
  <c r="H3983" i="8" s="1"/>
  <c r="H4055" i="8" s="1"/>
  <c r="H4127" i="8" s="1"/>
  <c r="H4199" i="8" s="1"/>
  <c r="H4271" i="8" s="1"/>
  <c r="H4343" i="8" s="1"/>
  <c r="H3544" i="8"/>
  <c r="H3616" i="8" s="1"/>
  <c r="H3688" i="8" s="1"/>
  <c r="H3760" i="8" s="1"/>
  <c r="H3832" i="8" s="1"/>
  <c r="H3904" i="8" s="1"/>
  <c r="H3976" i="8" s="1"/>
  <c r="H4048" i="8" s="1"/>
  <c r="H4120" i="8" s="1"/>
  <c r="H4192" i="8" s="1"/>
  <c r="H4264" i="8" s="1"/>
  <c r="H4336" i="8" s="1"/>
  <c r="H3558" i="8"/>
  <c r="E3537" i="8"/>
  <c r="G3555" i="8"/>
  <c r="G3563" i="8"/>
  <c r="G3571" i="8"/>
  <c r="H2764" i="8"/>
  <c r="H2836" i="8" s="1"/>
  <c r="H2908" i="8" s="1"/>
  <c r="H2980" i="8" s="1"/>
  <c r="H3052" i="8" s="1"/>
  <c r="H3124" i="8" s="1"/>
  <c r="H3196" i="8" s="1"/>
  <c r="H3268" i="8" s="1"/>
  <c r="H3340" i="8" s="1"/>
  <c r="H3412" i="8" s="1"/>
  <c r="H3484" i="8" s="1"/>
  <c r="H2696" i="8"/>
  <c r="F2696" i="8"/>
  <c r="F2756" i="8"/>
  <c r="F2828" i="8" s="1"/>
  <c r="F2900" i="8" s="1"/>
  <c r="F2972" i="8" s="1"/>
  <c r="F3044" i="8" s="1"/>
  <c r="F3116" i="8" s="1"/>
  <c r="F3188" i="8" s="1"/>
  <c r="F3260" i="8" s="1"/>
  <c r="F3332" i="8" s="1"/>
  <c r="F3404" i="8" s="1"/>
  <c r="F3476" i="8" s="1"/>
  <c r="H2697" i="8"/>
  <c r="H2765" i="8"/>
  <c r="H2837" i="8" s="1"/>
  <c r="H2909" i="8" s="1"/>
  <c r="H2981" i="8" s="1"/>
  <c r="H3053" i="8" s="1"/>
  <c r="H3125" i="8" s="1"/>
  <c r="H3197" i="8" s="1"/>
  <c r="H3269" i="8" s="1"/>
  <c r="H3341" i="8" s="1"/>
  <c r="H3413" i="8" s="1"/>
  <c r="H3485" i="8" s="1"/>
  <c r="G2757" i="8"/>
  <c r="G2829" i="8" s="1"/>
  <c r="G2901" i="8" s="1"/>
  <c r="G2973" i="8" s="1"/>
  <c r="G3045" i="8" s="1"/>
  <c r="G3117" i="8" s="1"/>
  <c r="G3189" i="8" s="1"/>
  <c r="G3261" i="8" s="1"/>
  <c r="G3333" i="8" s="1"/>
  <c r="G3405" i="8" s="1"/>
  <c r="G3477" i="8" s="1"/>
  <c r="G2697" i="8"/>
  <c r="G2689" i="8"/>
  <c r="G2686" i="8"/>
  <c r="D2672" i="8"/>
  <c r="E2887" i="8"/>
  <c r="D2815" i="8"/>
  <c r="C2815" i="8" s="1"/>
  <c r="G2747" i="8"/>
  <c r="G2819" i="8" s="1"/>
  <c r="G2891" i="8" s="1"/>
  <c r="G2963" i="8" s="1"/>
  <c r="G3035" i="8" s="1"/>
  <c r="G3107" i="8" s="1"/>
  <c r="G3179" i="8" s="1"/>
  <c r="G3251" i="8" s="1"/>
  <c r="G3323" i="8" s="1"/>
  <c r="G3395" i="8" s="1"/>
  <c r="G3467" i="8" s="1"/>
  <c r="E2899" i="8"/>
  <c r="D2827" i="8"/>
  <c r="C2827" i="8" s="1"/>
  <c r="H2760" i="8"/>
  <c r="H2832" i="8" s="1"/>
  <c r="H2904" i="8" s="1"/>
  <c r="H2976" i="8" s="1"/>
  <c r="H3048" i="8" s="1"/>
  <c r="H3120" i="8" s="1"/>
  <c r="H3192" i="8" s="1"/>
  <c r="H3264" i="8" s="1"/>
  <c r="H3336" i="8" s="1"/>
  <c r="H3408" i="8" s="1"/>
  <c r="H3480" i="8" s="1"/>
  <c r="H2680" i="8"/>
  <c r="H2752" i="8" s="1"/>
  <c r="H2824" i="8" s="1"/>
  <c r="H2896" i="8" s="1"/>
  <c r="H2968" i="8" s="1"/>
  <c r="H3040" i="8" s="1"/>
  <c r="H3112" i="8" s="1"/>
  <c r="H3184" i="8" s="1"/>
  <c r="H3256" i="8" s="1"/>
  <c r="H3328" i="8" s="1"/>
  <c r="H3400" i="8" s="1"/>
  <c r="H3472" i="8" s="1"/>
  <c r="H2694" i="8"/>
  <c r="H2747" i="8"/>
  <c r="H2819" i="8" s="1"/>
  <c r="H2891" i="8" s="1"/>
  <c r="H2963" i="8" s="1"/>
  <c r="H3035" i="8" s="1"/>
  <c r="H3107" i="8" s="1"/>
  <c r="H3179" i="8" s="1"/>
  <c r="H3251" i="8" s="1"/>
  <c r="H3323" i="8" s="1"/>
  <c r="H3395" i="8" s="1"/>
  <c r="H3467" i="8" s="1"/>
  <c r="H2761" i="8"/>
  <c r="H2833" i="8" s="1"/>
  <c r="H2905" i="8" s="1"/>
  <c r="H2977" i="8" s="1"/>
  <c r="H3049" i="8" s="1"/>
  <c r="H3121" i="8" s="1"/>
  <c r="H3193" i="8" s="1"/>
  <c r="H3265" i="8" s="1"/>
  <c r="H3337" i="8" s="1"/>
  <c r="H3409" i="8" s="1"/>
  <c r="H3481" i="8" s="1"/>
  <c r="E2756" i="8"/>
  <c r="E2673" i="8"/>
  <c r="G2691" i="8"/>
  <c r="G2699" i="8"/>
  <c r="G2707" i="8"/>
  <c r="E2744" i="8"/>
  <c r="D2684" i="8"/>
  <c r="C2684" i="8" s="1"/>
  <c r="G2688" i="8"/>
  <c r="G2696" i="8"/>
  <c r="H2750" i="8"/>
  <c r="H2822" i="8" s="1"/>
  <c r="H2894" i="8" s="1"/>
  <c r="H2966" i="8" s="1"/>
  <c r="H3038" i="8" s="1"/>
  <c r="H3110" i="8" s="1"/>
  <c r="H3182" i="8" s="1"/>
  <c r="H3254" i="8" s="1"/>
  <c r="H3326" i="8" s="1"/>
  <c r="H3398" i="8" s="1"/>
  <c r="H3470" i="8" s="1"/>
  <c r="F2733" i="8"/>
  <c r="E2685" i="8"/>
  <c r="D2743" i="8"/>
  <c r="C2743" i="8" s="1"/>
  <c r="D2755" i="8"/>
  <c r="C2755" i="8" s="1"/>
  <c r="D1808" i="8"/>
  <c r="E1880" i="8"/>
  <c r="G1832" i="8"/>
  <c r="G1892" i="8"/>
  <c r="G1964" i="8" s="1"/>
  <c r="G2036" i="8" s="1"/>
  <c r="G2108" i="8" s="1"/>
  <c r="G2180" i="8" s="1"/>
  <c r="G2252" i="8" s="1"/>
  <c r="G2324" i="8" s="1"/>
  <c r="G2396" i="8" s="1"/>
  <c r="G2468" i="8" s="1"/>
  <c r="G2540" i="8" s="1"/>
  <c r="G2612" i="8" s="1"/>
  <c r="G1821" i="8"/>
  <c r="G1895" i="8"/>
  <c r="G1967" i="8" s="1"/>
  <c r="G2039" i="8" s="1"/>
  <c r="G2111" i="8" s="1"/>
  <c r="G2183" i="8" s="1"/>
  <c r="G2255" i="8" s="1"/>
  <c r="G2327" i="8" s="1"/>
  <c r="G2399" i="8" s="1"/>
  <c r="G2471" i="8" s="1"/>
  <c r="G2543" i="8" s="1"/>
  <c r="G2615" i="8" s="1"/>
  <c r="G1835" i="8"/>
  <c r="G1812" i="8"/>
  <c r="G1880" i="8"/>
  <c r="G1952" i="8" s="1"/>
  <c r="G2024" i="8" s="1"/>
  <c r="G2096" i="8" s="1"/>
  <c r="G2168" i="8" s="1"/>
  <c r="G2240" i="8" s="1"/>
  <c r="G2312" i="8" s="1"/>
  <c r="G2384" i="8" s="1"/>
  <c r="G2456" i="8" s="1"/>
  <c r="G2528" i="8" s="1"/>
  <c r="G2600" i="8" s="1"/>
  <c r="H1818" i="8"/>
  <c r="H1890" i="8" s="1"/>
  <c r="H1962" i="8" s="1"/>
  <c r="H2034" i="8" s="1"/>
  <c r="H2106" i="8" s="1"/>
  <c r="H2178" i="8" s="1"/>
  <c r="H2250" i="8" s="1"/>
  <c r="H2322" i="8" s="1"/>
  <c r="H2394" i="8" s="1"/>
  <c r="H2466" i="8" s="1"/>
  <c r="H2538" i="8" s="1"/>
  <c r="H2610" i="8" s="1"/>
  <c r="H1886" i="8"/>
  <c r="H1958" i="8" s="1"/>
  <c r="H2030" i="8" s="1"/>
  <c r="H2102" i="8" s="1"/>
  <c r="H2174" i="8" s="1"/>
  <c r="H2246" i="8" s="1"/>
  <c r="H2318" i="8" s="1"/>
  <c r="H2390" i="8" s="1"/>
  <c r="H2462" i="8" s="1"/>
  <c r="H2534" i="8" s="1"/>
  <c r="H2606" i="8" s="1"/>
  <c r="G1824" i="8"/>
  <c r="G1810" i="8"/>
  <c r="E1809" i="8"/>
  <c r="G1827" i="8"/>
  <c r="E2023" i="8"/>
  <c r="D1951" i="8"/>
  <c r="C1951" i="8" s="1"/>
  <c r="H1904" i="8"/>
  <c r="H1976" i="8" s="1"/>
  <c r="H2048" i="8" s="1"/>
  <c r="H2120" i="8" s="1"/>
  <c r="H2192" i="8" s="1"/>
  <c r="H2264" i="8" s="1"/>
  <c r="H2336" i="8" s="1"/>
  <c r="H2408" i="8" s="1"/>
  <c r="H2480" i="8" s="1"/>
  <c r="H2552" i="8" s="1"/>
  <c r="H2624" i="8" s="1"/>
  <c r="H1840" i="8"/>
  <c r="H1908" i="8"/>
  <c r="H1980" i="8" s="1"/>
  <c r="H2052" i="8" s="1"/>
  <c r="H2124" i="8" s="1"/>
  <c r="H2196" i="8" s="1"/>
  <c r="H2268" i="8" s="1"/>
  <c r="H2340" i="8" s="1"/>
  <c r="H2412" i="8" s="1"/>
  <c r="H2484" i="8" s="1"/>
  <c r="H2556" i="8" s="1"/>
  <c r="H2628" i="8" s="1"/>
  <c r="D1963" i="8"/>
  <c r="C1963" i="8" s="1"/>
  <c r="E2035" i="8"/>
  <c r="H1900" i="8"/>
  <c r="H1972" i="8" s="1"/>
  <c r="H2044" i="8" s="1"/>
  <c r="H2116" i="8" s="1"/>
  <c r="H2188" i="8" s="1"/>
  <c r="H2260" i="8" s="1"/>
  <c r="H2332" i="8" s="1"/>
  <c r="H2404" i="8" s="1"/>
  <c r="H2476" i="8" s="1"/>
  <c r="H2548" i="8" s="1"/>
  <c r="H2620" i="8" s="1"/>
  <c r="F1809" i="8"/>
  <c r="F1869" i="8"/>
  <c r="F1940" i="8"/>
  <c r="F2012" i="8" s="1"/>
  <c r="F2084" i="8" s="1"/>
  <c r="F2156" i="8" s="1"/>
  <c r="F2228" i="8" s="1"/>
  <c r="F2300" i="8" s="1"/>
  <c r="F2372" i="8" s="1"/>
  <c r="F2444" i="8" s="1"/>
  <c r="F2516" i="8" s="1"/>
  <c r="F2588" i="8" s="1"/>
  <c r="F2660" i="8" s="1"/>
  <c r="D1879" i="8"/>
  <c r="C1879" i="8" s="1"/>
  <c r="E1964" i="8"/>
  <c r="D1892" i="8"/>
  <c r="K944" i="8" a="1"/>
  <c r="K944" i="8" s="1"/>
  <c r="L944" i="8" a="1"/>
  <c r="L944" i="8" s="1"/>
  <c r="H1038" i="8"/>
  <c r="H1110" i="8" s="1"/>
  <c r="H1182" i="8" s="1"/>
  <c r="H1254" i="8" s="1"/>
  <c r="H1326" i="8" s="1"/>
  <c r="H1398" i="8" s="1"/>
  <c r="H1470" i="8" s="1"/>
  <c r="H1542" i="8" s="1"/>
  <c r="H1614" i="8" s="1"/>
  <c r="H1686" i="8" s="1"/>
  <c r="H1758" i="8" s="1"/>
  <c r="H970" i="8"/>
  <c r="H965" i="8"/>
  <c r="G1039" i="8"/>
  <c r="G1111" i="8" s="1"/>
  <c r="G1183" i="8" s="1"/>
  <c r="G1255" i="8" s="1"/>
  <c r="G1327" i="8" s="1"/>
  <c r="G1399" i="8" s="1"/>
  <c r="G1471" i="8" s="1"/>
  <c r="G1543" i="8" s="1"/>
  <c r="G1615" i="8" s="1"/>
  <c r="G1687" i="8" s="1"/>
  <c r="G1759" i="8" s="1"/>
  <c r="G979" i="8"/>
  <c r="H967" i="8"/>
  <c r="H1035" i="8"/>
  <c r="H1107" i="8" s="1"/>
  <c r="H1179" i="8" s="1"/>
  <c r="H1251" i="8" s="1"/>
  <c r="H1323" i="8" s="1"/>
  <c r="H1395" i="8" s="1"/>
  <c r="H1467" i="8" s="1"/>
  <c r="H1539" i="8" s="1"/>
  <c r="H1611" i="8" s="1"/>
  <c r="H1683" i="8" s="1"/>
  <c r="H1755" i="8" s="1"/>
  <c r="F1006" i="8"/>
  <c r="F1039" i="8"/>
  <c r="F1111" i="8" s="1"/>
  <c r="F1183" i="8" s="1"/>
  <c r="F1255" i="8" s="1"/>
  <c r="F1327" i="8" s="1"/>
  <c r="F1399" i="8" s="1"/>
  <c r="F1471" i="8" s="1"/>
  <c r="F1543" i="8" s="1"/>
  <c r="F1615" i="8" s="1"/>
  <c r="F1687" i="8" s="1"/>
  <c r="F1759" i="8" s="1"/>
  <c r="F979" i="8"/>
  <c r="I948" i="8"/>
  <c r="J944" i="8" a="1"/>
  <c r="J944" i="8" s="1"/>
  <c r="E1016" i="8"/>
  <c r="F1027" i="8"/>
  <c r="C1027" i="8" s="1"/>
  <c r="G957" i="8"/>
  <c r="G960" i="8"/>
  <c r="D944" i="8"/>
  <c r="G971" i="8"/>
  <c r="E1099" i="8"/>
  <c r="F1016" i="8"/>
  <c r="F1088" i="8" s="1"/>
  <c r="F1160" i="8" s="1"/>
  <c r="F1232" i="8" s="1"/>
  <c r="F1304" i="8" s="1"/>
  <c r="F1376" i="8" s="1"/>
  <c r="F1448" i="8" s="1"/>
  <c r="F1520" i="8" s="1"/>
  <c r="F1592" i="8" s="1"/>
  <c r="F1664" i="8" s="1"/>
  <c r="F1736" i="8" s="1"/>
  <c r="F945" i="8"/>
  <c r="E945" i="8"/>
  <c r="E1087" i="8"/>
  <c r="G1016" i="8"/>
  <c r="G1088" i="8" s="1"/>
  <c r="G1160" i="8" s="1"/>
  <c r="G1232" i="8" s="1"/>
  <c r="G1304" i="8" s="1"/>
  <c r="G1376" i="8" s="1"/>
  <c r="G1448" i="8" s="1"/>
  <c r="G1520" i="8" s="1"/>
  <c r="G1592" i="8" s="1"/>
  <c r="G1664" i="8" s="1"/>
  <c r="G1736" i="8" s="1"/>
  <c r="G945" i="8"/>
  <c r="G948" i="8"/>
  <c r="E1028" i="8"/>
  <c r="E957" i="8"/>
  <c r="F956" i="8"/>
  <c r="C956" i="8" s="1"/>
  <c r="H1031" i="8"/>
  <c r="H1103" i="8" s="1"/>
  <c r="H1175" i="8" s="1"/>
  <c r="H1247" i="8" s="1"/>
  <c r="H1319" i="8" s="1"/>
  <c r="H1391" i="8" s="1"/>
  <c r="H1463" i="8" s="1"/>
  <c r="H1535" i="8" s="1"/>
  <c r="H1607" i="8" s="1"/>
  <c r="H1679" i="8" s="1"/>
  <c r="H1751" i="8" s="1"/>
  <c r="K80" i="8" a="1"/>
  <c r="K80" i="8" s="1"/>
  <c r="F216" i="8"/>
  <c r="F288" i="8" s="1"/>
  <c r="F360" i="8" s="1"/>
  <c r="F432" i="8" s="1"/>
  <c r="F504" i="8" s="1"/>
  <c r="F576" i="8" s="1"/>
  <c r="F648" i="8" s="1"/>
  <c r="F720" i="8" s="1"/>
  <c r="F792" i="8" s="1"/>
  <c r="F864" i="8" s="1"/>
  <c r="F936" i="8" s="1"/>
  <c r="F214" i="8"/>
  <c r="F286" i="8" s="1"/>
  <c r="F358" i="8" s="1"/>
  <c r="F430" i="8" s="1"/>
  <c r="F502" i="8" s="1"/>
  <c r="F574" i="8" s="1"/>
  <c r="F646" i="8" s="1"/>
  <c r="F718" i="8" s="1"/>
  <c r="F790" i="8" s="1"/>
  <c r="F862" i="8" s="1"/>
  <c r="F934" i="8" s="1"/>
  <c r="F212" i="8"/>
  <c r="F284" i="8" s="1"/>
  <c r="F356" i="8" s="1"/>
  <c r="F428" i="8" s="1"/>
  <c r="F500" i="8" s="1"/>
  <c r="F572" i="8" s="1"/>
  <c r="F644" i="8" s="1"/>
  <c r="F716" i="8" s="1"/>
  <c r="F788" i="8" s="1"/>
  <c r="F860" i="8" s="1"/>
  <c r="F932" i="8" s="1"/>
  <c r="F215" i="8"/>
  <c r="F287" i="8" s="1"/>
  <c r="F359" i="8" s="1"/>
  <c r="F431" i="8" s="1"/>
  <c r="F503" i="8" s="1"/>
  <c r="F575" i="8" s="1"/>
  <c r="F647" i="8" s="1"/>
  <c r="F719" i="8" s="1"/>
  <c r="F791" i="8" s="1"/>
  <c r="F863" i="8" s="1"/>
  <c r="F935" i="8" s="1"/>
  <c r="F217" i="8"/>
  <c r="F289" i="8" s="1"/>
  <c r="F361" i="8" s="1"/>
  <c r="F433" i="8" s="1"/>
  <c r="F505" i="8" s="1"/>
  <c r="F577" i="8" s="1"/>
  <c r="F649" i="8" s="1"/>
  <c r="F721" i="8" s="1"/>
  <c r="F793" i="8" s="1"/>
  <c r="F865" i="8" s="1"/>
  <c r="F937" i="8" s="1"/>
  <c r="F213" i="8"/>
  <c r="F285" i="8" s="1"/>
  <c r="F357" i="8" s="1"/>
  <c r="F429" i="8" s="1"/>
  <c r="F501" i="8" s="1"/>
  <c r="F573" i="8" s="1"/>
  <c r="F645" i="8" s="1"/>
  <c r="F717" i="8" s="1"/>
  <c r="F789" i="8" s="1"/>
  <c r="F861" i="8" s="1"/>
  <c r="F933" i="8" s="1"/>
  <c r="F221" i="8"/>
  <c r="F293" i="8" s="1"/>
  <c r="F365" i="8" s="1"/>
  <c r="F437" i="8" s="1"/>
  <c r="F509" i="8" s="1"/>
  <c r="F581" i="8" s="1"/>
  <c r="F653" i="8" s="1"/>
  <c r="F725" i="8" s="1"/>
  <c r="F797" i="8" s="1"/>
  <c r="F869" i="8" s="1"/>
  <c r="F941" i="8" s="1"/>
  <c r="F219" i="8"/>
  <c r="F291" i="8" s="1"/>
  <c r="F363" i="8" s="1"/>
  <c r="F435" i="8" s="1"/>
  <c r="F507" i="8" s="1"/>
  <c r="F579" i="8" s="1"/>
  <c r="F651" i="8" s="1"/>
  <c r="F723" i="8" s="1"/>
  <c r="F795" i="8" s="1"/>
  <c r="F867" i="8" s="1"/>
  <c r="F939" i="8" s="1"/>
  <c r="F218" i="8"/>
  <c r="F290" i="8" s="1"/>
  <c r="F362" i="8" s="1"/>
  <c r="F434" i="8" s="1"/>
  <c r="F506" i="8" s="1"/>
  <c r="F578" i="8" s="1"/>
  <c r="F650" i="8" s="1"/>
  <c r="F722" i="8" s="1"/>
  <c r="F794" i="8" s="1"/>
  <c r="F866" i="8" s="1"/>
  <c r="F938" i="8" s="1"/>
  <c r="F220" i="8"/>
  <c r="F292" i="8" s="1"/>
  <c r="F364" i="8" s="1"/>
  <c r="F436" i="8" s="1"/>
  <c r="F508" i="8" s="1"/>
  <c r="F580" i="8" s="1"/>
  <c r="F652" i="8" s="1"/>
  <c r="F724" i="8" s="1"/>
  <c r="F796" i="8" s="1"/>
  <c r="F868" i="8" s="1"/>
  <c r="F940" i="8" s="1"/>
  <c r="J80" i="8" a="1"/>
  <c r="J80" i="8" s="1"/>
  <c r="G155" i="8"/>
  <c r="G227" i="8" s="1"/>
  <c r="G299" i="8" s="1"/>
  <c r="G371" i="8" s="1"/>
  <c r="G443" i="8" s="1"/>
  <c r="G515" i="8" s="1"/>
  <c r="G587" i="8" s="1"/>
  <c r="G659" i="8" s="1"/>
  <c r="G731" i="8" s="1"/>
  <c r="G803" i="8" s="1"/>
  <c r="G875" i="8" s="1"/>
  <c r="I81" i="8"/>
  <c r="I82" i="8" s="1"/>
  <c r="I83" i="8" s="1"/>
  <c r="I84" i="8" s="1"/>
  <c r="I85" i="8" s="1"/>
  <c r="I86" i="8" s="1"/>
  <c r="I87" i="8" s="1"/>
  <c r="I88" i="8" s="1"/>
  <c r="I89" i="8" s="1"/>
  <c r="I90" i="8" s="1"/>
  <c r="I91" i="8" s="1"/>
  <c r="L91" i="8" s="1" a="1"/>
  <c r="L91" i="8" s="1"/>
  <c r="G93" i="8"/>
  <c r="G105" i="8" s="1"/>
  <c r="G96" i="8"/>
  <c r="G108" i="8" s="1"/>
  <c r="G180" i="8" s="1"/>
  <c r="G252" i="8" s="1"/>
  <c r="G324" i="8" s="1"/>
  <c r="G396" i="8" s="1"/>
  <c r="G468" i="8" s="1"/>
  <c r="G540" i="8" s="1"/>
  <c r="G612" i="8" s="1"/>
  <c r="G684" i="8" s="1"/>
  <c r="G756" i="8" s="1"/>
  <c r="G828" i="8" s="1"/>
  <c r="G900" i="8" s="1"/>
  <c r="G81" i="8"/>
  <c r="G153" i="8" s="1"/>
  <c r="G225" i="8" s="1"/>
  <c r="G297" i="8" s="1"/>
  <c r="G369" i="8" s="1"/>
  <c r="G441" i="8" s="1"/>
  <c r="G513" i="8" s="1"/>
  <c r="G585" i="8" s="1"/>
  <c r="G657" i="8" s="1"/>
  <c r="G729" i="8" s="1"/>
  <c r="G801" i="8" s="1"/>
  <c r="G873" i="8" s="1"/>
  <c r="L80" i="8" a="1"/>
  <c r="L80" i="8" s="1"/>
  <c r="G115" i="8"/>
  <c r="G127" i="8" s="1"/>
  <c r="H88" i="8"/>
  <c r="H160" i="8" s="1"/>
  <c r="H232" i="8" s="1"/>
  <c r="H304" i="8" s="1"/>
  <c r="H376" i="8" s="1"/>
  <c r="H448" i="8" s="1"/>
  <c r="H520" i="8" s="1"/>
  <c r="H592" i="8" s="1"/>
  <c r="H664" i="8" s="1"/>
  <c r="H736" i="8" s="1"/>
  <c r="H808" i="8" s="1"/>
  <c r="H880" i="8" s="1"/>
  <c r="G99" i="8"/>
  <c r="G171" i="8" s="1"/>
  <c r="G243" i="8" s="1"/>
  <c r="G315" i="8" s="1"/>
  <c r="G387" i="8" s="1"/>
  <c r="G459" i="8" s="1"/>
  <c r="G531" i="8" s="1"/>
  <c r="G603" i="8" s="1"/>
  <c r="G675" i="8" s="1"/>
  <c r="G747" i="8" s="1"/>
  <c r="G819" i="8" s="1"/>
  <c r="G891" i="8" s="1"/>
  <c r="G84" i="8"/>
  <c r="G156" i="8" s="1"/>
  <c r="G228" i="8" s="1"/>
  <c r="G300" i="8" s="1"/>
  <c r="G372" i="8" s="1"/>
  <c r="G444" i="8" s="1"/>
  <c r="G516" i="8" s="1"/>
  <c r="G588" i="8" s="1"/>
  <c r="G660" i="8" s="1"/>
  <c r="G732" i="8" s="1"/>
  <c r="G804" i="8" s="1"/>
  <c r="G876" i="8" s="1"/>
  <c r="H89" i="8"/>
  <c r="H161" i="8" s="1"/>
  <c r="H233" i="8" s="1"/>
  <c r="H305" i="8" s="1"/>
  <c r="H377" i="8" s="1"/>
  <c r="H449" i="8" s="1"/>
  <c r="H521" i="8" s="1"/>
  <c r="H593" i="8" s="1"/>
  <c r="H665" i="8" s="1"/>
  <c r="H737" i="8" s="1"/>
  <c r="H809" i="8" s="1"/>
  <c r="H881" i="8" s="1"/>
  <c r="H99" i="8"/>
  <c r="H103" i="8" s="1"/>
  <c r="G119" i="8"/>
  <c r="G191" i="8" s="1"/>
  <c r="G263" i="8" s="1"/>
  <c r="G335" i="8" s="1"/>
  <c r="G407" i="8" s="1"/>
  <c r="G479" i="8" s="1"/>
  <c r="G551" i="8" s="1"/>
  <c r="G623" i="8" s="1"/>
  <c r="G695" i="8" s="1"/>
  <c r="G767" i="8" s="1"/>
  <c r="G839" i="8" s="1"/>
  <c r="G911" i="8" s="1"/>
  <c r="H101" i="8"/>
  <c r="G167" i="8"/>
  <c r="G239" i="8" s="1"/>
  <c r="G311" i="8" s="1"/>
  <c r="G383" i="8" s="1"/>
  <c r="G455" i="8" s="1"/>
  <c r="G527" i="8" s="1"/>
  <c r="G599" i="8" s="1"/>
  <c r="G671" i="8" s="1"/>
  <c r="G743" i="8" s="1"/>
  <c r="G815" i="8" s="1"/>
  <c r="G887" i="8" s="1"/>
  <c r="F103" i="8"/>
  <c r="H170" i="8"/>
  <c r="H242" i="8" s="1"/>
  <c r="H314" i="8" s="1"/>
  <c r="H386" i="8" s="1"/>
  <c r="H458" i="8" s="1"/>
  <c r="H530" i="8" s="1"/>
  <c r="H602" i="8" s="1"/>
  <c r="H674" i="8" s="1"/>
  <c r="H746" i="8" s="1"/>
  <c r="H818" i="8" s="1"/>
  <c r="H890" i="8" s="1"/>
  <c r="H102" i="8"/>
  <c r="E164" i="8"/>
  <c r="E93" i="8"/>
  <c r="E152" i="8"/>
  <c r="E81" i="8"/>
  <c r="H90" i="8"/>
  <c r="H162" i="8" s="1"/>
  <c r="H234" i="8" s="1"/>
  <c r="H306" i="8" s="1"/>
  <c r="H378" i="8" s="1"/>
  <c r="H450" i="8" s="1"/>
  <c r="H522" i="8" s="1"/>
  <c r="H594" i="8" s="1"/>
  <c r="H666" i="8" s="1"/>
  <c r="H738" i="8" s="1"/>
  <c r="H810" i="8" s="1"/>
  <c r="H882" i="8" s="1"/>
  <c r="H158" i="8"/>
  <c r="H230" i="8" s="1"/>
  <c r="H302" i="8" s="1"/>
  <c r="H374" i="8" s="1"/>
  <c r="H446" i="8" s="1"/>
  <c r="H518" i="8" s="1"/>
  <c r="H590" i="8" s="1"/>
  <c r="H662" i="8" s="1"/>
  <c r="H734" i="8" s="1"/>
  <c r="H806" i="8" s="1"/>
  <c r="H878" i="8" s="1"/>
  <c r="H155" i="8"/>
  <c r="H227" i="8" s="1"/>
  <c r="H299" i="8" s="1"/>
  <c r="H371" i="8" s="1"/>
  <c r="H443" i="8" s="1"/>
  <c r="H515" i="8" s="1"/>
  <c r="H587" i="8" s="1"/>
  <c r="H659" i="8" s="1"/>
  <c r="H731" i="8" s="1"/>
  <c r="H803" i="8" s="1"/>
  <c r="H875" i="8" s="1"/>
  <c r="H168" i="8"/>
  <c r="H240" i="8" s="1"/>
  <c r="H312" i="8" s="1"/>
  <c r="H384" i="8" s="1"/>
  <c r="H456" i="8" s="1"/>
  <c r="H528" i="8" s="1"/>
  <c r="H600" i="8" s="1"/>
  <c r="H672" i="8" s="1"/>
  <c r="H744" i="8" s="1"/>
  <c r="H816" i="8" s="1"/>
  <c r="H888" i="8" s="1"/>
  <c r="H100" i="8"/>
  <c r="G104" i="8"/>
  <c r="F92" i="8"/>
  <c r="F81" i="8"/>
  <c r="C59" i="8" l="1"/>
  <c r="B59" i="8" s="1"/>
  <c r="A59" i="8" s="1"/>
  <c r="G71" i="8"/>
  <c r="C71" i="8" s="1"/>
  <c r="B71" i="8" s="1"/>
  <c r="A71" i="8" s="1"/>
  <c r="C55" i="8"/>
  <c r="B55" i="8" s="1"/>
  <c r="A55" i="8" s="1"/>
  <c r="G67" i="8"/>
  <c r="C67" i="8" s="1"/>
  <c r="B67" i="8" s="1"/>
  <c r="A67" i="8" s="1"/>
  <c r="K67" i="8" a="1"/>
  <c r="K67" i="8" s="1"/>
  <c r="L67" i="8" a="1"/>
  <c r="L67" i="8" s="1"/>
  <c r="J67" i="8" a="1"/>
  <c r="J67" i="8" s="1"/>
  <c r="C47" i="8"/>
  <c r="B47" i="8" s="1"/>
  <c r="A47" i="8" s="1"/>
  <c r="J70" i="8" a="1"/>
  <c r="J70" i="8" s="1"/>
  <c r="K70" i="8" a="1"/>
  <c r="K70" i="8" s="1"/>
  <c r="L70" i="8" a="1"/>
  <c r="L70" i="8" s="1"/>
  <c r="C61" i="8"/>
  <c r="B61" i="8" s="1"/>
  <c r="A61" i="8" s="1"/>
  <c r="G73" i="8"/>
  <c r="C73" i="8" s="1"/>
  <c r="B73" i="8" s="1"/>
  <c r="A73" i="8" s="1"/>
  <c r="C3619" i="8"/>
  <c r="C65" i="8"/>
  <c r="B65" i="8" s="1"/>
  <c r="A65" i="8" s="1"/>
  <c r="G77" i="8"/>
  <c r="C77" i="8" s="1"/>
  <c r="B77" i="8" s="1"/>
  <c r="A77" i="8" s="1"/>
  <c r="B43" i="8"/>
  <c r="A43" i="8" s="1"/>
  <c r="C46" i="8"/>
  <c r="B46" i="8" s="1"/>
  <c r="A46" i="8" s="1"/>
  <c r="G58" i="8"/>
  <c r="J44" i="8" a="1"/>
  <c r="J44" i="8" s="1"/>
  <c r="I56" i="8"/>
  <c r="I68" i="8" s="1"/>
  <c r="L44" i="8" a="1"/>
  <c r="L44" i="8" s="1"/>
  <c r="K44" i="8" a="1"/>
  <c r="K44" i="8" s="1"/>
  <c r="C45" i="8"/>
  <c r="B45" i="8" s="1"/>
  <c r="A45" i="8" s="1"/>
  <c r="G57" i="8"/>
  <c r="J43" i="8" a="1"/>
  <c r="J43" i="8" s="1"/>
  <c r="L55" i="8" a="1"/>
  <c r="L55" i="8" s="1"/>
  <c r="K55" i="8" a="1"/>
  <c r="K55" i="8" s="1"/>
  <c r="J55" i="8" a="1"/>
  <c r="J55" i="8" s="1"/>
  <c r="C42" i="8"/>
  <c r="B42" i="8" s="1"/>
  <c r="A42" i="8" s="1"/>
  <c r="G54" i="8"/>
  <c r="K43" i="8" a="1"/>
  <c r="K43" i="8" s="1"/>
  <c r="G56" i="8"/>
  <c r="C44" i="8"/>
  <c r="B44" i="8" s="1"/>
  <c r="A44" i="8" s="1"/>
  <c r="C48" i="8"/>
  <c r="B48" i="8" s="1"/>
  <c r="A48" i="8" s="1"/>
  <c r="G60" i="8"/>
  <c r="J58" i="8" a="1"/>
  <c r="J58" i="8" s="1"/>
  <c r="K58" i="8" a="1"/>
  <c r="K58" i="8" s="1"/>
  <c r="L58" i="8" a="1"/>
  <c r="L58" i="8" s="1"/>
  <c r="C52" i="8"/>
  <c r="B52" i="8" s="1"/>
  <c r="A52" i="8" s="1"/>
  <c r="G64" i="8"/>
  <c r="C39" i="8"/>
  <c r="B39" i="8" s="1"/>
  <c r="A39" i="8" s="1"/>
  <c r="G51" i="8"/>
  <c r="C1820" i="8"/>
  <c r="J46" i="8" a="1"/>
  <c r="J46" i="8" s="1"/>
  <c r="K46" i="8" a="1"/>
  <c r="K46" i="8" s="1"/>
  <c r="L46" i="8" a="1"/>
  <c r="L46" i="8" s="1"/>
  <c r="C26" i="8"/>
  <c r="B26" i="8" s="1"/>
  <c r="A26" i="8" s="1"/>
  <c r="G38" i="8"/>
  <c r="G1855" i="8"/>
  <c r="G1927" i="8" s="1"/>
  <c r="G1999" i="8" s="1"/>
  <c r="G2071" i="8" s="1"/>
  <c r="G2143" i="8" s="1"/>
  <c r="G2215" i="8" s="1"/>
  <c r="G2287" i="8" s="1"/>
  <c r="G2359" i="8" s="1"/>
  <c r="G2431" i="8" s="1"/>
  <c r="G2503" i="8" s="1"/>
  <c r="G2575" i="8" s="1"/>
  <c r="G2647" i="8" s="1"/>
  <c r="F2707" i="8"/>
  <c r="F2719" i="8" s="1"/>
  <c r="F2791" i="8" s="1"/>
  <c r="F2863" i="8" s="1"/>
  <c r="F2935" i="8" s="1"/>
  <c r="F3007" i="8" s="1"/>
  <c r="F3079" i="8" s="1"/>
  <c r="F3151" i="8" s="1"/>
  <c r="F3223" i="8" s="1"/>
  <c r="F3295" i="8" s="1"/>
  <c r="F3367" i="8" s="1"/>
  <c r="F3439" i="8" s="1"/>
  <c r="F3511" i="8" s="1"/>
  <c r="H2763" i="8"/>
  <c r="H2835" i="8" s="1"/>
  <c r="H2907" i="8" s="1"/>
  <c r="H2979" i="8" s="1"/>
  <c r="H3051" i="8" s="1"/>
  <c r="H3123" i="8" s="1"/>
  <c r="H3195" i="8" s="1"/>
  <c r="H3267" i="8" s="1"/>
  <c r="H3339" i="8" s="1"/>
  <c r="H3411" i="8" s="1"/>
  <c r="H3483" i="8" s="1"/>
  <c r="F1832" i="8"/>
  <c r="F1844" i="8" s="1"/>
  <c r="F4473" i="8"/>
  <c r="F4545" i="8" s="1"/>
  <c r="F4617" i="8" s="1"/>
  <c r="F4689" i="8" s="1"/>
  <c r="F4761" i="8" s="1"/>
  <c r="F4833" i="8" s="1"/>
  <c r="F4905" i="8" s="1"/>
  <c r="F4977" i="8" s="1"/>
  <c r="F5049" i="8" s="1"/>
  <c r="F5121" i="8" s="1"/>
  <c r="F5193" i="8" s="1"/>
  <c r="G980" i="8"/>
  <c r="G1052" i="8" s="1"/>
  <c r="G1124" i="8" s="1"/>
  <c r="G1196" i="8" s="1"/>
  <c r="G1268" i="8" s="1"/>
  <c r="G1340" i="8" s="1"/>
  <c r="G1412" i="8" s="1"/>
  <c r="G1484" i="8" s="1"/>
  <c r="G1556" i="8" s="1"/>
  <c r="G1628" i="8" s="1"/>
  <c r="G1700" i="8" s="1"/>
  <c r="G1772" i="8" s="1"/>
  <c r="F3598" i="8"/>
  <c r="F3670" i="8" s="1"/>
  <c r="F3742" i="8" s="1"/>
  <c r="F3814" i="8" s="1"/>
  <c r="F3886" i="8" s="1"/>
  <c r="F3958" i="8" s="1"/>
  <c r="F4030" i="8" s="1"/>
  <c r="F4102" i="8" s="1"/>
  <c r="F4174" i="8" s="1"/>
  <c r="F4246" i="8" s="1"/>
  <c r="F4318" i="8" s="1"/>
  <c r="F4390" i="8" s="1"/>
  <c r="E4402" i="8"/>
  <c r="E4403" i="8" s="1"/>
  <c r="G2674" i="8"/>
  <c r="G2746" i="8" s="1"/>
  <c r="G2818" i="8" s="1"/>
  <c r="G2890" i="8" s="1"/>
  <c r="G2962" i="8" s="1"/>
  <c r="G3034" i="8" s="1"/>
  <c r="G3106" i="8" s="1"/>
  <c r="G3178" i="8" s="1"/>
  <c r="G3250" i="8" s="1"/>
  <c r="G3322" i="8" s="1"/>
  <c r="G3394" i="8" s="1"/>
  <c r="G3466" i="8" s="1"/>
  <c r="D4473" i="8"/>
  <c r="D4401" i="8"/>
  <c r="C4401" i="8" s="1"/>
  <c r="F4485" i="8"/>
  <c r="F4557" i="8" s="1"/>
  <c r="F4629" i="8" s="1"/>
  <c r="F4701" i="8" s="1"/>
  <c r="F4773" i="8" s="1"/>
  <c r="F4845" i="8" s="1"/>
  <c r="F4917" i="8" s="1"/>
  <c r="F4989" i="8" s="1"/>
  <c r="F5061" i="8" s="1"/>
  <c r="F5133" i="8" s="1"/>
  <c r="F5205" i="8" s="1"/>
  <c r="H1833" i="8"/>
  <c r="H1905" i="8" s="1"/>
  <c r="H1977" i="8" s="1"/>
  <c r="H2049" i="8" s="1"/>
  <c r="H2121" i="8" s="1"/>
  <c r="H2193" i="8" s="1"/>
  <c r="H2265" i="8" s="1"/>
  <c r="H2337" i="8" s="1"/>
  <c r="H2409" i="8" s="1"/>
  <c r="H2481" i="8" s="1"/>
  <c r="H2553" i="8" s="1"/>
  <c r="H2625" i="8" s="1"/>
  <c r="F4402" i="8"/>
  <c r="F4474" i="8" s="1"/>
  <c r="F4546" i="8" s="1"/>
  <c r="F4618" i="8" s="1"/>
  <c r="F4690" i="8" s="1"/>
  <c r="F4762" i="8" s="1"/>
  <c r="F4834" i="8" s="1"/>
  <c r="F4906" i="8" s="1"/>
  <c r="F4978" i="8" s="1"/>
  <c r="F5050" i="8" s="1"/>
  <c r="F5122" i="8" s="1"/>
  <c r="F5194" i="8" s="1"/>
  <c r="H1842" i="8"/>
  <c r="H1914" i="8" s="1"/>
  <c r="H1986" i="8" s="1"/>
  <c r="H2058" i="8" s="1"/>
  <c r="H2130" i="8" s="1"/>
  <c r="H2202" i="8" s="1"/>
  <c r="H2274" i="8" s="1"/>
  <c r="H2346" i="8" s="1"/>
  <c r="H2418" i="8" s="1"/>
  <c r="H2490" i="8" s="1"/>
  <c r="H2562" i="8" s="1"/>
  <c r="H2634" i="8" s="1"/>
  <c r="F3572" i="8"/>
  <c r="F3644" i="8" s="1"/>
  <c r="F3716" i="8" s="1"/>
  <c r="F3788" i="8" s="1"/>
  <c r="F3860" i="8" s="1"/>
  <c r="F3932" i="8" s="1"/>
  <c r="F4004" i="8" s="1"/>
  <c r="F4076" i="8" s="1"/>
  <c r="F4148" i="8" s="1"/>
  <c r="F4220" i="8" s="1"/>
  <c r="F4292" i="8" s="1"/>
  <c r="F4364" i="8" s="1"/>
  <c r="H1831" i="8"/>
  <c r="H1903" i="8" s="1"/>
  <c r="H1975" i="8" s="1"/>
  <c r="H2047" i="8" s="1"/>
  <c r="H2119" i="8" s="1"/>
  <c r="H2191" i="8" s="1"/>
  <c r="H2263" i="8" s="1"/>
  <c r="H2335" i="8" s="1"/>
  <c r="H2407" i="8" s="1"/>
  <c r="H2479" i="8" s="1"/>
  <c r="H2551" i="8" s="1"/>
  <c r="H2623" i="8" s="1"/>
  <c r="H1906" i="8"/>
  <c r="H1978" i="8" s="1"/>
  <c r="H2050" i="8" s="1"/>
  <c r="H2122" i="8" s="1"/>
  <c r="H2194" i="8" s="1"/>
  <c r="H2266" i="8" s="1"/>
  <c r="H2338" i="8" s="1"/>
  <c r="H2410" i="8" s="1"/>
  <c r="H2482" i="8" s="1"/>
  <c r="H2554" i="8" s="1"/>
  <c r="H2626" i="8" s="1"/>
  <c r="H1902" i="8"/>
  <c r="H1974" i="8" s="1"/>
  <c r="H2046" i="8" s="1"/>
  <c r="H2118" i="8" s="1"/>
  <c r="H2190" i="8" s="1"/>
  <c r="H2262" i="8" s="1"/>
  <c r="H2334" i="8" s="1"/>
  <c r="H2406" i="8" s="1"/>
  <c r="H2478" i="8" s="1"/>
  <c r="H2550" i="8" s="1"/>
  <c r="H2622" i="8" s="1"/>
  <c r="F2674" i="8"/>
  <c r="F2746" i="8" s="1"/>
  <c r="F2818" i="8" s="1"/>
  <c r="F2890" i="8" s="1"/>
  <c r="F2962" i="8" s="1"/>
  <c r="F3034" i="8" s="1"/>
  <c r="F3106" i="8" s="1"/>
  <c r="F3178" i="8" s="1"/>
  <c r="F3250" i="8" s="1"/>
  <c r="F3322" i="8" s="1"/>
  <c r="F3394" i="8" s="1"/>
  <c r="F3466" i="8" s="1"/>
  <c r="F2745" i="8"/>
  <c r="F2817" i="8" s="1"/>
  <c r="F2889" i="8" s="1"/>
  <c r="F2961" i="8" s="1"/>
  <c r="F3033" i="8" s="1"/>
  <c r="F3105" i="8" s="1"/>
  <c r="F3177" i="8" s="1"/>
  <c r="F3249" i="8" s="1"/>
  <c r="F3321" i="8" s="1"/>
  <c r="F3393" i="8" s="1"/>
  <c r="F3465" i="8" s="1"/>
  <c r="G4417" i="8"/>
  <c r="G4429" i="8" s="1"/>
  <c r="G4428" i="8"/>
  <c r="G4500" i="8" s="1"/>
  <c r="G4572" i="8" s="1"/>
  <c r="G4644" i="8" s="1"/>
  <c r="G4716" i="8" s="1"/>
  <c r="G4788" i="8" s="1"/>
  <c r="G4860" i="8" s="1"/>
  <c r="G4932" i="8" s="1"/>
  <c r="G5004" i="8" s="1"/>
  <c r="G5076" i="8" s="1"/>
  <c r="G5148" i="8" s="1"/>
  <c r="G5220" i="8" s="1"/>
  <c r="G1817" i="8"/>
  <c r="G1889" i="8" s="1"/>
  <c r="G1961" i="8" s="1"/>
  <c r="G2033" i="8" s="1"/>
  <c r="G2105" i="8" s="1"/>
  <c r="G2177" i="8" s="1"/>
  <c r="G2249" i="8" s="1"/>
  <c r="G2321" i="8" s="1"/>
  <c r="G2393" i="8" s="1"/>
  <c r="G2465" i="8" s="1"/>
  <c r="G2537" i="8" s="1"/>
  <c r="G2609" i="8" s="1"/>
  <c r="G4414" i="8"/>
  <c r="G4426" i="8" s="1"/>
  <c r="G4425" i="8"/>
  <c r="G4497" i="8" s="1"/>
  <c r="G4569" i="8" s="1"/>
  <c r="G4641" i="8" s="1"/>
  <c r="G4713" i="8" s="1"/>
  <c r="G4785" i="8" s="1"/>
  <c r="G4857" i="8" s="1"/>
  <c r="G4929" i="8" s="1"/>
  <c r="G5001" i="8" s="1"/>
  <c r="G5073" i="8" s="1"/>
  <c r="G5145" i="8" s="1"/>
  <c r="G5217" i="8" s="1"/>
  <c r="F4424" i="8"/>
  <c r="F4496" i="8" s="1"/>
  <c r="F4568" i="8" s="1"/>
  <c r="F4640" i="8" s="1"/>
  <c r="F4712" i="8" s="1"/>
  <c r="F4784" i="8" s="1"/>
  <c r="F4856" i="8" s="1"/>
  <c r="F4928" i="8" s="1"/>
  <c r="F5000" i="8" s="1"/>
  <c r="F5072" i="8" s="1"/>
  <c r="F5144" i="8" s="1"/>
  <c r="F5216" i="8" s="1"/>
  <c r="F4462" i="8"/>
  <c r="F4534" i="8" s="1"/>
  <c r="F4606" i="8" s="1"/>
  <c r="F4678" i="8" s="1"/>
  <c r="F4750" i="8" s="1"/>
  <c r="F4822" i="8" s="1"/>
  <c r="F4894" i="8" s="1"/>
  <c r="F4966" i="8" s="1"/>
  <c r="F5038" i="8" s="1"/>
  <c r="F5110" i="8" s="1"/>
  <c r="F5182" i="8" s="1"/>
  <c r="F5254" i="8" s="1"/>
  <c r="C4412" i="8"/>
  <c r="C4484" i="8"/>
  <c r="G975" i="8"/>
  <c r="G1047" i="8" s="1"/>
  <c r="G1119" i="8" s="1"/>
  <c r="G1191" i="8" s="1"/>
  <c r="G1263" i="8" s="1"/>
  <c r="G1335" i="8" s="1"/>
  <c r="G1407" i="8" s="1"/>
  <c r="G1479" i="8" s="1"/>
  <c r="G1551" i="8" s="1"/>
  <c r="G1623" i="8" s="1"/>
  <c r="G1695" i="8" s="1"/>
  <c r="G1767" i="8" s="1"/>
  <c r="G2677" i="8"/>
  <c r="G2681" i="8" s="1"/>
  <c r="G2753" i="8" s="1"/>
  <c r="G2825" i="8" s="1"/>
  <c r="G2897" i="8" s="1"/>
  <c r="G2969" i="8" s="1"/>
  <c r="G3041" i="8" s="1"/>
  <c r="G3113" i="8" s="1"/>
  <c r="G3185" i="8" s="1"/>
  <c r="G3257" i="8" s="1"/>
  <c r="G3329" i="8" s="1"/>
  <c r="G3401" i="8" s="1"/>
  <c r="G3473" i="8" s="1"/>
  <c r="G4436" i="8"/>
  <c r="G4508" i="8" s="1"/>
  <c r="G4580" i="8" s="1"/>
  <c r="G4652" i="8" s="1"/>
  <c r="G4724" i="8" s="1"/>
  <c r="G4796" i="8" s="1"/>
  <c r="G4868" i="8" s="1"/>
  <c r="G4940" i="8" s="1"/>
  <c r="G5012" i="8" s="1"/>
  <c r="G5084" i="8" s="1"/>
  <c r="G5156" i="8" s="1"/>
  <c r="G5228" i="8" s="1"/>
  <c r="F1903" i="8"/>
  <c r="F1975" i="8" s="1"/>
  <c r="F2047" i="8" s="1"/>
  <c r="F2119" i="8" s="1"/>
  <c r="F2191" i="8" s="1"/>
  <c r="F2263" i="8" s="1"/>
  <c r="F2335" i="8" s="1"/>
  <c r="F2407" i="8" s="1"/>
  <c r="F2479" i="8" s="1"/>
  <c r="F2551" i="8" s="1"/>
  <c r="F2623" i="8" s="1"/>
  <c r="F1843" i="8"/>
  <c r="H968" i="8"/>
  <c r="H1040" i="8" s="1"/>
  <c r="H1112" i="8" s="1"/>
  <c r="H1184" i="8" s="1"/>
  <c r="H1256" i="8" s="1"/>
  <c r="H1328" i="8" s="1"/>
  <c r="H1400" i="8" s="1"/>
  <c r="H1472" i="8" s="1"/>
  <c r="H1544" i="8" s="1"/>
  <c r="H1616" i="8" s="1"/>
  <c r="H1688" i="8" s="1"/>
  <c r="H1760" i="8" s="1"/>
  <c r="G4420" i="8"/>
  <c r="G4432" i="8" s="1"/>
  <c r="F1892" i="8"/>
  <c r="F1964" i="8" s="1"/>
  <c r="F2036" i="8" s="1"/>
  <c r="F2108" i="8" s="1"/>
  <c r="F2180" i="8" s="1"/>
  <c r="F2252" i="8" s="1"/>
  <c r="F2324" i="8" s="1"/>
  <c r="F2396" i="8" s="1"/>
  <c r="F2468" i="8" s="1"/>
  <c r="F2540" i="8" s="1"/>
  <c r="F2612" i="8" s="1"/>
  <c r="D1821" i="8"/>
  <c r="E1822" i="8"/>
  <c r="E1893" i="8"/>
  <c r="D1893" i="8" s="1"/>
  <c r="G2680" i="8"/>
  <c r="G2752" i="8" s="1"/>
  <c r="G2824" i="8" s="1"/>
  <c r="G2896" i="8" s="1"/>
  <c r="G2968" i="8" s="1"/>
  <c r="G3040" i="8" s="1"/>
  <c r="G3112" i="8" s="1"/>
  <c r="G3184" i="8" s="1"/>
  <c r="G3256" i="8" s="1"/>
  <c r="G3328" i="8" s="1"/>
  <c r="G3400" i="8" s="1"/>
  <c r="G3472" i="8" s="1"/>
  <c r="C3608" i="8"/>
  <c r="G3612" i="8"/>
  <c r="G3684" i="8" s="1"/>
  <c r="G3756" i="8" s="1"/>
  <c r="G3828" i="8" s="1"/>
  <c r="G3900" i="8" s="1"/>
  <c r="G3972" i="8" s="1"/>
  <c r="G4044" i="8" s="1"/>
  <c r="G4116" i="8" s="1"/>
  <c r="G4188" i="8" s="1"/>
  <c r="G4260" i="8" s="1"/>
  <c r="G4332" i="8" s="1"/>
  <c r="G3544" i="8"/>
  <c r="G3616" i="8" s="1"/>
  <c r="G3688" i="8" s="1"/>
  <c r="G3760" i="8" s="1"/>
  <c r="G3832" i="8" s="1"/>
  <c r="G3904" i="8" s="1"/>
  <c r="G3976" i="8" s="1"/>
  <c r="G4048" i="8" s="1"/>
  <c r="G4120" i="8" s="1"/>
  <c r="G4192" i="8" s="1"/>
  <c r="G4264" i="8" s="1"/>
  <c r="G4336" i="8" s="1"/>
  <c r="I1808" i="8"/>
  <c r="I2671" i="8"/>
  <c r="L1807" i="8" a="1"/>
  <c r="L1807" i="8" s="1"/>
  <c r="K1807" i="8" a="1"/>
  <c r="K1807" i="8" s="1"/>
  <c r="J1807" i="8" a="1"/>
  <c r="J1807" i="8" s="1"/>
  <c r="B1807" i="8"/>
  <c r="A1807" i="8" s="1"/>
  <c r="C944" i="8"/>
  <c r="B944" i="8" s="1"/>
  <c r="A944" i="8" s="1"/>
  <c r="C2672" i="8"/>
  <c r="C1808" i="8"/>
  <c r="F4435" i="8"/>
  <c r="F4495" i="8"/>
  <c r="F4567" i="8" s="1"/>
  <c r="F4639" i="8" s="1"/>
  <c r="F4711" i="8" s="1"/>
  <c r="F4783" i="8" s="1"/>
  <c r="F4855" i="8" s="1"/>
  <c r="F4927" i="8" s="1"/>
  <c r="F4999" i="8" s="1"/>
  <c r="F5071" i="8" s="1"/>
  <c r="F5143" i="8" s="1"/>
  <c r="F5215" i="8" s="1"/>
  <c r="E4615" i="8"/>
  <c r="D4543" i="8"/>
  <c r="C4543" i="8" s="1"/>
  <c r="E4617" i="8"/>
  <c r="D4545" i="8"/>
  <c r="E4414" i="8"/>
  <c r="D4413" i="8"/>
  <c r="C4413" i="8" s="1"/>
  <c r="E4485" i="8"/>
  <c r="G4476" i="8"/>
  <c r="G4548" i="8" s="1"/>
  <c r="G4620" i="8" s="1"/>
  <c r="G4692" i="8" s="1"/>
  <c r="G4764" i="8" s="1"/>
  <c r="G4836" i="8" s="1"/>
  <c r="G4908" i="8" s="1"/>
  <c r="G4980" i="8" s="1"/>
  <c r="G5052" i="8" s="1"/>
  <c r="G5124" i="8" s="1"/>
  <c r="G5196" i="8" s="1"/>
  <c r="G4408" i="8"/>
  <c r="G4480" i="8" s="1"/>
  <c r="G4552" i="8" s="1"/>
  <c r="G4624" i="8" s="1"/>
  <c r="G4696" i="8" s="1"/>
  <c r="G4768" i="8" s="1"/>
  <c r="G4840" i="8" s="1"/>
  <c r="G4912" i="8" s="1"/>
  <c r="G4984" i="8" s="1"/>
  <c r="G5056" i="8" s="1"/>
  <c r="G5128" i="8" s="1"/>
  <c r="G5200" i="8" s="1"/>
  <c r="G4473" i="8"/>
  <c r="G4402" i="8"/>
  <c r="G4405" i="8"/>
  <c r="F4497" i="8"/>
  <c r="F4569" i="8" s="1"/>
  <c r="F4641" i="8" s="1"/>
  <c r="F4713" i="8" s="1"/>
  <c r="F4785" i="8" s="1"/>
  <c r="F4857" i="8" s="1"/>
  <c r="F4929" i="8" s="1"/>
  <c r="F5001" i="8" s="1"/>
  <c r="F5073" i="8" s="1"/>
  <c r="F5145" i="8" s="1"/>
  <c r="F5217" i="8" s="1"/>
  <c r="F4437" i="8"/>
  <c r="E4616" i="8"/>
  <c r="D4544" i="8"/>
  <c r="C4544" i="8" s="1"/>
  <c r="H4491" i="8"/>
  <c r="H4563" i="8" s="1"/>
  <c r="H4635" i="8" s="1"/>
  <c r="H4707" i="8" s="1"/>
  <c r="H4779" i="8" s="1"/>
  <c r="H4851" i="8" s="1"/>
  <c r="H4923" i="8" s="1"/>
  <c r="H4995" i="8" s="1"/>
  <c r="H5067" i="8" s="1"/>
  <c r="H5139" i="8" s="1"/>
  <c r="H5211" i="8" s="1"/>
  <c r="H4423" i="8"/>
  <c r="H4430" i="8"/>
  <c r="H4498" i="8"/>
  <c r="H4570" i="8" s="1"/>
  <c r="H4642" i="8" s="1"/>
  <c r="H4714" i="8" s="1"/>
  <c r="H4786" i="8" s="1"/>
  <c r="H4858" i="8" s="1"/>
  <c r="H4930" i="8" s="1"/>
  <c r="H5002" i="8" s="1"/>
  <c r="H5074" i="8" s="1"/>
  <c r="H5146" i="8" s="1"/>
  <c r="H5218" i="8" s="1"/>
  <c r="H4424" i="8"/>
  <c r="H4492" i="8"/>
  <c r="H4564" i="8" s="1"/>
  <c r="H4636" i="8" s="1"/>
  <c r="H4708" i="8" s="1"/>
  <c r="H4780" i="8" s="1"/>
  <c r="H4852" i="8" s="1"/>
  <c r="H4924" i="8" s="1"/>
  <c r="H4996" i="8" s="1"/>
  <c r="H5068" i="8" s="1"/>
  <c r="H5140" i="8" s="1"/>
  <c r="H5212" i="8" s="1"/>
  <c r="E4627" i="8"/>
  <c r="D4555" i="8"/>
  <c r="C4555" i="8" s="1"/>
  <c r="E4628" i="8"/>
  <c r="D4556" i="8"/>
  <c r="C4556" i="8" s="1"/>
  <c r="H4493" i="8"/>
  <c r="H4565" i="8" s="1"/>
  <c r="H4637" i="8" s="1"/>
  <c r="H4709" i="8" s="1"/>
  <c r="H4781" i="8" s="1"/>
  <c r="H4853" i="8" s="1"/>
  <c r="H4925" i="8" s="1"/>
  <c r="H4997" i="8" s="1"/>
  <c r="H5069" i="8" s="1"/>
  <c r="H5141" i="8" s="1"/>
  <c r="H5213" i="8" s="1"/>
  <c r="H4425" i="8"/>
  <c r="G4447" i="8"/>
  <c r="G4507" i="8"/>
  <c r="G4579" i="8" s="1"/>
  <c r="G4651" i="8" s="1"/>
  <c r="G4723" i="8" s="1"/>
  <c r="G4795" i="8" s="1"/>
  <c r="G4867" i="8" s="1"/>
  <c r="G4939" i="8" s="1"/>
  <c r="G5011" i="8" s="1"/>
  <c r="G5083" i="8" s="1"/>
  <c r="G5155" i="8" s="1"/>
  <c r="G5227" i="8" s="1"/>
  <c r="G4451" i="8"/>
  <c r="G4511" i="8"/>
  <c r="G4583" i="8" s="1"/>
  <c r="G4655" i="8" s="1"/>
  <c r="G4727" i="8" s="1"/>
  <c r="G4799" i="8" s="1"/>
  <c r="G4871" i="8" s="1"/>
  <c r="G4943" i="8" s="1"/>
  <c r="G5015" i="8" s="1"/>
  <c r="G5087" i="8" s="1"/>
  <c r="G5159" i="8" s="1"/>
  <c r="G5231" i="8" s="1"/>
  <c r="G4491" i="8"/>
  <c r="G4563" i="8" s="1"/>
  <c r="G4635" i="8" s="1"/>
  <c r="G4707" i="8" s="1"/>
  <c r="G4779" i="8" s="1"/>
  <c r="G4851" i="8" s="1"/>
  <c r="G4923" i="8" s="1"/>
  <c r="G4995" i="8" s="1"/>
  <c r="G5067" i="8" s="1"/>
  <c r="G5139" i="8" s="1"/>
  <c r="G5211" i="8" s="1"/>
  <c r="G4431" i="8"/>
  <c r="F3571" i="8"/>
  <c r="F3631" i="8"/>
  <c r="F3703" i="8" s="1"/>
  <c r="F3775" i="8" s="1"/>
  <c r="F3847" i="8" s="1"/>
  <c r="F3919" i="8" s="1"/>
  <c r="F3991" i="8" s="1"/>
  <c r="F4063" i="8" s="1"/>
  <c r="F4135" i="8" s="1"/>
  <c r="F4207" i="8" s="1"/>
  <c r="F4279" i="8" s="1"/>
  <c r="F4351" i="8" s="1"/>
  <c r="H3628" i="8"/>
  <c r="H3700" i="8" s="1"/>
  <c r="H3772" i="8" s="1"/>
  <c r="H3844" i="8" s="1"/>
  <c r="H3916" i="8" s="1"/>
  <c r="H3988" i="8" s="1"/>
  <c r="H4060" i="8" s="1"/>
  <c r="H4132" i="8" s="1"/>
  <c r="H4204" i="8" s="1"/>
  <c r="H4276" i="8" s="1"/>
  <c r="H4348" i="8" s="1"/>
  <c r="H3560" i="8"/>
  <c r="G3643" i="8"/>
  <c r="G3715" i="8" s="1"/>
  <c r="G3787" i="8" s="1"/>
  <c r="G3859" i="8" s="1"/>
  <c r="G3931" i="8" s="1"/>
  <c r="G4003" i="8" s="1"/>
  <c r="G4075" i="8" s="1"/>
  <c r="G4147" i="8" s="1"/>
  <c r="G4219" i="8" s="1"/>
  <c r="G4291" i="8" s="1"/>
  <c r="G4363" i="8" s="1"/>
  <c r="G3583" i="8"/>
  <c r="E3621" i="8"/>
  <c r="E3550" i="8"/>
  <c r="D3549" i="8"/>
  <c r="H3561" i="8"/>
  <c r="H3629" i="8"/>
  <c r="H3701" i="8" s="1"/>
  <c r="H3773" i="8" s="1"/>
  <c r="H3845" i="8" s="1"/>
  <c r="H3917" i="8" s="1"/>
  <c r="H3989" i="8" s="1"/>
  <c r="H4061" i="8" s="1"/>
  <c r="H4133" i="8" s="1"/>
  <c r="H4205" i="8" s="1"/>
  <c r="H4277" i="8" s="1"/>
  <c r="H4349" i="8" s="1"/>
  <c r="D3763" i="8"/>
  <c r="E3835" i="8"/>
  <c r="G3635" i="8"/>
  <c r="G3707" i="8" s="1"/>
  <c r="G3779" i="8" s="1"/>
  <c r="G3851" i="8" s="1"/>
  <c r="G3923" i="8" s="1"/>
  <c r="G3995" i="8" s="1"/>
  <c r="G4067" i="8" s="1"/>
  <c r="G4139" i="8" s="1"/>
  <c r="G4211" i="8" s="1"/>
  <c r="G4283" i="8" s="1"/>
  <c r="G4355" i="8" s="1"/>
  <c r="G3575" i="8"/>
  <c r="G3627" i="8"/>
  <c r="G3699" i="8" s="1"/>
  <c r="G3771" i="8" s="1"/>
  <c r="G3843" i="8" s="1"/>
  <c r="G3915" i="8" s="1"/>
  <c r="G3987" i="8" s="1"/>
  <c r="G4059" i="8" s="1"/>
  <c r="G4131" i="8" s="1"/>
  <c r="G4203" i="8" s="1"/>
  <c r="G4275" i="8" s="1"/>
  <c r="G4347" i="8" s="1"/>
  <c r="G3567" i="8"/>
  <c r="H3562" i="8"/>
  <c r="H3630" i="8"/>
  <c r="H3702" i="8" s="1"/>
  <c r="H3774" i="8" s="1"/>
  <c r="H3846" i="8" s="1"/>
  <c r="H3918" i="8" s="1"/>
  <c r="H3990" i="8" s="1"/>
  <c r="H4062" i="8" s="1"/>
  <c r="H4134" i="8" s="1"/>
  <c r="H4206" i="8" s="1"/>
  <c r="H4278" i="8" s="1"/>
  <c r="H4350" i="8" s="1"/>
  <c r="G3572" i="8"/>
  <c r="G3632" i="8"/>
  <c r="G3704" i="8" s="1"/>
  <c r="G3776" i="8" s="1"/>
  <c r="G3848" i="8" s="1"/>
  <c r="G3920" i="8" s="1"/>
  <c r="G3992" i="8" s="1"/>
  <c r="G4064" i="8" s="1"/>
  <c r="G4136" i="8" s="1"/>
  <c r="G4208" i="8" s="1"/>
  <c r="G4280" i="8" s="1"/>
  <c r="G4352" i="8" s="1"/>
  <c r="G3576" i="8"/>
  <c r="G3636" i="8"/>
  <c r="G3708" i="8" s="1"/>
  <c r="G3780" i="8" s="1"/>
  <c r="G3852" i="8" s="1"/>
  <c r="G3924" i="8" s="1"/>
  <c r="G3996" i="8" s="1"/>
  <c r="G4068" i="8" s="1"/>
  <c r="G4140" i="8" s="1"/>
  <c r="G4212" i="8" s="1"/>
  <c r="G4284" i="8" s="1"/>
  <c r="G4356" i="8" s="1"/>
  <c r="H3631" i="8"/>
  <c r="H3703" i="8" s="1"/>
  <c r="H3775" i="8" s="1"/>
  <c r="H3847" i="8" s="1"/>
  <c r="H3919" i="8" s="1"/>
  <c r="H3991" i="8" s="1"/>
  <c r="H4063" i="8" s="1"/>
  <c r="H4135" i="8" s="1"/>
  <c r="H4207" i="8" s="1"/>
  <c r="H4279" i="8" s="1"/>
  <c r="H4351" i="8" s="1"/>
  <c r="H3563" i="8"/>
  <c r="D3620" i="8"/>
  <c r="C3620" i="8" s="1"/>
  <c r="E3692" i="8"/>
  <c r="E3751" i="8"/>
  <c r="D3679" i="8"/>
  <c r="C3679" i="8" s="1"/>
  <c r="G3550" i="8"/>
  <c r="G3621" i="8"/>
  <c r="G3693" i="8" s="1"/>
  <c r="G3765" i="8" s="1"/>
  <c r="G3837" i="8" s="1"/>
  <c r="G3909" i="8" s="1"/>
  <c r="G3981" i="8" s="1"/>
  <c r="G4053" i="8" s="1"/>
  <c r="G4125" i="8" s="1"/>
  <c r="G4197" i="8" s="1"/>
  <c r="G4269" i="8" s="1"/>
  <c r="G4341" i="8" s="1"/>
  <c r="G3561" i="8"/>
  <c r="G3553" i="8"/>
  <c r="D3537" i="8"/>
  <c r="E3609" i="8"/>
  <c r="E3538" i="8"/>
  <c r="G3545" i="8"/>
  <c r="G3617" i="8" s="1"/>
  <c r="G3689" i="8" s="1"/>
  <c r="G3761" i="8" s="1"/>
  <c r="G3833" i="8" s="1"/>
  <c r="G3905" i="8" s="1"/>
  <c r="G3977" i="8" s="1"/>
  <c r="G4049" i="8" s="1"/>
  <c r="G4121" i="8" s="1"/>
  <c r="G4193" i="8" s="1"/>
  <c r="G4265" i="8" s="1"/>
  <c r="G4337" i="8" s="1"/>
  <c r="G3613" i="8"/>
  <c r="G3685" i="8" s="1"/>
  <c r="G3757" i="8" s="1"/>
  <c r="G3829" i="8" s="1"/>
  <c r="G3901" i="8" s="1"/>
  <c r="G3973" i="8" s="1"/>
  <c r="G4045" i="8" s="1"/>
  <c r="G4117" i="8" s="1"/>
  <c r="G4189" i="8" s="1"/>
  <c r="G4261" i="8" s="1"/>
  <c r="G4333" i="8" s="1"/>
  <c r="G3546" i="8"/>
  <c r="G3618" i="8" s="1"/>
  <c r="G3690" i="8" s="1"/>
  <c r="G3762" i="8" s="1"/>
  <c r="G3834" i="8" s="1"/>
  <c r="G3906" i="8" s="1"/>
  <c r="G3978" i="8" s="1"/>
  <c r="G4050" i="8" s="1"/>
  <c r="G4122" i="8" s="1"/>
  <c r="G4194" i="8" s="1"/>
  <c r="G4266" i="8" s="1"/>
  <c r="G4338" i="8" s="1"/>
  <c r="G3614" i="8"/>
  <c r="G3686" i="8" s="1"/>
  <c r="G3758" i="8" s="1"/>
  <c r="G3830" i="8" s="1"/>
  <c r="G3902" i="8" s="1"/>
  <c r="G3974" i="8" s="1"/>
  <c r="G4046" i="8" s="1"/>
  <c r="G4118" i="8" s="1"/>
  <c r="G4190" i="8" s="1"/>
  <c r="G4262" i="8" s="1"/>
  <c r="G4334" i="8" s="1"/>
  <c r="E3752" i="8"/>
  <c r="D3680" i="8"/>
  <c r="C3680" i="8" s="1"/>
  <c r="G3568" i="8"/>
  <c r="G3628" i="8"/>
  <c r="G3700" i="8" s="1"/>
  <c r="G3772" i="8" s="1"/>
  <c r="G3844" i="8" s="1"/>
  <c r="G3916" i="8" s="1"/>
  <c r="G3988" i="8" s="1"/>
  <c r="G4060" i="8" s="1"/>
  <c r="G4132" i="8" s="1"/>
  <c r="G4204" i="8" s="1"/>
  <c r="G4276" i="8" s="1"/>
  <c r="G4348" i="8" s="1"/>
  <c r="F3609" i="8"/>
  <c r="F3681" i="8" s="1"/>
  <c r="F3753" i="8" s="1"/>
  <c r="F3825" i="8" s="1"/>
  <c r="F3897" i="8" s="1"/>
  <c r="F3969" i="8" s="1"/>
  <c r="F4041" i="8" s="1"/>
  <c r="F4113" i="8" s="1"/>
  <c r="F4185" i="8" s="1"/>
  <c r="F4257" i="8" s="1"/>
  <c r="F4329" i="8" s="1"/>
  <c r="F3549" i="8"/>
  <c r="F3538" i="8"/>
  <c r="F3691" i="8"/>
  <c r="C3691" i="8" s="1"/>
  <c r="G2760" i="8"/>
  <c r="G2832" i="8" s="1"/>
  <c r="G2904" i="8" s="1"/>
  <c r="G2976" i="8" s="1"/>
  <c r="G3048" i="8" s="1"/>
  <c r="G3120" i="8" s="1"/>
  <c r="G3192" i="8" s="1"/>
  <c r="G3264" i="8" s="1"/>
  <c r="G3336" i="8" s="1"/>
  <c r="G3408" i="8" s="1"/>
  <c r="G3480" i="8" s="1"/>
  <c r="G2700" i="8"/>
  <c r="G2692" i="8"/>
  <c r="E2816" i="8"/>
  <c r="D2744" i="8"/>
  <c r="C2744" i="8" s="1"/>
  <c r="H2699" i="8"/>
  <c r="H2767" i="8"/>
  <c r="H2839" i="8" s="1"/>
  <c r="H2911" i="8" s="1"/>
  <c r="H2983" i="8" s="1"/>
  <c r="H3055" i="8" s="1"/>
  <c r="H3127" i="8" s="1"/>
  <c r="H3199" i="8" s="1"/>
  <c r="H3271" i="8" s="1"/>
  <c r="H3343" i="8" s="1"/>
  <c r="H3415" i="8" s="1"/>
  <c r="H3487" i="8" s="1"/>
  <c r="G2779" i="8"/>
  <c r="G2851" i="8" s="1"/>
  <c r="G2923" i="8" s="1"/>
  <c r="G2995" i="8" s="1"/>
  <c r="G3067" i="8" s="1"/>
  <c r="G3139" i="8" s="1"/>
  <c r="G3211" i="8" s="1"/>
  <c r="G3283" i="8" s="1"/>
  <c r="G3355" i="8" s="1"/>
  <c r="G3427" i="8" s="1"/>
  <c r="G3499" i="8" s="1"/>
  <c r="G2719" i="8"/>
  <c r="G2758" i="8"/>
  <c r="G2830" i="8" s="1"/>
  <c r="G2902" i="8" s="1"/>
  <c r="G2974" i="8" s="1"/>
  <c r="G3046" i="8" s="1"/>
  <c r="G3118" i="8" s="1"/>
  <c r="G3190" i="8" s="1"/>
  <c r="G3262" i="8" s="1"/>
  <c r="G3334" i="8" s="1"/>
  <c r="G3406" i="8" s="1"/>
  <c r="G3478" i="8" s="1"/>
  <c r="G2698" i="8"/>
  <c r="G2690" i="8"/>
  <c r="G2771" i="8"/>
  <c r="G2843" i="8" s="1"/>
  <c r="G2915" i="8" s="1"/>
  <c r="G2987" i="8" s="1"/>
  <c r="G3059" i="8" s="1"/>
  <c r="G3131" i="8" s="1"/>
  <c r="G3203" i="8" s="1"/>
  <c r="G3275" i="8" s="1"/>
  <c r="G3347" i="8" s="1"/>
  <c r="G3419" i="8" s="1"/>
  <c r="G3491" i="8" s="1"/>
  <c r="G2711" i="8"/>
  <c r="E2971" i="8"/>
  <c r="D2899" i="8"/>
  <c r="C2899" i="8" s="1"/>
  <c r="G2761" i="8"/>
  <c r="G2833" i="8" s="1"/>
  <c r="G2905" i="8" s="1"/>
  <c r="G2977" i="8" s="1"/>
  <c r="G3049" i="8" s="1"/>
  <c r="G3121" i="8" s="1"/>
  <c r="G3193" i="8" s="1"/>
  <c r="G3265" i="8" s="1"/>
  <c r="G3337" i="8" s="1"/>
  <c r="G3409" i="8" s="1"/>
  <c r="G3481" i="8" s="1"/>
  <c r="G2701" i="8"/>
  <c r="G2693" i="8"/>
  <c r="H2701" i="8"/>
  <c r="H2769" i="8"/>
  <c r="H2841" i="8" s="1"/>
  <c r="H2913" i="8" s="1"/>
  <c r="H2985" i="8" s="1"/>
  <c r="H3057" i="8" s="1"/>
  <c r="H3129" i="8" s="1"/>
  <c r="H3201" i="8" s="1"/>
  <c r="H3273" i="8" s="1"/>
  <c r="H3345" i="8" s="1"/>
  <c r="H3417" i="8" s="1"/>
  <c r="H3489" i="8" s="1"/>
  <c r="H2766" i="8"/>
  <c r="H2838" i="8" s="1"/>
  <c r="H2910" i="8" s="1"/>
  <c r="H2982" i="8" s="1"/>
  <c r="H3054" i="8" s="1"/>
  <c r="H3126" i="8" s="1"/>
  <c r="H3198" i="8" s="1"/>
  <c r="H3270" i="8" s="1"/>
  <c r="H3342" i="8" s="1"/>
  <c r="H3414" i="8" s="1"/>
  <c r="H3486" i="8" s="1"/>
  <c r="H2698" i="8"/>
  <c r="G2763" i="8"/>
  <c r="G2835" i="8" s="1"/>
  <c r="G2907" i="8" s="1"/>
  <c r="G2979" i="8" s="1"/>
  <c r="G3051" i="8" s="1"/>
  <c r="G3123" i="8" s="1"/>
  <c r="G3195" i="8" s="1"/>
  <c r="G3267" i="8" s="1"/>
  <c r="G3339" i="8" s="1"/>
  <c r="G3411" i="8" s="1"/>
  <c r="G3483" i="8" s="1"/>
  <c r="G2703" i="8"/>
  <c r="G2769" i="8"/>
  <c r="G2841" i="8" s="1"/>
  <c r="G2913" i="8" s="1"/>
  <c r="G2985" i="8" s="1"/>
  <c r="G3057" i="8" s="1"/>
  <c r="G3129" i="8" s="1"/>
  <c r="G3201" i="8" s="1"/>
  <c r="G3273" i="8" s="1"/>
  <c r="G3345" i="8" s="1"/>
  <c r="G3417" i="8" s="1"/>
  <c r="G3489" i="8" s="1"/>
  <c r="G2709" i="8"/>
  <c r="E2686" i="8"/>
  <c r="E2757" i="8"/>
  <c r="D2685" i="8"/>
  <c r="C2685" i="8" s="1"/>
  <c r="E2674" i="8"/>
  <c r="E2745" i="8"/>
  <c r="D2673" i="8"/>
  <c r="C2673" i="8" s="1"/>
  <c r="F2708" i="8"/>
  <c r="F2768" i="8"/>
  <c r="F2840" i="8" s="1"/>
  <c r="F2912" i="8" s="1"/>
  <c r="F2984" i="8" s="1"/>
  <c r="F3056" i="8" s="1"/>
  <c r="F3128" i="8" s="1"/>
  <c r="F3200" i="8" s="1"/>
  <c r="F3272" i="8" s="1"/>
  <c r="F3344" i="8" s="1"/>
  <c r="F3416" i="8" s="1"/>
  <c r="F3488" i="8" s="1"/>
  <c r="F2805" i="8"/>
  <c r="F2877" i="8" s="1"/>
  <c r="F2949" i="8" s="1"/>
  <c r="F3021" i="8" s="1"/>
  <c r="F3093" i="8" s="1"/>
  <c r="F3165" i="8" s="1"/>
  <c r="F3237" i="8" s="1"/>
  <c r="F3309" i="8" s="1"/>
  <c r="F3381" i="8" s="1"/>
  <c r="F3453" i="8" s="1"/>
  <c r="F3525" i="8" s="1"/>
  <c r="F2734" i="8"/>
  <c r="E2828" i="8"/>
  <c r="D2756" i="8"/>
  <c r="C2756" i="8" s="1"/>
  <c r="E2959" i="8"/>
  <c r="D2887" i="8"/>
  <c r="C2887" i="8" s="1"/>
  <c r="F2697" i="8"/>
  <c r="F2757" i="8"/>
  <c r="F2829" i="8" s="1"/>
  <c r="F2901" i="8" s="1"/>
  <c r="F2973" i="8" s="1"/>
  <c r="F3045" i="8" s="1"/>
  <c r="F3117" i="8" s="1"/>
  <c r="F3189" i="8" s="1"/>
  <c r="F3261" i="8" s="1"/>
  <c r="F3333" i="8" s="1"/>
  <c r="F3405" i="8" s="1"/>
  <c r="F3477" i="8" s="1"/>
  <c r="H2700" i="8"/>
  <c r="H2768" i="8"/>
  <c r="H2840" i="8" s="1"/>
  <c r="H2912" i="8" s="1"/>
  <c r="H2984" i="8" s="1"/>
  <c r="H3056" i="8" s="1"/>
  <c r="H3128" i="8" s="1"/>
  <c r="H3200" i="8" s="1"/>
  <c r="H3272" i="8" s="1"/>
  <c r="H3344" i="8" s="1"/>
  <c r="H3416" i="8" s="1"/>
  <c r="H3488" i="8" s="1"/>
  <c r="G2708" i="8"/>
  <c r="G2768" i="8"/>
  <c r="G2840" i="8" s="1"/>
  <c r="G2912" i="8" s="1"/>
  <c r="G2984" i="8" s="1"/>
  <c r="G3056" i="8" s="1"/>
  <c r="G3128" i="8" s="1"/>
  <c r="G3200" i="8" s="1"/>
  <c r="G3272" i="8" s="1"/>
  <c r="G3344" i="8" s="1"/>
  <c r="G3416" i="8" s="1"/>
  <c r="G3488" i="8" s="1"/>
  <c r="G1904" i="8"/>
  <c r="G1976" i="8" s="1"/>
  <c r="G2048" i="8" s="1"/>
  <c r="G2120" i="8" s="1"/>
  <c r="G2192" i="8" s="1"/>
  <c r="G2264" i="8" s="1"/>
  <c r="G2336" i="8" s="1"/>
  <c r="G2408" i="8" s="1"/>
  <c r="G2480" i="8" s="1"/>
  <c r="G2552" i="8" s="1"/>
  <c r="G2624" i="8" s="1"/>
  <c r="G1844" i="8"/>
  <c r="G1896" i="8"/>
  <c r="G1968" i="8" s="1"/>
  <c r="G2040" i="8" s="1"/>
  <c r="G2112" i="8" s="1"/>
  <c r="G2184" i="8" s="1"/>
  <c r="G2256" i="8" s="1"/>
  <c r="G2328" i="8" s="1"/>
  <c r="G2400" i="8" s="1"/>
  <c r="G2472" i="8" s="1"/>
  <c r="G2544" i="8" s="1"/>
  <c r="G2616" i="8" s="1"/>
  <c r="G1828" i="8"/>
  <c r="G1836" i="8"/>
  <c r="D2023" i="8"/>
  <c r="C2023" i="8" s="1"/>
  <c r="E2095" i="8"/>
  <c r="G1907" i="8"/>
  <c r="G1979" i="8" s="1"/>
  <c r="G2051" i="8" s="1"/>
  <c r="G2123" i="8" s="1"/>
  <c r="G2195" i="8" s="1"/>
  <c r="G2267" i="8" s="1"/>
  <c r="G2339" i="8" s="1"/>
  <c r="G2411" i="8" s="1"/>
  <c r="G2483" i="8" s="1"/>
  <c r="G2555" i="8" s="1"/>
  <c r="G2627" i="8" s="1"/>
  <c r="G1847" i="8"/>
  <c r="D1964" i="8"/>
  <c r="E2036" i="8"/>
  <c r="G1884" i="8"/>
  <c r="G1956" i="8" s="1"/>
  <c r="G2028" i="8" s="1"/>
  <c r="G2100" i="8" s="1"/>
  <c r="G2172" i="8" s="1"/>
  <c r="G2244" i="8" s="1"/>
  <c r="G2316" i="8" s="1"/>
  <c r="G2388" i="8" s="1"/>
  <c r="G2460" i="8" s="1"/>
  <c r="G2532" i="8" s="1"/>
  <c r="G2604" i="8" s="1"/>
  <c r="G1816" i="8"/>
  <c r="G1888" i="8" s="1"/>
  <c r="G1960" i="8" s="1"/>
  <c r="G2032" i="8" s="1"/>
  <c r="G2104" i="8" s="1"/>
  <c r="G2176" i="8" s="1"/>
  <c r="G2248" i="8" s="1"/>
  <c r="G2320" i="8" s="1"/>
  <c r="G2392" i="8" s="1"/>
  <c r="G2464" i="8" s="1"/>
  <c r="G2536" i="8" s="1"/>
  <c r="G2608" i="8" s="1"/>
  <c r="G1899" i="8"/>
  <c r="G1971" i="8" s="1"/>
  <c r="G2043" i="8" s="1"/>
  <c r="G2115" i="8" s="1"/>
  <c r="G2187" i="8" s="1"/>
  <c r="G2259" i="8" s="1"/>
  <c r="G2331" i="8" s="1"/>
  <c r="G2403" i="8" s="1"/>
  <c r="G2475" i="8" s="1"/>
  <c r="G2547" i="8" s="1"/>
  <c r="G2619" i="8" s="1"/>
  <c r="G1839" i="8"/>
  <c r="G1833" i="8"/>
  <c r="G1893" i="8"/>
  <c r="G1965" i="8" s="1"/>
  <c r="G2037" i="8" s="1"/>
  <c r="G2109" i="8" s="1"/>
  <c r="G2181" i="8" s="1"/>
  <c r="G2253" i="8" s="1"/>
  <c r="G2325" i="8" s="1"/>
  <c r="G2397" i="8" s="1"/>
  <c r="G2469" i="8" s="1"/>
  <c r="G2541" i="8" s="1"/>
  <c r="G2613" i="8" s="1"/>
  <c r="G1822" i="8"/>
  <c r="G1825" i="8"/>
  <c r="H1844" i="8"/>
  <c r="H1912" i="8"/>
  <c r="H1984" i="8" s="1"/>
  <c r="H2056" i="8" s="1"/>
  <c r="H2128" i="8" s="1"/>
  <c r="H2200" i="8" s="1"/>
  <c r="H2272" i="8" s="1"/>
  <c r="H2344" i="8" s="1"/>
  <c r="H2416" i="8" s="1"/>
  <c r="H2488" i="8" s="1"/>
  <c r="H2560" i="8" s="1"/>
  <c r="H2632" i="8" s="1"/>
  <c r="D1809" i="8"/>
  <c r="C1809" i="8" s="1"/>
  <c r="E1881" i="8"/>
  <c r="E1810" i="8"/>
  <c r="E1952" i="8"/>
  <c r="D1880" i="8"/>
  <c r="C1880" i="8" s="1"/>
  <c r="F1941" i="8"/>
  <c r="F2013" i="8" s="1"/>
  <c r="F2085" i="8" s="1"/>
  <c r="F2157" i="8" s="1"/>
  <c r="F2229" i="8" s="1"/>
  <c r="F2301" i="8" s="1"/>
  <c r="F2373" i="8" s="1"/>
  <c r="F2445" i="8" s="1"/>
  <c r="F2517" i="8" s="1"/>
  <c r="F2589" i="8" s="1"/>
  <c r="F2661" i="8" s="1"/>
  <c r="F1870" i="8"/>
  <c r="F1881" i="8"/>
  <c r="F1953" i="8" s="1"/>
  <c r="F2025" i="8" s="1"/>
  <c r="F2097" i="8" s="1"/>
  <c r="F2169" i="8" s="1"/>
  <c r="F2241" i="8" s="1"/>
  <c r="F2313" i="8" s="1"/>
  <c r="F2385" i="8" s="1"/>
  <c r="F2457" i="8" s="1"/>
  <c r="F2529" i="8" s="1"/>
  <c r="F2601" i="8" s="1"/>
  <c r="F1810" i="8"/>
  <c r="F1821" i="8"/>
  <c r="E2107" i="8"/>
  <c r="D2035" i="8"/>
  <c r="C2035" i="8" s="1"/>
  <c r="G1882" i="8"/>
  <c r="G1954" i="8" s="1"/>
  <c r="G2026" i="8" s="1"/>
  <c r="G2098" i="8" s="1"/>
  <c r="G2170" i="8" s="1"/>
  <c r="G2242" i="8" s="1"/>
  <c r="G2314" i="8" s="1"/>
  <c r="G2386" i="8" s="1"/>
  <c r="G2458" i="8" s="1"/>
  <c r="G2530" i="8" s="1"/>
  <c r="G2602" i="8" s="1"/>
  <c r="G1814" i="8"/>
  <c r="E1159" i="8"/>
  <c r="D1087" i="8"/>
  <c r="C1087" i="8" s="1"/>
  <c r="D1016" i="8"/>
  <c r="C1016" i="8" s="1"/>
  <c r="E1088" i="8"/>
  <c r="H971" i="8"/>
  <c r="H1039" i="8"/>
  <c r="H1111" i="8" s="1"/>
  <c r="H1183" i="8" s="1"/>
  <c r="H1255" i="8" s="1"/>
  <c r="H1327" i="8" s="1"/>
  <c r="H1399" i="8" s="1"/>
  <c r="H1471" i="8" s="1"/>
  <c r="H1543" i="8" s="1"/>
  <c r="H1615" i="8" s="1"/>
  <c r="H1687" i="8" s="1"/>
  <c r="H1759" i="8" s="1"/>
  <c r="F1051" i="8"/>
  <c r="F1123" i="8" s="1"/>
  <c r="F1195" i="8" s="1"/>
  <c r="F1267" i="8" s="1"/>
  <c r="F1339" i="8" s="1"/>
  <c r="F1411" i="8" s="1"/>
  <c r="F1483" i="8" s="1"/>
  <c r="F1555" i="8" s="1"/>
  <c r="F1627" i="8" s="1"/>
  <c r="F1699" i="8" s="1"/>
  <c r="F1771" i="8" s="1"/>
  <c r="F991" i="8"/>
  <c r="F1063" i="8" s="1"/>
  <c r="F1135" i="8" s="1"/>
  <c r="F1207" i="8" s="1"/>
  <c r="F1279" i="8" s="1"/>
  <c r="F1351" i="8" s="1"/>
  <c r="F1423" i="8" s="1"/>
  <c r="F1495" i="8" s="1"/>
  <c r="F1567" i="8" s="1"/>
  <c r="F1639" i="8" s="1"/>
  <c r="F1711" i="8" s="1"/>
  <c r="F1783" i="8" s="1"/>
  <c r="F1078" i="8"/>
  <c r="F1150" i="8" s="1"/>
  <c r="F1222" i="8" s="1"/>
  <c r="F1294" i="8" s="1"/>
  <c r="F1366" i="8" s="1"/>
  <c r="F1438" i="8" s="1"/>
  <c r="F1510" i="8" s="1"/>
  <c r="F1582" i="8" s="1"/>
  <c r="F1654" i="8" s="1"/>
  <c r="F1726" i="8" s="1"/>
  <c r="F1798" i="8" s="1"/>
  <c r="F1007" i="8"/>
  <c r="I949" i="8"/>
  <c r="G1051" i="8"/>
  <c r="G1123" i="8" s="1"/>
  <c r="G1195" i="8" s="1"/>
  <c r="G1267" i="8" s="1"/>
  <c r="G1339" i="8" s="1"/>
  <c r="G1411" i="8" s="1"/>
  <c r="G1483" i="8" s="1"/>
  <c r="G1555" i="8" s="1"/>
  <c r="G1627" i="8" s="1"/>
  <c r="G1699" i="8" s="1"/>
  <c r="G1771" i="8" s="1"/>
  <c r="G991" i="8"/>
  <c r="G1020" i="8"/>
  <c r="G1092" i="8" s="1"/>
  <c r="G1164" i="8" s="1"/>
  <c r="G1236" i="8" s="1"/>
  <c r="G1308" i="8" s="1"/>
  <c r="G1380" i="8" s="1"/>
  <c r="G1452" i="8" s="1"/>
  <c r="G1524" i="8" s="1"/>
  <c r="G1596" i="8" s="1"/>
  <c r="G1668" i="8" s="1"/>
  <c r="G1740" i="8" s="1"/>
  <c r="G952" i="8"/>
  <c r="G1024" i="8" s="1"/>
  <c r="G1096" i="8" s="1"/>
  <c r="G1168" i="8" s="1"/>
  <c r="G1240" i="8" s="1"/>
  <c r="G1312" i="8" s="1"/>
  <c r="G1384" i="8" s="1"/>
  <c r="G1456" i="8" s="1"/>
  <c r="G1528" i="8" s="1"/>
  <c r="G1600" i="8" s="1"/>
  <c r="G1672" i="8" s="1"/>
  <c r="G1744" i="8" s="1"/>
  <c r="G949" i="8"/>
  <c r="G946" i="8"/>
  <c r="G1017" i="8"/>
  <c r="G1089" i="8" s="1"/>
  <c r="G1161" i="8" s="1"/>
  <c r="G1233" i="8" s="1"/>
  <c r="G1305" i="8" s="1"/>
  <c r="G1377" i="8" s="1"/>
  <c r="G1449" i="8" s="1"/>
  <c r="G1521" i="8" s="1"/>
  <c r="G1593" i="8" s="1"/>
  <c r="G1665" i="8" s="1"/>
  <c r="G1737" i="8" s="1"/>
  <c r="F1099" i="8"/>
  <c r="F1171" i="8" s="1"/>
  <c r="F1243" i="8" s="1"/>
  <c r="F1315" i="8" s="1"/>
  <c r="F1387" i="8" s="1"/>
  <c r="F1459" i="8" s="1"/>
  <c r="F1531" i="8" s="1"/>
  <c r="F1603" i="8" s="1"/>
  <c r="F1675" i="8" s="1"/>
  <c r="F1747" i="8" s="1"/>
  <c r="F957" i="8"/>
  <c r="F946" i="8"/>
  <c r="F1017" i="8"/>
  <c r="F1089" i="8" s="1"/>
  <c r="F1161" i="8" s="1"/>
  <c r="F1233" i="8" s="1"/>
  <c r="F1305" i="8" s="1"/>
  <c r="F1377" i="8" s="1"/>
  <c r="F1449" i="8" s="1"/>
  <c r="F1521" i="8" s="1"/>
  <c r="F1593" i="8" s="1"/>
  <c r="F1665" i="8" s="1"/>
  <c r="F1737" i="8" s="1"/>
  <c r="F968" i="8"/>
  <c r="F1028" i="8"/>
  <c r="F1100" i="8" s="1"/>
  <c r="F1172" i="8" s="1"/>
  <c r="F1244" i="8" s="1"/>
  <c r="F1316" i="8" s="1"/>
  <c r="F1388" i="8" s="1"/>
  <c r="F1460" i="8" s="1"/>
  <c r="F1532" i="8" s="1"/>
  <c r="F1604" i="8" s="1"/>
  <c r="F1676" i="8" s="1"/>
  <c r="F1748" i="8" s="1"/>
  <c r="E1029" i="8"/>
  <c r="E958" i="8"/>
  <c r="D957" i="8"/>
  <c r="H969" i="8"/>
  <c r="H1037" i="8"/>
  <c r="H1109" i="8" s="1"/>
  <c r="H1181" i="8" s="1"/>
  <c r="H1253" i="8" s="1"/>
  <c r="H1325" i="8" s="1"/>
  <c r="H1397" i="8" s="1"/>
  <c r="H1469" i="8" s="1"/>
  <c r="H1541" i="8" s="1"/>
  <c r="H1613" i="8" s="1"/>
  <c r="H1685" i="8" s="1"/>
  <c r="H1757" i="8" s="1"/>
  <c r="G1032" i="8"/>
  <c r="G1104" i="8" s="1"/>
  <c r="G1176" i="8" s="1"/>
  <c r="G1248" i="8" s="1"/>
  <c r="G1320" i="8" s="1"/>
  <c r="G1392" i="8" s="1"/>
  <c r="G1464" i="8" s="1"/>
  <c r="G1536" i="8" s="1"/>
  <c r="G1608" i="8" s="1"/>
  <c r="G1680" i="8" s="1"/>
  <c r="G1752" i="8" s="1"/>
  <c r="G972" i="8"/>
  <c r="G964" i="8"/>
  <c r="G1029" i="8"/>
  <c r="G1101" i="8" s="1"/>
  <c r="G1173" i="8" s="1"/>
  <c r="G1245" i="8" s="1"/>
  <c r="G1317" i="8" s="1"/>
  <c r="G1389" i="8" s="1"/>
  <c r="G1461" i="8" s="1"/>
  <c r="G1533" i="8" s="1"/>
  <c r="G1605" i="8" s="1"/>
  <c r="G1677" i="8" s="1"/>
  <c r="G1749" i="8" s="1"/>
  <c r="G958" i="8"/>
  <c r="G961" i="8"/>
  <c r="G969" i="8"/>
  <c r="E1171" i="8"/>
  <c r="D1099" i="8"/>
  <c r="D1028" i="8"/>
  <c r="E1100" i="8"/>
  <c r="G1043" i="8"/>
  <c r="G1115" i="8" s="1"/>
  <c r="G1187" i="8" s="1"/>
  <c r="G1259" i="8" s="1"/>
  <c r="G1331" i="8" s="1"/>
  <c r="G1403" i="8" s="1"/>
  <c r="G1475" i="8" s="1"/>
  <c r="G1547" i="8" s="1"/>
  <c r="G1619" i="8" s="1"/>
  <c r="G1691" i="8" s="1"/>
  <c r="G1763" i="8" s="1"/>
  <c r="G983" i="8"/>
  <c r="H974" i="8"/>
  <c r="H1042" i="8"/>
  <c r="H1114" i="8" s="1"/>
  <c r="H1186" i="8" s="1"/>
  <c r="H1258" i="8" s="1"/>
  <c r="H1330" i="8" s="1"/>
  <c r="H1402" i="8" s="1"/>
  <c r="H1474" i="8" s="1"/>
  <c r="H1546" i="8" s="1"/>
  <c r="H1618" i="8" s="1"/>
  <c r="H1690" i="8" s="1"/>
  <c r="H1762" i="8" s="1"/>
  <c r="E946" i="8"/>
  <c r="E1017" i="8"/>
  <c r="J945" i="8" a="1"/>
  <c r="J945" i="8" s="1"/>
  <c r="D945" i="8"/>
  <c r="C945" i="8" s="1"/>
  <c r="B945" i="8" s="1"/>
  <c r="A945" i="8" s="1"/>
  <c r="K945" i="8" a="1"/>
  <c r="K945" i="8" s="1"/>
  <c r="L945" i="8" a="1"/>
  <c r="L945" i="8" s="1"/>
  <c r="G88" i="8"/>
  <c r="G160" i="8" s="1"/>
  <c r="G232" i="8" s="1"/>
  <c r="G304" i="8" s="1"/>
  <c r="G376" i="8" s="1"/>
  <c r="G448" i="8" s="1"/>
  <c r="G520" i="8" s="1"/>
  <c r="G592" i="8" s="1"/>
  <c r="G664" i="8" s="1"/>
  <c r="G736" i="8" s="1"/>
  <c r="G808" i="8" s="1"/>
  <c r="G880" i="8" s="1"/>
  <c r="H171" i="8"/>
  <c r="H243" i="8" s="1"/>
  <c r="H315" i="8" s="1"/>
  <c r="H387" i="8" s="1"/>
  <c r="H459" i="8" s="1"/>
  <c r="H531" i="8" s="1"/>
  <c r="H603" i="8" s="1"/>
  <c r="H675" i="8" s="1"/>
  <c r="H747" i="8" s="1"/>
  <c r="H819" i="8" s="1"/>
  <c r="H891" i="8" s="1"/>
  <c r="G111" i="8"/>
  <c r="G123" i="8" s="1"/>
  <c r="G187" i="8"/>
  <c r="G259" i="8" s="1"/>
  <c r="G331" i="8" s="1"/>
  <c r="G403" i="8" s="1"/>
  <c r="G475" i="8" s="1"/>
  <c r="G547" i="8" s="1"/>
  <c r="G619" i="8" s="1"/>
  <c r="G691" i="8" s="1"/>
  <c r="G763" i="8" s="1"/>
  <c r="G835" i="8" s="1"/>
  <c r="G907" i="8" s="1"/>
  <c r="G120" i="8"/>
  <c r="G192" i="8" s="1"/>
  <c r="G264" i="8" s="1"/>
  <c r="G336" i="8" s="1"/>
  <c r="G408" i="8" s="1"/>
  <c r="G480" i="8" s="1"/>
  <c r="G552" i="8" s="1"/>
  <c r="G624" i="8" s="1"/>
  <c r="G696" i="8" s="1"/>
  <c r="G768" i="8" s="1"/>
  <c r="G840" i="8" s="1"/>
  <c r="G912" i="8" s="1"/>
  <c r="G82" i="8"/>
  <c r="G154" i="8" s="1"/>
  <c r="G226" i="8" s="1"/>
  <c r="G298" i="8" s="1"/>
  <c r="G370" i="8" s="1"/>
  <c r="G442" i="8" s="1"/>
  <c r="G514" i="8" s="1"/>
  <c r="G586" i="8" s="1"/>
  <c r="G658" i="8" s="1"/>
  <c r="G730" i="8" s="1"/>
  <c r="G802" i="8" s="1"/>
  <c r="G874" i="8" s="1"/>
  <c r="G85" i="8"/>
  <c r="G157" i="8" s="1"/>
  <c r="G229" i="8" s="1"/>
  <c r="G301" i="8" s="1"/>
  <c r="G373" i="8" s="1"/>
  <c r="G445" i="8" s="1"/>
  <c r="G517" i="8" s="1"/>
  <c r="G589" i="8" s="1"/>
  <c r="G661" i="8" s="1"/>
  <c r="G733" i="8" s="1"/>
  <c r="G805" i="8" s="1"/>
  <c r="G877" i="8" s="1"/>
  <c r="G100" i="8"/>
  <c r="G112" i="8" s="1"/>
  <c r="G168" i="8"/>
  <c r="G240" i="8" s="1"/>
  <c r="G312" i="8" s="1"/>
  <c r="G384" i="8" s="1"/>
  <c r="G456" i="8" s="1"/>
  <c r="G528" i="8" s="1"/>
  <c r="G600" i="8" s="1"/>
  <c r="G672" i="8" s="1"/>
  <c r="G744" i="8" s="1"/>
  <c r="G816" i="8" s="1"/>
  <c r="G888" i="8" s="1"/>
  <c r="G131" i="8"/>
  <c r="G199" i="8"/>
  <c r="G271" i="8" s="1"/>
  <c r="G343" i="8" s="1"/>
  <c r="G415" i="8" s="1"/>
  <c r="G487" i="8" s="1"/>
  <c r="G559" i="8" s="1"/>
  <c r="G631" i="8" s="1"/>
  <c r="G703" i="8" s="1"/>
  <c r="G775" i="8" s="1"/>
  <c r="G847" i="8" s="1"/>
  <c r="G919" i="8" s="1"/>
  <c r="G139" i="8"/>
  <c r="G211" i="8" s="1"/>
  <c r="G283" i="8" s="1"/>
  <c r="G355" i="8" s="1"/>
  <c r="G427" i="8" s="1"/>
  <c r="G499" i="8" s="1"/>
  <c r="G571" i="8" s="1"/>
  <c r="G643" i="8" s="1"/>
  <c r="G715" i="8" s="1"/>
  <c r="G787" i="8" s="1"/>
  <c r="G859" i="8" s="1"/>
  <c r="G931" i="8" s="1"/>
  <c r="I92" i="8"/>
  <c r="L92" i="8" s="1" a="1"/>
  <c r="L92" i="8" s="1"/>
  <c r="H173" i="8"/>
  <c r="H245" i="8" s="1"/>
  <c r="H317" i="8" s="1"/>
  <c r="H389" i="8" s="1"/>
  <c r="H461" i="8" s="1"/>
  <c r="H533" i="8" s="1"/>
  <c r="H605" i="8" s="1"/>
  <c r="H677" i="8" s="1"/>
  <c r="H749" i="8" s="1"/>
  <c r="H821" i="8" s="1"/>
  <c r="H893" i="8" s="1"/>
  <c r="H105" i="8"/>
  <c r="G97" i="8"/>
  <c r="G109" i="8" s="1"/>
  <c r="G165" i="8"/>
  <c r="G237" i="8" s="1"/>
  <c r="G309" i="8" s="1"/>
  <c r="G381" i="8" s="1"/>
  <c r="G453" i="8" s="1"/>
  <c r="G525" i="8" s="1"/>
  <c r="G597" i="8" s="1"/>
  <c r="G669" i="8" s="1"/>
  <c r="G741" i="8" s="1"/>
  <c r="G813" i="8" s="1"/>
  <c r="G885" i="8" s="1"/>
  <c r="J91" i="8" a="1"/>
  <c r="J91" i="8" s="1"/>
  <c r="F175" i="8"/>
  <c r="F247" i="8" s="1"/>
  <c r="F319" i="8" s="1"/>
  <c r="F391" i="8" s="1"/>
  <c r="F463" i="8" s="1"/>
  <c r="F535" i="8" s="1"/>
  <c r="F607" i="8" s="1"/>
  <c r="F679" i="8" s="1"/>
  <c r="F751" i="8" s="1"/>
  <c r="F823" i="8" s="1"/>
  <c r="F895" i="8" s="1"/>
  <c r="F115" i="8"/>
  <c r="G94" i="8"/>
  <c r="G106" i="8" s="1"/>
  <c r="K91" i="8" a="1"/>
  <c r="K91" i="8" s="1"/>
  <c r="G176" i="8"/>
  <c r="G248" i="8" s="1"/>
  <c r="G320" i="8" s="1"/>
  <c r="G392" i="8" s="1"/>
  <c r="G464" i="8" s="1"/>
  <c r="G536" i="8" s="1"/>
  <c r="G608" i="8" s="1"/>
  <c r="G680" i="8" s="1"/>
  <c r="G752" i="8" s="1"/>
  <c r="G824" i="8" s="1"/>
  <c r="G896" i="8" s="1"/>
  <c r="G116" i="8"/>
  <c r="H175" i="8"/>
  <c r="H247" i="8" s="1"/>
  <c r="H319" i="8" s="1"/>
  <c r="H391" i="8" s="1"/>
  <c r="H463" i="8" s="1"/>
  <c r="H535" i="8" s="1"/>
  <c r="H607" i="8" s="1"/>
  <c r="H679" i="8" s="1"/>
  <c r="H751" i="8" s="1"/>
  <c r="H823" i="8" s="1"/>
  <c r="H895" i="8" s="1"/>
  <c r="H107" i="8"/>
  <c r="H174" i="8"/>
  <c r="H246" i="8" s="1"/>
  <c r="H318" i="8" s="1"/>
  <c r="H390" i="8" s="1"/>
  <c r="H462" i="8" s="1"/>
  <c r="H534" i="8" s="1"/>
  <c r="H606" i="8" s="1"/>
  <c r="H678" i="8" s="1"/>
  <c r="H750" i="8" s="1"/>
  <c r="H822" i="8" s="1"/>
  <c r="H894" i="8" s="1"/>
  <c r="H106" i="8"/>
  <c r="G177" i="8"/>
  <c r="G249" i="8" s="1"/>
  <c r="G321" i="8" s="1"/>
  <c r="G393" i="8" s="1"/>
  <c r="G465" i="8" s="1"/>
  <c r="G537" i="8" s="1"/>
  <c r="G609" i="8" s="1"/>
  <c r="G681" i="8" s="1"/>
  <c r="G753" i="8" s="1"/>
  <c r="G825" i="8" s="1"/>
  <c r="G897" i="8" s="1"/>
  <c r="G117" i="8"/>
  <c r="H172" i="8"/>
  <c r="H244" i="8" s="1"/>
  <c r="H316" i="8" s="1"/>
  <c r="H388" i="8" s="1"/>
  <c r="H460" i="8" s="1"/>
  <c r="H532" i="8" s="1"/>
  <c r="H604" i="8" s="1"/>
  <c r="H676" i="8" s="1"/>
  <c r="H748" i="8" s="1"/>
  <c r="H820" i="8" s="1"/>
  <c r="H892" i="8" s="1"/>
  <c r="H104" i="8"/>
  <c r="E153" i="8"/>
  <c r="E82" i="8"/>
  <c r="D82" i="8" s="1"/>
  <c r="J81" i="8" a="1"/>
  <c r="J81" i="8" s="1"/>
  <c r="K81" i="8" a="1"/>
  <c r="K81" i="8" s="1"/>
  <c r="L81" i="8" a="1"/>
  <c r="L81" i="8" s="1"/>
  <c r="F153" i="8"/>
  <c r="F225" i="8" s="1"/>
  <c r="F297" i="8" s="1"/>
  <c r="F369" i="8" s="1"/>
  <c r="F441" i="8" s="1"/>
  <c r="F513" i="8" s="1"/>
  <c r="F585" i="8" s="1"/>
  <c r="F657" i="8" s="1"/>
  <c r="F729" i="8" s="1"/>
  <c r="F801" i="8" s="1"/>
  <c r="F873" i="8" s="1"/>
  <c r="F82" i="8"/>
  <c r="F93" i="8"/>
  <c r="E224" i="8"/>
  <c r="F164" i="8"/>
  <c r="F236" i="8" s="1"/>
  <c r="F308" i="8" s="1"/>
  <c r="F380" i="8" s="1"/>
  <c r="F452" i="8" s="1"/>
  <c r="F524" i="8" s="1"/>
  <c r="F596" i="8" s="1"/>
  <c r="F668" i="8" s="1"/>
  <c r="F740" i="8" s="1"/>
  <c r="F812" i="8" s="1"/>
  <c r="F884" i="8" s="1"/>
  <c r="F104" i="8"/>
  <c r="E165" i="8"/>
  <c r="E94" i="8"/>
  <c r="E236" i="8"/>
  <c r="D81" i="8"/>
  <c r="C54" i="8" l="1"/>
  <c r="B54" i="8" s="1"/>
  <c r="A54" i="8" s="1"/>
  <c r="G66" i="8"/>
  <c r="C66" i="8" s="1"/>
  <c r="B66" i="8" s="1"/>
  <c r="A66" i="8" s="1"/>
  <c r="C58" i="8"/>
  <c r="B58" i="8" s="1"/>
  <c r="A58" i="8" s="1"/>
  <c r="G70" i="8"/>
  <c r="C70" i="8" s="1"/>
  <c r="B70" i="8" s="1"/>
  <c r="A70" i="8" s="1"/>
  <c r="C56" i="8"/>
  <c r="B56" i="8" s="1"/>
  <c r="A56" i="8" s="1"/>
  <c r="G68" i="8"/>
  <c r="C68" i="8" s="1"/>
  <c r="B68" i="8" s="1"/>
  <c r="A68" i="8" s="1"/>
  <c r="J68" i="8" a="1"/>
  <c r="J68" i="8" s="1"/>
  <c r="K68" i="8" a="1"/>
  <c r="K68" i="8" s="1"/>
  <c r="L68" i="8" a="1"/>
  <c r="L68" i="8" s="1"/>
  <c r="C64" i="8"/>
  <c r="B64" i="8" s="1"/>
  <c r="A64" i="8" s="1"/>
  <c r="G76" i="8"/>
  <c r="C76" i="8" s="1"/>
  <c r="B76" i="8" s="1"/>
  <c r="A76" i="8" s="1"/>
  <c r="F1904" i="8"/>
  <c r="F1976" i="8" s="1"/>
  <c r="F2048" i="8" s="1"/>
  <c r="F2120" i="8" s="1"/>
  <c r="F2192" i="8" s="1"/>
  <c r="F2264" i="8" s="1"/>
  <c r="F2336" i="8" s="1"/>
  <c r="F2408" i="8" s="1"/>
  <c r="F2480" i="8" s="1"/>
  <c r="F2552" i="8" s="1"/>
  <c r="F2624" i="8" s="1"/>
  <c r="C60" i="8"/>
  <c r="B60" i="8" s="1"/>
  <c r="A60" i="8" s="1"/>
  <c r="G72" i="8"/>
  <c r="C72" i="8" s="1"/>
  <c r="B72" i="8" s="1"/>
  <c r="A72" i="8" s="1"/>
  <c r="C57" i="8"/>
  <c r="B57" i="8" s="1"/>
  <c r="A57" i="8" s="1"/>
  <c r="G69" i="8"/>
  <c r="C69" i="8" s="1"/>
  <c r="B69" i="8" s="1"/>
  <c r="A69" i="8" s="1"/>
  <c r="L56" i="8" a="1"/>
  <c r="L56" i="8" s="1"/>
  <c r="J56" i="8" a="1"/>
  <c r="J56" i="8" s="1"/>
  <c r="K56" i="8" a="1"/>
  <c r="K56" i="8" s="1"/>
  <c r="C51" i="8"/>
  <c r="B51" i="8" s="1"/>
  <c r="A51" i="8" s="1"/>
  <c r="G63" i="8"/>
  <c r="C38" i="8"/>
  <c r="B38" i="8" s="1"/>
  <c r="A38" i="8" s="1"/>
  <c r="G50" i="8"/>
  <c r="F2779" i="8"/>
  <c r="F2851" i="8" s="1"/>
  <c r="F2923" i="8" s="1"/>
  <c r="F2995" i="8" s="1"/>
  <c r="F3067" i="8" s="1"/>
  <c r="F3139" i="8" s="1"/>
  <c r="F3211" i="8" s="1"/>
  <c r="F3283" i="8" s="1"/>
  <c r="F3355" i="8" s="1"/>
  <c r="F3427" i="8" s="1"/>
  <c r="F3499" i="8" s="1"/>
  <c r="G1867" i="8"/>
  <c r="G1939" i="8" s="1"/>
  <c r="G2011" i="8" s="1"/>
  <c r="G2083" i="8" s="1"/>
  <c r="G2155" i="8" s="1"/>
  <c r="G2227" i="8" s="1"/>
  <c r="G2299" i="8" s="1"/>
  <c r="G2371" i="8" s="1"/>
  <c r="G2443" i="8" s="1"/>
  <c r="G2515" i="8" s="1"/>
  <c r="G2587" i="8" s="1"/>
  <c r="G2659" i="8" s="1"/>
  <c r="G987" i="8"/>
  <c r="G1059" i="8" s="1"/>
  <c r="G1131" i="8" s="1"/>
  <c r="G1203" i="8" s="1"/>
  <c r="G1275" i="8" s="1"/>
  <c r="G1347" i="8" s="1"/>
  <c r="G1419" i="8" s="1"/>
  <c r="G1491" i="8" s="1"/>
  <c r="G1563" i="8" s="1"/>
  <c r="G1635" i="8" s="1"/>
  <c r="G1707" i="8" s="1"/>
  <c r="G1779" i="8" s="1"/>
  <c r="G992" i="8"/>
  <c r="E1965" i="8"/>
  <c r="D1965" i="8" s="1"/>
  <c r="F3599" i="8"/>
  <c r="G4486" i="8"/>
  <c r="G4558" i="8" s="1"/>
  <c r="G4630" i="8" s="1"/>
  <c r="G4702" i="8" s="1"/>
  <c r="G4774" i="8" s="1"/>
  <c r="G4846" i="8" s="1"/>
  <c r="G4918" i="8" s="1"/>
  <c r="G4990" i="8" s="1"/>
  <c r="G5062" i="8" s="1"/>
  <c r="G5134" i="8" s="1"/>
  <c r="G5206" i="8" s="1"/>
  <c r="H1837" i="8"/>
  <c r="H1909" i="8" s="1"/>
  <c r="H1981" i="8" s="1"/>
  <c r="H2053" i="8" s="1"/>
  <c r="H2125" i="8" s="1"/>
  <c r="H2197" i="8" s="1"/>
  <c r="H2269" i="8" s="1"/>
  <c r="H2341" i="8" s="1"/>
  <c r="H2413" i="8" s="1"/>
  <c r="H2485" i="8" s="1"/>
  <c r="H2557" i="8" s="1"/>
  <c r="H2629" i="8" s="1"/>
  <c r="G4492" i="8"/>
  <c r="G4564" i="8" s="1"/>
  <c r="G4636" i="8" s="1"/>
  <c r="G4708" i="8" s="1"/>
  <c r="G4780" i="8" s="1"/>
  <c r="G4852" i="8" s="1"/>
  <c r="G4924" i="8" s="1"/>
  <c r="G4996" i="8" s="1"/>
  <c r="G5068" i="8" s="1"/>
  <c r="G5140" i="8" s="1"/>
  <c r="G5212" i="8" s="1"/>
  <c r="H972" i="8"/>
  <c r="H976" i="8" s="1"/>
  <c r="E4474" i="8"/>
  <c r="D4474" i="8" s="1"/>
  <c r="C4473" i="8"/>
  <c r="H1846" i="8"/>
  <c r="H1918" i="8" s="1"/>
  <c r="H1990" i="8" s="1"/>
  <c r="H2062" i="8" s="1"/>
  <c r="H2134" i="8" s="1"/>
  <c r="H2206" i="8" s="1"/>
  <c r="H2278" i="8" s="1"/>
  <c r="H2350" i="8" s="1"/>
  <c r="H2422" i="8" s="1"/>
  <c r="H2494" i="8" s="1"/>
  <c r="H2566" i="8" s="1"/>
  <c r="H2638" i="8" s="1"/>
  <c r="G4440" i="8"/>
  <c r="G4452" i="8" s="1"/>
  <c r="G2678" i="8"/>
  <c r="G2750" i="8" s="1"/>
  <c r="G2822" i="8" s="1"/>
  <c r="G2894" i="8" s="1"/>
  <c r="G2966" i="8" s="1"/>
  <c r="G3038" i="8" s="1"/>
  <c r="G3110" i="8" s="1"/>
  <c r="G3182" i="8" s="1"/>
  <c r="G3254" i="8" s="1"/>
  <c r="G3326" i="8" s="1"/>
  <c r="G3398" i="8" s="1"/>
  <c r="G3470" i="8" s="1"/>
  <c r="D4402" i="8"/>
  <c r="C4402" i="8" s="1"/>
  <c r="F3584" i="8"/>
  <c r="F3656" i="8" s="1"/>
  <c r="F3728" i="8" s="1"/>
  <c r="F3800" i="8" s="1"/>
  <c r="F3872" i="8" s="1"/>
  <c r="F3944" i="8" s="1"/>
  <c r="F4016" i="8" s="1"/>
  <c r="F4088" i="8" s="1"/>
  <c r="F4160" i="8" s="1"/>
  <c r="F4232" i="8" s="1"/>
  <c r="F4304" i="8" s="1"/>
  <c r="F4376" i="8" s="1"/>
  <c r="H1835" i="8"/>
  <c r="H1907" i="8" s="1"/>
  <c r="H1979" i="8" s="1"/>
  <c r="H2051" i="8" s="1"/>
  <c r="H2123" i="8" s="1"/>
  <c r="H2195" i="8" s="1"/>
  <c r="H2267" i="8" s="1"/>
  <c r="H2339" i="8" s="1"/>
  <c r="H2411" i="8" s="1"/>
  <c r="H2483" i="8" s="1"/>
  <c r="H2555" i="8" s="1"/>
  <c r="H2627" i="8" s="1"/>
  <c r="F4403" i="8"/>
  <c r="F4475" i="8" s="1"/>
  <c r="F4547" i="8" s="1"/>
  <c r="F4619" i="8" s="1"/>
  <c r="F4691" i="8" s="1"/>
  <c r="F4763" i="8" s="1"/>
  <c r="F4835" i="8" s="1"/>
  <c r="F4907" i="8" s="1"/>
  <c r="F4979" i="8" s="1"/>
  <c r="F5051" i="8" s="1"/>
  <c r="F5123" i="8" s="1"/>
  <c r="F5195" i="8" s="1"/>
  <c r="G4437" i="8"/>
  <c r="G4509" i="8" s="1"/>
  <c r="G4581" i="8" s="1"/>
  <c r="G4653" i="8" s="1"/>
  <c r="G4725" i="8" s="1"/>
  <c r="G4797" i="8" s="1"/>
  <c r="G4869" i="8" s="1"/>
  <c r="G4941" i="8" s="1"/>
  <c r="G5013" i="8" s="1"/>
  <c r="G5085" i="8" s="1"/>
  <c r="G5157" i="8" s="1"/>
  <c r="G5229" i="8" s="1"/>
  <c r="F4414" i="8"/>
  <c r="F4486" i="8" s="1"/>
  <c r="F4558" i="8" s="1"/>
  <c r="F4630" i="8" s="1"/>
  <c r="F4702" i="8" s="1"/>
  <c r="F4774" i="8" s="1"/>
  <c r="F4846" i="8" s="1"/>
  <c r="F4918" i="8" s="1"/>
  <c r="F4990" i="8" s="1"/>
  <c r="F5062" i="8" s="1"/>
  <c r="F5134" i="8" s="1"/>
  <c r="F5206" i="8" s="1"/>
  <c r="G2749" i="8"/>
  <c r="G2821" i="8" s="1"/>
  <c r="G2893" i="8" s="1"/>
  <c r="G2965" i="8" s="1"/>
  <c r="G3037" i="8" s="1"/>
  <c r="G3109" i="8" s="1"/>
  <c r="G3181" i="8" s="1"/>
  <c r="G3253" i="8" s="1"/>
  <c r="G3325" i="8" s="1"/>
  <c r="G3397" i="8" s="1"/>
  <c r="G3469" i="8" s="1"/>
  <c r="G4421" i="8"/>
  <c r="G4433" i="8" s="1"/>
  <c r="G4489" i="8"/>
  <c r="G4561" i="8" s="1"/>
  <c r="G4633" i="8" s="1"/>
  <c r="G4705" i="8" s="1"/>
  <c r="G4777" i="8" s="1"/>
  <c r="G4849" i="8" s="1"/>
  <c r="G4921" i="8" s="1"/>
  <c r="G4993" i="8" s="1"/>
  <c r="G5065" i="8" s="1"/>
  <c r="G5137" i="8" s="1"/>
  <c r="G5209" i="8" s="1"/>
  <c r="C1028" i="8"/>
  <c r="F2686" i="8"/>
  <c r="F2698" i="8" s="1"/>
  <c r="C1099" i="8"/>
  <c r="F2675" i="8"/>
  <c r="F2687" i="8" s="1"/>
  <c r="G4418" i="8"/>
  <c r="G4422" i="8" s="1"/>
  <c r="G4448" i="8"/>
  <c r="G4520" i="8" s="1"/>
  <c r="G4592" i="8" s="1"/>
  <c r="G4664" i="8" s="1"/>
  <c r="G4736" i="8" s="1"/>
  <c r="G4808" i="8" s="1"/>
  <c r="G4880" i="8" s="1"/>
  <c r="G4952" i="8" s="1"/>
  <c r="G5024" i="8" s="1"/>
  <c r="G5096" i="8" s="1"/>
  <c r="G5168" i="8" s="1"/>
  <c r="G5240" i="8" s="1"/>
  <c r="F4463" i="8"/>
  <c r="F4464" i="8" s="1"/>
  <c r="C957" i="8"/>
  <c r="F4436" i="8"/>
  <c r="B1808" i="8"/>
  <c r="A1808" i="8" s="1"/>
  <c r="L2671" i="8" a="1"/>
  <c r="L2671" i="8" s="1"/>
  <c r="I2672" i="8"/>
  <c r="B2672" i="8" s="1"/>
  <c r="A2672" i="8" s="1"/>
  <c r="K2671" i="8" a="1"/>
  <c r="K2671" i="8" s="1"/>
  <c r="I3535" i="8"/>
  <c r="J2671" i="8" a="1"/>
  <c r="J2671" i="8" s="1"/>
  <c r="C1892" i="8"/>
  <c r="C3549" i="8"/>
  <c r="L1808" i="8" a="1"/>
  <c r="L1808" i="8" s="1"/>
  <c r="J1808" i="8" a="1"/>
  <c r="J1808" i="8" s="1"/>
  <c r="I1809" i="8"/>
  <c r="K1808" i="8" a="1"/>
  <c r="K1808" i="8" s="1"/>
  <c r="C1964" i="8"/>
  <c r="B2671" i="8"/>
  <c r="A2671" i="8" s="1"/>
  <c r="C1821" i="8"/>
  <c r="F1915" i="8"/>
  <c r="F1987" i="8" s="1"/>
  <c r="F2059" i="8" s="1"/>
  <c r="F2131" i="8" s="1"/>
  <c r="F2203" i="8" s="1"/>
  <c r="F2275" i="8" s="1"/>
  <c r="F2347" i="8" s="1"/>
  <c r="F2419" i="8" s="1"/>
  <c r="F2491" i="8" s="1"/>
  <c r="F2563" i="8" s="1"/>
  <c r="F2635" i="8" s="1"/>
  <c r="F1855" i="8"/>
  <c r="F1927" i="8" s="1"/>
  <c r="F1999" i="8" s="1"/>
  <c r="F2071" i="8" s="1"/>
  <c r="F2143" i="8" s="1"/>
  <c r="F2215" i="8" s="1"/>
  <c r="F2287" i="8" s="1"/>
  <c r="F2359" i="8" s="1"/>
  <c r="F2431" i="8" s="1"/>
  <c r="F2503" i="8" s="1"/>
  <c r="F2575" i="8" s="1"/>
  <c r="F2647" i="8" s="1"/>
  <c r="C82" i="8"/>
  <c r="B82" i="8" s="1"/>
  <c r="A82" i="8" s="1"/>
  <c r="E1894" i="8"/>
  <c r="D1822" i="8"/>
  <c r="E1823" i="8"/>
  <c r="C3537" i="8"/>
  <c r="C81" i="8"/>
  <c r="B81" i="8" s="1"/>
  <c r="A81" i="8" s="1"/>
  <c r="E4688" i="8"/>
  <c r="D4616" i="8"/>
  <c r="C4616" i="8" s="1"/>
  <c r="G4504" i="8"/>
  <c r="G4576" i="8" s="1"/>
  <c r="G4648" i="8" s="1"/>
  <c r="G4720" i="8" s="1"/>
  <c r="G4792" i="8" s="1"/>
  <c r="G4864" i="8" s="1"/>
  <c r="G4936" i="8" s="1"/>
  <c r="G5008" i="8" s="1"/>
  <c r="G5080" i="8" s="1"/>
  <c r="G5152" i="8" s="1"/>
  <c r="G5224" i="8" s="1"/>
  <c r="G4444" i="8"/>
  <c r="E4700" i="8"/>
  <c r="D4628" i="8"/>
  <c r="C4628" i="8" s="1"/>
  <c r="E4404" i="8"/>
  <c r="D4403" i="8"/>
  <c r="E4475" i="8"/>
  <c r="E4689" i="8"/>
  <c r="D4617" i="8"/>
  <c r="E4687" i="8"/>
  <c r="D4615" i="8"/>
  <c r="C4615" i="8" s="1"/>
  <c r="H4495" i="8"/>
  <c r="H4567" i="8" s="1"/>
  <c r="H4639" i="8" s="1"/>
  <c r="H4711" i="8" s="1"/>
  <c r="H4783" i="8" s="1"/>
  <c r="H4855" i="8" s="1"/>
  <c r="H4927" i="8" s="1"/>
  <c r="H4999" i="8" s="1"/>
  <c r="H5071" i="8" s="1"/>
  <c r="H5143" i="8" s="1"/>
  <c r="H5215" i="8" s="1"/>
  <c r="H4427" i="8"/>
  <c r="G4463" i="8"/>
  <c r="G4535" i="8" s="1"/>
  <c r="G4607" i="8" s="1"/>
  <c r="G4679" i="8" s="1"/>
  <c r="G4751" i="8" s="1"/>
  <c r="G4823" i="8" s="1"/>
  <c r="G4895" i="8" s="1"/>
  <c r="G4967" i="8" s="1"/>
  <c r="G5039" i="8" s="1"/>
  <c r="G5111" i="8" s="1"/>
  <c r="G5183" i="8" s="1"/>
  <c r="G5255" i="8" s="1"/>
  <c r="G4523" i="8"/>
  <c r="G4595" i="8" s="1"/>
  <c r="G4667" i="8" s="1"/>
  <c r="G4739" i="8" s="1"/>
  <c r="G4811" i="8" s="1"/>
  <c r="G4883" i="8" s="1"/>
  <c r="G4955" i="8" s="1"/>
  <c r="G5027" i="8" s="1"/>
  <c r="G5099" i="8" s="1"/>
  <c r="G5171" i="8" s="1"/>
  <c r="G5243" i="8" s="1"/>
  <c r="E4699" i="8"/>
  <c r="D4627" i="8"/>
  <c r="C4627" i="8" s="1"/>
  <c r="G4477" i="8"/>
  <c r="G4549" i="8" s="1"/>
  <c r="G4621" i="8" s="1"/>
  <c r="G4693" i="8" s="1"/>
  <c r="G4765" i="8" s="1"/>
  <c r="G4837" i="8" s="1"/>
  <c r="G4909" i="8" s="1"/>
  <c r="G4981" i="8" s="1"/>
  <c r="G5053" i="8" s="1"/>
  <c r="G5125" i="8" s="1"/>
  <c r="G5197" i="8" s="1"/>
  <c r="G4409" i="8"/>
  <c r="G4481" i="8" s="1"/>
  <c r="G4553" i="8" s="1"/>
  <c r="G4625" i="8" s="1"/>
  <c r="G4697" i="8" s="1"/>
  <c r="G4769" i="8" s="1"/>
  <c r="G4841" i="8" s="1"/>
  <c r="G4913" i="8" s="1"/>
  <c r="G4985" i="8" s="1"/>
  <c r="G5057" i="8" s="1"/>
  <c r="G5129" i="8" s="1"/>
  <c r="G5201" i="8" s="1"/>
  <c r="E4486" i="8"/>
  <c r="E4415" i="8"/>
  <c r="D4414" i="8"/>
  <c r="F4509" i="8"/>
  <c r="F4581" i="8" s="1"/>
  <c r="F4653" i="8" s="1"/>
  <c r="F4725" i="8" s="1"/>
  <c r="F4797" i="8" s="1"/>
  <c r="F4869" i="8" s="1"/>
  <c r="F4941" i="8" s="1"/>
  <c r="F5013" i="8" s="1"/>
  <c r="F5085" i="8" s="1"/>
  <c r="F5157" i="8" s="1"/>
  <c r="F5229" i="8" s="1"/>
  <c r="F4449" i="8"/>
  <c r="F4521" i="8" s="1"/>
  <c r="F4593" i="8" s="1"/>
  <c r="F4665" i="8" s="1"/>
  <c r="F4737" i="8" s="1"/>
  <c r="F4809" i="8" s="1"/>
  <c r="F4881" i="8" s="1"/>
  <c r="F4953" i="8" s="1"/>
  <c r="F5025" i="8" s="1"/>
  <c r="F5097" i="8" s="1"/>
  <c r="F5169" i="8" s="1"/>
  <c r="F5241" i="8" s="1"/>
  <c r="G4406" i="8"/>
  <c r="G4474" i="8"/>
  <c r="G4546" i="8" s="1"/>
  <c r="G4618" i="8" s="1"/>
  <c r="G4690" i="8" s="1"/>
  <c r="G4762" i="8" s="1"/>
  <c r="G4834" i="8" s="1"/>
  <c r="G4906" i="8" s="1"/>
  <c r="G4978" i="8" s="1"/>
  <c r="G5050" i="8" s="1"/>
  <c r="G5122" i="8" s="1"/>
  <c r="G5194" i="8" s="1"/>
  <c r="F4447" i="8"/>
  <c r="F4519" i="8" s="1"/>
  <c r="F4591" i="8" s="1"/>
  <c r="F4663" i="8" s="1"/>
  <c r="F4735" i="8" s="1"/>
  <c r="F4807" i="8" s="1"/>
  <c r="F4879" i="8" s="1"/>
  <c r="F4951" i="8" s="1"/>
  <c r="F5023" i="8" s="1"/>
  <c r="F5095" i="8" s="1"/>
  <c r="F5167" i="8" s="1"/>
  <c r="F5239" i="8" s="1"/>
  <c r="F4507" i="8"/>
  <c r="F4579" i="8" s="1"/>
  <c r="F4651" i="8" s="1"/>
  <c r="F4723" i="8" s="1"/>
  <c r="F4795" i="8" s="1"/>
  <c r="F4867" i="8" s="1"/>
  <c r="F4939" i="8" s="1"/>
  <c r="F5011" i="8" s="1"/>
  <c r="F5083" i="8" s="1"/>
  <c r="F5155" i="8" s="1"/>
  <c r="F5227" i="8" s="1"/>
  <c r="H4502" i="8"/>
  <c r="H4574" i="8" s="1"/>
  <c r="H4646" i="8" s="1"/>
  <c r="H4718" i="8" s="1"/>
  <c r="H4790" i="8" s="1"/>
  <c r="H4862" i="8" s="1"/>
  <c r="H4934" i="8" s="1"/>
  <c r="H5006" i="8" s="1"/>
  <c r="H5078" i="8" s="1"/>
  <c r="H5150" i="8" s="1"/>
  <c r="H5222" i="8" s="1"/>
  <c r="H4434" i="8"/>
  <c r="G4459" i="8"/>
  <c r="G4531" i="8" s="1"/>
  <c r="G4603" i="8" s="1"/>
  <c r="G4675" i="8" s="1"/>
  <c r="G4747" i="8" s="1"/>
  <c r="G4819" i="8" s="1"/>
  <c r="G4891" i="8" s="1"/>
  <c r="G4963" i="8" s="1"/>
  <c r="G5035" i="8" s="1"/>
  <c r="G5107" i="8" s="1"/>
  <c r="G5179" i="8" s="1"/>
  <c r="G5251" i="8" s="1"/>
  <c r="G4519" i="8"/>
  <c r="G4591" i="8" s="1"/>
  <c r="G4663" i="8" s="1"/>
  <c r="G4735" i="8" s="1"/>
  <c r="G4807" i="8" s="1"/>
  <c r="G4879" i="8" s="1"/>
  <c r="G4951" i="8" s="1"/>
  <c r="G5023" i="8" s="1"/>
  <c r="G5095" i="8" s="1"/>
  <c r="G5167" i="8" s="1"/>
  <c r="G5239" i="8" s="1"/>
  <c r="H4496" i="8"/>
  <c r="H4568" i="8" s="1"/>
  <c r="H4640" i="8" s="1"/>
  <c r="H4712" i="8" s="1"/>
  <c r="H4784" i="8" s="1"/>
  <c r="H4856" i="8" s="1"/>
  <c r="H4928" i="8" s="1"/>
  <c r="H5000" i="8" s="1"/>
  <c r="H5072" i="8" s="1"/>
  <c r="H5144" i="8" s="1"/>
  <c r="H5216" i="8" s="1"/>
  <c r="H4428" i="8"/>
  <c r="G4545" i="8"/>
  <c r="C4545" i="8" s="1"/>
  <c r="G4441" i="8"/>
  <c r="G4501" i="8"/>
  <c r="G4573" i="8" s="1"/>
  <c r="G4645" i="8" s="1"/>
  <c r="G4717" i="8" s="1"/>
  <c r="G4789" i="8" s="1"/>
  <c r="G4861" i="8" s="1"/>
  <c r="G4933" i="8" s="1"/>
  <c r="G5005" i="8" s="1"/>
  <c r="G5077" i="8" s="1"/>
  <c r="G5149" i="8" s="1"/>
  <c r="G5221" i="8" s="1"/>
  <c r="H4497" i="8"/>
  <c r="H4569" i="8" s="1"/>
  <c r="H4641" i="8" s="1"/>
  <c r="H4713" i="8" s="1"/>
  <c r="H4785" i="8" s="1"/>
  <c r="H4857" i="8" s="1"/>
  <c r="H4929" i="8" s="1"/>
  <c r="H5001" i="8" s="1"/>
  <c r="H5073" i="8" s="1"/>
  <c r="H5145" i="8" s="1"/>
  <c r="H5217" i="8" s="1"/>
  <c r="H4429" i="8"/>
  <c r="D4485" i="8"/>
  <c r="C4485" i="8" s="1"/>
  <c r="E4557" i="8"/>
  <c r="G4443" i="8"/>
  <c r="G4503" i="8"/>
  <c r="G4575" i="8" s="1"/>
  <c r="G4647" i="8" s="1"/>
  <c r="G4719" i="8" s="1"/>
  <c r="G4791" i="8" s="1"/>
  <c r="G4863" i="8" s="1"/>
  <c r="G4935" i="8" s="1"/>
  <c r="G5007" i="8" s="1"/>
  <c r="G5079" i="8" s="1"/>
  <c r="G5151" i="8" s="1"/>
  <c r="G5223" i="8" s="1"/>
  <c r="G4498" i="8"/>
  <c r="G4570" i="8" s="1"/>
  <c r="G4642" i="8" s="1"/>
  <c r="G4714" i="8" s="1"/>
  <c r="G4786" i="8" s="1"/>
  <c r="G4858" i="8" s="1"/>
  <c r="G4930" i="8" s="1"/>
  <c r="G5002" i="8" s="1"/>
  <c r="G5074" i="8" s="1"/>
  <c r="G5146" i="8" s="1"/>
  <c r="G5218" i="8" s="1"/>
  <c r="G4438" i="8"/>
  <c r="F3539" i="8"/>
  <c r="F3610" i="8"/>
  <c r="F3682" i="8" s="1"/>
  <c r="F3754" i="8" s="1"/>
  <c r="F3826" i="8" s="1"/>
  <c r="F3898" i="8" s="1"/>
  <c r="F3970" i="8" s="1"/>
  <c r="F4042" i="8" s="1"/>
  <c r="F4114" i="8" s="1"/>
  <c r="F4186" i="8" s="1"/>
  <c r="F4258" i="8" s="1"/>
  <c r="F4330" i="8" s="1"/>
  <c r="F3550" i="8"/>
  <c r="G3554" i="8"/>
  <c r="G3622" i="8"/>
  <c r="G3694" i="8" s="1"/>
  <c r="G3766" i="8" s="1"/>
  <c r="G3838" i="8" s="1"/>
  <c r="G3910" i="8" s="1"/>
  <c r="G3982" i="8" s="1"/>
  <c r="G4054" i="8" s="1"/>
  <c r="G4126" i="8" s="1"/>
  <c r="G4198" i="8" s="1"/>
  <c r="G4270" i="8" s="1"/>
  <c r="G4342" i="8" s="1"/>
  <c r="G3562" i="8"/>
  <c r="G3648" i="8"/>
  <c r="G3720" i="8" s="1"/>
  <c r="G3792" i="8" s="1"/>
  <c r="G3864" i="8" s="1"/>
  <c r="G3936" i="8" s="1"/>
  <c r="G4008" i="8" s="1"/>
  <c r="G4080" i="8" s="1"/>
  <c r="G4152" i="8" s="1"/>
  <c r="G4224" i="8" s="1"/>
  <c r="G4296" i="8" s="1"/>
  <c r="G4368" i="8" s="1"/>
  <c r="G3588" i="8"/>
  <c r="G3587" i="8"/>
  <c r="G3647" i="8"/>
  <c r="G3719" i="8" s="1"/>
  <c r="G3791" i="8" s="1"/>
  <c r="G3863" i="8" s="1"/>
  <c r="G3935" i="8" s="1"/>
  <c r="G4007" i="8" s="1"/>
  <c r="G4079" i="8" s="1"/>
  <c r="G4151" i="8" s="1"/>
  <c r="G4223" i="8" s="1"/>
  <c r="G4295" i="8" s="1"/>
  <c r="G4367" i="8" s="1"/>
  <c r="G3655" i="8"/>
  <c r="G3727" i="8" s="1"/>
  <c r="G3799" i="8" s="1"/>
  <c r="G3871" i="8" s="1"/>
  <c r="G3943" i="8" s="1"/>
  <c r="G4015" i="8" s="1"/>
  <c r="G4087" i="8" s="1"/>
  <c r="G4159" i="8" s="1"/>
  <c r="G4231" i="8" s="1"/>
  <c r="G4303" i="8" s="1"/>
  <c r="G4375" i="8" s="1"/>
  <c r="G3595" i="8"/>
  <c r="G3667" i="8" s="1"/>
  <c r="G3739" i="8" s="1"/>
  <c r="G3811" i="8" s="1"/>
  <c r="G3883" i="8" s="1"/>
  <c r="G3955" i="8" s="1"/>
  <c r="G4027" i="8" s="1"/>
  <c r="G4099" i="8" s="1"/>
  <c r="G4171" i="8" s="1"/>
  <c r="G4243" i="8" s="1"/>
  <c r="G4315" i="8" s="1"/>
  <c r="G4387" i="8" s="1"/>
  <c r="D3751" i="8"/>
  <c r="C3751" i="8" s="1"/>
  <c r="E3823" i="8"/>
  <c r="G3584" i="8"/>
  <c r="G3644" i="8"/>
  <c r="G3716" i="8" s="1"/>
  <c r="G3788" i="8" s="1"/>
  <c r="G3860" i="8" s="1"/>
  <c r="G3932" i="8" s="1"/>
  <c r="G4004" i="8" s="1"/>
  <c r="G4076" i="8" s="1"/>
  <c r="G4148" i="8" s="1"/>
  <c r="G4220" i="8" s="1"/>
  <c r="G4292" i="8" s="1"/>
  <c r="G4364" i="8" s="1"/>
  <c r="G3640" i="8"/>
  <c r="G3712" i="8" s="1"/>
  <c r="G3784" i="8" s="1"/>
  <c r="G3856" i="8" s="1"/>
  <c r="G3928" i="8" s="1"/>
  <c r="G4000" i="8" s="1"/>
  <c r="G4072" i="8" s="1"/>
  <c r="G4144" i="8" s="1"/>
  <c r="G4216" i="8" s="1"/>
  <c r="G4288" i="8" s="1"/>
  <c r="G4360" i="8" s="1"/>
  <c r="G3580" i="8"/>
  <c r="E3610" i="8"/>
  <c r="E3539" i="8"/>
  <c r="D3538" i="8"/>
  <c r="F3671" i="8"/>
  <c r="F3743" i="8" s="1"/>
  <c r="F3815" i="8" s="1"/>
  <c r="F3887" i="8" s="1"/>
  <c r="F3959" i="8" s="1"/>
  <c r="F4031" i="8" s="1"/>
  <c r="F4103" i="8" s="1"/>
  <c r="F4175" i="8" s="1"/>
  <c r="F4247" i="8" s="1"/>
  <c r="F4319" i="8" s="1"/>
  <c r="F4391" i="8" s="1"/>
  <c r="F3600" i="8"/>
  <c r="H3632" i="8"/>
  <c r="H3704" i="8" s="1"/>
  <c r="H3776" i="8" s="1"/>
  <c r="H3848" i="8" s="1"/>
  <c r="H3920" i="8" s="1"/>
  <c r="H3992" i="8" s="1"/>
  <c r="H4064" i="8" s="1"/>
  <c r="H4136" i="8" s="1"/>
  <c r="H4208" i="8" s="1"/>
  <c r="H4280" i="8" s="1"/>
  <c r="H4352" i="8" s="1"/>
  <c r="H3564" i="8"/>
  <c r="G3565" i="8"/>
  <c r="G3557" i="8"/>
  <c r="G3625" i="8"/>
  <c r="G3697" i="8" s="1"/>
  <c r="G3769" i="8" s="1"/>
  <c r="G3841" i="8" s="1"/>
  <c r="G3913" i="8" s="1"/>
  <c r="G3985" i="8" s="1"/>
  <c r="G4057" i="8" s="1"/>
  <c r="G4129" i="8" s="1"/>
  <c r="G4201" i="8" s="1"/>
  <c r="G4273" i="8" s="1"/>
  <c r="G4345" i="8" s="1"/>
  <c r="E3681" i="8"/>
  <c r="D3609" i="8"/>
  <c r="C3609" i="8" s="1"/>
  <c r="H3635" i="8"/>
  <c r="H3707" i="8" s="1"/>
  <c r="H3779" i="8" s="1"/>
  <c r="H3851" i="8" s="1"/>
  <c r="H3923" i="8" s="1"/>
  <c r="H3995" i="8" s="1"/>
  <c r="H4067" i="8" s="1"/>
  <c r="H4139" i="8" s="1"/>
  <c r="H4211" i="8" s="1"/>
  <c r="H4283" i="8" s="1"/>
  <c r="H4355" i="8" s="1"/>
  <c r="H3567" i="8"/>
  <c r="E3824" i="8"/>
  <c r="D3752" i="8"/>
  <c r="C3752" i="8" s="1"/>
  <c r="H3633" i="8"/>
  <c r="H3705" i="8" s="1"/>
  <c r="H3777" i="8" s="1"/>
  <c r="H3849" i="8" s="1"/>
  <c r="H3921" i="8" s="1"/>
  <c r="H3993" i="8" s="1"/>
  <c r="H4065" i="8" s="1"/>
  <c r="H4137" i="8" s="1"/>
  <c r="H4209" i="8" s="1"/>
  <c r="H4281" i="8" s="1"/>
  <c r="H4353" i="8" s="1"/>
  <c r="H3565" i="8"/>
  <c r="E3551" i="8"/>
  <c r="D3550" i="8"/>
  <c r="E3622" i="8"/>
  <c r="E3693" i="8"/>
  <c r="D3621" i="8"/>
  <c r="E3764" i="8"/>
  <c r="D3692" i="8"/>
  <c r="C3692" i="8" s="1"/>
  <c r="H3566" i="8"/>
  <c r="H3634" i="8"/>
  <c r="H3706" i="8" s="1"/>
  <c r="H3778" i="8" s="1"/>
  <c r="H3850" i="8" s="1"/>
  <c r="H3922" i="8" s="1"/>
  <c r="H3994" i="8" s="1"/>
  <c r="H4066" i="8" s="1"/>
  <c r="H4138" i="8" s="1"/>
  <c r="H4210" i="8" s="1"/>
  <c r="H4282" i="8" s="1"/>
  <c r="H4354" i="8" s="1"/>
  <c r="F3583" i="8"/>
  <c r="F3655" i="8" s="1"/>
  <c r="F3727" i="8" s="1"/>
  <c r="F3799" i="8" s="1"/>
  <c r="F3871" i="8" s="1"/>
  <c r="F3943" i="8" s="1"/>
  <c r="F4015" i="8" s="1"/>
  <c r="F4087" i="8" s="1"/>
  <c r="F4159" i="8" s="1"/>
  <c r="F4231" i="8" s="1"/>
  <c r="F4303" i="8" s="1"/>
  <c r="F4375" i="8" s="1"/>
  <c r="F3643" i="8"/>
  <c r="F3715" i="8" s="1"/>
  <c r="F3787" i="8" s="1"/>
  <c r="F3859" i="8" s="1"/>
  <c r="F3931" i="8" s="1"/>
  <c r="F4003" i="8" s="1"/>
  <c r="F4075" i="8" s="1"/>
  <c r="F4147" i="8" s="1"/>
  <c r="F4219" i="8" s="1"/>
  <c r="F4291" i="8" s="1"/>
  <c r="F4363" i="8" s="1"/>
  <c r="G3633" i="8"/>
  <c r="G3705" i="8" s="1"/>
  <c r="G3777" i="8" s="1"/>
  <c r="G3849" i="8" s="1"/>
  <c r="G3921" i="8" s="1"/>
  <c r="G3993" i="8" s="1"/>
  <c r="G4065" i="8" s="1"/>
  <c r="G4137" i="8" s="1"/>
  <c r="G4209" i="8" s="1"/>
  <c r="G4281" i="8" s="1"/>
  <c r="G4353" i="8" s="1"/>
  <c r="G3573" i="8"/>
  <c r="F3621" i="8"/>
  <c r="F3693" i="8" s="1"/>
  <c r="F3765" i="8" s="1"/>
  <c r="F3837" i="8" s="1"/>
  <c r="F3909" i="8" s="1"/>
  <c r="F3981" i="8" s="1"/>
  <c r="F4053" i="8" s="1"/>
  <c r="F4125" i="8" s="1"/>
  <c r="F4197" i="8" s="1"/>
  <c r="F4269" i="8" s="1"/>
  <c r="F4341" i="8" s="1"/>
  <c r="F3561" i="8"/>
  <c r="D3835" i="8"/>
  <c r="E3907" i="8"/>
  <c r="F3763" i="8"/>
  <c r="C3763" i="8" s="1"/>
  <c r="G3639" i="8"/>
  <c r="G3711" i="8" s="1"/>
  <c r="G3783" i="8" s="1"/>
  <c r="G3855" i="8" s="1"/>
  <c r="G3927" i="8" s="1"/>
  <c r="G3999" i="8" s="1"/>
  <c r="G4071" i="8" s="1"/>
  <c r="G4143" i="8" s="1"/>
  <c r="G4215" i="8" s="1"/>
  <c r="G4287" i="8" s="1"/>
  <c r="G4359" i="8" s="1"/>
  <c r="G3579" i="8"/>
  <c r="E2817" i="8"/>
  <c r="D2745" i="8"/>
  <c r="C2745" i="8" s="1"/>
  <c r="H2770" i="8"/>
  <c r="H2842" i="8" s="1"/>
  <c r="H2914" i="8" s="1"/>
  <c r="H2986" i="8" s="1"/>
  <c r="H3058" i="8" s="1"/>
  <c r="H3130" i="8" s="1"/>
  <c r="H3202" i="8" s="1"/>
  <c r="H3274" i="8" s="1"/>
  <c r="H3346" i="8" s="1"/>
  <c r="H3418" i="8" s="1"/>
  <c r="H3490" i="8" s="1"/>
  <c r="H2702" i="8"/>
  <c r="G2764" i="8"/>
  <c r="G2836" i="8" s="1"/>
  <c r="G2908" i="8" s="1"/>
  <c r="G2980" i="8" s="1"/>
  <c r="G3052" i="8" s="1"/>
  <c r="G3124" i="8" s="1"/>
  <c r="G3196" i="8" s="1"/>
  <c r="G3268" i="8" s="1"/>
  <c r="G3340" i="8" s="1"/>
  <c r="G3412" i="8" s="1"/>
  <c r="G3484" i="8" s="1"/>
  <c r="G2704" i="8"/>
  <c r="F2709" i="8"/>
  <c r="F2769" i="8"/>
  <c r="F2841" i="8" s="1"/>
  <c r="F2913" i="8" s="1"/>
  <c r="F2985" i="8" s="1"/>
  <c r="F3057" i="8" s="1"/>
  <c r="F3129" i="8" s="1"/>
  <c r="F3201" i="8" s="1"/>
  <c r="F3273" i="8" s="1"/>
  <c r="F3345" i="8" s="1"/>
  <c r="F3417" i="8" s="1"/>
  <c r="F3489" i="8" s="1"/>
  <c r="E2900" i="8"/>
  <c r="D2828" i="8"/>
  <c r="C2828" i="8" s="1"/>
  <c r="E2746" i="8"/>
  <c r="E2675" i="8"/>
  <c r="D2674" i="8"/>
  <c r="G2762" i="8"/>
  <c r="G2834" i="8" s="1"/>
  <c r="G2906" i="8" s="1"/>
  <c r="G2978" i="8" s="1"/>
  <c r="G3050" i="8" s="1"/>
  <c r="G3122" i="8" s="1"/>
  <c r="G3194" i="8" s="1"/>
  <c r="G3266" i="8" s="1"/>
  <c r="G3338" i="8" s="1"/>
  <c r="G3410" i="8" s="1"/>
  <c r="G3482" i="8" s="1"/>
  <c r="G2702" i="8"/>
  <c r="G2694" i="8"/>
  <c r="G2772" i="8"/>
  <c r="G2844" i="8" s="1"/>
  <c r="G2916" i="8" s="1"/>
  <c r="G2988" i="8" s="1"/>
  <c r="G3060" i="8" s="1"/>
  <c r="G3132" i="8" s="1"/>
  <c r="G3204" i="8" s="1"/>
  <c r="G3276" i="8" s="1"/>
  <c r="G3348" i="8" s="1"/>
  <c r="G3420" i="8" s="1"/>
  <c r="G3492" i="8" s="1"/>
  <c r="G2712" i="8"/>
  <c r="E2888" i="8"/>
  <c r="D2816" i="8"/>
  <c r="C2816" i="8" s="1"/>
  <c r="G2770" i="8"/>
  <c r="G2842" i="8" s="1"/>
  <c r="G2914" i="8" s="1"/>
  <c r="G2986" i="8" s="1"/>
  <c r="G3058" i="8" s="1"/>
  <c r="G3130" i="8" s="1"/>
  <c r="G3202" i="8" s="1"/>
  <c r="G3274" i="8" s="1"/>
  <c r="G3346" i="8" s="1"/>
  <c r="G3418" i="8" s="1"/>
  <c r="G3490" i="8" s="1"/>
  <c r="G2710" i="8"/>
  <c r="G2765" i="8"/>
  <c r="G2837" i="8" s="1"/>
  <c r="G2909" i="8" s="1"/>
  <c r="G2981" i="8" s="1"/>
  <c r="G3053" i="8" s="1"/>
  <c r="G3125" i="8" s="1"/>
  <c r="G3197" i="8" s="1"/>
  <c r="G3269" i="8" s="1"/>
  <c r="G3341" i="8" s="1"/>
  <c r="G3413" i="8" s="1"/>
  <c r="G3485" i="8" s="1"/>
  <c r="G2705" i="8"/>
  <c r="G2791" i="8"/>
  <c r="G2863" i="8" s="1"/>
  <c r="G2935" i="8" s="1"/>
  <c r="G3007" i="8" s="1"/>
  <c r="G3079" i="8" s="1"/>
  <c r="G3151" i="8" s="1"/>
  <c r="G3223" i="8" s="1"/>
  <c r="G3295" i="8" s="1"/>
  <c r="G3367" i="8" s="1"/>
  <c r="G3439" i="8" s="1"/>
  <c r="G3511" i="8" s="1"/>
  <c r="G2731" i="8"/>
  <c r="G2803" i="8" s="1"/>
  <c r="G2875" i="8" s="1"/>
  <c r="G2947" i="8" s="1"/>
  <c r="G3019" i="8" s="1"/>
  <c r="G3091" i="8" s="1"/>
  <c r="G3163" i="8" s="1"/>
  <c r="G3235" i="8" s="1"/>
  <c r="G3307" i="8" s="1"/>
  <c r="G3379" i="8" s="1"/>
  <c r="G3451" i="8" s="1"/>
  <c r="G3523" i="8" s="1"/>
  <c r="G2775" i="8"/>
  <c r="G2847" i="8" s="1"/>
  <c r="G2919" i="8" s="1"/>
  <c r="G2991" i="8" s="1"/>
  <c r="G3063" i="8" s="1"/>
  <c r="G3135" i="8" s="1"/>
  <c r="G3207" i="8" s="1"/>
  <c r="G3279" i="8" s="1"/>
  <c r="G3351" i="8" s="1"/>
  <c r="G3423" i="8" s="1"/>
  <c r="G3495" i="8" s="1"/>
  <c r="G2715" i="8"/>
  <c r="G2783" i="8"/>
  <c r="G2855" i="8" s="1"/>
  <c r="G2927" i="8" s="1"/>
  <c r="G2999" i="8" s="1"/>
  <c r="G3071" i="8" s="1"/>
  <c r="G3143" i="8" s="1"/>
  <c r="G3215" i="8" s="1"/>
  <c r="G3287" i="8" s="1"/>
  <c r="G3359" i="8" s="1"/>
  <c r="G3431" i="8" s="1"/>
  <c r="G3503" i="8" s="1"/>
  <c r="G2723" i="8"/>
  <c r="F2806" i="8"/>
  <c r="F2878" i="8" s="1"/>
  <c r="F2950" i="8" s="1"/>
  <c r="F3022" i="8" s="1"/>
  <c r="F3094" i="8" s="1"/>
  <c r="F3166" i="8" s="1"/>
  <c r="F3238" i="8" s="1"/>
  <c r="F3310" i="8" s="1"/>
  <c r="F3382" i="8" s="1"/>
  <c r="F3454" i="8" s="1"/>
  <c r="F3526" i="8" s="1"/>
  <c r="F2735" i="8"/>
  <c r="E2829" i="8"/>
  <c r="D2757" i="8"/>
  <c r="C2757" i="8" s="1"/>
  <c r="H2773" i="8"/>
  <c r="H2845" i="8" s="1"/>
  <c r="H2917" i="8" s="1"/>
  <c r="H2989" i="8" s="1"/>
  <c r="H3061" i="8" s="1"/>
  <c r="H3133" i="8" s="1"/>
  <c r="H3205" i="8" s="1"/>
  <c r="H3277" i="8" s="1"/>
  <c r="H3349" i="8" s="1"/>
  <c r="H3421" i="8" s="1"/>
  <c r="H3493" i="8" s="1"/>
  <c r="H2705" i="8"/>
  <c r="G2773" i="8"/>
  <c r="G2845" i="8" s="1"/>
  <c r="G2917" i="8" s="1"/>
  <c r="G2989" i="8" s="1"/>
  <c r="G3061" i="8" s="1"/>
  <c r="G3133" i="8" s="1"/>
  <c r="G3205" i="8" s="1"/>
  <c r="G3277" i="8" s="1"/>
  <c r="G3349" i="8" s="1"/>
  <c r="G3421" i="8" s="1"/>
  <c r="G3493" i="8" s="1"/>
  <c r="G2713" i="8"/>
  <c r="D2686" i="8"/>
  <c r="E2758" i="8"/>
  <c r="E2687" i="8"/>
  <c r="H2771" i="8"/>
  <c r="H2843" i="8" s="1"/>
  <c r="H2915" i="8" s="1"/>
  <c r="H2987" i="8" s="1"/>
  <c r="H3059" i="8" s="1"/>
  <c r="H3131" i="8" s="1"/>
  <c r="H3203" i="8" s="1"/>
  <c r="H3275" i="8" s="1"/>
  <c r="H3347" i="8" s="1"/>
  <c r="H3419" i="8" s="1"/>
  <c r="H3491" i="8" s="1"/>
  <c r="H2703" i="8"/>
  <c r="E3043" i="8"/>
  <c r="D2971" i="8"/>
  <c r="C2971" i="8" s="1"/>
  <c r="H2772" i="8"/>
  <c r="H2844" i="8" s="1"/>
  <c r="H2916" i="8" s="1"/>
  <c r="H2988" i="8" s="1"/>
  <c r="H3060" i="8" s="1"/>
  <c r="H3132" i="8" s="1"/>
  <c r="H3204" i="8" s="1"/>
  <c r="H3276" i="8" s="1"/>
  <c r="H3348" i="8" s="1"/>
  <c r="H3420" i="8" s="1"/>
  <c r="H3492" i="8" s="1"/>
  <c r="H2704" i="8"/>
  <c r="G2781" i="8"/>
  <c r="G2853" i="8" s="1"/>
  <c r="G2925" i="8" s="1"/>
  <c r="G2997" i="8" s="1"/>
  <c r="G3069" i="8" s="1"/>
  <c r="G3141" i="8" s="1"/>
  <c r="G3213" i="8" s="1"/>
  <c r="G3285" i="8" s="1"/>
  <c r="G3357" i="8" s="1"/>
  <c r="G3429" i="8" s="1"/>
  <c r="G3501" i="8" s="1"/>
  <c r="G2721" i="8"/>
  <c r="D2959" i="8"/>
  <c r="C2959" i="8" s="1"/>
  <c r="E3031" i="8"/>
  <c r="F2780" i="8"/>
  <c r="F2852" i="8" s="1"/>
  <c r="F2924" i="8" s="1"/>
  <c r="F2996" i="8" s="1"/>
  <c r="F3068" i="8" s="1"/>
  <c r="F3140" i="8" s="1"/>
  <c r="F3212" i="8" s="1"/>
  <c r="F3284" i="8" s="1"/>
  <c r="F3356" i="8" s="1"/>
  <c r="F3428" i="8" s="1"/>
  <c r="F3500" i="8" s="1"/>
  <c r="F2720" i="8"/>
  <c r="F2792" i="8" s="1"/>
  <c r="F2864" i="8" s="1"/>
  <c r="F2936" i="8" s="1"/>
  <c r="F3008" i="8" s="1"/>
  <c r="F3080" i="8" s="1"/>
  <c r="F3152" i="8" s="1"/>
  <c r="F3224" i="8" s="1"/>
  <c r="F3296" i="8" s="1"/>
  <c r="F3368" i="8" s="1"/>
  <c r="F3440" i="8" s="1"/>
  <c r="F3512" i="8" s="1"/>
  <c r="G2780" i="8"/>
  <c r="G2852" i="8" s="1"/>
  <c r="G2924" i="8" s="1"/>
  <c r="G2996" i="8" s="1"/>
  <c r="G3068" i="8" s="1"/>
  <c r="G3140" i="8" s="1"/>
  <c r="G3212" i="8" s="1"/>
  <c r="G3284" i="8" s="1"/>
  <c r="G3356" i="8" s="1"/>
  <c r="G3428" i="8" s="1"/>
  <c r="G3500" i="8" s="1"/>
  <c r="G2720" i="8"/>
  <c r="E2024" i="8"/>
  <c r="D1952" i="8"/>
  <c r="C1952" i="8" s="1"/>
  <c r="G1837" i="8"/>
  <c r="G1897" i="8"/>
  <c r="G1969" i="8" s="1"/>
  <c r="G2041" i="8" s="1"/>
  <c r="G2113" i="8" s="1"/>
  <c r="G2185" i="8" s="1"/>
  <c r="G2257" i="8" s="1"/>
  <c r="G2329" i="8" s="1"/>
  <c r="G2401" i="8" s="1"/>
  <c r="G2473" i="8" s="1"/>
  <c r="G2545" i="8" s="1"/>
  <c r="G2617" i="8" s="1"/>
  <c r="G1829" i="8"/>
  <c r="G1916" i="8"/>
  <c r="G1988" i="8" s="1"/>
  <c r="G2060" i="8" s="1"/>
  <c r="G2132" i="8" s="1"/>
  <c r="G2204" i="8" s="1"/>
  <c r="G2276" i="8" s="1"/>
  <c r="G2348" i="8" s="1"/>
  <c r="G2420" i="8" s="1"/>
  <c r="G2492" i="8" s="1"/>
  <c r="G2564" i="8" s="1"/>
  <c r="G2636" i="8" s="1"/>
  <c r="G1856" i="8"/>
  <c r="D2107" i="8"/>
  <c r="C2107" i="8" s="1"/>
  <c r="E2179" i="8"/>
  <c r="G1826" i="8"/>
  <c r="G1834" i="8"/>
  <c r="G1894" i="8"/>
  <c r="G1966" i="8" s="1"/>
  <c r="G2038" i="8" s="1"/>
  <c r="G2110" i="8" s="1"/>
  <c r="G2182" i="8" s="1"/>
  <c r="G2254" i="8" s="1"/>
  <c r="G2326" i="8" s="1"/>
  <c r="G2398" i="8" s="1"/>
  <c r="G2470" i="8" s="1"/>
  <c r="G2542" i="8" s="1"/>
  <c r="G2614" i="8" s="1"/>
  <c r="G1845" i="8"/>
  <c r="G1905" i="8"/>
  <c r="G1977" i="8" s="1"/>
  <c r="G2049" i="8" s="1"/>
  <c r="G2121" i="8" s="1"/>
  <c r="G2193" i="8" s="1"/>
  <c r="G2265" i="8" s="1"/>
  <c r="G2337" i="8" s="1"/>
  <c r="G2409" i="8" s="1"/>
  <c r="G2481" i="8" s="1"/>
  <c r="G2553" i="8" s="1"/>
  <c r="G2625" i="8" s="1"/>
  <c r="D2036" i="8"/>
  <c r="C2036" i="8" s="1"/>
  <c r="E2108" i="8"/>
  <c r="F1833" i="8"/>
  <c r="F1893" i="8"/>
  <c r="C1893" i="8" s="1"/>
  <c r="D1810" i="8"/>
  <c r="E1882" i="8"/>
  <c r="E1811" i="8"/>
  <c r="D1881" i="8"/>
  <c r="C1881" i="8" s="1"/>
  <c r="E1953" i="8"/>
  <c r="G1919" i="8"/>
  <c r="G1991" i="8" s="1"/>
  <c r="G2063" i="8" s="1"/>
  <c r="G2135" i="8" s="1"/>
  <c r="G2207" i="8" s="1"/>
  <c r="G2279" i="8" s="1"/>
  <c r="G2351" i="8" s="1"/>
  <c r="G2423" i="8" s="1"/>
  <c r="G2495" i="8" s="1"/>
  <c r="G2567" i="8" s="1"/>
  <c r="G2639" i="8" s="1"/>
  <c r="G1859" i="8"/>
  <c r="G1900" i="8"/>
  <c r="G1972" i="8" s="1"/>
  <c r="G2044" i="8" s="1"/>
  <c r="G2116" i="8" s="1"/>
  <c r="G2188" i="8" s="1"/>
  <c r="G2260" i="8" s="1"/>
  <c r="G2332" i="8" s="1"/>
  <c r="G2404" i="8" s="1"/>
  <c r="G2476" i="8" s="1"/>
  <c r="G2548" i="8" s="1"/>
  <c r="G2620" i="8" s="1"/>
  <c r="G1840" i="8"/>
  <c r="F1942" i="8"/>
  <c r="F2014" i="8" s="1"/>
  <c r="F2086" i="8" s="1"/>
  <c r="F2158" i="8" s="1"/>
  <c r="F2230" i="8" s="1"/>
  <c r="F2302" i="8" s="1"/>
  <c r="F2374" i="8" s="1"/>
  <c r="F2446" i="8" s="1"/>
  <c r="F2518" i="8" s="1"/>
  <c r="F2590" i="8" s="1"/>
  <c r="F2662" i="8" s="1"/>
  <c r="F1871" i="8"/>
  <c r="F1882" i="8"/>
  <c r="F1954" i="8" s="1"/>
  <c r="F2026" i="8" s="1"/>
  <c r="F2098" i="8" s="1"/>
  <c r="F2170" i="8" s="1"/>
  <c r="F2242" i="8" s="1"/>
  <c r="F2314" i="8" s="1"/>
  <c r="F2386" i="8" s="1"/>
  <c r="F2458" i="8" s="1"/>
  <c r="F2530" i="8" s="1"/>
  <c r="F2602" i="8" s="1"/>
  <c r="F1822" i="8"/>
  <c r="F1811" i="8"/>
  <c r="G1908" i="8"/>
  <c r="G1980" i="8" s="1"/>
  <c r="G2052" i="8" s="1"/>
  <c r="G2124" i="8" s="1"/>
  <c r="G2196" i="8" s="1"/>
  <c r="G2268" i="8" s="1"/>
  <c r="G2340" i="8" s="1"/>
  <c r="G2412" i="8" s="1"/>
  <c r="G2484" i="8" s="1"/>
  <c r="G2556" i="8" s="1"/>
  <c r="G2628" i="8" s="1"/>
  <c r="G1848" i="8"/>
  <c r="G1911" i="8"/>
  <c r="G1983" i="8" s="1"/>
  <c r="G2055" i="8" s="1"/>
  <c r="G2127" i="8" s="1"/>
  <c r="G2199" i="8" s="1"/>
  <c r="G2271" i="8" s="1"/>
  <c r="G2343" i="8" s="1"/>
  <c r="G2415" i="8" s="1"/>
  <c r="G2487" i="8" s="1"/>
  <c r="G2559" i="8" s="1"/>
  <c r="G2631" i="8" s="1"/>
  <c r="G1851" i="8"/>
  <c r="D2095" i="8"/>
  <c r="C2095" i="8" s="1"/>
  <c r="E2167" i="8"/>
  <c r="G1886" i="8"/>
  <c r="G1958" i="8" s="1"/>
  <c r="G2030" i="8" s="1"/>
  <c r="G2102" i="8" s="1"/>
  <c r="G2174" i="8" s="1"/>
  <c r="G2246" i="8" s="1"/>
  <c r="G2318" i="8" s="1"/>
  <c r="G2390" i="8" s="1"/>
  <c r="G2462" i="8" s="1"/>
  <c r="G2534" i="8" s="1"/>
  <c r="G2606" i="8" s="1"/>
  <c r="G1818" i="8"/>
  <c r="G1890" i="8" s="1"/>
  <c r="G1962" i="8" s="1"/>
  <c r="G2034" i="8" s="1"/>
  <c r="G2106" i="8" s="1"/>
  <c r="G2178" i="8" s="1"/>
  <c r="G2250" i="8" s="1"/>
  <c r="G2322" i="8" s="1"/>
  <c r="G2394" i="8" s="1"/>
  <c r="G2466" i="8" s="1"/>
  <c r="G2538" i="8" s="1"/>
  <c r="G2610" i="8" s="1"/>
  <c r="F1916" i="8"/>
  <c r="F1988" i="8" s="1"/>
  <c r="F2060" i="8" s="1"/>
  <c r="F2132" i="8" s="1"/>
  <c r="F2204" i="8" s="1"/>
  <c r="F2276" i="8" s="1"/>
  <c r="F2348" i="8" s="1"/>
  <c r="F2420" i="8" s="1"/>
  <c r="F2492" i="8" s="1"/>
  <c r="F2564" i="8" s="1"/>
  <c r="F2636" i="8" s="1"/>
  <c r="F1856" i="8"/>
  <c r="F1928" i="8" s="1"/>
  <c r="F2000" i="8" s="1"/>
  <c r="F2072" i="8" s="1"/>
  <c r="F2144" i="8" s="1"/>
  <c r="F2216" i="8" s="1"/>
  <c r="F2288" i="8" s="1"/>
  <c r="F2360" i="8" s="1"/>
  <c r="F2432" i="8" s="1"/>
  <c r="F2504" i="8" s="1"/>
  <c r="F2576" i="8" s="1"/>
  <c r="F2648" i="8" s="1"/>
  <c r="E2037" i="8"/>
  <c r="H1848" i="8"/>
  <c r="H1916" i="8"/>
  <c r="H1988" i="8" s="1"/>
  <c r="H2060" i="8" s="1"/>
  <c r="H2132" i="8" s="1"/>
  <c r="H2204" i="8" s="1"/>
  <c r="H2276" i="8" s="1"/>
  <c r="H2348" i="8" s="1"/>
  <c r="H2420" i="8" s="1"/>
  <c r="H2492" i="8" s="1"/>
  <c r="H2564" i="8" s="1"/>
  <c r="H2636" i="8" s="1"/>
  <c r="D1029" i="8"/>
  <c r="E1101" i="8"/>
  <c r="G1055" i="8"/>
  <c r="G1127" i="8" s="1"/>
  <c r="G1199" i="8" s="1"/>
  <c r="G1271" i="8" s="1"/>
  <c r="G1343" i="8" s="1"/>
  <c r="G1415" i="8" s="1"/>
  <c r="G1487" i="8" s="1"/>
  <c r="G1559" i="8" s="1"/>
  <c r="G1631" i="8" s="1"/>
  <c r="G1703" i="8" s="1"/>
  <c r="G1775" i="8" s="1"/>
  <c r="G995" i="8"/>
  <c r="F980" i="8"/>
  <c r="F1040" i="8"/>
  <c r="F1112" i="8" s="1"/>
  <c r="F1184" i="8" s="1"/>
  <c r="F1256" i="8" s="1"/>
  <c r="F1328" i="8" s="1"/>
  <c r="F1400" i="8" s="1"/>
  <c r="F1472" i="8" s="1"/>
  <c r="F1544" i="8" s="1"/>
  <c r="F1616" i="8" s="1"/>
  <c r="F1688" i="8" s="1"/>
  <c r="F1760" i="8" s="1"/>
  <c r="E1160" i="8"/>
  <c r="D1088" i="8"/>
  <c r="C1088" i="8" s="1"/>
  <c r="F1018" i="8"/>
  <c r="F1090" i="8" s="1"/>
  <c r="F1162" i="8" s="1"/>
  <c r="F1234" i="8" s="1"/>
  <c r="F1306" i="8" s="1"/>
  <c r="F1378" i="8" s="1"/>
  <c r="F1450" i="8" s="1"/>
  <c r="F1522" i="8" s="1"/>
  <c r="F1594" i="8" s="1"/>
  <c r="F1666" i="8" s="1"/>
  <c r="F1738" i="8" s="1"/>
  <c r="F958" i="8"/>
  <c r="F947" i="8"/>
  <c r="H975" i="8"/>
  <c r="H1043" i="8"/>
  <c r="H1115" i="8" s="1"/>
  <c r="H1187" i="8" s="1"/>
  <c r="H1259" i="8" s="1"/>
  <c r="H1331" i="8" s="1"/>
  <c r="H1403" i="8" s="1"/>
  <c r="H1475" i="8" s="1"/>
  <c r="H1547" i="8" s="1"/>
  <c r="H1619" i="8" s="1"/>
  <c r="H1691" i="8" s="1"/>
  <c r="H1763" i="8" s="1"/>
  <c r="G973" i="8"/>
  <c r="G1033" i="8"/>
  <c r="G1105" i="8" s="1"/>
  <c r="G1177" i="8" s="1"/>
  <c r="G1249" i="8" s="1"/>
  <c r="G1321" i="8" s="1"/>
  <c r="G1393" i="8" s="1"/>
  <c r="G1465" i="8" s="1"/>
  <c r="G1537" i="8" s="1"/>
  <c r="G1609" i="8" s="1"/>
  <c r="G1681" i="8" s="1"/>
  <c r="G1753" i="8" s="1"/>
  <c r="G965" i="8"/>
  <c r="E1172" i="8"/>
  <c r="D1100" i="8"/>
  <c r="C1100" i="8" s="1"/>
  <c r="G1036" i="8"/>
  <c r="G1108" i="8" s="1"/>
  <c r="G1180" i="8" s="1"/>
  <c r="G1252" i="8" s="1"/>
  <c r="G1324" i="8" s="1"/>
  <c r="G1396" i="8" s="1"/>
  <c r="G1468" i="8" s="1"/>
  <c r="G1540" i="8" s="1"/>
  <c r="G1612" i="8" s="1"/>
  <c r="G1684" i="8" s="1"/>
  <c r="G1756" i="8" s="1"/>
  <c r="G976" i="8"/>
  <c r="G1044" i="8"/>
  <c r="G1116" i="8" s="1"/>
  <c r="G1188" i="8" s="1"/>
  <c r="G1260" i="8" s="1"/>
  <c r="G1332" i="8" s="1"/>
  <c r="G1404" i="8" s="1"/>
  <c r="G1476" i="8" s="1"/>
  <c r="G1548" i="8" s="1"/>
  <c r="G1620" i="8" s="1"/>
  <c r="G1692" i="8" s="1"/>
  <c r="G1764" i="8" s="1"/>
  <c r="G984" i="8"/>
  <c r="G1063" i="8"/>
  <c r="G1135" i="8" s="1"/>
  <c r="G1207" i="8" s="1"/>
  <c r="G1279" i="8" s="1"/>
  <c r="G1351" i="8" s="1"/>
  <c r="G1423" i="8" s="1"/>
  <c r="G1495" i="8" s="1"/>
  <c r="G1567" i="8" s="1"/>
  <c r="G1639" i="8" s="1"/>
  <c r="G1711" i="8" s="1"/>
  <c r="G1783" i="8" s="1"/>
  <c r="G1003" i="8"/>
  <c r="G1075" i="8" s="1"/>
  <c r="G1147" i="8" s="1"/>
  <c r="G1219" i="8" s="1"/>
  <c r="G1291" i="8" s="1"/>
  <c r="G1363" i="8" s="1"/>
  <c r="G1435" i="8" s="1"/>
  <c r="G1507" i="8" s="1"/>
  <c r="G1579" i="8" s="1"/>
  <c r="G1651" i="8" s="1"/>
  <c r="G1723" i="8" s="1"/>
  <c r="G1795" i="8" s="1"/>
  <c r="F1029" i="8"/>
  <c r="F1101" i="8" s="1"/>
  <c r="F1173" i="8" s="1"/>
  <c r="F1245" i="8" s="1"/>
  <c r="F1317" i="8" s="1"/>
  <c r="F1389" i="8" s="1"/>
  <c r="F1461" i="8" s="1"/>
  <c r="F1533" i="8" s="1"/>
  <c r="F1605" i="8" s="1"/>
  <c r="F1677" i="8" s="1"/>
  <c r="F1749" i="8" s="1"/>
  <c r="F969" i="8"/>
  <c r="D946" i="8"/>
  <c r="J946" i="8" a="1"/>
  <c r="J946" i="8" s="1"/>
  <c r="E1018" i="8"/>
  <c r="E947" i="8"/>
  <c r="K946" i="8" a="1"/>
  <c r="K946" i="8" s="1"/>
  <c r="L946" i="8" a="1"/>
  <c r="L946" i="8" s="1"/>
  <c r="I950" i="8"/>
  <c r="D1017" i="8"/>
  <c r="C1017" i="8" s="1"/>
  <c r="E1089" i="8"/>
  <c r="H973" i="8"/>
  <c r="H1041" i="8"/>
  <c r="H1113" i="8" s="1"/>
  <c r="H1185" i="8" s="1"/>
  <c r="H1257" i="8" s="1"/>
  <c r="H1329" i="8" s="1"/>
  <c r="H1401" i="8" s="1"/>
  <c r="H1473" i="8" s="1"/>
  <c r="H1545" i="8" s="1"/>
  <c r="H1617" i="8" s="1"/>
  <c r="H1689" i="8" s="1"/>
  <c r="H1761" i="8" s="1"/>
  <c r="F1008" i="8"/>
  <c r="F1079" i="8"/>
  <c r="F1151" i="8" s="1"/>
  <c r="F1223" i="8" s="1"/>
  <c r="F1295" i="8" s="1"/>
  <c r="F1367" i="8" s="1"/>
  <c r="F1439" i="8" s="1"/>
  <c r="F1511" i="8" s="1"/>
  <c r="F1583" i="8" s="1"/>
  <c r="F1655" i="8" s="1"/>
  <c r="F1727" i="8" s="1"/>
  <c r="F1799" i="8" s="1"/>
  <c r="G1004" i="8"/>
  <c r="G1076" i="8" s="1"/>
  <c r="G1148" i="8" s="1"/>
  <c r="G1220" i="8" s="1"/>
  <c r="G1292" i="8" s="1"/>
  <c r="G1364" i="8" s="1"/>
  <c r="G1436" i="8" s="1"/>
  <c r="G1508" i="8" s="1"/>
  <c r="G1580" i="8" s="1"/>
  <c r="G1652" i="8" s="1"/>
  <c r="G1724" i="8" s="1"/>
  <c r="G1796" i="8" s="1"/>
  <c r="G1064" i="8"/>
  <c r="G1136" i="8" s="1"/>
  <c r="G1208" i="8" s="1"/>
  <c r="G1280" i="8" s="1"/>
  <c r="G1352" i="8" s="1"/>
  <c r="G1424" i="8" s="1"/>
  <c r="G1496" i="8" s="1"/>
  <c r="G1568" i="8" s="1"/>
  <c r="G1640" i="8" s="1"/>
  <c r="G1712" i="8" s="1"/>
  <c r="G1784" i="8" s="1"/>
  <c r="G981" i="8"/>
  <c r="G1041" i="8"/>
  <c r="G1113" i="8" s="1"/>
  <c r="G1185" i="8" s="1"/>
  <c r="G1257" i="8" s="1"/>
  <c r="G1329" i="8" s="1"/>
  <c r="G1401" i="8" s="1"/>
  <c r="G1473" i="8" s="1"/>
  <c r="G1545" i="8" s="1"/>
  <c r="G1617" i="8" s="1"/>
  <c r="G1689" i="8" s="1"/>
  <c r="G1761" i="8" s="1"/>
  <c r="G999" i="8"/>
  <c r="G950" i="8"/>
  <c r="G1018" i="8"/>
  <c r="G1090" i="8" s="1"/>
  <c r="G1162" i="8" s="1"/>
  <c r="G1234" i="8" s="1"/>
  <c r="G1306" i="8" s="1"/>
  <c r="G1378" i="8" s="1"/>
  <c r="G1450" i="8" s="1"/>
  <c r="G1522" i="8" s="1"/>
  <c r="G1594" i="8" s="1"/>
  <c r="G1666" i="8" s="1"/>
  <c r="G1738" i="8" s="1"/>
  <c r="G970" i="8"/>
  <c r="G1030" i="8"/>
  <c r="G1102" i="8" s="1"/>
  <c r="G1174" i="8" s="1"/>
  <c r="G1246" i="8" s="1"/>
  <c r="G1318" i="8" s="1"/>
  <c r="G1390" i="8" s="1"/>
  <c r="G1462" i="8" s="1"/>
  <c r="G1534" i="8" s="1"/>
  <c r="G1606" i="8" s="1"/>
  <c r="G1678" i="8" s="1"/>
  <c r="G1750" i="8" s="1"/>
  <c r="G962" i="8"/>
  <c r="G1021" i="8"/>
  <c r="G1093" i="8" s="1"/>
  <c r="G1165" i="8" s="1"/>
  <c r="G1237" i="8" s="1"/>
  <c r="G1309" i="8" s="1"/>
  <c r="G1381" i="8" s="1"/>
  <c r="G1453" i="8" s="1"/>
  <c r="G1525" i="8" s="1"/>
  <c r="G1597" i="8" s="1"/>
  <c r="G1669" i="8" s="1"/>
  <c r="G1741" i="8" s="1"/>
  <c r="G953" i="8"/>
  <c r="G1025" i="8" s="1"/>
  <c r="G1097" i="8" s="1"/>
  <c r="G1169" i="8" s="1"/>
  <c r="G1241" i="8" s="1"/>
  <c r="G1313" i="8" s="1"/>
  <c r="G1385" i="8" s="1"/>
  <c r="G1457" i="8" s="1"/>
  <c r="G1529" i="8" s="1"/>
  <c r="G1601" i="8" s="1"/>
  <c r="G1673" i="8" s="1"/>
  <c r="G1745" i="8" s="1"/>
  <c r="H978" i="8"/>
  <c r="H1046" i="8"/>
  <c r="H1118" i="8" s="1"/>
  <c r="H1190" i="8" s="1"/>
  <c r="H1262" i="8" s="1"/>
  <c r="H1334" i="8" s="1"/>
  <c r="H1406" i="8" s="1"/>
  <c r="H1478" i="8" s="1"/>
  <c r="H1550" i="8" s="1"/>
  <c r="H1622" i="8" s="1"/>
  <c r="H1694" i="8" s="1"/>
  <c r="H1766" i="8" s="1"/>
  <c r="D1171" i="8"/>
  <c r="C1171" i="8" s="1"/>
  <c r="E1243" i="8"/>
  <c r="E959" i="8"/>
  <c r="D958" i="8"/>
  <c r="E1030" i="8"/>
  <c r="D1159" i="8"/>
  <c r="C1159" i="8" s="1"/>
  <c r="E1231" i="8"/>
  <c r="G132" i="8"/>
  <c r="G144" i="8" s="1"/>
  <c r="G216" i="8" s="1"/>
  <c r="G288" i="8" s="1"/>
  <c r="G360" i="8" s="1"/>
  <c r="G432" i="8" s="1"/>
  <c r="G504" i="8" s="1"/>
  <c r="G576" i="8" s="1"/>
  <c r="G648" i="8" s="1"/>
  <c r="G720" i="8" s="1"/>
  <c r="G792" i="8" s="1"/>
  <c r="G864" i="8" s="1"/>
  <c r="G936" i="8" s="1"/>
  <c r="G101" i="8"/>
  <c r="G113" i="8" s="1"/>
  <c r="G86" i="8"/>
  <c r="G158" i="8" s="1"/>
  <c r="G230" i="8" s="1"/>
  <c r="G302" i="8" s="1"/>
  <c r="G374" i="8" s="1"/>
  <c r="G446" i="8" s="1"/>
  <c r="G518" i="8" s="1"/>
  <c r="G590" i="8" s="1"/>
  <c r="G662" i="8" s="1"/>
  <c r="G734" i="8" s="1"/>
  <c r="G806" i="8" s="1"/>
  <c r="G878" i="8" s="1"/>
  <c r="G183" i="8"/>
  <c r="G255" i="8" s="1"/>
  <c r="G327" i="8" s="1"/>
  <c r="G399" i="8" s="1"/>
  <c r="G471" i="8" s="1"/>
  <c r="G543" i="8" s="1"/>
  <c r="G615" i="8" s="1"/>
  <c r="G687" i="8" s="1"/>
  <c r="G759" i="8" s="1"/>
  <c r="G831" i="8" s="1"/>
  <c r="G903" i="8" s="1"/>
  <c r="G172" i="8"/>
  <c r="G244" i="8" s="1"/>
  <c r="G316" i="8" s="1"/>
  <c r="G388" i="8" s="1"/>
  <c r="G460" i="8" s="1"/>
  <c r="G532" i="8" s="1"/>
  <c r="G604" i="8" s="1"/>
  <c r="G676" i="8" s="1"/>
  <c r="G748" i="8" s="1"/>
  <c r="G820" i="8" s="1"/>
  <c r="G892" i="8" s="1"/>
  <c r="I93" i="8"/>
  <c r="I94" i="8" s="1"/>
  <c r="I95" i="8" s="1"/>
  <c r="I96" i="8" s="1"/>
  <c r="I97" i="8" s="1"/>
  <c r="I98" i="8" s="1"/>
  <c r="I99" i="8" s="1"/>
  <c r="I100" i="8" s="1"/>
  <c r="I101" i="8" s="1"/>
  <c r="I102" i="8" s="1"/>
  <c r="I103" i="8" s="1"/>
  <c r="I104" i="8" s="1"/>
  <c r="I105" i="8" s="1"/>
  <c r="I106" i="8" s="1"/>
  <c r="I107" i="8" s="1"/>
  <c r="I108" i="8" s="1"/>
  <c r="I109" i="8" s="1"/>
  <c r="I110" i="8" s="1"/>
  <c r="I111" i="8" s="1"/>
  <c r="I112" i="8" s="1"/>
  <c r="I113" i="8" s="1"/>
  <c r="I114" i="8" s="1"/>
  <c r="I115" i="8" s="1"/>
  <c r="I116" i="8" s="1"/>
  <c r="I117" i="8" s="1"/>
  <c r="I118" i="8" s="1"/>
  <c r="I119" i="8" s="1"/>
  <c r="I120" i="8" s="1"/>
  <c r="I121" i="8" s="1"/>
  <c r="I122" i="8" s="1"/>
  <c r="I123" i="8" s="1"/>
  <c r="I124" i="8" s="1"/>
  <c r="I125" i="8" s="1"/>
  <c r="I126" i="8" s="1"/>
  <c r="I127" i="8" s="1"/>
  <c r="I128" i="8" s="1"/>
  <c r="I129" i="8" s="1"/>
  <c r="I130" i="8" s="1"/>
  <c r="I131" i="8" s="1"/>
  <c r="I132" i="8" s="1"/>
  <c r="I133" i="8" s="1"/>
  <c r="I134" i="8" s="1"/>
  <c r="I135" i="8" s="1"/>
  <c r="I136" i="8" s="1"/>
  <c r="I137" i="8" s="1"/>
  <c r="I138" i="8" s="1"/>
  <c r="I139" i="8" s="1"/>
  <c r="G89" i="8"/>
  <c r="G161" i="8" s="1"/>
  <c r="G233" i="8" s="1"/>
  <c r="G305" i="8" s="1"/>
  <c r="G377" i="8" s="1"/>
  <c r="G449" i="8" s="1"/>
  <c r="G521" i="8" s="1"/>
  <c r="G593" i="8" s="1"/>
  <c r="G665" i="8" s="1"/>
  <c r="G737" i="8" s="1"/>
  <c r="G809" i="8" s="1"/>
  <c r="G881" i="8" s="1"/>
  <c r="G169" i="8"/>
  <c r="G241" i="8" s="1"/>
  <c r="G313" i="8" s="1"/>
  <c r="G385" i="8" s="1"/>
  <c r="G457" i="8" s="1"/>
  <c r="G529" i="8" s="1"/>
  <c r="G601" i="8" s="1"/>
  <c r="G673" i="8" s="1"/>
  <c r="G745" i="8" s="1"/>
  <c r="G817" i="8" s="1"/>
  <c r="G889" i="8" s="1"/>
  <c r="K92" i="8" a="1"/>
  <c r="K92" i="8" s="1"/>
  <c r="J92" i="8" a="1"/>
  <c r="J92" i="8" s="1"/>
  <c r="G98" i="8"/>
  <c r="G102" i="8" s="1"/>
  <c r="G166" i="8"/>
  <c r="G238" i="8" s="1"/>
  <c r="G310" i="8" s="1"/>
  <c r="G382" i="8" s="1"/>
  <c r="G454" i="8" s="1"/>
  <c r="G526" i="8" s="1"/>
  <c r="G598" i="8" s="1"/>
  <c r="G670" i="8" s="1"/>
  <c r="G742" i="8" s="1"/>
  <c r="G814" i="8" s="1"/>
  <c r="G886" i="8" s="1"/>
  <c r="G203" i="8"/>
  <c r="G275" i="8" s="1"/>
  <c r="G347" i="8" s="1"/>
  <c r="G419" i="8" s="1"/>
  <c r="G491" i="8" s="1"/>
  <c r="G563" i="8" s="1"/>
  <c r="G635" i="8" s="1"/>
  <c r="G707" i="8" s="1"/>
  <c r="G779" i="8" s="1"/>
  <c r="G851" i="8" s="1"/>
  <c r="G923" i="8" s="1"/>
  <c r="G143" i="8"/>
  <c r="G215" i="8" s="1"/>
  <c r="G287" i="8" s="1"/>
  <c r="G359" i="8" s="1"/>
  <c r="G431" i="8" s="1"/>
  <c r="G503" i="8" s="1"/>
  <c r="G575" i="8" s="1"/>
  <c r="G647" i="8" s="1"/>
  <c r="G719" i="8" s="1"/>
  <c r="G791" i="8" s="1"/>
  <c r="G863" i="8" s="1"/>
  <c r="G935" i="8" s="1"/>
  <c r="H109" i="8"/>
  <c r="H177" i="8"/>
  <c r="H249" i="8" s="1"/>
  <c r="H321" i="8" s="1"/>
  <c r="H393" i="8" s="1"/>
  <c r="H465" i="8" s="1"/>
  <c r="H537" i="8" s="1"/>
  <c r="H609" i="8" s="1"/>
  <c r="H681" i="8" s="1"/>
  <c r="H753" i="8" s="1"/>
  <c r="H825" i="8" s="1"/>
  <c r="H897" i="8" s="1"/>
  <c r="F187" i="8"/>
  <c r="F259" i="8" s="1"/>
  <c r="F331" i="8" s="1"/>
  <c r="F403" i="8" s="1"/>
  <c r="F475" i="8" s="1"/>
  <c r="F547" i="8" s="1"/>
  <c r="F619" i="8" s="1"/>
  <c r="F691" i="8" s="1"/>
  <c r="F763" i="8" s="1"/>
  <c r="F835" i="8" s="1"/>
  <c r="F907" i="8" s="1"/>
  <c r="F127" i="8"/>
  <c r="F199" i="8" s="1"/>
  <c r="F271" i="8" s="1"/>
  <c r="F343" i="8" s="1"/>
  <c r="F415" i="8" s="1"/>
  <c r="F487" i="8" s="1"/>
  <c r="F559" i="8" s="1"/>
  <c r="F631" i="8" s="1"/>
  <c r="F703" i="8" s="1"/>
  <c r="F775" i="8" s="1"/>
  <c r="F847" i="8" s="1"/>
  <c r="F919" i="8" s="1"/>
  <c r="E296" i="8"/>
  <c r="E154" i="8"/>
  <c r="E83" i="8"/>
  <c r="D83" i="8" s="1"/>
  <c r="J82" i="8" a="1"/>
  <c r="J82" i="8" s="1"/>
  <c r="K82" i="8" a="1"/>
  <c r="K82" i="8" s="1"/>
  <c r="L82" i="8" a="1"/>
  <c r="L82" i="8" s="1"/>
  <c r="F165" i="8"/>
  <c r="F237" i="8" s="1"/>
  <c r="F309" i="8" s="1"/>
  <c r="F381" i="8" s="1"/>
  <c r="F453" i="8" s="1"/>
  <c r="F525" i="8" s="1"/>
  <c r="F597" i="8" s="1"/>
  <c r="F669" i="8" s="1"/>
  <c r="F741" i="8" s="1"/>
  <c r="F813" i="8" s="1"/>
  <c r="F885" i="8" s="1"/>
  <c r="F105" i="8"/>
  <c r="E225" i="8"/>
  <c r="E308" i="8"/>
  <c r="F154" i="8"/>
  <c r="F226" i="8" s="1"/>
  <c r="F298" i="8" s="1"/>
  <c r="F370" i="8" s="1"/>
  <c r="F442" i="8" s="1"/>
  <c r="F514" i="8" s="1"/>
  <c r="F586" i="8" s="1"/>
  <c r="F658" i="8" s="1"/>
  <c r="F730" i="8" s="1"/>
  <c r="F802" i="8" s="1"/>
  <c r="F874" i="8" s="1"/>
  <c r="F94" i="8"/>
  <c r="F83" i="8"/>
  <c r="G184" i="8"/>
  <c r="G256" i="8" s="1"/>
  <c r="G328" i="8" s="1"/>
  <c r="G400" i="8" s="1"/>
  <c r="G472" i="8" s="1"/>
  <c r="G544" i="8" s="1"/>
  <c r="G616" i="8" s="1"/>
  <c r="G688" i="8" s="1"/>
  <c r="G760" i="8" s="1"/>
  <c r="G832" i="8" s="1"/>
  <c r="G904" i="8" s="1"/>
  <c r="G124" i="8"/>
  <c r="G189" i="8"/>
  <c r="G261" i="8" s="1"/>
  <c r="G333" i="8" s="1"/>
  <c r="G405" i="8" s="1"/>
  <c r="G477" i="8" s="1"/>
  <c r="G549" i="8" s="1"/>
  <c r="G621" i="8" s="1"/>
  <c r="G693" i="8" s="1"/>
  <c r="G765" i="8" s="1"/>
  <c r="G837" i="8" s="1"/>
  <c r="G909" i="8" s="1"/>
  <c r="G129" i="8"/>
  <c r="F176" i="8"/>
  <c r="F248" i="8" s="1"/>
  <c r="F320" i="8" s="1"/>
  <c r="F392" i="8" s="1"/>
  <c r="F464" i="8" s="1"/>
  <c r="F536" i="8" s="1"/>
  <c r="F608" i="8" s="1"/>
  <c r="F680" i="8" s="1"/>
  <c r="F752" i="8" s="1"/>
  <c r="F824" i="8" s="1"/>
  <c r="F896" i="8" s="1"/>
  <c r="F116" i="8"/>
  <c r="G195" i="8"/>
  <c r="G267" i="8" s="1"/>
  <c r="G339" i="8" s="1"/>
  <c r="G411" i="8" s="1"/>
  <c r="G483" i="8" s="1"/>
  <c r="G555" i="8" s="1"/>
  <c r="G627" i="8" s="1"/>
  <c r="G699" i="8" s="1"/>
  <c r="G771" i="8" s="1"/>
  <c r="G843" i="8" s="1"/>
  <c r="G915" i="8" s="1"/>
  <c r="G135" i="8"/>
  <c r="G178" i="8"/>
  <c r="G250" i="8" s="1"/>
  <c r="G322" i="8" s="1"/>
  <c r="G394" i="8" s="1"/>
  <c r="G466" i="8" s="1"/>
  <c r="G538" i="8" s="1"/>
  <c r="G610" i="8" s="1"/>
  <c r="G682" i="8" s="1"/>
  <c r="G754" i="8" s="1"/>
  <c r="G826" i="8" s="1"/>
  <c r="G898" i="8" s="1"/>
  <c r="G118" i="8"/>
  <c r="H110" i="8"/>
  <c r="H178" i="8"/>
  <c r="H250" i="8" s="1"/>
  <c r="H322" i="8" s="1"/>
  <c r="H394" i="8" s="1"/>
  <c r="H466" i="8" s="1"/>
  <c r="H538" i="8" s="1"/>
  <c r="H610" i="8" s="1"/>
  <c r="H682" i="8" s="1"/>
  <c r="H754" i="8" s="1"/>
  <c r="H826" i="8" s="1"/>
  <c r="H898" i="8" s="1"/>
  <c r="G181" i="8"/>
  <c r="G253" i="8" s="1"/>
  <c r="G325" i="8" s="1"/>
  <c r="G397" i="8" s="1"/>
  <c r="G469" i="8" s="1"/>
  <c r="G541" i="8" s="1"/>
  <c r="G613" i="8" s="1"/>
  <c r="G685" i="8" s="1"/>
  <c r="G757" i="8" s="1"/>
  <c r="G829" i="8" s="1"/>
  <c r="G901" i="8" s="1"/>
  <c r="G121" i="8"/>
  <c r="H179" i="8"/>
  <c r="H251" i="8" s="1"/>
  <c r="H323" i="8" s="1"/>
  <c r="H395" i="8" s="1"/>
  <c r="H467" i="8" s="1"/>
  <c r="H539" i="8" s="1"/>
  <c r="H611" i="8" s="1"/>
  <c r="H683" i="8" s="1"/>
  <c r="H755" i="8" s="1"/>
  <c r="H827" i="8" s="1"/>
  <c r="H899" i="8" s="1"/>
  <c r="H111" i="8"/>
  <c r="E166" i="8"/>
  <c r="E95" i="8"/>
  <c r="E237" i="8"/>
  <c r="H176" i="8"/>
  <c r="H248" i="8" s="1"/>
  <c r="H320" i="8" s="1"/>
  <c r="H392" i="8" s="1"/>
  <c r="H464" i="8" s="1"/>
  <c r="H536" i="8" s="1"/>
  <c r="H608" i="8" s="1"/>
  <c r="H680" i="8" s="1"/>
  <c r="H752" i="8" s="1"/>
  <c r="H824" i="8" s="1"/>
  <c r="H896" i="8" s="1"/>
  <c r="H108" i="8"/>
  <c r="G128" i="8"/>
  <c r="G188" i="8"/>
  <c r="G260" i="8" s="1"/>
  <c r="G332" i="8" s="1"/>
  <c r="G404" i="8" s="1"/>
  <c r="G476" i="8" s="1"/>
  <c r="G548" i="8" s="1"/>
  <c r="G620" i="8" s="1"/>
  <c r="G692" i="8" s="1"/>
  <c r="G764" i="8" s="1"/>
  <c r="G836" i="8" s="1"/>
  <c r="G908" i="8" s="1"/>
  <c r="C63" i="8" l="1"/>
  <c r="B63" i="8" s="1"/>
  <c r="A63" i="8" s="1"/>
  <c r="G75" i="8"/>
  <c r="C75" i="8" s="1"/>
  <c r="B75" i="8" s="1"/>
  <c r="A75" i="8" s="1"/>
  <c r="C50" i="8"/>
  <c r="B50" i="8" s="1"/>
  <c r="A50" i="8" s="1"/>
  <c r="G62" i="8"/>
  <c r="H1841" i="8"/>
  <c r="H1913" i="8" s="1"/>
  <c r="H1985" i="8" s="1"/>
  <c r="H2057" i="8" s="1"/>
  <c r="H2129" i="8" s="1"/>
  <c r="H2201" i="8" s="1"/>
  <c r="H2273" i="8" s="1"/>
  <c r="H2345" i="8" s="1"/>
  <c r="H2417" i="8" s="1"/>
  <c r="H2489" i="8" s="1"/>
  <c r="H2561" i="8" s="1"/>
  <c r="H2633" i="8" s="1"/>
  <c r="G4430" i="8"/>
  <c r="G4442" i="8" s="1"/>
  <c r="G4490" i="8"/>
  <c r="G4562" i="8" s="1"/>
  <c r="G4634" i="8" s="1"/>
  <c r="G4706" i="8" s="1"/>
  <c r="G4778" i="8" s="1"/>
  <c r="G4850" i="8" s="1"/>
  <c r="G4922" i="8" s="1"/>
  <c r="G4994" i="8" s="1"/>
  <c r="G5066" i="8" s="1"/>
  <c r="G5138" i="8" s="1"/>
  <c r="G5210" i="8" s="1"/>
  <c r="H1044" i="8"/>
  <c r="H1116" i="8" s="1"/>
  <c r="H1188" i="8" s="1"/>
  <c r="H1260" i="8" s="1"/>
  <c r="H1332" i="8" s="1"/>
  <c r="H1404" i="8" s="1"/>
  <c r="H1476" i="8" s="1"/>
  <c r="H1548" i="8" s="1"/>
  <c r="H1620" i="8" s="1"/>
  <c r="H1692" i="8" s="1"/>
  <c r="H1764" i="8" s="1"/>
  <c r="E4546" i="8"/>
  <c r="D4546" i="8" s="1"/>
  <c r="C4546" i="8" s="1"/>
  <c r="G204" i="8"/>
  <c r="G276" i="8" s="1"/>
  <c r="G348" i="8" s="1"/>
  <c r="G420" i="8" s="1"/>
  <c r="G492" i="8" s="1"/>
  <c r="G564" i="8" s="1"/>
  <c r="G636" i="8" s="1"/>
  <c r="G708" i="8" s="1"/>
  <c r="G780" i="8" s="1"/>
  <c r="G852" i="8" s="1"/>
  <c r="G924" i="8" s="1"/>
  <c r="H1850" i="8"/>
  <c r="H1854" i="8" s="1"/>
  <c r="H1839" i="8"/>
  <c r="H1911" i="8" s="1"/>
  <c r="H1983" i="8" s="1"/>
  <c r="H2055" i="8" s="1"/>
  <c r="H2127" i="8" s="1"/>
  <c r="H2199" i="8" s="1"/>
  <c r="H2271" i="8" s="1"/>
  <c r="H2343" i="8" s="1"/>
  <c r="H2415" i="8" s="1"/>
  <c r="H2487" i="8" s="1"/>
  <c r="H2559" i="8" s="1"/>
  <c r="H2631" i="8" s="1"/>
  <c r="F4535" i="8"/>
  <c r="F4607" i="8" s="1"/>
  <c r="F4679" i="8" s="1"/>
  <c r="F4751" i="8" s="1"/>
  <c r="F4823" i="8" s="1"/>
  <c r="F4895" i="8" s="1"/>
  <c r="F4967" i="8" s="1"/>
  <c r="F5039" i="8" s="1"/>
  <c r="F5111" i="8" s="1"/>
  <c r="F5183" i="8" s="1"/>
  <c r="F5255" i="8" s="1"/>
  <c r="G2682" i="8"/>
  <c r="G2754" i="8" s="1"/>
  <c r="G2826" i="8" s="1"/>
  <c r="G2898" i="8" s="1"/>
  <c r="G2970" i="8" s="1"/>
  <c r="G3042" i="8" s="1"/>
  <c r="G3114" i="8" s="1"/>
  <c r="G3186" i="8" s="1"/>
  <c r="G3258" i="8" s="1"/>
  <c r="G3330" i="8" s="1"/>
  <c r="G3402" i="8" s="1"/>
  <c r="G3474" i="8" s="1"/>
  <c r="G4512" i="8"/>
  <c r="G4584" i="8" s="1"/>
  <c r="G4656" i="8" s="1"/>
  <c r="G4728" i="8" s="1"/>
  <c r="G4800" i="8" s="1"/>
  <c r="G4872" i="8" s="1"/>
  <c r="G4944" i="8" s="1"/>
  <c r="G5016" i="8" s="1"/>
  <c r="G5088" i="8" s="1"/>
  <c r="G5160" i="8" s="1"/>
  <c r="G5232" i="8" s="1"/>
  <c r="C4414" i="8"/>
  <c r="F4404" i="8"/>
  <c r="F4476" i="8" s="1"/>
  <c r="F4548" i="8" s="1"/>
  <c r="F4620" i="8" s="1"/>
  <c r="F4692" i="8" s="1"/>
  <c r="F4764" i="8" s="1"/>
  <c r="F4836" i="8" s="1"/>
  <c r="F4908" i="8" s="1"/>
  <c r="F4980" i="8" s="1"/>
  <c r="F5052" i="8" s="1"/>
  <c r="F5124" i="8" s="1"/>
  <c r="F5196" i="8" s="1"/>
  <c r="G4493" i="8"/>
  <c r="G4565" i="8" s="1"/>
  <c r="G4637" i="8" s="1"/>
  <c r="G4709" i="8" s="1"/>
  <c r="G4781" i="8" s="1"/>
  <c r="G4853" i="8" s="1"/>
  <c r="G4925" i="8" s="1"/>
  <c r="G4997" i="8" s="1"/>
  <c r="G5069" i="8" s="1"/>
  <c r="G5141" i="8" s="1"/>
  <c r="G5213" i="8" s="1"/>
  <c r="F2676" i="8"/>
  <c r="F2688" i="8" s="1"/>
  <c r="G4449" i="8"/>
  <c r="G4521" i="8" s="1"/>
  <c r="G4593" i="8" s="1"/>
  <c r="G4665" i="8" s="1"/>
  <c r="G4737" i="8" s="1"/>
  <c r="G4809" i="8" s="1"/>
  <c r="G4881" i="8" s="1"/>
  <c r="G4953" i="8" s="1"/>
  <c r="G5025" i="8" s="1"/>
  <c r="G5097" i="8" s="1"/>
  <c r="G5169" i="8" s="1"/>
  <c r="G5241" i="8" s="1"/>
  <c r="F4415" i="8"/>
  <c r="F4427" i="8" s="1"/>
  <c r="F4439" i="8" s="1"/>
  <c r="F2758" i="8"/>
  <c r="F2830" i="8" s="1"/>
  <c r="F2902" i="8" s="1"/>
  <c r="F2974" i="8" s="1"/>
  <c r="F3046" i="8" s="1"/>
  <c r="F3118" i="8" s="1"/>
  <c r="F3190" i="8" s="1"/>
  <c r="F3262" i="8" s="1"/>
  <c r="F3334" i="8" s="1"/>
  <c r="F3406" i="8" s="1"/>
  <c r="F3478" i="8" s="1"/>
  <c r="G4460" i="8"/>
  <c r="G4532" i="8" s="1"/>
  <c r="G4604" i="8" s="1"/>
  <c r="G4676" i="8" s="1"/>
  <c r="G4748" i="8" s="1"/>
  <c r="G4820" i="8" s="1"/>
  <c r="G4892" i="8" s="1"/>
  <c r="G4964" i="8" s="1"/>
  <c r="G5036" i="8" s="1"/>
  <c r="G5108" i="8" s="1"/>
  <c r="G5180" i="8" s="1"/>
  <c r="G5252" i="8" s="1"/>
  <c r="F4426" i="8"/>
  <c r="F4438" i="8" s="1"/>
  <c r="F4510" i="8" s="1"/>
  <c r="F4582" i="8" s="1"/>
  <c r="F4654" i="8" s="1"/>
  <c r="F4726" i="8" s="1"/>
  <c r="F4798" i="8" s="1"/>
  <c r="F4870" i="8" s="1"/>
  <c r="F4942" i="8" s="1"/>
  <c r="F5014" i="8" s="1"/>
  <c r="F5086" i="8" s="1"/>
  <c r="F5158" i="8" s="1"/>
  <c r="F5230" i="8" s="1"/>
  <c r="F2747" i="8"/>
  <c r="F2819" i="8" s="1"/>
  <c r="F2891" i="8" s="1"/>
  <c r="F2963" i="8" s="1"/>
  <c r="F3035" i="8" s="1"/>
  <c r="F3107" i="8" s="1"/>
  <c r="F3179" i="8" s="1"/>
  <c r="F3251" i="8" s="1"/>
  <c r="F3323" i="8" s="1"/>
  <c r="F3395" i="8" s="1"/>
  <c r="F3467" i="8" s="1"/>
  <c r="C2686" i="8"/>
  <c r="C83" i="8"/>
  <c r="B83" i="8" s="1"/>
  <c r="A83" i="8" s="1"/>
  <c r="C958" i="8"/>
  <c r="C3550" i="8"/>
  <c r="F4508" i="8"/>
  <c r="F4580" i="8" s="1"/>
  <c r="F4652" i="8" s="1"/>
  <c r="F4724" i="8" s="1"/>
  <c r="F4796" i="8" s="1"/>
  <c r="F4868" i="8" s="1"/>
  <c r="F4940" i="8" s="1"/>
  <c r="F5012" i="8" s="1"/>
  <c r="F5084" i="8" s="1"/>
  <c r="F5156" i="8" s="1"/>
  <c r="F5228" i="8" s="1"/>
  <c r="F4448" i="8"/>
  <c r="F4520" i="8" s="1"/>
  <c r="F4592" i="8" s="1"/>
  <c r="F4664" i="8" s="1"/>
  <c r="F4736" i="8" s="1"/>
  <c r="F4808" i="8" s="1"/>
  <c r="F4880" i="8" s="1"/>
  <c r="F4952" i="8" s="1"/>
  <c r="F5024" i="8" s="1"/>
  <c r="F5096" i="8" s="1"/>
  <c r="F5168" i="8" s="1"/>
  <c r="F5240" i="8" s="1"/>
  <c r="J3535" i="8" a="1"/>
  <c r="J3535" i="8" s="1"/>
  <c r="I4399" i="8"/>
  <c r="I3536" i="8"/>
  <c r="B3535" i="8"/>
  <c r="A3535" i="8" s="1"/>
  <c r="L3535" i="8" a="1"/>
  <c r="L3535" i="8" s="1"/>
  <c r="K3535" i="8" a="1"/>
  <c r="K3535" i="8" s="1"/>
  <c r="G173" i="8"/>
  <c r="G245" i="8" s="1"/>
  <c r="G317" i="8" s="1"/>
  <c r="G389" i="8" s="1"/>
  <c r="G461" i="8" s="1"/>
  <c r="G533" i="8" s="1"/>
  <c r="G605" i="8" s="1"/>
  <c r="G677" i="8" s="1"/>
  <c r="G749" i="8" s="1"/>
  <c r="G821" i="8" s="1"/>
  <c r="G893" i="8" s="1"/>
  <c r="C1029" i="8"/>
  <c r="C3621" i="8"/>
  <c r="E1824" i="8"/>
  <c r="E1895" i="8"/>
  <c r="D1823" i="8"/>
  <c r="L2672" i="8" a="1"/>
  <c r="L2672" i="8" s="1"/>
  <c r="I2673" i="8"/>
  <c r="K2672" i="8" a="1"/>
  <c r="K2672" i="8" s="1"/>
  <c r="J2672" i="8" a="1"/>
  <c r="J2672" i="8" s="1"/>
  <c r="C1822" i="8"/>
  <c r="J1809" i="8" a="1"/>
  <c r="J1809" i="8" s="1"/>
  <c r="K1809" i="8" a="1"/>
  <c r="K1809" i="8" s="1"/>
  <c r="I1810" i="8"/>
  <c r="L1809" i="8" a="1"/>
  <c r="L1809" i="8" s="1"/>
  <c r="C4474" i="8"/>
  <c r="D1894" i="8"/>
  <c r="E1966" i="8"/>
  <c r="B1809" i="8"/>
  <c r="A1809" i="8" s="1"/>
  <c r="C2674" i="8"/>
  <c r="C946" i="8"/>
  <c r="B946" i="8" s="1"/>
  <c r="A946" i="8" s="1"/>
  <c r="C1810" i="8"/>
  <c r="C3538" i="8"/>
  <c r="C4403" i="8"/>
  <c r="G4510" i="8"/>
  <c r="G4582" i="8" s="1"/>
  <c r="G4654" i="8" s="1"/>
  <c r="G4726" i="8" s="1"/>
  <c r="G4798" i="8" s="1"/>
  <c r="G4870" i="8" s="1"/>
  <c r="G4942" i="8" s="1"/>
  <c r="G5014" i="8" s="1"/>
  <c r="G5086" i="8" s="1"/>
  <c r="G5158" i="8" s="1"/>
  <c r="G5230" i="8" s="1"/>
  <c r="G4450" i="8"/>
  <c r="G4494" i="8"/>
  <c r="G4566" i="8" s="1"/>
  <c r="G4638" i="8" s="1"/>
  <c r="G4710" i="8" s="1"/>
  <c r="G4782" i="8" s="1"/>
  <c r="G4854" i="8" s="1"/>
  <c r="G4926" i="8" s="1"/>
  <c r="G4998" i="8" s="1"/>
  <c r="G5070" i="8" s="1"/>
  <c r="G5142" i="8" s="1"/>
  <c r="G5214" i="8" s="1"/>
  <c r="G4434" i="8"/>
  <c r="G4478" i="8"/>
  <c r="G4550" i="8" s="1"/>
  <c r="G4622" i="8" s="1"/>
  <c r="G4694" i="8" s="1"/>
  <c r="G4766" i="8" s="1"/>
  <c r="G4838" i="8" s="1"/>
  <c r="G4910" i="8" s="1"/>
  <c r="G4982" i="8" s="1"/>
  <c r="G5054" i="8" s="1"/>
  <c r="G5126" i="8" s="1"/>
  <c r="G5198" i="8" s="1"/>
  <c r="G4410" i="8"/>
  <c r="G4482" i="8" s="1"/>
  <c r="G4554" i="8" s="1"/>
  <c r="G4626" i="8" s="1"/>
  <c r="G4698" i="8" s="1"/>
  <c r="G4770" i="8" s="1"/>
  <c r="G4842" i="8" s="1"/>
  <c r="G4914" i="8" s="1"/>
  <c r="G4986" i="8" s="1"/>
  <c r="G5058" i="8" s="1"/>
  <c r="G5130" i="8" s="1"/>
  <c r="G5202" i="8" s="1"/>
  <c r="H4431" i="8"/>
  <c r="H4499" i="8"/>
  <c r="H4571" i="8" s="1"/>
  <c r="H4643" i="8" s="1"/>
  <c r="H4715" i="8" s="1"/>
  <c r="H4787" i="8" s="1"/>
  <c r="H4859" i="8" s="1"/>
  <c r="H4931" i="8" s="1"/>
  <c r="H5003" i="8" s="1"/>
  <c r="H5075" i="8" s="1"/>
  <c r="H5147" i="8" s="1"/>
  <c r="H5219" i="8" s="1"/>
  <c r="E4772" i="8"/>
  <c r="D4700" i="8"/>
  <c r="C4700" i="8" s="1"/>
  <c r="H4500" i="8"/>
  <c r="H4572" i="8" s="1"/>
  <c r="H4644" i="8" s="1"/>
  <c r="H4716" i="8" s="1"/>
  <c r="H4788" i="8" s="1"/>
  <c r="H4860" i="8" s="1"/>
  <c r="H4932" i="8" s="1"/>
  <c r="H5004" i="8" s="1"/>
  <c r="H5076" i="8" s="1"/>
  <c r="H5148" i="8" s="1"/>
  <c r="H5220" i="8" s="1"/>
  <c r="H4432" i="8"/>
  <c r="G4455" i="8"/>
  <c r="G4515" i="8"/>
  <c r="G4587" i="8" s="1"/>
  <c r="G4659" i="8" s="1"/>
  <c r="G4731" i="8" s="1"/>
  <c r="G4803" i="8" s="1"/>
  <c r="G4875" i="8" s="1"/>
  <c r="G4947" i="8" s="1"/>
  <c r="G5019" i="8" s="1"/>
  <c r="G5091" i="8" s="1"/>
  <c r="G5163" i="8" s="1"/>
  <c r="G5235" i="8" s="1"/>
  <c r="D4415" i="8"/>
  <c r="E4416" i="8"/>
  <c r="E4487" i="8"/>
  <c r="G4516" i="8"/>
  <c r="G4588" i="8" s="1"/>
  <c r="G4660" i="8" s="1"/>
  <c r="G4732" i="8" s="1"/>
  <c r="G4804" i="8" s="1"/>
  <c r="G4876" i="8" s="1"/>
  <c r="G4948" i="8" s="1"/>
  <c r="G5020" i="8" s="1"/>
  <c r="G5092" i="8" s="1"/>
  <c r="G5164" i="8" s="1"/>
  <c r="G5236" i="8" s="1"/>
  <c r="G4456" i="8"/>
  <c r="D4557" i="8"/>
  <c r="C4557" i="8" s="1"/>
  <c r="E4629" i="8"/>
  <c r="E4558" i="8"/>
  <c r="D4486" i="8"/>
  <c r="C4486" i="8" s="1"/>
  <c r="H4438" i="8"/>
  <c r="H4506" i="8"/>
  <c r="H4578" i="8" s="1"/>
  <c r="H4650" i="8" s="1"/>
  <c r="H4722" i="8" s="1"/>
  <c r="H4794" i="8" s="1"/>
  <c r="H4866" i="8" s="1"/>
  <c r="H4938" i="8" s="1"/>
  <c r="H5010" i="8" s="1"/>
  <c r="H5082" i="8" s="1"/>
  <c r="H5154" i="8" s="1"/>
  <c r="H5226" i="8" s="1"/>
  <c r="F4536" i="8"/>
  <c r="F4608" i="8" s="1"/>
  <c r="F4680" i="8" s="1"/>
  <c r="F4752" i="8" s="1"/>
  <c r="F4824" i="8" s="1"/>
  <c r="F4896" i="8" s="1"/>
  <c r="F4968" i="8" s="1"/>
  <c r="F5040" i="8" s="1"/>
  <c r="F5112" i="8" s="1"/>
  <c r="F5184" i="8" s="1"/>
  <c r="F5256" i="8" s="1"/>
  <c r="F4465" i="8"/>
  <c r="G4524" i="8"/>
  <c r="G4596" i="8" s="1"/>
  <c r="G4668" i="8" s="1"/>
  <c r="G4740" i="8" s="1"/>
  <c r="G4812" i="8" s="1"/>
  <c r="G4884" i="8" s="1"/>
  <c r="G4956" i="8" s="1"/>
  <c r="G5028" i="8" s="1"/>
  <c r="G5100" i="8" s="1"/>
  <c r="G5172" i="8" s="1"/>
  <c r="G5244" i="8" s="1"/>
  <c r="G4464" i="8"/>
  <c r="G4536" i="8" s="1"/>
  <c r="G4608" i="8" s="1"/>
  <c r="G4680" i="8" s="1"/>
  <c r="G4752" i="8" s="1"/>
  <c r="G4824" i="8" s="1"/>
  <c r="G4896" i="8" s="1"/>
  <c r="G4968" i="8" s="1"/>
  <c r="G5040" i="8" s="1"/>
  <c r="G5112" i="8" s="1"/>
  <c r="G5184" i="8" s="1"/>
  <c r="G5256" i="8" s="1"/>
  <c r="D4687" i="8"/>
  <c r="C4687" i="8" s="1"/>
  <c r="E4759" i="8"/>
  <c r="E4476" i="8"/>
  <c r="E4405" i="8"/>
  <c r="D4404" i="8"/>
  <c r="E4760" i="8"/>
  <c r="D4688" i="8"/>
  <c r="C4688" i="8" s="1"/>
  <c r="H4501" i="8"/>
  <c r="H4573" i="8" s="1"/>
  <c r="H4645" i="8" s="1"/>
  <c r="H4717" i="8" s="1"/>
  <c r="H4789" i="8" s="1"/>
  <c r="H4861" i="8" s="1"/>
  <c r="H4933" i="8" s="1"/>
  <c r="H5005" i="8" s="1"/>
  <c r="H5077" i="8" s="1"/>
  <c r="H5149" i="8" s="1"/>
  <c r="H5221" i="8" s="1"/>
  <c r="H4433" i="8"/>
  <c r="E4547" i="8"/>
  <c r="D4475" i="8"/>
  <c r="C4475" i="8" s="1"/>
  <c r="G4453" i="8"/>
  <c r="G4513" i="8"/>
  <c r="G4585" i="8" s="1"/>
  <c r="G4657" i="8" s="1"/>
  <c r="G4729" i="8" s="1"/>
  <c r="G4801" i="8" s="1"/>
  <c r="G4873" i="8" s="1"/>
  <c r="G4945" i="8" s="1"/>
  <c r="G5017" i="8" s="1"/>
  <c r="G5089" i="8" s="1"/>
  <c r="G5161" i="8" s="1"/>
  <c r="G5233" i="8" s="1"/>
  <c r="D4699" i="8"/>
  <c r="C4699" i="8" s="1"/>
  <c r="E4771" i="8"/>
  <c r="E4761" i="8"/>
  <c r="D4689" i="8"/>
  <c r="G4502" i="8"/>
  <c r="G4574" i="8" s="1"/>
  <c r="G4646" i="8" s="1"/>
  <c r="G4718" i="8" s="1"/>
  <c r="G4790" i="8" s="1"/>
  <c r="G4862" i="8" s="1"/>
  <c r="G4934" i="8" s="1"/>
  <c r="G5006" i="8" s="1"/>
  <c r="G5078" i="8" s="1"/>
  <c r="G5150" i="8" s="1"/>
  <c r="G5222" i="8" s="1"/>
  <c r="G4617" i="8"/>
  <c r="C4617" i="8" s="1"/>
  <c r="G4445" i="8"/>
  <c r="G4505" i="8"/>
  <c r="G4577" i="8" s="1"/>
  <c r="G4649" i="8" s="1"/>
  <c r="G4721" i="8" s="1"/>
  <c r="G4793" i="8" s="1"/>
  <c r="G4865" i="8" s="1"/>
  <c r="G4937" i="8" s="1"/>
  <c r="G5009" i="8" s="1"/>
  <c r="G5081" i="8" s="1"/>
  <c r="G5153" i="8" s="1"/>
  <c r="G5225" i="8" s="1"/>
  <c r="G3645" i="8"/>
  <c r="G3717" i="8" s="1"/>
  <c r="G3789" i="8" s="1"/>
  <c r="G3861" i="8" s="1"/>
  <c r="G3933" i="8" s="1"/>
  <c r="G4005" i="8" s="1"/>
  <c r="G4077" i="8" s="1"/>
  <c r="G4149" i="8" s="1"/>
  <c r="G4221" i="8" s="1"/>
  <c r="G4293" i="8" s="1"/>
  <c r="G4365" i="8" s="1"/>
  <c r="G3585" i="8"/>
  <c r="E3896" i="8"/>
  <c r="D3824" i="8"/>
  <c r="C3824" i="8" s="1"/>
  <c r="G3652" i="8"/>
  <c r="G3724" i="8" s="1"/>
  <c r="G3796" i="8" s="1"/>
  <c r="G3868" i="8" s="1"/>
  <c r="G3940" i="8" s="1"/>
  <c r="G4012" i="8" s="1"/>
  <c r="G4084" i="8" s="1"/>
  <c r="G4156" i="8" s="1"/>
  <c r="G4228" i="8" s="1"/>
  <c r="G4300" i="8" s="1"/>
  <c r="G4372" i="8" s="1"/>
  <c r="G3592" i="8"/>
  <c r="G3599" i="8"/>
  <c r="G3671" i="8" s="1"/>
  <c r="G3743" i="8" s="1"/>
  <c r="G3815" i="8" s="1"/>
  <c r="G3887" i="8" s="1"/>
  <c r="G3959" i="8" s="1"/>
  <c r="G4031" i="8" s="1"/>
  <c r="G4103" i="8" s="1"/>
  <c r="G4175" i="8" s="1"/>
  <c r="G4247" i="8" s="1"/>
  <c r="G4319" i="8" s="1"/>
  <c r="G4391" i="8" s="1"/>
  <c r="G3659" i="8"/>
  <c r="G3731" i="8" s="1"/>
  <c r="G3803" i="8" s="1"/>
  <c r="G3875" i="8" s="1"/>
  <c r="G3947" i="8" s="1"/>
  <c r="G4019" i="8" s="1"/>
  <c r="G4091" i="8" s="1"/>
  <c r="G4163" i="8" s="1"/>
  <c r="G4235" i="8" s="1"/>
  <c r="G4307" i="8" s="1"/>
  <c r="G4379" i="8" s="1"/>
  <c r="G3591" i="8"/>
  <c r="G3651" i="8"/>
  <c r="G3723" i="8" s="1"/>
  <c r="G3795" i="8" s="1"/>
  <c r="G3867" i="8" s="1"/>
  <c r="G3939" i="8" s="1"/>
  <c r="G4011" i="8" s="1"/>
  <c r="G4083" i="8" s="1"/>
  <c r="G4155" i="8" s="1"/>
  <c r="G4227" i="8" s="1"/>
  <c r="G4299" i="8" s="1"/>
  <c r="G4371" i="8" s="1"/>
  <c r="E3765" i="8"/>
  <c r="D3693" i="8"/>
  <c r="C3693" i="8" s="1"/>
  <c r="H3639" i="8"/>
  <c r="H3711" i="8" s="1"/>
  <c r="H3783" i="8" s="1"/>
  <c r="H3855" i="8" s="1"/>
  <c r="H3927" i="8" s="1"/>
  <c r="H3999" i="8" s="1"/>
  <c r="H4071" i="8" s="1"/>
  <c r="H4143" i="8" s="1"/>
  <c r="H4215" i="8" s="1"/>
  <c r="H4287" i="8" s="1"/>
  <c r="H4359" i="8" s="1"/>
  <c r="H3571" i="8"/>
  <c r="G3600" i="8"/>
  <c r="G3672" i="8" s="1"/>
  <c r="G3744" i="8" s="1"/>
  <c r="G3816" i="8" s="1"/>
  <c r="G3888" i="8" s="1"/>
  <c r="G3960" i="8" s="1"/>
  <c r="G4032" i="8" s="1"/>
  <c r="G4104" i="8" s="1"/>
  <c r="G4176" i="8" s="1"/>
  <c r="G4248" i="8" s="1"/>
  <c r="G4320" i="8" s="1"/>
  <c r="G4392" i="8" s="1"/>
  <c r="G3660" i="8"/>
  <c r="G3732" i="8" s="1"/>
  <c r="G3804" i="8" s="1"/>
  <c r="G3876" i="8" s="1"/>
  <c r="G3948" i="8" s="1"/>
  <c r="G4020" i="8" s="1"/>
  <c r="G4092" i="8" s="1"/>
  <c r="G4164" i="8" s="1"/>
  <c r="G4236" i="8" s="1"/>
  <c r="G4308" i="8" s="1"/>
  <c r="G4380" i="8" s="1"/>
  <c r="H3570" i="8"/>
  <c r="H3638" i="8"/>
  <c r="H3710" i="8" s="1"/>
  <c r="H3782" i="8" s="1"/>
  <c r="H3854" i="8" s="1"/>
  <c r="H3926" i="8" s="1"/>
  <c r="H3998" i="8" s="1"/>
  <c r="H4070" i="8" s="1"/>
  <c r="H4142" i="8" s="1"/>
  <c r="H4214" i="8" s="1"/>
  <c r="H4286" i="8" s="1"/>
  <c r="H4358" i="8" s="1"/>
  <c r="G3656" i="8"/>
  <c r="G3728" i="8" s="1"/>
  <c r="G3800" i="8" s="1"/>
  <c r="G3872" i="8" s="1"/>
  <c r="G3944" i="8" s="1"/>
  <c r="G4016" i="8" s="1"/>
  <c r="G4088" i="8" s="1"/>
  <c r="G4160" i="8" s="1"/>
  <c r="G4232" i="8" s="1"/>
  <c r="G4304" i="8" s="1"/>
  <c r="G4376" i="8" s="1"/>
  <c r="G3596" i="8"/>
  <c r="G3668" i="8" s="1"/>
  <c r="G3740" i="8" s="1"/>
  <c r="G3812" i="8" s="1"/>
  <c r="G3884" i="8" s="1"/>
  <c r="G3956" i="8" s="1"/>
  <c r="G4028" i="8" s="1"/>
  <c r="G4100" i="8" s="1"/>
  <c r="G4172" i="8" s="1"/>
  <c r="G4244" i="8" s="1"/>
  <c r="G4316" i="8" s="1"/>
  <c r="G4388" i="8" s="1"/>
  <c r="E3979" i="8"/>
  <c r="D3907" i="8"/>
  <c r="E3552" i="8"/>
  <c r="D3551" i="8"/>
  <c r="E3623" i="8"/>
  <c r="F3672" i="8"/>
  <c r="F3744" i="8" s="1"/>
  <c r="F3816" i="8" s="1"/>
  <c r="F3888" i="8" s="1"/>
  <c r="F3960" i="8" s="1"/>
  <c r="F4032" i="8" s="1"/>
  <c r="F4104" i="8" s="1"/>
  <c r="F4176" i="8" s="1"/>
  <c r="F4248" i="8" s="1"/>
  <c r="F4320" i="8" s="1"/>
  <c r="F4392" i="8" s="1"/>
  <c r="F3601" i="8"/>
  <c r="D3823" i="8"/>
  <c r="C3823" i="8" s="1"/>
  <c r="E3895" i="8"/>
  <c r="G3626" i="8"/>
  <c r="G3698" i="8" s="1"/>
  <c r="G3770" i="8" s="1"/>
  <c r="G3842" i="8" s="1"/>
  <c r="G3914" i="8" s="1"/>
  <c r="G3986" i="8" s="1"/>
  <c r="G4058" i="8" s="1"/>
  <c r="G4130" i="8" s="1"/>
  <c r="G4202" i="8" s="1"/>
  <c r="G4274" i="8" s="1"/>
  <c r="G4346" i="8" s="1"/>
  <c r="G3558" i="8"/>
  <c r="G3566" i="8"/>
  <c r="G3577" i="8"/>
  <c r="G3637" i="8"/>
  <c r="G3709" i="8" s="1"/>
  <c r="G3781" i="8" s="1"/>
  <c r="G3853" i="8" s="1"/>
  <c r="G3925" i="8" s="1"/>
  <c r="G3997" i="8" s="1"/>
  <c r="G4069" i="8" s="1"/>
  <c r="G4141" i="8" s="1"/>
  <c r="G4213" i="8" s="1"/>
  <c r="G4285" i="8" s="1"/>
  <c r="G4357" i="8" s="1"/>
  <c r="G3634" i="8"/>
  <c r="G3706" i="8" s="1"/>
  <c r="G3778" i="8" s="1"/>
  <c r="G3850" i="8" s="1"/>
  <c r="G3922" i="8" s="1"/>
  <c r="G3994" i="8" s="1"/>
  <c r="G4066" i="8" s="1"/>
  <c r="G4138" i="8" s="1"/>
  <c r="G4210" i="8" s="1"/>
  <c r="G4282" i="8" s="1"/>
  <c r="G4354" i="8" s="1"/>
  <c r="G3574" i="8"/>
  <c r="E3753" i="8"/>
  <c r="D3681" i="8"/>
  <c r="C3681" i="8" s="1"/>
  <c r="F3562" i="8"/>
  <c r="F3622" i="8"/>
  <c r="F3694" i="8" s="1"/>
  <c r="F3766" i="8" s="1"/>
  <c r="F3838" i="8" s="1"/>
  <c r="F3910" i="8" s="1"/>
  <c r="F3982" i="8" s="1"/>
  <c r="F4054" i="8" s="1"/>
  <c r="F4126" i="8" s="1"/>
  <c r="F4198" i="8" s="1"/>
  <c r="F4270" i="8" s="1"/>
  <c r="F4342" i="8" s="1"/>
  <c r="H3569" i="8"/>
  <c r="H3637" i="8"/>
  <c r="H3709" i="8" s="1"/>
  <c r="H3781" i="8" s="1"/>
  <c r="H3853" i="8" s="1"/>
  <c r="H3925" i="8" s="1"/>
  <c r="H3997" i="8" s="1"/>
  <c r="H4069" i="8" s="1"/>
  <c r="H4141" i="8" s="1"/>
  <c r="H4213" i="8" s="1"/>
  <c r="H4285" i="8" s="1"/>
  <c r="H4357" i="8" s="1"/>
  <c r="D3622" i="8"/>
  <c r="E3694" i="8"/>
  <c r="H3636" i="8"/>
  <c r="H3708" i="8" s="1"/>
  <c r="H3780" i="8" s="1"/>
  <c r="H3852" i="8" s="1"/>
  <c r="H3924" i="8" s="1"/>
  <c r="H3996" i="8" s="1"/>
  <c r="H4068" i="8" s="1"/>
  <c r="H4140" i="8" s="1"/>
  <c r="H4212" i="8" s="1"/>
  <c r="H4284" i="8" s="1"/>
  <c r="H4356" i="8" s="1"/>
  <c r="H3568" i="8"/>
  <c r="E3836" i="8"/>
  <c r="D3764" i="8"/>
  <c r="C3764" i="8" s="1"/>
  <c r="F3551" i="8"/>
  <c r="F3540" i="8"/>
  <c r="F3611" i="8"/>
  <c r="F3683" i="8" s="1"/>
  <c r="F3755" i="8" s="1"/>
  <c r="F3827" i="8" s="1"/>
  <c r="F3899" i="8" s="1"/>
  <c r="F3971" i="8" s="1"/>
  <c r="F4043" i="8" s="1"/>
  <c r="F4115" i="8" s="1"/>
  <c r="F4187" i="8" s="1"/>
  <c r="F4259" i="8" s="1"/>
  <c r="F4331" i="8" s="1"/>
  <c r="G3629" i="8"/>
  <c r="G3701" i="8" s="1"/>
  <c r="G3773" i="8" s="1"/>
  <c r="G3845" i="8" s="1"/>
  <c r="G3917" i="8" s="1"/>
  <c r="G3989" i="8" s="1"/>
  <c r="G4061" i="8" s="1"/>
  <c r="G4133" i="8" s="1"/>
  <c r="G4205" i="8" s="1"/>
  <c r="G4277" i="8" s="1"/>
  <c r="G4349" i="8" s="1"/>
  <c r="G3569" i="8"/>
  <c r="F3835" i="8"/>
  <c r="C3835" i="8" s="1"/>
  <c r="F3633" i="8"/>
  <c r="F3705" i="8" s="1"/>
  <c r="F3777" i="8" s="1"/>
  <c r="F3849" i="8" s="1"/>
  <c r="F3921" i="8" s="1"/>
  <c r="F3993" i="8" s="1"/>
  <c r="F4065" i="8" s="1"/>
  <c r="F4137" i="8" s="1"/>
  <c r="F4209" i="8" s="1"/>
  <c r="F4281" i="8" s="1"/>
  <c r="F4353" i="8" s="1"/>
  <c r="F3573" i="8"/>
  <c r="E3611" i="8"/>
  <c r="D3539" i="8"/>
  <c r="C3539" i="8" s="1"/>
  <c r="E3540" i="8"/>
  <c r="E3682" i="8"/>
  <c r="D3610" i="8"/>
  <c r="C3610" i="8" s="1"/>
  <c r="F2759" i="8"/>
  <c r="F2831" i="8" s="1"/>
  <c r="F2903" i="8" s="1"/>
  <c r="F2975" i="8" s="1"/>
  <c r="F3047" i="8" s="1"/>
  <c r="F3119" i="8" s="1"/>
  <c r="F3191" i="8" s="1"/>
  <c r="F3263" i="8" s="1"/>
  <c r="F3335" i="8" s="1"/>
  <c r="F3407" i="8" s="1"/>
  <c r="F3479" i="8" s="1"/>
  <c r="F2699" i="8"/>
  <c r="F2781" i="8"/>
  <c r="F2853" i="8" s="1"/>
  <c r="F2925" i="8" s="1"/>
  <c r="F2997" i="8" s="1"/>
  <c r="F3069" i="8" s="1"/>
  <c r="F3141" i="8" s="1"/>
  <c r="F3213" i="8" s="1"/>
  <c r="F3285" i="8" s="1"/>
  <c r="F3357" i="8" s="1"/>
  <c r="F3429" i="8" s="1"/>
  <c r="F3501" i="8" s="1"/>
  <c r="F2721" i="8"/>
  <c r="F2793" i="8" s="1"/>
  <c r="F2865" i="8" s="1"/>
  <c r="F2937" i="8" s="1"/>
  <c r="F3009" i="8" s="1"/>
  <c r="F3081" i="8" s="1"/>
  <c r="F3153" i="8" s="1"/>
  <c r="F3225" i="8" s="1"/>
  <c r="F3297" i="8" s="1"/>
  <c r="F3369" i="8" s="1"/>
  <c r="F3441" i="8" s="1"/>
  <c r="F3513" i="8" s="1"/>
  <c r="G2776" i="8"/>
  <c r="G2848" i="8" s="1"/>
  <c r="G2920" i="8" s="1"/>
  <c r="G2992" i="8" s="1"/>
  <c r="G3064" i="8" s="1"/>
  <c r="G3136" i="8" s="1"/>
  <c r="G3208" i="8" s="1"/>
  <c r="G3280" i="8" s="1"/>
  <c r="G3352" i="8" s="1"/>
  <c r="G3424" i="8" s="1"/>
  <c r="G3496" i="8" s="1"/>
  <c r="G2716" i="8"/>
  <c r="E3103" i="8"/>
  <c r="D3031" i="8"/>
  <c r="C3031" i="8" s="1"/>
  <c r="E3115" i="8"/>
  <c r="D3043" i="8"/>
  <c r="C3043" i="8" s="1"/>
  <c r="G2785" i="8"/>
  <c r="G2857" i="8" s="1"/>
  <c r="G2929" i="8" s="1"/>
  <c r="G3001" i="8" s="1"/>
  <c r="G3073" i="8" s="1"/>
  <c r="G3145" i="8" s="1"/>
  <c r="G3217" i="8" s="1"/>
  <c r="G3289" i="8" s="1"/>
  <c r="G3361" i="8" s="1"/>
  <c r="G3433" i="8" s="1"/>
  <c r="G3505" i="8" s="1"/>
  <c r="G2725" i="8"/>
  <c r="G2782" i="8"/>
  <c r="G2854" i="8" s="1"/>
  <c r="G2926" i="8" s="1"/>
  <c r="G2998" i="8" s="1"/>
  <c r="G3070" i="8" s="1"/>
  <c r="G3142" i="8" s="1"/>
  <c r="G3214" i="8" s="1"/>
  <c r="G3286" i="8" s="1"/>
  <c r="G3358" i="8" s="1"/>
  <c r="G3430" i="8" s="1"/>
  <c r="G3502" i="8" s="1"/>
  <c r="G2722" i="8"/>
  <c r="H2774" i="8"/>
  <c r="H2846" i="8" s="1"/>
  <c r="H2918" i="8" s="1"/>
  <c r="H2990" i="8" s="1"/>
  <c r="H3062" i="8" s="1"/>
  <c r="H3134" i="8" s="1"/>
  <c r="H3206" i="8" s="1"/>
  <c r="H3278" i="8" s="1"/>
  <c r="H3350" i="8" s="1"/>
  <c r="H3422" i="8" s="1"/>
  <c r="H3494" i="8" s="1"/>
  <c r="H2706" i="8"/>
  <c r="G2735" i="8"/>
  <c r="G2807" i="8" s="1"/>
  <c r="G2879" i="8" s="1"/>
  <c r="G2951" i="8" s="1"/>
  <c r="G3023" i="8" s="1"/>
  <c r="G3095" i="8" s="1"/>
  <c r="G3167" i="8" s="1"/>
  <c r="G3239" i="8" s="1"/>
  <c r="G3311" i="8" s="1"/>
  <c r="G3383" i="8" s="1"/>
  <c r="G3455" i="8" s="1"/>
  <c r="G3527" i="8" s="1"/>
  <c r="G2795" i="8"/>
  <c r="G2867" i="8" s="1"/>
  <c r="G2939" i="8" s="1"/>
  <c r="G3011" i="8" s="1"/>
  <c r="G3083" i="8" s="1"/>
  <c r="G3155" i="8" s="1"/>
  <c r="G3227" i="8" s="1"/>
  <c r="G3299" i="8" s="1"/>
  <c r="G3371" i="8" s="1"/>
  <c r="G3443" i="8" s="1"/>
  <c r="G3515" i="8" s="1"/>
  <c r="F2710" i="8"/>
  <c r="F2770" i="8"/>
  <c r="F2842" i="8" s="1"/>
  <c r="F2914" i="8" s="1"/>
  <c r="F2986" i="8" s="1"/>
  <c r="F3058" i="8" s="1"/>
  <c r="F3130" i="8" s="1"/>
  <c r="F3202" i="8" s="1"/>
  <c r="F3274" i="8" s="1"/>
  <c r="F3346" i="8" s="1"/>
  <c r="F3418" i="8" s="1"/>
  <c r="F3490" i="8" s="1"/>
  <c r="G2777" i="8"/>
  <c r="G2849" i="8" s="1"/>
  <c r="G2921" i="8" s="1"/>
  <c r="G2993" i="8" s="1"/>
  <c r="G3065" i="8" s="1"/>
  <c r="G3137" i="8" s="1"/>
  <c r="G3209" i="8" s="1"/>
  <c r="G3281" i="8" s="1"/>
  <c r="G3353" i="8" s="1"/>
  <c r="G3425" i="8" s="1"/>
  <c r="G3497" i="8" s="1"/>
  <c r="G2717" i="8"/>
  <c r="F2736" i="8"/>
  <c r="F2807" i="8"/>
  <c r="F2879" i="8" s="1"/>
  <c r="F2951" i="8" s="1"/>
  <c r="F3023" i="8" s="1"/>
  <c r="F3095" i="8" s="1"/>
  <c r="F3167" i="8" s="1"/>
  <c r="F3239" i="8" s="1"/>
  <c r="F3311" i="8" s="1"/>
  <c r="F3383" i="8" s="1"/>
  <c r="F3455" i="8" s="1"/>
  <c r="F3527" i="8" s="1"/>
  <c r="G2727" i="8"/>
  <c r="G2787" i="8"/>
  <c r="G2859" i="8" s="1"/>
  <c r="G2931" i="8" s="1"/>
  <c r="G3003" i="8" s="1"/>
  <c r="G3075" i="8" s="1"/>
  <c r="G3147" i="8" s="1"/>
  <c r="G3219" i="8" s="1"/>
  <c r="G3291" i="8" s="1"/>
  <c r="G3363" i="8" s="1"/>
  <c r="G3435" i="8" s="1"/>
  <c r="G3507" i="8" s="1"/>
  <c r="E2889" i="8"/>
  <c r="D2817" i="8"/>
  <c r="C2817" i="8" s="1"/>
  <c r="D2758" i="8"/>
  <c r="E2830" i="8"/>
  <c r="G2784" i="8"/>
  <c r="G2856" i="8" s="1"/>
  <c r="G2928" i="8" s="1"/>
  <c r="G3000" i="8" s="1"/>
  <c r="G3072" i="8" s="1"/>
  <c r="G3144" i="8" s="1"/>
  <c r="G3216" i="8" s="1"/>
  <c r="G3288" i="8" s="1"/>
  <c r="G3360" i="8" s="1"/>
  <c r="G3432" i="8" s="1"/>
  <c r="G3504" i="8" s="1"/>
  <c r="G2724" i="8"/>
  <c r="E2972" i="8"/>
  <c r="D2900" i="8"/>
  <c r="C2900" i="8" s="1"/>
  <c r="H2707" i="8"/>
  <c r="H2775" i="8"/>
  <c r="H2847" i="8" s="1"/>
  <c r="H2919" i="8" s="1"/>
  <c r="H2991" i="8" s="1"/>
  <c r="H3063" i="8" s="1"/>
  <c r="H3135" i="8" s="1"/>
  <c r="H3207" i="8" s="1"/>
  <c r="H3279" i="8" s="1"/>
  <c r="H3351" i="8" s="1"/>
  <c r="H3423" i="8" s="1"/>
  <c r="H3495" i="8" s="1"/>
  <c r="E2818" i="8"/>
  <c r="D2746" i="8"/>
  <c r="C2746" i="8" s="1"/>
  <c r="G2793" i="8"/>
  <c r="G2865" i="8" s="1"/>
  <c r="G2937" i="8" s="1"/>
  <c r="G3009" i="8" s="1"/>
  <c r="G3081" i="8" s="1"/>
  <c r="G3153" i="8" s="1"/>
  <c r="G3225" i="8" s="1"/>
  <c r="G3297" i="8" s="1"/>
  <c r="G3369" i="8" s="1"/>
  <c r="G3441" i="8" s="1"/>
  <c r="G3513" i="8" s="1"/>
  <c r="G2733" i="8"/>
  <c r="G2805" i="8" s="1"/>
  <c r="G2877" i="8" s="1"/>
  <c r="G2949" i="8" s="1"/>
  <c r="G3021" i="8" s="1"/>
  <c r="G3093" i="8" s="1"/>
  <c r="G3165" i="8" s="1"/>
  <c r="G3237" i="8" s="1"/>
  <c r="G3309" i="8" s="1"/>
  <c r="G3381" i="8" s="1"/>
  <c r="G3453" i="8" s="1"/>
  <c r="G3525" i="8" s="1"/>
  <c r="E2759" i="8"/>
  <c r="D2687" i="8"/>
  <c r="C2687" i="8" s="1"/>
  <c r="E2688" i="8"/>
  <c r="E2960" i="8"/>
  <c r="D2888" i="8"/>
  <c r="C2888" i="8" s="1"/>
  <c r="G2792" i="8"/>
  <c r="G2864" i="8" s="1"/>
  <c r="G2936" i="8" s="1"/>
  <c r="G3008" i="8" s="1"/>
  <c r="G3080" i="8" s="1"/>
  <c r="G3152" i="8" s="1"/>
  <c r="G3224" i="8" s="1"/>
  <c r="G3296" i="8" s="1"/>
  <c r="G3368" i="8" s="1"/>
  <c r="G3440" i="8" s="1"/>
  <c r="G3512" i="8" s="1"/>
  <c r="G2732" i="8"/>
  <c r="G2804" i="8" s="1"/>
  <c r="G2876" i="8" s="1"/>
  <c r="G2948" i="8" s="1"/>
  <c r="G3020" i="8" s="1"/>
  <c r="G3092" i="8" s="1"/>
  <c r="G3164" i="8" s="1"/>
  <c r="G3236" i="8" s="1"/>
  <c r="G3308" i="8" s="1"/>
  <c r="G3380" i="8" s="1"/>
  <c r="G3452" i="8" s="1"/>
  <c r="G3524" i="8" s="1"/>
  <c r="D2829" i="8"/>
  <c r="C2829" i="8" s="1"/>
  <c r="E2901" i="8"/>
  <c r="G2774" i="8"/>
  <c r="G2846" i="8" s="1"/>
  <c r="G2918" i="8" s="1"/>
  <c r="G2990" i="8" s="1"/>
  <c r="G3062" i="8" s="1"/>
  <c r="G3134" i="8" s="1"/>
  <c r="G3206" i="8" s="1"/>
  <c r="G3278" i="8" s="1"/>
  <c r="G3350" i="8" s="1"/>
  <c r="G3422" i="8" s="1"/>
  <c r="G3494" i="8" s="1"/>
  <c r="G2714" i="8"/>
  <c r="E2747" i="8"/>
  <c r="E2676" i="8"/>
  <c r="D2675" i="8"/>
  <c r="H2777" i="8"/>
  <c r="H2849" i="8" s="1"/>
  <c r="H2921" i="8" s="1"/>
  <c r="H2993" i="8" s="1"/>
  <c r="H3065" i="8" s="1"/>
  <c r="H3137" i="8" s="1"/>
  <c r="H3209" i="8" s="1"/>
  <c r="H3281" i="8" s="1"/>
  <c r="H3353" i="8" s="1"/>
  <c r="H3425" i="8" s="1"/>
  <c r="H3497" i="8" s="1"/>
  <c r="H2709" i="8"/>
  <c r="H2708" i="8"/>
  <c r="H2776" i="8"/>
  <c r="H2848" i="8" s="1"/>
  <c r="H2920" i="8" s="1"/>
  <c r="H2992" i="8" s="1"/>
  <c r="H3064" i="8" s="1"/>
  <c r="H3136" i="8" s="1"/>
  <c r="H3208" i="8" s="1"/>
  <c r="H3280" i="8" s="1"/>
  <c r="H3352" i="8" s="1"/>
  <c r="H3424" i="8" s="1"/>
  <c r="H3496" i="8" s="1"/>
  <c r="G2766" i="8"/>
  <c r="G2838" i="8" s="1"/>
  <c r="G2910" i="8" s="1"/>
  <c r="G2982" i="8" s="1"/>
  <c r="G3054" i="8" s="1"/>
  <c r="G3126" i="8" s="1"/>
  <c r="G3198" i="8" s="1"/>
  <c r="G3270" i="8" s="1"/>
  <c r="G3342" i="8" s="1"/>
  <c r="G3414" i="8" s="1"/>
  <c r="G3486" i="8" s="1"/>
  <c r="G2706" i="8"/>
  <c r="H1845" i="8"/>
  <c r="E2109" i="8"/>
  <c r="D2037" i="8"/>
  <c r="F1943" i="8"/>
  <c r="F2015" i="8" s="1"/>
  <c r="F2087" i="8" s="1"/>
  <c r="F2159" i="8" s="1"/>
  <c r="F2231" i="8" s="1"/>
  <c r="F2303" i="8" s="1"/>
  <c r="F2375" i="8" s="1"/>
  <c r="F2447" i="8" s="1"/>
  <c r="F2519" i="8" s="1"/>
  <c r="F2591" i="8" s="1"/>
  <c r="F2663" i="8" s="1"/>
  <c r="F1872" i="8"/>
  <c r="G1917" i="8"/>
  <c r="G1989" i="8" s="1"/>
  <c r="G2061" i="8" s="1"/>
  <c r="G2133" i="8" s="1"/>
  <c r="G2205" i="8" s="1"/>
  <c r="G2277" i="8" s="1"/>
  <c r="G2349" i="8" s="1"/>
  <c r="G2421" i="8" s="1"/>
  <c r="G2493" i="8" s="1"/>
  <c r="G2565" i="8" s="1"/>
  <c r="G2637" i="8" s="1"/>
  <c r="G1857" i="8"/>
  <c r="G1901" i="8"/>
  <c r="G1973" i="8" s="1"/>
  <c r="G2045" i="8" s="1"/>
  <c r="G2117" i="8" s="1"/>
  <c r="G2189" i="8" s="1"/>
  <c r="G2261" i="8" s="1"/>
  <c r="G2333" i="8" s="1"/>
  <c r="G2405" i="8" s="1"/>
  <c r="G2477" i="8" s="1"/>
  <c r="G2549" i="8" s="1"/>
  <c r="G2621" i="8" s="1"/>
  <c r="G1841" i="8"/>
  <c r="D2167" i="8"/>
  <c r="C2167" i="8" s="1"/>
  <c r="E2239" i="8"/>
  <c r="G1909" i="8"/>
  <c r="G1981" i="8" s="1"/>
  <c r="G2053" i="8" s="1"/>
  <c r="G2125" i="8" s="1"/>
  <c r="G2197" i="8" s="1"/>
  <c r="G2269" i="8" s="1"/>
  <c r="G2341" i="8" s="1"/>
  <c r="G2413" i="8" s="1"/>
  <c r="G2485" i="8" s="1"/>
  <c r="G2557" i="8" s="1"/>
  <c r="G2629" i="8" s="1"/>
  <c r="G1849" i="8"/>
  <c r="G1923" i="8"/>
  <c r="G1995" i="8" s="1"/>
  <c r="G2067" i="8" s="1"/>
  <c r="G2139" i="8" s="1"/>
  <c r="G2211" i="8" s="1"/>
  <c r="G2283" i="8" s="1"/>
  <c r="G2355" i="8" s="1"/>
  <c r="G2427" i="8" s="1"/>
  <c r="G2499" i="8" s="1"/>
  <c r="G2571" i="8" s="1"/>
  <c r="G2643" i="8" s="1"/>
  <c r="G1863" i="8"/>
  <c r="G1898" i="8"/>
  <c r="G1970" i="8" s="1"/>
  <c r="G2042" i="8" s="1"/>
  <c r="G2114" i="8" s="1"/>
  <c r="G2186" i="8" s="1"/>
  <c r="G2258" i="8" s="1"/>
  <c r="G2330" i="8" s="1"/>
  <c r="G2402" i="8" s="1"/>
  <c r="G2474" i="8" s="1"/>
  <c r="G2546" i="8" s="1"/>
  <c r="G2618" i="8" s="1"/>
  <c r="G1838" i="8"/>
  <c r="G1830" i="8"/>
  <c r="G1931" i="8"/>
  <c r="G2003" i="8" s="1"/>
  <c r="G2075" i="8" s="1"/>
  <c r="G2147" i="8" s="1"/>
  <c r="G2219" i="8" s="1"/>
  <c r="G2291" i="8" s="1"/>
  <c r="G2363" i="8" s="1"/>
  <c r="G2435" i="8" s="1"/>
  <c r="G2507" i="8" s="1"/>
  <c r="G2579" i="8" s="1"/>
  <c r="G2651" i="8" s="1"/>
  <c r="G1871" i="8"/>
  <c r="G1943" i="8" s="1"/>
  <c r="G2015" i="8" s="1"/>
  <c r="G2087" i="8" s="1"/>
  <c r="G2159" i="8" s="1"/>
  <c r="G2231" i="8" s="1"/>
  <c r="G2303" i="8" s="1"/>
  <c r="G2375" i="8" s="1"/>
  <c r="G2447" i="8" s="1"/>
  <c r="G2519" i="8" s="1"/>
  <c r="G2591" i="8" s="1"/>
  <c r="G2663" i="8" s="1"/>
  <c r="E1883" i="8"/>
  <c r="E1812" i="8"/>
  <c r="D1811" i="8"/>
  <c r="G1852" i="8"/>
  <c r="G1912" i="8"/>
  <c r="G1984" i="8" s="1"/>
  <c r="G2056" i="8" s="1"/>
  <c r="G2128" i="8" s="1"/>
  <c r="G2200" i="8" s="1"/>
  <c r="G2272" i="8" s="1"/>
  <c r="G2344" i="8" s="1"/>
  <c r="G2416" i="8" s="1"/>
  <c r="G2488" i="8" s="1"/>
  <c r="G2560" i="8" s="1"/>
  <c r="G2632" i="8" s="1"/>
  <c r="G1920" i="8"/>
  <c r="G1992" i="8" s="1"/>
  <c r="G2064" i="8" s="1"/>
  <c r="G2136" i="8" s="1"/>
  <c r="G2208" i="8" s="1"/>
  <c r="G2280" i="8" s="1"/>
  <c r="G2352" i="8" s="1"/>
  <c r="G2424" i="8" s="1"/>
  <c r="G2496" i="8" s="1"/>
  <c r="G2568" i="8" s="1"/>
  <c r="G2640" i="8" s="1"/>
  <c r="G1860" i="8"/>
  <c r="E1954" i="8"/>
  <c r="D1882" i="8"/>
  <c r="C1882" i="8" s="1"/>
  <c r="D2179" i="8"/>
  <c r="C2179" i="8" s="1"/>
  <c r="E2251" i="8"/>
  <c r="H1852" i="8"/>
  <c r="H1920" i="8"/>
  <c r="H1992" i="8" s="1"/>
  <c r="H2064" i="8" s="1"/>
  <c r="H2136" i="8" s="1"/>
  <c r="H2208" i="8" s="1"/>
  <c r="H2280" i="8" s="1"/>
  <c r="H2352" i="8" s="1"/>
  <c r="H2424" i="8" s="1"/>
  <c r="H2496" i="8" s="1"/>
  <c r="H2568" i="8" s="1"/>
  <c r="H2640" i="8" s="1"/>
  <c r="F1823" i="8"/>
  <c r="F1812" i="8"/>
  <c r="F1883" i="8"/>
  <c r="F1955" i="8" s="1"/>
  <c r="F2027" i="8" s="1"/>
  <c r="F2099" i="8" s="1"/>
  <c r="F2171" i="8" s="1"/>
  <c r="F2243" i="8" s="1"/>
  <c r="F2315" i="8" s="1"/>
  <c r="F2387" i="8" s="1"/>
  <c r="F2459" i="8" s="1"/>
  <c r="F2531" i="8" s="1"/>
  <c r="F2603" i="8" s="1"/>
  <c r="F1965" i="8"/>
  <c r="C1965" i="8" s="1"/>
  <c r="F1905" i="8"/>
  <c r="F1977" i="8" s="1"/>
  <c r="F2049" i="8" s="1"/>
  <c r="F2121" i="8" s="1"/>
  <c r="F2193" i="8" s="1"/>
  <c r="F2265" i="8" s="1"/>
  <c r="F2337" i="8" s="1"/>
  <c r="F2409" i="8" s="1"/>
  <c r="F2481" i="8" s="1"/>
  <c r="F2553" i="8" s="1"/>
  <c r="F2625" i="8" s="1"/>
  <c r="F1845" i="8"/>
  <c r="G1846" i="8"/>
  <c r="G1906" i="8"/>
  <c r="G1978" i="8" s="1"/>
  <c r="G2050" i="8" s="1"/>
  <c r="G2122" i="8" s="1"/>
  <c r="G2194" i="8" s="1"/>
  <c r="G2266" i="8" s="1"/>
  <c r="G2338" i="8" s="1"/>
  <c r="G2410" i="8" s="1"/>
  <c r="G2482" i="8" s="1"/>
  <c r="G2554" i="8" s="1"/>
  <c r="G2626" i="8" s="1"/>
  <c r="D2024" i="8"/>
  <c r="C2024" i="8" s="1"/>
  <c r="E2096" i="8"/>
  <c r="F1894" i="8"/>
  <c r="F1834" i="8"/>
  <c r="E2025" i="8"/>
  <c r="D1953" i="8"/>
  <c r="C1953" i="8" s="1"/>
  <c r="E2180" i="8"/>
  <c r="D2108" i="8"/>
  <c r="C2108" i="8" s="1"/>
  <c r="G1928" i="8"/>
  <c r="G2000" i="8" s="1"/>
  <c r="G2072" i="8" s="1"/>
  <c r="G2144" i="8" s="1"/>
  <c r="G2216" i="8" s="1"/>
  <c r="G2288" i="8" s="1"/>
  <c r="G2360" i="8" s="1"/>
  <c r="G2432" i="8" s="1"/>
  <c r="G2504" i="8" s="1"/>
  <c r="G2576" i="8" s="1"/>
  <c r="G2648" i="8" s="1"/>
  <c r="G1868" i="8"/>
  <c r="G1940" i="8" s="1"/>
  <c r="G2012" i="8" s="1"/>
  <c r="G2084" i="8" s="1"/>
  <c r="G2156" i="8" s="1"/>
  <c r="G2228" i="8" s="1"/>
  <c r="G2300" i="8" s="1"/>
  <c r="G2372" i="8" s="1"/>
  <c r="G2444" i="8" s="1"/>
  <c r="G2516" i="8" s="1"/>
  <c r="G2588" i="8" s="1"/>
  <c r="G2660" i="8" s="1"/>
  <c r="D1030" i="8"/>
  <c r="E1102" i="8"/>
  <c r="E1244" i="8"/>
  <c r="D1172" i="8"/>
  <c r="C1172" i="8" s="1"/>
  <c r="D1160" i="8"/>
  <c r="C1160" i="8" s="1"/>
  <c r="E1232" i="8"/>
  <c r="G977" i="8"/>
  <c r="G1037" i="8"/>
  <c r="G1109" i="8" s="1"/>
  <c r="G1181" i="8" s="1"/>
  <c r="G1253" i="8" s="1"/>
  <c r="G1325" i="8" s="1"/>
  <c r="G1397" i="8" s="1"/>
  <c r="G1469" i="8" s="1"/>
  <c r="G1541" i="8" s="1"/>
  <c r="G1613" i="8" s="1"/>
  <c r="G1685" i="8" s="1"/>
  <c r="G1757" i="8" s="1"/>
  <c r="G1053" i="8"/>
  <c r="G1125" i="8" s="1"/>
  <c r="G1197" i="8" s="1"/>
  <c r="G1269" i="8" s="1"/>
  <c r="G1341" i="8" s="1"/>
  <c r="G1413" i="8" s="1"/>
  <c r="G1485" i="8" s="1"/>
  <c r="G1557" i="8" s="1"/>
  <c r="G1629" i="8" s="1"/>
  <c r="G1701" i="8" s="1"/>
  <c r="G1773" i="8" s="1"/>
  <c r="G993" i="8"/>
  <c r="F981" i="8"/>
  <c r="F1041" i="8"/>
  <c r="F1113" i="8" s="1"/>
  <c r="F1185" i="8" s="1"/>
  <c r="F1257" i="8" s="1"/>
  <c r="F1329" i="8" s="1"/>
  <c r="F1401" i="8" s="1"/>
  <c r="F1473" i="8" s="1"/>
  <c r="F1545" i="8" s="1"/>
  <c r="F1617" i="8" s="1"/>
  <c r="F1689" i="8" s="1"/>
  <c r="F1761" i="8" s="1"/>
  <c r="I951" i="8"/>
  <c r="G1056" i="8"/>
  <c r="G1128" i="8" s="1"/>
  <c r="G1200" i="8" s="1"/>
  <c r="G1272" i="8" s="1"/>
  <c r="G1344" i="8" s="1"/>
  <c r="G1416" i="8" s="1"/>
  <c r="G1488" i="8" s="1"/>
  <c r="G1560" i="8" s="1"/>
  <c r="G1632" i="8" s="1"/>
  <c r="G1704" i="8" s="1"/>
  <c r="G1776" i="8" s="1"/>
  <c r="G996" i="8"/>
  <c r="G982" i="8"/>
  <c r="G1042" i="8"/>
  <c r="G1114" i="8" s="1"/>
  <c r="G1186" i="8" s="1"/>
  <c r="G1258" i="8" s="1"/>
  <c r="G1330" i="8" s="1"/>
  <c r="G1402" i="8" s="1"/>
  <c r="G1474" i="8" s="1"/>
  <c r="G1546" i="8" s="1"/>
  <c r="G1618" i="8" s="1"/>
  <c r="G1690" i="8" s="1"/>
  <c r="G1762" i="8" s="1"/>
  <c r="H980" i="8"/>
  <c r="H1048" i="8"/>
  <c r="H1120" i="8" s="1"/>
  <c r="H1192" i="8" s="1"/>
  <c r="H1264" i="8" s="1"/>
  <c r="H1336" i="8" s="1"/>
  <c r="H1408" i="8" s="1"/>
  <c r="H1480" i="8" s="1"/>
  <c r="H1552" i="8" s="1"/>
  <c r="H1624" i="8" s="1"/>
  <c r="H1696" i="8" s="1"/>
  <c r="H1768" i="8" s="1"/>
  <c r="H979" i="8"/>
  <c r="H1047" i="8"/>
  <c r="H1119" i="8" s="1"/>
  <c r="H1191" i="8" s="1"/>
  <c r="H1263" i="8" s="1"/>
  <c r="H1335" i="8" s="1"/>
  <c r="H1407" i="8" s="1"/>
  <c r="H1479" i="8" s="1"/>
  <c r="H1551" i="8" s="1"/>
  <c r="H1623" i="8" s="1"/>
  <c r="H1695" i="8" s="1"/>
  <c r="H1767" i="8" s="1"/>
  <c r="E1303" i="8"/>
  <c r="D1231" i="8"/>
  <c r="C1231" i="8" s="1"/>
  <c r="G1022" i="8"/>
  <c r="G1094" i="8" s="1"/>
  <c r="G1166" i="8" s="1"/>
  <c r="G1238" i="8" s="1"/>
  <c r="G1310" i="8" s="1"/>
  <c r="G1382" i="8" s="1"/>
  <c r="G1454" i="8" s="1"/>
  <c r="G1526" i="8" s="1"/>
  <c r="G1598" i="8" s="1"/>
  <c r="G1670" i="8" s="1"/>
  <c r="G1742" i="8" s="1"/>
  <c r="G954" i="8"/>
  <c r="G1026" i="8" s="1"/>
  <c r="G1098" i="8" s="1"/>
  <c r="G1170" i="8" s="1"/>
  <c r="G1242" i="8" s="1"/>
  <c r="G1314" i="8" s="1"/>
  <c r="G1386" i="8" s="1"/>
  <c r="G1458" i="8" s="1"/>
  <c r="G1530" i="8" s="1"/>
  <c r="G1602" i="8" s="1"/>
  <c r="G1674" i="8" s="1"/>
  <c r="G1746" i="8" s="1"/>
  <c r="E948" i="8"/>
  <c r="D947" i="8"/>
  <c r="E1019" i="8"/>
  <c r="J947" i="8" a="1"/>
  <c r="J947" i="8" s="1"/>
  <c r="K947" i="8" a="1"/>
  <c r="K947" i="8" s="1"/>
  <c r="L947" i="8" a="1"/>
  <c r="L947" i="8" s="1"/>
  <c r="G1048" i="8"/>
  <c r="G1120" i="8" s="1"/>
  <c r="G1192" i="8" s="1"/>
  <c r="G1264" i="8" s="1"/>
  <c r="G1336" i="8" s="1"/>
  <c r="G1408" i="8" s="1"/>
  <c r="G1480" i="8" s="1"/>
  <c r="G1552" i="8" s="1"/>
  <c r="G1624" i="8" s="1"/>
  <c r="G1696" i="8" s="1"/>
  <c r="G1768" i="8" s="1"/>
  <c r="G988" i="8"/>
  <c r="F1030" i="8"/>
  <c r="F1102" i="8" s="1"/>
  <c r="F1174" i="8" s="1"/>
  <c r="F1246" i="8" s="1"/>
  <c r="F1318" i="8" s="1"/>
  <c r="F1390" i="8" s="1"/>
  <c r="F1462" i="8" s="1"/>
  <c r="F1534" i="8" s="1"/>
  <c r="F1606" i="8" s="1"/>
  <c r="F1678" i="8" s="1"/>
  <c r="F1750" i="8" s="1"/>
  <c r="F970" i="8"/>
  <c r="E960" i="8"/>
  <c r="D959" i="8"/>
  <c r="E1031" i="8"/>
  <c r="G1045" i="8"/>
  <c r="G1117" i="8" s="1"/>
  <c r="G1189" i="8" s="1"/>
  <c r="G1261" i="8" s="1"/>
  <c r="G1333" i="8" s="1"/>
  <c r="G1405" i="8" s="1"/>
  <c r="G1477" i="8" s="1"/>
  <c r="G1549" i="8" s="1"/>
  <c r="G1621" i="8" s="1"/>
  <c r="G1693" i="8" s="1"/>
  <c r="G1765" i="8" s="1"/>
  <c r="G985" i="8"/>
  <c r="F1019" i="8"/>
  <c r="F1091" i="8" s="1"/>
  <c r="F1163" i="8" s="1"/>
  <c r="F1235" i="8" s="1"/>
  <c r="F1307" i="8" s="1"/>
  <c r="F1379" i="8" s="1"/>
  <c r="F1451" i="8" s="1"/>
  <c r="F1523" i="8" s="1"/>
  <c r="F1595" i="8" s="1"/>
  <c r="F1667" i="8" s="1"/>
  <c r="F1739" i="8" s="1"/>
  <c r="F959" i="8"/>
  <c r="F948" i="8"/>
  <c r="E1161" i="8"/>
  <c r="D1089" i="8"/>
  <c r="C1089" i="8" s="1"/>
  <c r="E1090" i="8"/>
  <c r="D1018" i="8"/>
  <c r="C1018" i="8" s="1"/>
  <c r="F1052" i="8"/>
  <c r="F1124" i="8" s="1"/>
  <c r="F1196" i="8" s="1"/>
  <c r="F1268" i="8" s="1"/>
  <c r="F1340" i="8" s="1"/>
  <c r="F1412" i="8" s="1"/>
  <c r="F1484" i="8" s="1"/>
  <c r="F1556" i="8" s="1"/>
  <c r="F1628" i="8" s="1"/>
  <c r="F1700" i="8" s="1"/>
  <c r="F1772" i="8" s="1"/>
  <c r="F992" i="8"/>
  <c r="F1064" i="8" s="1"/>
  <c r="F1136" i="8" s="1"/>
  <c r="F1208" i="8" s="1"/>
  <c r="F1280" i="8" s="1"/>
  <c r="F1352" i="8" s="1"/>
  <c r="F1424" i="8" s="1"/>
  <c r="F1496" i="8" s="1"/>
  <c r="F1568" i="8" s="1"/>
  <c r="F1640" i="8" s="1"/>
  <c r="F1712" i="8" s="1"/>
  <c r="F1784" i="8" s="1"/>
  <c r="G974" i="8"/>
  <c r="G1034" i="8"/>
  <c r="G1106" i="8" s="1"/>
  <c r="G1178" i="8" s="1"/>
  <c r="G1250" i="8" s="1"/>
  <c r="G1322" i="8" s="1"/>
  <c r="G1394" i="8" s="1"/>
  <c r="G1466" i="8" s="1"/>
  <c r="G1538" i="8" s="1"/>
  <c r="G1610" i="8" s="1"/>
  <c r="G1682" i="8" s="1"/>
  <c r="G1754" i="8" s="1"/>
  <c r="G966" i="8"/>
  <c r="G1067" i="8"/>
  <c r="G1139" i="8" s="1"/>
  <c r="G1211" i="8" s="1"/>
  <c r="G1283" i="8" s="1"/>
  <c r="G1355" i="8" s="1"/>
  <c r="G1427" i="8" s="1"/>
  <c r="G1499" i="8" s="1"/>
  <c r="G1571" i="8" s="1"/>
  <c r="G1643" i="8" s="1"/>
  <c r="G1715" i="8" s="1"/>
  <c r="G1787" i="8" s="1"/>
  <c r="G1007" i="8"/>
  <c r="G1079" i="8" s="1"/>
  <c r="G1151" i="8" s="1"/>
  <c r="G1223" i="8" s="1"/>
  <c r="G1295" i="8" s="1"/>
  <c r="G1367" i="8" s="1"/>
  <c r="G1439" i="8" s="1"/>
  <c r="G1511" i="8" s="1"/>
  <c r="G1583" i="8" s="1"/>
  <c r="G1655" i="8" s="1"/>
  <c r="G1727" i="8" s="1"/>
  <c r="G1799" i="8" s="1"/>
  <c r="E1315" i="8"/>
  <c r="D1243" i="8"/>
  <c r="C1243" i="8" s="1"/>
  <c r="F1080" i="8"/>
  <c r="F1152" i="8" s="1"/>
  <c r="F1224" i="8" s="1"/>
  <c r="F1296" i="8" s="1"/>
  <c r="F1368" i="8" s="1"/>
  <c r="F1440" i="8" s="1"/>
  <c r="F1512" i="8" s="1"/>
  <c r="F1584" i="8" s="1"/>
  <c r="F1656" i="8" s="1"/>
  <c r="F1728" i="8" s="1"/>
  <c r="F1800" i="8" s="1"/>
  <c r="F1009" i="8"/>
  <c r="E1173" i="8"/>
  <c r="D1101" i="8"/>
  <c r="C1101" i="8" s="1"/>
  <c r="H1045" i="8"/>
  <c r="H1117" i="8" s="1"/>
  <c r="H1189" i="8" s="1"/>
  <c r="H1261" i="8" s="1"/>
  <c r="H1333" i="8" s="1"/>
  <c r="H1405" i="8" s="1"/>
  <c r="H1477" i="8" s="1"/>
  <c r="H1549" i="8" s="1"/>
  <c r="H1621" i="8" s="1"/>
  <c r="H1693" i="8" s="1"/>
  <c r="H1765" i="8" s="1"/>
  <c r="H977" i="8"/>
  <c r="H1050" i="8"/>
  <c r="H1122" i="8" s="1"/>
  <c r="H1194" i="8" s="1"/>
  <c r="H1266" i="8" s="1"/>
  <c r="H1338" i="8" s="1"/>
  <c r="H1410" i="8" s="1"/>
  <c r="H1482" i="8" s="1"/>
  <c r="H1554" i="8" s="1"/>
  <c r="H1626" i="8" s="1"/>
  <c r="H1698" i="8" s="1"/>
  <c r="H1770" i="8" s="1"/>
  <c r="H982" i="8"/>
  <c r="G1071" i="8"/>
  <c r="G1143" i="8" s="1"/>
  <c r="G1215" i="8" s="1"/>
  <c r="G1287" i="8" s="1"/>
  <c r="G1359" i="8" s="1"/>
  <c r="G1431" i="8" s="1"/>
  <c r="G1503" i="8" s="1"/>
  <c r="G1575" i="8" s="1"/>
  <c r="G1647" i="8" s="1"/>
  <c r="G1719" i="8" s="1"/>
  <c r="G1791" i="8" s="1"/>
  <c r="G1011" i="8"/>
  <c r="G1083" i="8" s="1"/>
  <c r="G1155" i="8" s="1"/>
  <c r="G1227" i="8" s="1"/>
  <c r="G1299" i="8" s="1"/>
  <c r="G1371" i="8" s="1"/>
  <c r="G1443" i="8" s="1"/>
  <c r="G1515" i="8" s="1"/>
  <c r="G1587" i="8" s="1"/>
  <c r="G1659" i="8" s="1"/>
  <c r="G1731" i="8" s="1"/>
  <c r="G1803" i="8" s="1"/>
  <c r="K93" i="8" a="1"/>
  <c r="K93" i="8" s="1"/>
  <c r="I151" i="8"/>
  <c r="J151" i="8" s="1" a="1"/>
  <c r="J151" i="8" s="1"/>
  <c r="G90" i="8"/>
  <c r="G162" i="8" s="1"/>
  <c r="G234" i="8" s="1"/>
  <c r="G306" i="8" s="1"/>
  <c r="G378" i="8" s="1"/>
  <c r="G450" i="8" s="1"/>
  <c r="G522" i="8" s="1"/>
  <c r="G594" i="8" s="1"/>
  <c r="G666" i="8" s="1"/>
  <c r="G738" i="8" s="1"/>
  <c r="G810" i="8" s="1"/>
  <c r="G882" i="8" s="1"/>
  <c r="K94" i="8" a="1"/>
  <c r="K94" i="8" s="1"/>
  <c r="J93" i="8" a="1"/>
  <c r="J93" i="8" s="1"/>
  <c r="L94" i="8" a="1"/>
  <c r="L94" i="8" s="1"/>
  <c r="J94" i="8" a="1"/>
  <c r="J94" i="8" s="1"/>
  <c r="L93" i="8" a="1"/>
  <c r="L93" i="8" s="1"/>
  <c r="G110" i="8"/>
  <c r="G182" i="8" s="1"/>
  <c r="G254" i="8" s="1"/>
  <c r="G326" i="8" s="1"/>
  <c r="G398" i="8" s="1"/>
  <c r="G470" i="8" s="1"/>
  <c r="G542" i="8" s="1"/>
  <c r="G614" i="8" s="1"/>
  <c r="G686" i="8" s="1"/>
  <c r="G758" i="8" s="1"/>
  <c r="G830" i="8" s="1"/>
  <c r="G902" i="8" s="1"/>
  <c r="G170" i="8"/>
  <c r="G242" i="8" s="1"/>
  <c r="G314" i="8" s="1"/>
  <c r="G386" i="8" s="1"/>
  <c r="G458" i="8" s="1"/>
  <c r="G530" i="8" s="1"/>
  <c r="G602" i="8" s="1"/>
  <c r="G674" i="8" s="1"/>
  <c r="G746" i="8" s="1"/>
  <c r="G818" i="8" s="1"/>
  <c r="G890" i="8" s="1"/>
  <c r="G200" i="8"/>
  <c r="G272" i="8" s="1"/>
  <c r="G344" i="8" s="1"/>
  <c r="G416" i="8" s="1"/>
  <c r="G488" i="8" s="1"/>
  <c r="G560" i="8" s="1"/>
  <c r="G632" i="8" s="1"/>
  <c r="G704" i="8" s="1"/>
  <c r="G776" i="8" s="1"/>
  <c r="G848" i="8" s="1"/>
  <c r="G920" i="8" s="1"/>
  <c r="G140" i="8"/>
  <c r="G212" i="8" s="1"/>
  <c r="G284" i="8" s="1"/>
  <c r="G356" i="8" s="1"/>
  <c r="G428" i="8" s="1"/>
  <c r="G500" i="8" s="1"/>
  <c r="G572" i="8" s="1"/>
  <c r="G644" i="8" s="1"/>
  <c r="G716" i="8" s="1"/>
  <c r="G788" i="8" s="1"/>
  <c r="G860" i="8" s="1"/>
  <c r="G932" i="8" s="1"/>
  <c r="G207" i="8"/>
  <c r="G279" i="8" s="1"/>
  <c r="G351" i="8" s="1"/>
  <c r="G423" i="8" s="1"/>
  <c r="G495" i="8" s="1"/>
  <c r="G567" i="8" s="1"/>
  <c r="G639" i="8" s="1"/>
  <c r="G711" i="8" s="1"/>
  <c r="G783" i="8" s="1"/>
  <c r="G855" i="8" s="1"/>
  <c r="G927" i="8" s="1"/>
  <c r="G147" i="8"/>
  <c r="G219" i="8" s="1"/>
  <c r="G291" i="8" s="1"/>
  <c r="G363" i="8" s="1"/>
  <c r="G435" i="8" s="1"/>
  <c r="G507" i="8" s="1"/>
  <c r="G579" i="8" s="1"/>
  <c r="G651" i="8" s="1"/>
  <c r="G723" i="8" s="1"/>
  <c r="G795" i="8" s="1"/>
  <c r="G867" i="8" s="1"/>
  <c r="G939" i="8" s="1"/>
  <c r="I140" i="8"/>
  <c r="G201" i="8"/>
  <c r="G273" i="8" s="1"/>
  <c r="G345" i="8" s="1"/>
  <c r="G417" i="8" s="1"/>
  <c r="G489" i="8" s="1"/>
  <c r="G561" i="8" s="1"/>
  <c r="G633" i="8" s="1"/>
  <c r="G705" i="8" s="1"/>
  <c r="G777" i="8" s="1"/>
  <c r="G849" i="8" s="1"/>
  <c r="G921" i="8" s="1"/>
  <c r="G141" i="8"/>
  <c r="G213" i="8" s="1"/>
  <c r="G285" i="8" s="1"/>
  <c r="G357" i="8" s="1"/>
  <c r="G429" i="8" s="1"/>
  <c r="G501" i="8" s="1"/>
  <c r="G573" i="8" s="1"/>
  <c r="G645" i="8" s="1"/>
  <c r="G717" i="8" s="1"/>
  <c r="G789" i="8" s="1"/>
  <c r="G861" i="8" s="1"/>
  <c r="G933" i="8" s="1"/>
  <c r="H181" i="8"/>
  <c r="H253" i="8" s="1"/>
  <c r="H325" i="8" s="1"/>
  <c r="H397" i="8" s="1"/>
  <c r="H469" i="8" s="1"/>
  <c r="H541" i="8" s="1"/>
  <c r="H613" i="8" s="1"/>
  <c r="H685" i="8" s="1"/>
  <c r="H757" i="8" s="1"/>
  <c r="H829" i="8" s="1"/>
  <c r="H901" i="8" s="1"/>
  <c r="H113" i="8"/>
  <c r="E167" i="8"/>
  <c r="E96" i="8"/>
  <c r="J95" i="8" a="1"/>
  <c r="J95" i="8" s="1"/>
  <c r="K95" i="8" a="1"/>
  <c r="K95" i="8" s="1"/>
  <c r="L95" i="8" a="1"/>
  <c r="L95" i="8" s="1"/>
  <c r="F188" i="8"/>
  <c r="F260" i="8" s="1"/>
  <c r="F332" i="8" s="1"/>
  <c r="F404" i="8" s="1"/>
  <c r="F476" i="8" s="1"/>
  <c r="F548" i="8" s="1"/>
  <c r="F620" i="8" s="1"/>
  <c r="F692" i="8" s="1"/>
  <c r="F764" i="8" s="1"/>
  <c r="F836" i="8" s="1"/>
  <c r="F908" i="8" s="1"/>
  <c r="F128" i="8"/>
  <c r="F200" i="8" s="1"/>
  <c r="F272" i="8" s="1"/>
  <c r="F344" i="8" s="1"/>
  <c r="F416" i="8" s="1"/>
  <c r="F488" i="8" s="1"/>
  <c r="F560" i="8" s="1"/>
  <c r="F632" i="8" s="1"/>
  <c r="F704" i="8" s="1"/>
  <c r="F776" i="8" s="1"/>
  <c r="F848" i="8" s="1"/>
  <c r="F920" i="8" s="1"/>
  <c r="H180" i="8"/>
  <c r="H252" i="8" s="1"/>
  <c r="H324" i="8" s="1"/>
  <c r="H396" i="8" s="1"/>
  <c r="H468" i="8" s="1"/>
  <c r="H540" i="8" s="1"/>
  <c r="H612" i="8" s="1"/>
  <c r="H684" i="8" s="1"/>
  <c r="H756" i="8" s="1"/>
  <c r="H828" i="8" s="1"/>
  <c r="H900" i="8" s="1"/>
  <c r="H112" i="8"/>
  <c r="E238" i="8"/>
  <c r="E380" i="8"/>
  <c r="G185" i="8"/>
  <c r="G257" i="8" s="1"/>
  <c r="G329" i="8" s="1"/>
  <c r="G401" i="8" s="1"/>
  <c r="G473" i="8" s="1"/>
  <c r="G545" i="8" s="1"/>
  <c r="G617" i="8" s="1"/>
  <c r="G689" i="8" s="1"/>
  <c r="G761" i="8" s="1"/>
  <c r="G833" i="8" s="1"/>
  <c r="G905" i="8" s="1"/>
  <c r="G125" i="8"/>
  <c r="H182" i="8"/>
  <c r="H254" i="8" s="1"/>
  <c r="H326" i="8" s="1"/>
  <c r="H398" i="8" s="1"/>
  <c r="H470" i="8" s="1"/>
  <c r="H542" i="8" s="1"/>
  <c r="H614" i="8" s="1"/>
  <c r="H686" i="8" s="1"/>
  <c r="H758" i="8" s="1"/>
  <c r="H830" i="8" s="1"/>
  <c r="H902" i="8" s="1"/>
  <c r="H114" i="8"/>
  <c r="E226" i="8"/>
  <c r="G196" i="8"/>
  <c r="G268" i="8" s="1"/>
  <c r="G340" i="8" s="1"/>
  <c r="G412" i="8" s="1"/>
  <c r="G484" i="8" s="1"/>
  <c r="G556" i="8" s="1"/>
  <c r="G628" i="8" s="1"/>
  <c r="G700" i="8" s="1"/>
  <c r="G772" i="8" s="1"/>
  <c r="G844" i="8" s="1"/>
  <c r="G916" i="8" s="1"/>
  <c r="G136" i="8"/>
  <c r="H183" i="8"/>
  <c r="H255" i="8" s="1"/>
  <c r="H327" i="8" s="1"/>
  <c r="H399" i="8" s="1"/>
  <c r="H471" i="8" s="1"/>
  <c r="H543" i="8" s="1"/>
  <c r="H615" i="8" s="1"/>
  <c r="H687" i="8" s="1"/>
  <c r="H759" i="8" s="1"/>
  <c r="H831" i="8" s="1"/>
  <c r="H903" i="8" s="1"/>
  <c r="H115" i="8"/>
  <c r="F155" i="8"/>
  <c r="F227" i="8" s="1"/>
  <c r="F299" i="8" s="1"/>
  <c r="F371" i="8" s="1"/>
  <c r="F443" i="8" s="1"/>
  <c r="F515" i="8" s="1"/>
  <c r="F587" i="8" s="1"/>
  <c r="F659" i="8" s="1"/>
  <c r="F731" i="8" s="1"/>
  <c r="F803" i="8" s="1"/>
  <c r="F875" i="8" s="1"/>
  <c r="F95" i="8"/>
  <c r="F84" i="8"/>
  <c r="E155" i="8"/>
  <c r="E84" i="8"/>
  <c r="D84" i="8" s="1"/>
  <c r="J83" i="8" a="1"/>
  <c r="J83" i="8" s="1"/>
  <c r="K83" i="8" a="1"/>
  <c r="K83" i="8" s="1"/>
  <c r="L83" i="8" a="1"/>
  <c r="L83" i="8" s="1"/>
  <c r="E309" i="8"/>
  <c r="F166" i="8"/>
  <c r="F238" i="8" s="1"/>
  <c r="F310" i="8" s="1"/>
  <c r="F382" i="8" s="1"/>
  <c r="F454" i="8" s="1"/>
  <c r="F526" i="8" s="1"/>
  <c r="F598" i="8" s="1"/>
  <c r="F670" i="8" s="1"/>
  <c r="F742" i="8" s="1"/>
  <c r="F814" i="8" s="1"/>
  <c r="F886" i="8" s="1"/>
  <c r="F106" i="8"/>
  <c r="G193" i="8"/>
  <c r="G265" i="8" s="1"/>
  <c r="G337" i="8" s="1"/>
  <c r="G409" i="8" s="1"/>
  <c r="G481" i="8" s="1"/>
  <c r="G553" i="8" s="1"/>
  <c r="G625" i="8" s="1"/>
  <c r="G697" i="8" s="1"/>
  <c r="G769" i="8" s="1"/>
  <c r="G841" i="8" s="1"/>
  <c r="G913" i="8" s="1"/>
  <c r="G133" i="8"/>
  <c r="G190" i="8"/>
  <c r="G262" i="8" s="1"/>
  <c r="G334" i="8" s="1"/>
  <c r="G406" i="8" s="1"/>
  <c r="G478" i="8" s="1"/>
  <c r="G550" i="8" s="1"/>
  <c r="G622" i="8" s="1"/>
  <c r="G694" i="8" s="1"/>
  <c r="G766" i="8" s="1"/>
  <c r="G838" i="8" s="1"/>
  <c r="G910" i="8" s="1"/>
  <c r="G130" i="8"/>
  <c r="E297" i="8"/>
  <c r="F177" i="8"/>
  <c r="F249" i="8" s="1"/>
  <c r="F321" i="8" s="1"/>
  <c r="F393" i="8" s="1"/>
  <c r="F465" i="8" s="1"/>
  <c r="F537" i="8" s="1"/>
  <c r="F609" i="8" s="1"/>
  <c r="F681" i="8" s="1"/>
  <c r="F753" i="8" s="1"/>
  <c r="F825" i="8" s="1"/>
  <c r="F897" i="8" s="1"/>
  <c r="F117" i="8"/>
  <c r="G174" i="8"/>
  <c r="G246" i="8" s="1"/>
  <c r="G318" i="8" s="1"/>
  <c r="G390" i="8" s="1"/>
  <c r="G462" i="8" s="1"/>
  <c r="G534" i="8" s="1"/>
  <c r="G606" i="8" s="1"/>
  <c r="G678" i="8" s="1"/>
  <c r="G750" i="8" s="1"/>
  <c r="G822" i="8" s="1"/>
  <c r="G894" i="8" s="1"/>
  <c r="G114" i="8"/>
  <c r="E368" i="8"/>
  <c r="D308" i="8"/>
  <c r="C308" i="8" s="1"/>
  <c r="D307" i="8"/>
  <c r="C307" i="8" s="1"/>
  <c r="C62" i="8" l="1"/>
  <c r="B62" i="8" s="1"/>
  <c r="A62" i="8" s="1"/>
  <c r="G74" i="8"/>
  <c r="C74" i="8" s="1"/>
  <c r="B74" i="8" s="1"/>
  <c r="A74" i="8" s="1"/>
  <c r="E4618" i="8"/>
  <c r="H1922" i="8"/>
  <c r="H1994" i="8" s="1"/>
  <c r="H2066" i="8" s="1"/>
  <c r="H2138" i="8" s="1"/>
  <c r="H2210" i="8" s="1"/>
  <c r="H2282" i="8" s="1"/>
  <c r="H2354" i="8" s="1"/>
  <c r="H2426" i="8" s="1"/>
  <c r="H2498" i="8" s="1"/>
  <c r="H2570" i="8" s="1"/>
  <c r="H2642" i="8" s="1"/>
  <c r="F2677" i="8"/>
  <c r="F2748" i="8"/>
  <c r="F2820" i="8" s="1"/>
  <c r="F2892" i="8" s="1"/>
  <c r="F2964" i="8" s="1"/>
  <c r="F3036" i="8" s="1"/>
  <c r="F3108" i="8" s="1"/>
  <c r="F3180" i="8" s="1"/>
  <c r="F3252" i="8" s="1"/>
  <c r="F3324" i="8" s="1"/>
  <c r="F3396" i="8" s="1"/>
  <c r="F3468" i="8" s="1"/>
  <c r="H1843" i="8"/>
  <c r="H1915" i="8" s="1"/>
  <c r="H1987" i="8" s="1"/>
  <c r="H2059" i="8" s="1"/>
  <c r="H2131" i="8" s="1"/>
  <c r="H2203" i="8" s="1"/>
  <c r="H2275" i="8" s="1"/>
  <c r="H2347" i="8" s="1"/>
  <c r="H2419" i="8" s="1"/>
  <c r="H2491" i="8" s="1"/>
  <c r="H2563" i="8" s="1"/>
  <c r="H2635" i="8" s="1"/>
  <c r="F4499" i="8"/>
  <c r="F4571" i="8" s="1"/>
  <c r="F4643" i="8" s="1"/>
  <c r="F4715" i="8" s="1"/>
  <c r="F4787" i="8" s="1"/>
  <c r="F4859" i="8" s="1"/>
  <c r="F4931" i="8" s="1"/>
  <c r="F5003" i="8" s="1"/>
  <c r="F5075" i="8" s="1"/>
  <c r="F5147" i="8" s="1"/>
  <c r="F5219" i="8" s="1"/>
  <c r="C4415" i="8"/>
  <c r="C2758" i="8"/>
  <c r="F4487" i="8"/>
  <c r="F4559" i="8" s="1"/>
  <c r="F4631" i="8" s="1"/>
  <c r="F4703" i="8" s="1"/>
  <c r="F4775" i="8" s="1"/>
  <c r="F4847" i="8" s="1"/>
  <c r="F4919" i="8" s="1"/>
  <c r="F4991" i="8" s="1"/>
  <c r="F5063" i="8" s="1"/>
  <c r="F5135" i="8" s="1"/>
  <c r="F5207" i="8" s="1"/>
  <c r="C4404" i="8"/>
  <c r="G4461" i="8"/>
  <c r="G4533" i="8" s="1"/>
  <c r="G4605" i="8" s="1"/>
  <c r="G4677" i="8" s="1"/>
  <c r="G4749" i="8" s="1"/>
  <c r="G4821" i="8" s="1"/>
  <c r="G4893" i="8" s="1"/>
  <c r="G4965" i="8" s="1"/>
  <c r="G5037" i="8" s="1"/>
  <c r="G5109" i="8" s="1"/>
  <c r="G5181" i="8" s="1"/>
  <c r="G5253" i="8" s="1"/>
  <c r="F4416" i="8"/>
  <c r="F4488" i="8" s="1"/>
  <c r="F4560" i="8" s="1"/>
  <c r="F4632" i="8" s="1"/>
  <c r="F4704" i="8" s="1"/>
  <c r="F4776" i="8" s="1"/>
  <c r="F4848" i="8" s="1"/>
  <c r="F4920" i="8" s="1"/>
  <c r="F4992" i="8" s="1"/>
  <c r="F5064" i="8" s="1"/>
  <c r="F5136" i="8" s="1"/>
  <c r="F5208" i="8" s="1"/>
  <c r="F4405" i="8"/>
  <c r="F4477" i="8" s="1"/>
  <c r="F4549" i="8" s="1"/>
  <c r="F4621" i="8" s="1"/>
  <c r="F4693" i="8" s="1"/>
  <c r="F4765" i="8" s="1"/>
  <c r="F4837" i="8" s="1"/>
  <c r="F4909" i="8" s="1"/>
  <c r="F4981" i="8" s="1"/>
  <c r="F5053" i="8" s="1"/>
  <c r="F5125" i="8" s="1"/>
  <c r="F5197" i="8" s="1"/>
  <c r="F4498" i="8"/>
  <c r="F4570" i="8" s="1"/>
  <c r="F4642" i="8" s="1"/>
  <c r="F4714" i="8" s="1"/>
  <c r="F4786" i="8" s="1"/>
  <c r="F4858" i="8" s="1"/>
  <c r="F4930" i="8" s="1"/>
  <c r="F5002" i="8" s="1"/>
  <c r="F5074" i="8" s="1"/>
  <c r="F5146" i="8" s="1"/>
  <c r="F5218" i="8" s="1"/>
  <c r="F4450" i="8"/>
  <c r="F4522" i="8" s="1"/>
  <c r="F4594" i="8" s="1"/>
  <c r="F4666" i="8" s="1"/>
  <c r="F4738" i="8" s="1"/>
  <c r="F4810" i="8" s="1"/>
  <c r="F4882" i="8" s="1"/>
  <c r="F4954" i="8" s="1"/>
  <c r="F5026" i="8" s="1"/>
  <c r="F5098" i="8" s="1"/>
  <c r="F5170" i="8" s="1"/>
  <c r="F5242" i="8" s="1"/>
  <c r="C84" i="8"/>
  <c r="B84" i="8" s="1"/>
  <c r="A84" i="8" s="1"/>
  <c r="C1030" i="8"/>
  <c r="B1810" i="8"/>
  <c r="A1810" i="8" s="1"/>
  <c r="K151" i="8" a="1"/>
  <c r="K151" i="8" s="1"/>
  <c r="I152" i="8"/>
  <c r="I153" i="8" s="1"/>
  <c r="I154" i="8" s="1"/>
  <c r="L151" i="8" a="1"/>
  <c r="L151" i="8" s="1"/>
  <c r="C3551" i="8"/>
  <c r="E2038" i="8"/>
  <c r="D1966" i="8"/>
  <c r="B3536" i="8"/>
  <c r="A3536" i="8" s="1"/>
  <c r="L3536" i="8" a="1"/>
  <c r="L3536" i="8" s="1"/>
  <c r="I3537" i="8"/>
  <c r="K3536" i="8" a="1"/>
  <c r="K3536" i="8" s="1"/>
  <c r="J3536" i="8" a="1"/>
  <c r="J3536" i="8" s="1"/>
  <c r="C1894" i="8"/>
  <c r="C1823" i="8"/>
  <c r="L4399" i="8" a="1"/>
  <c r="L4399" i="8" s="1"/>
  <c r="J4399" i="8" a="1"/>
  <c r="J4399" i="8" s="1"/>
  <c r="I4400" i="8"/>
  <c r="K4399" i="8" a="1"/>
  <c r="K4399" i="8" s="1"/>
  <c r="B4399" i="8"/>
  <c r="A4399" i="8" s="1"/>
  <c r="C959" i="8"/>
  <c r="I2674" i="8"/>
  <c r="J2673" i="8" a="1"/>
  <c r="J2673" i="8" s="1"/>
  <c r="L2673" i="8" a="1"/>
  <c r="L2673" i="8" s="1"/>
  <c r="K2673" i="8" a="1"/>
  <c r="K2673" i="8" s="1"/>
  <c r="B2673" i="8"/>
  <c r="A2673" i="8" s="1"/>
  <c r="C3622" i="8"/>
  <c r="D1895" i="8"/>
  <c r="E1967" i="8"/>
  <c r="D1824" i="8"/>
  <c r="E1896" i="8"/>
  <c r="E1825" i="8"/>
  <c r="L1810" i="8" a="1"/>
  <c r="L1810" i="8" s="1"/>
  <c r="J1810" i="8" a="1"/>
  <c r="J1810" i="8" s="1"/>
  <c r="I1811" i="8"/>
  <c r="K1810" i="8" a="1"/>
  <c r="K1810" i="8" s="1"/>
  <c r="C1811" i="8"/>
  <c r="C2675" i="8"/>
  <c r="C947" i="8"/>
  <c r="B947" i="8" s="1"/>
  <c r="A947" i="8" s="1"/>
  <c r="E4548" i="8"/>
  <c r="D4476" i="8"/>
  <c r="C4476" i="8" s="1"/>
  <c r="G4689" i="8"/>
  <c r="C4689" i="8" s="1"/>
  <c r="H4505" i="8"/>
  <c r="H4577" i="8" s="1"/>
  <c r="H4649" i="8" s="1"/>
  <c r="H4721" i="8" s="1"/>
  <c r="H4793" i="8" s="1"/>
  <c r="H4865" i="8" s="1"/>
  <c r="H4937" i="8" s="1"/>
  <c r="H5009" i="8" s="1"/>
  <c r="H5081" i="8" s="1"/>
  <c r="H5153" i="8" s="1"/>
  <c r="H5225" i="8" s="1"/>
  <c r="H4437" i="8"/>
  <c r="D4487" i="8"/>
  <c r="E4559" i="8"/>
  <c r="F4451" i="8"/>
  <c r="F4523" i="8" s="1"/>
  <c r="F4595" i="8" s="1"/>
  <c r="F4667" i="8" s="1"/>
  <c r="F4739" i="8" s="1"/>
  <c r="F4811" i="8" s="1"/>
  <c r="F4883" i="8" s="1"/>
  <c r="F4955" i="8" s="1"/>
  <c r="F5027" i="8" s="1"/>
  <c r="F5099" i="8" s="1"/>
  <c r="F5171" i="8" s="1"/>
  <c r="F5243" i="8" s="1"/>
  <c r="F4511" i="8"/>
  <c r="F4583" i="8" s="1"/>
  <c r="F4655" i="8" s="1"/>
  <c r="F4727" i="8" s="1"/>
  <c r="F4799" i="8" s="1"/>
  <c r="F4871" i="8" s="1"/>
  <c r="F4943" i="8" s="1"/>
  <c r="F5015" i="8" s="1"/>
  <c r="F5087" i="8" s="1"/>
  <c r="F5159" i="8" s="1"/>
  <c r="F5231" i="8" s="1"/>
  <c r="H4436" i="8"/>
  <c r="H4504" i="8"/>
  <c r="H4576" i="8" s="1"/>
  <c r="H4648" i="8" s="1"/>
  <c r="H4720" i="8" s="1"/>
  <c r="H4792" i="8" s="1"/>
  <c r="H4864" i="8" s="1"/>
  <c r="H4936" i="8" s="1"/>
  <c r="H5008" i="8" s="1"/>
  <c r="H5080" i="8" s="1"/>
  <c r="H5152" i="8" s="1"/>
  <c r="H5224" i="8" s="1"/>
  <c r="E4488" i="8"/>
  <c r="E4417" i="8"/>
  <c r="D4416" i="8"/>
  <c r="G4506" i="8"/>
  <c r="G4578" i="8" s="1"/>
  <c r="G4650" i="8" s="1"/>
  <c r="G4722" i="8" s="1"/>
  <c r="G4794" i="8" s="1"/>
  <c r="G4866" i="8" s="1"/>
  <c r="G4938" i="8" s="1"/>
  <c r="G5010" i="8" s="1"/>
  <c r="G5082" i="8" s="1"/>
  <c r="G5154" i="8" s="1"/>
  <c r="G5226" i="8" s="1"/>
  <c r="G4446" i="8"/>
  <c r="E4833" i="8"/>
  <c r="D4761" i="8"/>
  <c r="G4525" i="8"/>
  <c r="G4597" i="8" s="1"/>
  <c r="G4669" i="8" s="1"/>
  <c r="G4741" i="8" s="1"/>
  <c r="G4813" i="8" s="1"/>
  <c r="G4885" i="8" s="1"/>
  <c r="G4957" i="8" s="1"/>
  <c r="G5029" i="8" s="1"/>
  <c r="G5101" i="8" s="1"/>
  <c r="G5173" i="8" s="1"/>
  <c r="G5245" i="8" s="1"/>
  <c r="G4465" i="8"/>
  <c r="G4537" i="8" s="1"/>
  <c r="G4609" i="8" s="1"/>
  <c r="G4681" i="8" s="1"/>
  <c r="G4753" i="8" s="1"/>
  <c r="G4825" i="8" s="1"/>
  <c r="G4897" i="8" s="1"/>
  <c r="G4969" i="8" s="1"/>
  <c r="G5041" i="8" s="1"/>
  <c r="G5113" i="8" s="1"/>
  <c r="G5185" i="8" s="1"/>
  <c r="G5257" i="8" s="1"/>
  <c r="E4832" i="8"/>
  <c r="D4760" i="8"/>
  <c r="C4760" i="8" s="1"/>
  <c r="F4537" i="8"/>
  <c r="F4609" i="8" s="1"/>
  <c r="F4681" i="8" s="1"/>
  <c r="F4753" i="8" s="1"/>
  <c r="F4825" i="8" s="1"/>
  <c r="F4897" i="8" s="1"/>
  <c r="F4969" i="8" s="1"/>
  <c r="F5041" i="8" s="1"/>
  <c r="F5113" i="8" s="1"/>
  <c r="F5185" i="8" s="1"/>
  <c r="F5257" i="8" s="1"/>
  <c r="F4466" i="8"/>
  <c r="G4528" i="8"/>
  <c r="G4600" i="8" s="1"/>
  <c r="G4672" i="8" s="1"/>
  <c r="G4744" i="8" s="1"/>
  <c r="G4816" i="8" s="1"/>
  <c r="G4888" i="8" s="1"/>
  <c r="G4960" i="8" s="1"/>
  <c r="G5032" i="8" s="1"/>
  <c r="G5104" i="8" s="1"/>
  <c r="G5176" i="8" s="1"/>
  <c r="G5248" i="8" s="1"/>
  <c r="G4468" i="8"/>
  <c r="G4540" i="8" s="1"/>
  <c r="G4612" i="8" s="1"/>
  <c r="G4684" i="8" s="1"/>
  <c r="G4756" i="8" s="1"/>
  <c r="G4828" i="8" s="1"/>
  <c r="G4900" i="8" s="1"/>
  <c r="G4972" i="8" s="1"/>
  <c r="G5044" i="8" s="1"/>
  <c r="G5116" i="8" s="1"/>
  <c r="G5188" i="8" s="1"/>
  <c r="G5260" i="8" s="1"/>
  <c r="G4522" i="8"/>
  <c r="G4594" i="8" s="1"/>
  <c r="G4666" i="8" s="1"/>
  <c r="G4738" i="8" s="1"/>
  <c r="G4810" i="8" s="1"/>
  <c r="G4882" i="8" s="1"/>
  <c r="G4954" i="8" s="1"/>
  <c r="G5026" i="8" s="1"/>
  <c r="G5098" i="8" s="1"/>
  <c r="G5170" i="8" s="1"/>
  <c r="G5242" i="8" s="1"/>
  <c r="G4462" i="8"/>
  <c r="G4534" i="8" s="1"/>
  <c r="G4606" i="8" s="1"/>
  <c r="G4678" i="8" s="1"/>
  <c r="G4750" i="8" s="1"/>
  <c r="G4822" i="8" s="1"/>
  <c r="G4894" i="8" s="1"/>
  <c r="G4966" i="8" s="1"/>
  <c r="G5038" i="8" s="1"/>
  <c r="G5110" i="8" s="1"/>
  <c r="G5182" i="8" s="1"/>
  <c r="G5254" i="8" s="1"/>
  <c r="E4630" i="8"/>
  <c r="D4558" i="8"/>
  <c r="C4558" i="8" s="1"/>
  <c r="E4831" i="8"/>
  <c r="D4759" i="8"/>
  <c r="C4759" i="8" s="1"/>
  <c r="E4701" i="8"/>
  <c r="D4629" i="8"/>
  <c r="C4629" i="8" s="1"/>
  <c r="E4843" i="8"/>
  <c r="D4771" i="8"/>
  <c r="C4771" i="8" s="1"/>
  <c r="E4844" i="8"/>
  <c r="D4772" i="8"/>
  <c r="C4772" i="8" s="1"/>
  <c r="H4442" i="8"/>
  <c r="H4510" i="8"/>
  <c r="H4582" i="8" s="1"/>
  <c r="H4654" i="8" s="1"/>
  <c r="H4726" i="8" s="1"/>
  <c r="H4798" i="8" s="1"/>
  <c r="H4870" i="8" s="1"/>
  <c r="H4942" i="8" s="1"/>
  <c r="H5014" i="8" s="1"/>
  <c r="H5086" i="8" s="1"/>
  <c r="H5158" i="8" s="1"/>
  <c r="H5230" i="8" s="1"/>
  <c r="G4467" i="8"/>
  <c r="G4539" i="8" s="1"/>
  <c r="G4611" i="8" s="1"/>
  <c r="G4683" i="8" s="1"/>
  <c r="G4755" i="8" s="1"/>
  <c r="G4827" i="8" s="1"/>
  <c r="G4899" i="8" s="1"/>
  <c r="G4971" i="8" s="1"/>
  <c r="G5043" i="8" s="1"/>
  <c r="G5115" i="8" s="1"/>
  <c r="G5187" i="8" s="1"/>
  <c r="G5259" i="8" s="1"/>
  <c r="G4527" i="8"/>
  <c r="G4599" i="8" s="1"/>
  <c r="G4671" i="8" s="1"/>
  <c r="G4743" i="8" s="1"/>
  <c r="G4815" i="8" s="1"/>
  <c r="G4887" i="8" s="1"/>
  <c r="G4959" i="8" s="1"/>
  <c r="G5031" i="8" s="1"/>
  <c r="G5103" i="8" s="1"/>
  <c r="G5175" i="8" s="1"/>
  <c r="G5247" i="8" s="1"/>
  <c r="E4690" i="8"/>
  <c r="D4618" i="8"/>
  <c r="C4618" i="8" s="1"/>
  <c r="G4514" i="8"/>
  <c r="G4586" i="8" s="1"/>
  <c r="G4658" i="8" s="1"/>
  <c r="G4730" i="8" s="1"/>
  <c r="G4802" i="8" s="1"/>
  <c r="G4874" i="8" s="1"/>
  <c r="G4946" i="8" s="1"/>
  <c r="G5018" i="8" s="1"/>
  <c r="G5090" i="8" s="1"/>
  <c r="G5162" i="8" s="1"/>
  <c r="G5234" i="8" s="1"/>
  <c r="G4454" i="8"/>
  <c r="G4517" i="8"/>
  <c r="G4589" i="8" s="1"/>
  <c r="G4661" i="8" s="1"/>
  <c r="G4733" i="8" s="1"/>
  <c r="G4805" i="8" s="1"/>
  <c r="G4877" i="8" s="1"/>
  <c r="G4949" i="8" s="1"/>
  <c r="G5021" i="8" s="1"/>
  <c r="G5093" i="8" s="1"/>
  <c r="G5165" i="8" s="1"/>
  <c r="G5237" i="8" s="1"/>
  <c r="G4457" i="8"/>
  <c r="E4619" i="8"/>
  <c r="D4547" i="8"/>
  <c r="C4547" i="8" s="1"/>
  <c r="D4405" i="8"/>
  <c r="E4406" i="8"/>
  <c r="E4477" i="8"/>
  <c r="H4503" i="8"/>
  <c r="H4575" i="8" s="1"/>
  <c r="H4647" i="8" s="1"/>
  <c r="H4719" i="8" s="1"/>
  <c r="H4791" i="8" s="1"/>
  <c r="H4863" i="8" s="1"/>
  <c r="H4935" i="8" s="1"/>
  <c r="H5007" i="8" s="1"/>
  <c r="H5079" i="8" s="1"/>
  <c r="H5151" i="8" s="1"/>
  <c r="H5223" i="8" s="1"/>
  <c r="H4435" i="8"/>
  <c r="F3634" i="8"/>
  <c r="F3706" i="8" s="1"/>
  <c r="F3778" i="8" s="1"/>
  <c r="F3850" i="8" s="1"/>
  <c r="F3922" i="8" s="1"/>
  <c r="F3994" i="8" s="1"/>
  <c r="F4066" i="8" s="1"/>
  <c r="F4138" i="8" s="1"/>
  <c r="F4210" i="8" s="1"/>
  <c r="F4282" i="8" s="1"/>
  <c r="F4354" i="8" s="1"/>
  <c r="F3574" i="8"/>
  <c r="G3570" i="8"/>
  <c r="G3630" i="8"/>
  <c r="G3702" i="8" s="1"/>
  <c r="G3774" i="8" s="1"/>
  <c r="G3846" i="8" s="1"/>
  <c r="G3918" i="8" s="1"/>
  <c r="G3990" i="8" s="1"/>
  <c r="G4062" i="8" s="1"/>
  <c r="G4134" i="8" s="1"/>
  <c r="G4206" i="8" s="1"/>
  <c r="G4278" i="8" s="1"/>
  <c r="G4350" i="8" s="1"/>
  <c r="G3649" i="8"/>
  <c r="G3721" i="8" s="1"/>
  <c r="G3793" i="8" s="1"/>
  <c r="G3865" i="8" s="1"/>
  <c r="G3937" i="8" s="1"/>
  <c r="G4009" i="8" s="1"/>
  <c r="G4081" i="8" s="1"/>
  <c r="G4153" i="8" s="1"/>
  <c r="G4225" i="8" s="1"/>
  <c r="G4297" i="8" s="1"/>
  <c r="G4369" i="8" s="1"/>
  <c r="G3589" i="8"/>
  <c r="F3585" i="8"/>
  <c r="F3657" i="8" s="1"/>
  <c r="F3729" i="8" s="1"/>
  <c r="F3801" i="8" s="1"/>
  <c r="F3873" i="8" s="1"/>
  <c r="F3945" i="8" s="1"/>
  <c r="F4017" i="8" s="1"/>
  <c r="F4089" i="8" s="1"/>
  <c r="F4161" i="8" s="1"/>
  <c r="F4233" i="8" s="1"/>
  <c r="F4305" i="8" s="1"/>
  <c r="F4377" i="8" s="1"/>
  <c r="F3645" i="8"/>
  <c r="F3717" i="8" s="1"/>
  <c r="F3789" i="8" s="1"/>
  <c r="F3861" i="8" s="1"/>
  <c r="F3933" i="8" s="1"/>
  <c r="F4005" i="8" s="1"/>
  <c r="F4077" i="8" s="1"/>
  <c r="F4149" i="8" s="1"/>
  <c r="F4221" i="8" s="1"/>
  <c r="F4293" i="8" s="1"/>
  <c r="F4365" i="8" s="1"/>
  <c r="E3908" i="8"/>
  <c r="D3836" i="8"/>
  <c r="C3836" i="8" s="1"/>
  <c r="E3968" i="8"/>
  <c r="D3896" i="8"/>
  <c r="C3896" i="8" s="1"/>
  <c r="G3664" i="8"/>
  <c r="G3736" i="8" s="1"/>
  <c r="G3808" i="8" s="1"/>
  <c r="G3880" i="8" s="1"/>
  <c r="G3952" i="8" s="1"/>
  <c r="G4024" i="8" s="1"/>
  <c r="G4096" i="8" s="1"/>
  <c r="G4168" i="8" s="1"/>
  <c r="G4240" i="8" s="1"/>
  <c r="G4312" i="8" s="1"/>
  <c r="G4384" i="8" s="1"/>
  <c r="G3604" i="8"/>
  <c r="G3676" i="8" s="1"/>
  <c r="G3748" i="8" s="1"/>
  <c r="G3820" i="8" s="1"/>
  <c r="G3892" i="8" s="1"/>
  <c r="G3964" i="8" s="1"/>
  <c r="G4036" i="8" s="1"/>
  <c r="G4108" i="8" s="1"/>
  <c r="G4180" i="8" s="1"/>
  <c r="G4252" i="8" s="1"/>
  <c r="G4324" i="8" s="1"/>
  <c r="G4396" i="8" s="1"/>
  <c r="H3573" i="8"/>
  <c r="H3641" i="8"/>
  <c r="H3713" i="8" s="1"/>
  <c r="H3785" i="8" s="1"/>
  <c r="H3857" i="8" s="1"/>
  <c r="H3929" i="8" s="1"/>
  <c r="H4001" i="8" s="1"/>
  <c r="H4073" i="8" s="1"/>
  <c r="H4145" i="8" s="1"/>
  <c r="H4217" i="8" s="1"/>
  <c r="H4289" i="8" s="1"/>
  <c r="H4361" i="8" s="1"/>
  <c r="D3552" i="8"/>
  <c r="E3553" i="8"/>
  <c r="E3624" i="8"/>
  <c r="E3754" i="8"/>
  <c r="D3682" i="8"/>
  <c r="C3682" i="8" s="1"/>
  <c r="H3640" i="8"/>
  <c r="H3712" i="8" s="1"/>
  <c r="H3784" i="8" s="1"/>
  <c r="H3856" i="8" s="1"/>
  <c r="H3928" i="8" s="1"/>
  <c r="H4000" i="8" s="1"/>
  <c r="H4072" i="8" s="1"/>
  <c r="H4144" i="8" s="1"/>
  <c r="H4216" i="8" s="1"/>
  <c r="H4288" i="8" s="1"/>
  <c r="H4360" i="8" s="1"/>
  <c r="H3572" i="8"/>
  <c r="E3967" i="8"/>
  <c r="D3895" i="8"/>
  <c r="C3895" i="8" s="1"/>
  <c r="D3979" i="8"/>
  <c r="E4051" i="8"/>
  <c r="F3563" i="8"/>
  <c r="F3623" i="8"/>
  <c r="F3695" i="8" s="1"/>
  <c r="F3767" i="8" s="1"/>
  <c r="F3839" i="8" s="1"/>
  <c r="F3911" i="8" s="1"/>
  <c r="F3983" i="8" s="1"/>
  <c r="F4055" i="8" s="1"/>
  <c r="F4127" i="8" s="1"/>
  <c r="F4199" i="8" s="1"/>
  <c r="F4271" i="8" s="1"/>
  <c r="F4343" i="8" s="1"/>
  <c r="D3765" i="8"/>
  <c r="C3765" i="8" s="1"/>
  <c r="E3837" i="8"/>
  <c r="G3597" i="8"/>
  <c r="G3669" i="8" s="1"/>
  <c r="G3741" i="8" s="1"/>
  <c r="G3813" i="8" s="1"/>
  <c r="G3885" i="8" s="1"/>
  <c r="G3957" i="8" s="1"/>
  <c r="G4029" i="8" s="1"/>
  <c r="G4101" i="8" s="1"/>
  <c r="G4173" i="8" s="1"/>
  <c r="G4245" i="8" s="1"/>
  <c r="G4317" i="8" s="1"/>
  <c r="G4389" i="8" s="1"/>
  <c r="G3657" i="8"/>
  <c r="G3729" i="8" s="1"/>
  <c r="G3801" i="8" s="1"/>
  <c r="G3873" i="8" s="1"/>
  <c r="G3945" i="8" s="1"/>
  <c r="G4017" i="8" s="1"/>
  <c r="G4089" i="8" s="1"/>
  <c r="G4161" i="8" s="1"/>
  <c r="G4233" i="8" s="1"/>
  <c r="G4305" i="8" s="1"/>
  <c r="G4377" i="8" s="1"/>
  <c r="E3825" i="8"/>
  <c r="D3753" i="8"/>
  <c r="C3753" i="8" s="1"/>
  <c r="F3612" i="8"/>
  <c r="F3684" i="8" s="1"/>
  <c r="F3756" i="8" s="1"/>
  <c r="F3828" i="8" s="1"/>
  <c r="F3900" i="8" s="1"/>
  <c r="F3972" i="8" s="1"/>
  <c r="F4044" i="8" s="1"/>
  <c r="F4116" i="8" s="1"/>
  <c r="F4188" i="8" s="1"/>
  <c r="F4260" i="8" s="1"/>
  <c r="F4332" i="8" s="1"/>
  <c r="F3552" i="8"/>
  <c r="F3541" i="8"/>
  <c r="G3638" i="8"/>
  <c r="G3710" i="8" s="1"/>
  <c r="G3782" i="8" s="1"/>
  <c r="G3854" i="8" s="1"/>
  <c r="G3926" i="8" s="1"/>
  <c r="G3998" i="8" s="1"/>
  <c r="G4070" i="8" s="1"/>
  <c r="G4142" i="8" s="1"/>
  <c r="G4214" i="8" s="1"/>
  <c r="G4286" i="8" s="1"/>
  <c r="G4358" i="8" s="1"/>
  <c r="G3578" i="8"/>
  <c r="D3694" i="8"/>
  <c r="C3694" i="8" s="1"/>
  <c r="E3766" i="8"/>
  <c r="E3541" i="8"/>
  <c r="E3612" i="8"/>
  <c r="D3540" i="8"/>
  <c r="C3540" i="8" s="1"/>
  <c r="G3641" i="8"/>
  <c r="G3713" i="8" s="1"/>
  <c r="G3785" i="8" s="1"/>
  <c r="G3857" i="8" s="1"/>
  <c r="G3929" i="8" s="1"/>
  <c r="G4001" i="8" s="1"/>
  <c r="G4073" i="8" s="1"/>
  <c r="G4145" i="8" s="1"/>
  <c r="G4217" i="8" s="1"/>
  <c r="G4289" i="8" s="1"/>
  <c r="G4361" i="8" s="1"/>
  <c r="G3581" i="8"/>
  <c r="G3646" i="8"/>
  <c r="G3718" i="8" s="1"/>
  <c r="G3790" i="8" s="1"/>
  <c r="G3862" i="8" s="1"/>
  <c r="G3934" i="8" s="1"/>
  <c r="G4006" i="8" s="1"/>
  <c r="G4078" i="8" s="1"/>
  <c r="G4150" i="8" s="1"/>
  <c r="G4222" i="8" s="1"/>
  <c r="G4294" i="8" s="1"/>
  <c r="G4366" i="8" s="1"/>
  <c r="G3586" i="8"/>
  <c r="F3673" i="8"/>
  <c r="F3745" i="8" s="1"/>
  <c r="F3817" i="8" s="1"/>
  <c r="F3889" i="8" s="1"/>
  <c r="F3961" i="8" s="1"/>
  <c r="F4033" i="8" s="1"/>
  <c r="F4105" i="8" s="1"/>
  <c r="F4177" i="8" s="1"/>
  <c r="F4249" i="8" s="1"/>
  <c r="F4321" i="8" s="1"/>
  <c r="F4393" i="8" s="1"/>
  <c r="F3602" i="8"/>
  <c r="G3603" i="8"/>
  <c r="G3675" i="8" s="1"/>
  <c r="G3747" i="8" s="1"/>
  <c r="G3819" i="8" s="1"/>
  <c r="G3891" i="8" s="1"/>
  <c r="G3963" i="8" s="1"/>
  <c r="G4035" i="8" s="1"/>
  <c r="G4107" i="8" s="1"/>
  <c r="G4179" i="8" s="1"/>
  <c r="G4251" i="8" s="1"/>
  <c r="G4323" i="8" s="1"/>
  <c r="G4395" i="8" s="1"/>
  <c r="G3663" i="8"/>
  <c r="G3735" i="8" s="1"/>
  <c r="G3807" i="8" s="1"/>
  <c r="G3879" i="8" s="1"/>
  <c r="G3951" i="8" s="1"/>
  <c r="G4023" i="8" s="1"/>
  <c r="G4095" i="8" s="1"/>
  <c r="G4167" i="8" s="1"/>
  <c r="G4239" i="8" s="1"/>
  <c r="G4311" i="8" s="1"/>
  <c r="G4383" i="8" s="1"/>
  <c r="E3683" i="8"/>
  <c r="D3611" i="8"/>
  <c r="C3611" i="8" s="1"/>
  <c r="E3695" i="8"/>
  <c r="D3623" i="8"/>
  <c r="H3643" i="8"/>
  <c r="H3715" i="8" s="1"/>
  <c r="H3787" i="8" s="1"/>
  <c r="H3859" i="8" s="1"/>
  <c r="H3931" i="8" s="1"/>
  <c r="H4003" i="8" s="1"/>
  <c r="H4075" i="8" s="1"/>
  <c r="H4147" i="8" s="1"/>
  <c r="H4219" i="8" s="1"/>
  <c r="H4291" i="8" s="1"/>
  <c r="H4363" i="8" s="1"/>
  <c r="H3575" i="8"/>
  <c r="F3907" i="8"/>
  <c r="C3907" i="8" s="1"/>
  <c r="H3574" i="8"/>
  <c r="H3642" i="8"/>
  <c r="H3714" i="8" s="1"/>
  <c r="H3786" i="8" s="1"/>
  <c r="H3858" i="8" s="1"/>
  <c r="H3930" i="8" s="1"/>
  <c r="H4002" i="8" s="1"/>
  <c r="H4074" i="8" s="1"/>
  <c r="H4146" i="8" s="1"/>
  <c r="H4218" i="8" s="1"/>
  <c r="H4290" i="8" s="1"/>
  <c r="H4362" i="8" s="1"/>
  <c r="D2676" i="8"/>
  <c r="C2676" i="8" s="1"/>
  <c r="E2677" i="8"/>
  <c r="E2748" i="8"/>
  <c r="D2818" i="8"/>
  <c r="C2818" i="8" s="1"/>
  <c r="E2890" i="8"/>
  <c r="D2747" i="8"/>
  <c r="C2747" i="8" s="1"/>
  <c r="E2819" i="8"/>
  <c r="E3032" i="8"/>
  <c r="D2960" i="8"/>
  <c r="C2960" i="8" s="1"/>
  <c r="G2797" i="8"/>
  <c r="G2869" i="8" s="1"/>
  <c r="G2941" i="8" s="1"/>
  <c r="G3013" i="8" s="1"/>
  <c r="G3085" i="8" s="1"/>
  <c r="G3157" i="8" s="1"/>
  <c r="G3229" i="8" s="1"/>
  <c r="G3301" i="8" s="1"/>
  <c r="G3373" i="8" s="1"/>
  <c r="G3445" i="8" s="1"/>
  <c r="G3517" i="8" s="1"/>
  <c r="G2737" i="8"/>
  <c r="G2809" i="8" s="1"/>
  <c r="G2881" i="8" s="1"/>
  <c r="G2953" i="8" s="1"/>
  <c r="G3025" i="8" s="1"/>
  <c r="G3097" i="8" s="1"/>
  <c r="G3169" i="8" s="1"/>
  <c r="G3241" i="8" s="1"/>
  <c r="G3313" i="8" s="1"/>
  <c r="G3385" i="8" s="1"/>
  <c r="G3457" i="8" s="1"/>
  <c r="G3529" i="8" s="1"/>
  <c r="F2689" i="8"/>
  <c r="F2678" i="8"/>
  <c r="F2749" i="8"/>
  <c r="F2821" i="8" s="1"/>
  <c r="F2893" i="8" s="1"/>
  <c r="F2965" i="8" s="1"/>
  <c r="F3037" i="8" s="1"/>
  <c r="F3109" i="8" s="1"/>
  <c r="F3181" i="8" s="1"/>
  <c r="F3253" i="8" s="1"/>
  <c r="F3325" i="8" s="1"/>
  <c r="F3397" i="8" s="1"/>
  <c r="F3469" i="8" s="1"/>
  <c r="G2778" i="8"/>
  <c r="G2850" i="8" s="1"/>
  <c r="G2922" i="8" s="1"/>
  <c r="G2994" i="8" s="1"/>
  <c r="G3066" i="8" s="1"/>
  <c r="G3138" i="8" s="1"/>
  <c r="G3210" i="8" s="1"/>
  <c r="G3282" i="8" s="1"/>
  <c r="G3354" i="8" s="1"/>
  <c r="G3426" i="8" s="1"/>
  <c r="G3498" i="8" s="1"/>
  <c r="G2718" i="8"/>
  <c r="F2760" i="8"/>
  <c r="F2832" i="8" s="1"/>
  <c r="F2904" i="8" s="1"/>
  <c r="F2976" i="8" s="1"/>
  <c r="F3048" i="8" s="1"/>
  <c r="F3120" i="8" s="1"/>
  <c r="F3192" i="8" s="1"/>
  <c r="F3264" i="8" s="1"/>
  <c r="F3336" i="8" s="1"/>
  <c r="F3408" i="8" s="1"/>
  <c r="F3480" i="8" s="1"/>
  <c r="F2700" i="8"/>
  <c r="H2779" i="8"/>
  <c r="H2851" i="8" s="1"/>
  <c r="H2923" i="8" s="1"/>
  <c r="H2995" i="8" s="1"/>
  <c r="H3067" i="8" s="1"/>
  <c r="H3139" i="8" s="1"/>
  <c r="H3211" i="8" s="1"/>
  <c r="H3283" i="8" s="1"/>
  <c r="H3355" i="8" s="1"/>
  <c r="H3427" i="8" s="1"/>
  <c r="H3499" i="8" s="1"/>
  <c r="H2711" i="8"/>
  <c r="E2831" i="8"/>
  <c r="D2759" i="8"/>
  <c r="C2759" i="8" s="1"/>
  <c r="D2889" i="8"/>
  <c r="C2889" i="8" s="1"/>
  <c r="E2961" i="8"/>
  <c r="E3187" i="8"/>
  <c r="D3115" i="8"/>
  <c r="C3115" i="8" s="1"/>
  <c r="H2712" i="8"/>
  <c r="H2780" i="8"/>
  <c r="H2852" i="8" s="1"/>
  <c r="H2924" i="8" s="1"/>
  <c r="H2996" i="8" s="1"/>
  <c r="H3068" i="8" s="1"/>
  <c r="H3140" i="8" s="1"/>
  <c r="H3212" i="8" s="1"/>
  <c r="H3284" i="8" s="1"/>
  <c r="H3356" i="8" s="1"/>
  <c r="H3428" i="8" s="1"/>
  <c r="H3500" i="8" s="1"/>
  <c r="E2973" i="8"/>
  <c r="D2901" i="8"/>
  <c r="C2901" i="8" s="1"/>
  <c r="E3044" i="8"/>
  <c r="D2972" i="8"/>
  <c r="C2972" i="8" s="1"/>
  <c r="H2778" i="8"/>
  <c r="H2850" i="8" s="1"/>
  <c r="H2922" i="8" s="1"/>
  <c r="H2994" i="8" s="1"/>
  <c r="H3066" i="8" s="1"/>
  <c r="H3138" i="8" s="1"/>
  <c r="H3210" i="8" s="1"/>
  <c r="H3282" i="8" s="1"/>
  <c r="H3354" i="8" s="1"/>
  <c r="H3426" i="8" s="1"/>
  <c r="H3498" i="8" s="1"/>
  <c r="H2710" i="8"/>
  <c r="F2771" i="8"/>
  <c r="F2843" i="8" s="1"/>
  <c r="F2915" i="8" s="1"/>
  <c r="F2987" i="8" s="1"/>
  <c r="F3059" i="8" s="1"/>
  <c r="F3131" i="8" s="1"/>
  <c r="F3203" i="8" s="1"/>
  <c r="F3275" i="8" s="1"/>
  <c r="F3347" i="8" s="1"/>
  <c r="F3419" i="8" s="1"/>
  <c r="F3491" i="8" s="1"/>
  <c r="F2711" i="8"/>
  <c r="F2782" i="8"/>
  <c r="F2854" i="8" s="1"/>
  <c r="F2926" i="8" s="1"/>
  <c r="F2998" i="8" s="1"/>
  <c r="F3070" i="8" s="1"/>
  <c r="F3142" i="8" s="1"/>
  <c r="F3214" i="8" s="1"/>
  <c r="F3286" i="8" s="1"/>
  <c r="F3358" i="8" s="1"/>
  <c r="F3430" i="8" s="1"/>
  <c r="F3502" i="8" s="1"/>
  <c r="F2722" i="8"/>
  <c r="F2794" i="8" s="1"/>
  <c r="F2866" i="8" s="1"/>
  <c r="F2938" i="8" s="1"/>
  <c r="F3010" i="8" s="1"/>
  <c r="F3082" i="8" s="1"/>
  <c r="F3154" i="8" s="1"/>
  <c r="F3226" i="8" s="1"/>
  <c r="F3298" i="8" s="1"/>
  <c r="F3370" i="8" s="1"/>
  <c r="F3442" i="8" s="1"/>
  <c r="F3514" i="8" s="1"/>
  <c r="G2734" i="8"/>
  <c r="G2806" i="8" s="1"/>
  <c r="G2878" i="8" s="1"/>
  <c r="G2950" i="8" s="1"/>
  <c r="G3022" i="8" s="1"/>
  <c r="G3094" i="8" s="1"/>
  <c r="G3166" i="8" s="1"/>
  <c r="G3238" i="8" s="1"/>
  <c r="G3310" i="8" s="1"/>
  <c r="G3382" i="8" s="1"/>
  <c r="G3454" i="8" s="1"/>
  <c r="G3526" i="8" s="1"/>
  <c r="G2794" i="8"/>
  <c r="G2866" i="8" s="1"/>
  <c r="G2938" i="8" s="1"/>
  <c r="G3010" i="8" s="1"/>
  <c r="G3082" i="8" s="1"/>
  <c r="G3154" i="8" s="1"/>
  <c r="G3226" i="8" s="1"/>
  <c r="G3298" i="8" s="1"/>
  <c r="G3370" i="8" s="1"/>
  <c r="G3442" i="8" s="1"/>
  <c r="G3514" i="8" s="1"/>
  <c r="E3175" i="8"/>
  <c r="D3103" i="8"/>
  <c r="C3103" i="8" s="1"/>
  <c r="E2760" i="8"/>
  <c r="E2689" i="8"/>
  <c r="D2688" i="8"/>
  <c r="C2688" i="8" s="1"/>
  <c r="G2799" i="8"/>
  <c r="G2871" i="8" s="1"/>
  <c r="G2943" i="8" s="1"/>
  <c r="G3015" i="8" s="1"/>
  <c r="G3087" i="8" s="1"/>
  <c r="G3159" i="8" s="1"/>
  <c r="G3231" i="8" s="1"/>
  <c r="G3303" i="8" s="1"/>
  <c r="G3375" i="8" s="1"/>
  <c r="G3447" i="8" s="1"/>
  <c r="G3519" i="8" s="1"/>
  <c r="G2739" i="8"/>
  <c r="G2811" i="8" s="1"/>
  <c r="G2883" i="8" s="1"/>
  <c r="G2955" i="8" s="1"/>
  <c r="G3027" i="8" s="1"/>
  <c r="G3099" i="8" s="1"/>
  <c r="G3171" i="8" s="1"/>
  <c r="G3243" i="8" s="1"/>
  <c r="G3315" i="8" s="1"/>
  <c r="G3387" i="8" s="1"/>
  <c r="G3459" i="8" s="1"/>
  <c r="G3531" i="8" s="1"/>
  <c r="F2808" i="8"/>
  <c r="F2880" i="8" s="1"/>
  <c r="F2952" i="8" s="1"/>
  <c r="F3024" i="8" s="1"/>
  <c r="F3096" i="8" s="1"/>
  <c r="F3168" i="8" s="1"/>
  <c r="F3240" i="8" s="1"/>
  <c r="F3312" i="8" s="1"/>
  <c r="F3384" i="8" s="1"/>
  <c r="F3456" i="8" s="1"/>
  <c r="F3528" i="8" s="1"/>
  <c r="F2737" i="8"/>
  <c r="G2786" i="8"/>
  <c r="G2858" i="8" s="1"/>
  <c r="G2930" i="8" s="1"/>
  <c r="G3002" i="8" s="1"/>
  <c r="G3074" i="8" s="1"/>
  <c r="G3146" i="8" s="1"/>
  <c r="G3218" i="8" s="1"/>
  <c r="G3290" i="8" s="1"/>
  <c r="G3362" i="8" s="1"/>
  <c r="G3434" i="8" s="1"/>
  <c r="G3506" i="8" s="1"/>
  <c r="G2726" i="8"/>
  <c r="H2781" i="8"/>
  <c r="H2853" i="8" s="1"/>
  <c r="H2925" i="8" s="1"/>
  <c r="H2997" i="8" s="1"/>
  <c r="H3069" i="8" s="1"/>
  <c r="H3141" i="8" s="1"/>
  <c r="H3213" i="8" s="1"/>
  <c r="H3285" i="8" s="1"/>
  <c r="H3357" i="8" s="1"/>
  <c r="H3429" i="8" s="1"/>
  <c r="H3501" i="8" s="1"/>
  <c r="H2713" i="8"/>
  <c r="G2796" i="8"/>
  <c r="G2868" i="8" s="1"/>
  <c r="G2940" i="8" s="1"/>
  <c r="G3012" i="8" s="1"/>
  <c r="G3084" i="8" s="1"/>
  <c r="G3156" i="8" s="1"/>
  <c r="G3228" i="8" s="1"/>
  <c r="G3300" i="8" s="1"/>
  <c r="G3372" i="8" s="1"/>
  <c r="G3444" i="8" s="1"/>
  <c r="G3516" i="8" s="1"/>
  <c r="G2736" i="8"/>
  <c r="G2808" i="8" s="1"/>
  <c r="G2880" i="8" s="1"/>
  <c r="G2952" i="8" s="1"/>
  <c r="G3024" i="8" s="1"/>
  <c r="G3096" i="8" s="1"/>
  <c r="G3168" i="8" s="1"/>
  <c r="G3240" i="8" s="1"/>
  <c r="G3312" i="8" s="1"/>
  <c r="G3384" i="8" s="1"/>
  <c r="G3456" i="8" s="1"/>
  <c r="G3528" i="8" s="1"/>
  <c r="D2830" i="8"/>
  <c r="C2830" i="8" s="1"/>
  <c r="E2902" i="8"/>
  <c r="G2789" i="8"/>
  <c r="G2861" i="8" s="1"/>
  <c r="G2933" i="8" s="1"/>
  <c r="G3005" i="8" s="1"/>
  <c r="G3077" i="8" s="1"/>
  <c r="G3149" i="8" s="1"/>
  <c r="G3221" i="8" s="1"/>
  <c r="G3293" i="8" s="1"/>
  <c r="G3365" i="8" s="1"/>
  <c r="G3437" i="8" s="1"/>
  <c r="G3509" i="8" s="1"/>
  <c r="G2729" i="8"/>
  <c r="G2788" i="8"/>
  <c r="G2860" i="8" s="1"/>
  <c r="G2932" i="8" s="1"/>
  <c r="G3004" i="8" s="1"/>
  <c r="G3076" i="8" s="1"/>
  <c r="G3148" i="8" s="1"/>
  <c r="G3220" i="8" s="1"/>
  <c r="G3292" i="8" s="1"/>
  <c r="G3364" i="8" s="1"/>
  <c r="G3436" i="8" s="1"/>
  <c r="G3508" i="8" s="1"/>
  <c r="G2728" i="8"/>
  <c r="F2037" i="8"/>
  <c r="C2037" i="8" s="1"/>
  <c r="F1873" i="8"/>
  <c r="F1944" i="8"/>
  <c r="F2016" i="8" s="1"/>
  <c r="F2088" i="8" s="1"/>
  <c r="F2160" i="8" s="1"/>
  <c r="F2232" i="8" s="1"/>
  <c r="F2304" i="8" s="1"/>
  <c r="F2376" i="8" s="1"/>
  <c r="F2448" i="8" s="1"/>
  <c r="F2520" i="8" s="1"/>
  <c r="F2592" i="8" s="1"/>
  <c r="F2664" i="8" s="1"/>
  <c r="H1858" i="8"/>
  <c r="H1926" i="8"/>
  <c r="H1998" i="8" s="1"/>
  <c r="H2070" i="8" s="1"/>
  <c r="H2142" i="8" s="1"/>
  <c r="H2214" i="8" s="1"/>
  <c r="H2286" i="8" s="1"/>
  <c r="H2358" i="8" s="1"/>
  <c r="H2430" i="8" s="1"/>
  <c r="H2502" i="8" s="1"/>
  <c r="H2574" i="8" s="1"/>
  <c r="H2646" i="8" s="1"/>
  <c r="G1902" i="8"/>
  <c r="G1974" i="8" s="1"/>
  <c r="G2046" i="8" s="1"/>
  <c r="G2118" i="8" s="1"/>
  <c r="G2190" i="8" s="1"/>
  <c r="G2262" i="8" s="1"/>
  <c r="G2334" i="8" s="1"/>
  <c r="G2406" i="8" s="1"/>
  <c r="G2478" i="8" s="1"/>
  <c r="G2550" i="8" s="1"/>
  <c r="G2622" i="8" s="1"/>
  <c r="G1842" i="8"/>
  <c r="E2168" i="8"/>
  <c r="D2096" i="8"/>
  <c r="C2096" i="8" s="1"/>
  <c r="F1813" i="8"/>
  <c r="F1824" i="8"/>
  <c r="F1884" i="8"/>
  <c r="F1956" i="8" s="1"/>
  <c r="F2028" i="8" s="1"/>
  <c r="F2100" i="8" s="1"/>
  <c r="F2172" i="8" s="1"/>
  <c r="F2244" i="8" s="1"/>
  <c r="F2316" i="8" s="1"/>
  <c r="F2388" i="8" s="1"/>
  <c r="F2460" i="8" s="1"/>
  <c r="F2532" i="8" s="1"/>
  <c r="F2604" i="8" s="1"/>
  <c r="G1910" i="8"/>
  <c r="G1982" i="8" s="1"/>
  <c r="G2054" i="8" s="1"/>
  <c r="G2126" i="8" s="1"/>
  <c r="G2198" i="8" s="1"/>
  <c r="G2270" i="8" s="1"/>
  <c r="G2342" i="8" s="1"/>
  <c r="G2414" i="8" s="1"/>
  <c r="G2486" i="8" s="1"/>
  <c r="G2558" i="8" s="1"/>
  <c r="G2630" i="8" s="1"/>
  <c r="G1850" i="8"/>
  <c r="E2311" i="8"/>
  <c r="D2239" i="8"/>
  <c r="C2239" i="8" s="1"/>
  <c r="D2251" i="8"/>
  <c r="C2251" i="8" s="1"/>
  <c r="E2323" i="8"/>
  <c r="G1853" i="8"/>
  <c r="G1913" i="8"/>
  <c r="G1985" i="8" s="1"/>
  <c r="G2057" i="8" s="1"/>
  <c r="G2129" i="8" s="1"/>
  <c r="G2201" i="8" s="1"/>
  <c r="G2273" i="8" s="1"/>
  <c r="G2345" i="8" s="1"/>
  <c r="G2417" i="8" s="1"/>
  <c r="G2489" i="8" s="1"/>
  <c r="G2561" i="8" s="1"/>
  <c r="G2633" i="8" s="1"/>
  <c r="E2181" i="8"/>
  <c r="D2109" i="8"/>
  <c r="F1906" i="8"/>
  <c r="F1978" i="8" s="1"/>
  <c r="F2050" i="8" s="1"/>
  <c r="F2122" i="8" s="1"/>
  <c r="F2194" i="8" s="1"/>
  <c r="F2266" i="8" s="1"/>
  <c r="F2338" i="8" s="1"/>
  <c r="F2410" i="8" s="1"/>
  <c r="F2482" i="8" s="1"/>
  <c r="F2554" i="8" s="1"/>
  <c r="F2626" i="8" s="1"/>
  <c r="F1846" i="8"/>
  <c r="G1929" i="8"/>
  <c r="G2001" i="8" s="1"/>
  <c r="G2073" i="8" s="1"/>
  <c r="G2145" i="8" s="1"/>
  <c r="G2217" i="8" s="1"/>
  <c r="G2289" i="8" s="1"/>
  <c r="G2361" i="8" s="1"/>
  <c r="G2433" i="8" s="1"/>
  <c r="G2505" i="8" s="1"/>
  <c r="G2577" i="8" s="1"/>
  <c r="G2649" i="8" s="1"/>
  <c r="G1869" i="8"/>
  <c r="G1941" i="8" s="1"/>
  <c r="G2013" i="8" s="1"/>
  <c r="G2085" i="8" s="1"/>
  <c r="G2157" i="8" s="1"/>
  <c r="G2229" i="8" s="1"/>
  <c r="G2301" i="8" s="1"/>
  <c r="G2373" i="8" s="1"/>
  <c r="G2445" i="8" s="1"/>
  <c r="G2517" i="8" s="1"/>
  <c r="G2589" i="8" s="1"/>
  <c r="G2661" i="8" s="1"/>
  <c r="E2097" i="8"/>
  <c r="D2025" i="8"/>
  <c r="C2025" i="8" s="1"/>
  <c r="F1966" i="8"/>
  <c r="E2026" i="8"/>
  <c r="D1954" i="8"/>
  <c r="C1954" i="8" s="1"/>
  <c r="G1918" i="8"/>
  <c r="G1990" i="8" s="1"/>
  <c r="G2062" i="8" s="1"/>
  <c r="G2134" i="8" s="1"/>
  <c r="G2206" i="8" s="1"/>
  <c r="G2278" i="8" s="1"/>
  <c r="G2350" i="8" s="1"/>
  <c r="G2422" i="8" s="1"/>
  <c r="G2494" i="8" s="1"/>
  <c r="G2566" i="8" s="1"/>
  <c r="G2638" i="8" s="1"/>
  <c r="G1858" i="8"/>
  <c r="D1812" i="8"/>
  <c r="E1813" i="8"/>
  <c r="E1884" i="8"/>
  <c r="G1935" i="8"/>
  <c r="G2007" i="8" s="1"/>
  <c r="G2079" i="8" s="1"/>
  <c r="G2151" i="8" s="1"/>
  <c r="G2223" i="8" s="1"/>
  <c r="G2295" i="8" s="1"/>
  <c r="G2367" i="8" s="1"/>
  <c r="G2439" i="8" s="1"/>
  <c r="G2511" i="8" s="1"/>
  <c r="G2583" i="8" s="1"/>
  <c r="G2655" i="8" s="1"/>
  <c r="G1875" i="8"/>
  <c r="G1947" i="8" s="1"/>
  <c r="G2019" i="8" s="1"/>
  <c r="G2091" i="8" s="1"/>
  <c r="G2163" i="8" s="1"/>
  <c r="G2235" i="8" s="1"/>
  <c r="G2307" i="8" s="1"/>
  <c r="G2379" i="8" s="1"/>
  <c r="G2451" i="8" s="1"/>
  <c r="G2523" i="8" s="1"/>
  <c r="G2595" i="8" s="1"/>
  <c r="G2667" i="8" s="1"/>
  <c r="H1917" i="8"/>
  <c r="H1989" i="8" s="1"/>
  <c r="H2061" i="8" s="1"/>
  <c r="H2133" i="8" s="1"/>
  <c r="H2205" i="8" s="1"/>
  <c r="H2277" i="8" s="1"/>
  <c r="H2349" i="8" s="1"/>
  <c r="H2421" i="8" s="1"/>
  <c r="H2493" i="8" s="1"/>
  <c r="H2565" i="8" s="1"/>
  <c r="H2637" i="8" s="1"/>
  <c r="H1849" i="8"/>
  <c r="E2252" i="8"/>
  <c r="D2180" i="8"/>
  <c r="C2180" i="8" s="1"/>
  <c r="F1917" i="8"/>
  <c r="F1989" i="8" s="1"/>
  <c r="F2061" i="8" s="1"/>
  <c r="F2133" i="8" s="1"/>
  <c r="F2205" i="8" s="1"/>
  <c r="F2277" i="8" s="1"/>
  <c r="F2349" i="8" s="1"/>
  <c r="F2421" i="8" s="1"/>
  <c r="F2493" i="8" s="1"/>
  <c r="F2565" i="8" s="1"/>
  <c r="F2637" i="8" s="1"/>
  <c r="F1857" i="8"/>
  <c r="F1929" i="8" s="1"/>
  <c r="F2001" i="8" s="1"/>
  <c r="F2073" i="8" s="1"/>
  <c r="F2145" i="8" s="1"/>
  <c r="F2217" i="8" s="1"/>
  <c r="F2289" i="8" s="1"/>
  <c r="F2361" i="8" s="1"/>
  <c r="F2433" i="8" s="1"/>
  <c r="F2505" i="8" s="1"/>
  <c r="F2577" i="8" s="1"/>
  <c r="F2649" i="8" s="1"/>
  <c r="E1955" i="8"/>
  <c r="D1883" i="8"/>
  <c r="C1883" i="8" s="1"/>
  <c r="F1835" i="8"/>
  <c r="F1895" i="8"/>
  <c r="G1924" i="8"/>
  <c r="G1996" i="8" s="1"/>
  <c r="G2068" i="8" s="1"/>
  <c r="G2140" i="8" s="1"/>
  <c r="G2212" i="8" s="1"/>
  <c r="G2284" i="8" s="1"/>
  <c r="G2356" i="8" s="1"/>
  <c r="G2428" i="8" s="1"/>
  <c r="G2500" i="8" s="1"/>
  <c r="G2572" i="8" s="1"/>
  <c r="G2644" i="8" s="1"/>
  <c r="G1864" i="8"/>
  <c r="H1856" i="8"/>
  <c r="H1924" i="8"/>
  <c r="H1996" i="8" s="1"/>
  <c r="H2068" i="8" s="1"/>
  <c r="H2140" i="8" s="1"/>
  <c r="H2212" i="8" s="1"/>
  <c r="H2284" i="8" s="1"/>
  <c r="H2356" i="8" s="1"/>
  <c r="H2428" i="8" s="1"/>
  <c r="H2500" i="8" s="1"/>
  <c r="H2572" i="8" s="1"/>
  <c r="H2644" i="8" s="1"/>
  <c r="G1932" i="8"/>
  <c r="G2004" i="8" s="1"/>
  <c r="G2076" i="8" s="1"/>
  <c r="G2148" i="8" s="1"/>
  <c r="G2220" i="8" s="1"/>
  <c r="G2292" i="8" s="1"/>
  <c r="G2364" i="8" s="1"/>
  <c r="G2436" i="8" s="1"/>
  <c r="G2508" i="8" s="1"/>
  <c r="G2580" i="8" s="1"/>
  <c r="G2652" i="8" s="1"/>
  <c r="G1872" i="8"/>
  <c r="G1944" i="8" s="1"/>
  <c r="G2016" i="8" s="1"/>
  <c r="G2088" i="8" s="1"/>
  <c r="G2160" i="8" s="1"/>
  <c r="G2232" i="8" s="1"/>
  <c r="G2304" i="8" s="1"/>
  <c r="G2376" i="8" s="1"/>
  <c r="G2448" i="8" s="1"/>
  <c r="G2520" i="8" s="1"/>
  <c r="G2592" i="8" s="1"/>
  <c r="G2664" i="8" s="1"/>
  <c r="G1921" i="8"/>
  <c r="G1993" i="8" s="1"/>
  <c r="G2065" i="8" s="1"/>
  <c r="G2137" i="8" s="1"/>
  <c r="G2209" i="8" s="1"/>
  <c r="G2281" i="8" s="1"/>
  <c r="G2353" i="8" s="1"/>
  <c r="G2425" i="8" s="1"/>
  <c r="G2497" i="8" s="1"/>
  <c r="G2569" i="8" s="1"/>
  <c r="G2641" i="8" s="1"/>
  <c r="G1861" i="8"/>
  <c r="F1081" i="8"/>
  <c r="F1153" i="8" s="1"/>
  <c r="F1225" i="8" s="1"/>
  <c r="F1297" i="8" s="1"/>
  <c r="F1369" i="8" s="1"/>
  <c r="F1441" i="8" s="1"/>
  <c r="F1513" i="8" s="1"/>
  <c r="F1585" i="8" s="1"/>
  <c r="F1657" i="8" s="1"/>
  <c r="F1729" i="8" s="1"/>
  <c r="F1801" i="8" s="1"/>
  <c r="F1010" i="8"/>
  <c r="F1053" i="8"/>
  <c r="F1125" i="8" s="1"/>
  <c r="F1197" i="8" s="1"/>
  <c r="F1269" i="8" s="1"/>
  <c r="F1341" i="8" s="1"/>
  <c r="F1413" i="8" s="1"/>
  <c r="F1485" i="8" s="1"/>
  <c r="F1557" i="8" s="1"/>
  <c r="F1629" i="8" s="1"/>
  <c r="F1701" i="8" s="1"/>
  <c r="F1773" i="8" s="1"/>
  <c r="F993" i="8"/>
  <c r="F1065" i="8" s="1"/>
  <c r="F1137" i="8" s="1"/>
  <c r="F1209" i="8" s="1"/>
  <c r="F1281" i="8" s="1"/>
  <c r="F1353" i="8" s="1"/>
  <c r="F1425" i="8" s="1"/>
  <c r="F1497" i="8" s="1"/>
  <c r="F1569" i="8" s="1"/>
  <c r="F1641" i="8" s="1"/>
  <c r="F1713" i="8" s="1"/>
  <c r="F1785" i="8" s="1"/>
  <c r="H1051" i="8"/>
  <c r="H1123" i="8" s="1"/>
  <c r="H1195" i="8" s="1"/>
  <c r="H1267" i="8" s="1"/>
  <c r="H1339" i="8" s="1"/>
  <c r="H1411" i="8" s="1"/>
  <c r="H1483" i="8" s="1"/>
  <c r="H1555" i="8" s="1"/>
  <c r="H1627" i="8" s="1"/>
  <c r="H1699" i="8" s="1"/>
  <c r="H1771" i="8" s="1"/>
  <c r="H983" i="8"/>
  <c r="G1005" i="8"/>
  <c r="G1077" i="8" s="1"/>
  <c r="G1149" i="8" s="1"/>
  <c r="G1221" i="8" s="1"/>
  <c r="G1293" i="8" s="1"/>
  <c r="G1365" i="8" s="1"/>
  <c r="G1437" i="8" s="1"/>
  <c r="G1509" i="8" s="1"/>
  <c r="G1581" i="8" s="1"/>
  <c r="G1653" i="8" s="1"/>
  <c r="G1725" i="8" s="1"/>
  <c r="G1797" i="8" s="1"/>
  <c r="G1065" i="8"/>
  <c r="G1137" i="8" s="1"/>
  <c r="G1209" i="8" s="1"/>
  <c r="G1281" i="8" s="1"/>
  <c r="G1353" i="8" s="1"/>
  <c r="G1425" i="8" s="1"/>
  <c r="G1497" i="8" s="1"/>
  <c r="G1569" i="8" s="1"/>
  <c r="G1641" i="8" s="1"/>
  <c r="G1713" i="8" s="1"/>
  <c r="G1785" i="8" s="1"/>
  <c r="E1103" i="8"/>
  <c r="D1031" i="8"/>
  <c r="E1091" i="8"/>
  <c r="D1019" i="8"/>
  <c r="C1019" i="8" s="1"/>
  <c r="H1054" i="8"/>
  <c r="H1126" i="8" s="1"/>
  <c r="H1198" i="8" s="1"/>
  <c r="H1270" i="8" s="1"/>
  <c r="H1342" i="8" s="1"/>
  <c r="H1414" i="8" s="1"/>
  <c r="H1486" i="8" s="1"/>
  <c r="H1558" i="8" s="1"/>
  <c r="H1630" i="8" s="1"/>
  <c r="H1702" i="8" s="1"/>
  <c r="H1774" i="8" s="1"/>
  <c r="H986" i="8"/>
  <c r="E1162" i="8"/>
  <c r="D1090" i="8"/>
  <c r="C1090" i="8" s="1"/>
  <c r="H1052" i="8"/>
  <c r="H1124" i="8" s="1"/>
  <c r="H1196" i="8" s="1"/>
  <c r="H1268" i="8" s="1"/>
  <c r="H1340" i="8" s="1"/>
  <c r="H1412" i="8" s="1"/>
  <c r="H1484" i="8" s="1"/>
  <c r="H1556" i="8" s="1"/>
  <c r="H1628" i="8" s="1"/>
  <c r="H1700" i="8" s="1"/>
  <c r="H1772" i="8" s="1"/>
  <c r="H984" i="8"/>
  <c r="E1174" i="8"/>
  <c r="D1102" i="8"/>
  <c r="C1102" i="8" s="1"/>
  <c r="G1057" i="8"/>
  <c r="G1129" i="8" s="1"/>
  <c r="G1201" i="8" s="1"/>
  <c r="G1273" i="8" s="1"/>
  <c r="G1345" i="8" s="1"/>
  <c r="G1417" i="8" s="1"/>
  <c r="G1489" i="8" s="1"/>
  <c r="G1561" i="8" s="1"/>
  <c r="G1633" i="8" s="1"/>
  <c r="G1705" i="8" s="1"/>
  <c r="G1777" i="8" s="1"/>
  <c r="G997" i="8"/>
  <c r="E1316" i="8"/>
  <c r="D1244" i="8"/>
  <c r="C1244" i="8" s="1"/>
  <c r="E1304" i="8"/>
  <c r="D1232" i="8"/>
  <c r="C1232" i="8" s="1"/>
  <c r="H1049" i="8"/>
  <c r="H1121" i="8" s="1"/>
  <c r="H1193" i="8" s="1"/>
  <c r="H1265" i="8" s="1"/>
  <c r="H1337" i="8" s="1"/>
  <c r="H1409" i="8" s="1"/>
  <c r="H1481" i="8" s="1"/>
  <c r="H1553" i="8" s="1"/>
  <c r="H1625" i="8" s="1"/>
  <c r="H1697" i="8" s="1"/>
  <c r="H1769" i="8" s="1"/>
  <c r="H981" i="8"/>
  <c r="E1032" i="8"/>
  <c r="E961" i="8"/>
  <c r="D960" i="8"/>
  <c r="G1008" i="8"/>
  <c r="G1080" i="8" s="1"/>
  <c r="G1152" i="8" s="1"/>
  <c r="G1224" i="8" s="1"/>
  <c r="G1296" i="8" s="1"/>
  <c r="G1368" i="8" s="1"/>
  <c r="G1440" i="8" s="1"/>
  <c r="G1512" i="8" s="1"/>
  <c r="G1584" i="8" s="1"/>
  <c r="G1656" i="8" s="1"/>
  <c r="G1728" i="8" s="1"/>
  <c r="G1800" i="8" s="1"/>
  <c r="G1068" i="8"/>
  <c r="G1140" i="8" s="1"/>
  <c r="G1212" i="8" s="1"/>
  <c r="G1284" i="8" s="1"/>
  <c r="G1356" i="8" s="1"/>
  <c r="G1428" i="8" s="1"/>
  <c r="G1500" i="8" s="1"/>
  <c r="G1572" i="8" s="1"/>
  <c r="G1644" i="8" s="1"/>
  <c r="G1716" i="8" s="1"/>
  <c r="G1788" i="8" s="1"/>
  <c r="F982" i="8"/>
  <c r="F1042" i="8"/>
  <c r="F1114" i="8" s="1"/>
  <c r="F1186" i="8" s="1"/>
  <c r="F1258" i="8" s="1"/>
  <c r="F1330" i="8" s="1"/>
  <c r="F1402" i="8" s="1"/>
  <c r="F1474" i="8" s="1"/>
  <c r="F1546" i="8" s="1"/>
  <c r="F1618" i="8" s="1"/>
  <c r="F1690" i="8" s="1"/>
  <c r="F1762" i="8" s="1"/>
  <c r="G1054" i="8"/>
  <c r="G1126" i="8" s="1"/>
  <c r="G1198" i="8" s="1"/>
  <c r="G1270" i="8" s="1"/>
  <c r="G1342" i="8" s="1"/>
  <c r="G1414" i="8" s="1"/>
  <c r="G1486" i="8" s="1"/>
  <c r="G1558" i="8" s="1"/>
  <c r="G1630" i="8" s="1"/>
  <c r="G1702" i="8" s="1"/>
  <c r="G1774" i="8" s="1"/>
  <c r="G994" i="8"/>
  <c r="F960" i="8"/>
  <c r="F1020" i="8"/>
  <c r="F1092" i="8" s="1"/>
  <c r="F1164" i="8" s="1"/>
  <c r="F1236" i="8" s="1"/>
  <c r="F1308" i="8" s="1"/>
  <c r="F1380" i="8" s="1"/>
  <c r="F1452" i="8" s="1"/>
  <c r="F1524" i="8" s="1"/>
  <c r="F1596" i="8" s="1"/>
  <c r="F1668" i="8" s="1"/>
  <c r="F1740" i="8" s="1"/>
  <c r="F949" i="8"/>
  <c r="E1387" i="8"/>
  <c r="D1315" i="8"/>
  <c r="C1315" i="8" s="1"/>
  <c r="G986" i="8"/>
  <c r="G1046" i="8"/>
  <c r="G1118" i="8" s="1"/>
  <c r="G1190" i="8" s="1"/>
  <c r="G1262" i="8" s="1"/>
  <c r="G1334" i="8" s="1"/>
  <c r="G1406" i="8" s="1"/>
  <c r="G1478" i="8" s="1"/>
  <c r="G1550" i="8" s="1"/>
  <c r="G1622" i="8" s="1"/>
  <c r="G1694" i="8" s="1"/>
  <c r="G1766" i="8" s="1"/>
  <c r="F1031" i="8"/>
  <c r="F1103" i="8" s="1"/>
  <c r="F1175" i="8" s="1"/>
  <c r="F1247" i="8" s="1"/>
  <c r="F1319" i="8" s="1"/>
  <c r="F1391" i="8" s="1"/>
  <c r="F1463" i="8" s="1"/>
  <c r="F1535" i="8" s="1"/>
  <c r="F1607" i="8" s="1"/>
  <c r="F1679" i="8" s="1"/>
  <c r="F1751" i="8" s="1"/>
  <c r="F971" i="8"/>
  <c r="E1020" i="8"/>
  <c r="E949" i="8"/>
  <c r="D948" i="8"/>
  <c r="J948" i="8" a="1"/>
  <c r="J948" i="8" s="1"/>
  <c r="K948" i="8" a="1"/>
  <c r="K948" i="8" s="1"/>
  <c r="L948" i="8" a="1"/>
  <c r="L948" i="8" s="1"/>
  <c r="G989" i="8"/>
  <c r="G1049" i="8"/>
  <c r="G1121" i="8" s="1"/>
  <c r="G1193" i="8" s="1"/>
  <c r="G1265" i="8" s="1"/>
  <c r="G1337" i="8" s="1"/>
  <c r="G1409" i="8" s="1"/>
  <c r="G1481" i="8" s="1"/>
  <c r="G1553" i="8" s="1"/>
  <c r="G1625" i="8" s="1"/>
  <c r="G1697" i="8" s="1"/>
  <c r="G1769" i="8" s="1"/>
  <c r="G978" i="8"/>
  <c r="G1038" i="8"/>
  <c r="G1110" i="8" s="1"/>
  <c r="G1182" i="8" s="1"/>
  <c r="G1254" i="8" s="1"/>
  <c r="G1326" i="8" s="1"/>
  <c r="G1398" i="8" s="1"/>
  <c r="G1470" i="8" s="1"/>
  <c r="G1542" i="8" s="1"/>
  <c r="G1614" i="8" s="1"/>
  <c r="G1686" i="8" s="1"/>
  <c r="G1758" i="8" s="1"/>
  <c r="E1233" i="8"/>
  <c r="D1161" i="8"/>
  <c r="C1161" i="8" s="1"/>
  <c r="I952" i="8"/>
  <c r="G1000" i="8"/>
  <c r="G1060" i="8"/>
  <c r="G1132" i="8" s="1"/>
  <c r="G1204" i="8" s="1"/>
  <c r="G1276" i="8" s="1"/>
  <c r="G1348" i="8" s="1"/>
  <c r="G1420" i="8" s="1"/>
  <c r="G1492" i="8" s="1"/>
  <c r="G1564" i="8" s="1"/>
  <c r="G1636" i="8" s="1"/>
  <c r="G1708" i="8" s="1"/>
  <c r="G1780" i="8" s="1"/>
  <c r="D1173" i="8"/>
  <c r="C1173" i="8" s="1"/>
  <c r="E1245" i="8"/>
  <c r="E1375" i="8"/>
  <c r="D1303" i="8"/>
  <c r="C1303" i="8" s="1"/>
  <c r="G122" i="8"/>
  <c r="G134" i="8" s="1"/>
  <c r="G205" i="8"/>
  <c r="G277" i="8" s="1"/>
  <c r="G349" i="8" s="1"/>
  <c r="G421" i="8" s="1"/>
  <c r="G493" i="8" s="1"/>
  <c r="G565" i="8" s="1"/>
  <c r="G637" i="8" s="1"/>
  <c r="G709" i="8" s="1"/>
  <c r="G781" i="8" s="1"/>
  <c r="G853" i="8" s="1"/>
  <c r="G925" i="8" s="1"/>
  <c r="G145" i="8"/>
  <c r="G217" i="8" s="1"/>
  <c r="G289" i="8" s="1"/>
  <c r="G361" i="8" s="1"/>
  <c r="G433" i="8" s="1"/>
  <c r="G505" i="8" s="1"/>
  <c r="G577" i="8" s="1"/>
  <c r="G649" i="8" s="1"/>
  <c r="G721" i="8" s="1"/>
  <c r="G793" i="8" s="1"/>
  <c r="G865" i="8" s="1"/>
  <c r="G937" i="8" s="1"/>
  <c r="G202" i="8"/>
  <c r="G274" i="8" s="1"/>
  <c r="G346" i="8" s="1"/>
  <c r="G418" i="8" s="1"/>
  <c r="G490" i="8" s="1"/>
  <c r="G562" i="8" s="1"/>
  <c r="G634" i="8" s="1"/>
  <c r="G706" i="8" s="1"/>
  <c r="G778" i="8" s="1"/>
  <c r="G850" i="8" s="1"/>
  <c r="G922" i="8" s="1"/>
  <c r="G142" i="8"/>
  <c r="G214" i="8" s="1"/>
  <c r="G286" i="8" s="1"/>
  <c r="G358" i="8" s="1"/>
  <c r="G430" i="8" s="1"/>
  <c r="G502" i="8" s="1"/>
  <c r="G574" i="8" s="1"/>
  <c r="G646" i="8" s="1"/>
  <c r="G718" i="8" s="1"/>
  <c r="G790" i="8" s="1"/>
  <c r="G862" i="8" s="1"/>
  <c r="G934" i="8" s="1"/>
  <c r="I141" i="8"/>
  <c r="G208" i="8"/>
  <c r="G280" i="8" s="1"/>
  <c r="G352" i="8" s="1"/>
  <c r="G424" i="8" s="1"/>
  <c r="G496" i="8" s="1"/>
  <c r="G568" i="8" s="1"/>
  <c r="G640" i="8" s="1"/>
  <c r="G712" i="8" s="1"/>
  <c r="G784" i="8" s="1"/>
  <c r="G856" i="8" s="1"/>
  <c r="G928" i="8" s="1"/>
  <c r="G148" i="8"/>
  <c r="G220" i="8" s="1"/>
  <c r="G292" i="8" s="1"/>
  <c r="G364" i="8" s="1"/>
  <c r="G436" i="8" s="1"/>
  <c r="G508" i="8" s="1"/>
  <c r="G580" i="8" s="1"/>
  <c r="G652" i="8" s="1"/>
  <c r="G724" i="8" s="1"/>
  <c r="G796" i="8" s="1"/>
  <c r="G868" i="8" s="1"/>
  <c r="G940" i="8" s="1"/>
  <c r="H117" i="8"/>
  <c r="H185" i="8"/>
  <c r="H257" i="8" s="1"/>
  <c r="H329" i="8" s="1"/>
  <c r="H401" i="8" s="1"/>
  <c r="H473" i="8" s="1"/>
  <c r="H545" i="8" s="1"/>
  <c r="H617" i="8" s="1"/>
  <c r="H689" i="8" s="1"/>
  <c r="H761" i="8" s="1"/>
  <c r="H833" i="8" s="1"/>
  <c r="H905" i="8" s="1"/>
  <c r="G186" i="8"/>
  <c r="G258" i="8" s="1"/>
  <c r="G330" i="8" s="1"/>
  <c r="G402" i="8" s="1"/>
  <c r="G474" i="8" s="1"/>
  <c r="G546" i="8" s="1"/>
  <c r="G618" i="8" s="1"/>
  <c r="G690" i="8" s="1"/>
  <c r="G762" i="8" s="1"/>
  <c r="G834" i="8" s="1"/>
  <c r="G906" i="8" s="1"/>
  <c r="G126" i="8"/>
  <c r="E440" i="8"/>
  <c r="F189" i="8"/>
  <c r="F261" i="8" s="1"/>
  <c r="F333" i="8" s="1"/>
  <c r="F405" i="8" s="1"/>
  <c r="F477" i="8" s="1"/>
  <c r="F549" i="8" s="1"/>
  <c r="F621" i="8" s="1"/>
  <c r="F693" i="8" s="1"/>
  <c r="F765" i="8" s="1"/>
  <c r="F837" i="8" s="1"/>
  <c r="F909" i="8" s="1"/>
  <c r="F129" i="8"/>
  <c r="F201" i="8" s="1"/>
  <c r="F273" i="8" s="1"/>
  <c r="F345" i="8" s="1"/>
  <c r="F417" i="8" s="1"/>
  <c r="F489" i="8" s="1"/>
  <c r="F561" i="8" s="1"/>
  <c r="F633" i="8" s="1"/>
  <c r="F705" i="8" s="1"/>
  <c r="F777" i="8" s="1"/>
  <c r="F849" i="8" s="1"/>
  <c r="F921" i="8" s="1"/>
  <c r="E85" i="8"/>
  <c r="D85" i="8" s="1"/>
  <c r="E156" i="8"/>
  <c r="J84" i="8" a="1"/>
  <c r="J84" i="8" s="1"/>
  <c r="K84" i="8" a="1"/>
  <c r="K84" i="8" s="1"/>
  <c r="L84" i="8" a="1"/>
  <c r="L84" i="8" s="1"/>
  <c r="E298" i="8"/>
  <c r="F96" i="8"/>
  <c r="F85" i="8"/>
  <c r="F156" i="8"/>
  <c r="F228" i="8" s="1"/>
  <c r="F300" i="8" s="1"/>
  <c r="F372" i="8" s="1"/>
  <c r="F444" i="8" s="1"/>
  <c r="F516" i="8" s="1"/>
  <c r="F588" i="8" s="1"/>
  <c r="F660" i="8" s="1"/>
  <c r="F732" i="8" s="1"/>
  <c r="F804" i="8" s="1"/>
  <c r="F876" i="8" s="1"/>
  <c r="F167" i="8"/>
  <c r="F239" i="8" s="1"/>
  <c r="F311" i="8" s="1"/>
  <c r="F383" i="8" s="1"/>
  <c r="F455" i="8" s="1"/>
  <c r="F527" i="8" s="1"/>
  <c r="F599" i="8" s="1"/>
  <c r="F671" i="8" s="1"/>
  <c r="F743" i="8" s="1"/>
  <c r="F815" i="8" s="1"/>
  <c r="F887" i="8" s="1"/>
  <c r="F107" i="8"/>
  <c r="H186" i="8"/>
  <c r="H258" i="8" s="1"/>
  <c r="H330" i="8" s="1"/>
  <c r="H402" i="8" s="1"/>
  <c r="H474" i="8" s="1"/>
  <c r="H546" i="8" s="1"/>
  <c r="H618" i="8" s="1"/>
  <c r="H690" i="8" s="1"/>
  <c r="H762" i="8" s="1"/>
  <c r="H834" i="8" s="1"/>
  <c r="H906" i="8" s="1"/>
  <c r="H118" i="8"/>
  <c r="E452" i="8"/>
  <c r="H119" i="8"/>
  <c r="H187" i="8"/>
  <c r="H259" i="8" s="1"/>
  <c r="H331" i="8" s="1"/>
  <c r="H403" i="8" s="1"/>
  <c r="H475" i="8" s="1"/>
  <c r="H547" i="8" s="1"/>
  <c r="H619" i="8" s="1"/>
  <c r="H691" i="8" s="1"/>
  <c r="H763" i="8" s="1"/>
  <c r="H835" i="8" s="1"/>
  <c r="H907" i="8" s="1"/>
  <c r="E168" i="8"/>
  <c r="E97" i="8"/>
  <c r="K96" i="8" a="1"/>
  <c r="K96" i="8" s="1"/>
  <c r="J96" i="8" a="1"/>
  <c r="J96" i="8" s="1"/>
  <c r="L96" i="8" a="1"/>
  <c r="L96" i="8" s="1"/>
  <c r="F178" i="8"/>
  <c r="F250" i="8" s="1"/>
  <c r="F322" i="8" s="1"/>
  <c r="F394" i="8" s="1"/>
  <c r="F466" i="8" s="1"/>
  <c r="F538" i="8" s="1"/>
  <c r="F610" i="8" s="1"/>
  <c r="F682" i="8" s="1"/>
  <c r="F754" i="8" s="1"/>
  <c r="F826" i="8" s="1"/>
  <c r="F898" i="8" s="1"/>
  <c r="F118" i="8"/>
  <c r="E227" i="8"/>
  <c r="E369" i="8"/>
  <c r="E239" i="8"/>
  <c r="E381" i="8"/>
  <c r="E310" i="8"/>
  <c r="G137" i="8"/>
  <c r="G197" i="8"/>
  <c r="G269" i="8" s="1"/>
  <c r="G341" i="8" s="1"/>
  <c r="G413" i="8" s="1"/>
  <c r="G485" i="8" s="1"/>
  <c r="G557" i="8" s="1"/>
  <c r="G629" i="8" s="1"/>
  <c r="G701" i="8" s="1"/>
  <c r="G773" i="8" s="1"/>
  <c r="G845" i="8" s="1"/>
  <c r="G917" i="8" s="1"/>
  <c r="H184" i="8"/>
  <c r="H256" i="8" s="1"/>
  <c r="H328" i="8" s="1"/>
  <c r="H400" i="8" s="1"/>
  <c r="H472" i="8" s="1"/>
  <c r="H544" i="8" s="1"/>
  <c r="H616" i="8" s="1"/>
  <c r="H688" i="8" s="1"/>
  <c r="H760" i="8" s="1"/>
  <c r="H832" i="8" s="1"/>
  <c r="H904" i="8" s="1"/>
  <c r="H116" i="8"/>
  <c r="D368" i="8"/>
  <c r="C368" i="8" s="1"/>
  <c r="D367" i="8"/>
  <c r="C367" i="8" s="1"/>
  <c r="H1847" i="8" l="1"/>
  <c r="C4487" i="8"/>
  <c r="C4416" i="8"/>
  <c r="F4428" i="8"/>
  <c r="F4417" i="8"/>
  <c r="F4489" i="8" s="1"/>
  <c r="F4561" i="8" s="1"/>
  <c r="F4633" i="8" s="1"/>
  <c r="F4705" i="8" s="1"/>
  <c r="F4777" i="8" s="1"/>
  <c r="F4849" i="8" s="1"/>
  <c r="F4921" i="8" s="1"/>
  <c r="F4993" i="8" s="1"/>
  <c r="F5065" i="8" s="1"/>
  <c r="F5137" i="8" s="1"/>
  <c r="F5209" i="8" s="1"/>
  <c r="C4405" i="8"/>
  <c r="F4406" i="8"/>
  <c r="G194" i="8"/>
  <c r="G266" i="8" s="1"/>
  <c r="G338" i="8" s="1"/>
  <c r="G410" i="8" s="1"/>
  <c r="G482" i="8" s="1"/>
  <c r="G554" i="8" s="1"/>
  <c r="G626" i="8" s="1"/>
  <c r="G698" i="8" s="1"/>
  <c r="G770" i="8" s="1"/>
  <c r="G842" i="8" s="1"/>
  <c r="G914" i="8" s="1"/>
  <c r="L153" i="8" a="1"/>
  <c r="L153" i="8" s="1"/>
  <c r="J153" i="8" a="1"/>
  <c r="J153" i="8" s="1"/>
  <c r="K152" i="8" a="1"/>
  <c r="K152" i="8" s="1"/>
  <c r="L152" i="8" a="1"/>
  <c r="L152" i="8" s="1"/>
  <c r="K153" i="8" a="1"/>
  <c r="K153" i="8" s="1"/>
  <c r="C960" i="8"/>
  <c r="J152" i="8" a="1"/>
  <c r="J152" i="8" s="1"/>
  <c r="C85" i="8"/>
  <c r="B85" i="8" s="1"/>
  <c r="A85" i="8" s="1"/>
  <c r="C3552" i="8"/>
  <c r="C1031" i="8"/>
  <c r="C1824" i="8"/>
  <c r="C3623" i="8"/>
  <c r="L1811" i="8" a="1"/>
  <c r="L1811" i="8" s="1"/>
  <c r="I1812" i="8"/>
  <c r="K1811" i="8" a="1"/>
  <c r="K1811" i="8" s="1"/>
  <c r="J1811" i="8" a="1"/>
  <c r="J1811" i="8" s="1"/>
  <c r="E1897" i="8"/>
  <c r="D1825" i="8"/>
  <c r="E1826" i="8"/>
  <c r="J2674" i="8" a="1"/>
  <c r="J2674" i="8" s="1"/>
  <c r="L2674" i="8" a="1"/>
  <c r="L2674" i="8" s="1"/>
  <c r="I2675" i="8"/>
  <c r="K2674" i="8" a="1"/>
  <c r="K2674" i="8" s="1"/>
  <c r="K3537" i="8" a="1"/>
  <c r="K3537" i="8" s="1"/>
  <c r="I3538" i="8"/>
  <c r="L3537" i="8" a="1"/>
  <c r="L3537" i="8" s="1"/>
  <c r="J3537" i="8" a="1"/>
  <c r="J3537" i="8" s="1"/>
  <c r="B3537" i="8"/>
  <c r="A3537" i="8" s="1"/>
  <c r="E1968" i="8"/>
  <c r="D1896" i="8"/>
  <c r="C1966" i="8"/>
  <c r="E2039" i="8"/>
  <c r="D1967" i="8"/>
  <c r="L4400" i="8" a="1"/>
  <c r="L4400" i="8" s="1"/>
  <c r="K4400" i="8" a="1"/>
  <c r="K4400" i="8" s="1"/>
  <c r="I4401" i="8"/>
  <c r="B4400" i="8"/>
  <c r="A4400" i="8" s="1"/>
  <c r="J4400" i="8" a="1"/>
  <c r="J4400" i="8" s="1"/>
  <c r="D2038" i="8"/>
  <c r="E2110" i="8"/>
  <c r="C1895" i="8"/>
  <c r="B2674" i="8"/>
  <c r="A2674" i="8" s="1"/>
  <c r="B1811" i="8"/>
  <c r="A1811" i="8" s="1"/>
  <c r="C1812" i="8"/>
  <c r="C948" i="8"/>
  <c r="B948" i="8" s="1"/>
  <c r="A948" i="8" s="1"/>
  <c r="E4773" i="8"/>
  <c r="D4701" i="8"/>
  <c r="C4701" i="8" s="1"/>
  <c r="D4630" i="8"/>
  <c r="C4630" i="8" s="1"/>
  <c r="E4702" i="8"/>
  <c r="E4904" i="8"/>
  <c r="D4832" i="8"/>
  <c r="C4832" i="8" s="1"/>
  <c r="G4518" i="8"/>
  <c r="G4590" i="8" s="1"/>
  <c r="G4662" i="8" s="1"/>
  <c r="G4734" i="8" s="1"/>
  <c r="G4806" i="8" s="1"/>
  <c r="G4878" i="8" s="1"/>
  <c r="G4950" i="8" s="1"/>
  <c r="G5022" i="8" s="1"/>
  <c r="G5094" i="8" s="1"/>
  <c r="G5166" i="8" s="1"/>
  <c r="G5238" i="8" s="1"/>
  <c r="G4458" i="8"/>
  <c r="E4631" i="8"/>
  <c r="D4559" i="8"/>
  <c r="C4559" i="8" s="1"/>
  <c r="E4620" i="8"/>
  <c r="D4548" i="8"/>
  <c r="C4548" i="8" s="1"/>
  <c r="G4529" i="8"/>
  <c r="G4601" i="8" s="1"/>
  <c r="G4673" i="8" s="1"/>
  <c r="G4745" i="8" s="1"/>
  <c r="G4817" i="8" s="1"/>
  <c r="G4889" i="8" s="1"/>
  <c r="G4961" i="8" s="1"/>
  <c r="G5033" i="8" s="1"/>
  <c r="G5105" i="8" s="1"/>
  <c r="G5177" i="8" s="1"/>
  <c r="G5249" i="8" s="1"/>
  <c r="G4469" i="8"/>
  <c r="G4541" i="8" s="1"/>
  <c r="G4613" i="8" s="1"/>
  <c r="G4685" i="8" s="1"/>
  <c r="G4757" i="8" s="1"/>
  <c r="G4829" i="8" s="1"/>
  <c r="G4901" i="8" s="1"/>
  <c r="G4973" i="8" s="1"/>
  <c r="G5045" i="8" s="1"/>
  <c r="G5117" i="8" s="1"/>
  <c r="G5189" i="8" s="1"/>
  <c r="G5261" i="8" s="1"/>
  <c r="E4691" i="8"/>
  <c r="D4619" i="8"/>
  <c r="C4619" i="8" s="1"/>
  <c r="H4507" i="8"/>
  <c r="H4579" i="8" s="1"/>
  <c r="H4651" i="8" s="1"/>
  <c r="H4723" i="8" s="1"/>
  <c r="H4795" i="8" s="1"/>
  <c r="H4867" i="8" s="1"/>
  <c r="H4939" i="8" s="1"/>
  <c r="H5011" i="8" s="1"/>
  <c r="H5083" i="8" s="1"/>
  <c r="H5155" i="8" s="1"/>
  <c r="H5227" i="8" s="1"/>
  <c r="H4439" i="8"/>
  <c r="E4489" i="8"/>
  <c r="E4418" i="8"/>
  <c r="D4417" i="8"/>
  <c r="G4526" i="8"/>
  <c r="G4598" i="8" s="1"/>
  <c r="G4670" i="8" s="1"/>
  <c r="G4742" i="8" s="1"/>
  <c r="G4814" i="8" s="1"/>
  <c r="G4886" i="8" s="1"/>
  <c r="G4958" i="8" s="1"/>
  <c r="G5030" i="8" s="1"/>
  <c r="G5102" i="8" s="1"/>
  <c r="G5174" i="8" s="1"/>
  <c r="G5246" i="8" s="1"/>
  <c r="G4466" i="8"/>
  <c r="G4538" i="8" s="1"/>
  <c r="G4610" i="8" s="1"/>
  <c r="G4682" i="8" s="1"/>
  <c r="G4754" i="8" s="1"/>
  <c r="G4826" i="8" s="1"/>
  <c r="G4898" i="8" s="1"/>
  <c r="G4970" i="8" s="1"/>
  <c r="G5042" i="8" s="1"/>
  <c r="G5114" i="8" s="1"/>
  <c r="G5186" i="8" s="1"/>
  <c r="G5258" i="8" s="1"/>
  <c r="D4477" i="8"/>
  <c r="C4477" i="8" s="1"/>
  <c r="E4549" i="8"/>
  <c r="E4916" i="8"/>
  <c r="D4844" i="8"/>
  <c r="C4844" i="8" s="1"/>
  <c r="E4560" i="8"/>
  <c r="D4488" i="8"/>
  <c r="C4488" i="8" s="1"/>
  <c r="E4478" i="8"/>
  <c r="E4407" i="8"/>
  <c r="D4406" i="8"/>
  <c r="E4905" i="8"/>
  <c r="D4833" i="8"/>
  <c r="H4509" i="8"/>
  <c r="H4581" i="8" s="1"/>
  <c r="H4653" i="8" s="1"/>
  <c r="H4725" i="8" s="1"/>
  <c r="H4797" i="8" s="1"/>
  <c r="H4869" i="8" s="1"/>
  <c r="H4941" i="8" s="1"/>
  <c r="H5013" i="8" s="1"/>
  <c r="H5085" i="8" s="1"/>
  <c r="H5157" i="8" s="1"/>
  <c r="H5229" i="8" s="1"/>
  <c r="H4441" i="8"/>
  <c r="H4446" i="8"/>
  <c r="H4514" i="8"/>
  <c r="H4586" i="8" s="1"/>
  <c r="H4658" i="8" s="1"/>
  <c r="H4730" i="8" s="1"/>
  <c r="H4802" i="8" s="1"/>
  <c r="H4874" i="8" s="1"/>
  <c r="H4946" i="8" s="1"/>
  <c r="H5018" i="8" s="1"/>
  <c r="H5090" i="8" s="1"/>
  <c r="H5162" i="8" s="1"/>
  <c r="H5234" i="8" s="1"/>
  <c r="D4831" i="8"/>
  <c r="C4831" i="8" s="1"/>
  <c r="E4903" i="8"/>
  <c r="F4538" i="8"/>
  <c r="F4610" i="8" s="1"/>
  <c r="F4682" i="8" s="1"/>
  <c r="F4754" i="8" s="1"/>
  <c r="F4826" i="8" s="1"/>
  <c r="F4898" i="8" s="1"/>
  <c r="F4970" i="8" s="1"/>
  <c r="F5042" i="8" s="1"/>
  <c r="F5114" i="8" s="1"/>
  <c r="F5186" i="8" s="1"/>
  <c r="F5258" i="8" s="1"/>
  <c r="F4467" i="8"/>
  <c r="H4440" i="8"/>
  <c r="H4508" i="8"/>
  <c r="H4580" i="8" s="1"/>
  <c r="H4652" i="8" s="1"/>
  <c r="H4724" i="8" s="1"/>
  <c r="H4796" i="8" s="1"/>
  <c r="H4868" i="8" s="1"/>
  <c r="H4940" i="8" s="1"/>
  <c r="H5012" i="8" s="1"/>
  <c r="H5084" i="8" s="1"/>
  <c r="H5156" i="8" s="1"/>
  <c r="H5228" i="8" s="1"/>
  <c r="E4762" i="8"/>
  <c r="D4690" i="8"/>
  <c r="C4690" i="8" s="1"/>
  <c r="E4915" i="8"/>
  <c r="D4843" i="8"/>
  <c r="C4843" i="8" s="1"/>
  <c r="G4761" i="8"/>
  <c r="C4761" i="8" s="1"/>
  <c r="E3826" i="8"/>
  <c r="D3754" i="8"/>
  <c r="C3754" i="8" s="1"/>
  <c r="E4040" i="8"/>
  <c r="D3968" i="8"/>
  <c r="C3968" i="8" s="1"/>
  <c r="D3825" i="8"/>
  <c r="C3825" i="8" s="1"/>
  <c r="E3897" i="8"/>
  <c r="G3642" i="8"/>
  <c r="G3714" i="8" s="1"/>
  <c r="G3786" i="8" s="1"/>
  <c r="G3858" i="8" s="1"/>
  <c r="G3930" i="8" s="1"/>
  <c r="G4002" i="8" s="1"/>
  <c r="G4074" i="8" s="1"/>
  <c r="G4146" i="8" s="1"/>
  <c r="G4218" i="8" s="1"/>
  <c r="G4290" i="8" s="1"/>
  <c r="G4362" i="8" s="1"/>
  <c r="G3582" i="8"/>
  <c r="D3624" i="8"/>
  <c r="E3696" i="8"/>
  <c r="F3646" i="8"/>
  <c r="F3718" i="8" s="1"/>
  <c r="F3790" i="8" s="1"/>
  <c r="F3862" i="8" s="1"/>
  <c r="F3934" i="8" s="1"/>
  <c r="F4006" i="8" s="1"/>
  <c r="F4078" i="8" s="1"/>
  <c r="F4150" i="8" s="1"/>
  <c r="F4222" i="8" s="1"/>
  <c r="F4294" i="8" s="1"/>
  <c r="F4366" i="8" s="1"/>
  <c r="F3586" i="8"/>
  <c r="F3658" i="8" s="1"/>
  <c r="F3730" i="8" s="1"/>
  <c r="F3802" i="8" s="1"/>
  <c r="F3874" i="8" s="1"/>
  <c r="F3946" i="8" s="1"/>
  <c r="F4018" i="8" s="1"/>
  <c r="F4090" i="8" s="1"/>
  <c r="F4162" i="8" s="1"/>
  <c r="F4234" i="8" s="1"/>
  <c r="F4306" i="8" s="1"/>
  <c r="F4378" i="8" s="1"/>
  <c r="G3653" i="8"/>
  <c r="G3725" i="8" s="1"/>
  <c r="G3797" i="8" s="1"/>
  <c r="G3869" i="8" s="1"/>
  <c r="G3941" i="8" s="1"/>
  <c r="G4013" i="8" s="1"/>
  <c r="G4085" i="8" s="1"/>
  <c r="G4157" i="8" s="1"/>
  <c r="G4229" i="8" s="1"/>
  <c r="G4301" i="8" s="1"/>
  <c r="G4373" i="8" s="1"/>
  <c r="G3593" i="8"/>
  <c r="G3661" i="8"/>
  <c r="G3733" i="8" s="1"/>
  <c r="G3805" i="8" s="1"/>
  <c r="G3877" i="8" s="1"/>
  <c r="G3949" i="8" s="1"/>
  <c r="G4021" i="8" s="1"/>
  <c r="G4093" i="8" s="1"/>
  <c r="G4165" i="8" s="1"/>
  <c r="G4237" i="8" s="1"/>
  <c r="G4309" i="8" s="1"/>
  <c r="G4381" i="8" s="1"/>
  <c r="G3601" i="8"/>
  <c r="G3673" i="8" s="1"/>
  <c r="G3745" i="8" s="1"/>
  <c r="G3817" i="8" s="1"/>
  <c r="G3889" i="8" s="1"/>
  <c r="G3961" i="8" s="1"/>
  <c r="G4033" i="8" s="1"/>
  <c r="G4105" i="8" s="1"/>
  <c r="G4177" i="8" s="1"/>
  <c r="G4249" i="8" s="1"/>
  <c r="G4321" i="8" s="1"/>
  <c r="G4393" i="8" s="1"/>
  <c r="F3613" i="8"/>
  <c r="F3685" i="8" s="1"/>
  <c r="F3757" i="8" s="1"/>
  <c r="F3829" i="8" s="1"/>
  <c r="F3901" i="8" s="1"/>
  <c r="F3973" i="8" s="1"/>
  <c r="F4045" i="8" s="1"/>
  <c r="F4117" i="8" s="1"/>
  <c r="F4189" i="8" s="1"/>
  <c r="F4261" i="8" s="1"/>
  <c r="F4333" i="8" s="1"/>
  <c r="F3553" i="8"/>
  <c r="F3542" i="8"/>
  <c r="D3837" i="8"/>
  <c r="C3837" i="8" s="1"/>
  <c r="E3909" i="8"/>
  <c r="E3554" i="8"/>
  <c r="D3553" i="8"/>
  <c r="E3625" i="8"/>
  <c r="G3598" i="8"/>
  <c r="G3670" i="8" s="1"/>
  <c r="G3742" i="8" s="1"/>
  <c r="G3814" i="8" s="1"/>
  <c r="G3886" i="8" s="1"/>
  <c r="G3958" i="8" s="1"/>
  <c r="G4030" i="8" s="1"/>
  <c r="G4102" i="8" s="1"/>
  <c r="G4174" i="8" s="1"/>
  <c r="G4246" i="8" s="1"/>
  <c r="G4318" i="8" s="1"/>
  <c r="G4390" i="8" s="1"/>
  <c r="G3658" i="8"/>
  <c r="G3730" i="8" s="1"/>
  <c r="G3802" i="8" s="1"/>
  <c r="G3874" i="8" s="1"/>
  <c r="G3946" i="8" s="1"/>
  <c r="G4018" i="8" s="1"/>
  <c r="G4090" i="8" s="1"/>
  <c r="G4162" i="8" s="1"/>
  <c r="G4234" i="8" s="1"/>
  <c r="G4306" i="8" s="1"/>
  <c r="G4378" i="8" s="1"/>
  <c r="D4051" i="8"/>
  <c r="E4123" i="8"/>
  <c r="F3564" i="8"/>
  <c r="F3624" i="8"/>
  <c r="F3696" i="8" s="1"/>
  <c r="F3768" i="8" s="1"/>
  <c r="F3840" i="8" s="1"/>
  <c r="F3912" i="8" s="1"/>
  <c r="F3984" i="8" s="1"/>
  <c r="F4056" i="8" s="1"/>
  <c r="F4128" i="8" s="1"/>
  <c r="F4200" i="8" s="1"/>
  <c r="F4272" i="8" s="1"/>
  <c r="F4344" i="8" s="1"/>
  <c r="E4039" i="8"/>
  <c r="D3967" i="8"/>
  <c r="C3967" i="8" s="1"/>
  <c r="H3647" i="8"/>
  <c r="H3719" i="8" s="1"/>
  <c r="H3791" i="8" s="1"/>
  <c r="H3863" i="8" s="1"/>
  <c r="H3935" i="8" s="1"/>
  <c r="H4007" i="8" s="1"/>
  <c r="H4079" i="8" s="1"/>
  <c r="H4151" i="8" s="1"/>
  <c r="H4223" i="8" s="1"/>
  <c r="H4295" i="8" s="1"/>
  <c r="H4367" i="8" s="1"/>
  <c r="H3579" i="8"/>
  <c r="H3646" i="8"/>
  <c r="H3718" i="8" s="1"/>
  <c r="H3790" i="8" s="1"/>
  <c r="H3862" i="8" s="1"/>
  <c r="H3934" i="8" s="1"/>
  <c r="H4006" i="8" s="1"/>
  <c r="H4078" i="8" s="1"/>
  <c r="H4150" i="8" s="1"/>
  <c r="H4222" i="8" s="1"/>
  <c r="H4294" i="8" s="1"/>
  <c r="H4366" i="8" s="1"/>
  <c r="H3578" i="8"/>
  <c r="D3683" i="8"/>
  <c r="C3683" i="8" s="1"/>
  <c r="E3755" i="8"/>
  <c r="D3908" i="8"/>
  <c r="C3908" i="8" s="1"/>
  <c r="E3980" i="8"/>
  <c r="F3575" i="8"/>
  <c r="F3635" i="8"/>
  <c r="F3707" i="8" s="1"/>
  <c r="F3779" i="8" s="1"/>
  <c r="F3851" i="8" s="1"/>
  <c r="F3923" i="8" s="1"/>
  <c r="F3995" i="8" s="1"/>
  <c r="F4067" i="8" s="1"/>
  <c r="F4139" i="8" s="1"/>
  <c r="F4211" i="8" s="1"/>
  <c r="F4283" i="8" s="1"/>
  <c r="F4355" i="8" s="1"/>
  <c r="G3650" i="8"/>
  <c r="G3722" i="8" s="1"/>
  <c r="G3794" i="8" s="1"/>
  <c r="G3866" i="8" s="1"/>
  <c r="G3938" i="8" s="1"/>
  <c r="G4010" i="8" s="1"/>
  <c r="G4082" i="8" s="1"/>
  <c r="G4154" i="8" s="1"/>
  <c r="G4226" i="8" s="1"/>
  <c r="G4298" i="8" s="1"/>
  <c r="G4370" i="8" s="1"/>
  <c r="G3590" i="8"/>
  <c r="D3612" i="8"/>
  <c r="C3612" i="8" s="1"/>
  <c r="E3684" i="8"/>
  <c r="H3644" i="8"/>
  <c r="H3716" i="8" s="1"/>
  <c r="H3788" i="8" s="1"/>
  <c r="H3860" i="8" s="1"/>
  <c r="H3932" i="8" s="1"/>
  <c r="H4004" i="8" s="1"/>
  <c r="H4076" i="8" s="1"/>
  <c r="H4148" i="8" s="1"/>
  <c r="H4220" i="8" s="1"/>
  <c r="H4292" i="8" s="1"/>
  <c r="H4364" i="8" s="1"/>
  <c r="H3576" i="8"/>
  <c r="H3577" i="8"/>
  <c r="H3645" i="8"/>
  <c r="H3717" i="8" s="1"/>
  <c r="H3789" i="8" s="1"/>
  <c r="H3861" i="8" s="1"/>
  <c r="H3933" i="8" s="1"/>
  <c r="H4005" i="8" s="1"/>
  <c r="H4077" i="8" s="1"/>
  <c r="H4149" i="8" s="1"/>
  <c r="H4221" i="8" s="1"/>
  <c r="H4293" i="8" s="1"/>
  <c r="H4365" i="8" s="1"/>
  <c r="E3838" i="8"/>
  <c r="D3766" i="8"/>
  <c r="C3766" i="8" s="1"/>
  <c r="F3603" i="8"/>
  <c r="F3674" i="8"/>
  <c r="F3746" i="8" s="1"/>
  <c r="F3818" i="8" s="1"/>
  <c r="F3890" i="8" s="1"/>
  <c r="F3962" i="8" s="1"/>
  <c r="F4034" i="8" s="1"/>
  <c r="F4106" i="8" s="1"/>
  <c r="F4178" i="8" s="1"/>
  <c r="F4250" i="8" s="1"/>
  <c r="F4322" i="8" s="1"/>
  <c r="F4394" i="8" s="1"/>
  <c r="D3695" i="8"/>
  <c r="C3695" i="8" s="1"/>
  <c r="E3767" i="8"/>
  <c r="F3979" i="8"/>
  <c r="C3979" i="8" s="1"/>
  <c r="E3613" i="8"/>
  <c r="E3542" i="8"/>
  <c r="D3541" i="8"/>
  <c r="C3541" i="8" s="1"/>
  <c r="E3116" i="8"/>
  <c r="D3044" i="8"/>
  <c r="C3044" i="8" s="1"/>
  <c r="E3259" i="8"/>
  <c r="D3187" i="8"/>
  <c r="C3187" i="8" s="1"/>
  <c r="E2891" i="8"/>
  <c r="D2819" i="8"/>
  <c r="C2819" i="8" s="1"/>
  <c r="E2749" i="8"/>
  <c r="D2677" i="8"/>
  <c r="E2678" i="8"/>
  <c r="G2801" i="8"/>
  <c r="G2873" i="8" s="1"/>
  <c r="G2945" i="8" s="1"/>
  <c r="G3017" i="8" s="1"/>
  <c r="G3089" i="8" s="1"/>
  <c r="G3161" i="8" s="1"/>
  <c r="G3233" i="8" s="1"/>
  <c r="G3305" i="8" s="1"/>
  <c r="G3377" i="8" s="1"/>
  <c r="G3449" i="8" s="1"/>
  <c r="G3521" i="8" s="1"/>
  <c r="G2741" i="8"/>
  <c r="G2813" i="8" s="1"/>
  <c r="G2885" i="8" s="1"/>
  <c r="G2957" i="8" s="1"/>
  <c r="G3029" i="8" s="1"/>
  <c r="G3101" i="8" s="1"/>
  <c r="G3173" i="8" s="1"/>
  <c r="G3245" i="8" s="1"/>
  <c r="G3317" i="8" s="1"/>
  <c r="G3389" i="8" s="1"/>
  <c r="G3461" i="8" s="1"/>
  <c r="G3533" i="8" s="1"/>
  <c r="G2790" i="8"/>
  <c r="G2862" i="8" s="1"/>
  <c r="G2934" i="8" s="1"/>
  <c r="G3006" i="8" s="1"/>
  <c r="G3078" i="8" s="1"/>
  <c r="G3150" i="8" s="1"/>
  <c r="G3222" i="8" s="1"/>
  <c r="G3294" i="8" s="1"/>
  <c r="G3366" i="8" s="1"/>
  <c r="G3438" i="8" s="1"/>
  <c r="G3510" i="8" s="1"/>
  <c r="G2730" i="8"/>
  <c r="D2961" i="8"/>
  <c r="C2961" i="8" s="1"/>
  <c r="E3033" i="8"/>
  <c r="D2973" i="8"/>
  <c r="C2973" i="8" s="1"/>
  <c r="E3045" i="8"/>
  <c r="F2809" i="8"/>
  <c r="F2881" i="8" s="1"/>
  <c r="F2953" i="8" s="1"/>
  <c r="F3025" i="8" s="1"/>
  <c r="F3097" i="8" s="1"/>
  <c r="F3169" i="8" s="1"/>
  <c r="F3241" i="8" s="1"/>
  <c r="F3313" i="8" s="1"/>
  <c r="F3385" i="8" s="1"/>
  <c r="F3457" i="8" s="1"/>
  <c r="F3529" i="8" s="1"/>
  <c r="F2738" i="8"/>
  <c r="F2701" i="8"/>
  <c r="F2761" i="8"/>
  <c r="F2833" i="8" s="1"/>
  <c r="F2905" i="8" s="1"/>
  <c r="F2977" i="8" s="1"/>
  <c r="F3049" i="8" s="1"/>
  <c r="F3121" i="8" s="1"/>
  <c r="F3193" i="8" s="1"/>
  <c r="F3265" i="8" s="1"/>
  <c r="F3337" i="8" s="1"/>
  <c r="F3409" i="8" s="1"/>
  <c r="F3481" i="8" s="1"/>
  <c r="F2783" i="8"/>
  <c r="F2855" i="8" s="1"/>
  <c r="F2927" i="8" s="1"/>
  <c r="F2999" i="8" s="1"/>
  <c r="F3071" i="8" s="1"/>
  <c r="F3143" i="8" s="1"/>
  <c r="F3215" i="8" s="1"/>
  <c r="F3287" i="8" s="1"/>
  <c r="F3359" i="8" s="1"/>
  <c r="F3431" i="8" s="1"/>
  <c r="F3503" i="8" s="1"/>
  <c r="F2723" i="8"/>
  <c r="F2795" i="8" s="1"/>
  <c r="F2867" i="8" s="1"/>
  <c r="F2939" i="8" s="1"/>
  <c r="F3011" i="8" s="1"/>
  <c r="F3083" i="8" s="1"/>
  <c r="F3155" i="8" s="1"/>
  <c r="F3227" i="8" s="1"/>
  <c r="F3299" i="8" s="1"/>
  <c r="F3371" i="8" s="1"/>
  <c r="F3443" i="8" s="1"/>
  <c r="F3515" i="8" s="1"/>
  <c r="G2798" i="8"/>
  <c r="G2870" i="8" s="1"/>
  <c r="G2942" i="8" s="1"/>
  <c r="G3014" i="8" s="1"/>
  <c r="G3086" i="8" s="1"/>
  <c r="G3158" i="8" s="1"/>
  <c r="G3230" i="8" s="1"/>
  <c r="G3302" i="8" s="1"/>
  <c r="G3374" i="8" s="1"/>
  <c r="G3446" i="8" s="1"/>
  <c r="G3518" i="8" s="1"/>
  <c r="G2738" i="8"/>
  <c r="G2810" i="8" s="1"/>
  <c r="G2882" i="8" s="1"/>
  <c r="G2954" i="8" s="1"/>
  <c r="G3026" i="8" s="1"/>
  <c r="G3098" i="8" s="1"/>
  <c r="G3170" i="8" s="1"/>
  <c r="G3242" i="8" s="1"/>
  <c r="G3314" i="8" s="1"/>
  <c r="G3386" i="8" s="1"/>
  <c r="G3458" i="8" s="1"/>
  <c r="G3530" i="8" s="1"/>
  <c r="E3247" i="8"/>
  <c r="D3175" i="8"/>
  <c r="C3175" i="8" s="1"/>
  <c r="E2761" i="8"/>
  <c r="E2690" i="8"/>
  <c r="D2689" i="8"/>
  <c r="C2689" i="8" s="1"/>
  <c r="H2716" i="8"/>
  <c r="H2784" i="8"/>
  <c r="H2856" i="8" s="1"/>
  <c r="H2928" i="8" s="1"/>
  <c r="H3000" i="8" s="1"/>
  <c r="H3072" i="8" s="1"/>
  <c r="H3144" i="8" s="1"/>
  <c r="H3216" i="8" s="1"/>
  <c r="H3288" i="8" s="1"/>
  <c r="H3360" i="8" s="1"/>
  <c r="H3432" i="8" s="1"/>
  <c r="H3504" i="8" s="1"/>
  <c r="E2903" i="8"/>
  <c r="D2831" i="8"/>
  <c r="C2831" i="8" s="1"/>
  <c r="H2785" i="8"/>
  <c r="H2857" i="8" s="1"/>
  <c r="H2929" i="8" s="1"/>
  <c r="H3001" i="8" s="1"/>
  <c r="H3073" i="8" s="1"/>
  <c r="H3145" i="8" s="1"/>
  <c r="H3217" i="8" s="1"/>
  <c r="H3289" i="8" s="1"/>
  <c r="H3361" i="8" s="1"/>
  <c r="H3433" i="8" s="1"/>
  <c r="H3505" i="8" s="1"/>
  <c r="H2717" i="8"/>
  <c r="H2782" i="8"/>
  <c r="H2854" i="8" s="1"/>
  <c r="H2926" i="8" s="1"/>
  <c r="H2998" i="8" s="1"/>
  <c r="H3070" i="8" s="1"/>
  <c r="H3142" i="8" s="1"/>
  <c r="H3214" i="8" s="1"/>
  <c r="H3286" i="8" s="1"/>
  <c r="H3358" i="8" s="1"/>
  <c r="H3430" i="8" s="1"/>
  <c r="H3502" i="8" s="1"/>
  <c r="H2714" i="8"/>
  <c r="H2783" i="8"/>
  <c r="H2855" i="8" s="1"/>
  <c r="H2927" i="8" s="1"/>
  <c r="H2999" i="8" s="1"/>
  <c r="H3071" i="8" s="1"/>
  <c r="H3143" i="8" s="1"/>
  <c r="H3215" i="8" s="1"/>
  <c r="H3287" i="8" s="1"/>
  <c r="H3359" i="8" s="1"/>
  <c r="H3431" i="8" s="1"/>
  <c r="H3503" i="8" s="1"/>
  <c r="H2715" i="8"/>
  <c r="E3104" i="8"/>
  <c r="D3032" i="8"/>
  <c r="C3032" i="8" s="1"/>
  <c r="E2962" i="8"/>
  <c r="D2890" i="8"/>
  <c r="C2890" i="8" s="1"/>
  <c r="E2832" i="8"/>
  <c r="D2760" i="8"/>
  <c r="C2760" i="8" s="1"/>
  <c r="E2974" i="8"/>
  <c r="D2902" i="8"/>
  <c r="C2902" i="8" s="1"/>
  <c r="F2690" i="8"/>
  <c r="F2679" i="8"/>
  <c r="F2750" i="8"/>
  <c r="F2822" i="8" s="1"/>
  <c r="F2894" i="8" s="1"/>
  <c r="F2966" i="8" s="1"/>
  <c r="F3038" i="8" s="1"/>
  <c r="F3110" i="8" s="1"/>
  <c r="F3182" i="8" s="1"/>
  <c r="F3254" i="8" s="1"/>
  <c r="F3326" i="8" s="1"/>
  <c r="F3398" i="8" s="1"/>
  <c r="F3470" i="8" s="1"/>
  <c r="G2800" i="8"/>
  <c r="G2872" i="8" s="1"/>
  <c r="G2944" i="8" s="1"/>
  <c r="G3016" i="8" s="1"/>
  <c r="G3088" i="8" s="1"/>
  <c r="G3160" i="8" s="1"/>
  <c r="G3232" i="8" s="1"/>
  <c r="G3304" i="8" s="1"/>
  <c r="G3376" i="8" s="1"/>
  <c r="G3448" i="8" s="1"/>
  <c r="G3520" i="8" s="1"/>
  <c r="G2740" i="8"/>
  <c r="G2812" i="8" s="1"/>
  <c r="G2884" i="8" s="1"/>
  <c r="G2956" i="8" s="1"/>
  <c r="G3028" i="8" s="1"/>
  <c r="G3100" i="8" s="1"/>
  <c r="G3172" i="8" s="1"/>
  <c r="G3244" i="8" s="1"/>
  <c r="G3316" i="8" s="1"/>
  <c r="G3388" i="8" s="1"/>
  <c r="G3460" i="8" s="1"/>
  <c r="G3532" i="8" s="1"/>
  <c r="F2772" i="8"/>
  <c r="F2844" i="8" s="1"/>
  <c r="F2916" i="8" s="1"/>
  <c r="F2988" i="8" s="1"/>
  <c r="F3060" i="8" s="1"/>
  <c r="F3132" i="8" s="1"/>
  <c r="F3204" i="8" s="1"/>
  <c r="F3276" i="8" s="1"/>
  <c r="F3348" i="8" s="1"/>
  <c r="F3420" i="8" s="1"/>
  <c r="F3492" i="8" s="1"/>
  <c r="F2712" i="8"/>
  <c r="D2748" i="8"/>
  <c r="C2748" i="8" s="1"/>
  <c r="E2820" i="8"/>
  <c r="G1930" i="8"/>
  <c r="G2002" i="8" s="1"/>
  <c r="G2074" i="8" s="1"/>
  <c r="G2146" i="8" s="1"/>
  <c r="G2218" i="8" s="1"/>
  <c r="G2290" i="8" s="1"/>
  <c r="G2362" i="8" s="1"/>
  <c r="G2434" i="8" s="1"/>
  <c r="G2506" i="8" s="1"/>
  <c r="G2578" i="8" s="1"/>
  <c r="G2650" i="8" s="1"/>
  <c r="G1870" i="8"/>
  <c r="G1942" i="8" s="1"/>
  <c r="G2014" i="8" s="1"/>
  <c r="G2086" i="8" s="1"/>
  <c r="G2158" i="8" s="1"/>
  <c r="G2230" i="8" s="1"/>
  <c r="G2302" i="8" s="1"/>
  <c r="G2374" i="8" s="1"/>
  <c r="G2446" i="8" s="1"/>
  <c r="G2518" i="8" s="1"/>
  <c r="G2590" i="8" s="1"/>
  <c r="G2662" i="8" s="1"/>
  <c r="H1860" i="8"/>
  <c r="H1928" i="8"/>
  <c r="H2000" i="8" s="1"/>
  <c r="H2072" i="8" s="1"/>
  <c r="H2144" i="8" s="1"/>
  <c r="H2216" i="8" s="1"/>
  <c r="H2288" i="8" s="1"/>
  <c r="H2360" i="8" s="1"/>
  <c r="H2432" i="8" s="1"/>
  <c r="H2504" i="8" s="1"/>
  <c r="H2576" i="8" s="1"/>
  <c r="H2648" i="8" s="1"/>
  <c r="G1925" i="8"/>
  <c r="G1997" i="8" s="1"/>
  <c r="G2069" i="8" s="1"/>
  <c r="G2141" i="8" s="1"/>
  <c r="G2213" i="8" s="1"/>
  <c r="G2285" i="8" s="1"/>
  <c r="G2357" i="8" s="1"/>
  <c r="G2429" i="8" s="1"/>
  <c r="G2501" i="8" s="1"/>
  <c r="G2573" i="8" s="1"/>
  <c r="G2645" i="8" s="1"/>
  <c r="G1865" i="8"/>
  <c r="G1922" i="8"/>
  <c r="G1994" i="8" s="1"/>
  <c r="G2066" i="8" s="1"/>
  <c r="G2138" i="8" s="1"/>
  <c r="G2210" i="8" s="1"/>
  <c r="G2282" i="8" s="1"/>
  <c r="G2354" i="8" s="1"/>
  <c r="G2426" i="8" s="1"/>
  <c r="G2498" i="8" s="1"/>
  <c r="G2570" i="8" s="1"/>
  <c r="G2642" i="8" s="1"/>
  <c r="G1862" i="8"/>
  <c r="H1930" i="8"/>
  <c r="H2002" i="8" s="1"/>
  <c r="H2074" i="8" s="1"/>
  <c r="H2146" i="8" s="1"/>
  <c r="H2218" i="8" s="1"/>
  <c r="H2290" i="8" s="1"/>
  <c r="H2362" i="8" s="1"/>
  <c r="H2434" i="8" s="1"/>
  <c r="H2506" i="8" s="1"/>
  <c r="H2578" i="8" s="1"/>
  <c r="H2650" i="8" s="1"/>
  <c r="H1862" i="8"/>
  <c r="G1876" i="8"/>
  <c r="G1948" i="8" s="1"/>
  <c r="G2020" i="8" s="1"/>
  <c r="G2092" i="8" s="1"/>
  <c r="G2164" i="8" s="1"/>
  <c r="G2236" i="8" s="1"/>
  <c r="G2308" i="8" s="1"/>
  <c r="G2380" i="8" s="1"/>
  <c r="G2452" i="8" s="1"/>
  <c r="G2524" i="8" s="1"/>
  <c r="G2596" i="8" s="1"/>
  <c r="G2668" i="8" s="1"/>
  <c r="G1936" i="8"/>
  <c r="G2008" i="8" s="1"/>
  <c r="G2080" i="8" s="1"/>
  <c r="G2152" i="8" s="1"/>
  <c r="G2224" i="8" s="1"/>
  <c r="G2296" i="8" s="1"/>
  <c r="G2368" i="8" s="1"/>
  <c r="G2440" i="8" s="1"/>
  <c r="G2512" i="8" s="1"/>
  <c r="G2584" i="8" s="1"/>
  <c r="G2656" i="8" s="1"/>
  <c r="F1858" i="8"/>
  <c r="F1930" i="8" s="1"/>
  <c r="F2002" i="8" s="1"/>
  <c r="F2074" i="8" s="1"/>
  <c r="F2146" i="8" s="1"/>
  <c r="F2218" i="8" s="1"/>
  <c r="F2290" i="8" s="1"/>
  <c r="F2362" i="8" s="1"/>
  <c r="F2434" i="8" s="1"/>
  <c r="F2506" i="8" s="1"/>
  <c r="F2578" i="8" s="1"/>
  <c r="F2650" i="8" s="1"/>
  <c r="F1918" i="8"/>
  <c r="F1990" i="8" s="1"/>
  <c r="F2062" i="8" s="1"/>
  <c r="F2134" i="8" s="1"/>
  <c r="F2206" i="8" s="1"/>
  <c r="F2278" i="8" s="1"/>
  <c r="F2350" i="8" s="1"/>
  <c r="F2422" i="8" s="1"/>
  <c r="F2494" i="8" s="1"/>
  <c r="F2566" i="8" s="1"/>
  <c r="F2638" i="8" s="1"/>
  <c r="H1919" i="8"/>
  <c r="H1991" i="8" s="1"/>
  <c r="H2063" i="8" s="1"/>
  <c r="H2135" i="8" s="1"/>
  <c r="H2207" i="8" s="1"/>
  <c r="H2279" i="8" s="1"/>
  <c r="H2351" i="8" s="1"/>
  <c r="H2423" i="8" s="1"/>
  <c r="H2495" i="8" s="1"/>
  <c r="H2567" i="8" s="1"/>
  <c r="H2639" i="8" s="1"/>
  <c r="H1851" i="8"/>
  <c r="F1967" i="8"/>
  <c r="F1885" i="8"/>
  <c r="F1957" i="8" s="1"/>
  <c r="F2029" i="8" s="1"/>
  <c r="F2101" i="8" s="1"/>
  <c r="F2173" i="8" s="1"/>
  <c r="F2245" i="8" s="1"/>
  <c r="F2317" i="8" s="1"/>
  <c r="F2389" i="8" s="1"/>
  <c r="F2461" i="8" s="1"/>
  <c r="F2533" i="8" s="1"/>
  <c r="F2605" i="8" s="1"/>
  <c r="F1825" i="8"/>
  <c r="F1814" i="8"/>
  <c r="F1907" i="8"/>
  <c r="F1979" i="8" s="1"/>
  <c r="F2051" i="8" s="1"/>
  <c r="F2123" i="8" s="1"/>
  <c r="F2195" i="8" s="1"/>
  <c r="F2267" i="8" s="1"/>
  <c r="F2339" i="8" s="1"/>
  <c r="F2411" i="8" s="1"/>
  <c r="F2483" i="8" s="1"/>
  <c r="F2555" i="8" s="1"/>
  <c r="F2627" i="8" s="1"/>
  <c r="F1847" i="8"/>
  <c r="E2395" i="8"/>
  <c r="D2323" i="8"/>
  <c r="C2323" i="8" s="1"/>
  <c r="F2038" i="8"/>
  <c r="G1933" i="8"/>
  <c r="G2005" i="8" s="1"/>
  <c r="G2077" i="8" s="1"/>
  <c r="G2149" i="8" s="1"/>
  <c r="G2221" i="8" s="1"/>
  <c r="G2293" i="8" s="1"/>
  <c r="G2365" i="8" s="1"/>
  <c r="G2437" i="8" s="1"/>
  <c r="G2509" i="8" s="1"/>
  <c r="G2581" i="8" s="1"/>
  <c r="G2653" i="8" s="1"/>
  <c r="G1873" i="8"/>
  <c r="G1945" i="8" s="1"/>
  <c r="G2017" i="8" s="1"/>
  <c r="G2089" i="8" s="1"/>
  <c r="G2161" i="8" s="1"/>
  <c r="G2233" i="8" s="1"/>
  <c r="G2305" i="8" s="1"/>
  <c r="G2377" i="8" s="1"/>
  <c r="G2449" i="8" s="1"/>
  <c r="G2521" i="8" s="1"/>
  <c r="G2593" i="8" s="1"/>
  <c r="G2665" i="8" s="1"/>
  <c r="E2098" i="8"/>
  <c r="D2026" i="8"/>
  <c r="C2026" i="8" s="1"/>
  <c r="F1945" i="8"/>
  <c r="F2017" i="8" s="1"/>
  <c r="F2089" i="8" s="1"/>
  <c r="F2161" i="8" s="1"/>
  <c r="F2233" i="8" s="1"/>
  <c r="F2305" i="8" s="1"/>
  <c r="F2377" i="8" s="1"/>
  <c r="F2449" i="8" s="1"/>
  <c r="F2521" i="8" s="1"/>
  <c r="F2593" i="8" s="1"/>
  <c r="F2665" i="8" s="1"/>
  <c r="F1874" i="8"/>
  <c r="F1896" i="8"/>
  <c r="F1836" i="8"/>
  <c r="D2252" i="8"/>
  <c r="C2252" i="8" s="1"/>
  <c r="E2324" i="8"/>
  <c r="E2169" i="8"/>
  <c r="D2097" i="8"/>
  <c r="C2097" i="8" s="1"/>
  <c r="E2240" i="8"/>
  <c r="D2168" i="8"/>
  <c r="C2168" i="8" s="1"/>
  <c r="F2109" i="8"/>
  <c r="C2109" i="8" s="1"/>
  <c r="E2383" i="8"/>
  <c r="D2311" i="8"/>
  <c r="C2311" i="8" s="1"/>
  <c r="E1956" i="8"/>
  <c r="D1884" i="8"/>
  <c r="C1884" i="8" s="1"/>
  <c r="E1814" i="8"/>
  <c r="D1813" i="8"/>
  <c r="E1885" i="8"/>
  <c r="D1955" i="8"/>
  <c r="C1955" i="8" s="1"/>
  <c r="E2027" i="8"/>
  <c r="H1921" i="8"/>
  <c r="H1993" i="8" s="1"/>
  <c r="H2065" i="8" s="1"/>
  <c r="H2137" i="8" s="1"/>
  <c r="H2209" i="8" s="1"/>
  <c r="H2281" i="8" s="1"/>
  <c r="H2353" i="8" s="1"/>
  <c r="H2425" i="8" s="1"/>
  <c r="H2497" i="8" s="1"/>
  <c r="H2569" i="8" s="1"/>
  <c r="H2641" i="8" s="1"/>
  <c r="H1853" i="8"/>
  <c r="E2253" i="8"/>
  <c r="D2181" i="8"/>
  <c r="G1854" i="8"/>
  <c r="G1914" i="8"/>
  <c r="G1986" i="8" s="1"/>
  <c r="G2058" i="8" s="1"/>
  <c r="G2130" i="8" s="1"/>
  <c r="G2202" i="8" s="1"/>
  <c r="G2274" i="8" s="1"/>
  <c r="G2346" i="8" s="1"/>
  <c r="G2418" i="8" s="1"/>
  <c r="G2490" i="8" s="1"/>
  <c r="G2562" i="8" s="1"/>
  <c r="G2634" i="8" s="1"/>
  <c r="F972" i="8"/>
  <c r="F1032" i="8"/>
  <c r="F1104" i="8" s="1"/>
  <c r="F1176" i="8" s="1"/>
  <c r="F1248" i="8" s="1"/>
  <c r="F1320" i="8" s="1"/>
  <c r="F1392" i="8" s="1"/>
  <c r="F1464" i="8" s="1"/>
  <c r="F1536" i="8" s="1"/>
  <c r="F1608" i="8" s="1"/>
  <c r="F1680" i="8" s="1"/>
  <c r="F1752" i="8" s="1"/>
  <c r="G1006" i="8"/>
  <c r="G1078" i="8" s="1"/>
  <c r="G1150" i="8" s="1"/>
  <c r="G1222" i="8" s="1"/>
  <c r="G1294" i="8" s="1"/>
  <c r="G1366" i="8" s="1"/>
  <c r="G1438" i="8" s="1"/>
  <c r="G1510" i="8" s="1"/>
  <c r="G1582" i="8" s="1"/>
  <c r="G1654" i="8" s="1"/>
  <c r="G1726" i="8" s="1"/>
  <c r="G1798" i="8" s="1"/>
  <c r="G1066" i="8"/>
  <c r="G1138" i="8" s="1"/>
  <c r="G1210" i="8" s="1"/>
  <c r="G1282" i="8" s="1"/>
  <c r="G1354" i="8" s="1"/>
  <c r="G1426" i="8" s="1"/>
  <c r="G1498" i="8" s="1"/>
  <c r="G1570" i="8" s="1"/>
  <c r="G1642" i="8" s="1"/>
  <c r="G1714" i="8" s="1"/>
  <c r="G1786" i="8" s="1"/>
  <c r="D1032" i="8"/>
  <c r="E1104" i="8"/>
  <c r="D1316" i="8"/>
  <c r="C1316" i="8" s="1"/>
  <c r="E1388" i="8"/>
  <c r="G1050" i="8"/>
  <c r="G1122" i="8" s="1"/>
  <c r="G1194" i="8" s="1"/>
  <c r="G1266" i="8" s="1"/>
  <c r="G1338" i="8" s="1"/>
  <c r="G1410" i="8" s="1"/>
  <c r="G1482" i="8" s="1"/>
  <c r="G1554" i="8" s="1"/>
  <c r="G1626" i="8" s="1"/>
  <c r="G1698" i="8" s="1"/>
  <c r="G1770" i="8" s="1"/>
  <c r="G990" i="8"/>
  <c r="H1053" i="8"/>
  <c r="H1125" i="8" s="1"/>
  <c r="H1197" i="8" s="1"/>
  <c r="H1269" i="8" s="1"/>
  <c r="H1341" i="8" s="1"/>
  <c r="H1413" i="8" s="1"/>
  <c r="H1485" i="8" s="1"/>
  <c r="H1557" i="8" s="1"/>
  <c r="H1629" i="8" s="1"/>
  <c r="H1701" i="8" s="1"/>
  <c r="H1773" i="8" s="1"/>
  <c r="H985" i="8"/>
  <c r="G1069" i="8"/>
  <c r="G1141" i="8" s="1"/>
  <c r="G1213" i="8" s="1"/>
  <c r="G1285" i="8" s="1"/>
  <c r="G1357" i="8" s="1"/>
  <c r="G1429" i="8" s="1"/>
  <c r="G1501" i="8" s="1"/>
  <c r="G1573" i="8" s="1"/>
  <c r="G1645" i="8" s="1"/>
  <c r="G1717" i="8" s="1"/>
  <c r="G1789" i="8" s="1"/>
  <c r="G1009" i="8"/>
  <c r="G1081" i="8" s="1"/>
  <c r="G1153" i="8" s="1"/>
  <c r="G1225" i="8" s="1"/>
  <c r="G1297" i="8" s="1"/>
  <c r="G1369" i="8" s="1"/>
  <c r="G1441" i="8" s="1"/>
  <c r="G1513" i="8" s="1"/>
  <c r="G1585" i="8" s="1"/>
  <c r="G1657" i="8" s="1"/>
  <c r="G1729" i="8" s="1"/>
  <c r="G1801" i="8" s="1"/>
  <c r="H1058" i="8"/>
  <c r="H1130" i="8" s="1"/>
  <c r="H1202" i="8" s="1"/>
  <c r="H1274" i="8" s="1"/>
  <c r="H1346" i="8" s="1"/>
  <c r="H1418" i="8" s="1"/>
  <c r="H1490" i="8" s="1"/>
  <c r="H1562" i="8" s="1"/>
  <c r="H1634" i="8" s="1"/>
  <c r="H1706" i="8" s="1"/>
  <c r="H1778" i="8" s="1"/>
  <c r="H990" i="8"/>
  <c r="H987" i="8"/>
  <c r="H1055" i="8"/>
  <c r="H1127" i="8" s="1"/>
  <c r="H1199" i="8" s="1"/>
  <c r="H1271" i="8" s="1"/>
  <c r="H1343" i="8" s="1"/>
  <c r="H1415" i="8" s="1"/>
  <c r="H1487" i="8" s="1"/>
  <c r="H1559" i="8" s="1"/>
  <c r="H1631" i="8" s="1"/>
  <c r="H1703" i="8" s="1"/>
  <c r="H1775" i="8" s="1"/>
  <c r="F1043" i="8"/>
  <c r="F1115" i="8" s="1"/>
  <c r="F1187" i="8" s="1"/>
  <c r="F1259" i="8" s="1"/>
  <c r="F1331" i="8" s="1"/>
  <c r="F1403" i="8" s="1"/>
  <c r="F1475" i="8" s="1"/>
  <c r="F1547" i="8" s="1"/>
  <c r="F1619" i="8" s="1"/>
  <c r="F1691" i="8" s="1"/>
  <c r="F1763" i="8" s="1"/>
  <c r="F983" i="8"/>
  <c r="E1234" i="8"/>
  <c r="D1162" i="8"/>
  <c r="C1162" i="8" s="1"/>
  <c r="G1058" i="8"/>
  <c r="G1130" i="8" s="1"/>
  <c r="G1202" i="8" s="1"/>
  <c r="G1274" i="8" s="1"/>
  <c r="G1346" i="8" s="1"/>
  <c r="G1418" i="8" s="1"/>
  <c r="G1490" i="8" s="1"/>
  <c r="G1562" i="8" s="1"/>
  <c r="G1634" i="8" s="1"/>
  <c r="G1706" i="8" s="1"/>
  <c r="G1778" i="8" s="1"/>
  <c r="G998" i="8"/>
  <c r="G1072" i="8"/>
  <c r="G1144" i="8" s="1"/>
  <c r="G1216" i="8" s="1"/>
  <c r="G1288" i="8" s="1"/>
  <c r="G1360" i="8" s="1"/>
  <c r="G1432" i="8" s="1"/>
  <c r="G1504" i="8" s="1"/>
  <c r="G1576" i="8" s="1"/>
  <c r="G1648" i="8" s="1"/>
  <c r="G1720" i="8" s="1"/>
  <c r="G1792" i="8" s="1"/>
  <c r="G1012" i="8"/>
  <c r="G1084" i="8" s="1"/>
  <c r="G1156" i="8" s="1"/>
  <c r="G1228" i="8" s="1"/>
  <c r="G1300" i="8" s="1"/>
  <c r="G1372" i="8" s="1"/>
  <c r="G1444" i="8" s="1"/>
  <c r="G1516" i="8" s="1"/>
  <c r="G1588" i="8" s="1"/>
  <c r="G1660" i="8" s="1"/>
  <c r="G1732" i="8" s="1"/>
  <c r="G1804" i="8" s="1"/>
  <c r="F1054" i="8"/>
  <c r="F1126" i="8" s="1"/>
  <c r="F1198" i="8" s="1"/>
  <c r="F1270" i="8" s="1"/>
  <c r="F1342" i="8" s="1"/>
  <c r="F1414" i="8" s="1"/>
  <c r="F1486" i="8" s="1"/>
  <c r="F1558" i="8" s="1"/>
  <c r="F1630" i="8" s="1"/>
  <c r="F1702" i="8" s="1"/>
  <c r="F1774" i="8" s="1"/>
  <c r="F994" i="8"/>
  <c r="F1066" i="8" s="1"/>
  <c r="F1138" i="8" s="1"/>
  <c r="F1210" i="8" s="1"/>
  <c r="F1282" i="8" s="1"/>
  <c r="F1354" i="8" s="1"/>
  <c r="F1426" i="8" s="1"/>
  <c r="F1498" i="8" s="1"/>
  <c r="F1570" i="8" s="1"/>
  <c r="F1642" i="8" s="1"/>
  <c r="F1714" i="8" s="1"/>
  <c r="F1786" i="8" s="1"/>
  <c r="E1163" i="8"/>
  <c r="D1091" i="8"/>
  <c r="C1091" i="8" s="1"/>
  <c r="F1082" i="8"/>
  <c r="F1154" i="8" s="1"/>
  <c r="F1226" i="8" s="1"/>
  <c r="F1298" i="8" s="1"/>
  <c r="F1370" i="8" s="1"/>
  <c r="F1442" i="8" s="1"/>
  <c r="F1514" i="8" s="1"/>
  <c r="F1586" i="8" s="1"/>
  <c r="F1658" i="8" s="1"/>
  <c r="F1730" i="8" s="1"/>
  <c r="F1802" i="8" s="1"/>
  <c r="F1011" i="8"/>
  <c r="E1033" i="8"/>
  <c r="D961" i="8"/>
  <c r="E962" i="8"/>
  <c r="G1001" i="8"/>
  <c r="G1061" i="8"/>
  <c r="G1133" i="8" s="1"/>
  <c r="G1205" i="8" s="1"/>
  <c r="G1277" i="8" s="1"/>
  <c r="G1349" i="8" s="1"/>
  <c r="G1421" i="8" s="1"/>
  <c r="G1493" i="8" s="1"/>
  <c r="G1565" i="8" s="1"/>
  <c r="G1637" i="8" s="1"/>
  <c r="G1709" i="8" s="1"/>
  <c r="G1781" i="8" s="1"/>
  <c r="E1459" i="8"/>
  <c r="D1387" i="8"/>
  <c r="C1387" i="8" s="1"/>
  <c r="E1246" i="8"/>
  <c r="D1174" i="8"/>
  <c r="C1174" i="8" s="1"/>
  <c r="E1305" i="8"/>
  <c r="D1233" i="8"/>
  <c r="C1233" i="8" s="1"/>
  <c r="I953" i="8"/>
  <c r="E950" i="8"/>
  <c r="E1021" i="8"/>
  <c r="D949" i="8"/>
  <c r="J949" i="8" a="1"/>
  <c r="J949" i="8" s="1"/>
  <c r="L949" i="8" a="1"/>
  <c r="L949" i="8" s="1"/>
  <c r="K949" i="8" a="1"/>
  <c r="K949" i="8" s="1"/>
  <c r="E1317" i="8"/>
  <c r="D1245" i="8"/>
  <c r="C1245" i="8" s="1"/>
  <c r="E1092" i="8"/>
  <c r="D1020" i="8"/>
  <c r="C1020" i="8" s="1"/>
  <c r="D1304" i="8"/>
  <c r="C1304" i="8" s="1"/>
  <c r="E1376" i="8"/>
  <c r="H1056" i="8"/>
  <c r="H1128" i="8" s="1"/>
  <c r="H1200" i="8" s="1"/>
  <c r="H1272" i="8" s="1"/>
  <c r="H1344" i="8" s="1"/>
  <c r="H1416" i="8" s="1"/>
  <c r="H1488" i="8" s="1"/>
  <c r="H1560" i="8" s="1"/>
  <c r="H1632" i="8" s="1"/>
  <c r="H1704" i="8" s="1"/>
  <c r="H1776" i="8" s="1"/>
  <c r="H988" i="8"/>
  <c r="D1375" i="8"/>
  <c r="C1375" i="8" s="1"/>
  <c r="E1447" i="8"/>
  <c r="F950" i="8"/>
  <c r="F1021" i="8"/>
  <c r="F1093" i="8" s="1"/>
  <c r="F1165" i="8" s="1"/>
  <c r="F1237" i="8" s="1"/>
  <c r="F1309" i="8" s="1"/>
  <c r="F1381" i="8" s="1"/>
  <c r="F1453" i="8" s="1"/>
  <c r="F1525" i="8" s="1"/>
  <c r="F1597" i="8" s="1"/>
  <c r="F1669" i="8" s="1"/>
  <c r="F1741" i="8" s="1"/>
  <c r="F961" i="8"/>
  <c r="E1175" i="8"/>
  <c r="D1103" i="8"/>
  <c r="C1103" i="8" s="1"/>
  <c r="G209" i="8"/>
  <c r="G281" i="8" s="1"/>
  <c r="G353" i="8" s="1"/>
  <c r="G425" i="8" s="1"/>
  <c r="G497" i="8" s="1"/>
  <c r="G569" i="8" s="1"/>
  <c r="G641" i="8" s="1"/>
  <c r="G713" i="8" s="1"/>
  <c r="G785" i="8" s="1"/>
  <c r="G857" i="8" s="1"/>
  <c r="G929" i="8" s="1"/>
  <c r="G149" i="8"/>
  <c r="G221" i="8" s="1"/>
  <c r="G293" i="8" s="1"/>
  <c r="G365" i="8" s="1"/>
  <c r="G437" i="8" s="1"/>
  <c r="G509" i="8" s="1"/>
  <c r="G581" i="8" s="1"/>
  <c r="G653" i="8" s="1"/>
  <c r="G725" i="8" s="1"/>
  <c r="G797" i="8" s="1"/>
  <c r="G869" i="8" s="1"/>
  <c r="G941" i="8" s="1"/>
  <c r="I142" i="8"/>
  <c r="G206" i="8"/>
  <c r="G278" i="8" s="1"/>
  <c r="G350" i="8" s="1"/>
  <c r="G422" i="8" s="1"/>
  <c r="G494" i="8" s="1"/>
  <c r="G566" i="8" s="1"/>
  <c r="G638" i="8" s="1"/>
  <c r="G710" i="8" s="1"/>
  <c r="G782" i="8" s="1"/>
  <c r="G854" i="8" s="1"/>
  <c r="G926" i="8" s="1"/>
  <c r="G146" i="8"/>
  <c r="G218" i="8" s="1"/>
  <c r="G290" i="8" s="1"/>
  <c r="G362" i="8" s="1"/>
  <c r="G434" i="8" s="1"/>
  <c r="G506" i="8" s="1"/>
  <c r="G578" i="8" s="1"/>
  <c r="G650" i="8" s="1"/>
  <c r="G722" i="8" s="1"/>
  <c r="G794" i="8" s="1"/>
  <c r="G866" i="8" s="1"/>
  <c r="G938" i="8" s="1"/>
  <c r="H189" i="8"/>
  <c r="H261" i="8" s="1"/>
  <c r="H333" i="8" s="1"/>
  <c r="H405" i="8" s="1"/>
  <c r="H477" i="8" s="1"/>
  <c r="H549" i="8" s="1"/>
  <c r="H621" i="8" s="1"/>
  <c r="H693" i="8" s="1"/>
  <c r="H765" i="8" s="1"/>
  <c r="H837" i="8" s="1"/>
  <c r="H909" i="8" s="1"/>
  <c r="H121" i="8"/>
  <c r="I155" i="8"/>
  <c r="L154" i="8" a="1"/>
  <c r="L154" i="8" s="1"/>
  <c r="J154" i="8" a="1"/>
  <c r="J154" i="8" s="1"/>
  <c r="K154" i="8" a="1"/>
  <c r="K154" i="8" s="1"/>
  <c r="E524" i="8"/>
  <c r="E453" i="8"/>
  <c r="E370" i="8"/>
  <c r="H190" i="8"/>
  <c r="H262" i="8" s="1"/>
  <c r="H334" i="8" s="1"/>
  <c r="H406" i="8" s="1"/>
  <c r="H478" i="8" s="1"/>
  <c r="H550" i="8" s="1"/>
  <c r="H622" i="8" s="1"/>
  <c r="H694" i="8" s="1"/>
  <c r="H766" i="8" s="1"/>
  <c r="H838" i="8" s="1"/>
  <c r="H910" i="8" s="1"/>
  <c r="H122" i="8"/>
  <c r="E512" i="8"/>
  <c r="E441" i="8"/>
  <c r="F179" i="8"/>
  <c r="F251" i="8" s="1"/>
  <c r="F323" i="8" s="1"/>
  <c r="F395" i="8" s="1"/>
  <c r="F467" i="8" s="1"/>
  <c r="F539" i="8" s="1"/>
  <c r="F611" i="8" s="1"/>
  <c r="F683" i="8" s="1"/>
  <c r="F755" i="8" s="1"/>
  <c r="F827" i="8" s="1"/>
  <c r="F899" i="8" s="1"/>
  <c r="F119" i="8"/>
  <c r="E240" i="8"/>
  <c r="E228" i="8"/>
  <c r="H191" i="8"/>
  <c r="H263" i="8" s="1"/>
  <c r="H335" i="8" s="1"/>
  <c r="H407" i="8" s="1"/>
  <c r="H479" i="8" s="1"/>
  <c r="H551" i="8" s="1"/>
  <c r="H623" i="8" s="1"/>
  <c r="H695" i="8" s="1"/>
  <c r="H767" i="8" s="1"/>
  <c r="H839" i="8" s="1"/>
  <c r="H911" i="8" s="1"/>
  <c r="H123" i="8"/>
  <c r="F157" i="8"/>
  <c r="F229" i="8" s="1"/>
  <c r="F301" i="8" s="1"/>
  <c r="F373" i="8" s="1"/>
  <c r="F445" i="8" s="1"/>
  <c r="F517" i="8" s="1"/>
  <c r="F589" i="8" s="1"/>
  <c r="F661" i="8" s="1"/>
  <c r="F733" i="8" s="1"/>
  <c r="F805" i="8" s="1"/>
  <c r="F877" i="8" s="1"/>
  <c r="F97" i="8"/>
  <c r="F86" i="8"/>
  <c r="E157" i="8"/>
  <c r="E86" i="8"/>
  <c r="K85" i="8" a="1"/>
  <c r="K85" i="8" s="1"/>
  <c r="J85" i="8" a="1"/>
  <c r="J85" i="8" s="1"/>
  <c r="L85" i="8" a="1"/>
  <c r="L85" i="8" s="1"/>
  <c r="E169" i="8"/>
  <c r="E98" i="8"/>
  <c r="J97" i="8" a="1"/>
  <c r="J97" i="8" s="1"/>
  <c r="K97" i="8" a="1"/>
  <c r="K97" i="8" s="1"/>
  <c r="L97" i="8" a="1"/>
  <c r="L97" i="8" s="1"/>
  <c r="E382" i="8"/>
  <c r="F168" i="8"/>
  <c r="F240" i="8" s="1"/>
  <c r="F312" i="8" s="1"/>
  <c r="F384" i="8" s="1"/>
  <c r="F456" i="8" s="1"/>
  <c r="F528" i="8" s="1"/>
  <c r="F600" i="8" s="1"/>
  <c r="F672" i="8" s="1"/>
  <c r="F744" i="8" s="1"/>
  <c r="F816" i="8" s="1"/>
  <c r="F888" i="8" s="1"/>
  <c r="F108" i="8"/>
  <c r="E299" i="8"/>
  <c r="G198" i="8"/>
  <c r="G270" i="8" s="1"/>
  <c r="G342" i="8" s="1"/>
  <c r="G414" i="8" s="1"/>
  <c r="G486" i="8" s="1"/>
  <c r="G558" i="8" s="1"/>
  <c r="G630" i="8" s="1"/>
  <c r="G702" i="8" s="1"/>
  <c r="G774" i="8" s="1"/>
  <c r="G846" i="8" s="1"/>
  <c r="G918" i="8" s="1"/>
  <c r="G138" i="8"/>
  <c r="H120" i="8"/>
  <c r="H188" i="8"/>
  <c r="H260" i="8" s="1"/>
  <c r="H332" i="8" s="1"/>
  <c r="H404" i="8" s="1"/>
  <c r="H476" i="8" s="1"/>
  <c r="H548" i="8" s="1"/>
  <c r="H620" i="8" s="1"/>
  <c r="H692" i="8" s="1"/>
  <c r="H764" i="8" s="1"/>
  <c r="H836" i="8" s="1"/>
  <c r="H908" i="8" s="1"/>
  <c r="E311" i="8"/>
  <c r="F190" i="8"/>
  <c r="F262" i="8" s="1"/>
  <c r="F334" i="8" s="1"/>
  <c r="F406" i="8" s="1"/>
  <c r="F478" i="8" s="1"/>
  <c r="F550" i="8" s="1"/>
  <c r="F622" i="8" s="1"/>
  <c r="F694" i="8" s="1"/>
  <c r="F766" i="8" s="1"/>
  <c r="F838" i="8" s="1"/>
  <c r="F910" i="8" s="1"/>
  <c r="F130" i="8"/>
  <c r="F202" i="8" s="1"/>
  <c r="F274" i="8" s="1"/>
  <c r="F346" i="8" s="1"/>
  <c r="F418" i="8" s="1"/>
  <c r="F490" i="8" s="1"/>
  <c r="F562" i="8" s="1"/>
  <c r="F634" i="8" s="1"/>
  <c r="F706" i="8" s="1"/>
  <c r="F778" i="8" s="1"/>
  <c r="F850" i="8" s="1"/>
  <c r="F922" i="8" s="1"/>
  <c r="D309" i="8"/>
  <c r="C309" i="8" s="1"/>
  <c r="D310" i="8"/>
  <c r="C310" i="8" s="1"/>
  <c r="C4417" i="8" l="1"/>
  <c r="F4429" i="8"/>
  <c r="C4406" i="8"/>
  <c r="F4500" i="8"/>
  <c r="F4572" i="8" s="1"/>
  <c r="F4644" i="8" s="1"/>
  <c r="F4716" i="8" s="1"/>
  <c r="F4788" i="8" s="1"/>
  <c r="F4860" i="8" s="1"/>
  <c r="F4932" i="8" s="1"/>
  <c r="F5004" i="8" s="1"/>
  <c r="F5076" i="8" s="1"/>
  <c r="F5148" i="8" s="1"/>
  <c r="F5220" i="8" s="1"/>
  <c r="F4440" i="8"/>
  <c r="F4418" i="8"/>
  <c r="F4478" i="8"/>
  <c r="F4550" i="8" s="1"/>
  <c r="F4622" i="8" s="1"/>
  <c r="F4694" i="8" s="1"/>
  <c r="F4766" i="8" s="1"/>
  <c r="F4838" i="8" s="1"/>
  <c r="F4910" i="8" s="1"/>
  <c r="F4982" i="8" s="1"/>
  <c r="F5054" i="8" s="1"/>
  <c r="F5126" i="8" s="1"/>
  <c r="F5198" i="8" s="1"/>
  <c r="F4407" i="8"/>
  <c r="C3624" i="8"/>
  <c r="B1812" i="8"/>
  <c r="A1812" i="8" s="1"/>
  <c r="L4401" i="8" a="1"/>
  <c r="L4401" i="8" s="1"/>
  <c r="I4402" i="8"/>
  <c r="K4401" i="8" a="1"/>
  <c r="K4401" i="8" s="1"/>
  <c r="J4401" i="8" a="1"/>
  <c r="J4401" i="8" s="1"/>
  <c r="B4401" i="8"/>
  <c r="A4401" i="8" s="1"/>
  <c r="J2675" i="8" a="1"/>
  <c r="J2675" i="8" s="1"/>
  <c r="K2675" i="8" a="1"/>
  <c r="K2675" i="8" s="1"/>
  <c r="I2676" i="8"/>
  <c r="L2675" i="8" a="1"/>
  <c r="L2675" i="8" s="1"/>
  <c r="C1967" i="8"/>
  <c r="D2039" i="8"/>
  <c r="E2111" i="8"/>
  <c r="C961" i="8"/>
  <c r="B2675" i="8"/>
  <c r="A2675" i="8" s="1"/>
  <c r="D1826" i="8"/>
  <c r="E1898" i="8"/>
  <c r="E1827" i="8"/>
  <c r="C1896" i="8"/>
  <c r="C1825" i="8"/>
  <c r="C3553" i="8"/>
  <c r="D1968" i="8"/>
  <c r="E2040" i="8"/>
  <c r="E1969" i="8"/>
  <c r="D1897" i="8"/>
  <c r="D2110" i="8"/>
  <c r="E2182" i="8"/>
  <c r="C2038" i="8"/>
  <c r="C1032" i="8"/>
  <c r="K1812" i="8" a="1"/>
  <c r="K1812" i="8" s="1"/>
  <c r="L1812" i="8" a="1"/>
  <c r="L1812" i="8" s="1"/>
  <c r="J1812" i="8" a="1"/>
  <c r="J1812" i="8" s="1"/>
  <c r="I1813" i="8"/>
  <c r="J3538" i="8" a="1"/>
  <c r="J3538" i="8" s="1"/>
  <c r="B3538" i="8"/>
  <c r="A3538" i="8" s="1"/>
  <c r="K3538" i="8" a="1"/>
  <c r="K3538" i="8" s="1"/>
  <c r="L3538" i="8" a="1"/>
  <c r="L3538" i="8" s="1"/>
  <c r="I3539" i="8"/>
  <c r="C2677" i="8"/>
  <c r="C1813" i="8"/>
  <c r="C949" i="8"/>
  <c r="B949" i="8" s="1"/>
  <c r="A949" i="8" s="1"/>
  <c r="E4419" i="8"/>
  <c r="E4490" i="8"/>
  <c r="D4418" i="8"/>
  <c r="E4703" i="8"/>
  <c r="D4631" i="8"/>
  <c r="C4631" i="8" s="1"/>
  <c r="E4834" i="8"/>
  <c r="D4762" i="8"/>
  <c r="C4762" i="8" s="1"/>
  <c r="E4975" i="8"/>
  <c r="D4903" i="8"/>
  <c r="C4903" i="8" s="1"/>
  <c r="E4988" i="8"/>
  <c r="D4916" i="8"/>
  <c r="C4916" i="8" s="1"/>
  <c r="G4530" i="8"/>
  <c r="G4602" i="8" s="1"/>
  <c r="G4674" i="8" s="1"/>
  <c r="G4746" i="8" s="1"/>
  <c r="G4818" i="8" s="1"/>
  <c r="G4890" i="8" s="1"/>
  <c r="G4962" i="8" s="1"/>
  <c r="G5034" i="8" s="1"/>
  <c r="G5106" i="8" s="1"/>
  <c r="G5178" i="8" s="1"/>
  <c r="G5250" i="8" s="1"/>
  <c r="G4470" i="8"/>
  <c r="G4542" i="8" s="1"/>
  <c r="G4614" i="8" s="1"/>
  <c r="G4686" i="8" s="1"/>
  <c r="G4758" i="8" s="1"/>
  <c r="G4830" i="8" s="1"/>
  <c r="G4902" i="8" s="1"/>
  <c r="G4974" i="8" s="1"/>
  <c r="G5046" i="8" s="1"/>
  <c r="G5118" i="8" s="1"/>
  <c r="G5190" i="8" s="1"/>
  <c r="G5262" i="8" s="1"/>
  <c r="E4621" i="8"/>
  <c r="D4549" i="8"/>
  <c r="C4549" i="8" s="1"/>
  <c r="E4561" i="8"/>
  <c r="D4489" i="8"/>
  <c r="C4489" i="8" s="1"/>
  <c r="E4845" i="8"/>
  <c r="D4773" i="8"/>
  <c r="C4773" i="8" s="1"/>
  <c r="E4408" i="8"/>
  <c r="D4407" i="8"/>
  <c r="E4479" i="8"/>
  <c r="G4833" i="8"/>
  <c r="C4833" i="8" s="1"/>
  <c r="E4550" i="8"/>
  <c r="D4478" i="8"/>
  <c r="H4450" i="8"/>
  <c r="H4518" i="8"/>
  <c r="H4590" i="8" s="1"/>
  <c r="H4662" i="8" s="1"/>
  <c r="H4734" i="8" s="1"/>
  <c r="H4806" i="8" s="1"/>
  <c r="H4878" i="8" s="1"/>
  <c r="H4950" i="8" s="1"/>
  <c r="H5022" i="8" s="1"/>
  <c r="H5094" i="8" s="1"/>
  <c r="H5166" i="8" s="1"/>
  <c r="H5238" i="8" s="1"/>
  <c r="E4976" i="8"/>
  <c r="D4904" i="8"/>
  <c r="C4904" i="8" s="1"/>
  <c r="H4513" i="8"/>
  <c r="H4585" i="8" s="1"/>
  <c r="H4657" i="8" s="1"/>
  <c r="H4729" i="8" s="1"/>
  <c r="H4801" i="8" s="1"/>
  <c r="H4873" i="8" s="1"/>
  <c r="H4945" i="8" s="1"/>
  <c r="H5017" i="8" s="1"/>
  <c r="H5089" i="8" s="1"/>
  <c r="H5161" i="8" s="1"/>
  <c r="H5233" i="8" s="1"/>
  <c r="H4445" i="8"/>
  <c r="E4774" i="8"/>
  <c r="D4702" i="8"/>
  <c r="C4702" i="8" s="1"/>
  <c r="H4512" i="8"/>
  <c r="H4584" i="8" s="1"/>
  <c r="H4656" i="8" s="1"/>
  <c r="H4728" i="8" s="1"/>
  <c r="H4800" i="8" s="1"/>
  <c r="H4872" i="8" s="1"/>
  <c r="H4944" i="8" s="1"/>
  <c r="H5016" i="8" s="1"/>
  <c r="H5088" i="8" s="1"/>
  <c r="H5160" i="8" s="1"/>
  <c r="H5232" i="8" s="1"/>
  <c r="H4444" i="8"/>
  <c r="E4692" i="8"/>
  <c r="D4620" i="8"/>
  <c r="C4620" i="8" s="1"/>
  <c r="H4511" i="8"/>
  <c r="H4583" i="8" s="1"/>
  <c r="H4655" i="8" s="1"/>
  <c r="H4727" i="8" s="1"/>
  <c r="H4799" i="8" s="1"/>
  <c r="H4871" i="8" s="1"/>
  <c r="H4943" i="8" s="1"/>
  <c r="H5015" i="8" s="1"/>
  <c r="H5087" i="8" s="1"/>
  <c r="H5159" i="8" s="1"/>
  <c r="H5231" i="8" s="1"/>
  <c r="H4443" i="8"/>
  <c r="D4915" i="8"/>
  <c r="C4915" i="8" s="1"/>
  <c r="E4987" i="8"/>
  <c r="E4632" i="8"/>
  <c r="D4560" i="8"/>
  <c r="C4560" i="8" s="1"/>
  <c r="D4691" i="8"/>
  <c r="C4691" i="8" s="1"/>
  <c r="E4763" i="8"/>
  <c r="F4539" i="8"/>
  <c r="F4611" i="8" s="1"/>
  <c r="F4683" i="8" s="1"/>
  <c r="F4755" i="8" s="1"/>
  <c r="F4827" i="8" s="1"/>
  <c r="F4899" i="8" s="1"/>
  <c r="F4971" i="8" s="1"/>
  <c r="F5043" i="8" s="1"/>
  <c r="F5115" i="8" s="1"/>
  <c r="F5187" i="8" s="1"/>
  <c r="F5259" i="8" s="1"/>
  <c r="F4468" i="8"/>
  <c r="E4977" i="8"/>
  <c r="D4905" i="8"/>
  <c r="E3756" i="8"/>
  <c r="D3684" i="8"/>
  <c r="C3684" i="8" s="1"/>
  <c r="D3755" i="8"/>
  <c r="C3755" i="8" s="1"/>
  <c r="E3827" i="8"/>
  <c r="E3697" i="8"/>
  <c r="D3625" i="8"/>
  <c r="G3665" i="8"/>
  <c r="G3737" i="8" s="1"/>
  <c r="G3809" i="8" s="1"/>
  <c r="G3881" i="8" s="1"/>
  <c r="G3953" i="8" s="1"/>
  <c r="G4025" i="8" s="1"/>
  <c r="G4097" i="8" s="1"/>
  <c r="G4169" i="8" s="1"/>
  <c r="G4241" i="8" s="1"/>
  <c r="G4313" i="8" s="1"/>
  <c r="G4385" i="8" s="1"/>
  <c r="G3605" i="8"/>
  <c r="G3677" i="8" s="1"/>
  <c r="G3749" i="8" s="1"/>
  <c r="G3821" i="8" s="1"/>
  <c r="G3893" i="8" s="1"/>
  <c r="G3965" i="8" s="1"/>
  <c r="G4037" i="8" s="1"/>
  <c r="G4109" i="8" s="1"/>
  <c r="G4181" i="8" s="1"/>
  <c r="G4253" i="8" s="1"/>
  <c r="G4325" i="8" s="1"/>
  <c r="G4397" i="8" s="1"/>
  <c r="D3897" i="8"/>
  <c r="C3897" i="8" s="1"/>
  <c r="E3969" i="8"/>
  <c r="E3898" i="8"/>
  <c r="D3826" i="8"/>
  <c r="C3826" i="8" s="1"/>
  <c r="F3576" i="8"/>
  <c r="F3636" i="8"/>
  <c r="F3708" i="8" s="1"/>
  <c r="F3780" i="8" s="1"/>
  <c r="F3852" i="8" s="1"/>
  <c r="F3924" i="8" s="1"/>
  <c r="F3996" i="8" s="1"/>
  <c r="F4068" i="8" s="1"/>
  <c r="F4140" i="8" s="1"/>
  <c r="F4212" i="8" s="1"/>
  <c r="F4284" i="8" s="1"/>
  <c r="F4356" i="8" s="1"/>
  <c r="G3662" i="8"/>
  <c r="G3734" i="8" s="1"/>
  <c r="G3806" i="8" s="1"/>
  <c r="G3878" i="8" s="1"/>
  <c r="G3950" i="8" s="1"/>
  <c r="G4022" i="8" s="1"/>
  <c r="G4094" i="8" s="1"/>
  <c r="G4166" i="8" s="1"/>
  <c r="G4238" i="8" s="1"/>
  <c r="G4310" i="8" s="1"/>
  <c r="G4382" i="8" s="1"/>
  <c r="G3602" i="8"/>
  <c r="G3674" i="8" s="1"/>
  <c r="G3746" i="8" s="1"/>
  <c r="G3818" i="8" s="1"/>
  <c r="G3890" i="8" s="1"/>
  <c r="G3962" i="8" s="1"/>
  <c r="G4034" i="8" s="1"/>
  <c r="G4106" i="8" s="1"/>
  <c r="G4178" i="8" s="1"/>
  <c r="G4250" i="8" s="1"/>
  <c r="G4322" i="8" s="1"/>
  <c r="G4394" i="8" s="1"/>
  <c r="D3542" i="8"/>
  <c r="E3614" i="8"/>
  <c r="E3543" i="8"/>
  <c r="E4195" i="8"/>
  <c r="D4123" i="8"/>
  <c r="H3650" i="8"/>
  <c r="H3722" i="8" s="1"/>
  <c r="H3794" i="8" s="1"/>
  <c r="H3866" i="8" s="1"/>
  <c r="H3938" i="8" s="1"/>
  <c r="H4010" i="8" s="1"/>
  <c r="H4082" i="8" s="1"/>
  <c r="H4154" i="8" s="1"/>
  <c r="H4226" i="8" s="1"/>
  <c r="H4298" i="8" s="1"/>
  <c r="H4370" i="8" s="1"/>
  <c r="H3582" i="8"/>
  <c r="F3587" i="8"/>
  <c r="F3659" i="8" s="1"/>
  <c r="F3731" i="8" s="1"/>
  <c r="F3803" i="8" s="1"/>
  <c r="F3875" i="8" s="1"/>
  <c r="F3947" i="8" s="1"/>
  <c r="F4019" i="8" s="1"/>
  <c r="F4091" i="8" s="1"/>
  <c r="F4163" i="8" s="1"/>
  <c r="F4235" i="8" s="1"/>
  <c r="F4307" i="8" s="1"/>
  <c r="F4379" i="8" s="1"/>
  <c r="F3647" i="8"/>
  <c r="F3719" i="8" s="1"/>
  <c r="F3791" i="8" s="1"/>
  <c r="F3863" i="8" s="1"/>
  <c r="F3935" i="8" s="1"/>
  <c r="F4007" i="8" s="1"/>
  <c r="F4079" i="8" s="1"/>
  <c r="F4151" i="8" s="1"/>
  <c r="F4223" i="8" s="1"/>
  <c r="F4295" i="8" s="1"/>
  <c r="F4367" i="8" s="1"/>
  <c r="F3614" i="8"/>
  <c r="F3686" i="8" s="1"/>
  <c r="F3758" i="8" s="1"/>
  <c r="F3830" i="8" s="1"/>
  <c r="F3902" i="8" s="1"/>
  <c r="F3974" i="8" s="1"/>
  <c r="F4046" i="8" s="1"/>
  <c r="F4118" i="8" s="1"/>
  <c r="F4190" i="8" s="1"/>
  <c r="F4262" i="8" s="1"/>
  <c r="F4334" i="8" s="1"/>
  <c r="F3554" i="8"/>
  <c r="F3543" i="8"/>
  <c r="E3768" i="8"/>
  <c r="D3696" i="8"/>
  <c r="C3696" i="8" s="1"/>
  <c r="D4040" i="8"/>
  <c r="C4040" i="8" s="1"/>
  <c r="E4112" i="8"/>
  <c r="F3675" i="8"/>
  <c r="F3747" i="8" s="1"/>
  <c r="F3819" i="8" s="1"/>
  <c r="F3891" i="8" s="1"/>
  <c r="F3963" i="8" s="1"/>
  <c r="F4035" i="8" s="1"/>
  <c r="F4107" i="8" s="1"/>
  <c r="F4179" i="8" s="1"/>
  <c r="F4251" i="8" s="1"/>
  <c r="F4323" i="8" s="1"/>
  <c r="F4395" i="8" s="1"/>
  <c r="F3604" i="8"/>
  <c r="E3555" i="8"/>
  <c r="E3626" i="8"/>
  <c r="D3554" i="8"/>
  <c r="F4051" i="8"/>
  <c r="C4051" i="8" s="1"/>
  <c r="H3649" i="8"/>
  <c r="H3721" i="8" s="1"/>
  <c r="H3793" i="8" s="1"/>
  <c r="H3865" i="8" s="1"/>
  <c r="H3937" i="8" s="1"/>
  <c r="H4009" i="8" s="1"/>
  <c r="H4081" i="8" s="1"/>
  <c r="H4153" i="8" s="1"/>
  <c r="H4225" i="8" s="1"/>
  <c r="H4297" i="8" s="1"/>
  <c r="H4369" i="8" s="1"/>
  <c r="H3581" i="8"/>
  <c r="E4052" i="8"/>
  <c r="D3980" i="8"/>
  <c r="C3980" i="8" s="1"/>
  <c r="F3625" i="8"/>
  <c r="F3697" i="8" s="1"/>
  <c r="F3769" i="8" s="1"/>
  <c r="F3841" i="8" s="1"/>
  <c r="F3913" i="8" s="1"/>
  <c r="F3985" i="8" s="1"/>
  <c r="F4057" i="8" s="1"/>
  <c r="F4129" i="8" s="1"/>
  <c r="F4201" i="8" s="1"/>
  <c r="F4273" i="8" s="1"/>
  <c r="F4345" i="8" s="1"/>
  <c r="F3565" i="8"/>
  <c r="D3909" i="8"/>
  <c r="C3909" i="8" s="1"/>
  <c r="E3981" i="8"/>
  <c r="H3651" i="8"/>
  <c r="H3723" i="8" s="1"/>
  <c r="H3795" i="8" s="1"/>
  <c r="H3867" i="8" s="1"/>
  <c r="H3939" i="8" s="1"/>
  <c r="H4011" i="8" s="1"/>
  <c r="H4083" i="8" s="1"/>
  <c r="H4155" i="8" s="1"/>
  <c r="H4227" i="8" s="1"/>
  <c r="H4299" i="8" s="1"/>
  <c r="H4371" i="8" s="1"/>
  <c r="H3583" i="8"/>
  <c r="E3839" i="8"/>
  <c r="D3767" i="8"/>
  <c r="C3767" i="8" s="1"/>
  <c r="H3648" i="8"/>
  <c r="H3720" i="8" s="1"/>
  <c r="H3792" i="8" s="1"/>
  <c r="H3864" i="8" s="1"/>
  <c r="H3936" i="8" s="1"/>
  <c r="H4008" i="8" s="1"/>
  <c r="H4080" i="8" s="1"/>
  <c r="H4152" i="8" s="1"/>
  <c r="H4224" i="8" s="1"/>
  <c r="H4296" i="8" s="1"/>
  <c r="H4368" i="8" s="1"/>
  <c r="H3580" i="8"/>
  <c r="G3654" i="8"/>
  <c r="G3726" i="8" s="1"/>
  <c r="G3798" i="8" s="1"/>
  <c r="G3870" i="8" s="1"/>
  <c r="G3942" i="8" s="1"/>
  <c r="G4014" i="8" s="1"/>
  <c r="G4086" i="8" s="1"/>
  <c r="G4158" i="8" s="1"/>
  <c r="G4230" i="8" s="1"/>
  <c r="G4302" i="8" s="1"/>
  <c r="G4374" i="8" s="1"/>
  <c r="G3594" i="8"/>
  <c r="E3910" i="8"/>
  <c r="D3838" i="8"/>
  <c r="C3838" i="8" s="1"/>
  <c r="E3685" i="8"/>
  <c r="D3613" i="8"/>
  <c r="C3613" i="8" s="1"/>
  <c r="E4111" i="8"/>
  <c r="D4039" i="8"/>
  <c r="C4039" i="8" s="1"/>
  <c r="F2784" i="8"/>
  <c r="F2856" i="8" s="1"/>
  <c r="F2928" i="8" s="1"/>
  <c r="F3000" i="8" s="1"/>
  <c r="F3072" i="8" s="1"/>
  <c r="F3144" i="8" s="1"/>
  <c r="F3216" i="8" s="1"/>
  <c r="F3288" i="8" s="1"/>
  <c r="F3360" i="8" s="1"/>
  <c r="F3432" i="8" s="1"/>
  <c r="F3504" i="8" s="1"/>
  <c r="F2724" i="8"/>
  <c r="F2796" i="8" s="1"/>
  <c r="F2868" i="8" s="1"/>
  <c r="F2940" i="8" s="1"/>
  <c r="F3012" i="8" s="1"/>
  <c r="F3084" i="8" s="1"/>
  <c r="F3156" i="8" s="1"/>
  <c r="F3228" i="8" s="1"/>
  <c r="F3300" i="8" s="1"/>
  <c r="F3372" i="8" s="1"/>
  <c r="F3444" i="8" s="1"/>
  <c r="F3516" i="8" s="1"/>
  <c r="E2975" i="8"/>
  <c r="D2903" i="8"/>
  <c r="C2903" i="8" s="1"/>
  <c r="E3117" i="8"/>
  <c r="D3045" i="8"/>
  <c r="C3045" i="8" s="1"/>
  <c r="E3331" i="8"/>
  <c r="D3259" i="8"/>
  <c r="C3259" i="8" s="1"/>
  <c r="E3046" i="8"/>
  <c r="D2974" i="8"/>
  <c r="C2974" i="8" s="1"/>
  <c r="E2679" i="8"/>
  <c r="E2750" i="8"/>
  <c r="D2678" i="8"/>
  <c r="E3176" i="8"/>
  <c r="D3104" i="8"/>
  <c r="C3104" i="8" s="1"/>
  <c r="H2788" i="8"/>
  <c r="H2860" i="8" s="1"/>
  <c r="H2932" i="8" s="1"/>
  <c r="H3004" i="8" s="1"/>
  <c r="H3076" i="8" s="1"/>
  <c r="H3148" i="8" s="1"/>
  <c r="H3220" i="8" s="1"/>
  <c r="H3292" i="8" s="1"/>
  <c r="H3364" i="8" s="1"/>
  <c r="H3436" i="8" s="1"/>
  <c r="H3508" i="8" s="1"/>
  <c r="H2720" i="8"/>
  <c r="E3319" i="8"/>
  <c r="D3247" i="8"/>
  <c r="C3247" i="8" s="1"/>
  <c r="H2719" i="8"/>
  <c r="H2787" i="8"/>
  <c r="H2859" i="8" s="1"/>
  <c r="H2931" i="8" s="1"/>
  <c r="H3003" i="8" s="1"/>
  <c r="H3075" i="8" s="1"/>
  <c r="H3147" i="8" s="1"/>
  <c r="H3219" i="8" s="1"/>
  <c r="H3291" i="8" s="1"/>
  <c r="H3363" i="8" s="1"/>
  <c r="H3435" i="8" s="1"/>
  <c r="H3507" i="8" s="1"/>
  <c r="E3188" i="8"/>
  <c r="D3116" i="8"/>
  <c r="C3116" i="8" s="1"/>
  <c r="E2821" i="8"/>
  <c r="D2749" i="8"/>
  <c r="C2749" i="8" s="1"/>
  <c r="E2904" i="8"/>
  <c r="D2832" i="8"/>
  <c r="C2832" i="8" s="1"/>
  <c r="H2786" i="8"/>
  <c r="H2858" i="8" s="1"/>
  <c r="H2930" i="8" s="1"/>
  <c r="H3002" i="8" s="1"/>
  <c r="H3074" i="8" s="1"/>
  <c r="H3146" i="8" s="1"/>
  <c r="H3218" i="8" s="1"/>
  <c r="H3290" i="8" s="1"/>
  <c r="H3362" i="8" s="1"/>
  <c r="H3434" i="8" s="1"/>
  <c r="H3506" i="8" s="1"/>
  <c r="H2718" i="8"/>
  <c r="F2773" i="8"/>
  <c r="F2845" i="8" s="1"/>
  <c r="F2917" i="8" s="1"/>
  <c r="F2989" i="8" s="1"/>
  <c r="F3061" i="8" s="1"/>
  <c r="F3133" i="8" s="1"/>
  <c r="F3205" i="8" s="1"/>
  <c r="F3277" i="8" s="1"/>
  <c r="F3349" i="8" s="1"/>
  <c r="F3421" i="8" s="1"/>
  <c r="F3493" i="8" s="1"/>
  <c r="F2713" i="8"/>
  <c r="E3105" i="8"/>
  <c r="D3033" i="8"/>
  <c r="C3033" i="8" s="1"/>
  <c r="F2702" i="8"/>
  <c r="F2762" i="8"/>
  <c r="F2834" i="8" s="1"/>
  <c r="F2906" i="8" s="1"/>
  <c r="F2978" i="8" s="1"/>
  <c r="F3050" i="8" s="1"/>
  <c r="F3122" i="8" s="1"/>
  <c r="F3194" i="8" s="1"/>
  <c r="F3266" i="8" s="1"/>
  <c r="F3338" i="8" s="1"/>
  <c r="F3410" i="8" s="1"/>
  <c r="F3482" i="8" s="1"/>
  <c r="H2789" i="8"/>
  <c r="H2861" i="8" s="1"/>
  <c r="H2933" i="8" s="1"/>
  <c r="H3005" i="8" s="1"/>
  <c r="H3077" i="8" s="1"/>
  <c r="H3149" i="8" s="1"/>
  <c r="H3221" i="8" s="1"/>
  <c r="H3293" i="8" s="1"/>
  <c r="H3365" i="8" s="1"/>
  <c r="H3437" i="8" s="1"/>
  <c r="H3509" i="8" s="1"/>
  <c r="H2721" i="8"/>
  <c r="E2833" i="8"/>
  <c r="D2761" i="8"/>
  <c r="C2761" i="8" s="1"/>
  <c r="F2680" i="8"/>
  <c r="F2751" i="8"/>
  <c r="F2823" i="8" s="1"/>
  <c r="F2895" i="8" s="1"/>
  <c r="F2967" i="8" s="1"/>
  <c r="F3039" i="8" s="1"/>
  <c r="F3111" i="8" s="1"/>
  <c r="F3183" i="8" s="1"/>
  <c r="F3255" i="8" s="1"/>
  <c r="F3327" i="8" s="1"/>
  <c r="F3399" i="8" s="1"/>
  <c r="F3471" i="8" s="1"/>
  <c r="F2691" i="8"/>
  <c r="D2690" i="8"/>
  <c r="C2690" i="8" s="1"/>
  <c r="E2691" i="8"/>
  <c r="E2762" i="8"/>
  <c r="E2892" i="8"/>
  <c r="D2820" i="8"/>
  <c r="C2820" i="8" s="1"/>
  <c r="E2963" i="8"/>
  <c r="D2891" i="8"/>
  <c r="C2891" i="8" s="1"/>
  <c r="F2810" i="8"/>
  <c r="F2882" i="8" s="1"/>
  <c r="F2954" i="8" s="1"/>
  <c r="F3026" i="8" s="1"/>
  <c r="F3098" i="8" s="1"/>
  <c r="F3170" i="8" s="1"/>
  <c r="F3242" i="8" s="1"/>
  <c r="F3314" i="8" s="1"/>
  <c r="F3386" i="8" s="1"/>
  <c r="F3458" i="8" s="1"/>
  <c r="F3530" i="8" s="1"/>
  <c r="F2739" i="8"/>
  <c r="G2802" i="8"/>
  <c r="G2874" i="8" s="1"/>
  <c r="G2946" i="8" s="1"/>
  <c r="G3018" i="8" s="1"/>
  <c r="G3090" i="8" s="1"/>
  <c r="G3162" i="8" s="1"/>
  <c r="G3234" i="8" s="1"/>
  <c r="G3306" i="8" s="1"/>
  <c r="G3378" i="8" s="1"/>
  <c r="G3450" i="8" s="1"/>
  <c r="G3522" i="8" s="1"/>
  <c r="G2742" i="8"/>
  <c r="G2814" i="8" s="1"/>
  <c r="G2886" i="8" s="1"/>
  <c r="G2958" i="8" s="1"/>
  <c r="G3030" i="8" s="1"/>
  <c r="G3102" i="8" s="1"/>
  <c r="G3174" i="8" s="1"/>
  <c r="G3246" i="8" s="1"/>
  <c r="G3318" i="8" s="1"/>
  <c r="G3390" i="8" s="1"/>
  <c r="G3462" i="8" s="1"/>
  <c r="G3534" i="8" s="1"/>
  <c r="E3034" i="8"/>
  <c r="D2962" i="8"/>
  <c r="C2962" i="8" s="1"/>
  <c r="F2181" i="8"/>
  <c r="C2181" i="8" s="1"/>
  <c r="D2027" i="8"/>
  <c r="C2027" i="8" s="1"/>
  <c r="E2099" i="8"/>
  <c r="E2467" i="8"/>
  <c r="D2395" i="8"/>
  <c r="C2395" i="8" s="1"/>
  <c r="H1864" i="8"/>
  <c r="H1932" i="8"/>
  <c r="H2004" i="8" s="1"/>
  <c r="H2076" i="8" s="1"/>
  <c r="H2148" i="8" s="1"/>
  <c r="H2220" i="8" s="1"/>
  <c r="H2292" i="8" s="1"/>
  <c r="H2364" i="8" s="1"/>
  <c r="H2436" i="8" s="1"/>
  <c r="H2508" i="8" s="1"/>
  <c r="H2580" i="8" s="1"/>
  <c r="H2652" i="8" s="1"/>
  <c r="F1908" i="8"/>
  <c r="F1980" i="8" s="1"/>
  <c r="F2052" i="8" s="1"/>
  <c r="F2124" i="8" s="1"/>
  <c r="F2196" i="8" s="1"/>
  <c r="F2268" i="8" s="1"/>
  <c r="F2340" i="8" s="1"/>
  <c r="F2412" i="8" s="1"/>
  <c r="F2484" i="8" s="1"/>
  <c r="F2556" i="8" s="1"/>
  <c r="F2628" i="8" s="1"/>
  <c r="F1848" i="8"/>
  <c r="F1859" i="8"/>
  <c r="F1931" i="8" s="1"/>
  <c r="F2003" i="8" s="1"/>
  <c r="F2075" i="8" s="1"/>
  <c r="F2147" i="8" s="1"/>
  <c r="F2219" i="8" s="1"/>
  <c r="F2291" i="8" s="1"/>
  <c r="F2363" i="8" s="1"/>
  <c r="F2435" i="8" s="1"/>
  <c r="F2507" i="8" s="1"/>
  <c r="F2579" i="8" s="1"/>
  <c r="F2651" i="8" s="1"/>
  <c r="F1919" i="8"/>
  <c r="F1991" i="8" s="1"/>
  <c r="F2063" i="8" s="1"/>
  <c r="F2135" i="8" s="1"/>
  <c r="F2207" i="8" s="1"/>
  <c r="F2279" i="8" s="1"/>
  <c r="F2351" i="8" s="1"/>
  <c r="F2423" i="8" s="1"/>
  <c r="F2495" i="8" s="1"/>
  <c r="F2567" i="8" s="1"/>
  <c r="F2639" i="8" s="1"/>
  <c r="G1926" i="8"/>
  <c r="G1998" i="8" s="1"/>
  <c r="G2070" i="8" s="1"/>
  <c r="G2142" i="8" s="1"/>
  <c r="G2214" i="8" s="1"/>
  <c r="G2286" i="8" s="1"/>
  <c r="G2358" i="8" s="1"/>
  <c r="G2430" i="8" s="1"/>
  <c r="G2502" i="8" s="1"/>
  <c r="G2574" i="8" s="1"/>
  <c r="G2646" i="8" s="1"/>
  <c r="G1866" i="8"/>
  <c r="E1957" i="8"/>
  <c r="D1885" i="8"/>
  <c r="C1885" i="8" s="1"/>
  <c r="D2240" i="8"/>
  <c r="C2240" i="8" s="1"/>
  <c r="E2312" i="8"/>
  <c r="F1968" i="8"/>
  <c r="F1826" i="8"/>
  <c r="F1886" i="8"/>
  <c r="F1958" i="8" s="1"/>
  <c r="F2030" i="8" s="1"/>
  <c r="F2102" i="8" s="1"/>
  <c r="F2174" i="8" s="1"/>
  <c r="F2246" i="8" s="1"/>
  <c r="F2318" i="8" s="1"/>
  <c r="F2390" i="8" s="1"/>
  <c r="F2462" i="8" s="1"/>
  <c r="F2534" i="8" s="1"/>
  <c r="F2606" i="8" s="1"/>
  <c r="F1815" i="8"/>
  <c r="F1946" i="8"/>
  <c r="F2018" i="8" s="1"/>
  <c r="F2090" i="8" s="1"/>
  <c r="F2162" i="8" s="1"/>
  <c r="F2234" i="8" s="1"/>
  <c r="F2306" i="8" s="1"/>
  <c r="F2378" i="8" s="1"/>
  <c r="F2450" i="8" s="1"/>
  <c r="F2522" i="8" s="1"/>
  <c r="F2594" i="8" s="1"/>
  <c r="F2666" i="8" s="1"/>
  <c r="F1875" i="8"/>
  <c r="F1897" i="8"/>
  <c r="F1837" i="8"/>
  <c r="H1934" i="8"/>
  <c r="H2006" i="8" s="1"/>
  <c r="H2078" i="8" s="1"/>
  <c r="H2150" i="8" s="1"/>
  <c r="H2222" i="8" s="1"/>
  <c r="H2294" i="8" s="1"/>
  <c r="H2366" i="8" s="1"/>
  <c r="H2438" i="8" s="1"/>
  <c r="H2510" i="8" s="1"/>
  <c r="H2582" i="8" s="1"/>
  <c r="H2654" i="8" s="1"/>
  <c r="H1866" i="8"/>
  <c r="E1886" i="8"/>
  <c r="D1814" i="8"/>
  <c r="E1815" i="8"/>
  <c r="E2241" i="8"/>
  <c r="D2169" i="8"/>
  <c r="C2169" i="8" s="1"/>
  <c r="H1923" i="8"/>
  <c r="H1995" i="8" s="1"/>
  <c r="H2067" i="8" s="1"/>
  <c r="H2139" i="8" s="1"/>
  <c r="H2211" i="8" s="1"/>
  <c r="H2283" i="8" s="1"/>
  <c r="H2355" i="8" s="1"/>
  <c r="H2427" i="8" s="1"/>
  <c r="H2499" i="8" s="1"/>
  <c r="H2571" i="8" s="1"/>
  <c r="H2643" i="8" s="1"/>
  <c r="H1855" i="8"/>
  <c r="D2253" i="8"/>
  <c r="E2325" i="8"/>
  <c r="G1874" i="8"/>
  <c r="G1946" i="8" s="1"/>
  <c r="G2018" i="8" s="1"/>
  <c r="G2090" i="8" s="1"/>
  <c r="G2162" i="8" s="1"/>
  <c r="G2234" i="8" s="1"/>
  <c r="G2306" i="8" s="1"/>
  <c r="G2378" i="8" s="1"/>
  <c r="G2450" i="8" s="1"/>
  <c r="G2522" i="8" s="1"/>
  <c r="G2594" i="8" s="1"/>
  <c r="G2666" i="8" s="1"/>
  <c r="G1934" i="8"/>
  <c r="G2006" i="8" s="1"/>
  <c r="G2078" i="8" s="1"/>
  <c r="G2150" i="8" s="1"/>
  <c r="G2222" i="8" s="1"/>
  <c r="G2294" i="8" s="1"/>
  <c r="G2366" i="8" s="1"/>
  <c r="G2438" i="8" s="1"/>
  <c r="G2510" i="8" s="1"/>
  <c r="G2582" i="8" s="1"/>
  <c r="G2654" i="8" s="1"/>
  <c r="H1925" i="8"/>
  <c r="H1997" i="8" s="1"/>
  <c r="H2069" i="8" s="1"/>
  <c r="H2141" i="8" s="1"/>
  <c r="H2213" i="8" s="1"/>
  <c r="H2285" i="8" s="1"/>
  <c r="H2357" i="8" s="1"/>
  <c r="H2429" i="8" s="1"/>
  <c r="H2501" i="8" s="1"/>
  <c r="H2573" i="8" s="1"/>
  <c r="H2645" i="8" s="1"/>
  <c r="H1857" i="8"/>
  <c r="E2455" i="8"/>
  <c r="D2383" i="8"/>
  <c r="C2383" i="8" s="1"/>
  <c r="G1937" i="8"/>
  <c r="G2009" i="8" s="1"/>
  <c r="G2081" i="8" s="1"/>
  <c r="G2153" i="8" s="1"/>
  <c r="G2225" i="8" s="1"/>
  <c r="G2297" i="8" s="1"/>
  <c r="G2369" i="8" s="1"/>
  <c r="G2441" i="8" s="1"/>
  <c r="G2513" i="8" s="1"/>
  <c r="G2585" i="8" s="1"/>
  <c r="G2657" i="8" s="1"/>
  <c r="G1877" i="8"/>
  <c r="G1949" i="8" s="1"/>
  <c r="G2021" i="8" s="1"/>
  <c r="G2093" i="8" s="1"/>
  <c r="G2165" i="8" s="1"/>
  <c r="G2237" i="8" s="1"/>
  <c r="G2309" i="8" s="1"/>
  <c r="G2381" i="8" s="1"/>
  <c r="G2453" i="8" s="1"/>
  <c r="G2525" i="8" s="1"/>
  <c r="G2597" i="8" s="1"/>
  <c r="G2669" i="8" s="1"/>
  <c r="F2110" i="8"/>
  <c r="F2039" i="8"/>
  <c r="D1956" i="8"/>
  <c r="C1956" i="8" s="1"/>
  <c r="E2028" i="8"/>
  <c r="E2396" i="8"/>
  <c r="D2324" i="8"/>
  <c r="C2324" i="8" s="1"/>
  <c r="E2170" i="8"/>
  <c r="D2098" i="8"/>
  <c r="C2098" i="8" s="1"/>
  <c r="D1447" i="8"/>
  <c r="C1447" i="8" s="1"/>
  <c r="E1519" i="8"/>
  <c r="E1105" i="8"/>
  <c r="D1033" i="8"/>
  <c r="D1021" i="8"/>
  <c r="C1021" i="8" s="1"/>
  <c r="E1093" i="8"/>
  <c r="G1070" i="8"/>
  <c r="G1142" i="8" s="1"/>
  <c r="G1214" i="8" s="1"/>
  <c r="G1286" i="8" s="1"/>
  <c r="G1358" i="8" s="1"/>
  <c r="G1430" i="8" s="1"/>
  <c r="G1502" i="8" s="1"/>
  <c r="G1574" i="8" s="1"/>
  <c r="G1646" i="8" s="1"/>
  <c r="G1718" i="8" s="1"/>
  <c r="G1790" i="8" s="1"/>
  <c r="G1010" i="8"/>
  <c r="G1082" i="8" s="1"/>
  <c r="G1154" i="8" s="1"/>
  <c r="G1226" i="8" s="1"/>
  <c r="G1298" i="8" s="1"/>
  <c r="G1370" i="8" s="1"/>
  <c r="G1442" i="8" s="1"/>
  <c r="G1514" i="8" s="1"/>
  <c r="G1586" i="8" s="1"/>
  <c r="G1658" i="8" s="1"/>
  <c r="G1730" i="8" s="1"/>
  <c r="G1802" i="8" s="1"/>
  <c r="E1176" i="8"/>
  <c r="D1104" i="8"/>
  <c r="C1104" i="8" s="1"/>
  <c r="E951" i="8"/>
  <c r="D950" i="8"/>
  <c r="C950" i="8" s="1"/>
  <c r="B950" i="8" s="1"/>
  <c r="A950" i="8" s="1"/>
  <c r="E1022" i="8"/>
  <c r="J950" i="8" a="1"/>
  <c r="J950" i="8" s="1"/>
  <c r="K950" i="8" a="1"/>
  <c r="K950" i="8" s="1"/>
  <c r="L950" i="8" a="1"/>
  <c r="L950" i="8" s="1"/>
  <c r="E1164" i="8"/>
  <c r="D1092" i="8"/>
  <c r="C1092" i="8" s="1"/>
  <c r="G1002" i="8"/>
  <c r="G1062" i="8"/>
  <c r="G1134" i="8" s="1"/>
  <c r="G1206" i="8" s="1"/>
  <c r="G1278" i="8" s="1"/>
  <c r="G1350" i="8" s="1"/>
  <c r="G1422" i="8" s="1"/>
  <c r="G1494" i="8" s="1"/>
  <c r="G1566" i="8" s="1"/>
  <c r="G1638" i="8" s="1"/>
  <c r="G1710" i="8" s="1"/>
  <c r="G1782" i="8" s="1"/>
  <c r="E1318" i="8"/>
  <c r="D1246" i="8"/>
  <c r="C1246" i="8" s="1"/>
  <c r="H992" i="8"/>
  <c r="H1060" i="8"/>
  <c r="H1132" i="8" s="1"/>
  <c r="H1204" i="8" s="1"/>
  <c r="H1276" i="8" s="1"/>
  <c r="H1348" i="8" s="1"/>
  <c r="H1420" i="8" s="1"/>
  <c r="H1492" i="8" s="1"/>
  <c r="H1564" i="8" s="1"/>
  <c r="H1636" i="8" s="1"/>
  <c r="H1708" i="8" s="1"/>
  <c r="H1780" i="8" s="1"/>
  <c r="E1247" i="8"/>
  <c r="D1175" i="8"/>
  <c r="C1175" i="8" s="1"/>
  <c r="E1389" i="8"/>
  <c r="D1317" i="8"/>
  <c r="C1317" i="8" s="1"/>
  <c r="I954" i="8"/>
  <c r="E1531" i="8"/>
  <c r="D1459" i="8"/>
  <c r="C1459" i="8" s="1"/>
  <c r="D1163" i="8"/>
  <c r="C1163" i="8" s="1"/>
  <c r="E1235" i="8"/>
  <c r="E1306" i="8"/>
  <c r="D1234" i="8"/>
  <c r="C1234" i="8" s="1"/>
  <c r="E1448" i="8"/>
  <c r="D1376" i="8"/>
  <c r="C1376" i="8" s="1"/>
  <c r="F1055" i="8"/>
  <c r="F1127" i="8" s="1"/>
  <c r="F1199" i="8" s="1"/>
  <c r="F1271" i="8" s="1"/>
  <c r="F1343" i="8" s="1"/>
  <c r="F1415" i="8" s="1"/>
  <c r="F1487" i="8" s="1"/>
  <c r="F1559" i="8" s="1"/>
  <c r="F1631" i="8" s="1"/>
  <c r="F1703" i="8" s="1"/>
  <c r="F1775" i="8" s="1"/>
  <c r="F995" i="8"/>
  <c r="F1067" i="8" s="1"/>
  <c r="F1139" i="8" s="1"/>
  <c r="F1211" i="8" s="1"/>
  <c r="F1283" i="8" s="1"/>
  <c r="F1355" i="8" s="1"/>
  <c r="F1427" i="8" s="1"/>
  <c r="F1499" i="8" s="1"/>
  <c r="F1571" i="8" s="1"/>
  <c r="F1643" i="8" s="1"/>
  <c r="F1715" i="8" s="1"/>
  <c r="F1787" i="8" s="1"/>
  <c r="F984" i="8"/>
  <c r="F1044" i="8"/>
  <c r="F1116" i="8" s="1"/>
  <c r="F1188" i="8" s="1"/>
  <c r="F1260" i="8" s="1"/>
  <c r="F1332" i="8" s="1"/>
  <c r="F1404" i="8" s="1"/>
  <c r="F1476" i="8" s="1"/>
  <c r="F1548" i="8" s="1"/>
  <c r="F1620" i="8" s="1"/>
  <c r="F1692" i="8" s="1"/>
  <c r="F1764" i="8" s="1"/>
  <c r="F973" i="8"/>
  <c r="F1033" i="8"/>
  <c r="F1105" i="8" s="1"/>
  <c r="F1177" i="8" s="1"/>
  <c r="F1249" i="8" s="1"/>
  <c r="F1321" i="8" s="1"/>
  <c r="F1393" i="8" s="1"/>
  <c r="F1465" i="8" s="1"/>
  <c r="F1537" i="8" s="1"/>
  <c r="F1609" i="8" s="1"/>
  <c r="F1681" i="8" s="1"/>
  <c r="F1753" i="8" s="1"/>
  <c r="G1073" i="8"/>
  <c r="G1145" i="8" s="1"/>
  <c r="G1217" i="8" s="1"/>
  <c r="G1289" i="8" s="1"/>
  <c r="G1361" i="8" s="1"/>
  <c r="G1433" i="8" s="1"/>
  <c r="G1505" i="8" s="1"/>
  <c r="G1577" i="8" s="1"/>
  <c r="G1649" i="8" s="1"/>
  <c r="G1721" i="8" s="1"/>
  <c r="G1793" i="8" s="1"/>
  <c r="G1013" i="8"/>
  <c r="G1085" i="8" s="1"/>
  <c r="G1157" i="8" s="1"/>
  <c r="G1229" i="8" s="1"/>
  <c r="G1301" i="8" s="1"/>
  <c r="G1373" i="8" s="1"/>
  <c r="G1445" i="8" s="1"/>
  <c r="G1517" i="8" s="1"/>
  <c r="G1589" i="8" s="1"/>
  <c r="G1661" i="8" s="1"/>
  <c r="G1733" i="8" s="1"/>
  <c r="G1805" i="8" s="1"/>
  <c r="E1460" i="8"/>
  <c r="D1388" i="8"/>
  <c r="C1388" i="8" s="1"/>
  <c r="H1057" i="8"/>
  <c r="H1129" i="8" s="1"/>
  <c r="H1201" i="8" s="1"/>
  <c r="H1273" i="8" s="1"/>
  <c r="H1345" i="8" s="1"/>
  <c r="H1417" i="8" s="1"/>
  <c r="H1489" i="8" s="1"/>
  <c r="H1561" i="8" s="1"/>
  <c r="H1633" i="8" s="1"/>
  <c r="H1705" i="8" s="1"/>
  <c r="H1777" i="8" s="1"/>
  <c r="H989" i="8"/>
  <c r="F1012" i="8"/>
  <c r="F1083" i="8"/>
  <c r="F1155" i="8" s="1"/>
  <c r="F1227" i="8" s="1"/>
  <c r="F1299" i="8" s="1"/>
  <c r="F1371" i="8" s="1"/>
  <c r="F1443" i="8" s="1"/>
  <c r="F1515" i="8" s="1"/>
  <c r="F1587" i="8" s="1"/>
  <c r="F1659" i="8" s="1"/>
  <c r="F1731" i="8" s="1"/>
  <c r="F1803" i="8" s="1"/>
  <c r="D1305" i="8"/>
  <c r="C1305" i="8" s="1"/>
  <c r="E1377" i="8"/>
  <c r="F951" i="8"/>
  <c r="F962" i="8"/>
  <c r="F1022" i="8"/>
  <c r="F1094" i="8" s="1"/>
  <c r="F1166" i="8" s="1"/>
  <c r="F1238" i="8" s="1"/>
  <c r="F1310" i="8" s="1"/>
  <c r="F1382" i="8" s="1"/>
  <c r="F1454" i="8" s="1"/>
  <c r="F1526" i="8" s="1"/>
  <c r="F1598" i="8" s="1"/>
  <c r="F1670" i="8" s="1"/>
  <c r="F1742" i="8" s="1"/>
  <c r="D962" i="8"/>
  <c r="E1034" i="8"/>
  <c r="E963" i="8"/>
  <c r="H991" i="8"/>
  <c r="H1059" i="8"/>
  <c r="H1131" i="8" s="1"/>
  <c r="H1203" i="8" s="1"/>
  <c r="H1275" i="8" s="1"/>
  <c r="H1347" i="8" s="1"/>
  <c r="H1419" i="8" s="1"/>
  <c r="H1491" i="8" s="1"/>
  <c r="H1563" i="8" s="1"/>
  <c r="H1635" i="8" s="1"/>
  <c r="H1707" i="8" s="1"/>
  <c r="H1779" i="8" s="1"/>
  <c r="H1062" i="8"/>
  <c r="H1134" i="8" s="1"/>
  <c r="H1206" i="8" s="1"/>
  <c r="H1278" i="8" s="1"/>
  <c r="H1350" i="8" s="1"/>
  <c r="H1422" i="8" s="1"/>
  <c r="H1494" i="8" s="1"/>
  <c r="H1566" i="8" s="1"/>
  <c r="H1638" i="8" s="1"/>
  <c r="H1710" i="8" s="1"/>
  <c r="H1782" i="8" s="1"/>
  <c r="H994" i="8"/>
  <c r="I143" i="8"/>
  <c r="G210" i="8"/>
  <c r="G282" i="8" s="1"/>
  <c r="G354" i="8" s="1"/>
  <c r="G426" i="8" s="1"/>
  <c r="G498" i="8" s="1"/>
  <c r="G570" i="8" s="1"/>
  <c r="G642" i="8" s="1"/>
  <c r="G714" i="8" s="1"/>
  <c r="G786" i="8" s="1"/>
  <c r="G858" i="8" s="1"/>
  <c r="G930" i="8" s="1"/>
  <c r="G150" i="8"/>
  <c r="G222" i="8" s="1"/>
  <c r="G294" i="8" s="1"/>
  <c r="G366" i="8" s="1"/>
  <c r="G438" i="8" s="1"/>
  <c r="G510" i="8" s="1"/>
  <c r="G582" i="8" s="1"/>
  <c r="G654" i="8" s="1"/>
  <c r="G726" i="8" s="1"/>
  <c r="G798" i="8" s="1"/>
  <c r="G870" i="8" s="1"/>
  <c r="G942" i="8" s="1"/>
  <c r="H193" i="8"/>
  <c r="H265" i="8" s="1"/>
  <c r="H337" i="8" s="1"/>
  <c r="H409" i="8" s="1"/>
  <c r="H481" i="8" s="1"/>
  <c r="H553" i="8" s="1"/>
  <c r="H625" i="8" s="1"/>
  <c r="H697" i="8" s="1"/>
  <c r="H769" i="8" s="1"/>
  <c r="H841" i="8" s="1"/>
  <c r="H913" i="8" s="1"/>
  <c r="H125" i="8"/>
  <c r="I156" i="8"/>
  <c r="K155" i="8" a="1"/>
  <c r="K155" i="8" s="1"/>
  <c r="L155" i="8" a="1"/>
  <c r="L155" i="8" s="1"/>
  <c r="J155" i="8" a="1"/>
  <c r="J155" i="8" s="1"/>
  <c r="E454" i="8"/>
  <c r="E229" i="8"/>
  <c r="E300" i="8"/>
  <c r="E513" i="8"/>
  <c r="E442" i="8"/>
  <c r="E371" i="8"/>
  <c r="F158" i="8"/>
  <c r="F230" i="8" s="1"/>
  <c r="F302" i="8" s="1"/>
  <c r="F374" i="8" s="1"/>
  <c r="F446" i="8" s="1"/>
  <c r="F518" i="8" s="1"/>
  <c r="F590" i="8" s="1"/>
  <c r="F662" i="8" s="1"/>
  <c r="F734" i="8" s="1"/>
  <c r="F806" i="8" s="1"/>
  <c r="F878" i="8" s="1"/>
  <c r="F98" i="8"/>
  <c r="F87" i="8"/>
  <c r="E158" i="8"/>
  <c r="E87" i="8"/>
  <c r="D87" i="8" s="1"/>
  <c r="J86" i="8" a="1"/>
  <c r="J86" i="8" s="1"/>
  <c r="K86" i="8" a="1"/>
  <c r="K86" i="8" s="1"/>
  <c r="L86" i="8" a="1"/>
  <c r="L86" i="8" s="1"/>
  <c r="F169" i="8"/>
  <c r="F241" i="8" s="1"/>
  <c r="F313" i="8" s="1"/>
  <c r="F385" i="8" s="1"/>
  <c r="F457" i="8" s="1"/>
  <c r="F529" i="8" s="1"/>
  <c r="F601" i="8" s="1"/>
  <c r="F673" i="8" s="1"/>
  <c r="F745" i="8" s="1"/>
  <c r="F817" i="8" s="1"/>
  <c r="F889" i="8" s="1"/>
  <c r="F109" i="8"/>
  <c r="E383" i="8"/>
  <c r="H195" i="8"/>
  <c r="H267" i="8" s="1"/>
  <c r="H339" i="8" s="1"/>
  <c r="H411" i="8" s="1"/>
  <c r="H483" i="8" s="1"/>
  <c r="H555" i="8" s="1"/>
  <c r="H627" i="8" s="1"/>
  <c r="H699" i="8" s="1"/>
  <c r="H771" i="8" s="1"/>
  <c r="H843" i="8" s="1"/>
  <c r="H915" i="8" s="1"/>
  <c r="H127" i="8"/>
  <c r="E312" i="8"/>
  <c r="H126" i="8"/>
  <c r="H194" i="8"/>
  <c r="H266" i="8" s="1"/>
  <c r="H338" i="8" s="1"/>
  <c r="H410" i="8" s="1"/>
  <c r="H482" i="8" s="1"/>
  <c r="H554" i="8" s="1"/>
  <c r="H626" i="8" s="1"/>
  <c r="H698" i="8" s="1"/>
  <c r="H770" i="8" s="1"/>
  <c r="H842" i="8" s="1"/>
  <c r="H914" i="8" s="1"/>
  <c r="E584" i="8"/>
  <c r="H192" i="8"/>
  <c r="H264" i="8" s="1"/>
  <c r="H336" i="8" s="1"/>
  <c r="H408" i="8" s="1"/>
  <c r="H480" i="8" s="1"/>
  <c r="H552" i="8" s="1"/>
  <c r="H624" i="8" s="1"/>
  <c r="H696" i="8" s="1"/>
  <c r="H768" i="8" s="1"/>
  <c r="H840" i="8" s="1"/>
  <c r="H912" i="8" s="1"/>
  <c r="H124" i="8"/>
  <c r="F191" i="8"/>
  <c r="F263" i="8" s="1"/>
  <c r="F335" i="8" s="1"/>
  <c r="F407" i="8" s="1"/>
  <c r="F479" i="8" s="1"/>
  <c r="F551" i="8" s="1"/>
  <c r="F623" i="8" s="1"/>
  <c r="F695" i="8" s="1"/>
  <c r="F767" i="8" s="1"/>
  <c r="F839" i="8" s="1"/>
  <c r="F911" i="8" s="1"/>
  <c r="F131" i="8"/>
  <c r="F203" i="8" s="1"/>
  <c r="F275" i="8" s="1"/>
  <c r="F347" i="8" s="1"/>
  <c r="F419" i="8" s="1"/>
  <c r="F491" i="8" s="1"/>
  <c r="F563" i="8" s="1"/>
  <c r="F635" i="8" s="1"/>
  <c r="F707" i="8" s="1"/>
  <c r="F779" i="8" s="1"/>
  <c r="F851" i="8" s="1"/>
  <c r="F923" i="8" s="1"/>
  <c r="E170" i="8"/>
  <c r="E99" i="8"/>
  <c r="J98" i="8" a="1"/>
  <c r="J98" i="8" s="1"/>
  <c r="K98" i="8" a="1"/>
  <c r="K98" i="8" s="1"/>
  <c r="L98" i="8" a="1"/>
  <c r="L98" i="8" s="1"/>
  <c r="E525" i="8"/>
  <c r="D86" i="8"/>
  <c r="F120" i="8"/>
  <c r="F180" i="8"/>
  <c r="F252" i="8" s="1"/>
  <c r="F324" i="8" s="1"/>
  <c r="F396" i="8" s="1"/>
  <c r="F468" i="8" s="1"/>
  <c r="F540" i="8" s="1"/>
  <c r="F612" i="8" s="1"/>
  <c r="F684" i="8" s="1"/>
  <c r="F756" i="8" s="1"/>
  <c r="F828" i="8" s="1"/>
  <c r="F900" i="8" s="1"/>
  <c r="E241" i="8"/>
  <c r="E596" i="8"/>
  <c r="D369" i="8"/>
  <c r="C369" i="8" s="1"/>
  <c r="D311" i="8"/>
  <c r="C311" i="8" s="1"/>
  <c r="D370" i="8"/>
  <c r="C370" i="8" s="1"/>
  <c r="C4407" i="8" l="1"/>
  <c r="C4418" i="8"/>
  <c r="F4501" i="8"/>
  <c r="F4573" i="8" s="1"/>
  <c r="F4645" i="8" s="1"/>
  <c r="F4717" i="8" s="1"/>
  <c r="F4789" i="8" s="1"/>
  <c r="F4861" i="8" s="1"/>
  <c r="F4933" i="8" s="1"/>
  <c r="F5005" i="8" s="1"/>
  <c r="F5077" i="8" s="1"/>
  <c r="F5149" i="8" s="1"/>
  <c r="F5221" i="8" s="1"/>
  <c r="F4441" i="8"/>
  <c r="C4478" i="8"/>
  <c r="F4452" i="8"/>
  <c r="F4524" i="8" s="1"/>
  <c r="F4596" i="8" s="1"/>
  <c r="F4668" i="8" s="1"/>
  <c r="F4740" i="8" s="1"/>
  <c r="F4812" i="8" s="1"/>
  <c r="F4884" i="8" s="1"/>
  <c r="F4956" i="8" s="1"/>
  <c r="F5028" i="8" s="1"/>
  <c r="F5100" i="8" s="1"/>
  <c r="F5172" i="8" s="1"/>
  <c r="F5244" i="8" s="1"/>
  <c r="F4512" i="8"/>
  <c r="F4584" i="8" s="1"/>
  <c r="F4656" i="8" s="1"/>
  <c r="F4728" i="8" s="1"/>
  <c r="F4800" i="8" s="1"/>
  <c r="F4872" i="8" s="1"/>
  <c r="F4944" i="8" s="1"/>
  <c r="F5016" i="8" s="1"/>
  <c r="F5088" i="8" s="1"/>
  <c r="F5160" i="8" s="1"/>
  <c r="F5232" i="8" s="1"/>
  <c r="F4408" i="8"/>
  <c r="F4479" i="8"/>
  <c r="F4551" i="8" s="1"/>
  <c r="F4623" i="8" s="1"/>
  <c r="F4695" i="8" s="1"/>
  <c r="F4767" i="8" s="1"/>
  <c r="F4839" i="8" s="1"/>
  <c r="F4911" i="8" s="1"/>
  <c r="F4983" i="8" s="1"/>
  <c r="F5055" i="8" s="1"/>
  <c r="F5127" i="8" s="1"/>
  <c r="F5199" i="8" s="1"/>
  <c r="F4419" i="8"/>
  <c r="F4490" i="8"/>
  <c r="F4562" i="8" s="1"/>
  <c r="F4634" i="8" s="1"/>
  <c r="F4706" i="8" s="1"/>
  <c r="F4778" i="8" s="1"/>
  <c r="F4850" i="8" s="1"/>
  <c r="F4922" i="8" s="1"/>
  <c r="F4994" i="8" s="1"/>
  <c r="F5066" i="8" s="1"/>
  <c r="F5138" i="8" s="1"/>
  <c r="F5210" i="8" s="1"/>
  <c r="F4430" i="8"/>
  <c r="C962" i="8"/>
  <c r="C3554" i="8"/>
  <c r="B1813" i="8"/>
  <c r="A1813" i="8" s="1"/>
  <c r="C1033" i="8"/>
  <c r="C1826" i="8"/>
  <c r="C87" i="8"/>
  <c r="B87" i="8" s="1"/>
  <c r="A87" i="8" s="1"/>
  <c r="D1827" i="8"/>
  <c r="E1828" i="8"/>
  <c r="E1899" i="8"/>
  <c r="D1898" i="8"/>
  <c r="E1970" i="8"/>
  <c r="I2677" i="8"/>
  <c r="B2676" i="8"/>
  <c r="A2676" i="8" s="1"/>
  <c r="L2676" i="8" a="1"/>
  <c r="L2676" i="8" s="1"/>
  <c r="K2676" i="8" a="1"/>
  <c r="K2676" i="8" s="1"/>
  <c r="J2676" i="8" a="1"/>
  <c r="J2676" i="8" s="1"/>
  <c r="J3539" i="8" a="1"/>
  <c r="J3539" i="8" s="1"/>
  <c r="I3540" i="8"/>
  <c r="K3539" i="8" a="1"/>
  <c r="K3539" i="8" s="1"/>
  <c r="L3539" i="8" a="1"/>
  <c r="L3539" i="8" s="1"/>
  <c r="B3539" i="8"/>
  <c r="A3539" i="8" s="1"/>
  <c r="C2110" i="8"/>
  <c r="E2254" i="8"/>
  <c r="D2182" i="8"/>
  <c r="C3625" i="8"/>
  <c r="C1897" i="8"/>
  <c r="D1969" i="8"/>
  <c r="E2041" i="8"/>
  <c r="D2040" i="8"/>
  <c r="E2112" i="8"/>
  <c r="C1968" i="8"/>
  <c r="E2183" i="8"/>
  <c r="D2111" i="8"/>
  <c r="L4402" i="8" a="1"/>
  <c r="L4402" i="8" s="1"/>
  <c r="I4403" i="8"/>
  <c r="J4402" i="8" a="1"/>
  <c r="J4402" i="8" s="1"/>
  <c r="K4402" i="8" a="1"/>
  <c r="K4402" i="8" s="1"/>
  <c r="B4402" i="8"/>
  <c r="A4402" i="8" s="1"/>
  <c r="L1813" i="8" a="1"/>
  <c r="L1813" i="8" s="1"/>
  <c r="K1813" i="8" a="1"/>
  <c r="K1813" i="8" s="1"/>
  <c r="I1814" i="8"/>
  <c r="J1813" i="8" a="1"/>
  <c r="J1813" i="8" s="1"/>
  <c r="C2039" i="8"/>
  <c r="C86" i="8"/>
  <c r="B86" i="8" s="1"/>
  <c r="A86" i="8" s="1"/>
  <c r="C1814" i="8"/>
  <c r="C2678" i="8"/>
  <c r="C3542" i="8"/>
  <c r="E4835" i="8"/>
  <c r="D4763" i="8"/>
  <c r="C4763" i="8" s="1"/>
  <c r="H4517" i="8"/>
  <c r="H4589" i="8" s="1"/>
  <c r="H4661" i="8" s="1"/>
  <c r="H4733" i="8" s="1"/>
  <c r="H4805" i="8" s="1"/>
  <c r="H4877" i="8" s="1"/>
  <c r="H4949" i="8" s="1"/>
  <c r="H5021" i="8" s="1"/>
  <c r="H5093" i="8" s="1"/>
  <c r="H5165" i="8" s="1"/>
  <c r="H5237" i="8" s="1"/>
  <c r="H4449" i="8"/>
  <c r="D4621" i="8"/>
  <c r="C4621" i="8" s="1"/>
  <c r="E4693" i="8"/>
  <c r="E5047" i="8"/>
  <c r="D4975" i="8"/>
  <c r="C4975" i="8" s="1"/>
  <c r="E4562" i="8"/>
  <c r="D4490" i="8"/>
  <c r="F4540" i="8"/>
  <c r="F4612" i="8" s="1"/>
  <c r="F4684" i="8" s="1"/>
  <c r="F4756" i="8" s="1"/>
  <c r="F4828" i="8" s="1"/>
  <c r="F4900" i="8" s="1"/>
  <c r="F4972" i="8" s="1"/>
  <c r="F5044" i="8" s="1"/>
  <c r="F5116" i="8" s="1"/>
  <c r="F5188" i="8" s="1"/>
  <c r="F5260" i="8" s="1"/>
  <c r="F4469" i="8"/>
  <c r="E4764" i="8"/>
  <c r="D4692" i="8"/>
  <c r="C4692" i="8" s="1"/>
  <c r="E4491" i="8"/>
  <c r="D4419" i="8"/>
  <c r="E4420" i="8"/>
  <c r="E4480" i="8"/>
  <c r="E4409" i="8"/>
  <c r="D4408" i="8"/>
  <c r="D4977" i="8"/>
  <c r="E5049" i="8"/>
  <c r="H4516" i="8"/>
  <c r="H4588" i="8" s="1"/>
  <c r="H4660" i="8" s="1"/>
  <c r="H4732" i="8" s="1"/>
  <c r="H4804" i="8" s="1"/>
  <c r="H4876" i="8" s="1"/>
  <c r="H4948" i="8" s="1"/>
  <c r="H5020" i="8" s="1"/>
  <c r="H5092" i="8" s="1"/>
  <c r="H5164" i="8" s="1"/>
  <c r="H5236" i="8" s="1"/>
  <c r="H4448" i="8"/>
  <c r="E4917" i="8"/>
  <c r="D4845" i="8"/>
  <c r="C4845" i="8" s="1"/>
  <c r="H4515" i="8"/>
  <c r="H4587" i="8" s="1"/>
  <c r="H4659" i="8" s="1"/>
  <c r="H4731" i="8" s="1"/>
  <c r="H4803" i="8" s="1"/>
  <c r="H4875" i="8" s="1"/>
  <c r="H4947" i="8" s="1"/>
  <c r="H5019" i="8" s="1"/>
  <c r="H5091" i="8" s="1"/>
  <c r="H5163" i="8" s="1"/>
  <c r="H5235" i="8" s="1"/>
  <c r="H4447" i="8"/>
  <c r="E4704" i="8"/>
  <c r="D4632" i="8"/>
  <c r="C4632" i="8" s="1"/>
  <c r="E4622" i="8"/>
  <c r="D4550" i="8"/>
  <c r="C4550" i="8" s="1"/>
  <c r="D4834" i="8"/>
  <c r="C4834" i="8" s="1"/>
  <c r="E4906" i="8"/>
  <c r="D4976" i="8"/>
  <c r="C4976" i="8" s="1"/>
  <c r="E5048" i="8"/>
  <c r="E5059" i="8"/>
  <c r="D4987" i="8"/>
  <c r="C4987" i="8" s="1"/>
  <c r="H4454" i="8"/>
  <c r="H4522" i="8"/>
  <c r="H4594" i="8" s="1"/>
  <c r="H4666" i="8" s="1"/>
  <c r="H4738" i="8" s="1"/>
  <c r="H4810" i="8" s="1"/>
  <c r="H4882" i="8" s="1"/>
  <c r="H4954" i="8" s="1"/>
  <c r="H5026" i="8" s="1"/>
  <c r="H5098" i="8" s="1"/>
  <c r="H5170" i="8" s="1"/>
  <c r="H5242" i="8" s="1"/>
  <c r="G4905" i="8"/>
  <c r="C4905" i="8" s="1"/>
  <c r="E4846" i="8"/>
  <c r="D4774" i="8"/>
  <c r="C4774" i="8" s="1"/>
  <c r="E4551" i="8"/>
  <c r="D4479" i="8"/>
  <c r="D4561" i="8"/>
  <c r="C4561" i="8" s="1"/>
  <c r="E4633" i="8"/>
  <c r="E5060" i="8"/>
  <c r="D4988" i="8"/>
  <c r="C4988" i="8" s="1"/>
  <c r="D4703" i="8"/>
  <c r="C4703" i="8" s="1"/>
  <c r="E4775" i="8"/>
  <c r="H3586" i="8"/>
  <c r="H3654" i="8"/>
  <c r="H3726" i="8" s="1"/>
  <c r="H3798" i="8" s="1"/>
  <c r="H3870" i="8" s="1"/>
  <c r="H3942" i="8" s="1"/>
  <c r="H4014" i="8" s="1"/>
  <c r="H4086" i="8" s="1"/>
  <c r="H4158" i="8" s="1"/>
  <c r="H4230" i="8" s="1"/>
  <c r="H4302" i="8" s="1"/>
  <c r="H4374" i="8" s="1"/>
  <c r="D4111" i="8"/>
  <c r="C4111" i="8" s="1"/>
  <c r="E4183" i="8"/>
  <c r="H3652" i="8"/>
  <c r="H3724" i="8" s="1"/>
  <c r="H3796" i="8" s="1"/>
  <c r="H3868" i="8" s="1"/>
  <c r="H3940" i="8" s="1"/>
  <c r="H4012" i="8" s="1"/>
  <c r="H4084" i="8" s="1"/>
  <c r="H4156" i="8" s="1"/>
  <c r="H4228" i="8" s="1"/>
  <c r="H4300" i="8" s="1"/>
  <c r="H4372" i="8" s="1"/>
  <c r="H3584" i="8"/>
  <c r="F4123" i="8"/>
  <c r="C4123" i="8" s="1"/>
  <c r="E3757" i="8"/>
  <c r="D3685" i="8"/>
  <c r="C3685" i="8" s="1"/>
  <c r="E3911" i="8"/>
  <c r="D3839" i="8"/>
  <c r="C3839" i="8" s="1"/>
  <c r="E3627" i="8"/>
  <c r="D3555" i="8"/>
  <c r="E3556" i="8"/>
  <c r="E3840" i="8"/>
  <c r="D3768" i="8"/>
  <c r="C3768" i="8" s="1"/>
  <c r="F3555" i="8"/>
  <c r="F3544" i="8"/>
  <c r="F3615" i="8"/>
  <c r="F3687" i="8" s="1"/>
  <c r="F3759" i="8" s="1"/>
  <c r="F3831" i="8" s="1"/>
  <c r="F3903" i="8" s="1"/>
  <c r="F3975" i="8" s="1"/>
  <c r="F4047" i="8" s="1"/>
  <c r="F4119" i="8" s="1"/>
  <c r="F4191" i="8" s="1"/>
  <c r="F4263" i="8" s="1"/>
  <c r="F4335" i="8" s="1"/>
  <c r="E4267" i="8"/>
  <c r="D4195" i="8"/>
  <c r="E3769" i="8"/>
  <c r="D3697" i="8"/>
  <c r="C3697" i="8" s="1"/>
  <c r="D3626" i="8"/>
  <c r="E3698" i="8"/>
  <c r="F3626" i="8"/>
  <c r="F3698" i="8" s="1"/>
  <c r="F3770" i="8" s="1"/>
  <c r="F3842" i="8" s="1"/>
  <c r="F3914" i="8" s="1"/>
  <c r="F3986" i="8" s="1"/>
  <c r="F4058" i="8" s="1"/>
  <c r="F4130" i="8" s="1"/>
  <c r="F4202" i="8" s="1"/>
  <c r="F4274" i="8" s="1"/>
  <c r="F4346" i="8" s="1"/>
  <c r="F3566" i="8"/>
  <c r="F3648" i="8"/>
  <c r="F3720" i="8" s="1"/>
  <c r="F3792" i="8" s="1"/>
  <c r="F3864" i="8" s="1"/>
  <c r="F3936" i="8" s="1"/>
  <c r="F4008" i="8" s="1"/>
  <c r="F4080" i="8" s="1"/>
  <c r="F4152" i="8" s="1"/>
  <c r="F4224" i="8" s="1"/>
  <c r="F4296" i="8" s="1"/>
  <c r="F4368" i="8" s="1"/>
  <c r="F3588" i="8"/>
  <c r="F3660" i="8" s="1"/>
  <c r="F3732" i="8" s="1"/>
  <c r="F3804" i="8" s="1"/>
  <c r="F3876" i="8" s="1"/>
  <c r="F3948" i="8" s="1"/>
  <c r="F4020" i="8" s="1"/>
  <c r="F4092" i="8" s="1"/>
  <c r="F4164" i="8" s="1"/>
  <c r="F4236" i="8" s="1"/>
  <c r="F4308" i="8" s="1"/>
  <c r="F4380" i="8" s="1"/>
  <c r="H3655" i="8"/>
  <c r="H3727" i="8" s="1"/>
  <c r="H3799" i="8" s="1"/>
  <c r="H3871" i="8" s="1"/>
  <c r="H3943" i="8" s="1"/>
  <c r="H4015" i="8" s="1"/>
  <c r="H4087" i="8" s="1"/>
  <c r="H4159" i="8" s="1"/>
  <c r="H4231" i="8" s="1"/>
  <c r="H4303" i="8" s="1"/>
  <c r="H4375" i="8" s="1"/>
  <c r="H3587" i="8"/>
  <c r="D3543" i="8"/>
  <c r="C3543" i="8" s="1"/>
  <c r="E3615" i="8"/>
  <c r="E3544" i="8"/>
  <c r="D3898" i="8"/>
  <c r="C3898" i="8" s="1"/>
  <c r="E3970" i="8"/>
  <c r="E3899" i="8"/>
  <c r="D3827" i="8"/>
  <c r="C3827" i="8" s="1"/>
  <c r="F3676" i="8"/>
  <c r="F3748" i="8" s="1"/>
  <c r="F3820" i="8" s="1"/>
  <c r="F3892" i="8" s="1"/>
  <c r="F3964" i="8" s="1"/>
  <c r="F4036" i="8" s="1"/>
  <c r="F4108" i="8" s="1"/>
  <c r="F4180" i="8" s="1"/>
  <c r="F4252" i="8" s="1"/>
  <c r="F4324" i="8" s="1"/>
  <c r="F4396" i="8" s="1"/>
  <c r="F3605" i="8"/>
  <c r="E3982" i="8"/>
  <c r="D3910" i="8"/>
  <c r="C3910" i="8" s="1"/>
  <c r="D4052" i="8"/>
  <c r="C4052" i="8" s="1"/>
  <c r="E4124" i="8"/>
  <c r="E4053" i="8"/>
  <c r="D3981" i="8"/>
  <c r="C3981" i="8" s="1"/>
  <c r="H3653" i="8"/>
  <c r="H3725" i="8" s="1"/>
  <c r="H3797" i="8" s="1"/>
  <c r="H3869" i="8" s="1"/>
  <c r="H3941" i="8" s="1"/>
  <c r="H4013" i="8" s="1"/>
  <c r="H4085" i="8" s="1"/>
  <c r="H4157" i="8" s="1"/>
  <c r="H4229" i="8" s="1"/>
  <c r="H4301" i="8" s="1"/>
  <c r="H4373" i="8" s="1"/>
  <c r="H3585" i="8"/>
  <c r="E4184" i="8"/>
  <c r="D4112" i="8"/>
  <c r="C4112" i="8" s="1"/>
  <c r="F3577" i="8"/>
  <c r="F3637" i="8"/>
  <c r="F3709" i="8" s="1"/>
  <c r="F3781" i="8" s="1"/>
  <c r="F3853" i="8" s="1"/>
  <c r="F3925" i="8" s="1"/>
  <c r="F3997" i="8" s="1"/>
  <c r="F4069" i="8" s="1"/>
  <c r="F4141" i="8" s="1"/>
  <c r="F4213" i="8" s="1"/>
  <c r="F4285" i="8" s="1"/>
  <c r="F4357" i="8" s="1"/>
  <c r="E3828" i="8"/>
  <c r="D3756" i="8"/>
  <c r="C3756" i="8" s="1"/>
  <c r="G3606" i="8"/>
  <c r="G3678" i="8" s="1"/>
  <c r="G3750" i="8" s="1"/>
  <c r="G3822" i="8" s="1"/>
  <c r="G3894" i="8" s="1"/>
  <c r="G3966" i="8" s="1"/>
  <c r="G4038" i="8" s="1"/>
  <c r="G4110" i="8" s="1"/>
  <c r="G4182" i="8" s="1"/>
  <c r="G4254" i="8" s="1"/>
  <c r="G4326" i="8" s="1"/>
  <c r="G4398" i="8" s="1"/>
  <c r="G3666" i="8"/>
  <c r="G3738" i="8" s="1"/>
  <c r="G3810" i="8" s="1"/>
  <c r="G3882" i="8" s="1"/>
  <c r="G3954" i="8" s="1"/>
  <c r="G4026" i="8" s="1"/>
  <c r="G4098" i="8" s="1"/>
  <c r="G4170" i="8" s="1"/>
  <c r="G4242" i="8" s="1"/>
  <c r="G4314" i="8" s="1"/>
  <c r="G4386" i="8" s="1"/>
  <c r="E3686" i="8"/>
  <c r="D3614" i="8"/>
  <c r="C3614" i="8" s="1"/>
  <c r="E4041" i="8"/>
  <c r="D3969" i="8"/>
  <c r="C3969" i="8" s="1"/>
  <c r="E3391" i="8"/>
  <c r="D3319" i="8"/>
  <c r="C3319" i="8" s="1"/>
  <c r="E3260" i="8"/>
  <c r="D3188" i="8"/>
  <c r="C3188" i="8" s="1"/>
  <c r="E2964" i="8"/>
  <c r="D2892" i="8"/>
  <c r="C2892" i="8" s="1"/>
  <c r="D2833" i="8"/>
  <c r="C2833" i="8" s="1"/>
  <c r="E2905" i="8"/>
  <c r="H2790" i="8"/>
  <c r="H2862" i="8" s="1"/>
  <c r="H2934" i="8" s="1"/>
  <c r="H3006" i="8" s="1"/>
  <c r="H3078" i="8" s="1"/>
  <c r="H3150" i="8" s="1"/>
  <c r="H3222" i="8" s="1"/>
  <c r="H3294" i="8" s="1"/>
  <c r="H3366" i="8" s="1"/>
  <c r="H3438" i="8" s="1"/>
  <c r="H3510" i="8" s="1"/>
  <c r="H2722" i="8"/>
  <c r="E3177" i="8"/>
  <c r="D3105" i="8"/>
  <c r="C3105" i="8" s="1"/>
  <c r="F2785" i="8"/>
  <c r="F2857" i="8" s="1"/>
  <c r="F2929" i="8" s="1"/>
  <c r="F3001" i="8" s="1"/>
  <c r="F3073" i="8" s="1"/>
  <c r="F3145" i="8" s="1"/>
  <c r="F3217" i="8" s="1"/>
  <c r="F3289" i="8" s="1"/>
  <c r="F3361" i="8" s="1"/>
  <c r="F3433" i="8" s="1"/>
  <c r="F3505" i="8" s="1"/>
  <c r="F2725" i="8"/>
  <c r="F2797" i="8" s="1"/>
  <c r="F2869" i="8" s="1"/>
  <c r="F2941" i="8" s="1"/>
  <c r="F3013" i="8" s="1"/>
  <c r="F3085" i="8" s="1"/>
  <c r="F3157" i="8" s="1"/>
  <c r="F3229" i="8" s="1"/>
  <c r="F3301" i="8" s="1"/>
  <c r="F3373" i="8" s="1"/>
  <c r="F3445" i="8" s="1"/>
  <c r="F3517" i="8" s="1"/>
  <c r="H2724" i="8"/>
  <c r="H2792" i="8"/>
  <c r="H2864" i="8" s="1"/>
  <c r="H2936" i="8" s="1"/>
  <c r="H3008" i="8" s="1"/>
  <c r="H3080" i="8" s="1"/>
  <c r="H3152" i="8" s="1"/>
  <c r="H3224" i="8" s="1"/>
  <c r="H3296" i="8" s="1"/>
  <c r="H3368" i="8" s="1"/>
  <c r="H3440" i="8" s="1"/>
  <c r="H3512" i="8" s="1"/>
  <c r="D3046" i="8"/>
  <c r="C3046" i="8" s="1"/>
  <c r="E3118" i="8"/>
  <c r="E2763" i="8"/>
  <c r="D2691" i="8"/>
  <c r="C2691" i="8" s="1"/>
  <c r="E2692" i="8"/>
  <c r="E3248" i="8"/>
  <c r="D3176" i="8"/>
  <c r="C3176" i="8" s="1"/>
  <c r="E3189" i="8"/>
  <c r="D3117" i="8"/>
  <c r="C3117" i="8" s="1"/>
  <c r="F2811" i="8"/>
  <c r="F2883" i="8" s="1"/>
  <c r="F2955" i="8" s="1"/>
  <c r="F3027" i="8" s="1"/>
  <c r="F3099" i="8" s="1"/>
  <c r="F3171" i="8" s="1"/>
  <c r="F3243" i="8" s="1"/>
  <c r="F3315" i="8" s="1"/>
  <c r="F3387" i="8" s="1"/>
  <c r="F3459" i="8" s="1"/>
  <c r="F3531" i="8" s="1"/>
  <c r="F2740" i="8"/>
  <c r="D2762" i="8"/>
  <c r="C2762" i="8" s="1"/>
  <c r="E2834" i="8"/>
  <c r="H2793" i="8"/>
  <c r="H2865" i="8" s="1"/>
  <c r="H2937" i="8" s="1"/>
  <c r="H3009" i="8" s="1"/>
  <c r="H3081" i="8" s="1"/>
  <c r="H3153" i="8" s="1"/>
  <c r="H3225" i="8" s="1"/>
  <c r="H3297" i="8" s="1"/>
  <c r="H3369" i="8" s="1"/>
  <c r="H3441" i="8" s="1"/>
  <c r="H3513" i="8" s="1"/>
  <c r="H2725" i="8"/>
  <c r="E3047" i="8"/>
  <c r="D2975" i="8"/>
  <c r="C2975" i="8" s="1"/>
  <c r="F2774" i="8"/>
  <c r="F2846" i="8" s="1"/>
  <c r="F2918" i="8" s="1"/>
  <c r="F2990" i="8" s="1"/>
  <c r="F3062" i="8" s="1"/>
  <c r="F3134" i="8" s="1"/>
  <c r="F3206" i="8" s="1"/>
  <c r="F3278" i="8" s="1"/>
  <c r="F3350" i="8" s="1"/>
  <c r="F3422" i="8" s="1"/>
  <c r="F3494" i="8" s="1"/>
  <c r="F2714" i="8"/>
  <c r="E2976" i="8"/>
  <c r="D2904" i="8"/>
  <c r="C2904" i="8" s="1"/>
  <c r="D3034" i="8"/>
  <c r="C3034" i="8" s="1"/>
  <c r="E3106" i="8"/>
  <c r="F2763" i="8"/>
  <c r="F2835" i="8" s="1"/>
  <c r="F2907" i="8" s="1"/>
  <c r="F2979" i="8" s="1"/>
  <c r="F3051" i="8" s="1"/>
  <c r="F3123" i="8" s="1"/>
  <c r="F3195" i="8" s="1"/>
  <c r="F3267" i="8" s="1"/>
  <c r="F3339" i="8" s="1"/>
  <c r="F3411" i="8" s="1"/>
  <c r="F3483" i="8" s="1"/>
  <c r="F2703" i="8"/>
  <c r="D2750" i="8"/>
  <c r="C2750" i="8" s="1"/>
  <c r="E2822" i="8"/>
  <c r="H2791" i="8"/>
  <c r="H2863" i="8" s="1"/>
  <c r="H2935" i="8" s="1"/>
  <c r="H3007" i="8" s="1"/>
  <c r="H3079" i="8" s="1"/>
  <c r="H3151" i="8" s="1"/>
  <c r="H3223" i="8" s="1"/>
  <c r="H3295" i="8" s="1"/>
  <c r="H3367" i="8" s="1"/>
  <c r="H3439" i="8" s="1"/>
  <c r="H3511" i="8" s="1"/>
  <c r="H2723" i="8"/>
  <c r="D3331" i="8"/>
  <c r="C3331" i="8" s="1"/>
  <c r="E3403" i="8"/>
  <c r="E3035" i="8"/>
  <c r="D2963" i="8"/>
  <c r="C2963" i="8" s="1"/>
  <c r="E2680" i="8"/>
  <c r="D2679" i="8"/>
  <c r="E2751" i="8"/>
  <c r="F2752" i="8"/>
  <c r="F2824" i="8" s="1"/>
  <c r="F2896" i="8" s="1"/>
  <c r="F2968" i="8" s="1"/>
  <c r="F3040" i="8" s="1"/>
  <c r="F3112" i="8" s="1"/>
  <c r="F3184" i="8" s="1"/>
  <c r="F3256" i="8" s="1"/>
  <c r="F3328" i="8" s="1"/>
  <c r="F3400" i="8" s="1"/>
  <c r="F3472" i="8" s="1"/>
  <c r="F2692" i="8"/>
  <c r="F2681" i="8"/>
  <c r="D2821" i="8"/>
  <c r="C2821" i="8" s="1"/>
  <c r="E2893" i="8"/>
  <c r="E2539" i="8"/>
  <c r="D2467" i="8"/>
  <c r="C2467" i="8" s="1"/>
  <c r="H1929" i="8"/>
  <c r="H2001" i="8" s="1"/>
  <c r="H2073" i="8" s="1"/>
  <c r="H2145" i="8" s="1"/>
  <c r="H2217" i="8" s="1"/>
  <c r="H2289" i="8" s="1"/>
  <c r="H2361" i="8" s="1"/>
  <c r="H2433" i="8" s="1"/>
  <c r="H2505" i="8" s="1"/>
  <c r="H2577" i="8" s="1"/>
  <c r="H2649" i="8" s="1"/>
  <c r="H1861" i="8"/>
  <c r="E2242" i="8"/>
  <c r="D2170" i="8"/>
  <c r="C2170" i="8" s="1"/>
  <c r="H1927" i="8"/>
  <c r="H1999" i="8" s="1"/>
  <c r="H2071" i="8" s="1"/>
  <c r="H2143" i="8" s="1"/>
  <c r="H2215" i="8" s="1"/>
  <c r="H2287" i="8" s="1"/>
  <c r="H2359" i="8" s="1"/>
  <c r="H2431" i="8" s="1"/>
  <c r="H2503" i="8" s="1"/>
  <c r="H2575" i="8" s="1"/>
  <c r="H2647" i="8" s="1"/>
  <c r="H1859" i="8"/>
  <c r="F1898" i="8"/>
  <c r="F1838" i="8"/>
  <c r="E2468" i="8"/>
  <c r="D2396" i="8"/>
  <c r="C2396" i="8" s="1"/>
  <c r="H1936" i="8"/>
  <c r="H2008" i="8" s="1"/>
  <c r="H2080" i="8" s="1"/>
  <c r="H2152" i="8" s="1"/>
  <c r="H2224" i="8" s="1"/>
  <c r="H2296" i="8" s="1"/>
  <c r="H2368" i="8" s="1"/>
  <c r="H2440" i="8" s="1"/>
  <c r="H2512" i="8" s="1"/>
  <c r="H2584" i="8" s="1"/>
  <c r="H2656" i="8" s="1"/>
  <c r="H1868" i="8"/>
  <c r="D2241" i="8"/>
  <c r="C2241" i="8" s="1"/>
  <c r="E2313" i="8"/>
  <c r="E2029" i="8"/>
  <c r="D1957" i="8"/>
  <c r="C1957" i="8" s="1"/>
  <c r="E2100" i="8"/>
  <c r="D2028" i="8"/>
  <c r="C2028" i="8" s="1"/>
  <c r="E1887" i="8"/>
  <c r="D1815" i="8"/>
  <c r="E1816" i="8"/>
  <c r="F1849" i="8"/>
  <c r="F1909" i="8"/>
  <c r="F1981" i="8" s="1"/>
  <c r="F2053" i="8" s="1"/>
  <c r="F2125" i="8" s="1"/>
  <c r="F2197" i="8" s="1"/>
  <c r="F2269" i="8" s="1"/>
  <c r="F2341" i="8" s="1"/>
  <c r="F2413" i="8" s="1"/>
  <c r="F2485" i="8" s="1"/>
  <c r="F2557" i="8" s="1"/>
  <c r="F2629" i="8" s="1"/>
  <c r="F2253" i="8"/>
  <c r="C2253" i="8" s="1"/>
  <c r="D2099" i="8"/>
  <c r="C2099" i="8" s="1"/>
  <c r="E2171" i="8"/>
  <c r="E2527" i="8"/>
  <c r="D2455" i="8"/>
  <c r="C2455" i="8" s="1"/>
  <c r="F2182" i="8"/>
  <c r="F1969" i="8"/>
  <c r="G1938" i="8"/>
  <c r="G2010" i="8" s="1"/>
  <c r="G2082" i="8" s="1"/>
  <c r="G2154" i="8" s="1"/>
  <c r="G2226" i="8" s="1"/>
  <c r="G2298" i="8" s="1"/>
  <c r="G2370" i="8" s="1"/>
  <c r="G2442" i="8" s="1"/>
  <c r="G2514" i="8" s="1"/>
  <c r="G2586" i="8" s="1"/>
  <c r="G2658" i="8" s="1"/>
  <c r="G1878" i="8"/>
  <c r="G1950" i="8" s="1"/>
  <c r="G2022" i="8" s="1"/>
  <c r="G2094" i="8" s="1"/>
  <c r="G2166" i="8" s="1"/>
  <c r="G2238" i="8" s="1"/>
  <c r="G2310" i="8" s="1"/>
  <c r="G2382" i="8" s="1"/>
  <c r="G2454" i="8" s="1"/>
  <c r="G2526" i="8" s="1"/>
  <c r="G2598" i="8" s="1"/>
  <c r="G2670" i="8" s="1"/>
  <c r="H1938" i="8"/>
  <c r="H2010" i="8" s="1"/>
  <c r="H2082" i="8" s="1"/>
  <c r="H2154" i="8" s="1"/>
  <c r="H2226" i="8" s="1"/>
  <c r="H2298" i="8" s="1"/>
  <c r="H2370" i="8" s="1"/>
  <c r="H2442" i="8" s="1"/>
  <c r="H2514" i="8" s="1"/>
  <c r="H2586" i="8" s="1"/>
  <c r="H2658" i="8" s="1"/>
  <c r="H1870" i="8"/>
  <c r="F1920" i="8"/>
  <c r="F1992" i="8" s="1"/>
  <c r="F2064" i="8" s="1"/>
  <c r="F2136" i="8" s="1"/>
  <c r="F2208" i="8" s="1"/>
  <c r="F2280" i="8" s="1"/>
  <c r="F2352" i="8" s="1"/>
  <c r="F2424" i="8" s="1"/>
  <c r="F2496" i="8" s="1"/>
  <c r="F2568" i="8" s="1"/>
  <c r="F2640" i="8" s="1"/>
  <c r="F1860" i="8"/>
  <c r="F1932" i="8" s="1"/>
  <c r="F2004" i="8" s="1"/>
  <c r="F2076" i="8" s="1"/>
  <c r="F2148" i="8" s="1"/>
  <c r="F2220" i="8" s="1"/>
  <c r="F2292" i="8" s="1"/>
  <c r="F2364" i="8" s="1"/>
  <c r="F2436" i="8" s="1"/>
  <c r="F2508" i="8" s="1"/>
  <c r="F2580" i="8" s="1"/>
  <c r="F2652" i="8" s="1"/>
  <c r="F2040" i="8"/>
  <c r="E2397" i="8"/>
  <c r="D2325" i="8"/>
  <c r="E1958" i="8"/>
  <c r="D1886" i="8"/>
  <c r="C1886" i="8" s="1"/>
  <c r="F1947" i="8"/>
  <c r="F2019" i="8" s="1"/>
  <c r="F2091" i="8" s="1"/>
  <c r="F2163" i="8" s="1"/>
  <c r="F2235" i="8" s="1"/>
  <c r="F2307" i="8" s="1"/>
  <c r="F2379" i="8" s="1"/>
  <c r="F2451" i="8" s="1"/>
  <c r="F2523" i="8" s="1"/>
  <c r="F2595" i="8" s="1"/>
  <c r="F2667" i="8" s="1"/>
  <c r="F1876" i="8"/>
  <c r="E2384" i="8"/>
  <c r="D2312" i="8"/>
  <c r="C2312" i="8" s="1"/>
  <c r="F2111" i="8"/>
  <c r="F1887" i="8"/>
  <c r="F1959" i="8" s="1"/>
  <c r="F2031" i="8" s="1"/>
  <c r="F2103" i="8" s="1"/>
  <c r="F2175" i="8" s="1"/>
  <c r="F2247" i="8" s="1"/>
  <c r="F2319" i="8" s="1"/>
  <c r="F2391" i="8" s="1"/>
  <c r="F2463" i="8" s="1"/>
  <c r="F2535" i="8" s="1"/>
  <c r="F2607" i="8" s="1"/>
  <c r="F1816" i="8"/>
  <c r="F1827" i="8"/>
  <c r="E1603" i="8"/>
  <c r="D1531" i="8"/>
  <c r="C1531" i="8" s="1"/>
  <c r="E964" i="8"/>
  <c r="E1035" i="8"/>
  <c r="D963" i="8"/>
  <c r="H996" i="8"/>
  <c r="H1064" i="8"/>
  <c r="H1136" i="8" s="1"/>
  <c r="H1208" i="8" s="1"/>
  <c r="H1280" i="8" s="1"/>
  <c r="H1352" i="8" s="1"/>
  <c r="H1424" i="8" s="1"/>
  <c r="H1496" i="8" s="1"/>
  <c r="H1568" i="8" s="1"/>
  <c r="H1640" i="8" s="1"/>
  <c r="H1712" i="8" s="1"/>
  <c r="H1784" i="8" s="1"/>
  <c r="D1105" i="8"/>
  <c r="C1105" i="8" s="1"/>
  <c r="E1177" i="8"/>
  <c r="E1106" i="8"/>
  <c r="D1034" i="8"/>
  <c r="F1045" i="8"/>
  <c r="F1117" i="8" s="1"/>
  <c r="F1189" i="8" s="1"/>
  <c r="F1261" i="8" s="1"/>
  <c r="F1333" i="8" s="1"/>
  <c r="F1405" i="8" s="1"/>
  <c r="F1477" i="8" s="1"/>
  <c r="F1549" i="8" s="1"/>
  <c r="F1621" i="8" s="1"/>
  <c r="F1693" i="8" s="1"/>
  <c r="F1765" i="8" s="1"/>
  <c r="F985" i="8"/>
  <c r="I955" i="8"/>
  <c r="E1248" i="8"/>
  <c r="D1176" i="8"/>
  <c r="C1176" i="8" s="1"/>
  <c r="F1084" i="8"/>
  <c r="F1156" i="8" s="1"/>
  <c r="F1228" i="8" s="1"/>
  <c r="F1300" i="8" s="1"/>
  <c r="F1372" i="8" s="1"/>
  <c r="F1444" i="8" s="1"/>
  <c r="F1516" i="8" s="1"/>
  <c r="F1588" i="8" s="1"/>
  <c r="F1660" i="8" s="1"/>
  <c r="F1732" i="8" s="1"/>
  <c r="F1804" i="8" s="1"/>
  <c r="F1013" i="8"/>
  <c r="E1236" i="8"/>
  <c r="D1164" i="8"/>
  <c r="C1164" i="8" s="1"/>
  <c r="H995" i="8"/>
  <c r="H1063" i="8"/>
  <c r="H1135" i="8" s="1"/>
  <c r="H1207" i="8" s="1"/>
  <c r="H1279" i="8" s="1"/>
  <c r="H1351" i="8" s="1"/>
  <c r="H1423" i="8" s="1"/>
  <c r="H1495" i="8" s="1"/>
  <c r="H1567" i="8" s="1"/>
  <c r="H1639" i="8" s="1"/>
  <c r="H1711" i="8" s="1"/>
  <c r="H1783" i="8" s="1"/>
  <c r="E1449" i="8"/>
  <c r="D1377" i="8"/>
  <c r="C1377" i="8" s="1"/>
  <c r="E1520" i="8"/>
  <c r="D1448" i="8"/>
  <c r="C1448" i="8" s="1"/>
  <c r="E1319" i="8"/>
  <c r="D1247" i="8"/>
  <c r="C1247" i="8" s="1"/>
  <c r="H1061" i="8"/>
  <c r="H1133" i="8" s="1"/>
  <c r="H1205" i="8" s="1"/>
  <c r="H1277" i="8" s="1"/>
  <c r="H1349" i="8" s="1"/>
  <c r="H1421" i="8" s="1"/>
  <c r="H1493" i="8" s="1"/>
  <c r="H1565" i="8" s="1"/>
  <c r="H1637" i="8" s="1"/>
  <c r="H1709" i="8" s="1"/>
  <c r="H1781" i="8" s="1"/>
  <c r="H993" i="8"/>
  <c r="F1056" i="8"/>
  <c r="F1128" i="8" s="1"/>
  <c r="F1200" i="8" s="1"/>
  <c r="F1272" i="8" s="1"/>
  <c r="F1344" i="8" s="1"/>
  <c r="F1416" i="8" s="1"/>
  <c r="F1488" i="8" s="1"/>
  <c r="F1560" i="8" s="1"/>
  <c r="F1632" i="8" s="1"/>
  <c r="F1704" i="8" s="1"/>
  <c r="F1776" i="8" s="1"/>
  <c r="F996" i="8"/>
  <c r="F1068" i="8" s="1"/>
  <c r="F1140" i="8" s="1"/>
  <c r="F1212" i="8" s="1"/>
  <c r="F1284" i="8" s="1"/>
  <c r="F1356" i="8" s="1"/>
  <c r="F1428" i="8" s="1"/>
  <c r="F1500" i="8" s="1"/>
  <c r="F1572" i="8" s="1"/>
  <c r="F1644" i="8" s="1"/>
  <c r="F1716" i="8" s="1"/>
  <c r="F1788" i="8" s="1"/>
  <c r="E1378" i="8"/>
  <c r="D1306" i="8"/>
  <c r="C1306" i="8" s="1"/>
  <c r="D1519" i="8"/>
  <c r="C1519" i="8" s="1"/>
  <c r="E1591" i="8"/>
  <c r="F974" i="8"/>
  <c r="F1034" i="8"/>
  <c r="F1106" i="8" s="1"/>
  <c r="F1178" i="8" s="1"/>
  <c r="F1250" i="8" s="1"/>
  <c r="F1322" i="8" s="1"/>
  <c r="F1394" i="8" s="1"/>
  <c r="F1466" i="8" s="1"/>
  <c r="F1538" i="8" s="1"/>
  <c r="F1610" i="8" s="1"/>
  <c r="F1682" i="8" s="1"/>
  <c r="F1754" i="8" s="1"/>
  <c r="E1307" i="8"/>
  <c r="D1235" i="8"/>
  <c r="C1235" i="8" s="1"/>
  <c r="E1390" i="8"/>
  <c r="D1318" i="8"/>
  <c r="C1318" i="8" s="1"/>
  <c r="F1023" i="8"/>
  <c r="F1095" i="8" s="1"/>
  <c r="F1167" i="8" s="1"/>
  <c r="F1239" i="8" s="1"/>
  <c r="F1311" i="8" s="1"/>
  <c r="F1383" i="8" s="1"/>
  <c r="F1455" i="8" s="1"/>
  <c r="F1527" i="8" s="1"/>
  <c r="F1599" i="8" s="1"/>
  <c r="F1671" i="8" s="1"/>
  <c r="F1743" i="8" s="1"/>
  <c r="F952" i="8"/>
  <c r="F963" i="8"/>
  <c r="D1389" i="8"/>
  <c r="C1389" i="8" s="1"/>
  <c r="E1461" i="8"/>
  <c r="E1094" i="8"/>
  <c r="D1022" i="8"/>
  <c r="C1022" i="8" s="1"/>
  <c r="E1165" i="8"/>
  <c r="D1093" i="8"/>
  <c r="C1093" i="8" s="1"/>
  <c r="G1074" i="8"/>
  <c r="G1146" i="8" s="1"/>
  <c r="G1218" i="8" s="1"/>
  <c r="G1290" i="8" s="1"/>
  <c r="G1362" i="8" s="1"/>
  <c r="G1434" i="8" s="1"/>
  <c r="G1506" i="8" s="1"/>
  <c r="G1578" i="8" s="1"/>
  <c r="G1650" i="8" s="1"/>
  <c r="G1722" i="8" s="1"/>
  <c r="G1794" i="8" s="1"/>
  <c r="G1014" i="8"/>
  <c r="G1086" i="8" s="1"/>
  <c r="G1158" i="8" s="1"/>
  <c r="G1230" i="8" s="1"/>
  <c r="G1302" i="8" s="1"/>
  <c r="G1374" i="8" s="1"/>
  <c r="G1446" i="8" s="1"/>
  <c r="G1518" i="8" s="1"/>
  <c r="G1590" i="8" s="1"/>
  <c r="G1662" i="8" s="1"/>
  <c r="G1734" i="8" s="1"/>
  <c r="G1806" i="8" s="1"/>
  <c r="H998" i="8"/>
  <c r="H1066" i="8"/>
  <c r="H1138" i="8" s="1"/>
  <c r="H1210" i="8" s="1"/>
  <c r="H1282" i="8" s="1"/>
  <c r="H1354" i="8" s="1"/>
  <c r="H1426" i="8" s="1"/>
  <c r="H1498" i="8" s="1"/>
  <c r="H1570" i="8" s="1"/>
  <c r="H1642" i="8" s="1"/>
  <c r="H1714" i="8" s="1"/>
  <c r="H1786" i="8" s="1"/>
  <c r="E1532" i="8"/>
  <c r="D1460" i="8"/>
  <c r="C1460" i="8" s="1"/>
  <c r="E952" i="8"/>
  <c r="D951" i="8"/>
  <c r="E1023" i="8"/>
  <c r="J951" i="8" a="1"/>
  <c r="J951" i="8" s="1"/>
  <c r="L951" i="8" a="1"/>
  <c r="L951" i="8" s="1"/>
  <c r="K951" i="8" a="1"/>
  <c r="K951" i="8" s="1"/>
  <c r="I144" i="8"/>
  <c r="H129" i="8"/>
  <c r="H197" i="8"/>
  <c r="H269" i="8" s="1"/>
  <c r="H341" i="8" s="1"/>
  <c r="H413" i="8" s="1"/>
  <c r="H485" i="8" s="1"/>
  <c r="H557" i="8" s="1"/>
  <c r="H629" i="8" s="1"/>
  <c r="H701" i="8" s="1"/>
  <c r="H773" i="8" s="1"/>
  <c r="H845" i="8" s="1"/>
  <c r="H917" i="8" s="1"/>
  <c r="I157" i="8"/>
  <c r="K156" i="8" a="1"/>
  <c r="K156" i="8" s="1"/>
  <c r="L156" i="8" a="1"/>
  <c r="L156" i="8" s="1"/>
  <c r="J156" i="8" a="1"/>
  <c r="J156" i="8" s="1"/>
  <c r="F132" i="8"/>
  <c r="F204" i="8" s="1"/>
  <c r="F276" i="8" s="1"/>
  <c r="F348" i="8" s="1"/>
  <c r="F420" i="8" s="1"/>
  <c r="F492" i="8" s="1"/>
  <c r="F564" i="8" s="1"/>
  <c r="F636" i="8" s="1"/>
  <c r="F708" i="8" s="1"/>
  <c r="F780" i="8" s="1"/>
  <c r="F852" i="8" s="1"/>
  <c r="F924" i="8" s="1"/>
  <c r="F192" i="8"/>
  <c r="F264" i="8" s="1"/>
  <c r="F336" i="8" s="1"/>
  <c r="F408" i="8" s="1"/>
  <c r="F480" i="8" s="1"/>
  <c r="F552" i="8" s="1"/>
  <c r="F624" i="8" s="1"/>
  <c r="F696" i="8" s="1"/>
  <c r="F768" i="8" s="1"/>
  <c r="F840" i="8" s="1"/>
  <c r="F912" i="8" s="1"/>
  <c r="F159" i="8"/>
  <c r="F231" i="8" s="1"/>
  <c r="F303" i="8" s="1"/>
  <c r="F375" i="8" s="1"/>
  <c r="F447" i="8" s="1"/>
  <c r="F519" i="8" s="1"/>
  <c r="F591" i="8" s="1"/>
  <c r="F663" i="8" s="1"/>
  <c r="F735" i="8" s="1"/>
  <c r="F807" i="8" s="1"/>
  <c r="F879" i="8" s="1"/>
  <c r="F99" i="8"/>
  <c r="F88" i="8"/>
  <c r="F170" i="8"/>
  <c r="F242" i="8" s="1"/>
  <c r="F314" i="8" s="1"/>
  <c r="F386" i="8" s="1"/>
  <c r="F458" i="8" s="1"/>
  <c r="F530" i="8" s="1"/>
  <c r="F602" i="8" s="1"/>
  <c r="F674" i="8" s="1"/>
  <c r="F746" i="8" s="1"/>
  <c r="F818" i="8" s="1"/>
  <c r="F890" i="8" s="1"/>
  <c r="F110" i="8"/>
  <c r="E514" i="8"/>
  <c r="E668" i="8"/>
  <c r="H198" i="8"/>
  <c r="H270" i="8" s="1"/>
  <c r="H342" i="8" s="1"/>
  <c r="H414" i="8" s="1"/>
  <c r="H486" i="8" s="1"/>
  <c r="H558" i="8" s="1"/>
  <c r="H630" i="8" s="1"/>
  <c r="H702" i="8" s="1"/>
  <c r="H774" i="8" s="1"/>
  <c r="H846" i="8" s="1"/>
  <c r="H918" i="8" s="1"/>
  <c r="H130" i="8"/>
  <c r="E455" i="8"/>
  <c r="E301" i="8"/>
  <c r="E313" i="8"/>
  <c r="H131" i="8"/>
  <c r="H199" i="8"/>
  <c r="H271" i="8" s="1"/>
  <c r="H343" i="8" s="1"/>
  <c r="H415" i="8" s="1"/>
  <c r="H487" i="8" s="1"/>
  <c r="H559" i="8" s="1"/>
  <c r="H631" i="8" s="1"/>
  <c r="H703" i="8" s="1"/>
  <c r="H775" i="8" s="1"/>
  <c r="H847" i="8" s="1"/>
  <c r="H919" i="8" s="1"/>
  <c r="F181" i="8"/>
  <c r="F253" i="8" s="1"/>
  <c r="F325" i="8" s="1"/>
  <c r="F397" i="8" s="1"/>
  <c r="F469" i="8" s="1"/>
  <c r="F541" i="8" s="1"/>
  <c r="F613" i="8" s="1"/>
  <c r="F685" i="8" s="1"/>
  <c r="F757" i="8" s="1"/>
  <c r="F829" i="8" s="1"/>
  <c r="F901" i="8" s="1"/>
  <c r="F121" i="8"/>
  <c r="E159" i="8"/>
  <c r="E88" i="8"/>
  <c r="D88" i="8" s="1"/>
  <c r="J87" i="8" a="1"/>
  <c r="J87" i="8" s="1"/>
  <c r="K87" i="8" a="1"/>
  <c r="K87" i="8" s="1"/>
  <c r="L87" i="8" a="1"/>
  <c r="L87" i="8" s="1"/>
  <c r="E585" i="8"/>
  <c r="H128" i="8"/>
  <c r="H196" i="8"/>
  <c r="H268" i="8" s="1"/>
  <c r="H340" i="8" s="1"/>
  <c r="H412" i="8" s="1"/>
  <c r="H484" i="8" s="1"/>
  <c r="H556" i="8" s="1"/>
  <c r="H628" i="8" s="1"/>
  <c r="H700" i="8" s="1"/>
  <c r="H772" i="8" s="1"/>
  <c r="H844" i="8" s="1"/>
  <c r="H916" i="8" s="1"/>
  <c r="E242" i="8"/>
  <c r="E230" i="8"/>
  <c r="E384" i="8"/>
  <c r="E443" i="8"/>
  <c r="E171" i="8"/>
  <c r="E100" i="8"/>
  <c r="K99" i="8" a="1"/>
  <c r="K99" i="8" s="1"/>
  <c r="J99" i="8" a="1"/>
  <c r="J99" i="8" s="1"/>
  <c r="L99" i="8" a="1"/>
  <c r="L99" i="8" s="1"/>
  <c r="E372" i="8"/>
  <c r="E656" i="8"/>
  <c r="E597" i="8"/>
  <c r="E526" i="8"/>
  <c r="D312" i="8"/>
  <c r="C312" i="8" s="1"/>
  <c r="D371" i="8"/>
  <c r="C371" i="8" s="1"/>
  <c r="C4479" i="8" l="1"/>
  <c r="F4513" i="8"/>
  <c r="F4585" i="8" s="1"/>
  <c r="F4657" i="8" s="1"/>
  <c r="F4729" i="8" s="1"/>
  <c r="F4801" i="8" s="1"/>
  <c r="F4873" i="8" s="1"/>
  <c r="F4945" i="8" s="1"/>
  <c r="F5017" i="8" s="1"/>
  <c r="F5089" i="8" s="1"/>
  <c r="F5161" i="8" s="1"/>
  <c r="F5233" i="8" s="1"/>
  <c r="F4453" i="8"/>
  <c r="F4525" i="8" s="1"/>
  <c r="F4597" i="8" s="1"/>
  <c r="F4669" i="8" s="1"/>
  <c r="F4741" i="8" s="1"/>
  <c r="F4813" i="8" s="1"/>
  <c r="F4885" i="8" s="1"/>
  <c r="F4957" i="8" s="1"/>
  <c r="F5029" i="8" s="1"/>
  <c r="F5101" i="8" s="1"/>
  <c r="F5173" i="8" s="1"/>
  <c r="F5245" i="8" s="1"/>
  <c r="C4419" i="8"/>
  <c r="F4502" i="8"/>
  <c r="F4574" i="8" s="1"/>
  <c r="F4646" i="8" s="1"/>
  <c r="F4718" i="8" s="1"/>
  <c r="F4790" i="8" s="1"/>
  <c r="F4862" i="8" s="1"/>
  <c r="F4934" i="8" s="1"/>
  <c r="F5006" i="8" s="1"/>
  <c r="F5078" i="8" s="1"/>
  <c r="F5150" i="8" s="1"/>
  <c r="F5222" i="8" s="1"/>
  <c r="F4442" i="8"/>
  <c r="F4491" i="8"/>
  <c r="F4563" i="8" s="1"/>
  <c r="F4635" i="8" s="1"/>
  <c r="F4707" i="8" s="1"/>
  <c r="F4779" i="8" s="1"/>
  <c r="F4851" i="8" s="1"/>
  <c r="F4923" i="8" s="1"/>
  <c r="F4995" i="8" s="1"/>
  <c r="F5067" i="8" s="1"/>
  <c r="F5139" i="8" s="1"/>
  <c r="F5211" i="8" s="1"/>
  <c r="F4431" i="8"/>
  <c r="C4490" i="8"/>
  <c r="F4420" i="8"/>
  <c r="F4480" i="8"/>
  <c r="F4552" i="8" s="1"/>
  <c r="F4624" i="8" s="1"/>
  <c r="F4696" i="8" s="1"/>
  <c r="F4768" i="8" s="1"/>
  <c r="F4840" i="8" s="1"/>
  <c r="F4912" i="8" s="1"/>
  <c r="F4984" i="8" s="1"/>
  <c r="F5056" i="8" s="1"/>
  <c r="F5128" i="8" s="1"/>
  <c r="F5200" i="8" s="1"/>
  <c r="F4409" i="8"/>
  <c r="B1814" i="8"/>
  <c r="A1814" i="8" s="1"/>
  <c r="C2182" i="8"/>
  <c r="C2111" i="8"/>
  <c r="L4403" i="8" a="1"/>
  <c r="L4403" i="8" s="1"/>
  <c r="J4403" i="8" a="1"/>
  <c r="J4403" i="8" s="1"/>
  <c r="K4403" i="8" a="1"/>
  <c r="K4403" i="8" s="1"/>
  <c r="I4404" i="8"/>
  <c r="B4403" i="8"/>
  <c r="A4403" i="8" s="1"/>
  <c r="J2677" i="8" a="1"/>
  <c r="J2677" i="8" s="1"/>
  <c r="L2677" i="8" a="1"/>
  <c r="L2677" i="8" s="1"/>
  <c r="I2678" i="8"/>
  <c r="K2677" i="8" a="1"/>
  <c r="K2677" i="8" s="1"/>
  <c r="E2326" i="8"/>
  <c r="D2254" i="8"/>
  <c r="E2042" i="8"/>
  <c r="D1970" i="8"/>
  <c r="C3555" i="8"/>
  <c r="D2183" i="8"/>
  <c r="E2255" i="8"/>
  <c r="C3626" i="8"/>
  <c r="E1971" i="8"/>
  <c r="D1899" i="8"/>
  <c r="L1814" i="8" a="1"/>
  <c r="L1814" i="8" s="1"/>
  <c r="K1814" i="8" a="1"/>
  <c r="K1814" i="8" s="1"/>
  <c r="I1815" i="8"/>
  <c r="J1814" i="8" a="1"/>
  <c r="J1814" i="8" s="1"/>
  <c r="D2112" i="8"/>
  <c r="E2184" i="8"/>
  <c r="D1828" i="8"/>
  <c r="E1900" i="8"/>
  <c r="E1829" i="8"/>
  <c r="C1898" i="8"/>
  <c r="C2040" i="8"/>
  <c r="J3540" i="8" a="1"/>
  <c r="J3540" i="8" s="1"/>
  <c r="L3540" i="8" a="1"/>
  <c r="L3540" i="8" s="1"/>
  <c r="K3540" i="8" a="1"/>
  <c r="K3540" i="8" s="1"/>
  <c r="I3541" i="8"/>
  <c r="B3540" i="8"/>
  <c r="A3540" i="8" s="1"/>
  <c r="C1827" i="8"/>
  <c r="C88" i="8"/>
  <c r="B88" i="8" s="1"/>
  <c r="A88" i="8" s="1"/>
  <c r="E2113" i="8"/>
  <c r="D2041" i="8"/>
  <c r="C1034" i="8"/>
  <c r="C963" i="8"/>
  <c r="B2677" i="8"/>
  <c r="A2677" i="8" s="1"/>
  <c r="C1969" i="8"/>
  <c r="C951" i="8"/>
  <c r="B951" i="8" s="1"/>
  <c r="A951" i="8" s="1"/>
  <c r="C4408" i="8"/>
  <c r="C1815" i="8"/>
  <c r="C2679" i="8"/>
  <c r="E4978" i="8"/>
  <c r="D4906" i="8"/>
  <c r="C4906" i="8" s="1"/>
  <c r="H4519" i="8"/>
  <c r="H4591" i="8" s="1"/>
  <c r="H4663" i="8" s="1"/>
  <c r="H4735" i="8" s="1"/>
  <c r="H4807" i="8" s="1"/>
  <c r="H4879" i="8" s="1"/>
  <c r="H4951" i="8" s="1"/>
  <c r="H5023" i="8" s="1"/>
  <c r="H5095" i="8" s="1"/>
  <c r="H5167" i="8" s="1"/>
  <c r="H5239" i="8" s="1"/>
  <c r="H4451" i="8"/>
  <c r="E4563" i="8"/>
  <c r="D4491" i="8"/>
  <c r="D4835" i="8"/>
  <c r="C4835" i="8" s="1"/>
  <c r="E4907" i="8"/>
  <c r="E4847" i="8"/>
  <c r="D4775" i="8"/>
  <c r="C4775" i="8" s="1"/>
  <c r="D5047" i="8"/>
  <c r="C5047" i="8" s="1"/>
  <c r="E5119" i="8"/>
  <c r="E4765" i="8"/>
  <c r="D4693" i="8"/>
  <c r="C4693" i="8" s="1"/>
  <c r="H4458" i="8"/>
  <c r="H4526" i="8"/>
  <c r="H4598" i="8" s="1"/>
  <c r="H4670" i="8" s="1"/>
  <c r="H4742" i="8" s="1"/>
  <c r="H4814" i="8" s="1"/>
  <c r="H4886" i="8" s="1"/>
  <c r="H4958" i="8" s="1"/>
  <c r="H5030" i="8" s="1"/>
  <c r="H5102" i="8" s="1"/>
  <c r="H5174" i="8" s="1"/>
  <c r="H5246" i="8" s="1"/>
  <c r="E5120" i="8"/>
  <c r="D5048" i="8"/>
  <c r="C5048" i="8" s="1"/>
  <c r="E4836" i="8"/>
  <c r="D4764" i="8"/>
  <c r="C4764" i="8" s="1"/>
  <c r="E4989" i="8"/>
  <c r="D4917" i="8"/>
  <c r="C4917" i="8" s="1"/>
  <c r="E4623" i="8"/>
  <c r="D4551" i="8"/>
  <c r="C4551" i="8" s="1"/>
  <c r="E4694" i="8"/>
  <c r="D4622" i="8"/>
  <c r="C4622" i="8" s="1"/>
  <c r="H4520" i="8"/>
  <c r="H4592" i="8" s="1"/>
  <c r="H4664" i="8" s="1"/>
  <c r="H4736" i="8" s="1"/>
  <c r="H4808" i="8" s="1"/>
  <c r="H4880" i="8" s="1"/>
  <c r="H4952" i="8" s="1"/>
  <c r="H5024" i="8" s="1"/>
  <c r="H5096" i="8" s="1"/>
  <c r="H5168" i="8" s="1"/>
  <c r="H5240" i="8" s="1"/>
  <c r="H4452" i="8"/>
  <c r="E4481" i="8"/>
  <c r="D4409" i="8"/>
  <c r="E4410" i="8"/>
  <c r="E4552" i="8"/>
  <c r="D4480" i="8"/>
  <c r="C4480" i="8" s="1"/>
  <c r="H4521" i="8"/>
  <c r="H4593" i="8" s="1"/>
  <c r="H4665" i="8" s="1"/>
  <c r="H4737" i="8" s="1"/>
  <c r="H4809" i="8" s="1"/>
  <c r="H4881" i="8" s="1"/>
  <c r="H4953" i="8" s="1"/>
  <c r="H5025" i="8" s="1"/>
  <c r="H5097" i="8" s="1"/>
  <c r="H5169" i="8" s="1"/>
  <c r="H5241" i="8" s="1"/>
  <c r="H4453" i="8"/>
  <c r="E5132" i="8"/>
  <c r="D5060" i="8"/>
  <c r="C5060" i="8" s="1"/>
  <c r="E4918" i="8"/>
  <c r="D4846" i="8"/>
  <c r="C4846" i="8" s="1"/>
  <c r="E4776" i="8"/>
  <c r="D4704" i="8"/>
  <c r="C4704" i="8" s="1"/>
  <c r="E5121" i="8"/>
  <c r="D5049" i="8"/>
  <c r="E4421" i="8"/>
  <c r="E4492" i="8"/>
  <c r="D4420" i="8"/>
  <c r="C4420" i="8" s="1"/>
  <c r="D5059" i="8"/>
  <c r="C5059" i="8" s="1"/>
  <c r="E5131" i="8"/>
  <c r="F4541" i="8"/>
  <c r="F4613" i="8" s="1"/>
  <c r="F4685" i="8" s="1"/>
  <c r="F4757" i="8" s="1"/>
  <c r="F4829" i="8" s="1"/>
  <c r="F4901" i="8" s="1"/>
  <c r="F4973" i="8" s="1"/>
  <c r="F5045" i="8" s="1"/>
  <c r="F5117" i="8" s="1"/>
  <c r="F5189" i="8" s="1"/>
  <c r="F5261" i="8" s="1"/>
  <c r="F4470" i="8"/>
  <c r="F4542" i="8" s="1"/>
  <c r="F4614" i="8" s="1"/>
  <c r="F4686" i="8" s="1"/>
  <c r="F4758" i="8" s="1"/>
  <c r="F4830" i="8" s="1"/>
  <c r="F4902" i="8" s="1"/>
  <c r="F4974" i="8" s="1"/>
  <c r="F5046" i="8" s="1"/>
  <c r="F5118" i="8" s="1"/>
  <c r="F5190" i="8" s="1"/>
  <c r="F5262" i="8" s="1"/>
  <c r="E4705" i="8"/>
  <c r="D4633" i="8"/>
  <c r="C4633" i="8" s="1"/>
  <c r="G4977" i="8"/>
  <c r="C4977" i="8" s="1"/>
  <c r="E4634" i="8"/>
  <c r="D4562" i="8"/>
  <c r="C4562" i="8" s="1"/>
  <c r="D4183" i="8"/>
  <c r="C4183" i="8" s="1"/>
  <c r="E4255" i="8"/>
  <c r="E4256" i="8"/>
  <c r="D4184" i="8"/>
  <c r="C4184" i="8" s="1"/>
  <c r="E3912" i="8"/>
  <c r="D3840" i="8"/>
  <c r="C3840" i="8" s="1"/>
  <c r="D3615" i="8"/>
  <c r="C3615" i="8" s="1"/>
  <c r="E3687" i="8"/>
  <c r="F3677" i="8"/>
  <c r="F3749" i="8" s="1"/>
  <c r="F3821" i="8" s="1"/>
  <c r="F3893" i="8" s="1"/>
  <c r="F3965" i="8" s="1"/>
  <c r="F4037" i="8" s="1"/>
  <c r="F4109" i="8" s="1"/>
  <c r="F4181" i="8" s="1"/>
  <c r="F4253" i="8" s="1"/>
  <c r="F4325" i="8" s="1"/>
  <c r="F4397" i="8" s="1"/>
  <c r="F3606" i="8"/>
  <c r="F3678" i="8" s="1"/>
  <c r="F3750" i="8" s="1"/>
  <c r="F3822" i="8" s="1"/>
  <c r="F3894" i="8" s="1"/>
  <c r="F3966" i="8" s="1"/>
  <c r="F4038" i="8" s="1"/>
  <c r="F4110" i="8" s="1"/>
  <c r="F4182" i="8" s="1"/>
  <c r="F4254" i="8" s="1"/>
  <c r="F4326" i="8" s="1"/>
  <c r="F4398" i="8" s="1"/>
  <c r="F4195" i="8"/>
  <c r="C4195" i="8" s="1"/>
  <c r="E4125" i="8"/>
  <c r="D4053" i="8"/>
  <c r="C4053" i="8" s="1"/>
  <c r="D3698" i="8"/>
  <c r="C3698" i="8" s="1"/>
  <c r="E3770" i="8"/>
  <c r="D4267" i="8"/>
  <c r="E4339" i="8"/>
  <c r="E3699" i="8"/>
  <c r="D3627" i="8"/>
  <c r="E3628" i="8"/>
  <c r="D3556" i="8"/>
  <c r="E3557" i="8"/>
  <c r="F3578" i="8"/>
  <c r="F3638" i="8"/>
  <c r="F3710" i="8" s="1"/>
  <c r="F3782" i="8" s="1"/>
  <c r="F3854" i="8" s="1"/>
  <c r="F3926" i="8" s="1"/>
  <c r="F3998" i="8" s="1"/>
  <c r="F4070" i="8" s="1"/>
  <c r="F4142" i="8" s="1"/>
  <c r="F4214" i="8" s="1"/>
  <c r="F4286" i="8" s="1"/>
  <c r="F4358" i="8" s="1"/>
  <c r="E3900" i="8"/>
  <c r="D3828" i="8"/>
  <c r="C3828" i="8" s="1"/>
  <c r="F3616" i="8"/>
  <c r="F3688" i="8" s="1"/>
  <c r="F3760" i="8" s="1"/>
  <c r="F3832" i="8" s="1"/>
  <c r="F3904" i="8" s="1"/>
  <c r="F3976" i="8" s="1"/>
  <c r="F4048" i="8" s="1"/>
  <c r="F4120" i="8" s="1"/>
  <c r="F4192" i="8" s="1"/>
  <c r="F4264" i="8" s="1"/>
  <c r="F4336" i="8" s="1"/>
  <c r="F3556" i="8"/>
  <c r="F3545" i="8"/>
  <c r="D3757" i="8"/>
  <c r="C3757" i="8" s="1"/>
  <c r="E3829" i="8"/>
  <c r="D4041" i="8"/>
  <c r="C4041" i="8" s="1"/>
  <c r="E4113" i="8"/>
  <c r="F3649" i="8"/>
  <c r="F3721" i="8" s="1"/>
  <c r="F3793" i="8" s="1"/>
  <c r="F3865" i="8" s="1"/>
  <c r="F3937" i="8" s="1"/>
  <c r="F4009" i="8" s="1"/>
  <c r="F4081" i="8" s="1"/>
  <c r="F4153" i="8" s="1"/>
  <c r="F4225" i="8" s="1"/>
  <c r="F4297" i="8" s="1"/>
  <c r="F4369" i="8" s="1"/>
  <c r="F3589" i="8"/>
  <c r="F3661" i="8" s="1"/>
  <c r="F3733" i="8" s="1"/>
  <c r="F3805" i="8" s="1"/>
  <c r="F3877" i="8" s="1"/>
  <c r="F3949" i="8" s="1"/>
  <c r="F4021" i="8" s="1"/>
  <c r="F4093" i="8" s="1"/>
  <c r="F4165" i="8" s="1"/>
  <c r="F4237" i="8" s="1"/>
  <c r="F4309" i="8" s="1"/>
  <c r="F4381" i="8" s="1"/>
  <c r="E3758" i="8"/>
  <c r="D3686" i="8"/>
  <c r="C3686" i="8" s="1"/>
  <c r="H3659" i="8"/>
  <c r="H3731" i="8" s="1"/>
  <c r="H3803" i="8" s="1"/>
  <c r="H3875" i="8" s="1"/>
  <c r="H3947" i="8" s="1"/>
  <c r="H4019" i="8" s="1"/>
  <c r="H4091" i="8" s="1"/>
  <c r="H4163" i="8" s="1"/>
  <c r="H4235" i="8" s="1"/>
  <c r="H4307" i="8" s="1"/>
  <c r="H4379" i="8" s="1"/>
  <c r="H3591" i="8"/>
  <c r="F3627" i="8"/>
  <c r="F3699" i="8" s="1"/>
  <c r="F3771" i="8" s="1"/>
  <c r="F3843" i="8" s="1"/>
  <c r="F3915" i="8" s="1"/>
  <c r="F3987" i="8" s="1"/>
  <c r="F4059" i="8" s="1"/>
  <c r="F4131" i="8" s="1"/>
  <c r="F4203" i="8" s="1"/>
  <c r="F4275" i="8" s="1"/>
  <c r="F4347" i="8" s="1"/>
  <c r="F3567" i="8"/>
  <c r="E3983" i="8"/>
  <c r="D3911" i="8"/>
  <c r="C3911" i="8" s="1"/>
  <c r="H3656" i="8"/>
  <c r="H3728" i="8" s="1"/>
  <c r="H3800" i="8" s="1"/>
  <c r="H3872" i="8" s="1"/>
  <c r="H3944" i="8" s="1"/>
  <c r="H4016" i="8" s="1"/>
  <c r="H4088" i="8" s="1"/>
  <c r="H4160" i="8" s="1"/>
  <c r="H4232" i="8" s="1"/>
  <c r="H4304" i="8" s="1"/>
  <c r="H4376" i="8" s="1"/>
  <c r="H3588" i="8"/>
  <c r="H3589" i="8"/>
  <c r="H3657" i="8"/>
  <c r="H3729" i="8" s="1"/>
  <c r="H3801" i="8" s="1"/>
  <c r="H3873" i="8" s="1"/>
  <c r="H3945" i="8" s="1"/>
  <c r="H4017" i="8" s="1"/>
  <c r="H4089" i="8" s="1"/>
  <c r="H4161" i="8" s="1"/>
  <c r="H4233" i="8" s="1"/>
  <c r="H4305" i="8" s="1"/>
  <c r="H4377" i="8" s="1"/>
  <c r="D3769" i="8"/>
  <c r="C3769" i="8" s="1"/>
  <c r="E3841" i="8"/>
  <c r="D3899" i="8"/>
  <c r="C3899" i="8" s="1"/>
  <c r="E3971" i="8"/>
  <c r="E3545" i="8"/>
  <c r="E3616" i="8"/>
  <c r="D3544" i="8"/>
  <c r="E4054" i="8"/>
  <c r="D3982" i="8"/>
  <c r="C3982" i="8" s="1"/>
  <c r="H3590" i="8"/>
  <c r="H3658" i="8"/>
  <c r="H3730" i="8" s="1"/>
  <c r="H3802" i="8" s="1"/>
  <c r="H3874" i="8" s="1"/>
  <c r="H3946" i="8" s="1"/>
  <c r="H4018" i="8" s="1"/>
  <c r="H4090" i="8" s="1"/>
  <c r="H4162" i="8" s="1"/>
  <c r="H4234" i="8" s="1"/>
  <c r="H4306" i="8" s="1"/>
  <c r="H4378" i="8" s="1"/>
  <c r="E4196" i="8"/>
  <c r="D4124" i="8"/>
  <c r="C4124" i="8" s="1"/>
  <c r="E4042" i="8"/>
  <c r="D3970" i="8"/>
  <c r="C3970" i="8" s="1"/>
  <c r="E3107" i="8"/>
  <c r="D3035" i="8"/>
  <c r="C3035" i="8" s="1"/>
  <c r="D3248" i="8"/>
  <c r="C3248" i="8" s="1"/>
  <c r="E3320" i="8"/>
  <c r="F2764" i="8"/>
  <c r="F2836" i="8" s="1"/>
  <c r="F2908" i="8" s="1"/>
  <c r="F2980" i="8" s="1"/>
  <c r="F3052" i="8" s="1"/>
  <c r="F3124" i="8" s="1"/>
  <c r="F3196" i="8" s="1"/>
  <c r="F3268" i="8" s="1"/>
  <c r="F3340" i="8" s="1"/>
  <c r="F3412" i="8" s="1"/>
  <c r="F3484" i="8" s="1"/>
  <c r="F2704" i="8"/>
  <c r="E3475" i="8"/>
  <c r="D3403" i="8"/>
  <c r="C3403" i="8" s="1"/>
  <c r="F2812" i="8"/>
  <c r="F2884" i="8" s="1"/>
  <c r="F2956" i="8" s="1"/>
  <c r="F3028" i="8" s="1"/>
  <c r="F3100" i="8" s="1"/>
  <c r="F3172" i="8" s="1"/>
  <c r="F3244" i="8" s="1"/>
  <c r="F3316" i="8" s="1"/>
  <c r="F3388" i="8" s="1"/>
  <c r="F3460" i="8" s="1"/>
  <c r="F3532" i="8" s="1"/>
  <c r="F2741" i="8"/>
  <c r="E2693" i="8"/>
  <c r="D2692" i="8"/>
  <c r="C2692" i="8" s="1"/>
  <c r="E2764" i="8"/>
  <c r="F2775" i="8"/>
  <c r="F2847" i="8" s="1"/>
  <c r="F2919" i="8" s="1"/>
  <c r="F2991" i="8" s="1"/>
  <c r="F3063" i="8" s="1"/>
  <c r="F3135" i="8" s="1"/>
  <c r="F3207" i="8" s="1"/>
  <c r="F3279" i="8" s="1"/>
  <c r="F3351" i="8" s="1"/>
  <c r="F3423" i="8" s="1"/>
  <c r="F3495" i="8" s="1"/>
  <c r="F2715" i="8"/>
  <c r="E3463" i="8"/>
  <c r="D3391" i="8"/>
  <c r="C3391" i="8" s="1"/>
  <c r="E2823" i="8"/>
  <c r="D2751" i="8"/>
  <c r="C2751" i="8" s="1"/>
  <c r="H2795" i="8"/>
  <c r="H2867" i="8" s="1"/>
  <c r="H2939" i="8" s="1"/>
  <c r="H3011" i="8" s="1"/>
  <c r="H3083" i="8" s="1"/>
  <c r="H3155" i="8" s="1"/>
  <c r="H3227" i="8" s="1"/>
  <c r="H3299" i="8" s="1"/>
  <c r="H3371" i="8" s="1"/>
  <c r="H3443" i="8" s="1"/>
  <c r="H3515" i="8" s="1"/>
  <c r="H2727" i="8"/>
  <c r="E3119" i="8"/>
  <c r="D3047" i="8"/>
  <c r="C3047" i="8" s="1"/>
  <c r="E3249" i="8"/>
  <c r="D3177" i="8"/>
  <c r="C3177" i="8" s="1"/>
  <c r="E3048" i="8"/>
  <c r="D2976" i="8"/>
  <c r="C2976" i="8" s="1"/>
  <c r="H2796" i="8"/>
  <c r="H2868" i="8" s="1"/>
  <c r="H2940" i="8" s="1"/>
  <c r="H3012" i="8" s="1"/>
  <c r="H3084" i="8" s="1"/>
  <c r="H3156" i="8" s="1"/>
  <c r="H3228" i="8" s="1"/>
  <c r="H3300" i="8" s="1"/>
  <c r="H3372" i="8" s="1"/>
  <c r="H3444" i="8" s="1"/>
  <c r="H3516" i="8" s="1"/>
  <c r="H2728" i="8"/>
  <c r="F2753" i="8"/>
  <c r="F2825" i="8" s="1"/>
  <c r="F2897" i="8" s="1"/>
  <c r="F2969" i="8" s="1"/>
  <c r="F3041" i="8" s="1"/>
  <c r="F3113" i="8" s="1"/>
  <c r="F3185" i="8" s="1"/>
  <c r="F3257" i="8" s="1"/>
  <c r="F3329" i="8" s="1"/>
  <c r="F3401" i="8" s="1"/>
  <c r="F3473" i="8" s="1"/>
  <c r="F2693" i="8"/>
  <c r="F2682" i="8"/>
  <c r="H2794" i="8"/>
  <c r="H2866" i="8" s="1"/>
  <c r="H2938" i="8" s="1"/>
  <c r="H3010" i="8" s="1"/>
  <c r="H3082" i="8" s="1"/>
  <c r="H3154" i="8" s="1"/>
  <c r="H3226" i="8" s="1"/>
  <c r="H3298" i="8" s="1"/>
  <c r="H3370" i="8" s="1"/>
  <c r="H3442" i="8" s="1"/>
  <c r="H3514" i="8" s="1"/>
  <c r="H2726" i="8"/>
  <c r="H2797" i="8"/>
  <c r="H2869" i="8" s="1"/>
  <c r="H2941" i="8" s="1"/>
  <c r="H3013" i="8" s="1"/>
  <c r="H3085" i="8" s="1"/>
  <c r="H3157" i="8" s="1"/>
  <c r="H3229" i="8" s="1"/>
  <c r="H3301" i="8" s="1"/>
  <c r="H3373" i="8" s="1"/>
  <c r="H3445" i="8" s="1"/>
  <c r="H3517" i="8" s="1"/>
  <c r="H2729" i="8"/>
  <c r="E3261" i="8"/>
  <c r="D3189" i="8"/>
  <c r="C3189" i="8" s="1"/>
  <c r="E3190" i="8"/>
  <c r="D3118" i="8"/>
  <c r="C3118" i="8" s="1"/>
  <c r="E3036" i="8"/>
  <c r="D2964" i="8"/>
  <c r="C2964" i="8" s="1"/>
  <c r="E3178" i="8"/>
  <c r="D3106" i="8"/>
  <c r="C3106" i="8" s="1"/>
  <c r="D2680" i="8"/>
  <c r="E2752" i="8"/>
  <c r="E2681" i="8"/>
  <c r="D3260" i="8"/>
  <c r="C3260" i="8" s="1"/>
  <c r="E3332" i="8"/>
  <c r="D2893" i="8"/>
  <c r="C2893" i="8" s="1"/>
  <c r="E2965" i="8"/>
  <c r="D2822" i="8"/>
  <c r="C2822" i="8" s="1"/>
  <c r="E2894" i="8"/>
  <c r="E2977" i="8"/>
  <c r="D2905" i="8"/>
  <c r="C2905" i="8" s="1"/>
  <c r="F2786" i="8"/>
  <c r="F2858" i="8" s="1"/>
  <c r="F2930" i="8" s="1"/>
  <c r="F3002" i="8" s="1"/>
  <c r="F3074" i="8" s="1"/>
  <c r="F3146" i="8" s="1"/>
  <c r="F3218" i="8" s="1"/>
  <c r="F3290" i="8" s="1"/>
  <c r="F3362" i="8" s="1"/>
  <c r="F3434" i="8" s="1"/>
  <c r="F3506" i="8" s="1"/>
  <c r="F2726" i="8"/>
  <c r="F2798" i="8" s="1"/>
  <c r="F2870" i="8" s="1"/>
  <c r="F2942" i="8" s="1"/>
  <c r="F3014" i="8" s="1"/>
  <c r="F3086" i="8" s="1"/>
  <c r="F3158" i="8" s="1"/>
  <c r="F3230" i="8" s="1"/>
  <c r="F3302" i="8" s="1"/>
  <c r="F3374" i="8" s="1"/>
  <c r="F3446" i="8" s="1"/>
  <c r="F3518" i="8" s="1"/>
  <c r="E2835" i="8"/>
  <c r="D2763" i="8"/>
  <c r="C2763" i="8" s="1"/>
  <c r="D2834" i="8"/>
  <c r="C2834" i="8" s="1"/>
  <c r="E2906" i="8"/>
  <c r="E1959" i="8"/>
  <c r="D1887" i="8"/>
  <c r="C1887" i="8" s="1"/>
  <c r="F1899" i="8"/>
  <c r="F1839" i="8"/>
  <c r="D2468" i="8"/>
  <c r="C2468" i="8" s="1"/>
  <c r="E2540" i="8"/>
  <c r="E2456" i="8"/>
  <c r="D2384" i="8"/>
  <c r="C2384" i="8" s="1"/>
  <c r="F2112" i="8"/>
  <c r="F1877" i="8"/>
  <c r="F1948" i="8"/>
  <c r="F2020" i="8" s="1"/>
  <c r="F2092" i="8" s="1"/>
  <c r="F2164" i="8" s="1"/>
  <c r="F2236" i="8" s="1"/>
  <c r="F2308" i="8" s="1"/>
  <c r="F2380" i="8" s="1"/>
  <c r="F2452" i="8" s="1"/>
  <c r="F2524" i="8" s="1"/>
  <c r="F2596" i="8" s="1"/>
  <c r="F2668" i="8" s="1"/>
  <c r="F2041" i="8"/>
  <c r="F1910" i="8"/>
  <c r="F1982" i="8" s="1"/>
  <c r="F2054" i="8" s="1"/>
  <c r="F2126" i="8" s="1"/>
  <c r="F2198" i="8" s="1"/>
  <c r="F2270" i="8" s="1"/>
  <c r="F2342" i="8" s="1"/>
  <c r="F2414" i="8" s="1"/>
  <c r="F2486" i="8" s="1"/>
  <c r="F2558" i="8" s="1"/>
  <c r="F2630" i="8" s="1"/>
  <c r="F1850" i="8"/>
  <c r="E2469" i="8"/>
  <c r="D2397" i="8"/>
  <c r="D2100" i="8"/>
  <c r="C2100" i="8" s="1"/>
  <c r="E2172" i="8"/>
  <c r="H1872" i="8"/>
  <c r="H1940" i="8"/>
  <c r="H2012" i="8" s="1"/>
  <c r="H2084" i="8" s="1"/>
  <c r="H2156" i="8" s="1"/>
  <c r="H2228" i="8" s="1"/>
  <c r="H2300" i="8" s="1"/>
  <c r="H2372" i="8" s="1"/>
  <c r="H2444" i="8" s="1"/>
  <c r="H2516" i="8" s="1"/>
  <c r="H2588" i="8" s="1"/>
  <c r="H2660" i="8" s="1"/>
  <c r="F1970" i="8"/>
  <c r="H1931" i="8"/>
  <c r="H2003" i="8" s="1"/>
  <c r="H2075" i="8" s="1"/>
  <c r="H2147" i="8" s="1"/>
  <c r="H2219" i="8" s="1"/>
  <c r="H2291" i="8" s="1"/>
  <c r="H2363" i="8" s="1"/>
  <c r="H2435" i="8" s="1"/>
  <c r="H2507" i="8" s="1"/>
  <c r="H2579" i="8" s="1"/>
  <c r="H2651" i="8" s="1"/>
  <c r="H1863" i="8"/>
  <c r="E2030" i="8"/>
  <c r="D1958" i="8"/>
  <c r="C1958" i="8" s="1"/>
  <c r="E2599" i="8"/>
  <c r="D2527" i="8"/>
  <c r="C2527" i="8" s="1"/>
  <c r="F1861" i="8"/>
  <c r="F1933" i="8" s="1"/>
  <c r="F2005" i="8" s="1"/>
  <c r="F2077" i="8" s="1"/>
  <c r="F2149" i="8" s="1"/>
  <c r="F2221" i="8" s="1"/>
  <c r="F2293" i="8" s="1"/>
  <c r="F2365" i="8" s="1"/>
  <c r="F2437" i="8" s="1"/>
  <c r="F2509" i="8" s="1"/>
  <c r="F2581" i="8" s="1"/>
  <c r="F2653" i="8" s="1"/>
  <c r="F1921" i="8"/>
  <c r="F1993" i="8" s="1"/>
  <c r="F2065" i="8" s="1"/>
  <c r="F2137" i="8" s="1"/>
  <c r="F2209" i="8" s="1"/>
  <c r="F2281" i="8" s="1"/>
  <c r="F2353" i="8" s="1"/>
  <c r="F2425" i="8" s="1"/>
  <c r="F2497" i="8" s="1"/>
  <c r="F2569" i="8" s="1"/>
  <c r="F2641" i="8" s="1"/>
  <c r="E2385" i="8"/>
  <c r="D2313" i="8"/>
  <c r="C2313" i="8" s="1"/>
  <c r="E2101" i="8"/>
  <c r="D2029" i="8"/>
  <c r="C2029" i="8" s="1"/>
  <c r="E2314" i="8"/>
  <c r="D2242" i="8"/>
  <c r="C2242" i="8" s="1"/>
  <c r="F1817" i="8"/>
  <c r="F1888" i="8"/>
  <c r="F1960" i="8" s="1"/>
  <c r="F2032" i="8" s="1"/>
  <c r="F2104" i="8" s="1"/>
  <c r="F2176" i="8" s="1"/>
  <c r="F2248" i="8" s="1"/>
  <c r="F2320" i="8" s="1"/>
  <c r="F2392" i="8" s="1"/>
  <c r="F2464" i="8" s="1"/>
  <c r="F2536" i="8" s="1"/>
  <c r="F2608" i="8" s="1"/>
  <c r="F1828" i="8"/>
  <c r="F2183" i="8"/>
  <c r="F2254" i="8"/>
  <c r="E1888" i="8"/>
  <c r="D1816" i="8"/>
  <c r="E1817" i="8"/>
  <c r="E2611" i="8"/>
  <c r="D2539" i="8"/>
  <c r="C2539" i="8" s="1"/>
  <c r="F2325" i="8"/>
  <c r="C2325" i="8" s="1"/>
  <c r="H1942" i="8"/>
  <c r="H2014" i="8" s="1"/>
  <c r="H2086" i="8" s="1"/>
  <c r="H2158" i="8" s="1"/>
  <c r="H2230" i="8" s="1"/>
  <c r="H2302" i="8" s="1"/>
  <c r="H2374" i="8" s="1"/>
  <c r="H2446" i="8" s="1"/>
  <c r="H2518" i="8" s="1"/>
  <c r="H2590" i="8" s="1"/>
  <c r="H2662" i="8" s="1"/>
  <c r="H1874" i="8"/>
  <c r="D2171" i="8"/>
  <c r="C2171" i="8" s="1"/>
  <c r="E2243" i="8"/>
  <c r="H1933" i="8"/>
  <c r="H2005" i="8" s="1"/>
  <c r="H2077" i="8" s="1"/>
  <c r="H2149" i="8" s="1"/>
  <c r="H2221" i="8" s="1"/>
  <c r="H2293" i="8" s="1"/>
  <c r="H2365" i="8" s="1"/>
  <c r="H2437" i="8" s="1"/>
  <c r="H2509" i="8" s="1"/>
  <c r="H2581" i="8" s="1"/>
  <c r="H2653" i="8" s="1"/>
  <c r="H1865" i="8"/>
  <c r="E1379" i="8"/>
  <c r="D1307" i="8"/>
  <c r="C1307" i="8" s="1"/>
  <c r="H1065" i="8"/>
  <c r="H1137" i="8" s="1"/>
  <c r="H1209" i="8" s="1"/>
  <c r="H1281" i="8" s="1"/>
  <c r="H1353" i="8" s="1"/>
  <c r="H1425" i="8" s="1"/>
  <c r="H1497" i="8" s="1"/>
  <c r="H1569" i="8" s="1"/>
  <c r="H1641" i="8" s="1"/>
  <c r="H1713" i="8" s="1"/>
  <c r="H1785" i="8" s="1"/>
  <c r="H997" i="8"/>
  <c r="E1249" i="8"/>
  <c r="D1177" i="8"/>
  <c r="C1177" i="8" s="1"/>
  <c r="F1035" i="8"/>
  <c r="F1107" i="8" s="1"/>
  <c r="F1179" i="8" s="1"/>
  <c r="F1251" i="8" s="1"/>
  <c r="F1323" i="8" s="1"/>
  <c r="F1395" i="8" s="1"/>
  <c r="F1467" i="8" s="1"/>
  <c r="F1539" i="8" s="1"/>
  <c r="F1611" i="8" s="1"/>
  <c r="F1683" i="8" s="1"/>
  <c r="F1755" i="8" s="1"/>
  <c r="F975" i="8"/>
  <c r="F1046" i="8"/>
  <c r="F1118" i="8" s="1"/>
  <c r="F1190" i="8" s="1"/>
  <c r="F1262" i="8" s="1"/>
  <c r="F1334" i="8" s="1"/>
  <c r="F1406" i="8" s="1"/>
  <c r="F1478" i="8" s="1"/>
  <c r="F1550" i="8" s="1"/>
  <c r="F1622" i="8" s="1"/>
  <c r="F1694" i="8" s="1"/>
  <c r="F1766" i="8" s="1"/>
  <c r="F986" i="8"/>
  <c r="E1521" i="8"/>
  <c r="D1449" i="8"/>
  <c r="C1449" i="8" s="1"/>
  <c r="D1248" i="8"/>
  <c r="C1248" i="8" s="1"/>
  <c r="E1320" i="8"/>
  <c r="D1532" i="8"/>
  <c r="C1532" i="8" s="1"/>
  <c r="E1604" i="8"/>
  <c r="F964" i="8"/>
  <c r="F1024" i="8"/>
  <c r="F1096" i="8" s="1"/>
  <c r="F1168" i="8" s="1"/>
  <c r="F1240" i="8" s="1"/>
  <c r="F1312" i="8" s="1"/>
  <c r="F1384" i="8" s="1"/>
  <c r="F1456" i="8" s="1"/>
  <c r="F1528" i="8" s="1"/>
  <c r="F1600" i="8" s="1"/>
  <c r="F1672" i="8" s="1"/>
  <c r="F1744" i="8" s="1"/>
  <c r="F953" i="8"/>
  <c r="L955" i="8" a="1"/>
  <c r="L955" i="8" s="1"/>
  <c r="J955" i="8" a="1"/>
  <c r="J955" i="8" s="1"/>
  <c r="I956" i="8"/>
  <c r="K955" i="8" a="1"/>
  <c r="K955" i="8" s="1"/>
  <c r="B955" i="8"/>
  <c r="A955" i="8" s="1"/>
  <c r="E1178" i="8"/>
  <c r="D1106" i="8"/>
  <c r="C1106" i="8" s="1"/>
  <c r="E1663" i="8"/>
  <c r="D1591" i="8"/>
  <c r="C1591" i="8" s="1"/>
  <c r="F1057" i="8"/>
  <c r="F1129" i="8" s="1"/>
  <c r="F1201" i="8" s="1"/>
  <c r="F1273" i="8" s="1"/>
  <c r="F1345" i="8" s="1"/>
  <c r="F1417" i="8" s="1"/>
  <c r="F1489" i="8" s="1"/>
  <c r="F1561" i="8" s="1"/>
  <c r="F1633" i="8" s="1"/>
  <c r="F1705" i="8" s="1"/>
  <c r="F1777" i="8" s="1"/>
  <c r="F997" i="8"/>
  <c r="F1069" i="8" s="1"/>
  <c r="F1141" i="8" s="1"/>
  <c r="F1213" i="8" s="1"/>
  <c r="F1285" i="8" s="1"/>
  <c r="F1357" i="8" s="1"/>
  <c r="F1429" i="8" s="1"/>
  <c r="F1501" i="8" s="1"/>
  <c r="F1573" i="8" s="1"/>
  <c r="F1645" i="8" s="1"/>
  <c r="F1717" i="8" s="1"/>
  <c r="F1789" i="8" s="1"/>
  <c r="E1462" i="8"/>
  <c r="D1390" i="8"/>
  <c r="C1390" i="8" s="1"/>
  <c r="E1166" i="8"/>
  <c r="D1094" i="8"/>
  <c r="C1094" i="8" s="1"/>
  <c r="F1085" i="8"/>
  <c r="F1157" i="8" s="1"/>
  <c r="F1229" i="8" s="1"/>
  <c r="F1301" i="8" s="1"/>
  <c r="F1373" i="8" s="1"/>
  <c r="F1445" i="8" s="1"/>
  <c r="F1517" i="8" s="1"/>
  <c r="F1589" i="8" s="1"/>
  <c r="F1661" i="8" s="1"/>
  <c r="F1733" i="8" s="1"/>
  <c r="F1805" i="8" s="1"/>
  <c r="F1014" i="8"/>
  <c r="F1086" i="8" s="1"/>
  <c r="F1158" i="8" s="1"/>
  <c r="F1230" i="8" s="1"/>
  <c r="F1302" i="8" s="1"/>
  <c r="F1374" i="8" s="1"/>
  <c r="F1446" i="8" s="1"/>
  <c r="F1518" i="8" s="1"/>
  <c r="F1590" i="8" s="1"/>
  <c r="F1662" i="8" s="1"/>
  <c r="F1734" i="8" s="1"/>
  <c r="F1806" i="8" s="1"/>
  <c r="E1107" i="8"/>
  <c r="D1035" i="8"/>
  <c r="E1024" i="8"/>
  <c r="D952" i="8"/>
  <c r="E953" i="8"/>
  <c r="J952" i="8" a="1"/>
  <c r="J952" i="8" s="1"/>
  <c r="L952" i="8" a="1"/>
  <c r="L952" i="8" s="1"/>
  <c r="K952" i="8" a="1"/>
  <c r="K952" i="8" s="1"/>
  <c r="D1378" i="8"/>
  <c r="C1378" i="8" s="1"/>
  <c r="E1450" i="8"/>
  <c r="E1592" i="8"/>
  <c r="D1520" i="8"/>
  <c r="C1520" i="8" s="1"/>
  <c r="H999" i="8"/>
  <c r="H1067" i="8"/>
  <c r="H1139" i="8" s="1"/>
  <c r="H1211" i="8" s="1"/>
  <c r="H1283" i="8" s="1"/>
  <c r="H1355" i="8" s="1"/>
  <c r="H1427" i="8" s="1"/>
  <c r="H1499" i="8" s="1"/>
  <c r="H1571" i="8" s="1"/>
  <c r="H1643" i="8" s="1"/>
  <c r="H1715" i="8" s="1"/>
  <c r="H1787" i="8" s="1"/>
  <c r="E1675" i="8"/>
  <c r="D1603" i="8"/>
  <c r="C1603" i="8" s="1"/>
  <c r="E1237" i="8"/>
  <c r="D1165" i="8"/>
  <c r="C1165" i="8" s="1"/>
  <c r="E1391" i="8"/>
  <c r="D1319" i="8"/>
  <c r="C1319" i="8" s="1"/>
  <c r="H1068" i="8"/>
  <c r="H1140" i="8" s="1"/>
  <c r="H1212" i="8" s="1"/>
  <c r="H1284" i="8" s="1"/>
  <c r="H1356" i="8" s="1"/>
  <c r="H1428" i="8" s="1"/>
  <c r="H1500" i="8" s="1"/>
  <c r="H1572" i="8" s="1"/>
  <c r="H1644" i="8" s="1"/>
  <c r="H1716" i="8" s="1"/>
  <c r="H1788" i="8" s="1"/>
  <c r="H1000" i="8"/>
  <c r="H1070" i="8"/>
  <c r="H1142" i="8" s="1"/>
  <c r="H1214" i="8" s="1"/>
  <c r="H1286" i="8" s="1"/>
  <c r="H1358" i="8" s="1"/>
  <c r="H1430" i="8" s="1"/>
  <c r="H1502" i="8" s="1"/>
  <c r="H1574" i="8" s="1"/>
  <c r="H1646" i="8" s="1"/>
  <c r="H1718" i="8" s="1"/>
  <c r="H1790" i="8" s="1"/>
  <c r="H1002" i="8"/>
  <c r="E1308" i="8"/>
  <c r="D1236" i="8"/>
  <c r="C1236" i="8" s="1"/>
  <c r="E1095" i="8"/>
  <c r="D1023" i="8"/>
  <c r="C1023" i="8" s="1"/>
  <c r="E1533" i="8"/>
  <c r="D1461" i="8"/>
  <c r="C1461" i="8" s="1"/>
  <c r="E1036" i="8"/>
  <c r="D964" i="8"/>
  <c r="E965" i="8"/>
  <c r="I145" i="8"/>
  <c r="H201" i="8"/>
  <c r="H273" i="8" s="1"/>
  <c r="H345" i="8" s="1"/>
  <c r="H417" i="8" s="1"/>
  <c r="H489" i="8" s="1"/>
  <c r="H561" i="8" s="1"/>
  <c r="H633" i="8" s="1"/>
  <c r="H705" i="8" s="1"/>
  <c r="H777" i="8" s="1"/>
  <c r="H849" i="8" s="1"/>
  <c r="H921" i="8" s="1"/>
  <c r="H133" i="8"/>
  <c r="I158" i="8"/>
  <c r="J157" i="8" a="1"/>
  <c r="J157" i="8" s="1"/>
  <c r="L157" i="8" a="1"/>
  <c r="L157" i="8" s="1"/>
  <c r="K157" i="8" a="1"/>
  <c r="K157" i="8" s="1"/>
  <c r="E385" i="8"/>
  <c r="E586" i="8"/>
  <c r="E728" i="8"/>
  <c r="E314" i="8"/>
  <c r="E160" i="8"/>
  <c r="E89" i="8"/>
  <c r="J88" i="8" a="1"/>
  <c r="J88" i="8" s="1"/>
  <c r="K88" i="8" a="1"/>
  <c r="K88" i="8" s="1"/>
  <c r="L88" i="8" a="1"/>
  <c r="L88" i="8" s="1"/>
  <c r="E302" i="8"/>
  <c r="E657" i="8"/>
  <c r="E456" i="8"/>
  <c r="E243" i="8"/>
  <c r="E598" i="8"/>
  <c r="E231" i="8"/>
  <c r="F160" i="8"/>
  <c r="F232" i="8" s="1"/>
  <c r="F304" i="8" s="1"/>
  <c r="F376" i="8" s="1"/>
  <c r="F448" i="8" s="1"/>
  <c r="F520" i="8" s="1"/>
  <c r="F592" i="8" s="1"/>
  <c r="F664" i="8" s="1"/>
  <c r="F736" i="8" s="1"/>
  <c r="F808" i="8" s="1"/>
  <c r="F880" i="8" s="1"/>
  <c r="F89" i="8"/>
  <c r="F100" i="8"/>
  <c r="F182" i="8"/>
  <c r="F254" i="8" s="1"/>
  <c r="F326" i="8" s="1"/>
  <c r="F398" i="8" s="1"/>
  <c r="F470" i="8" s="1"/>
  <c r="F542" i="8" s="1"/>
  <c r="F614" i="8" s="1"/>
  <c r="F686" i="8" s="1"/>
  <c r="F758" i="8" s="1"/>
  <c r="F830" i="8" s="1"/>
  <c r="F902" i="8" s="1"/>
  <c r="F122" i="8"/>
  <c r="H132" i="8"/>
  <c r="H200" i="8"/>
  <c r="H272" i="8" s="1"/>
  <c r="H344" i="8" s="1"/>
  <c r="H416" i="8" s="1"/>
  <c r="H488" i="8" s="1"/>
  <c r="H560" i="8" s="1"/>
  <c r="H632" i="8" s="1"/>
  <c r="H704" i="8" s="1"/>
  <c r="H776" i="8" s="1"/>
  <c r="H848" i="8" s="1"/>
  <c r="H920" i="8" s="1"/>
  <c r="F193" i="8"/>
  <c r="F265" i="8" s="1"/>
  <c r="F337" i="8" s="1"/>
  <c r="F409" i="8" s="1"/>
  <c r="F481" i="8" s="1"/>
  <c r="F553" i="8" s="1"/>
  <c r="F625" i="8" s="1"/>
  <c r="F697" i="8" s="1"/>
  <c r="F769" i="8" s="1"/>
  <c r="F841" i="8" s="1"/>
  <c r="F913" i="8" s="1"/>
  <c r="F133" i="8"/>
  <c r="F205" i="8" s="1"/>
  <c r="F277" i="8" s="1"/>
  <c r="F349" i="8" s="1"/>
  <c r="F421" i="8" s="1"/>
  <c r="F493" i="8" s="1"/>
  <c r="F565" i="8" s="1"/>
  <c r="F637" i="8" s="1"/>
  <c r="F709" i="8" s="1"/>
  <c r="F781" i="8" s="1"/>
  <c r="F853" i="8" s="1"/>
  <c r="F925" i="8" s="1"/>
  <c r="F111" i="8"/>
  <c r="F171" i="8"/>
  <c r="F243" i="8" s="1"/>
  <c r="F315" i="8" s="1"/>
  <c r="F387" i="8" s="1"/>
  <c r="F459" i="8" s="1"/>
  <c r="F531" i="8" s="1"/>
  <c r="F603" i="8" s="1"/>
  <c r="F675" i="8" s="1"/>
  <c r="F747" i="8" s="1"/>
  <c r="F819" i="8" s="1"/>
  <c r="F891" i="8" s="1"/>
  <c r="E669" i="8"/>
  <c r="H202" i="8"/>
  <c r="H274" i="8" s="1"/>
  <c r="H346" i="8" s="1"/>
  <c r="H418" i="8" s="1"/>
  <c r="H490" i="8" s="1"/>
  <c r="H562" i="8" s="1"/>
  <c r="H634" i="8" s="1"/>
  <c r="H706" i="8" s="1"/>
  <c r="H778" i="8" s="1"/>
  <c r="H850" i="8" s="1"/>
  <c r="H922" i="8" s="1"/>
  <c r="H134" i="8"/>
  <c r="E373" i="8"/>
  <c r="E515" i="8"/>
  <c r="E527" i="8"/>
  <c r="E172" i="8"/>
  <c r="E101" i="8"/>
  <c r="J100" i="8" a="1"/>
  <c r="J100" i="8" s="1"/>
  <c r="K100" i="8" a="1"/>
  <c r="K100" i="8" s="1"/>
  <c r="L100" i="8" a="1"/>
  <c r="L100" i="8" s="1"/>
  <c r="E444" i="8"/>
  <c r="H203" i="8"/>
  <c r="H275" i="8" s="1"/>
  <c r="H347" i="8" s="1"/>
  <c r="H419" i="8" s="1"/>
  <c r="H491" i="8" s="1"/>
  <c r="H563" i="8" s="1"/>
  <c r="H635" i="8" s="1"/>
  <c r="H707" i="8" s="1"/>
  <c r="H779" i="8" s="1"/>
  <c r="H851" i="8" s="1"/>
  <c r="H923" i="8" s="1"/>
  <c r="H135" i="8"/>
  <c r="E740" i="8"/>
  <c r="D595" i="8"/>
  <c r="C595" i="8" s="1"/>
  <c r="D596" i="8"/>
  <c r="C596" i="8" s="1"/>
  <c r="D313" i="8"/>
  <c r="C313" i="8" s="1"/>
  <c r="D372" i="8"/>
  <c r="C372" i="8" s="1"/>
  <c r="C4491" i="8" l="1"/>
  <c r="C4409" i="8"/>
  <c r="F4432" i="8"/>
  <c r="F4492" i="8"/>
  <c r="F4564" i="8" s="1"/>
  <c r="F4636" i="8" s="1"/>
  <c r="F4708" i="8" s="1"/>
  <c r="F4780" i="8" s="1"/>
  <c r="F4852" i="8" s="1"/>
  <c r="F4924" i="8" s="1"/>
  <c r="F4996" i="8" s="1"/>
  <c r="F5068" i="8" s="1"/>
  <c r="F5140" i="8" s="1"/>
  <c r="F5212" i="8" s="1"/>
  <c r="F4503" i="8"/>
  <c r="F4575" i="8" s="1"/>
  <c r="F4647" i="8" s="1"/>
  <c r="F4719" i="8" s="1"/>
  <c r="F4791" i="8" s="1"/>
  <c r="F4863" i="8" s="1"/>
  <c r="F4935" i="8" s="1"/>
  <c r="F5007" i="8" s="1"/>
  <c r="F5079" i="8" s="1"/>
  <c r="F5151" i="8" s="1"/>
  <c r="F5223" i="8" s="1"/>
  <c r="F4443" i="8"/>
  <c r="F4421" i="8"/>
  <c r="F4410" i="8"/>
  <c r="F4481" i="8"/>
  <c r="F4553" i="8" s="1"/>
  <c r="F4625" i="8" s="1"/>
  <c r="F4697" i="8" s="1"/>
  <c r="F4769" i="8" s="1"/>
  <c r="F4841" i="8" s="1"/>
  <c r="F4913" i="8" s="1"/>
  <c r="F4985" i="8" s="1"/>
  <c r="F5057" i="8" s="1"/>
  <c r="F5129" i="8" s="1"/>
  <c r="F5201" i="8" s="1"/>
  <c r="F4454" i="8"/>
  <c r="F4526" i="8" s="1"/>
  <c r="F4598" i="8" s="1"/>
  <c r="F4670" i="8" s="1"/>
  <c r="F4742" i="8" s="1"/>
  <c r="F4814" i="8" s="1"/>
  <c r="F4886" i="8" s="1"/>
  <c r="F4958" i="8" s="1"/>
  <c r="F5030" i="8" s="1"/>
  <c r="F5102" i="8" s="1"/>
  <c r="F5174" i="8" s="1"/>
  <c r="F5246" i="8" s="1"/>
  <c r="F4514" i="8"/>
  <c r="F4586" i="8" s="1"/>
  <c r="F4658" i="8" s="1"/>
  <c r="F4730" i="8" s="1"/>
  <c r="F4802" i="8" s="1"/>
  <c r="F4874" i="8" s="1"/>
  <c r="F4946" i="8" s="1"/>
  <c r="F5018" i="8" s="1"/>
  <c r="F5090" i="8" s="1"/>
  <c r="F5162" i="8" s="1"/>
  <c r="F5234" i="8" s="1"/>
  <c r="B1815" i="8"/>
  <c r="A1815" i="8" s="1"/>
  <c r="C2041" i="8"/>
  <c r="C964" i="8"/>
  <c r="C3556" i="8"/>
  <c r="C1899" i="8"/>
  <c r="J2678" i="8" a="1"/>
  <c r="J2678" i="8" s="1"/>
  <c r="I2679" i="8"/>
  <c r="B2679" i="8" s="1"/>
  <c r="A2679" i="8" s="1"/>
  <c r="K2678" i="8" a="1"/>
  <c r="K2678" i="8" s="1"/>
  <c r="L2678" i="8" a="1"/>
  <c r="L2678" i="8" s="1"/>
  <c r="C3627" i="8"/>
  <c r="D2113" i="8"/>
  <c r="E2185" i="8"/>
  <c r="D1829" i="8"/>
  <c r="E1830" i="8"/>
  <c r="E1901" i="8"/>
  <c r="E2043" i="8"/>
  <c r="D1971" i="8"/>
  <c r="C1828" i="8"/>
  <c r="C2183" i="8"/>
  <c r="C1035" i="8"/>
  <c r="E2256" i="8"/>
  <c r="D2184" i="8"/>
  <c r="L4404" i="8" a="1"/>
  <c r="L4404" i="8" s="1"/>
  <c r="J4404" i="8" a="1"/>
  <c r="J4404" i="8" s="1"/>
  <c r="I4405" i="8"/>
  <c r="K4404" i="8" a="1"/>
  <c r="K4404" i="8" s="1"/>
  <c r="B4404" i="8"/>
  <c r="A4404" i="8" s="1"/>
  <c r="E2327" i="8"/>
  <c r="D2255" i="8"/>
  <c r="C2112" i="8"/>
  <c r="C1970" i="8"/>
  <c r="E2114" i="8"/>
  <c r="D2042" i="8"/>
  <c r="J3541" i="8" a="1"/>
  <c r="J3541" i="8" s="1"/>
  <c r="B3541" i="8"/>
  <c r="A3541" i="8" s="1"/>
  <c r="K3541" i="8" a="1"/>
  <c r="K3541" i="8" s="1"/>
  <c r="I3542" i="8"/>
  <c r="L3541" i="8" a="1"/>
  <c r="L3541" i="8" s="1"/>
  <c r="I1816" i="8"/>
  <c r="J1815" i="8" a="1"/>
  <c r="J1815" i="8" s="1"/>
  <c r="L1815" i="8" a="1"/>
  <c r="L1815" i="8" s="1"/>
  <c r="K1815" i="8" a="1"/>
  <c r="K1815" i="8" s="1"/>
  <c r="C2254" i="8"/>
  <c r="D1900" i="8"/>
  <c r="E1972" i="8"/>
  <c r="D2326" i="8"/>
  <c r="E2398" i="8"/>
  <c r="B2678" i="8"/>
  <c r="A2678" i="8" s="1"/>
  <c r="C1816" i="8"/>
  <c r="C2680" i="8"/>
  <c r="C952" i="8"/>
  <c r="B952" i="8" s="1"/>
  <c r="A952" i="8" s="1"/>
  <c r="C3544" i="8"/>
  <c r="E5203" i="8"/>
  <c r="D5131" i="8"/>
  <c r="C5131" i="8" s="1"/>
  <c r="E5193" i="8"/>
  <c r="D5121" i="8"/>
  <c r="E4908" i="8"/>
  <c r="D4836" i="8"/>
  <c r="C4836" i="8" s="1"/>
  <c r="D5132" i="8"/>
  <c r="C5132" i="8" s="1"/>
  <c r="E5204" i="8"/>
  <c r="E4553" i="8"/>
  <c r="D4481" i="8"/>
  <c r="E4695" i="8"/>
  <c r="D4623" i="8"/>
  <c r="C4623" i="8" s="1"/>
  <c r="D4978" i="8"/>
  <c r="C4978" i="8" s="1"/>
  <c r="E5050" i="8"/>
  <c r="E4848" i="8"/>
  <c r="D4776" i="8"/>
  <c r="C4776" i="8" s="1"/>
  <c r="H4525" i="8"/>
  <c r="H4597" i="8" s="1"/>
  <c r="H4669" i="8" s="1"/>
  <c r="H4741" i="8" s="1"/>
  <c r="H4813" i="8" s="1"/>
  <c r="H4885" i="8" s="1"/>
  <c r="H4957" i="8" s="1"/>
  <c r="H5029" i="8" s="1"/>
  <c r="H5101" i="8" s="1"/>
  <c r="H5173" i="8" s="1"/>
  <c r="H5245" i="8" s="1"/>
  <c r="H4457" i="8"/>
  <c r="H4524" i="8"/>
  <c r="H4596" i="8" s="1"/>
  <c r="H4668" i="8" s="1"/>
  <c r="H4740" i="8" s="1"/>
  <c r="H4812" i="8" s="1"/>
  <c r="H4884" i="8" s="1"/>
  <c r="H4956" i="8" s="1"/>
  <c r="H5028" i="8" s="1"/>
  <c r="H5100" i="8" s="1"/>
  <c r="H5172" i="8" s="1"/>
  <c r="H5244" i="8" s="1"/>
  <c r="H4456" i="8"/>
  <c r="E5191" i="8"/>
  <c r="D5119" i="8"/>
  <c r="C5119" i="8" s="1"/>
  <c r="E4979" i="8"/>
  <c r="D4907" i="8"/>
  <c r="C4907" i="8" s="1"/>
  <c r="G5049" i="8"/>
  <c r="C5049" i="8" s="1"/>
  <c r="E4990" i="8"/>
  <c r="D4918" i="8"/>
  <c r="C4918" i="8" s="1"/>
  <c r="E4777" i="8"/>
  <c r="D4705" i="8"/>
  <c r="C4705" i="8" s="1"/>
  <c r="E4564" i="8"/>
  <c r="D4492" i="8"/>
  <c r="C4492" i="8" s="1"/>
  <c r="H4530" i="8"/>
  <c r="H4602" i="8" s="1"/>
  <c r="H4674" i="8" s="1"/>
  <c r="H4746" i="8" s="1"/>
  <c r="H4818" i="8" s="1"/>
  <c r="H4890" i="8" s="1"/>
  <c r="H4962" i="8" s="1"/>
  <c r="H5034" i="8" s="1"/>
  <c r="H5106" i="8" s="1"/>
  <c r="H5178" i="8" s="1"/>
  <c r="H5250" i="8" s="1"/>
  <c r="H4462" i="8"/>
  <c r="E4482" i="8"/>
  <c r="D4410" i="8"/>
  <c r="D4634" i="8"/>
  <c r="C4634" i="8" s="1"/>
  <c r="E4706" i="8"/>
  <c r="E4493" i="8"/>
  <c r="E4422" i="8"/>
  <c r="D4421" i="8"/>
  <c r="C4421" i="8" s="1"/>
  <c r="E5192" i="8"/>
  <c r="D5120" i="8"/>
  <c r="C5120" i="8" s="1"/>
  <c r="E5061" i="8"/>
  <c r="D4989" i="8"/>
  <c r="C4989" i="8" s="1"/>
  <c r="E4635" i="8"/>
  <c r="D4563" i="8"/>
  <c r="C4563" i="8" s="1"/>
  <c r="E4624" i="8"/>
  <c r="D4552" i="8"/>
  <c r="C4552" i="8" s="1"/>
  <c r="D4847" i="8"/>
  <c r="C4847" i="8" s="1"/>
  <c r="E4919" i="8"/>
  <c r="E4766" i="8"/>
  <c r="D4694" i="8"/>
  <c r="C4694" i="8" s="1"/>
  <c r="E4837" i="8"/>
  <c r="D4765" i="8"/>
  <c r="C4765" i="8" s="1"/>
  <c r="H4523" i="8"/>
  <c r="H4595" i="8" s="1"/>
  <c r="H4667" i="8" s="1"/>
  <c r="H4739" i="8" s="1"/>
  <c r="H4811" i="8" s="1"/>
  <c r="H4883" i="8" s="1"/>
  <c r="H4955" i="8" s="1"/>
  <c r="H5027" i="8" s="1"/>
  <c r="H5099" i="8" s="1"/>
  <c r="H5171" i="8" s="1"/>
  <c r="H5243" i="8" s="1"/>
  <c r="H4455" i="8"/>
  <c r="D3841" i="8"/>
  <c r="C3841" i="8" s="1"/>
  <c r="E3913" i="8"/>
  <c r="E3842" i="8"/>
  <c r="D3770" i="8"/>
  <c r="C3770" i="8" s="1"/>
  <c r="E3759" i="8"/>
  <c r="D3687" i="8"/>
  <c r="C3687" i="8" s="1"/>
  <c r="D3900" i="8"/>
  <c r="C3900" i="8" s="1"/>
  <c r="E3972" i="8"/>
  <c r="D4255" i="8"/>
  <c r="C4255" i="8" s="1"/>
  <c r="E4327" i="8"/>
  <c r="E4268" i="8"/>
  <c r="D4196" i="8"/>
  <c r="C4196" i="8" s="1"/>
  <c r="H3661" i="8"/>
  <c r="H3733" i="8" s="1"/>
  <c r="H3805" i="8" s="1"/>
  <c r="H3877" i="8" s="1"/>
  <c r="H3949" i="8" s="1"/>
  <c r="H4021" i="8" s="1"/>
  <c r="H4093" i="8" s="1"/>
  <c r="H4165" i="8" s="1"/>
  <c r="H4237" i="8" s="1"/>
  <c r="H4309" i="8" s="1"/>
  <c r="H4381" i="8" s="1"/>
  <c r="H3593" i="8"/>
  <c r="H3660" i="8"/>
  <c r="H3732" i="8" s="1"/>
  <c r="H3804" i="8" s="1"/>
  <c r="H3876" i="8" s="1"/>
  <c r="H3948" i="8" s="1"/>
  <c r="H4020" i="8" s="1"/>
  <c r="H4092" i="8" s="1"/>
  <c r="H4164" i="8" s="1"/>
  <c r="H4236" i="8" s="1"/>
  <c r="H4308" i="8" s="1"/>
  <c r="H4380" i="8" s="1"/>
  <c r="H3592" i="8"/>
  <c r="E3830" i="8"/>
  <c r="D3758" i="8"/>
  <c r="C3758" i="8" s="1"/>
  <c r="D3829" i="8"/>
  <c r="C3829" i="8" s="1"/>
  <c r="E3901" i="8"/>
  <c r="F3590" i="8"/>
  <c r="F3662" i="8" s="1"/>
  <c r="F3734" i="8" s="1"/>
  <c r="F3806" i="8" s="1"/>
  <c r="F3878" i="8" s="1"/>
  <c r="F3950" i="8" s="1"/>
  <c r="F4022" i="8" s="1"/>
  <c r="F4094" i="8" s="1"/>
  <c r="F4166" i="8" s="1"/>
  <c r="F4238" i="8" s="1"/>
  <c r="F4310" i="8" s="1"/>
  <c r="F4382" i="8" s="1"/>
  <c r="F3650" i="8"/>
  <c r="F3722" i="8" s="1"/>
  <c r="F3794" i="8" s="1"/>
  <c r="F3866" i="8" s="1"/>
  <c r="F3938" i="8" s="1"/>
  <c r="F4010" i="8" s="1"/>
  <c r="F4082" i="8" s="1"/>
  <c r="F4154" i="8" s="1"/>
  <c r="F4226" i="8" s="1"/>
  <c r="F4298" i="8" s="1"/>
  <c r="F4370" i="8" s="1"/>
  <c r="H3594" i="8"/>
  <c r="H3662" i="8"/>
  <c r="H3734" i="8" s="1"/>
  <c r="H3806" i="8" s="1"/>
  <c r="H3878" i="8" s="1"/>
  <c r="H3950" i="8" s="1"/>
  <c r="H4022" i="8" s="1"/>
  <c r="H4094" i="8" s="1"/>
  <c r="H4166" i="8" s="1"/>
  <c r="H4238" i="8" s="1"/>
  <c r="H4310" i="8" s="1"/>
  <c r="H4382" i="8" s="1"/>
  <c r="D3971" i="8"/>
  <c r="C3971" i="8" s="1"/>
  <c r="E4043" i="8"/>
  <c r="D3616" i="8"/>
  <c r="C3616" i="8" s="1"/>
  <c r="E3688" i="8"/>
  <c r="H3595" i="8"/>
  <c r="H3663" i="8"/>
  <c r="H3735" i="8" s="1"/>
  <c r="H3807" i="8" s="1"/>
  <c r="H3879" i="8" s="1"/>
  <c r="H3951" i="8" s="1"/>
  <c r="H4023" i="8" s="1"/>
  <c r="H4095" i="8" s="1"/>
  <c r="H4167" i="8" s="1"/>
  <c r="H4239" i="8" s="1"/>
  <c r="H4311" i="8" s="1"/>
  <c r="H4383" i="8" s="1"/>
  <c r="D3628" i="8"/>
  <c r="E3700" i="8"/>
  <c r="F3628" i="8"/>
  <c r="F3700" i="8" s="1"/>
  <c r="F3772" i="8" s="1"/>
  <c r="F3844" i="8" s="1"/>
  <c r="F3916" i="8" s="1"/>
  <c r="F3988" i="8" s="1"/>
  <c r="F4060" i="8" s="1"/>
  <c r="F4132" i="8" s="1"/>
  <c r="F4204" i="8" s="1"/>
  <c r="F4276" i="8" s="1"/>
  <c r="F4348" i="8" s="1"/>
  <c r="F3568" i="8"/>
  <c r="D3699" i="8"/>
  <c r="C3699" i="8" s="1"/>
  <c r="E3771" i="8"/>
  <c r="E4197" i="8"/>
  <c r="D4125" i="8"/>
  <c r="C4125" i="8" s="1"/>
  <c r="D3983" i="8"/>
  <c r="C3983" i="8" s="1"/>
  <c r="E4055" i="8"/>
  <c r="D3912" i="8"/>
  <c r="C3912" i="8" s="1"/>
  <c r="E3984" i="8"/>
  <c r="D4256" i="8"/>
  <c r="C4256" i="8" s="1"/>
  <c r="E4328" i="8"/>
  <c r="E3617" i="8"/>
  <c r="D3545" i="8"/>
  <c r="E3546" i="8"/>
  <c r="E4126" i="8"/>
  <c r="D4054" i="8"/>
  <c r="C4054" i="8" s="1"/>
  <c r="D3557" i="8"/>
  <c r="E3629" i="8"/>
  <c r="E3558" i="8"/>
  <c r="D4339" i="8"/>
  <c r="F4267" i="8"/>
  <c r="C4267" i="8" s="1"/>
  <c r="E4114" i="8"/>
  <c r="D4042" i="8"/>
  <c r="C4042" i="8" s="1"/>
  <c r="F3557" i="8"/>
  <c r="F3546" i="8"/>
  <c r="F3617" i="8"/>
  <c r="F3689" i="8" s="1"/>
  <c r="F3761" i="8" s="1"/>
  <c r="F3833" i="8" s="1"/>
  <c r="F3905" i="8" s="1"/>
  <c r="F3977" i="8" s="1"/>
  <c r="F4049" i="8" s="1"/>
  <c r="F4121" i="8" s="1"/>
  <c r="F4193" i="8" s="1"/>
  <c r="F4265" i="8" s="1"/>
  <c r="F4337" i="8" s="1"/>
  <c r="F3579" i="8"/>
  <c r="F3639" i="8"/>
  <c r="F3711" i="8" s="1"/>
  <c r="F3783" i="8" s="1"/>
  <c r="F3855" i="8" s="1"/>
  <c r="F3927" i="8" s="1"/>
  <c r="F3999" i="8" s="1"/>
  <c r="F4071" i="8" s="1"/>
  <c r="F4143" i="8" s="1"/>
  <c r="F4215" i="8" s="1"/>
  <c r="F4287" i="8" s="1"/>
  <c r="F4359" i="8" s="1"/>
  <c r="E4185" i="8"/>
  <c r="D4113" i="8"/>
  <c r="C4113" i="8" s="1"/>
  <c r="E2978" i="8"/>
  <c r="D2906" i="8"/>
  <c r="C2906" i="8" s="1"/>
  <c r="E3333" i="8"/>
  <c r="D3261" i="8"/>
  <c r="C3261" i="8" s="1"/>
  <c r="D3048" i="8"/>
  <c r="C3048" i="8" s="1"/>
  <c r="E3120" i="8"/>
  <c r="H2798" i="8"/>
  <c r="H2870" i="8" s="1"/>
  <c r="H2942" i="8" s="1"/>
  <c r="H3014" i="8" s="1"/>
  <c r="H3086" i="8" s="1"/>
  <c r="H3158" i="8" s="1"/>
  <c r="H3230" i="8" s="1"/>
  <c r="H3302" i="8" s="1"/>
  <c r="H3374" i="8" s="1"/>
  <c r="H3446" i="8" s="1"/>
  <c r="H3518" i="8" s="1"/>
  <c r="H2730" i="8"/>
  <c r="E2895" i="8"/>
  <c r="D2823" i="8"/>
  <c r="C2823" i="8" s="1"/>
  <c r="F2776" i="8"/>
  <c r="F2848" i="8" s="1"/>
  <c r="F2920" i="8" s="1"/>
  <c r="F2992" i="8" s="1"/>
  <c r="F3064" i="8" s="1"/>
  <c r="F3136" i="8" s="1"/>
  <c r="F3208" i="8" s="1"/>
  <c r="F3280" i="8" s="1"/>
  <c r="F3352" i="8" s="1"/>
  <c r="F3424" i="8" s="1"/>
  <c r="F3496" i="8" s="1"/>
  <c r="F2716" i="8"/>
  <c r="E3250" i="8"/>
  <c r="D3178" i="8"/>
  <c r="C3178" i="8" s="1"/>
  <c r="D3332" i="8"/>
  <c r="C3332" i="8" s="1"/>
  <c r="E3404" i="8"/>
  <c r="H2801" i="8"/>
  <c r="H2873" i="8" s="1"/>
  <c r="H2945" i="8" s="1"/>
  <c r="H3017" i="8" s="1"/>
  <c r="H3089" i="8" s="1"/>
  <c r="H3161" i="8" s="1"/>
  <c r="H3233" i="8" s="1"/>
  <c r="H3305" i="8" s="1"/>
  <c r="H3377" i="8" s="1"/>
  <c r="H3449" i="8" s="1"/>
  <c r="H3521" i="8" s="1"/>
  <c r="H2733" i="8"/>
  <c r="F2727" i="8"/>
  <c r="F2799" i="8" s="1"/>
  <c r="F2871" i="8" s="1"/>
  <c r="F2943" i="8" s="1"/>
  <c r="F3015" i="8" s="1"/>
  <c r="F3087" i="8" s="1"/>
  <c r="F3159" i="8" s="1"/>
  <c r="F3231" i="8" s="1"/>
  <c r="F3303" i="8" s="1"/>
  <c r="F3375" i="8" s="1"/>
  <c r="F3447" i="8" s="1"/>
  <c r="F3519" i="8" s="1"/>
  <c r="F2787" i="8"/>
  <c r="F2859" i="8" s="1"/>
  <c r="F2931" i="8" s="1"/>
  <c r="F3003" i="8" s="1"/>
  <c r="F3075" i="8" s="1"/>
  <c r="F3147" i="8" s="1"/>
  <c r="F3219" i="8" s="1"/>
  <c r="F3291" i="8" s="1"/>
  <c r="F3363" i="8" s="1"/>
  <c r="F3435" i="8" s="1"/>
  <c r="F3507" i="8" s="1"/>
  <c r="D3475" i="8"/>
  <c r="C3475" i="8" s="1"/>
  <c r="E2836" i="8"/>
  <c r="D2764" i="8"/>
  <c r="C2764" i="8" s="1"/>
  <c r="E2753" i="8"/>
  <c r="D2681" i="8"/>
  <c r="C2681" i="8" s="1"/>
  <c r="E2682" i="8"/>
  <c r="E2966" i="8"/>
  <c r="D2894" i="8"/>
  <c r="C2894" i="8" s="1"/>
  <c r="D3036" i="8"/>
  <c r="C3036" i="8" s="1"/>
  <c r="E3108" i="8"/>
  <c r="E2824" i="8"/>
  <c r="D2752" i="8"/>
  <c r="C2752" i="8" s="1"/>
  <c r="F2754" i="8"/>
  <c r="F2826" i="8" s="1"/>
  <c r="F2898" i="8" s="1"/>
  <c r="F2970" i="8" s="1"/>
  <c r="F3042" i="8" s="1"/>
  <c r="F3114" i="8" s="1"/>
  <c r="F3186" i="8" s="1"/>
  <c r="F3258" i="8" s="1"/>
  <c r="F3330" i="8" s="1"/>
  <c r="F3402" i="8" s="1"/>
  <c r="F3474" i="8" s="1"/>
  <c r="F2694" i="8"/>
  <c r="E3321" i="8"/>
  <c r="D3249" i="8"/>
  <c r="C3249" i="8" s="1"/>
  <c r="D3463" i="8"/>
  <c r="C3463" i="8" s="1"/>
  <c r="E2694" i="8"/>
  <c r="E2765" i="8"/>
  <c r="D2693" i="8"/>
  <c r="C2693" i="8" s="1"/>
  <c r="D3320" i="8"/>
  <c r="C3320" i="8" s="1"/>
  <c r="E3392" i="8"/>
  <c r="F2705" i="8"/>
  <c r="F2765" i="8"/>
  <c r="F2837" i="8" s="1"/>
  <c r="F2909" i="8" s="1"/>
  <c r="F2981" i="8" s="1"/>
  <c r="F3053" i="8" s="1"/>
  <c r="F3125" i="8" s="1"/>
  <c r="F3197" i="8" s="1"/>
  <c r="F3269" i="8" s="1"/>
  <c r="F3341" i="8" s="1"/>
  <c r="F3413" i="8" s="1"/>
  <c r="F3485" i="8" s="1"/>
  <c r="D2965" i="8"/>
  <c r="C2965" i="8" s="1"/>
  <c r="E3037" i="8"/>
  <c r="D3190" i="8"/>
  <c r="C3190" i="8" s="1"/>
  <c r="E3262" i="8"/>
  <c r="H2800" i="8"/>
  <c r="H2872" i="8" s="1"/>
  <c r="H2944" i="8" s="1"/>
  <c r="H3016" i="8" s="1"/>
  <c r="H3088" i="8" s="1"/>
  <c r="H3160" i="8" s="1"/>
  <c r="H3232" i="8" s="1"/>
  <c r="H3304" i="8" s="1"/>
  <c r="H3376" i="8" s="1"/>
  <c r="H3448" i="8" s="1"/>
  <c r="H3520" i="8" s="1"/>
  <c r="H2732" i="8"/>
  <c r="E3049" i="8"/>
  <c r="D2977" i="8"/>
  <c r="C2977" i="8" s="1"/>
  <c r="E2907" i="8"/>
  <c r="D2835" i="8"/>
  <c r="C2835" i="8" s="1"/>
  <c r="E3191" i="8"/>
  <c r="D3119" i="8"/>
  <c r="C3119" i="8" s="1"/>
  <c r="F2813" i="8"/>
  <c r="F2885" i="8" s="1"/>
  <c r="F2957" i="8" s="1"/>
  <c r="F3029" i="8" s="1"/>
  <c r="F3101" i="8" s="1"/>
  <c r="F3173" i="8" s="1"/>
  <c r="F3245" i="8" s="1"/>
  <c r="F3317" i="8" s="1"/>
  <c r="F3389" i="8" s="1"/>
  <c r="F3461" i="8" s="1"/>
  <c r="F3533" i="8" s="1"/>
  <c r="F2742" i="8"/>
  <c r="F2814" i="8" s="1"/>
  <c r="F2886" i="8" s="1"/>
  <c r="F2958" i="8" s="1"/>
  <c r="F3030" i="8" s="1"/>
  <c r="F3102" i="8" s="1"/>
  <c r="F3174" i="8" s="1"/>
  <c r="F3246" i="8" s="1"/>
  <c r="F3318" i="8" s="1"/>
  <c r="F3390" i="8" s="1"/>
  <c r="F3462" i="8" s="1"/>
  <c r="F3534" i="8" s="1"/>
  <c r="H2799" i="8"/>
  <c r="H2871" i="8" s="1"/>
  <c r="H2943" i="8" s="1"/>
  <c r="H3015" i="8" s="1"/>
  <c r="H3087" i="8" s="1"/>
  <c r="H3159" i="8" s="1"/>
  <c r="H3231" i="8" s="1"/>
  <c r="H3303" i="8" s="1"/>
  <c r="H3375" i="8" s="1"/>
  <c r="H3447" i="8" s="1"/>
  <c r="H3519" i="8" s="1"/>
  <c r="H2731" i="8"/>
  <c r="E3179" i="8"/>
  <c r="D3107" i="8"/>
  <c r="C3107" i="8" s="1"/>
  <c r="E2102" i="8"/>
  <c r="D2030" i="8"/>
  <c r="C2030" i="8" s="1"/>
  <c r="F1862" i="8"/>
  <c r="F1934" i="8" s="1"/>
  <c r="F2006" i="8" s="1"/>
  <c r="F2078" i="8" s="1"/>
  <c r="F2150" i="8" s="1"/>
  <c r="F2222" i="8" s="1"/>
  <c r="F2294" i="8" s="1"/>
  <c r="F2366" i="8" s="1"/>
  <c r="F2438" i="8" s="1"/>
  <c r="F2510" i="8" s="1"/>
  <c r="F2582" i="8" s="1"/>
  <c r="F2654" i="8" s="1"/>
  <c r="F1922" i="8"/>
  <c r="F1994" i="8" s="1"/>
  <c r="F2066" i="8" s="1"/>
  <c r="F2138" i="8" s="1"/>
  <c r="F2210" i="8" s="1"/>
  <c r="F2282" i="8" s="1"/>
  <c r="F2354" i="8" s="1"/>
  <c r="F2426" i="8" s="1"/>
  <c r="F2498" i="8" s="1"/>
  <c r="F2570" i="8" s="1"/>
  <c r="F2642" i="8" s="1"/>
  <c r="F1851" i="8"/>
  <c r="F1911" i="8"/>
  <c r="F1983" i="8" s="1"/>
  <c r="F2055" i="8" s="1"/>
  <c r="F2127" i="8" s="1"/>
  <c r="F2199" i="8" s="1"/>
  <c r="F2271" i="8" s="1"/>
  <c r="F2343" i="8" s="1"/>
  <c r="F2415" i="8" s="1"/>
  <c r="F2487" i="8" s="1"/>
  <c r="F2559" i="8" s="1"/>
  <c r="F2631" i="8" s="1"/>
  <c r="F1971" i="8"/>
  <c r="H1937" i="8"/>
  <c r="H2009" i="8" s="1"/>
  <c r="H2081" i="8" s="1"/>
  <c r="H2153" i="8" s="1"/>
  <c r="H2225" i="8" s="1"/>
  <c r="H2297" i="8" s="1"/>
  <c r="H2369" i="8" s="1"/>
  <c r="H2441" i="8" s="1"/>
  <c r="H2513" i="8" s="1"/>
  <c r="H2585" i="8" s="1"/>
  <c r="H2657" i="8" s="1"/>
  <c r="H1869" i="8"/>
  <c r="E1960" i="8"/>
  <c r="D1888" i="8"/>
  <c r="C1888" i="8" s="1"/>
  <c r="F2184" i="8"/>
  <c r="F2326" i="8"/>
  <c r="E2031" i="8"/>
  <c r="D1959" i="8"/>
  <c r="C1959" i="8" s="1"/>
  <c r="F2042" i="8"/>
  <c r="E2528" i="8"/>
  <c r="D2456" i="8"/>
  <c r="C2456" i="8" s="1"/>
  <c r="E2315" i="8"/>
  <c r="D2243" i="8"/>
  <c r="C2243" i="8" s="1"/>
  <c r="H1878" i="8"/>
  <c r="H1950" i="8" s="1"/>
  <c r="H2022" i="8" s="1"/>
  <c r="H2094" i="8" s="1"/>
  <c r="H2166" i="8" s="1"/>
  <c r="H2238" i="8" s="1"/>
  <c r="H2310" i="8" s="1"/>
  <c r="H2382" i="8" s="1"/>
  <c r="H2454" i="8" s="1"/>
  <c r="H2526" i="8" s="1"/>
  <c r="H2598" i="8" s="1"/>
  <c r="H2670" i="8" s="1"/>
  <c r="H1946" i="8"/>
  <c r="H2018" i="8" s="1"/>
  <c r="H2090" i="8" s="1"/>
  <c r="H2162" i="8" s="1"/>
  <c r="H2234" i="8" s="1"/>
  <c r="H2306" i="8" s="1"/>
  <c r="H2378" i="8" s="1"/>
  <c r="H2450" i="8" s="1"/>
  <c r="H2522" i="8" s="1"/>
  <c r="H2594" i="8" s="1"/>
  <c r="H2666" i="8" s="1"/>
  <c r="F2255" i="8"/>
  <c r="D2599" i="8"/>
  <c r="C2599" i="8" s="1"/>
  <c r="E2541" i="8"/>
  <c r="D2469" i="8"/>
  <c r="F2113" i="8"/>
  <c r="F1840" i="8"/>
  <c r="F1900" i="8"/>
  <c r="E2244" i="8"/>
  <c r="D2172" i="8"/>
  <c r="C2172" i="8" s="1"/>
  <c r="F1949" i="8"/>
  <c r="F2021" i="8" s="1"/>
  <c r="F2093" i="8" s="1"/>
  <c r="F2165" i="8" s="1"/>
  <c r="F2237" i="8" s="1"/>
  <c r="F2309" i="8" s="1"/>
  <c r="F2381" i="8" s="1"/>
  <c r="F2453" i="8" s="1"/>
  <c r="F2525" i="8" s="1"/>
  <c r="F2597" i="8" s="1"/>
  <c r="F2669" i="8" s="1"/>
  <c r="F1878" i="8"/>
  <c r="F1950" i="8" s="1"/>
  <c r="F2022" i="8" s="1"/>
  <c r="F2094" i="8" s="1"/>
  <c r="F2166" i="8" s="1"/>
  <c r="F2238" i="8" s="1"/>
  <c r="F2310" i="8" s="1"/>
  <c r="F2382" i="8" s="1"/>
  <c r="F2454" i="8" s="1"/>
  <c r="F2526" i="8" s="1"/>
  <c r="F2598" i="8" s="1"/>
  <c r="F2670" i="8" s="1"/>
  <c r="E1818" i="8"/>
  <c r="D1817" i="8"/>
  <c r="C1817" i="8" s="1"/>
  <c r="E1889" i="8"/>
  <c r="E2173" i="8"/>
  <c r="D2101" i="8"/>
  <c r="C2101" i="8" s="1"/>
  <c r="E2612" i="8"/>
  <c r="D2540" i="8"/>
  <c r="C2540" i="8" s="1"/>
  <c r="F2397" i="8"/>
  <c r="C2397" i="8" s="1"/>
  <c r="E2457" i="8"/>
  <c r="D2385" i="8"/>
  <c r="C2385" i="8" s="1"/>
  <c r="D2314" i="8"/>
  <c r="C2314" i="8" s="1"/>
  <c r="E2386" i="8"/>
  <c r="H1944" i="8"/>
  <c r="H2016" i="8" s="1"/>
  <c r="H2088" i="8" s="1"/>
  <c r="H2160" i="8" s="1"/>
  <c r="H2232" i="8" s="1"/>
  <c r="H2304" i="8" s="1"/>
  <c r="H2376" i="8" s="1"/>
  <c r="H2448" i="8" s="1"/>
  <c r="H2520" i="8" s="1"/>
  <c r="H2592" i="8" s="1"/>
  <c r="H2664" i="8" s="1"/>
  <c r="H1876" i="8"/>
  <c r="H1948" i="8" s="1"/>
  <c r="H2020" i="8" s="1"/>
  <c r="H2092" i="8" s="1"/>
  <c r="H2164" i="8" s="1"/>
  <c r="H2236" i="8" s="1"/>
  <c r="H2308" i="8" s="1"/>
  <c r="H2380" i="8" s="1"/>
  <c r="H2452" i="8" s="1"/>
  <c r="H2524" i="8" s="1"/>
  <c r="H2596" i="8" s="1"/>
  <c r="H2668" i="8" s="1"/>
  <c r="D2611" i="8"/>
  <c r="C2611" i="8" s="1"/>
  <c r="F1889" i="8"/>
  <c r="F1961" i="8" s="1"/>
  <c r="F2033" i="8" s="1"/>
  <c r="F2105" i="8" s="1"/>
  <c r="F2177" i="8" s="1"/>
  <c r="F2249" i="8" s="1"/>
  <c r="F2321" i="8" s="1"/>
  <c r="F2393" i="8" s="1"/>
  <c r="F2465" i="8" s="1"/>
  <c r="F2537" i="8" s="1"/>
  <c r="F2609" i="8" s="1"/>
  <c r="F1829" i="8"/>
  <c r="F1818" i="8"/>
  <c r="H1935" i="8"/>
  <c r="H2007" i="8" s="1"/>
  <c r="H2079" i="8" s="1"/>
  <c r="H2151" i="8" s="1"/>
  <c r="H2223" i="8" s="1"/>
  <c r="H2295" i="8" s="1"/>
  <c r="H2367" i="8" s="1"/>
  <c r="H2439" i="8" s="1"/>
  <c r="H2511" i="8" s="1"/>
  <c r="H2583" i="8" s="1"/>
  <c r="H2655" i="8" s="1"/>
  <c r="H1867" i="8"/>
  <c r="E1664" i="8"/>
  <c r="D1592" i="8"/>
  <c r="C1592" i="8" s="1"/>
  <c r="E1096" i="8"/>
  <c r="D1024" i="8"/>
  <c r="C1024" i="8" s="1"/>
  <c r="H1069" i="8"/>
  <c r="H1141" i="8" s="1"/>
  <c r="H1213" i="8" s="1"/>
  <c r="H1285" i="8" s="1"/>
  <c r="H1357" i="8" s="1"/>
  <c r="H1429" i="8" s="1"/>
  <c r="H1501" i="8" s="1"/>
  <c r="H1573" i="8" s="1"/>
  <c r="H1645" i="8" s="1"/>
  <c r="H1717" i="8" s="1"/>
  <c r="H1789" i="8" s="1"/>
  <c r="H1001" i="8"/>
  <c r="H1072" i="8"/>
  <c r="H1144" i="8" s="1"/>
  <c r="H1216" i="8" s="1"/>
  <c r="H1288" i="8" s="1"/>
  <c r="H1360" i="8" s="1"/>
  <c r="H1432" i="8" s="1"/>
  <c r="H1504" i="8" s="1"/>
  <c r="H1576" i="8" s="1"/>
  <c r="H1648" i="8" s="1"/>
  <c r="H1720" i="8" s="1"/>
  <c r="H1792" i="8" s="1"/>
  <c r="H1004" i="8"/>
  <c r="D1663" i="8"/>
  <c r="C1663" i="8" s="1"/>
  <c r="E1735" i="8"/>
  <c r="E1167" i="8"/>
  <c r="D1095" i="8"/>
  <c r="C1095" i="8" s="1"/>
  <c r="H1071" i="8"/>
  <c r="H1143" i="8" s="1"/>
  <c r="H1215" i="8" s="1"/>
  <c r="H1287" i="8" s="1"/>
  <c r="H1359" i="8" s="1"/>
  <c r="H1431" i="8" s="1"/>
  <c r="H1503" i="8" s="1"/>
  <c r="H1575" i="8" s="1"/>
  <c r="H1647" i="8" s="1"/>
  <c r="H1719" i="8" s="1"/>
  <c r="H1791" i="8" s="1"/>
  <c r="H1003" i="8"/>
  <c r="D1462" i="8"/>
  <c r="C1462" i="8" s="1"/>
  <c r="E1534" i="8"/>
  <c r="D1379" i="8"/>
  <c r="C1379" i="8" s="1"/>
  <c r="E1451" i="8"/>
  <c r="E1463" i="8"/>
  <c r="D1391" i="8"/>
  <c r="C1391" i="8" s="1"/>
  <c r="E1179" i="8"/>
  <c r="D1107" i="8"/>
  <c r="C1107" i="8" s="1"/>
  <c r="E1250" i="8"/>
  <c r="D1178" i="8"/>
  <c r="C1178" i="8" s="1"/>
  <c r="F1047" i="8"/>
  <c r="F1119" i="8" s="1"/>
  <c r="F1191" i="8" s="1"/>
  <c r="F1263" i="8" s="1"/>
  <c r="F1335" i="8" s="1"/>
  <c r="F1407" i="8" s="1"/>
  <c r="F1479" i="8" s="1"/>
  <c r="F1551" i="8" s="1"/>
  <c r="F1623" i="8" s="1"/>
  <c r="F1695" i="8" s="1"/>
  <c r="F1767" i="8" s="1"/>
  <c r="F987" i="8"/>
  <c r="H1074" i="8"/>
  <c r="H1146" i="8" s="1"/>
  <c r="H1218" i="8" s="1"/>
  <c r="H1290" i="8" s="1"/>
  <c r="H1362" i="8" s="1"/>
  <c r="H1434" i="8" s="1"/>
  <c r="H1506" i="8" s="1"/>
  <c r="H1578" i="8" s="1"/>
  <c r="H1650" i="8" s="1"/>
  <c r="H1722" i="8" s="1"/>
  <c r="H1794" i="8" s="1"/>
  <c r="H1006" i="8"/>
  <c r="E1238" i="8"/>
  <c r="D1166" i="8"/>
  <c r="C1166" i="8" s="1"/>
  <c r="D1450" i="8"/>
  <c r="C1450" i="8" s="1"/>
  <c r="E1522" i="8"/>
  <c r="F976" i="8"/>
  <c r="F1036" i="8"/>
  <c r="F1108" i="8" s="1"/>
  <c r="F1180" i="8" s="1"/>
  <c r="F1252" i="8" s="1"/>
  <c r="F1324" i="8" s="1"/>
  <c r="F1396" i="8" s="1"/>
  <c r="F1468" i="8" s="1"/>
  <c r="F1540" i="8" s="1"/>
  <c r="F1612" i="8" s="1"/>
  <c r="F1684" i="8" s="1"/>
  <c r="F1756" i="8" s="1"/>
  <c r="F1058" i="8"/>
  <c r="F1130" i="8" s="1"/>
  <c r="F1202" i="8" s="1"/>
  <c r="F1274" i="8" s="1"/>
  <c r="F1346" i="8" s="1"/>
  <c r="F1418" i="8" s="1"/>
  <c r="F1490" i="8" s="1"/>
  <c r="F1562" i="8" s="1"/>
  <c r="F1634" i="8" s="1"/>
  <c r="F1706" i="8" s="1"/>
  <c r="F1778" i="8" s="1"/>
  <c r="F998" i="8"/>
  <c r="F1070" i="8" s="1"/>
  <c r="F1142" i="8" s="1"/>
  <c r="F1214" i="8" s="1"/>
  <c r="F1286" i="8" s="1"/>
  <c r="F1358" i="8" s="1"/>
  <c r="F1430" i="8" s="1"/>
  <c r="F1502" i="8" s="1"/>
  <c r="F1574" i="8" s="1"/>
  <c r="F1646" i="8" s="1"/>
  <c r="F1718" i="8" s="1"/>
  <c r="F1790" i="8" s="1"/>
  <c r="F954" i="8"/>
  <c r="F965" i="8"/>
  <c r="F1025" i="8"/>
  <c r="F1097" i="8" s="1"/>
  <c r="F1169" i="8" s="1"/>
  <c r="F1241" i="8" s="1"/>
  <c r="F1313" i="8" s="1"/>
  <c r="F1385" i="8" s="1"/>
  <c r="F1457" i="8" s="1"/>
  <c r="F1529" i="8" s="1"/>
  <c r="F1601" i="8" s="1"/>
  <c r="F1673" i="8" s="1"/>
  <c r="F1745" i="8" s="1"/>
  <c r="E1605" i="8"/>
  <c r="D1533" i="8"/>
  <c r="C1533" i="8" s="1"/>
  <c r="E1747" i="8"/>
  <c r="D1675" i="8"/>
  <c r="C1675" i="8" s="1"/>
  <c r="E1676" i="8"/>
  <c r="D1604" i="8"/>
  <c r="C1604" i="8" s="1"/>
  <c r="E1593" i="8"/>
  <c r="D1521" i="8"/>
  <c r="C1521" i="8" s="1"/>
  <c r="E954" i="8"/>
  <c r="E1025" i="8"/>
  <c r="D953" i="8"/>
  <c r="J953" i="8" a="1"/>
  <c r="J953" i="8" s="1"/>
  <c r="L953" i="8" a="1"/>
  <c r="L953" i="8" s="1"/>
  <c r="K953" i="8" a="1"/>
  <c r="K953" i="8" s="1"/>
  <c r="E1392" i="8"/>
  <c r="D1320" i="8"/>
  <c r="C1320" i="8" s="1"/>
  <c r="E1321" i="8"/>
  <c r="D1249" i="8"/>
  <c r="C1249" i="8" s="1"/>
  <c r="E1037" i="8"/>
  <c r="D965" i="8"/>
  <c r="E966" i="8"/>
  <c r="E1108" i="8"/>
  <c r="D1036" i="8"/>
  <c r="E1380" i="8"/>
  <c r="D1308" i="8"/>
  <c r="C1308" i="8" s="1"/>
  <c r="E1309" i="8"/>
  <c r="D1237" i="8"/>
  <c r="C1237" i="8" s="1"/>
  <c r="L956" i="8" a="1"/>
  <c r="L956" i="8" s="1"/>
  <c r="I957" i="8"/>
  <c r="K956" i="8" a="1"/>
  <c r="K956" i="8" s="1"/>
  <c r="J956" i="8" a="1"/>
  <c r="J956" i="8" s="1"/>
  <c r="B956" i="8"/>
  <c r="A956" i="8" s="1"/>
  <c r="H207" i="8"/>
  <c r="H279" i="8" s="1"/>
  <c r="H351" i="8" s="1"/>
  <c r="H423" i="8" s="1"/>
  <c r="H495" i="8" s="1"/>
  <c r="H567" i="8" s="1"/>
  <c r="H639" i="8" s="1"/>
  <c r="H711" i="8" s="1"/>
  <c r="H783" i="8" s="1"/>
  <c r="H855" i="8" s="1"/>
  <c r="H927" i="8" s="1"/>
  <c r="H139" i="8"/>
  <c r="I146" i="8"/>
  <c r="H205" i="8"/>
  <c r="H277" i="8" s="1"/>
  <c r="H349" i="8" s="1"/>
  <c r="H421" i="8" s="1"/>
  <c r="H493" i="8" s="1"/>
  <c r="H565" i="8" s="1"/>
  <c r="H637" i="8" s="1"/>
  <c r="H709" i="8" s="1"/>
  <c r="H781" i="8" s="1"/>
  <c r="H853" i="8" s="1"/>
  <c r="H925" i="8" s="1"/>
  <c r="H137" i="8"/>
  <c r="I159" i="8"/>
  <c r="K158" i="8" a="1"/>
  <c r="K158" i="8" s="1"/>
  <c r="L158" i="8" a="1"/>
  <c r="L158" i="8" s="1"/>
  <c r="J158" i="8" a="1"/>
  <c r="J158" i="8" s="1"/>
  <c r="E516" i="8"/>
  <c r="F172" i="8"/>
  <c r="F244" i="8" s="1"/>
  <c r="F316" i="8" s="1"/>
  <c r="F388" i="8" s="1"/>
  <c r="F460" i="8" s="1"/>
  <c r="F532" i="8" s="1"/>
  <c r="F604" i="8" s="1"/>
  <c r="F676" i="8" s="1"/>
  <c r="F748" i="8" s="1"/>
  <c r="F820" i="8" s="1"/>
  <c r="F892" i="8" s="1"/>
  <c r="F112" i="8"/>
  <c r="E670" i="8"/>
  <c r="E800" i="8"/>
  <c r="F161" i="8"/>
  <c r="F233" i="8" s="1"/>
  <c r="F305" i="8" s="1"/>
  <c r="F377" i="8" s="1"/>
  <c r="F449" i="8" s="1"/>
  <c r="F521" i="8" s="1"/>
  <c r="F593" i="8" s="1"/>
  <c r="F665" i="8" s="1"/>
  <c r="F737" i="8" s="1"/>
  <c r="F809" i="8" s="1"/>
  <c r="F881" i="8" s="1"/>
  <c r="F101" i="8"/>
  <c r="F90" i="8"/>
  <c r="E812" i="8"/>
  <c r="E232" i="8"/>
  <c r="E173" i="8"/>
  <c r="E102" i="8"/>
  <c r="J101" i="8" a="1"/>
  <c r="J101" i="8" s="1"/>
  <c r="K101" i="8" a="1"/>
  <c r="K101" i="8" s="1"/>
  <c r="L101" i="8" a="1"/>
  <c r="L101" i="8" s="1"/>
  <c r="E315" i="8"/>
  <c r="E244" i="8"/>
  <c r="F183" i="8"/>
  <c r="F255" i="8" s="1"/>
  <c r="F327" i="8" s="1"/>
  <c r="F399" i="8" s="1"/>
  <c r="F471" i="8" s="1"/>
  <c r="F543" i="8" s="1"/>
  <c r="F615" i="8" s="1"/>
  <c r="F687" i="8" s="1"/>
  <c r="F759" i="8" s="1"/>
  <c r="F831" i="8" s="1"/>
  <c r="F903" i="8" s="1"/>
  <c r="F123" i="8"/>
  <c r="E658" i="8"/>
  <c r="E161" i="8"/>
  <c r="E90" i="8"/>
  <c r="D90" i="8" s="1"/>
  <c r="J89" i="8" a="1"/>
  <c r="J89" i="8" s="1"/>
  <c r="K89" i="8" a="1"/>
  <c r="K89" i="8" s="1"/>
  <c r="L89" i="8" a="1"/>
  <c r="L89" i="8" s="1"/>
  <c r="E587" i="8"/>
  <c r="E741" i="8"/>
  <c r="E729" i="8"/>
  <c r="D89" i="8"/>
  <c r="E303" i="8"/>
  <c r="E386" i="8"/>
  <c r="E445" i="8"/>
  <c r="E374" i="8"/>
  <c r="E599" i="8"/>
  <c r="H138" i="8"/>
  <c r="H206" i="8"/>
  <c r="H278" i="8" s="1"/>
  <c r="H350" i="8" s="1"/>
  <c r="H422" i="8" s="1"/>
  <c r="H494" i="8" s="1"/>
  <c r="H566" i="8" s="1"/>
  <c r="H638" i="8" s="1"/>
  <c r="H710" i="8" s="1"/>
  <c r="H782" i="8" s="1"/>
  <c r="H854" i="8" s="1"/>
  <c r="H926" i="8" s="1"/>
  <c r="H204" i="8"/>
  <c r="H276" i="8" s="1"/>
  <c r="H348" i="8" s="1"/>
  <c r="H420" i="8" s="1"/>
  <c r="H492" i="8" s="1"/>
  <c r="H564" i="8" s="1"/>
  <c r="H636" i="8" s="1"/>
  <c r="H708" i="8" s="1"/>
  <c r="H780" i="8" s="1"/>
  <c r="H852" i="8" s="1"/>
  <c r="H924" i="8" s="1"/>
  <c r="H136" i="8"/>
  <c r="F194" i="8"/>
  <c r="F266" i="8" s="1"/>
  <c r="F338" i="8" s="1"/>
  <c r="F410" i="8" s="1"/>
  <c r="F482" i="8" s="1"/>
  <c r="F554" i="8" s="1"/>
  <c r="F626" i="8" s="1"/>
  <c r="F698" i="8" s="1"/>
  <c r="F770" i="8" s="1"/>
  <c r="F842" i="8" s="1"/>
  <c r="F914" i="8" s="1"/>
  <c r="F134" i="8"/>
  <c r="F206" i="8" s="1"/>
  <c r="F278" i="8" s="1"/>
  <c r="F350" i="8" s="1"/>
  <c r="F422" i="8" s="1"/>
  <c r="F494" i="8" s="1"/>
  <c r="F566" i="8" s="1"/>
  <c r="F638" i="8" s="1"/>
  <c r="F710" i="8" s="1"/>
  <c r="F782" i="8" s="1"/>
  <c r="F854" i="8" s="1"/>
  <c r="F926" i="8" s="1"/>
  <c r="E528" i="8"/>
  <c r="E457" i="8"/>
  <c r="D373" i="8"/>
  <c r="C373" i="8" s="1"/>
  <c r="D655" i="8"/>
  <c r="C655" i="8" s="1"/>
  <c r="D656" i="8"/>
  <c r="C656" i="8" s="1"/>
  <c r="D314" i="8"/>
  <c r="C314" i="8" s="1"/>
  <c r="C3628" i="8" l="1"/>
  <c r="C3557" i="8"/>
  <c r="F4422" i="8"/>
  <c r="F4482" i="8"/>
  <c r="F4554" i="8" s="1"/>
  <c r="F4626" i="8" s="1"/>
  <c r="F4698" i="8" s="1"/>
  <c r="F4770" i="8" s="1"/>
  <c r="F4842" i="8" s="1"/>
  <c r="F4914" i="8" s="1"/>
  <c r="F4986" i="8" s="1"/>
  <c r="F5058" i="8" s="1"/>
  <c r="F5130" i="8" s="1"/>
  <c r="F5202" i="8" s="1"/>
  <c r="C4410" i="8"/>
  <c r="F4455" i="8"/>
  <c r="F4527" i="8" s="1"/>
  <c r="F4599" i="8" s="1"/>
  <c r="F4671" i="8" s="1"/>
  <c r="F4743" i="8" s="1"/>
  <c r="F4815" i="8" s="1"/>
  <c r="F4887" i="8" s="1"/>
  <c r="F4959" i="8" s="1"/>
  <c r="F5031" i="8" s="1"/>
  <c r="F5103" i="8" s="1"/>
  <c r="F5175" i="8" s="1"/>
  <c r="F5247" i="8" s="1"/>
  <c r="F4515" i="8"/>
  <c r="F4587" i="8" s="1"/>
  <c r="F4659" i="8" s="1"/>
  <c r="F4731" i="8" s="1"/>
  <c r="F4803" i="8" s="1"/>
  <c r="F4875" i="8" s="1"/>
  <c r="F4947" i="8" s="1"/>
  <c r="F5019" i="8" s="1"/>
  <c r="F5091" i="8" s="1"/>
  <c r="F5163" i="8" s="1"/>
  <c r="F5235" i="8" s="1"/>
  <c r="C1036" i="8"/>
  <c r="C4481" i="8"/>
  <c r="F4444" i="8"/>
  <c r="F4504" i="8"/>
  <c r="F4576" i="8" s="1"/>
  <c r="F4648" i="8" s="1"/>
  <c r="F4720" i="8" s="1"/>
  <c r="F4792" i="8" s="1"/>
  <c r="F4864" i="8" s="1"/>
  <c r="F4936" i="8" s="1"/>
  <c r="F5008" i="8" s="1"/>
  <c r="F5080" i="8" s="1"/>
  <c r="F5152" i="8" s="1"/>
  <c r="F5224" i="8" s="1"/>
  <c r="F4433" i="8"/>
  <c r="F4493" i="8"/>
  <c r="F4565" i="8" s="1"/>
  <c r="F4637" i="8" s="1"/>
  <c r="F4709" i="8" s="1"/>
  <c r="F4781" i="8" s="1"/>
  <c r="F4853" i="8" s="1"/>
  <c r="F4925" i="8" s="1"/>
  <c r="F4997" i="8" s="1"/>
  <c r="F5069" i="8" s="1"/>
  <c r="F5141" i="8" s="1"/>
  <c r="F5213" i="8" s="1"/>
  <c r="C1900" i="8"/>
  <c r="C1829" i="8"/>
  <c r="C2326" i="8"/>
  <c r="C2184" i="8"/>
  <c r="C2113" i="8"/>
  <c r="C2042" i="8"/>
  <c r="E2186" i="8"/>
  <c r="D2114" i="8"/>
  <c r="D2185" i="8"/>
  <c r="E2257" i="8"/>
  <c r="D1972" i="8"/>
  <c r="E2044" i="8"/>
  <c r="C2255" i="8"/>
  <c r="I2680" i="8"/>
  <c r="B2680" i="8" s="1"/>
  <c r="A2680" i="8" s="1"/>
  <c r="K2679" i="8" a="1"/>
  <c r="K2679" i="8" s="1"/>
  <c r="J2679" i="8" a="1"/>
  <c r="J2679" i="8" s="1"/>
  <c r="L2679" i="8" a="1"/>
  <c r="L2679" i="8" s="1"/>
  <c r="J1816" i="8" a="1"/>
  <c r="J1816" i="8" s="1"/>
  <c r="I1817" i="8"/>
  <c r="B1817" i="8" s="1"/>
  <c r="A1817" i="8" s="1"/>
  <c r="L1816" i="8" a="1"/>
  <c r="L1816" i="8" s="1"/>
  <c r="K1816" i="8" a="1"/>
  <c r="K1816" i="8" s="1"/>
  <c r="E2399" i="8"/>
  <c r="D2327" i="8"/>
  <c r="C1971" i="8"/>
  <c r="E2328" i="8"/>
  <c r="D2256" i="8"/>
  <c r="C965" i="8"/>
  <c r="B1816" i="8"/>
  <c r="A1816" i="8" s="1"/>
  <c r="J3542" i="8" a="1"/>
  <c r="J3542" i="8" s="1"/>
  <c r="K3542" i="8" a="1"/>
  <c r="K3542" i="8" s="1"/>
  <c r="L3542" i="8" a="1"/>
  <c r="L3542" i="8" s="1"/>
  <c r="I3543" i="8"/>
  <c r="B3542" i="8"/>
  <c r="A3542" i="8" s="1"/>
  <c r="D2043" i="8"/>
  <c r="E2115" i="8"/>
  <c r="C90" i="8"/>
  <c r="B90" i="8" s="1"/>
  <c r="A90" i="8" s="1"/>
  <c r="K4405" i="8" a="1"/>
  <c r="K4405" i="8" s="1"/>
  <c r="B4405" i="8"/>
  <c r="A4405" i="8" s="1"/>
  <c r="J4405" i="8" a="1"/>
  <c r="J4405" i="8" s="1"/>
  <c r="L4405" i="8" a="1"/>
  <c r="L4405" i="8" s="1"/>
  <c r="I4406" i="8"/>
  <c r="D1901" i="8"/>
  <c r="E1973" i="8"/>
  <c r="D2398" i="8"/>
  <c r="E2470" i="8"/>
  <c r="E1831" i="8"/>
  <c r="E1902" i="8"/>
  <c r="D1830" i="8"/>
  <c r="C3545" i="8"/>
  <c r="C953" i="8"/>
  <c r="B953" i="8" s="1"/>
  <c r="A953" i="8" s="1"/>
  <c r="C89" i="8"/>
  <c r="B89" i="8" s="1"/>
  <c r="A89" i="8" s="1"/>
  <c r="H4527" i="8"/>
  <c r="H4599" i="8" s="1"/>
  <c r="H4671" i="8" s="1"/>
  <c r="H4743" i="8" s="1"/>
  <c r="H4815" i="8" s="1"/>
  <c r="H4887" i="8" s="1"/>
  <c r="H4959" i="8" s="1"/>
  <c r="H5031" i="8" s="1"/>
  <c r="H5103" i="8" s="1"/>
  <c r="H5175" i="8" s="1"/>
  <c r="H5247" i="8" s="1"/>
  <c r="H4459" i="8"/>
  <c r="E5051" i="8"/>
  <c r="D4979" i="8"/>
  <c r="C4979" i="8" s="1"/>
  <c r="E4920" i="8"/>
  <c r="D4848" i="8"/>
  <c r="C4848" i="8" s="1"/>
  <c r="E4849" i="8"/>
  <c r="D4777" i="8"/>
  <c r="C4777" i="8" s="1"/>
  <c r="E4767" i="8"/>
  <c r="D4695" i="8"/>
  <c r="C4695" i="8" s="1"/>
  <c r="E4707" i="8"/>
  <c r="D4635" i="8"/>
  <c r="C4635" i="8" s="1"/>
  <c r="E4554" i="8"/>
  <c r="D4482" i="8"/>
  <c r="H4534" i="8"/>
  <c r="H4606" i="8" s="1"/>
  <c r="H4678" i="8" s="1"/>
  <c r="H4750" i="8" s="1"/>
  <c r="H4822" i="8" s="1"/>
  <c r="H4894" i="8" s="1"/>
  <c r="H4966" i="8" s="1"/>
  <c r="H5038" i="8" s="1"/>
  <c r="H5110" i="8" s="1"/>
  <c r="H5182" i="8" s="1"/>
  <c r="H5254" i="8" s="1"/>
  <c r="H4466" i="8"/>
  <c r="D5050" i="8"/>
  <c r="C5050" i="8" s="1"/>
  <c r="E5122" i="8"/>
  <c r="E4980" i="8"/>
  <c r="D4908" i="8"/>
  <c r="C4908" i="8" s="1"/>
  <c r="E4494" i="8"/>
  <c r="E4423" i="8"/>
  <c r="D4422" i="8"/>
  <c r="C4422" i="8" s="1"/>
  <c r="E4909" i="8"/>
  <c r="D4837" i="8"/>
  <c r="C4837" i="8" s="1"/>
  <c r="D4493" i="8"/>
  <c r="E4565" i="8"/>
  <c r="D5191" i="8"/>
  <c r="C5191" i="8" s="1"/>
  <c r="D4553" i="8"/>
  <c r="C4553" i="8" s="1"/>
  <c r="E4625" i="8"/>
  <c r="H4528" i="8"/>
  <c r="H4600" i="8" s="1"/>
  <c r="H4672" i="8" s="1"/>
  <c r="H4744" i="8" s="1"/>
  <c r="H4816" i="8" s="1"/>
  <c r="H4888" i="8" s="1"/>
  <c r="H4960" i="8" s="1"/>
  <c r="H5032" i="8" s="1"/>
  <c r="H5104" i="8" s="1"/>
  <c r="H5176" i="8" s="1"/>
  <c r="H5248" i="8" s="1"/>
  <c r="H4460" i="8"/>
  <c r="E4778" i="8"/>
  <c r="D4706" i="8"/>
  <c r="C4706" i="8" s="1"/>
  <c r="E5062" i="8"/>
  <c r="D4990" i="8"/>
  <c r="C4990" i="8" s="1"/>
  <c r="D5193" i="8"/>
  <c r="H4529" i="8"/>
  <c r="H4601" i="8" s="1"/>
  <c r="H4673" i="8" s="1"/>
  <c r="H4745" i="8" s="1"/>
  <c r="H4817" i="8" s="1"/>
  <c r="H4889" i="8" s="1"/>
  <c r="H4961" i="8" s="1"/>
  <c r="H5033" i="8" s="1"/>
  <c r="H5105" i="8" s="1"/>
  <c r="H5177" i="8" s="1"/>
  <c r="H5249" i="8" s="1"/>
  <c r="H4461" i="8"/>
  <c r="E4838" i="8"/>
  <c r="D4766" i="8"/>
  <c r="C4766" i="8" s="1"/>
  <c r="G5121" i="8"/>
  <c r="C5121" i="8" s="1"/>
  <c r="D5204" i="8"/>
  <c r="C5204" i="8" s="1"/>
  <c r="E5133" i="8"/>
  <c r="D5061" i="8"/>
  <c r="C5061" i="8" s="1"/>
  <c r="D5192" i="8"/>
  <c r="C5192" i="8" s="1"/>
  <c r="E4636" i="8"/>
  <c r="D4564" i="8"/>
  <c r="C4564" i="8" s="1"/>
  <c r="E4696" i="8"/>
  <c r="D4624" i="8"/>
  <c r="C4624" i="8" s="1"/>
  <c r="E4991" i="8"/>
  <c r="D4919" i="8"/>
  <c r="C4919" i="8" s="1"/>
  <c r="D5203" i="8"/>
  <c r="C5203" i="8" s="1"/>
  <c r="E4127" i="8"/>
  <c r="D4055" i="8"/>
  <c r="C4055" i="8" s="1"/>
  <c r="H3597" i="8"/>
  <c r="H3665" i="8"/>
  <c r="H3737" i="8" s="1"/>
  <c r="H3809" i="8" s="1"/>
  <c r="H3881" i="8" s="1"/>
  <c r="H3953" i="8" s="1"/>
  <c r="H4025" i="8" s="1"/>
  <c r="H4097" i="8" s="1"/>
  <c r="H4169" i="8" s="1"/>
  <c r="H4241" i="8" s="1"/>
  <c r="H4313" i="8" s="1"/>
  <c r="H4385" i="8" s="1"/>
  <c r="E3760" i="8"/>
  <c r="D3688" i="8"/>
  <c r="C3688" i="8" s="1"/>
  <c r="F3640" i="8"/>
  <c r="F3712" i="8" s="1"/>
  <c r="F3784" i="8" s="1"/>
  <c r="F3856" i="8" s="1"/>
  <c r="F3928" i="8" s="1"/>
  <c r="F4000" i="8" s="1"/>
  <c r="F4072" i="8" s="1"/>
  <c r="F4144" i="8" s="1"/>
  <c r="F4216" i="8" s="1"/>
  <c r="F4288" i="8" s="1"/>
  <c r="F4360" i="8" s="1"/>
  <c r="F3580" i="8"/>
  <c r="D3901" i="8"/>
  <c r="C3901" i="8" s="1"/>
  <c r="E3973" i="8"/>
  <c r="E4044" i="8"/>
  <c r="D3972" i="8"/>
  <c r="C3972" i="8" s="1"/>
  <c r="D3913" i="8"/>
  <c r="C3913" i="8" s="1"/>
  <c r="E3985" i="8"/>
  <c r="E4186" i="8"/>
  <c r="D4114" i="8"/>
  <c r="C4114" i="8" s="1"/>
  <c r="E4257" i="8"/>
  <c r="D4185" i="8"/>
  <c r="C4185" i="8" s="1"/>
  <c r="F4339" i="8"/>
  <c r="C4339" i="8" s="1"/>
  <c r="E4198" i="8"/>
  <c r="D4126" i="8"/>
  <c r="C4126" i="8" s="1"/>
  <c r="D4043" i="8"/>
  <c r="C4043" i="8" s="1"/>
  <c r="E4115" i="8"/>
  <c r="E4340" i="8"/>
  <c r="D4268" i="8"/>
  <c r="C4268" i="8" s="1"/>
  <c r="E3772" i="8"/>
  <c r="D3700" i="8"/>
  <c r="C3700" i="8" s="1"/>
  <c r="E3559" i="8"/>
  <c r="E3630" i="8"/>
  <c r="D3558" i="8"/>
  <c r="H3666" i="8"/>
  <c r="H3738" i="8" s="1"/>
  <c r="H3810" i="8" s="1"/>
  <c r="H3882" i="8" s="1"/>
  <c r="H3954" i="8" s="1"/>
  <c r="H4026" i="8" s="1"/>
  <c r="H4098" i="8" s="1"/>
  <c r="H4170" i="8" s="1"/>
  <c r="H4242" i="8" s="1"/>
  <c r="H4314" i="8" s="1"/>
  <c r="H4386" i="8" s="1"/>
  <c r="H3598" i="8"/>
  <c r="F3558" i="8"/>
  <c r="F3618" i="8"/>
  <c r="F3690" i="8" s="1"/>
  <c r="F3762" i="8" s="1"/>
  <c r="F3834" i="8" s="1"/>
  <c r="F3906" i="8" s="1"/>
  <c r="F3978" i="8" s="1"/>
  <c r="F4050" i="8" s="1"/>
  <c r="F4122" i="8" s="1"/>
  <c r="F4194" i="8" s="1"/>
  <c r="F4266" i="8" s="1"/>
  <c r="F4338" i="8" s="1"/>
  <c r="D3629" i="8"/>
  <c r="E3701" i="8"/>
  <c r="H3664" i="8"/>
  <c r="H3736" i="8" s="1"/>
  <c r="H3808" i="8" s="1"/>
  <c r="H3880" i="8" s="1"/>
  <c r="H3952" i="8" s="1"/>
  <c r="H4024" i="8" s="1"/>
  <c r="H4096" i="8" s="1"/>
  <c r="H4168" i="8" s="1"/>
  <c r="H4240" i="8" s="1"/>
  <c r="H4312" i="8" s="1"/>
  <c r="H4384" i="8" s="1"/>
  <c r="H3596" i="8"/>
  <c r="D4327" i="8"/>
  <c r="C4327" i="8" s="1"/>
  <c r="E3831" i="8"/>
  <c r="D3759" i="8"/>
  <c r="C3759" i="8" s="1"/>
  <c r="D3842" i="8"/>
  <c r="C3842" i="8" s="1"/>
  <c r="E3914" i="8"/>
  <c r="E4056" i="8"/>
  <c r="D3984" i="8"/>
  <c r="C3984" i="8" s="1"/>
  <c r="F3569" i="8"/>
  <c r="F3629" i="8"/>
  <c r="F3701" i="8" s="1"/>
  <c r="F3773" i="8" s="1"/>
  <c r="F3845" i="8" s="1"/>
  <c r="F3917" i="8" s="1"/>
  <c r="F3989" i="8" s="1"/>
  <c r="F4061" i="8" s="1"/>
  <c r="F4133" i="8" s="1"/>
  <c r="F4205" i="8" s="1"/>
  <c r="F4277" i="8" s="1"/>
  <c r="F4349" i="8" s="1"/>
  <c r="D3771" i="8"/>
  <c r="C3771" i="8" s="1"/>
  <c r="E3843" i="8"/>
  <c r="H3667" i="8"/>
  <c r="H3739" i="8" s="1"/>
  <c r="H3811" i="8" s="1"/>
  <c r="H3883" i="8" s="1"/>
  <c r="H3955" i="8" s="1"/>
  <c r="H4027" i="8" s="1"/>
  <c r="H4099" i="8" s="1"/>
  <c r="H4171" i="8" s="1"/>
  <c r="H4243" i="8" s="1"/>
  <c r="H4315" i="8" s="1"/>
  <c r="H4387" i="8" s="1"/>
  <c r="H3599" i="8"/>
  <c r="D4328" i="8"/>
  <c r="C4328" i="8" s="1"/>
  <c r="F3591" i="8"/>
  <c r="F3663" i="8" s="1"/>
  <c r="F3735" i="8" s="1"/>
  <c r="F3807" i="8" s="1"/>
  <c r="F3879" i="8" s="1"/>
  <c r="F3951" i="8" s="1"/>
  <c r="F4023" i="8" s="1"/>
  <c r="F4095" i="8" s="1"/>
  <c r="F4167" i="8" s="1"/>
  <c r="F4239" i="8" s="1"/>
  <c r="F4311" i="8" s="1"/>
  <c r="F4383" i="8" s="1"/>
  <c r="F3651" i="8"/>
  <c r="F3723" i="8" s="1"/>
  <c r="F3795" i="8" s="1"/>
  <c r="F3867" i="8" s="1"/>
  <c r="F3939" i="8" s="1"/>
  <c r="F4011" i="8" s="1"/>
  <c r="F4083" i="8" s="1"/>
  <c r="F4155" i="8" s="1"/>
  <c r="F4227" i="8" s="1"/>
  <c r="F4299" i="8" s="1"/>
  <c r="F4371" i="8" s="1"/>
  <c r="E3902" i="8"/>
  <c r="D3830" i="8"/>
  <c r="C3830" i="8" s="1"/>
  <c r="D3546" i="8"/>
  <c r="C3546" i="8" s="1"/>
  <c r="E3618" i="8"/>
  <c r="E4269" i="8"/>
  <c r="D4197" i="8"/>
  <c r="C4197" i="8" s="1"/>
  <c r="E3689" i="8"/>
  <c r="D3617" i="8"/>
  <c r="C3617" i="8" s="1"/>
  <c r="E3050" i="8"/>
  <c r="D2978" i="8"/>
  <c r="C2978" i="8" s="1"/>
  <c r="F2777" i="8"/>
  <c r="F2849" i="8" s="1"/>
  <c r="F2921" i="8" s="1"/>
  <c r="F2993" i="8" s="1"/>
  <c r="F3065" i="8" s="1"/>
  <c r="F3137" i="8" s="1"/>
  <c r="F3209" i="8" s="1"/>
  <c r="F3281" i="8" s="1"/>
  <c r="F3353" i="8" s="1"/>
  <c r="F3425" i="8" s="1"/>
  <c r="F3497" i="8" s="1"/>
  <c r="F2717" i="8"/>
  <c r="H2736" i="8"/>
  <c r="H2804" i="8"/>
  <c r="H2876" i="8" s="1"/>
  <c r="H2948" i="8" s="1"/>
  <c r="H3020" i="8" s="1"/>
  <c r="H3092" i="8" s="1"/>
  <c r="H3164" i="8" s="1"/>
  <c r="H3236" i="8" s="1"/>
  <c r="H3308" i="8" s="1"/>
  <c r="H3380" i="8" s="1"/>
  <c r="H3452" i="8" s="1"/>
  <c r="H3524" i="8" s="1"/>
  <c r="D3392" i="8"/>
  <c r="C3392" i="8" s="1"/>
  <c r="E3464" i="8"/>
  <c r="E2825" i="8"/>
  <c r="D2753" i="8"/>
  <c r="C2753" i="8" s="1"/>
  <c r="E3263" i="8"/>
  <c r="D3191" i="8"/>
  <c r="C3191" i="8" s="1"/>
  <c r="E2967" i="8"/>
  <c r="D2895" i="8"/>
  <c r="C2895" i="8" s="1"/>
  <c r="E3405" i="8"/>
  <c r="D3333" i="8"/>
  <c r="C3333" i="8" s="1"/>
  <c r="E3476" i="8"/>
  <c r="D3404" i="8"/>
  <c r="C3404" i="8" s="1"/>
  <c r="E2754" i="8"/>
  <c r="D2682" i="8"/>
  <c r="F2788" i="8"/>
  <c r="F2860" i="8" s="1"/>
  <c r="F2932" i="8" s="1"/>
  <c r="F3004" i="8" s="1"/>
  <c r="F3076" i="8" s="1"/>
  <c r="F3148" i="8" s="1"/>
  <c r="F3220" i="8" s="1"/>
  <c r="F3292" i="8" s="1"/>
  <c r="F3364" i="8" s="1"/>
  <c r="F3436" i="8" s="1"/>
  <c r="F3508" i="8" s="1"/>
  <c r="F2728" i="8"/>
  <c r="F2800" i="8" s="1"/>
  <c r="F2872" i="8" s="1"/>
  <c r="F2944" i="8" s="1"/>
  <c r="F3016" i="8" s="1"/>
  <c r="F3088" i="8" s="1"/>
  <c r="F3160" i="8" s="1"/>
  <c r="F3232" i="8" s="1"/>
  <c r="F3304" i="8" s="1"/>
  <c r="F3376" i="8" s="1"/>
  <c r="F3448" i="8" s="1"/>
  <c r="F3520" i="8" s="1"/>
  <c r="E3121" i="8"/>
  <c r="D3049" i="8"/>
  <c r="C3049" i="8" s="1"/>
  <c r="H2737" i="8"/>
  <c r="H2805" i="8"/>
  <c r="H2877" i="8" s="1"/>
  <c r="H2949" i="8" s="1"/>
  <c r="H3021" i="8" s="1"/>
  <c r="H3093" i="8" s="1"/>
  <c r="H3165" i="8" s="1"/>
  <c r="H3237" i="8" s="1"/>
  <c r="H3309" i="8" s="1"/>
  <c r="H3381" i="8" s="1"/>
  <c r="H3453" i="8" s="1"/>
  <c r="H3525" i="8" s="1"/>
  <c r="E3180" i="8"/>
  <c r="D3108" i="8"/>
  <c r="C3108" i="8" s="1"/>
  <c r="E3251" i="8"/>
  <c r="D3179" i="8"/>
  <c r="C3179" i="8" s="1"/>
  <c r="E2979" i="8"/>
  <c r="D2907" i="8"/>
  <c r="C2907" i="8" s="1"/>
  <c r="E3393" i="8"/>
  <c r="D3321" i="8"/>
  <c r="C3321" i="8" s="1"/>
  <c r="E2896" i="8"/>
  <c r="D2824" i="8"/>
  <c r="C2824" i="8" s="1"/>
  <c r="E3334" i="8"/>
  <c r="D3262" i="8"/>
  <c r="C3262" i="8" s="1"/>
  <c r="E2908" i="8"/>
  <c r="D2836" i="8"/>
  <c r="C2836" i="8" s="1"/>
  <c r="E3109" i="8"/>
  <c r="D3037" i="8"/>
  <c r="C3037" i="8" s="1"/>
  <c r="E2837" i="8"/>
  <c r="D2765" i="8"/>
  <c r="C2765" i="8" s="1"/>
  <c r="F2706" i="8"/>
  <c r="F2766" i="8"/>
  <c r="F2838" i="8" s="1"/>
  <c r="F2910" i="8" s="1"/>
  <c r="F2982" i="8" s="1"/>
  <c r="F3054" i="8" s="1"/>
  <c r="F3126" i="8" s="1"/>
  <c r="F3198" i="8" s="1"/>
  <c r="F3270" i="8" s="1"/>
  <c r="F3342" i="8" s="1"/>
  <c r="F3414" i="8" s="1"/>
  <c r="F3486" i="8" s="1"/>
  <c r="D3120" i="8"/>
  <c r="C3120" i="8" s="1"/>
  <c r="E3192" i="8"/>
  <c r="H2802" i="8"/>
  <c r="H2874" i="8" s="1"/>
  <c r="H2946" i="8" s="1"/>
  <c r="H3018" i="8" s="1"/>
  <c r="H3090" i="8" s="1"/>
  <c r="H3162" i="8" s="1"/>
  <c r="H3234" i="8" s="1"/>
  <c r="H3306" i="8" s="1"/>
  <c r="H3378" i="8" s="1"/>
  <c r="H3450" i="8" s="1"/>
  <c r="H3522" i="8" s="1"/>
  <c r="H2734" i="8"/>
  <c r="H2803" i="8"/>
  <c r="H2875" i="8" s="1"/>
  <c r="H2947" i="8" s="1"/>
  <c r="H3019" i="8" s="1"/>
  <c r="H3091" i="8" s="1"/>
  <c r="H3163" i="8" s="1"/>
  <c r="H3235" i="8" s="1"/>
  <c r="H3307" i="8" s="1"/>
  <c r="H3379" i="8" s="1"/>
  <c r="H3451" i="8" s="1"/>
  <c r="H3523" i="8" s="1"/>
  <c r="H2735" i="8"/>
  <c r="D2694" i="8"/>
  <c r="C2694" i="8" s="1"/>
  <c r="E2766" i="8"/>
  <c r="E2695" i="8"/>
  <c r="E3038" i="8"/>
  <c r="D2966" i="8"/>
  <c r="C2966" i="8" s="1"/>
  <c r="D3250" i="8"/>
  <c r="C3250" i="8" s="1"/>
  <c r="E3322" i="8"/>
  <c r="E2245" i="8"/>
  <c r="D2173" i="8"/>
  <c r="C2173" i="8" s="1"/>
  <c r="E2613" i="8"/>
  <c r="D2541" i="8"/>
  <c r="E2387" i="8"/>
  <c r="D2315" i="8"/>
  <c r="C2315" i="8" s="1"/>
  <c r="H1941" i="8"/>
  <c r="H2013" i="8" s="1"/>
  <c r="H2085" i="8" s="1"/>
  <c r="H2157" i="8" s="1"/>
  <c r="H2229" i="8" s="1"/>
  <c r="H2301" i="8" s="1"/>
  <c r="H2373" i="8" s="1"/>
  <c r="H2445" i="8" s="1"/>
  <c r="H2517" i="8" s="1"/>
  <c r="H2589" i="8" s="1"/>
  <c r="H2661" i="8" s="1"/>
  <c r="H1873" i="8"/>
  <c r="E2458" i="8"/>
  <c r="D2386" i="8"/>
  <c r="C2386" i="8" s="1"/>
  <c r="E2529" i="8"/>
  <c r="D2457" i="8"/>
  <c r="C2457" i="8" s="1"/>
  <c r="E2316" i="8"/>
  <c r="D2244" i="8"/>
  <c r="C2244" i="8" s="1"/>
  <c r="F1901" i="8"/>
  <c r="F1841" i="8"/>
  <c r="F2043" i="8"/>
  <c r="F2469" i="8"/>
  <c r="C2469" i="8" s="1"/>
  <c r="E1961" i="8"/>
  <c r="D1889" i="8"/>
  <c r="C1889" i="8" s="1"/>
  <c r="F2327" i="8"/>
  <c r="E2174" i="8"/>
  <c r="D2102" i="8"/>
  <c r="C2102" i="8" s="1"/>
  <c r="D1960" i="8"/>
  <c r="C1960" i="8" s="1"/>
  <c r="E2032" i="8"/>
  <c r="E2600" i="8"/>
  <c r="D2528" i="8"/>
  <c r="C2528" i="8" s="1"/>
  <c r="F2256" i="8"/>
  <c r="H1939" i="8"/>
  <c r="H2011" i="8" s="1"/>
  <c r="H2083" i="8" s="1"/>
  <c r="H2155" i="8" s="1"/>
  <c r="H2227" i="8" s="1"/>
  <c r="H2299" i="8" s="1"/>
  <c r="H2371" i="8" s="1"/>
  <c r="H2443" i="8" s="1"/>
  <c r="H2515" i="8" s="1"/>
  <c r="H2587" i="8" s="1"/>
  <c r="H2659" i="8" s="1"/>
  <c r="H1871" i="8"/>
  <c r="F2398" i="8"/>
  <c r="D1818" i="8"/>
  <c r="E1890" i="8"/>
  <c r="F1972" i="8"/>
  <c r="F2185" i="8"/>
  <c r="D2031" i="8"/>
  <c r="C2031" i="8" s="1"/>
  <c r="E2103" i="8"/>
  <c r="F1923" i="8"/>
  <c r="F1995" i="8" s="1"/>
  <c r="F2067" i="8" s="1"/>
  <c r="F2139" i="8" s="1"/>
  <c r="F2211" i="8" s="1"/>
  <c r="F2283" i="8" s="1"/>
  <c r="F2355" i="8" s="1"/>
  <c r="F2427" i="8" s="1"/>
  <c r="F2499" i="8" s="1"/>
  <c r="F2571" i="8" s="1"/>
  <c r="F2643" i="8" s="1"/>
  <c r="F1863" i="8"/>
  <c r="F1935" i="8" s="1"/>
  <c r="F2007" i="8" s="1"/>
  <c r="F2079" i="8" s="1"/>
  <c r="F2151" i="8" s="1"/>
  <c r="F2223" i="8" s="1"/>
  <c r="F2295" i="8" s="1"/>
  <c r="F2367" i="8" s="1"/>
  <c r="F2439" i="8" s="1"/>
  <c r="F2511" i="8" s="1"/>
  <c r="F2583" i="8" s="1"/>
  <c r="F2655" i="8" s="1"/>
  <c r="F2114" i="8"/>
  <c r="F1890" i="8"/>
  <c r="F1962" i="8" s="1"/>
  <c r="F2034" i="8" s="1"/>
  <c r="F2106" i="8" s="1"/>
  <c r="F2178" i="8" s="1"/>
  <c r="F2250" i="8" s="1"/>
  <c r="F2322" i="8" s="1"/>
  <c r="F2394" i="8" s="1"/>
  <c r="F2466" i="8" s="1"/>
  <c r="F2538" i="8" s="1"/>
  <c r="F2610" i="8" s="1"/>
  <c r="F1830" i="8"/>
  <c r="D2612" i="8"/>
  <c r="C2612" i="8" s="1"/>
  <c r="F1852" i="8"/>
  <c r="F1912" i="8"/>
  <c r="F1984" i="8" s="1"/>
  <c r="F2056" i="8" s="1"/>
  <c r="F2128" i="8" s="1"/>
  <c r="F2200" i="8" s="1"/>
  <c r="F2272" i="8" s="1"/>
  <c r="F2344" i="8" s="1"/>
  <c r="F2416" i="8" s="1"/>
  <c r="F2488" i="8" s="1"/>
  <c r="F2560" i="8" s="1"/>
  <c r="F2632" i="8" s="1"/>
  <c r="E1251" i="8"/>
  <c r="D1179" i="8"/>
  <c r="C1179" i="8" s="1"/>
  <c r="H1076" i="8"/>
  <c r="H1148" i="8" s="1"/>
  <c r="H1220" i="8" s="1"/>
  <c r="H1292" i="8" s="1"/>
  <c r="H1364" i="8" s="1"/>
  <c r="H1436" i="8" s="1"/>
  <c r="H1508" i="8" s="1"/>
  <c r="H1580" i="8" s="1"/>
  <c r="H1652" i="8" s="1"/>
  <c r="H1724" i="8" s="1"/>
  <c r="H1796" i="8" s="1"/>
  <c r="H1008" i="8"/>
  <c r="E1736" i="8"/>
  <c r="D1664" i="8"/>
  <c r="C1664" i="8" s="1"/>
  <c r="H1078" i="8"/>
  <c r="H1150" i="8" s="1"/>
  <c r="H1222" i="8" s="1"/>
  <c r="H1294" i="8" s="1"/>
  <c r="H1366" i="8" s="1"/>
  <c r="H1438" i="8" s="1"/>
  <c r="H1510" i="8" s="1"/>
  <c r="H1582" i="8" s="1"/>
  <c r="H1654" i="8" s="1"/>
  <c r="H1726" i="8" s="1"/>
  <c r="H1798" i="8" s="1"/>
  <c r="H1010" i="8"/>
  <c r="H1007" i="8"/>
  <c r="H1075" i="8"/>
  <c r="H1147" i="8" s="1"/>
  <c r="H1219" i="8" s="1"/>
  <c r="H1291" i="8" s="1"/>
  <c r="H1363" i="8" s="1"/>
  <c r="H1435" i="8" s="1"/>
  <c r="H1507" i="8" s="1"/>
  <c r="H1579" i="8" s="1"/>
  <c r="H1651" i="8" s="1"/>
  <c r="H1723" i="8" s="1"/>
  <c r="H1795" i="8" s="1"/>
  <c r="L957" i="8" a="1"/>
  <c r="L957" i="8" s="1"/>
  <c r="I958" i="8"/>
  <c r="K957" i="8" a="1"/>
  <c r="K957" i="8" s="1"/>
  <c r="J957" i="8" a="1"/>
  <c r="J957" i="8" s="1"/>
  <c r="B957" i="8"/>
  <c r="A957" i="8" s="1"/>
  <c r="E1393" i="8"/>
  <c r="D1321" i="8"/>
  <c r="C1321" i="8" s="1"/>
  <c r="E1180" i="8"/>
  <c r="D1108" i="8"/>
  <c r="C1108" i="8" s="1"/>
  <c r="E1464" i="8"/>
  <c r="D1392" i="8"/>
  <c r="C1392" i="8" s="1"/>
  <c r="E1665" i="8"/>
  <c r="D1593" i="8"/>
  <c r="C1593" i="8" s="1"/>
  <c r="F988" i="8"/>
  <c r="F1048" i="8"/>
  <c r="F1120" i="8" s="1"/>
  <c r="F1192" i="8" s="1"/>
  <c r="F1264" i="8" s="1"/>
  <c r="F1336" i="8" s="1"/>
  <c r="F1408" i="8" s="1"/>
  <c r="F1480" i="8" s="1"/>
  <c r="F1552" i="8" s="1"/>
  <c r="F1624" i="8" s="1"/>
  <c r="F1696" i="8" s="1"/>
  <c r="F1768" i="8" s="1"/>
  <c r="F1059" i="8"/>
  <c r="F1131" i="8" s="1"/>
  <c r="F1203" i="8" s="1"/>
  <c r="F1275" i="8" s="1"/>
  <c r="F1347" i="8" s="1"/>
  <c r="F1419" i="8" s="1"/>
  <c r="F1491" i="8" s="1"/>
  <c r="F1563" i="8" s="1"/>
  <c r="F1635" i="8" s="1"/>
  <c r="F1707" i="8" s="1"/>
  <c r="F1779" i="8" s="1"/>
  <c r="F999" i="8"/>
  <c r="F1071" i="8" s="1"/>
  <c r="F1143" i="8" s="1"/>
  <c r="F1215" i="8" s="1"/>
  <c r="F1287" i="8" s="1"/>
  <c r="F1359" i="8" s="1"/>
  <c r="F1431" i="8" s="1"/>
  <c r="F1503" i="8" s="1"/>
  <c r="F1575" i="8" s="1"/>
  <c r="F1647" i="8" s="1"/>
  <c r="F1719" i="8" s="1"/>
  <c r="F1791" i="8" s="1"/>
  <c r="D1463" i="8"/>
  <c r="C1463" i="8" s="1"/>
  <c r="E1535" i="8"/>
  <c r="D1309" i="8"/>
  <c r="C1309" i="8" s="1"/>
  <c r="E1381" i="8"/>
  <c r="E1109" i="8"/>
  <c r="D1037" i="8"/>
  <c r="E1523" i="8"/>
  <c r="D1451" i="8"/>
  <c r="C1451" i="8" s="1"/>
  <c r="E1038" i="8"/>
  <c r="D966" i="8"/>
  <c r="E967" i="8"/>
  <c r="E1452" i="8"/>
  <c r="D1380" i="8"/>
  <c r="C1380" i="8" s="1"/>
  <c r="D1167" i="8"/>
  <c r="C1167" i="8" s="1"/>
  <c r="E1239" i="8"/>
  <c r="E1594" i="8"/>
  <c r="D1522" i="8"/>
  <c r="C1522" i="8" s="1"/>
  <c r="E1322" i="8"/>
  <c r="D1250" i="8"/>
  <c r="C1250" i="8" s="1"/>
  <c r="E1606" i="8"/>
  <c r="D1534" i="8"/>
  <c r="C1534" i="8" s="1"/>
  <c r="E1677" i="8"/>
  <c r="D1605" i="8"/>
  <c r="C1605" i="8" s="1"/>
  <c r="E1097" i="8"/>
  <c r="D1025" i="8"/>
  <c r="C1025" i="8" s="1"/>
  <c r="F1037" i="8"/>
  <c r="F1109" i="8" s="1"/>
  <c r="F1181" i="8" s="1"/>
  <c r="F1253" i="8" s="1"/>
  <c r="F1325" i="8" s="1"/>
  <c r="F1397" i="8" s="1"/>
  <c r="F1469" i="8" s="1"/>
  <c r="F1541" i="8" s="1"/>
  <c r="F1613" i="8" s="1"/>
  <c r="F1685" i="8" s="1"/>
  <c r="F1757" i="8" s="1"/>
  <c r="F977" i="8"/>
  <c r="E1168" i="8"/>
  <c r="D1096" i="8"/>
  <c r="C1096" i="8" s="1"/>
  <c r="D1238" i="8"/>
  <c r="C1238" i="8" s="1"/>
  <c r="E1310" i="8"/>
  <c r="D1747" i="8"/>
  <c r="C1747" i="8" s="1"/>
  <c r="H1073" i="8"/>
  <c r="H1145" i="8" s="1"/>
  <c r="H1217" i="8" s="1"/>
  <c r="H1289" i="8" s="1"/>
  <c r="H1361" i="8" s="1"/>
  <c r="H1433" i="8" s="1"/>
  <c r="H1505" i="8" s="1"/>
  <c r="H1577" i="8" s="1"/>
  <c r="H1649" i="8" s="1"/>
  <c r="H1721" i="8" s="1"/>
  <c r="H1793" i="8" s="1"/>
  <c r="H1005" i="8"/>
  <c r="E1026" i="8"/>
  <c r="D954" i="8"/>
  <c r="J954" i="8" a="1"/>
  <c r="J954" i="8" s="1"/>
  <c r="K954" i="8" a="1"/>
  <c r="K954" i="8" s="1"/>
  <c r="L954" i="8" a="1"/>
  <c r="L954" i="8" s="1"/>
  <c r="E1748" i="8"/>
  <c r="D1676" i="8"/>
  <c r="C1676" i="8" s="1"/>
  <c r="F1026" i="8"/>
  <c r="F1098" i="8" s="1"/>
  <c r="F1170" i="8" s="1"/>
  <c r="F1242" i="8" s="1"/>
  <c r="F1314" i="8" s="1"/>
  <c r="F1386" i="8" s="1"/>
  <c r="F1458" i="8" s="1"/>
  <c r="F1530" i="8" s="1"/>
  <c r="F1602" i="8" s="1"/>
  <c r="F1674" i="8" s="1"/>
  <c r="F1746" i="8" s="1"/>
  <c r="F966" i="8"/>
  <c r="D1735" i="8"/>
  <c r="C1735" i="8" s="1"/>
  <c r="H143" i="8"/>
  <c r="H211" i="8"/>
  <c r="H283" i="8" s="1"/>
  <c r="H355" i="8" s="1"/>
  <c r="H427" i="8" s="1"/>
  <c r="H499" i="8" s="1"/>
  <c r="H571" i="8" s="1"/>
  <c r="H643" i="8" s="1"/>
  <c r="H715" i="8" s="1"/>
  <c r="H787" i="8" s="1"/>
  <c r="H859" i="8" s="1"/>
  <c r="H931" i="8" s="1"/>
  <c r="H208" i="8"/>
  <c r="H280" i="8" s="1"/>
  <c r="H352" i="8" s="1"/>
  <c r="H424" i="8" s="1"/>
  <c r="H496" i="8" s="1"/>
  <c r="H568" i="8" s="1"/>
  <c r="H640" i="8" s="1"/>
  <c r="H712" i="8" s="1"/>
  <c r="H784" i="8" s="1"/>
  <c r="H856" i="8" s="1"/>
  <c r="H928" i="8" s="1"/>
  <c r="H140" i="8"/>
  <c r="H210" i="8"/>
  <c r="H282" i="8" s="1"/>
  <c r="H354" i="8" s="1"/>
  <c r="H426" i="8" s="1"/>
  <c r="H498" i="8" s="1"/>
  <c r="H570" i="8" s="1"/>
  <c r="H642" i="8" s="1"/>
  <c r="H714" i="8" s="1"/>
  <c r="H786" i="8" s="1"/>
  <c r="H858" i="8" s="1"/>
  <c r="H930" i="8" s="1"/>
  <c r="H142" i="8"/>
  <c r="H209" i="8"/>
  <c r="H281" i="8" s="1"/>
  <c r="H353" i="8" s="1"/>
  <c r="H425" i="8" s="1"/>
  <c r="H497" i="8" s="1"/>
  <c r="H569" i="8" s="1"/>
  <c r="H641" i="8" s="1"/>
  <c r="H713" i="8" s="1"/>
  <c r="H785" i="8" s="1"/>
  <c r="H857" i="8" s="1"/>
  <c r="H929" i="8" s="1"/>
  <c r="H141" i="8"/>
  <c r="I147" i="8"/>
  <c r="I160" i="8"/>
  <c r="J159" i="8" a="1"/>
  <c r="J159" i="8" s="1"/>
  <c r="K159" i="8" a="1"/>
  <c r="K159" i="8" s="1"/>
  <c r="L159" i="8" a="1"/>
  <c r="L159" i="8" s="1"/>
  <c r="E600" i="8"/>
  <c r="E801" i="8"/>
  <c r="E884" i="8"/>
  <c r="E446" i="8"/>
  <c r="E162" i="8"/>
  <c r="J90" i="8" a="1"/>
  <c r="J90" i="8" s="1"/>
  <c r="K90" i="8" a="1"/>
  <c r="K90" i="8" s="1"/>
  <c r="L90" i="8" a="1"/>
  <c r="L90" i="8" s="1"/>
  <c r="E103" i="8"/>
  <c r="E174" i="8"/>
  <c r="J102" i="8" a="1"/>
  <c r="J102" i="8" s="1"/>
  <c r="K102" i="8" a="1"/>
  <c r="K102" i="8" s="1"/>
  <c r="L102" i="8" a="1"/>
  <c r="L102" i="8" s="1"/>
  <c r="F162" i="8"/>
  <c r="F234" i="8" s="1"/>
  <c r="F306" i="8" s="1"/>
  <c r="F378" i="8" s="1"/>
  <c r="F450" i="8" s="1"/>
  <c r="F522" i="8" s="1"/>
  <c r="F594" i="8" s="1"/>
  <c r="F666" i="8" s="1"/>
  <c r="F738" i="8" s="1"/>
  <c r="F810" i="8" s="1"/>
  <c r="F882" i="8" s="1"/>
  <c r="F102" i="8"/>
  <c r="E742" i="8"/>
  <c r="F135" i="8"/>
  <c r="F207" i="8" s="1"/>
  <c r="F279" i="8" s="1"/>
  <c r="F351" i="8" s="1"/>
  <c r="F423" i="8" s="1"/>
  <c r="F495" i="8" s="1"/>
  <c r="F567" i="8" s="1"/>
  <c r="F639" i="8" s="1"/>
  <c r="F711" i="8" s="1"/>
  <c r="F783" i="8" s="1"/>
  <c r="F855" i="8" s="1"/>
  <c r="F927" i="8" s="1"/>
  <c r="F195" i="8"/>
  <c r="F267" i="8" s="1"/>
  <c r="F339" i="8" s="1"/>
  <c r="F411" i="8" s="1"/>
  <c r="F483" i="8" s="1"/>
  <c r="F555" i="8" s="1"/>
  <c r="F627" i="8" s="1"/>
  <c r="F699" i="8" s="1"/>
  <c r="F771" i="8" s="1"/>
  <c r="F843" i="8" s="1"/>
  <c r="F915" i="8" s="1"/>
  <c r="E233" i="8"/>
  <c r="E245" i="8"/>
  <c r="F173" i="8"/>
  <c r="F245" i="8" s="1"/>
  <c r="F317" i="8" s="1"/>
  <c r="F389" i="8" s="1"/>
  <c r="F461" i="8" s="1"/>
  <c r="F533" i="8" s="1"/>
  <c r="F605" i="8" s="1"/>
  <c r="F677" i="8" s="1"/>
  <c r="F749" i="8" s="1"/>
  <c r="F821" i="8" s="1"/>
  <c r="F893" i="8" s="1"/>
  <c r="F113" i="8"/>
  <c r="F184" i="8"/>
  <c r="F256" i="8" s="1"/>
  <c r="F328" i="8" s="1"/>
  <c r="F400" i="8" s="1"/>
  <c r="F472" i="8" s="1"/>
  <c r="F544" i="8" s="1"/>
  <c r="F616" i="8" s="1"/>
  <c r="F688" i="8" s="1"/>
  <c r="F760" i="8" s="1"/>
  <c r="F832" i="8" s="1"/>
  <c r="F904" i="8" s="1"/>
  <c r="F124" i="8"/>
  <c r="E813" i="8"/>
  <c r="E316" i="8"/>
  <c r="E529" i="8"/>
  <c r="E375" i="8"/>
  <c r="E517" i="8"/>
  <c r="E458" i="8"/>
  <c r="E730" i="8"/>
  <c r="E304" i="8"/>
  <c r="E671" i="8"/>
  <c r="E659" i="8"/>
  <c r="E387" i="8"/>
  <c r="E872" i="8"/>
  <c r="E588" i="8"/>
  <c r="D597" i="8"/>
  <c r="C597" i="8" s="1"/>
  <c r="D374" i="8"/>
  <c r="C374" i="8" s="1"/>
  <c r="D598" i="8"/>
  <c r="C598" i="8" s="1"/>
  <c r="D91" i="8"/>
  <c r="D315" i="8"/>
  <c r="C315" i="8" s="1"/>
  <c r="C4482" i="8" l="1"/>
  <c r="F4505" i="8"/>
  <c r="F4577" i="8" s="1"/>
  <c r="F4649" i="8" s="1"/>
  <c r="F4721" i="8" s="1"/>
  <c r="F4793" i="8" s="1"/>
  <c r="F4865" i="8" s="1"/>
  <c r="F4937" i="8" s="1"/>
  <c r="F5009" i="8" s="1"/>
  <c r="F5081" i="8" s="1"/>
  <c r="F5153" i="8" s="1"/>
  <c r="F5225" i="8" s="1"/>
  <c r="F4445" i="8"/>
  <c r="C4493" i="8"/>
  <c r="F4456" i="8"/>
  <c r="F4528" i="8" s="1"/>
  <c r="F4600" i="8" s="1"/>
  <c r="F4672" i="8" s="1"/>
  <c r="F4744" i="8" s="1"/>
  <c r="F4816" i="8" s="1"/>
  <c r="F4888" i="8" s="1"/>
  <c r="F4960" i="8" s="1"/>
  <c r="F5032" i="8" s="1"/>
  <c r="F5104" i="8" s="1"/>
  <c r="F5176" i="8" s="1"/>
  <c r="F5248" i="8" s="1"/>
  <c r="F4516" i="8"/>
  <c r="F4588" i="8" s="1"/>
  <c r="F4660" i="8" s="1"/>
  <c r="F4732" i="8" s="1"/>
  <c r="F4804" i="8" s="1"/>
  <c r="F4876" i="8" s="1"/>
  <c r="F4948" i="8" s="1"/>
  <c r="F5020" i="8" s="1"/>
  <c r="F5092" i="8" s="1"/>
  <c r="F5164" i="8" s="1"/>
  <c r="F5236" i="8" s="1"/>
  <c r="F4434" i="8"/>
  <c r="F4494" i="8"/>
  <c r="F4566" i="8" s="1"/>
  <c r="F4638" i="8" s="1"/>
  <c r="F4710" i="8" s="1"/>
  <c r="F4782" i="8" s="1"/>
  <c r="F4854" i="8" s="1"/>
  <c r="F4926" i="8" s="1"/>
  <c r="F4998" i="8" s="1"/>
  <c r="F5070" i="8" s="1"/>
  <c r="F5142" i="8" s="1"/>
  <c r="F5214" i="8" s="1"/>
  <c r="C2398" i="8"/>
  <c r="C2256" i="8"/>
  <c r="E2542" i="8"/>
  <c r="D2470" i="8"/>
  <c r="E2400" i="8"/>
  <c r="D2328" i="8"/>
  <c r="C3629" i="8"/>
  <c r="D2115" i="8"/>
  <c r="E2187" i="8"/>
  <c r="I2681" i="8"/>
  <c r="J2680" i="8" a="1"/>
  <c r="J2680" i="8" s="1"/>
  <c r="K2680" i="8" a="1"/>
  <c r="K2680" i="8" s="1"/>
  <c r="L2680" i="8" a="1"/>
  <c r="L2680" i="8" s="1"/>
  <c r="C2043" i="8"/>
  <c r="C2327" i="8"/>
  <c r="E2116" i="8"/>
  <c r="D2044" i="8"/>
  <c r="D1973" i="8"/>
  <c r="E2045" i="8"/>
  <c r="J3543" i="8" a="1"/>
  <c r="J3543" i="8" s="1"/>
  <c r="I3544" i="8"/>
  <c r="B3543" i="8"/>
  <c r="A3543" i="8" s="1"/>
  <c r="K3543" i="8" a="1"/>
  <c r="K3543" i="8" s="1"/>
  <c r="L3543" i="8" a="1"/>
  <c r="L3543" i="8" s="1"/>
  <c r="E2471" i="8"/>
  <c r="D2399" i="8"/>
  <c r="C1972" i="8"/>
  <c r="E1832" i="8"/>
  <c r="E1903" i="8"/>
  <c r="D1831" i="8"/>
  <c r="C1831" i="8" s="1"/>
  <c r="C966" i="8"/>
  <c r="C1901" i="8"/>
  <c r="C3558" i="8"/>
  <c r="J4406" i="8" a="1"/>
  <c r="J4406" i="8" s="1"/>
  <c r="L4406" i="8" a="1"/>
  <c r="L4406" i="8" s="1"/>
  <c r="I4407" i="8"/>
  <c r="K4406" i="8" a="1"/>
  <c r="K4406" i="8" s="1"/>
  <c r="B4406" i="8"/>
  <c r="A4406" i="8" s="1"/>
  <c r="E2329" i="8"/>
  <c r="D2257" i="8"/>
  <c r="I1818" i="8"/>
  <c r="L1817" i="8" a="1"/>
  <c r="L1817" i="8" s="1"/>
  <c r="K1817" i="8" a="1"/>
  <c r="K1817" i="8" s="1"/>
  <c r="J1817" i="8" a="1"/>
  <c r="J1817" i="8" s="1"/>
  <c r="C2185" i="8"/>
  <c r="C1830" i="8"/>
  <c r="C2114" i="8"/>
  <c r="C1037" i="8"/>
  <c r="E1974" i="8"/>
  <c r="D1902" i="8"/>
  <c r="D2186" i="8"/>
  <c r="E2258" i="8"/>
  <c r="C2682" i="8"/>
  <c r="C91" i="8"/>
  <c r="B91" i="8" s="1"/>
  <c r="A91" i="8" s="1"/>
  <c r="C954" i="8"/>
  <c r="B954" i="8" s="1"/>
  <c r="A954" i="8" s="1"/>
  <c r="C1818" i="8"/>
  <c r="E5134" i="8"/>
  <c r="D5062" i="8"/>
  <c r="C5062" i="8" s="1"/>
  <c r="E4981" i="8"/>
  <c r="D4909" i="8"/>
  <c r="C4909" i="8" s="1"/>
  <c r="E5194" i="8"/>
  <c r="D5122" i="8"/>
  <c r="C5122" i="8" s="1"/>
  <c r="H4533" i="8"/>
  <c r="H4605" i="8" s="1"/>
  <c r="H4677" i="8" s="1"/>
  <c r="H4749" i="8" s="1"/>
  <c r="H4821" i="8" s="1"/>
  <c r="H4893" i="8" s="1"/>
  <c r="H4965" i="8" s="1"/>
  <c r="H5037" i="8" s="1"/>
  <c r="H5109" i="8" s="1"/>
  <c r="H5181" i="8" s="1"/>
  <c r="H5253" i="8" s="1"/>
  <c r="H4465" i="8"/>
  <c r="E4850" i="8"/>
  <c r="D4778" i="8"/>
  <c r="C4778" i="8" s="1"/>
  <c r="E4495" i="8"/>
  <c r="D4423" i="8"/>
  <c r="C4423" i="8" s="1"/>
  <c r="E4424" i="8"/>
  <c r="H4538" i="8"/>
  <c r="H4610" i="8" s="1"/>
  <c r="H4682" i="8" s="1"/>
  <c r="H4754" i="8" s="1"/>
  <c r="H4826" i="8" s="1"/>
  <c r="H4898" i="8" s="1"/>
  <c r="H4970" i="8" s="1"/>
  <c r="H5042" i="8" s="1"/>
  <c r="H5114" i="8" s="1"/>
  <c r="H5186" i="8" s="1"/>
  <c r="H5258" i="8" s="1"/>
  <c r="H4470" i="8"/>
  <c r="H4542" i="8" s="1"/>
  <c r="H4614" i="8" s="1"/>
  <c r="H4686" i="8" s="1"/>
  <c r="H4758" i="8" s="1"/>
  <c r="H4830" i="8" s="1"/>
  <c r="H4902" i="8" s="1"/>
  <c r="H4974" i="8" s="1"/>
  <c r="H5046" i="8" s="1"/>
  <c r="H5118" i="8" s="1"/>
  <c r="H5190" i="8" s="1"/>
  <c r="H5262" i="8" s="1"/>
  <c r="E4992" i="8"/>
  <c r="D4920" i="8"/>
  <c r="C4920" i="8" s="1"/>
  <c r="E4779" i="8"/>
  <c r="D4707" i="8"/>
  <c r="C4707" i="8" s="1"/>
  <c r="D4565" i="8"/>
  <c r="C4565" i="8" s="1"/>
  <c r="E4637" i="8"/>
  <c r="E4566" i="8"/>
  <c r="D4494" i="8"/>
  <c r="E4839" i="8"/>
  <c r="D4767" i="8"/>
  <c r="C4767" i="8" s="1"/>
  <c r="E4910" i="8"/>
  <c r="D4838" i="8"/>
  <c r="C4838" i="8" s="1"/>
  <c r="H4532" i="8"/>
  <c r="H4604" i="8" s="1"/>
  <c r="H4676" i="8" s="1"/>
  <c r="H4748" i="8" s="1"/>
  <c r="H4820" i="8" s="1"/>
  <c r="H4892" i="8" s="1"/>
  <c r="H4964" i="8" s="1"/>
  <c r="H5036" i="8" s="1"/>
  <c r="H5108" i="8" s="1"/>
  <c r="H5180" i="8" s="1"/>
  <c r="H5252" i="8" s="1"/>
  <c r="H4464" i="8"/>
  <c r="E4708" i="8"/>
  <c r="D4636" i="8"/>
  <c r="C4636" i="8" s="1"/>
  <c r="E5063" i="8"/>
  <c r="D4991" i="8"/>
  <c r="C4991" i="8" s="1"/>
  <c r="E4768" i="8"/>
  <c r="D4696" i="8"/>
  <c r="C4696" i="8" s="1"/>
  <c r="E4697" i="8"/>
  <c r="D4625" i="8"/>
  <c r="C4625" i="8" s="1"/>
  <c r="D4849" i="8"/>
  <c r="C4849" i="8" s="1"/>
  <c r="E4921" i="8"/>
  <c r="E5123" i="8"/>
  <c r="D5051" i="8"/>
  <c r="C5051" i="8" s="1"/>
  <c r="E5205" i="8"/>
  <c r="D5133" i="8"/>
  <c r="C5133" i="8" s="1"/>
  <c r="E4626" i="8"/>
  <c r="D4554" i="8"/>
  <c r="C4554" i="8" s="1"/>
  <c r="G5193" i="8"/>
  <c r="C5193" i="8" s="1"/>
  <c r="E5052" i="8"/>
  <c r="D4980" i="8"/>
  <c r="C4980" i="8" s="1"/>
  <c r="H4531" i="8"/>
  <c r="H4603" i="8" s="1"/>
  <c r="H4675" i="8" s="1"/>
  <c r="H4747" i="8" s="1"/>
  <c r="H4819" i="8" s="1"/>
  <c r="H4891" i="8" s="1"/>
  <c r="H4963" i="8" s="1"/>
  <c r="H5035" i="8" s="1"/>
  <c r="H5107" i="8" s="1"/>
  <c r="H5179" i="8" s="1"/>
  <c r="H5251" i="8" s="1"/>
  <c r="H4463" i="8"/>
  <c r="E4187" i="8"/>
  <c r="D4115" i="8"/>
  <c r="C4115" i="8" s="1"/>
  <c r="F3570" i="8"/>
  <c r="F3630" i="8"/>
  <c r="F3702" i="8" s="1"/>
  <c r="F3774" i="8" s="1"/>
  <c r="F3846" i="8" s="1"/>
  <c r="F3918" i="8" s="1"/>
  <c r="F3990" i="8" s="1"/>
  <c r="F4062" i="8" s="1"/>
  <c r="F4134" i="8" s="1"/>
  <c r="F4206" i="8" s="1"/>
  <c r="F4278" i="8" s="1"/>
  <c r="F4350" i="8" s="1"/>
  <c r="E4329" i="8"/>
  <c r="D4257" i="8"/>
  <c r="C4257" i="8" s="1"/>
  <c r="F3652" i="8"/>
  <c r="F3724" i="8" s="1"/>
  <c r="F3796" i="8" s="1"/>
  <c r="F3868" i="8" s="1"/>
  <c r="F3940" i="8" s="1"/>
  <c r="F4012" i="8" s="1"/>
  <c r="F4084" i="8" s="1"/>
  <c r="F4156" i="8" s="1"/>
  <c r="F4228" i="8" s="1"/>
  <c r="F4300" i="8" s="1"/>
  <c r="F4372" i="8" s="1"/>
  <c r="F3592" i="8"/>
  <c r="F3664" i="8" s="1"/>
  <c r="F3736" i="8" s="1"/>
  <c r="F3808" i="8" s="1"/>
  <c r="F3880" i="8" s="1"/>
  <c r="F3952" i="8" s="1"/>
  <c r="F4024" i="8" s="1"/>
  <c r="F4096" i="8" s="1"/>
  <c r="F4168" i="8" s="1"/>
  <c r="F4240" i="8" s="1"/>
  <c r="F4312" i="8" s="1"/>
  <c r="F4384" i="8" s="1"/>
  <c r="F3641" i="8"/>
  <c r="F3713" i="8" s="1"/>
  <c r="F3785" i="8" s="1"/>
  <c r="F3857" i="8" s="1"/>
  <c r="F3929" i="8" s="1"/>
  <c r="F4001" i="8" s="1"/>
  <c r="F4073" i="8" s="1"/>
  <c r="F4145" i="8" s="1"/>
  <c r="F4217" i="8" s="1"/>
  <c r="F4289" i="8" s="1"/>
  <c r="F4361" i="8" s="1"/>
  <c r="F3581" i="8"/>
  <c r="D3831" i="8"/>
  <c r="C3831" i="8" s="1"/>
  <c r="E3903" i="8"/>
  <c r="H3670" i="8"/>
  <c r="H3742" i="8" s="1"/>
  <c r="H3814" i="8" s="1"/>
  <c r="H3886" i="8" s="1"/>
  <c r="H3958" i="8" s="1"/>
  <c r="H4030" i="8" s="1"/>
  <c r="H4102" i="8" s="1"/>
  <c r="H4174" i="8" s="1"/>
  <c r="H4246" i="8" s="1"/>
  <c r="H4318" i="8" s="1"/>
  <c r="H4390" i="8" s="1"/>
  <c r="H3602" i="8"/>
  <c r="E3844" i="8"/>
  <c r="D3772" i="8"/>
  <c r="C3772" i="8" s="1"/>
  <c r="D4127" i="8"/>
  <c r="C4127" i="8" s="1"/>
  <c r="E4199" i="8"/>
  <c r="E3690" i="8"/>
  <c r="D3618" i="8"/>
  <c r="C3618" i="8" s="1"/>
  <c r="D4198" i="8"/>
  <c r="C4198" i="8" s="1"/>
  <c r="E4270" i="8"/>
  <c r="E4258" i="8"/>
  <c r="D4186" i="8"/>
  <c r="C4186" i="8" s="1"/>
  <c r="E4341" i="8"/>
  <c r="D4269" i="8"/>
  <c r="C4269" i="8" s="1"/>
  <c r="H3668" i="8"/>
  <c r="H3740" i="8" s="1"/>
  <c r="H3812" i="8" s="1"/>
  <c r="H3884" i="8" s="1"/>
  <c r="H3956" i="8" s="1"/>
  <c r="H4028" i="8" s="1"/>
  <c r="H4100" i="8" s="1"/>
  <c r="H4172" i="8" s="1"/>
  <c r="H4244" i="8" s="1"/>
  <c r="H4316" i="8" s="1"/>
  <c r="H4388" i="8" s="1"/>
  <c r="H3600" i="8"/>
  <c r="E3702" i="8"/>
  <c r="D3630" i="8"/>
  <c r="D3914" i="8"/>
  <c r="C3914" i="8" s="1"/>
  <c r="E3986" i="8"/>
  <c r="D4044" i="8"/>
  <c r="C4044" i="8" s="1"/>
  <c r="E4116" i="8"/>
  <c r="E3761" i="8"/>
  <c r="D3689" i="8"/>
  <c r="C3689" i="8" s="1"/>
  <c r="H3669" i="8"/>
  <c r="H3741" i="8" s="1"/>
  <c r="H3813" i="8" s="1"/>
  <c r="H3885" i="8" s="1"/>
  <c r="H3957" i="8" s="1"/>
  <c r="H4029" i="8" s="1"/>
  <c r="H4101" i="8" s="1"/>
  <c r="H4173" i="8" s="1"/>
  <c r="H4245" i="8" s="1"/>
  <c r="H4317" i="8" s="1"/>
  <c r="H4389" i="8" s="1"/>
  <c r="H3601" i="8"/>
  <c r="H3671" i="8"/>
  <c r="H3743" i="8" s="1"/>
  <c r="H3815" i="8" s="1"/>
  <c r="H3887" i="8" s="1"/>
  <c r="H3959" i="8" s="1"/>
  <c r="H4031" i="8" s="1"/>
  <c r="H4103" i="8" s="1"/>
  <c r="H4175" i="8" s="1"/>
  <c r="H4247" i="8" s="1"/>
  <c r="H4319" i="8" s="1"/>
  <c r="H4391" i="8" s="1"/>
  <c r="H3603" i="8"/>
  <c r="H3675" i="8" s="1"/>
  <c r="H3747" i="8" s="1"/>
  <c r="H3819" i="8" s="1"/>
  <c r="H3891" i="8" s="1"/>
  <c r="H3963" i="8" s="1"/>
  <c r="H4035" i="8" s="1"/>
  <c r="H4107" i="8" s="1"/>
  <c r="H4179" i="8" s="1"/>
  <c r="H4251" i="8" s="1"/>
  <c r="H4323" i="8" s="1"/>
  <c r="H4395" i="8" s="1"/>
  <c r="E3974" i="8"/>
  <c r="D3902" i="8"/>
  <c r="C3902" i="8" s="1"/>
  <c r="E3915" i="8"/>
  <c r="D3843" i="8"/>
  <c r="C3843" i="8" s="1"/>
  <c r="E3773" i="8"/>
  <c r="D3701" i="8"/>
  <c r="C3701" i="8" s="1"/>
  <c r="D4340" i="8"/>
  <c r="C4340" i="8" s="1"/>
  <c r="E4045" i="8"/>
  <c r="D3973" i="8"/>
  <c r="C3973" i="8" s="1"/>
  <c r="E3832" i="8"/>
  <c r="D3760" i="8"/>
  <c r="C3760" i="8" s="1"/>
  <c r="D4056" i="8"/>
  <c r="C4056" i="8" s="1"/>
  <c r="E4128" i="8"/>
  <c r="D3559" i="8"/>
  <c r="C3559" i="8" s="1"/>
  <c r="E3631" i="8"/>
  <c r="E3560" i="8"/>
  <c r="D3985" i="8"/>
  <c r="C3985" i="8" s="1"/>
  <c r="E4057" i="8"/>
  <c r="E3051" i="8"/>
  <c r="D2979" i="8"/>
  <c r="C2979" i="8" s="1"/>
  <c r="E2767" i="8"/>
  <c r="E2696" i="8"/>
  <c r="D2695" i="8"/>
  <c r="C2695" i="8" s="1"/>
  <c r="E3477" i="8"/>
  <c r="D3405" i="8"/>
  <c r="C3405" i="8" s="1"/>
  <c r="E3181" i="8"/>
  <c r="D3109" i="8"/>
  <c r="C3109" i="8" s="1"/>
  <c r="D2754" i="8"/>
  <c r="C2754" i="8" s="1"/>
  <c r="E2826" i="8"/>
  <c r="D2825" i="8"/>
  <c r="C2825" i="8" s="1"/>
  <c r="E2897" i="8"/>
  <c r="E3122" i="8"/>
  <c r="D3050" i="8"/>
  <c r="C3050" i="8" s="1"/>
  <c r="E3264" i="8"/>
  <c r="D3192" i="8"/>
  <c r="C3192" i="8" s="1"/>
  <c r="D2766" i="8"/>
  <c r="C2766" i="8" s="1"/>
  <c r="E2838" i="8"/>
  <c r="E2968" i="8"/>
  <c r="D2896" i="8"/>
  <c r="C2896" i="8" s="1"/>
  <c r="D3464" i="8"/>
  <c r="C3464" i="8" s="1"/>
  <c r="D3322" i="8"/>
  <c r="C3322" i="8" s="1"/>
  <c r="E3394" i="8"/>
  <c r="E2980" i="8"/>
  <c r="D2908" i="8"/>
  <c r="C2908" i="8" s="1"/>
  <c r="E3323" i="8"/>
  <c r="D3251" i="8"/>
  <c r="C3251" i="8" s="1"/>
  <c r="E3193" i="8"/>
  <c r="D3121" i="8"/>
  <c r="C3121" i="8" s="1"/>
  <c r="D2967" i="8"/>
  <c r="C2967" i="8" s="1"/>
  <c r="E3039" i="8"/>
  <c r="F2778" i="8"/>
  <c r="F2850" i="8" s="1"/>
  <c r="F2922" i="8" s="1"/>
  <c r="F2994" i="8" s="1"/>
  <c r="F3066" i="8" s="1"/>
  <c r="F3138" i="8" s="1"/>
  <c r="F3210" i="8" s="1"/>
  <c r="F3282" i="8" s="1"/>
  <c r="F3354" i="8" s="1"/>
  <c r="F3426" i="8" s="1"/>
  <c r="F3498" i="8" s="1"/>
  <c r="F2718" i="8"/>
  <c r="H2807" i="8"/>
  <c r="H2879" i="8" s="1"/>
  <c r="H2951" i="8" s="1"/>
  <c r="H3023" i="8" s="1"/>
  <c r="H3095" i="8" s="1"/>
  <c r="H3167" i="8" s="1"/>
  <c r="H3239" i="8" s="1"/>
  <c r="H3311" i="8" s="1"/>
  <c r="H3383" i="8" s="1"/>
  <c r="H3455" i="8" s="1"/>
  <c r="H3527" i="8" s="1"/>
  <c r="H2739" i="8"/>
  <c r="H2811" i="8" s="1"/>
  <c r="H2883" i="8" s="1"/>
  <c r="H2955" i="8" s="1"/>
  <c r="H3027" i="8" s="1"/>
  <c r="H3099" i="8" s="1"/>
  <c r="H3171" i="8" s="1"/>
  <c r="H3243" i="8" s="1"/>
  <c r="H3315" i="8" s="1"/>
  <c r="H3387" i="8" s="1"/>
  <c r="H3459" i="8" s="1"/>
  <c r="H3531" i="8" s="1"/>
  <c r="E3335" i="8"/>
  <c r="D3263" i="8"/>
  <c r="C3263" i="8" s="1"/>
  <c r="H2809" i="8"/>
  <c r="H2881" i="8" s="1"/>
  <c r="H2953" i="8" s="1"/>
  <c r="H3025" i="8" s="1"/>
  <c r="H3097" i="8" s="1"/>
  <c r="H3169" i="8" s="1"/>
  <c r="H3241" i="8" s="1"/>
  <c r="H3313" i="8" s="1"/>
  <c r="H3385" i="8" s="1"/>
  <c r="H3457" i="8" s="1"/>
  <c r="H3529" i="8" s="1"/>
  <c r="H2741" i="8"/>
  <c r="H2813" i="8" s="1"/>
  <c r="H2885" i="8" s="1"/>
  <c r="H2957" i="8" s="1"/>
  <c r="H3029" i="8" s="1"/>
  <c r="H3101" i="8" s="1"/>
  <c r="H3173" i="8" s="1"/>
  <c r="H3245" i="8" s="1"/>
  <c r="H3317" i="8" s="1"/>
  <c r="H3389" i="8" s="1"/>
  <c r="H3461" i="8" s="1"/>
  <c r="H3533" i="8" s="1"/>
  <c r="F2729" i="8"/>
  <c r="F2801" i="8" s="1"/>
  <c r="F2873" i="8" s="1"/>
  <c r="F2945" i="8" s="1"/>
  <c r="F3017" i="8" s="1"/>
  <c r="F3089" i="8" s="1"/>
  <c r="F3161" i="8" s="1"/>
  <c r="F3233" i="8" s="1"/>
  <c r="F3305" i="8" s="1"/>
  <c r="F3377" i="8" s="1"/>
  <c r="F3449" i="8" s="1"/>
  <c r="F3521" i="8" s="1"/>
  <c r="F2789" i="8"/>
  <c r="F2861" i="8" s="1"/>
  <c r="F2933" i="8" s="1"/>
  <c r="F3005" i="8" s="1"/>
  <c r="F3077" i="8" s="1"/>
  <c r="F3149" i="8" s="1"/>
  <c r="F3221" i="8" s="1"/>
  <c r="F3293" i="8" s="1"/>
  <c r="F3365" i="8" s="1"/>
  <c r="F3437" i="8" s="1"/>
  <c r="F3509" i="8" s="1"/>
  <c r="D3038" i="8"/>
  <c r="C3038" i="8" s="1"/>
  <c r="E3110" i="8"/>
  <c r="E3252" i="8"/>
  <c r="D3180" i="8"/>
  <c r="C3180" i="8" s="1"/>
  <c r="D3476" i="8"/>
  <c r="C3476" i="8" s="1"/>
  <c r="H2808" i="8"/>
  <c r="H2880" i="8" s="1"/>
  <c r="H2952" i="8" s="1"/>
  <c r="H3024" i="8" s="1"/>
  <c r="H3096" i="8" s="1"/>
  <c r="H3168" i="8" s="1"/>
  <c r="H3240" i="8" s="1"/>
  <c r="H3312" i="8" s="1"/>
  <c r="H3384" i="8" s="1"/>
  <c r="H3456" i="8" s="1"/>
  <c r="H3528" i="8" s="1"/>
  <c r="H2740" i="8"/>
  <c r="H2812" i="8" s="1"/>
  <c r="H2884" i="8" s="1"/>
  <c r="H2956" i="8" s="1"/>
  <c r="H3028" i="8" s="1"/>
  <c r="H3100" i="8" s="1"/>
  <c r="H3172" i="8" s="1"/>
  <c r="H3244" i="8" s="1"/>
  <c r="H3316" i="8" s="1"/>
  <c r="H3388" i="8" s="1"/>
  <c r="H3460" i="8" s="1"/>
  <c r="H3532" i="8" s="1"/>
  <c r="H2806" i="8"/>
  <c r="H2878" i="8" s="1"/>
  <c r="H2950" i="8" s="1"/>
  <c r="H3022" i="8" s="1"/>
  <c r="H3094" i="8" s="1"/>
  <c r="H3166" i="8" s="1"/>
  <c r="H3238" i="8" s="1"/>
  <c r="H3310" i="8" s="1"/>
  <c r="H3382" i="8" s="1"/>
  <c r="H3454" i="8" s="1"/>
  <c r="H3526" i="8" s="1"/>
  <c r="H2738" i="8"/>
  <c r="E2909" i="8"/>
  <c r="D2837" i="8"/>
  <c r="C2837" i="8" s="1"/>
  <c r="E3465" i="8"/>
  <c r="D3393" i="8"/>
  <c r="C3393" i="8" s="1"/>
  <c r="D3334" i="8"/>
  <c r="C3334" i="8" s="1"/>
  <c r="E3406" i="8"/>
  <c r="F2115" i="8"/>
  <c r="E2601" i="8"/>
  <c r="D2529" i="8"/>
  <c r="C2529" i="8" s="1"/>
  <c r="F2257" i="8"/>
  <c r="D2600" i="8"/>
  <c r="C2600" i="8" s="1"/>
  <c r="F2399" i="8"/>
  <c r="E2317" i="8"/>
  <c r="D2245" i="8"/>
  <c r="C2245" i="8" s="1"/>
  <c r="F2044" i="8"/>
  <c r="F2470" i="8"/>
  <c r="E2104" i="8"/>
  <c r="D2032" i="8"/>
  <c r="C2032" i="8" s="1"/>
  <c r="F1842" i="8"/>
  <c r="F1902" i="8"/>
  <c r="D1890" i="8"/>
  <c r="C1890" i="8" s="1"/>
  <c r="E1962" i="8"/>
  <c r="D2613" i="8"/>
  <c r="H1943" i="8"/>
  <c r="H2015" i="8" s="1"/>
  <c r="H2087" i="8" s="1"/>
  <c r="H2159" i="8" s="1"/>
  <c r="H2231" i="8" s="1"/>
  <c r="H2303" i="8" s="1"/>
  <c r="H2375" i="8" s="1"/>
  <c r="H2447" i="8" s="1"/>
  <c r="H2519" i="8" s="1"/>
  <c r="H2591" i="8" s="1"/>
  <c r="H2663" i="8" s="1"/>
  <c r="H1875" i="8"/>
  <c r="H1947" i="8" s="1"/>
  <c r="H2019" i="8" s="1"/>
  <c r="H2091" i="8" s="1"/>
  <c r="H2163" i="8" s="1"/>
  <c r="H2235" i="8" s="1"/>
  <c r="H2307" i="8" s="1"/>
  <c r="H2379" i="8" s="1"/>
  <c r="H2451" i="8" s="1"/>
  <c r="H2523" i="8" s="1"/>
  <c r="H2595" i="8" s="1"/>
  <c r="H2667" i="8" s="1"/>
  <c r="F2541" i="8"/>
  <c r="C2541" i="8" s="1"/>
  <c r="F1853" i="8"/>
  <c r="F1913" i="8"/>
  <c r="F1985" i="8" s="1"/>
  <c r="F2057" i="8" s="1"/>
  <c r="F2129" i="8" s="1"/>
  <c r="F2201" i="8" s="1"/>
  <c r="F2273" i="8" s="1"/>
  <c r="F2345" i="8" s="1"/>
  <c r="F2417" i="8" s="1"/>
  <c r="F2489" i="8" s="1"/>
  <c r="F2561" i="8" s="1"/>
  <c r="F2633" i="8" s="1"/>
  <c r="D2458" i="8"/>
  <c r="C2458" i="8" s="1"/>
  <c r="E2530" i="8"/>
  <c r="E2459" i="8"/>
  <c r="D2387" i="8"/>
  <c r="C2387" i="8" s="1"/>
  <c r="E2388" i="8"/>
  <c r="D2316" i="8"/>
  <c r="C2316" i="8" s="1"/>
  <c r="F1924" i="8"/>
  <c r="F1996" i="8" s="1"/>
  <c r="F2068" i="8" s="1"/>
  <c r="F2140" i="8" s="1"/>
  <c r="F2212" i="8" s="1"/>
  <c r="F2284" i="8" s="1"/>
  <c r="F2356" i="8" s="1"/>
  <c r="F2428" i="8" s="1"/>
  <c r="F2500" i="8" s="1"/>
  <c r="F2572" i="8" s="1"/>
  <c r="F2644" i="8" s="1"/>
  <c r="F1864" i="8"/>
  <c r="F1936" i="8" s="1"/>
  <c r="F2008" i="8" s="1"/>
  <c r="F2080" i="8" s="1"/>
  <c r="F2152" i="8" s="1"/>
  <c r="F2224" i="8" s="1"/>
  <c r="F2296" i="8" s="1"/>
  <c r="F2368" i="8" s="1"/>
  <c r="F2440" i="8" s="1"/>
  <c r="F2512" i="8" s="1"/>
  <c r="F2584" i="8" s="1"/>
  <c r="F2656" i="8" s="1"/>
  <c r="F2186" i="8"/>
  <c r="D2103" i="8"/>
  <c r="C2103" i="8" s="1"/>
  <c r="E2175" i="8"/>
  <c r="F2328" i="8"/>
  <c r="D2174" i="8"/>
  <c r="C2174" i="8" s="1"/>
  <c r="E2246" i="8"/>
  <c r="D1961" i="8"/>
  <c r="C1961" i="8" s="1"/>
  <c r="E2033" i="8"/>
  <c r="F1973" i="8"/>
  <c r="H1945" i="8"/>
  <c r="H2017" i="8" s="1"/>
  <c r="H2089" i="8" s="1"/>
  <c r="H2161" i="8" s="1"/>
  <c r="H2233" i="8" s="1"/>
  <c r="H2305" i="8" s="1"/>
  <c r="H2377" i="8" s="1"/>
  <c r="H2449" i="8" s="1"/>
  <c r="H2521" i="8" s="1"/>
  <c r="H2593" i="8" s="1"/>
  <c r="H2665" i="8" s="1"/>
  <c r="H1877" i="8"/>
  <c r="H1949" i="8" s="1"/>
  <c r="H2021" i="8" s="1"/>
  <c r="H2093" i="8" s="1"/>
  <c r="H2165" i="8" s="1"/>
  <c r="H2237" i="8" s="1"/>
  <c r="H2309" i="8" s="1"/>
  <c r="H2381" i="8" s="1"/>
  <c r="H2453" i="8" s="1"/>
  <c r="H2525" i="8" s="1"/>
  <c r="H2597" i="8" s="1"/>
  <c r="H2669" i="8" s="1"/>
  <c r="I959" i="8"/>
  <c r="K958" i="8" a="1"/>
  <c r="K958" i="8" s="1"/>
  <c r="L958" i="8" a="1"/>
  <c r="L958" i="8" s="1"/>
  <c r="J958" i="8" a="1"/>
  <c r="J958" i="8" s="1"/>
  <c r="B958" i="8"/>
  <c r="A958" i="8" s="1"/>
  <c r="E1666" i="8"/>
  <c r="D1594" i="8"/>
  <c r="C1594" i="8" s="1"/>
  <c r="D1748" i="8"/>
  <c r="C1748" i="8" s="1"/>
  <c r="E1181" i="8"/>
  <c r="D1109" i="8"/>
  <c r="C1109" i="8" s="1"/>
  <c r="F989" i="8"/>
  <c r="F1049" i="8"/>
  <c r="F1121" i="8" s="1"/>
  <c r="F1193" i="8" s="1"/>
  <c r="F1265" i="8" s="1"/>
  <c r="F1337" i="8" s="1"/>
  <c r="F1409" i="8" s="1"/>
  <c r="F1481" i="8" s="1"/>
  <c r="F1553" i="8" s="1"/>
  <c r="F1625" i="8" s="1"/>
  <c r="F1697" i="8" s="1"/>
  <c r="F1769" i="8" s="1"/>
  <c r="E1453" i="8"/>
  <c r="D1381" i="8"/>
  <c r="C1381" i="8" s="1"/>
  <c r="F1000" i="8"/>
  <c r="F1072" i="8" s="1"/>
  <c r="F1144" i="8" s="1"/>
  <c r="F1216" i="8" s="1"/>
  <c r="F1288" i="8" s="1"/>
  <c r="F1360" i="8" s="1"/>
  <c r="F1432" i="8" s="1"/>
  <c r="F1504" i="8" s="1"/>
  <c r="F1576" i="8" s="1"/>
  <c r="F1648" i="8" s="1"/>
  <c r="F1720" i="8" s="1"/>
  <c r="F1792" i="8" s="1"/>
  <c r="F1060" i="8"/>
  <c r="F1132" i="8" s="1"/>
  <c r="F1204" i="8" s="1"/>
  <c r="F1276" i="8" s="1"/>
  <c r="F1348" i="8" s="1"/>
  <c r="F1420" i="8" s="1"/>
  <c r="F1492" i="8" s="1"/>
  <c r="F1564" i="8" s="1"/>
  <c r="F1636" i="8" s="1"/>
  <c r="F1708" i="8" s="1"/>
  <c r="F1780" i="8" s="1"/>
  <c r="E1311" i="8"/>
  <c r="D1239" i="8"/>
  <c r="C1239" i="8" s="1"/>
  <c r="D1180" i="8"/>
  <c r="C1180" i="8" s="1"/>
  <c r="E1252" i="8"/>
  <c r="H1011" i="8"/>
  <c r="H1083" i="8" s="1"/>
  <c r="H1155" i="8" s="1"/>
  <c r="H1227" i="8" s="1"/>
  <c r="H1299" i="8" s="1"/>
  <c r="H1371" i="8" s="1"/>
  <c r="H1443" i="8" s="1"/>
  <c r="H1515" i="8" s="1"/>
  <c r="H1587" i="8" s="1"/>
  <c r="H1659" i="8" s="1"/>
  <c r="H1731" i="8" s="1"/>
  <c r="H1803" i="8" s="1"/>
  <c r="H1079" i="8"/>
  <c r="H1151" i="8" s="1"/>
  <c r="H1223" i="8" s="1"/>
  <c r="H1295" i="8" s="1"/>
  <c r="H1367" i="8" s="1"/>
  <c r="H1439" i="8" s="1"/>
  <c r="H1511" i="8" s="1"/>
  <c r="H1583" i="8" s="1"/>
  <c r="H1655" i="8" s="1"/>
  <c r="H1727" i="8" s="1"/>
  <c r="H1799" i="8" s="1"/>
  <c r="E1323" i="8"/>
  <c r="D1251" i="8"/>
  <c r="C1251" i="8" s="1"/>
  <c r="E1098" i="8"/>
  <c r="D1026" i="8"/>
  <c r="C1026" i="8" s="1"/>
  <c r="E1678" i="8"/>
  <c r="D1606" i="8"/>
  <c r="C1606" i="8" s="1"/>
  <c r="E1737" i="8"/>
  <c r="D1665" i="8"/>
  <c r="C1665" i="8" s="1"/>
  <c r="H1082" i="8"/>
  <c r="H1154" i="8" s="1"/>
  <c r="H1226" i="8" s="1"/>
  <c r="H1298" i="8" s="1"/>
  <c r="H1370" i="8" s="1"/>
  <c r="H1442" i="8" s="1"/>
  <c r="H1514" i="8" s="1"/>
  <c r="H1586" i="8" s="1"/>
  <c r="H1658" i="8" s="1"/>
  <c r="H1730" i="8" s="1"/>
  <c r="H1802" i="8" s="1"/>
  <c r="H1014" i="8"/>
  <c r="H1086" i="8" s="1"/>
  <c r="H1158" i="8" s="1"/>
  <c r="H1230" i="8" s="1"/>
  <c r="H1302" i="8" s="1"/>
  <c r="H1374" i="8" s="1"/>
  <c r="H1446" i="8" s="1"/>
  <c r="H1518" i="8" s="1"/>
  <c r="H1590" i="8" s="1"/>
  <c r="H1662" i="8" s="1"/>
  <c r="H1734" i="8" s="1"/>
  <c r="H1806" i="8" s="1"/>
  <c r="E1169" i="8"/>
  <c r="D1097" i="8"/>
  <c r="C1097" i="8" s="1"/>
  <c r="E1465" i="8"/>
  <c r="D1393" i="8"/>
  <c r="C1393" i="8" s="1"/>
  <c r="D1168" i="8"/>
  <c r="C1168" i="8" s="1"/>
  <c r="E1240" i="8"/>
  <c r="E968" i="8"/>
  <c r="E1039" i="8"/>
  <c r="D967" i="8"/>
  <c r="C967" i="8" s="1"/>
  <c r="E1382" i="8"/>
  <c r="D1310" i="8"/>
  <c r="C1310" i="8" s="1"/>
  <c r="D1736" i="8"/>
  <c r="C1736" i="8" s="1"/>
  <c r="E1110" i="8"/>
  <c r="D1038" i="8"/>
  <c r="F978" i="8"/>
  <c r="F1038" i="8"/>
  <c r="F1110" i="8" s="1"/>
  <c r="F1182" i="8" s="1"/>
  <c r="F1254" i="8" s="1"/>
  <c r="F1326" i="8" s="1"/>
  <c r="F1398" i="8" s="1"/>
  <c r="F1470" i="8" s="1"/>
  <c r="F1542" i="8" s="1"/>
  <c r="F1614" i="8" s="1"/>
  <c r="F1686" i="8" s="1"/>
  <c r="F1758" i="8" s="1"/>
  <c r="E1607" i="8"/>
  <c r="D1535" i="8"/>
  <c r="C1535" i="8" s="1"/>
  <c r="E1595" i="8"/>
  <c r="D1523" i="8"/>
  <c r="C1523" i="8" s="1"/>
  <c r="H1077" i="8"/>
  <c r="H1149" i="8" s="1"/>
  <c r="H1221" i="8" s="1"/>
  <c r="H1293" i="8" s="1"/>
  <c r="H1365" i="8" s="1"/>
  <c r="H1437" i="8" s="1"/>
  <c r="H1509" i="8" s="1"/>
  <c r="H1581" i="8" s="1"/>
  <c r="H1653" i="8" s="1"/>
  <c r="H1725" i="8" s="1"/>
  <c r="H1797" i="8" s="1"/>
  <c r="H1009" i="8"/>
  <c r="E1749" i="8"/>
  <c r="D1677" i="8"/>
  <c r="C1677" i="8" s="1"/>
  <c r="E1394" i="8"/>
  <c r="D1322" i="8"/>
  <c r="C1322" i="8" s="1"/>
  <c r="E1524" i="8"/>
  <c r="D1452" i="8"/>
  <c r="C1452" i="8" s="1"/>
  <c r="E1536" i="8"/>
  <c r="D1464" i="8"/>
  <c r="C1464" i="8" s="1"/>
  <c r="H1012" i="8"/>
  <c r="H1084" i="8" s="1"/>
  <c r="H1156" i="8" s="1"/>
  <c r="H1228" i="8" s="1"/>
  <c r="H1300" i="8" s="1"/>
  <c r="H1372" i="8" s="1"/>
  <c r="H1444" i="8" s="1"/>
  <c r="H1516" i="8" s="1"/>
  <c r="H1588" i="8" s="1"/>
  <c r="H1660" i="8" s="1"/>
  <c r="H1732" i="8" s="1"/>
  <c r="H1804" i="8" s="1"/>
  <c r="H1080" i="8"/>
  <c r="H1152" i="8" s="1"/>
  <c r="H1224" i="8" s="1"/>
  <c r="H1296" i="8" s="1"/>
  <c r="H1368" i="8" s="1"/>
  <c r="H1440" i="8" s="1"/>
  <c r="H1512" i="8" s="1"/>
  <c r="H1584" i="8" s="1"/>
  <c r="H1656" i="8" s="1"/>
  <c r="H1728" i="8" s="1"/>
  <c r="H1800" i="8" s="1"/>
  <c r="H144" i="8"/>
  <c r="H212" i="8"/>
  <c r="H284" i="8" s="1"/>
  <c r="H356" i="8" s="1"/>
  <c r="H428" i="8" s="1"/>
  <c r="H500" i="8" s="1"/>
  <c r="H572" i="8" s="1"/>
  <c r="H644" i="8" s="1"/>
  <c r="H716" i="8" s="1"/>
  <c r="H788" i="8" s="1"/>
  <c r="H860" i="8" s="1"/>
  <c r="H932" i="8" s="1"/>
  <c r="H146" i="8"/>
  <c r="H214" i="8"/>
  <c r="H286" i="8" s="1"/>
  <c r="H358" i="8" s="1"/>
  <c r="H430" i="8" s="1"/>
  <c r="H502" i="8" s="1"/>
  <c r="H574" i="8" s="1"/>
  <c r="H646" i="8" s="1"/>
  <c r="H718" i="8" s="1"/>
  <c r="H790" i="8" s="1"/>
  <c r="H862" i="8" s="1"/>
  <c r="H934" i="8" s="1"/>
  <c r="H145" i="8"/>
  <c r="H213" i="8"/>
  <c r="H285" i="8" s="1"/>
  <c r="H357" i="8" s="1"/>
  <c r="H429" i="8" s="1"/>
  <c r="H501" i="8" s="1"/>
  <c r="H573" i="8" s="1"/>
  <c r="H645" i="8" s="1"/>
  <c r="H717" i="8" s="1"/>
  <c r="H789" i="8" s="1"/>
  <c r="H861" i="8" s="1"/>
  <c r="H933" i="8" s="1"/>
  <c r="H147" i="8"/>
  <c r="H219" i="8" s="1"/>
  <c r="H291" i="8" s="1"/>
  <c r="H363" i="8" s="1"/>
  <c r="H435" i="8" s="1"/>
  <c r="H507" i="8" s="1"/>
  <c r="H579" i="8" s="1"/>
  <c r="H651" i="8" s="1"/>
  <c r="H723" i="8" s="1"/>
  <c r="H795" i="8" s="1"/>
  <c r="H867" i="8" s="1"/>
  <c r="H939" i="8" s="1"/>
  <c r="H215" i="8"/>
  <c r="H287" i="8" s="1"/>
  <c r="H359" i="8" s="1"/>
  <c r="H431" i="8" s="1"/>
  <c r="H503" i="8" s="1"/>
  <c r="H575" i="8" s="1"/>
  <c r="H647" i="8" s="1"/>
  <c r="H719" i="8" s="1"/>
  <c r="H791" i="8" s="1"/>
  <c r="H863" i="8" s="1"/>
  <c r="H935" i="8" s="1"/>
  <c r="I148" i="8"/>
  <c r="I161" i="8"/>
  <c r="L160" i="8" a="1"/>
  <c r="L160" i="8" s="1"/>
  <c r="J160" i="8" a="1"/>
  <c r="J160" i="8" s="1"/>
  <c r="K160" i="8" a="1"/>
  <c r="K160" i="8" s="1"/>
  <c r="E459" i="8"/>
  <c r="F114" i="8"/>
  <c r="F174" i="8"/>
  <c r="F246" i="8" s="1"/>
  <c r="F318" i="8" s="1"/>
  <c r="F390" i="8" s="1"/>
  <c r="F462" i="8" s="1"/>
  <c r="F534" i="8" s="1"/>
  <c r="F606" i="8" s="1"/>
  <c r="F678" i="8" s="1"/>
  <c r="F750" i="8" s="1"/>
  <c r="F822" i="8" s="1"/>
  <c r="F894" i="8" s="1"/>
  <c r="E234" i="8"/>
  <c r="E447" i="8"/>
  <c r="E530" i="8"/>
  <c r="E660" i="8"/>
  <c r="E885" i="8"/>
  <c r="E376" i="8"/>
  <c r="E873" i="8"/>
  <c r="E601" i="8"/>
  <c r="E305" i="8"/>
  <c r="E731" i="8"/>
  <c r="F185" i="8"/>
  <c r="F257" i="8" s="1"/>
  <c r="F329" i="8" s="1"/>
  <c r="F401" i="8" s="1"/>
  <c r="F473" i="8" s="1"/>
  <c r="F545" i="8" s="1"/>
  <c r="F617" i="8" s="1"/>
  <c r="F689" i="8" s="1"/>
  <c r="F761" i="8" s="1"/>
  <c r="F833" i="8" s="1"/>
  <c r="F905" i="8" s="1"/>
  <c r="F125" i="8"/>
  <c r="E518" i="8"/>
  <c r="E743" i="8"/>
  <c r="D884" i="8"/>
  <c r="C884" i="8" s="1"/>
  <c r="E589" i="8"/>
  <c r="E246" i="8"/>
  <c r="E814" i="8"/>
  <c r="E175" i="8"/>
  <c r="E104" i="8"/>
  <c r="J103" i="8" a="1"/>
  <c r="J103" i="8" s="1"/>
  <c r="K103" i="8" a="1"/>
  <c r="K103" i="8" s="1"/>
  <c r="L103" i="8" a="1"/>
  <c r="L103" i="8" s="1"/>
  <c r="E317" i="8"/>
  <c r="F196" i="8"/>
  <c r="F268" i="8" s="1"/>
  <c r="F340" i="8" s="1"/>
  <c r="F412" i="8" s="1"/>
  <c r="F484" i="8" s="1"/>
  <c r="F556" i="8" s="1"/>
  <c r="F628" i="8" s="1"/>
  <c r="F700" i="8" s="1"/>
  <c r="F772" i="8" s="1"/>
  <c r="F844" i="8" s="1"/>
  <c r="F916" i="8" s="1"/>
  <c r="F136" i="8"/>
  <c r="F208" i="8" s="1"/>
  <c r="F280" i="8" s="1"/>
  <c r="F352" i="8" s="1"/>
  <c r="F424" i="8" s="1"/>
  <c r="F496" i="8" s="1"/>
  <c r="F568" i="8" s="1"/>
  <c r="F640" i="8" s="1"/>
  <c r="F712" i="8" s="1"/>
  <c r="F784" i="8" s="1"/>
  <c r="F856" i="8" s="1"/>
  <c r="F928" i="8" s="1"/>
  <c r="E802" i="8"/>
  <c r="E388" i="8"/>
  <c r="E672" i="8"/>
  <c r="D657" i="8"/>
  <c r="C657" i="8" s="1"/>
  <c r="D316" i="8"/>
  <c r="C316" i="8" s="1"/>
  <c r="D151" i="8"/>
  <c r="D375" i="8"/>
  <c r="C375" i="8" s="1"/>
  <c r="D658" i="8"/>
  <c r="C658" i="8" s="1"/>
  <c r="D599" i="8"/>
  <c r="C599" i="8" s="1"/>
  <c r="D92" i="8"/>
  <c r="F4506" i="8" l="1"/>
  <c r="F4578" i="8" s="1"/>
  <c r="F4650" i="8" s="1"/>
  <c r="F4722" i="8" s="1"/>
  <c r="F4794" i="8" s="1"/>
  <c r="F4866" i="8" s="1"/>
  <c r="F4938" i="8" s="1"/>
  <c r="F5010" i="8" s="1"/>
  <c r="F5082" i="8" s="1"/>
  <c r="F5154" i="8" s="1"/>
  <c r="F5226" i="8" s="1"/>
  <c r="F4446" i="8"/>
  <c r="C4494" i="8"/>
  <c r="B1818" i="8"/>
  <c r="A1818" i="8" s="1"/>
  <c r="F4457" i="8"/>
  <c r="F4529" i="8" s="1"/>
  <c r="F4601" i="8" s="1"/>
  <c r="F4673" i="8" s="1"/>
  <c r="F4745" i="8" s="1"/>
  <c r="F4817" i="8" s="1"/>
  <c r="F4889" i="8" s="1"/>
  <c r="F4961" i="8" s="1"/>
  <c r="F5033" i="8" s="1"/>
  <c r="F5105" i="8" s="1"/>
  <c r="F5177" i="8" s="1"/>
  <c r="F5249" i="8" s="1"/>
  <c r="F4517" i="8"/>
  <c r="F4589" i="8" s="1"/>
  <c r="F4661" i="8" s="1"/>
  <c r="F4733" i="8" s="1"/>
  <c r="F4805" i="8" s="1"/>
  <c r="F4877" i="8" s="1"/>
  <c r="F4949" i="8" s="1"/>
  <c r="F5021" i="8" s="1"/>
  <c r="F5093" i="8" s="1"/>
  <c r="F5165" i="8" s="1"/>
  <c r="F5237" i="8" s="1"/>
  <c r="I4408" i="8"/>
  <c r="K4407" i="8" a="1"/>
  <c r="K4407" i="8" s="1"/>
  <c r="J4407" i="8" a="1"/>
  <c r="J4407" i="8" s="1"/>
  <c r="L4407" i="8" a="1"/>
  <c r="L4407" i="8" s="1"/>
  <c r="B4407" i="8"/>
  <c r="A4407" i="8" s="1"/>
  <c r="D2187" i="8"/>
  <c r="E2259" i="8"/>
  <c r="J3544" i="8" a="1"/>
  <c r="J3544" i="8" s="1"/>
  <c r="I3545" i="8"/>
  <c r="K3544" i="8" a="1"/>
  <c r="K3544" i="8" s="1"/>
  <c r="L3544" i="8" a="1"/>
  <c r="L3544" i="8" s="1"/>
  <c r="B3544" i="8"/>
  <c r="A3544" i="8" s="1"/>
  <c r="K2681" i="8" a="1"/>
  <c r="K2681" i="8" s="1"/>
  <c r="I2682" i="8"/>
  <c r="B2682" i="8" s="1"/>
  <c r="A2682" i="8" s="1"/>
  <c r="L2681" i="8" a="1"/>
  <c r="L2681" i="8" s="1"/>
  <c r="J2681" i="8" a="1"/>
  <c r="J2681" i="8" s="1"/>
  <c r="B2681" i="8"/>
  <c r="A2681" i="8" s="1"/>
  <c r="E2117" i="8"/>
  <c r="D2045" i="8"/>
  <c r="C2115" i="8"/>
  <c r="I1819" i="8"/>
  <c r="K1818" i="8" a="1"/>
  <c r="K1818" i="8" s="1"/>
  <c r="J1818" i="8" a="1"/>
  <c r="J1818" i="8" s="1"/>
  <c r="L1818" i="8" a="1"/>
  <c r="L1818" i="8" s="1"/>
  <c r="C1973" i="8"/>
  <c r="E2330" i="8"/>
  <c r="D2258" i="8"/>
  <c r="D1903" i="8"/>
  <c r="C1903" i="8" s="1"/>
  <c r="E1975" i="8"/>
  <c r="C2044" i="8"/>
  <c r="C1038" i="8"/>
  <c r="C2186" i="8"/>
  <c r="C2257" i="8"/>
  <c r="E1833" i="8"/>
  <c r="D1832" i="8"/>
  <c r="C1832" i="8" s="1"/>
  <c r="E1904" i="8"/>
  <c r="D2116" i="8"/>
  <c r="E2188" i="8"/>
  <c r="C2328" i="8"/>
  <c r="C1902" i="8"/>
  <c r="E2401" i="8"/>
  <c r="D2329" i="8"/>
  <c r="D2400" i="8"/>
  <c r="E2472" i="8"/>
  <c r="D1974" i="8"/>
  <c r="E2046" i="8"/>
  <c r="C2399" i="8"/>
  <c r="C2470" i="8"/>
  <c r="C3630" i="8"/>
  <c r="E2543" i="8"/>
  <c r="D2471" i="8"/>
  <c r="E2614" i="8"/>
  <c r="D2614" i="8" s="1"/>
  <c r="D2542" i="8"/>
  <c r="C151" i="8"/>
  <c r="B151" i="8" s="1"/>
  <c r="A151" i="8" s="1"/>
  <c r="C92" i="8"/>
  <c r="B92" i="8" s="1"/>
  <c r="A92" i="8" s="1"/>
  <c r="E4911" i="8"/>
  <c r="D4839" i="8"/>
  <c r="C4839" i="8" s="1"/>
  <c r="D4779" i="8"/>
  <c r="C4779" i="8" s="1"/>
  <c r="E4851" i="8"/>
  <c r="H4468" i="8"/>
  <c r="H4540" i="8" s="1"/>
  <c r="H4612" i="8" s="1"/>
  <c r="H4684" i="8" s="1"/>
  <c r="H4756" i="8" s="1"/>
  <c r="H4828" i="8" s="1"/>
  <c r="H4900" i="8" s="1"/>
  <c r="H4972" i="8" s="1"/>
  <c r="H5044" i="8" s="1"/>
  <c r="H5116" i="8" s="1"/>
  <c r="H5188" i="8" s="1"/>
  <c r="H5260" i="8" s="1"/>
  <c r="H4536" i="8"/>
  <c r="H4608" i="8" s="1"/>
  <c r="H4680" i="8" s="1"/>
  <c r="H4752" i="8" s="1"/>
  <c r="H4824" i="8" s="1"/>
  <c r="H4896" i="8" s="1"/>
  <c r="H4968" i="8" s="1"/>
  <c r="H5040" i="8" s="1"/>
  <c r="H5112" i="8" s="1"/>
  <c r="H5184" i="8" s="1"/>
  <c r="H5256" i="8" s="1"/>
  <c r="D4495" i="8"/>
  <c r="C4495" i="8" s="1"/>
  <c r="E4567" i="8"/>
  <c r="D5194" i="8"/>
  <c r="C5194" i="8" s="1"/>
  <c r="E4638" i="8"/>
  <c r="D4566" i="8"/>
  <c r="C4566" i="8" s="1"/>
  <c r="E4922" i="8"/>
  <c r="D4850" i="8"/>
  <c r="C4850" i="8" s="1"/>
  <c r="E5135" i="8"/>
  <c r="D5063" i="8"/>
  <c r="C5063" i="8" s="1"/>
  <c r="D5205" i="8"/>
  <c r="C5205" i="8" s="1"/>
  <c r="E4769" i="8"/>
  <c r="D4697" i="8"/>
  <c r="C4697" i="8" s="1"/>
  <c r="E5064" i="8"/>
  <c r="D4992" i="8"/>
  <c r="C4992" i="8" s="1"/>
  <c r="D4981" i="8"/>
  <c r="C4981" i="8" s="1"/>
  <c r="E5053" i="8"/>
  <c r="E4709" i="8"/>
  <c r="D4637" i="8"/>
  <c r="C4637" i="8" s="1"/>
  <c r="E4698" i="8"/>
  <c r="D4626" i="8"/>
  <c r="C4626" i="8" s="1"/>
  <c r="H4537" i="8"/>
  <c r="H4609" i="8" s="1"/>
  <c r="H4681" i="8" s="1"/>
  <c r="H4753" i="8" s="1"/>
  <c r="H4825" i="8" s="1"/>
  <c r="H4897" i="8" s="1"/>
  <c r="H4969" i="8" s="1"/>
  <c r="H5041" i="8" s="1"/>
  <c r="H5113" i="8" s="1"/>
  <c r="H5185" i="8" s="1"/>
  <c r="H5257" i="8" s="1"/>
  <c r="H4469" i="8"/>
  <c r="H4541" i="8" s="1"/>
  <c r="H4613" i="8" s="1"/>
  <c r="H4685" i="8" s="1"/>
  <c r="H4757" i="8" s="1"/>
  <c r="H4829" i="8" s="1"/>
  <c r="H4901" i="8" s="1"/>
  <c r="H4973" i="8" s="1"/>
  <c r="H5045" i="8" s="1"/>
  <c r="H5117" i="8" s="1"/>
  <c r="H5189" i="8" s="1"/>
  <c r="H5261" i="8" s="1"/>
  <c r="D5052" i="8"/>
  <c r="C5052" i="8" s="1"/>
  <c r="E5124" i="8"/>
  <c r="E4982" i="8"/>
  <c r="D4910" i="8"/>
  <c r="C4910" i="8" s="1"/>
  <c r="H4535" i="8"/>
  <c r="H4607" i="8" s="1"/>
  <c r="H4679" i="8" s="1"/>
  <c r="H4751" i="8" s="1"/>
  <c r="H4823" i="8" s="1"/>
  <c r="H4895" i="8" s="1"/>
  <c r="H4967" i="8" s="1"/>
  <c r="H5039" i="8" s="1"/>
  <c r="H5111" i="8" s="1"/>
  <c r="H5183" i="8" s="1"/>
  <c r="H5255" i="8" s="1"/>
  <c r="H4467" i="8"/>
  <c r="H4539" i="8" s="1"/>
  <c r="H4611" i="8" s="1"/>
  <c r="H4683" i="8" s="1"/>
  <c r="H4755" i="8" s="1"/>
  <c r="H4827" i="8" s="1"/>
  <c r="H4899" i="8" s="1"/>
  <c r="H4971" i="8" s="1"/>
  <c r="H5043" i="8" s="1"/>
  <c r="H5115" i="8" s="1"/>
  <c r="H5187" i="8" s="1"/>
  <c r="H5259" i="8" s="1"/>
  <c r="E5195" i="8"/>
  <c r="D5123" i="8"/>
  <c r="C5123" i="8" s="1"/>
  <c r="E4780" i="8"/>
  <c r="D4708" i="8"/>
  <c r="C4708" i="8" s="1"/>
  <c r="E4496" i="8"/>
  <c r="E4425" i="8"/>
  <c r="D4424" i="8"/>
  <c r="C4424" i="8" s="1"/>
  <c r="E4993" i="8"/>
  <c r="D4921" i="8"/>
  <c r="C4921" i="8" s="1"/>
  <c r="E4840" i="8"/>
  <c r="D4768" i="8"/>
  <c r="C4768" i="8" s="1"/>
  <c r="D5134" i="8"/>
  <c r="C5134" i="8" s="1"/>
  <c r="E5206" i="8"/>
  <c r="E4129" i="8"/>
  <c r="D4057" i="8"/>
  <c r="C4057" i="8" s="1"/>
  <c r="E4200" i="8"/>
  <c r="D4128" i="8"/>
  <c r="C4128" i="8" s="1"/>
  <c r="E3833" i="8"/>
  <c r="D3761" i="8"/>
  <c r="C3761" i="8" s="1"/>
  <c r="D3690" i="8"/>
  <c r="C3690" i="8" s="1"/>
  <c r="E3762" i="8"/>
  <c r="E4259" i="8"/>
  <c r="D4187" i="8"/>
  <c r="C4187" i="8" s="1"/>
  <c r="E4188" i="8"/>
  <c r="D4116" i="8"/>
  <c r="C4116" i="8" s="1"/>
  <c r="E4271" i="8"/>
  <c r="D4199" i="8"/>
  <c r="C4199" i="8" s="1"/>
  <c r="H3674" i="8"/>
  <c r="H3746" i="8" s="1"/>
  <c r="H3818" i="8" s="1"/>
  <c r="H3890" i="8" s="1"/>
  <c r="H3962" i="8" s="1"/>
  <c r="H4034" i="8" s="1"/>
  <c r="H4106" i="8" s="1"/>
  <c r="H4178" i="8" s="1"/>
  <c r="H4250" i="8" s="1"/>
  <c r="H4322" i="8" s="1"/>
  <c r="H4394" i="8" s="1"/>
  <c r="H3606" i="8"/>
  <c r="H3678" i="8" s="1"/>
  <c r="H3750" i="8" s="1"/>
  <c r="H3822" i="8" s="1"/>
  <c r="H3894" i="8" s="1"/>
  <c r="H3966" i="8" s="1"/>
  <c r="H4038" i="8" s="1"/>
  <c r="H4110" i="8" s="1"/>
  <c r="H4182" i="8" s="1"/>
  <c r="H4254" i="8" s="1"/>
  <c r="H4326" i="8" s="1"/>
  <c r="H4398" i="8" s="1"/>
  <c r="D3560" i="8"/>
  <c r="C3560" i="8" s="1"/>
  <c r="E3561" i="8"/>
  <c r="E3632" i="8"/>
  <c r="E3774" i="8"/>
  <c r="D3702" i="8"/>
  <c r="C3702" i="8" s="1"/>
  <c r="D4329" i="8"/>
  <c r="C4329" i="8" s="1"/>
  <c r="H3672" i="8"/>
  <c r="H3744" i="8" s="1"/>
  <c r="H3816" i="8" s="1"/>
  <c r="H3888" i="8" s="1"/>
  <c r="H3960" i="8" s="1"/>
  <c r="H4032" i="8" s="1"/>
  <c r="H4104" i="8" s="1"/>
  <c r="H4176" i="8" s="1"/>
  <c r="H4248" i="8" s="1"/>
  <c r="H4320" i="8" s="1"/>
  <c r="H4392" i="8" s="1"/>
  <c r="H3604" i="8"/>
  <c r="H3676" i="8" s="1"/>
  <c r="H3748" i="8" s="1"/>
  <c r="H3820" i="8" s="1"/>
  <c r="H3892" i="8" s="1"/>
  <c r="H3964" i="8" s="1"/>
  <c r="H4036" i="8" s="1"/>
  <c r="H4108" i="8" s="1"/>
  <c r="H4180" i="8" s="1"/>
  <c r="H4252" i="8" s="1"/>
  <c r="H4324" i="8" s="1"/>
  <c r="H4396" i="8" s="1"/>
  <c r="E3975" i="8"/>
  <c r="D3903" i="8"/>
  <c r="C3903" i="8" s="1"/>
  <c r="E3703" i="8"/>
  <c r="D3631" i="8"/>
  <c r="C3631" i="8" s="1"/>
  <c r="E4342" i="8"/>
  <c r="D4270" i="8"/>
  <c r="C4270" i="8" s="1"/>
  <c r="E4046" i="8"/>
  <c r="D3974" i="8"/>
  <c r="C3974" i="8" s="1"/>
  <c r="H3673" i="8"/>
  <c r="H3745" i="8" s="1"/>
  <c r="H3817" i="8" s="1"/>
  <c r="H3889" i="8" s="1"/>
  <c r="H3961" i="8" s="1"/>
  <c r="H4033" i="8" s="1"/>
  <c r="H4105" i="8" s="1"/>
  <c r="H4177" i="8" s="1"/>
  <c r="H4249" i="8" s="1"/>
  <c r="H4321" i="8" s="1"/>
  <c r="H4393" i="8" s="1"/>
  <c r="H3605" i="8"/>
  <c r="H3677" i="8" s="1"/>
  <c r="H3749" i="8" s="1"/>
  <c r="H3821" i="8" s="1"/>
  <c r="H3893" i="8" s="1"/>
  <c r="H3965" i="8" s="1"/>
  <c r="H4037" i="8" s="1"/>
  <c r="H4109" i="8" s="1"/>
  <c r="H4181" i="8" s="1"/>
  <c r="H4253" i="8" s="1"/>
  <c r="H4325" i="8" s="1"/>
  <c r="H4397" i="8" s="1"/>
  <c r="F3582" i="8"/>
  <c r="F3642" i="8"/>
  <c r="F3714" i="8" s="1"/>
  <c r="F3786" i="8" s="1"/>
  <c r="F3858" i="8" s="1"/>
  <c r="F3930" i="8" s="1"/>
  <c r="F4002" i="8" s="1"/>
  <c r="F4074" i="8" s="1"/>
  <c r="F4146" i="8" s="1"/>
  <c r="F4218" i="8" s="1"/>
  <c r="F4290" i="8" s="1"/>
  <c r="F4362" i="8" s="1"/>
  <c r="D4341" i="8"/>
  <c r="C4341" i="8" s="1"/>
  <c r="D4258" i="8"/>
  <c r="C4258" i="8" s="1"/>
  <c r="E4330" i="8"/>
  <c r="E3904" i="8"/>
  <c r="D3832" i="8"/>
  <c r="C3832" i="8" s="1"/>
  <c r="D3773" i="8"/>
  <c r="C3773" i="8" s="1"/>
  <c r="E3845" i="8"/>
  <c r="E4117" i="8"/>
  <c r="D4045" i="8"/>
  <c r="C4045" i="8" s="1"/>
  <c r="E3987" i="8"/>
  <c r="D3915" i="8"/>
  <c r="C3915" i="8" s="1"/>
  <c r="E4058" i="8"/>
  <c r="D3986" i="8"/>
  <c r="C3986" i="8" s="1"/>
  <c r="E3916" i="8"/>
  <c r="D3844" i="8"/>
  <c r="C3844" i="8" s="1"/>
  <c r="F3653" i="8"/>
  <c r="F3725" i="8" s="1"/>
  <c r="F3797" i="8" s="1"/>
  <c r="F3869" i="8" s="1"/>
  <c r="F3941" i="8" s="1"/>
  <c r="F4013" i="8" s="1"/>
  <c r="F4085" i="8" s="1"/>
  <c r="F4157" i="8" s="1"/>
  <c r="F4229" i="8" s="1"/>
  <c r="F4301" i="8" s="1"/>
  <c r="F4373" i="8" s="1"/>
  <c r="F3593" i="8"/>
  <c r="F3665" i="8" s="1"/>
  <c r="F3737" i="8" s="1"/>
  <c r="F3809" i="8" s="1"/>
  <c r="F3881" i="8" s="1"/>
  <c r="F3953" i="8" s="1"/>
  <c r="F4025" i="8" s="1"/>
  <c r="F4097" i="8" s="1"/>
  <c r="F4169" i="8" s="1"/>
  <c r="F4241" i="8" s="1"/>
  <c r="F4313" i="8" s="1"/>
  <c r="F4385" i="8" s="1"/>
  <c r="E3194" i="8"/>
  <c r="D3122" i="8"/>
  <c r="C3122" i="8" s="1"/>
  <c r="D2838" i="8"/>
  <c r="C2838" i="8" s="1"/>
  <c r="E2910" i="8"/>
  <c r="D2897" i="8"/>
  <c r="C2897" i="8" s="1"/>
  <c r="E2969" i="8"/>
  <c r="E3466" i="8"/>
  <c r="D3394" i="8"/>
  <c r="C3394" i="8" s="1"/>
  <c r="E3111" i="8"/>
  <c r="D3039" i="8"/>
  <c r="C3039" i="8" s="1"/>
  <c r="E3123" i="8"/>
  <c r="D3051" i="8"/>
  <c r="C3051" i="8" s="1"/>
  <c r="F2790" i="8"/>
  <c r="F2862" i="8" s="1"/>
  <c r="F2934" i="8" s="1"/>
  <c r="F3006" i="8" s="1"/>
  <c r="F3078" i="8" s="1"/>
  <c r="F3150" i="8" s="1"/>
  <c r="F3222" i="8" s="1"/>
  <c r="F3294" i="8" s="1"/>
  <c r="F3366" i="8" s="1"/>
  <c r="F3438" i="8" s="1"/>
  <c r="F3510" i="8" s="1"/>
  <c r="F2730" i="8"/>
  <c r="F2802" i="8" s="1"/>
  <c r="F2874" i="8" s="1"/>
  <c r="F2946" i="8" s="1"/>
  <c r="F3018" i="8" s="1"/>
  <c r="F3090" i="8" s="1"/>
  <c r="F3162" i="8" s="1"/>
  <c r="F3234" i="8" s="1"/>
  <c r="F3306" i="8" s="1"/>
  <c r="F3378" i="8" s="1"/>
  <c r="F3450" i="8" s="1"/>
  <c r="F3522" i="8" s="1"/>
  <c r="D2826" i="8"/>
  <c r="C2826" i="8" s="1"/>
  <c r="E2898" i="8"/>
  <c r="D3477" i="8"/>
  <c r="C3477" i="8" s="1"/>
  <c r="E2839" i="8"/>
  <c r="D2767" i="8"/>
  <c r="C2767" i="8" s="1"/>
  <c r="D3252" i="8"/>
  <c r="C3252" i="8" s="1"/>
  <c r="E3324" i="8"/>
  <c r="E3395" i="8"/>
  <c r="D3323" i="8"/>
  <c r="C3323" i="8" s="1"/>
  <c r="D2909" i="8"/>
  <c r="C2909" i="8" s="1"/>
  <c r="E2981" i="8"/>
  <c r="E3182" i="8"/>
  <c r="D3110" i="8"/>
  <c r="C3110" i="8" s="1"/>
  <c r="D3264" i="8"/>
  <c r="C3264" i="8" s="1"/>
  <c r="E3336" i="8"/>
  <c r="E3040" i="8"/>
  <c r="D2968" i="8"/>
  <c r="C2968" i="8" s="1"/>
  <c r="D3465" i="8"/>
  <c r="C3465" i="8" s="1"/>
  <c r="E3265" i="8"/>
  <c r="D3193" i="8"/>
  <c r="C3193" i="8" s="1"/>
  <c r="E3253" i="8"/>
  <c r="D3181" i="8"/>
  <c r="C3181" i="8" s="1"/>
  <c r="H2810" i="8"/>
  <c r="H2882" i="8" s="1"/>
  <c r="H2954" i="8" s="1"/>
  <c r="H3026" i="8" s="1"/>
  <c r="H3098" i="8" s="1"/>
  <c r="H3170" i="8" s="1"/>
  <c r="H3242" i="8" s="1"/>
  <c r="H3314" i="8" s="1"/>
  <c r="H3386" i="8" s="1"/>
  <c r="H3458" i="8" s="1"/>
  <c r="H3530" i="8" s="1"/>
  <c r="H2742" i="8"/>
  <c r="H2814" i="8" s="1"/>
  <c r="H2886" i="8" s="1"/>
  <c r="H2958" i="8" s="1"/>
  <c r="H3030" i="8" s="1"/>
  <c r="H3102" i="8" s="1"/>
  <c r="H3174" i="8" s="1"/>
  <c r="H3246" i="8" s="1"/>
  <c r="H3318" i="8" s="1"/>
  <c r="H3390" i="8" s="1"/>
  <c r="H3462" i="8" s="1"/>
  <c r="H3534" i="8" s="1"/>
  <c r="E3407" i="8"/>
  <c r="D3335" i="8"/>
  <c r="C3335" i="8" s="1"/>
  <c r="E2768" i="8"/>
  <c r="E2697" i="8"/>
  <c r="D2696" i="8"/>
  <c r="C2696" i="8" s="1"/>
  <c r="E3052" i="8"/>
  <c r="D2980" i="8"/>
  <c r="C2980" i="8" s="1"/>
  <c r="E3478" i="8"/>
  <c r="D3406" i="8"/>
  <c r="C3406" i="8" s="1"/>
  <c r="F2045" i="8"/>
  <c r="E2389" i="8"/>
  <c r="D2317" i="8"/>
  <c r="C2317" i="8" s="1"/>
  <c r="D2601" i="8"/>
  <c r="C2601" i="8" s="1"/>
  <c r="E2105" i="8"/>
  <c r="D2033" i="8"/>
  <c r="C2033" i="8" s="1"/>
  <c r="E2176" i="8"/>
  <c r="D2104" i="8"/>
  <c r="C2104" i="8" s="1"/>
  <c r="F2329" i="8"/>
  <c r="F1854" i="8"/>
  <c r="F1914" i="8"/>
  <c r="F1986" i="8" s="1"/>
  <c r="F2058" i="8" s="1"/>
  <c r="F2130" i="8" s="1"/>
  <c r="F2202" i="8" s="1"/>
  <c r="F2274" i="8" s="1"/>
  <c r="F2346" i="8" s="1"/>
  <c r="F2418" i="8" s="1"/>
  <c r="F2490" i="8" s="1"/>
  <c r="F2562" i="8" s="1"/>
  <c r="F2634" i="8" s="1"/>
  <c r="F2187" i="8"/>
  <c r="F2471" i="8"/>
  <c r="E2318" i="8"/>
  <c r="D2246" i="8"/>
  <c r="C2246" i="8" s="1"/>
  <c r="F2542" i="8"/>
  <c r="F2258" i="8"/>
  <c r="F2116" i="8"/>
  <c r="D2459" i="8"/>
  <c r="C2459" i="8" s="1"/>
  <c r="E2531" i="8"/>
  <c r="E2602" i="8"/>
  <c r="D2530" i="8"/>
  <c r="C2530" i="8" s="1"/>
  <c r="F2400" i="8"/>
  <c r="F2613" i="8"/>
  <c r="C2613" i="8" s="1"/>
  <c r="F1974" i="8"/>
  <c r="D2175" i="8"/>
  <c r="C2175" i="8" s="1"/>
  <c r="E2247" i="8"/>
  <c r="E2460" i="8"/>
  <c r="D2388" i="8"/>
  <c r="C2388" i="8" s="1"/>
  <c r="F1925" i="8"/>
  <c r="F1997" i="8" s="1"/>
  <c r="F2069" i="8" s="1"/>
  <c r="F2141" i="8" s="1"/>
  <c r="F2213" i="8" s="1"/>
  <c r="F2285" i="8" s="1"/>
  <c r="F2357" i="8" s="1"/>
  <c r="F2429" i="8" s="1"/>
  <c r="F2501" i="8" s="1"/>
  <c r="F2573" i="8" s="1"/>
  <c r="F2645" i="8" s="1"/>
  <c r="F1865" i="8"/>
  <c r="F1937" i="8" s="1"/>
  <c r="F2009" i="8" s="1"/>
  <c r="F2081" i="8" s="1"/>
  <c r="F2153" i="8" s="1"/>
  <c r="F2225" i="8" s="1"/>
  <c r="F2297" i="8" s="1"/>
  <c r="F2369" i="8" s="1"/>
  <c r="F2441" i="8" s="1"/>
  <c r="F2513" i="8" s="1"/>
  <c r="F2585" i="8" s="1"/>
  <c r="F2657" i="8" s="1"/>
  <c r="E2034" i="8"/>
  <c r="D1962" i="8"/>
  <c r="C1962" i="8" s="1"/>
  <c r="E1608" i="8"/>
  <c r="D1536" i="8"/>
  <c r="C1536" i="8" s="1"/>
  <c r="D1749" i="8"/>
  <c r="C1749" i="8" s="1"/>
  <c r="E1312" i="8"/>
  <c r="D1240" i="8"/>
  <c r="C1240" i="8" s="1"/>
  <c r="E1040" i="8"/>
  <c r="D968" i="8"/>
  <c r="C968" i="8" s="1"/>
  <c r="E969" i="8"/>
  <c r="D1323" i="8"/>
  <c r="C1323" i="8" s="1"/>
  <c r="E1395" i="8"/>
  <c r="L959" i="8" a="1"/>
  <c r="L959" i="8" s="1"/>
  <c r="I960" i="8"/>
  <c r="K959" i="8" a="1"/>
  <c r="K959" i="8" s="1"/>
  <c r="J959" i="8" a="1"/>
  <c r="J959" i="8" s="1"/>
  <c r="B959" i="8"/>
  <c r="A959" i="8" s="1"/>
  <c r="E1679" i="8"/>
  <c r="D1607" i="8"/>
  <c r="C1607" i="8" s="1"/>
  <c r="E1241" i="8"/>
  <c r="D1169" i="8"/>
  <c r="C1169" i="8" s="1"/>
  <c r="E1324" i="8"/>
  <c r="D1252" i="8"/>
  <c r="C1252" i="8" s="1"/>
  <c r="E1596" i="8"/>
  <c r="D1524" i="8"/>
  <c r="C1524" i="8" s="1"/>
  <c r="E1738" i="8"/>
  <c r="D1666" i="8"/>
  <c r="C1666" i="8" s="1"/>
  <c r="E1253" i="8"/>
  <c r="D1181" i="8"/>
  <c r="C1181" i="8" s="1"/>
  <c r="E1750" i="8"/>
  <c r="D1678" i="8"/>
  <c r="C1678" i="8" s="1"/>
  <c r="E1182" i="8"/>
  <c r="D1110" i="8"/>
  <c r="C1110" i="8" s="1"/>
  <c r="E1667" i="8"/>
  <c r="D1595" i="8"/>
  <c r="C1595" i="8" s="1"/>
  <c r="E1537" i="8"/>
  <c r="D1465" i="8"/>
  <c r="C1465" i="8" s="1"/>
  <c r="F1061" i="8"/>
  <c r="F1133" i="8" s="1"/>
  <c r="F1205" i="8" s="1"/>
  <c r="F1277" i="8" s="1"/>
  <c r="F1349" i="8" s="1"/>
  <c r="F1421" i="8" s="1"/>
  <c r="F1493" i="8" s="1"/>
  <c r="F1565" i="8" s="1"/>
  <c r="F1637" i="8" s="1"/>
  <c r="F1709" i="8" s="1"/>
  <c r="F1781" i="8" s="1"/>
  <c r="F1001" i="8"/>
  <c r="F1073" i="8" s="1"/>
  <c r="F1145" i="8" s="1"/>
  <c r="F1217" i="8" s="1"/>
  <c r="F1289" i="8" s="1"/>
  <c r="F1361" i="8" s="1"/>
  <c r="F1433" i="8" s="1"/>
  <c r="F1505" i="8" s="1"/>
  <c r="F1577" i="8" s="1"/>
  <c r="F1649" i="8" s="1"/>
  <c r="F1721" i="8" s="1"/>
  <c r="F1793" i="8" s="1"/>
  <c r="F1050" i="8"/>
  <c r="F1122" i="8" s="1"/>
  <c r="F1194" i="8" s="1"/>
  <c r="F1266" i="8" s="1"/>
  <c r="F1338" i="8" s="1"/>
  <c r="F1410" i="8" s="1"/>
  <c r="F1482" i="8" s="1"/>
  <c r="F1554" i="8" s="1"/>
  <c r="F1626" i="8" s="1"/>
  <c r="F1698" i="8" s="1"/>
  <c r="F1770" i="8" s="1"/>
  <c r="F990" i="8"/>
  <c r="E1454" i="8"/>
  <c r="D1382" i="8"/>
  <c r="C1382" i="8" s="1"/>
  <c r="H1013" i="8"/>
  <c r="H1085" i="8" s="1"/>
  <c r="H1157" i="8" s="1"/>
  <c r="H1229" i="8" s="1"/>
  <c r="H1301" i="8" s="1"/>
  <c r="H1373" i="8" s="1"/>
  <c r="H1445" i="8" s="1"/>
  <c r="H1517" i="8" s="1"/>
  <c r="H1589" i="8" s="1"/>
  <c r="H1661" i="8" s="1"/>
  <c r="H1733" i="8" s="1"/>
  <c r="H1805" i="8" s="1"/>
  <c r="H1081" i="8"/>
  <c r="H1153" i="8" s="1"/>
  <c r="H1225" i="8" s="1"/>
  <c r="H1297" i="8" s="1"/>
  <c r="H1369" i="8" s="1"/>
  <c r="H1441" i="8" s="1"/>
  <c r="H1513" i="8" s="1"/>
  <c r="H1585" i="8" s="1"/>
  <c r="H1657" i="8" s="1"/>
  <c r="H1729" i="8" s="1"/>
  <c r="H1801" i="8" s="1"/>
  <c r="E1525" i="8"/>
  <c r="D1453" i="8"/>
  <c r="C1453" i="8" s="1"/>
  <c r="D1098" i="8"/>
  <c r="C1098" i="8" s="1"/>
  <c r="E1170" i="8"/>
  <c r="E1466" i="8"/>
  <c r="D1394" i="8"/>
  <c r="C1394" i="8" s="1"/>
  <c r="E1111" i="8"/>
  <c r="D1039" i="8"/>
  <c r="C1039" i="8" s="1"/>
  <c r="D1737" i="8"/>
  <c r="C1737" i="8" s="1"/>
  <c r="E1383" i="8"/>
  <c r="D1311" i="8"/>
  <c r="C1311" i="8" s="1"/>
  <c r="H149" i="8"/>
  <c r="H221" i="8" s="1"/>
  <c r="H293" i="8" s="1"/>
  <c r="H365" i="8" s="1"/>
  <c r="H437" i="8" s="1"/>
  <c r="H509" i="8" s="1"/>
  <c r="H581" i="8" s="1"/>
  <c r="H653" i="8" s="1"/>
  <c r="H725" i="8" s="1"/>
  <c r="H797" i="8" s="1"/>
  <c r="H869" i="8" s="1"/>
  <c r="H941" i="8" s="1"/>
  <c r="H217" i="8"/>
  <c r="H289" i="8" s="1"/>
  <c r="H361" i="8" s="1"/>
  <c r="H433" i="8" s="1"/>
  <c r="H505" i="8" s="1"/>
  <c r="H577" i="8" s="1"/>
  <c r="H649" i="8" s="1"/>
  <c r="H721" i="8" s="1"/>
  <c r="H793" i="8" s="1"/>
  <c r="H865" i="8" s="1"/>
  <c r="H937" i="8" s="1"/>
  <c r="H150" i="8"/>
  <c r="H222" i="8" s="1"/>
  <c r="H294" i="8" s="1"/>
  <c r="H366" i="8" s="1"/>
  <c r="H438" i="8" s="1"/>
  <c r="H510" i="8" s="1"/>
  <c r="H582" i="8" s="1"/>
  <c r="H654" i="8" s="1"/>
  <c r="H726" i="8" s="1"/>
  <c r="H798" i="8" s="1"/>
  <c r="H870" i="8" s="1"/>
  <c r="H942" i="8" s="1"/>
  <c r="H218" i="8"/>
  <c r="H290" i="8" s="1"/>
  <c r="H362" i="8" s="1"/>
  <c r="H434" i="8" s="1"/>
  <c r="H506" i="8" s="1"/>
  <c r="H578" i="8" s="1"/>
  <c r="H650" i="8" s="1"/>
  <c r="H722" i="8" s="1"/>
  <c r="H794" i="8" s="1"/>
  <c r="H866" i="8" s="1"/>
  <c r="H938" i="8" s="1"/>
  <c r="H148" i="8"/>
  <c r="H220" i="8" s="1"/>
  <c r="H292" i="8" s="1"/>
  <c r="H364" i="8" s="1"/>
  <c r="H436" i="8" s="1"/>
  <c r="H508" i="8" s="1"/>
  <c r="H580" i="8" s="1"/>
  <c r="H652" i="8" s="1"/>
  <c r="H724" i="8" s="1"/>
  <c r="H796" i="8" s="1"/>
  <c r="H868" i="8" s="1"/>
  <c r="H940" i="8" s="1"/>
  <c r="H216" i="8"/>
  <c r="H288" i="8" s="1"/>
  <c r="H360" i="8" s="1"/>
  <c r="H432" i="8" s="1"/>
  <c r="H504" i="8" s="1"/>
  <c r="H576" i="8" s="1"/>
  <c r="H648" i="8" s="1"/>
  <c r="H720" i="8" s="1"/>
  <c r="H792" i="8" s="1"/>
  <c r="H864" i="8" s="1"/>
  <c r="H936" i="8" s="1"/>
  <c r="I149" i="8"/>
  <c r="I162" i="8"/>
  <c r="J161" i="8" a="1"/>
  <c r="J161" i="8" s="1"/>
  <c r="K161" i="8" a="1"/>
  <c r="K161" i="8" s="1"/>
  <c r="L161" i="8" a="1"/>
  <c r="L161" i="8" s="1"/>
  <c r="E247" i="8"/>
  <c r="E377" i="8"/>
  <c r="E744" i="8"/>
  <c r="F197" i="8"/>
  <c r="F269" i="8" s="1"/>
  <c r="F341" i="8" s="1"/>
  <c r="F413" i="8" s="1"/>
  <c r="F485" i="8" s="1"/>
  <c r="F557" i="8" s="1"/>
  <c r="F629" i="8" s="1"/>
  <c r="F701" i="8" s="1"/>
  <c r="F773" i="8" s="1"/>
  <c r="F845" i="8" s="1"/>
  <c r="F917" i="8" s="1"/>
  <c r="F137" i="8"/>
  <c r="F209" i="8" s="1"/>
  <c r="F281" i="8" s="1"/>
  <c r="F353" i="8" s="1"/>
  <c r="F425" i="8" s="1"/>
  <c r="F497" i="8" s="1"/>
  <c r="F569" i="8" s="1"/>
  <c r="F641" i="8" s="1"/>
  <c r="F713" i="8" s="1"/>
  <c r="F785" i="8" s="1"/>
  <c r="F857" i="8" s="1"/>
  <c r="F929" i="8" s="1"/>
  <c r="E732" i="8"/>
  <c r="E318" i="8"/>
  <c r="E448" i="8"/>
  <c r="E306" i="8"/>
  <c r="E673" i="8"/>
  <c r="E803" i="8"/>
  <c r="D885" i="8"/>
  <c r="C885" i="8" s="1"/>
  <c r="F186" i="8"/>
  <c r="F258" i="8" s="1"/>
  <c r="F330" i="8" s="1"/>
  <c r="F402" i="8" s="1"/>
  <c r="F474" i="8" s="1"/>
  <c r="F546" i="8" s="1"/>
  <c r="F618" i="8" s="1"/>
  <c r="F690" i="8" s="1"/>
  <c r="F762" i="8" s="1"/>
  <c r="F834" i="8" s="1"/>
  <c r="F906" i="8" s="1"/>
  <c r="F126" i="8"/>
  <c r="E886" i="8"/>
  <c r="E460" i="8"/>
  <c r="E389" i="8"/>
  <c r="E815" i="8"/>
  <c r="E602" i="8"/>
  <c r="E661" i="8"/>
  <c r="E874" i="8"/>
  <c r="E176" i="8"/>
  <c r="E105" i="8"/>
  <c r="J104" i="8" a="1"/>
  <c r="J104" i="8" s="1"/>
  <c r="K104" i="8" a="1"/>
  <c r="K104" i="8" s="1"/>
  <c r="L104" i="8" a="1"/>
  <c r="L104" i="8" s="1"/>
  <c r="E590" i="8"/>
  <c r="E519" i="8"/>
  <c r="E531" i="8"/>
  <c r="D152" i="8"/>
  <c r="D600" i="8"/>
  <c r="C600" i="8" s="1"/>
  <c r="D376" i="8"/>
  <c r="C376" i="8" s="1"/>
  <c r="D659" i="8"/>
  <c r="C659" i="8" s="1"/>
  <c r="D93" i="8"/>
  <c r="D317" i="8"/>
  <c r="C317" i="8" s="1"/>
  <c r="F4458" i="8" l="1"/>
  <c r="F4530" i="8" s="1"/>
  <c r="F4602" i="8" s="1"/>
  <c r="F4674" i="8" s="1"/>
  <c r="F4746" i="8" s="1"/>
  <c r="F4818" i="8" s="1"/>
  <c r="F4890" i="8" s="1"/>
  <c r="F4962" i="8" s="1"/>
  <c r="F5034" i="8" s="1"/>
  <c r="F5106" i="8" s="1"/>
  <c r="F5178" i="8" s="1"/>
  <c r="F5250" i="8" s="1"/>
  <c r="F4518" i="8"/>
  <c r="F4590" i="8" s="1"/>
  <c r="F4662" i="8" s="1"/>
  <c r="F4734" i="8" s="1"/>
  <c r="F4806" i="8" s="1"/>
  <c r="F4878" i="8" s="1"/>
  <c r="F4950" i="8" s="1"/>
  <c r="F5022" i="8" s="1"/>
  <c r="F5094" i="8" s="1"/>
  <c r="F5166" i="8" s="1"/>
  <c r="F5238" i="8" s="1"/>
  <c r="C1974" i="8"/>
  <c r="E1834" i="8"/>
  <c r="E1905" i="8"/>
  <c r="D1833" i="8"/>
  <c r="C1833" i="8" s="1"/>
  <c r="E2544" i="8"/>
  <c r="D2472" i="8"/>
  <c r="J3545" i="8" a="1"/>
  <c r="J3545" i="8" s="1"/>
  <c r="L3545" i="8" a="1"/>
  <c r="L3545" i="8" s="1"/>
  <c r="I3546" i="8"/>
  <c r="K3545" i="8" a="1"/>
  <c r="K3545" i="8" s="1"/>
  <c r="B3545" i="8"/>
  <c r="A3545" i="8" s="1"/>
  <c r="C2400" i="8"/>
  <c r="C2542" i="8"/>
  <c r="C2329" i="8"/>
  <c r="C2045" i="8"/>
  <c r="D2259" i="8"/>
  <c r="E2331" i="8"/>
  <c r="I1820" i="8"/>
  <c r="L1819" i="8" a="1"/>
  <c r="L1819" i="8" s="1"/>
  <c r="J1819" i="8" a="1"/>
  <c r="J1819" i="8" s="1"/>
  <c r="K1819" i="8" a="1"/>
  <c r="K1819" i="8" s="1"/>
  <c r="B1819" i="8"/>
  <c r="A1819" i="8" s="1"/>
  <c r="E2473" i="8"/>
  <c r="D2401" i="8"/>
  <c r="E2047" i="8"/>
  <c r="D1975" i="8"/>
  <c r="C1975" i="8" s="1"/>
  <c r="E2189" i="8"/>
  <c r="D2117" i="8"/>
  <c r="C2187" i="8"/>
  <c r="C2471" i="8"/>
  <c r="E2615" i="8"/>
  <c r="D2615" i="8" s="1"/>
  <c r="D2543" i="8"/>
  <c r="C2258" i="8"/>
  <c r="E2260" i="8"/>
  <c r="D2188" i="8"/>
  <c r="E2402" i="8"/>
  <c r="D2330" i="8"/>
  <c r="E2118" i="8"/>
  <c r="D2046" i="8"/>
  <c r="C2116" i="8"/>
  <c r="I2683" i="8"/>
  <c r="L2682" i="8" a="1"/>
  <c r="L2682" i="8" s="1"/>
  <c r="K2682" i="8" a="1"/>
  <c r="K2682" i="8" s="1"/>
  <c r="J2682" i="8" a="1"/>
  <c r="J2682" i="8" s="1"/>
  <c r="E1976" i="8"/>
  <c r="D1904" i="8"/>
  <c r="C1904" i="8" s="1"/>
  <c r="K4408" i="8" a="1"/>
  <c r="K4408" i="8" s="1"/>
  <c r="L4408" i="8" a="1"/>
  <c r="L4408" i="8" s="1"/>
  <c r="I4409" i="8"/>
  <c r="J4408" i="8" a="1"/>
  <c r="J4408" i="8" s="1"/>
  <c r="B4408" i="8"/>
  <c r="A4408" i="8" s="1"/>
  <c r="C152" i="8"/>
  <c r="B152" i="8" s="1"/>
  <c r="A152" i="8" s="1"/>
  <c r="C93" i="8"/>
  <c r="B93" i="8" s="1"/>
  <c r="A93" i="8" s="1"/>
  <c r="D4851" i="8"/>
  <c r="C4851" i="8" s="1"/>
  <c r="E4923" i="8"/>
  <c r="E5065" i="8"/>
  <c r="D4993" i="8"/>
  <c r="C4993" i="8" s="1"/>
  <c r="E4841" i="8"/>
  <c r="D4769" i="8"/>
  <c r="C4769" i="8" s="1"/>
  <c r="D5206" i="8"/>
  <c r="C5206" i="8" s="1"/>
  <c r="D5195" i="8"/>
  <c r="C5195" i="8" s="1"/>
  <c r="E5125" i="8"/>
  <c r="D5053" i="8"/>
  <c r="C5053" i="8" s="1"/>
  <c r="E4852" i="8"/>
  <c r="D4780" i="8"/>
  <c r="C4780" i="8" s="1"/>
  <c r="E4639" i="8"/>
  <c r="D4567" i="8"/>
  <c r="C4567" i="8" s="1"/>
  <c r="E4994" i="8"/>
  <c r="D4922" i="8"/>
  <c r="C4922" i="8" s="1"/>
  <c r="E4497" i="8"/>
  <c r="E4426" i="8"/>
  <c r="D4425" i="8"/>
  <c r="C4425" i="8" s="1"/>
  <c r="E4983" i="8"/>
  <c r="D4911" i="8"/>
  <c r="C4911" i="8" s="1"/>
  <c r="E4568" i="8"/>
  <c r="D4496" i="8"/>
  <c r="C4496" i="8" s="1"/>
  <c r="E4770" i="8"/>
  <c r="D4698" i="8"/>
  <c r="C4698" i="8" s="1"/>
  <c r="E4710" i="8"/>
  <c r="D4638" i="8"/>
  <c r="C4638" i="8" s="1"/>
  <c r="D5124" i="8"/>
  <c r="C5124" i="8" s="1"/>
  <c r="E5196" i="8"/>
  <c r="E4912" i="8"/>
  <c r="D4840" i="8"/>
  <c r="C4840" i="8" s="1"/>
  <c r="E5054" i="8"/>
  <c r="D4982" i="8"/>
  <c r="C4982" i="8" s="1"/>
  <c r="D4709" i="8"/>
  <c r="C4709" i="8" s="1"/>
  <c r="E4781" i="8"/>
  <c r="E5136" i="8"/>
  <c r="D5064" i="8"/>
  <c r="C5064" i="8" s="1"/>
  <c r="E5207" i="8"/>
  <c r="D5135" i="8"/>
  <c r="C5135" i="8" s="1"/>
  <c r="E3988" i="8"/>
  <c r="D3916" i="8"/>
  <c r="C3916" i="8" s="1"/>
  <c r="F3654" i="8"/>
  <c r="F3726" i="8" s="1"/>
  <c r="F3798" i="8" s="1"/>
  <c r="F3870" i="8" s="1"/>
  <c r="F3942" i="8" s="1"/>
  <c r="F4014" i="8" s="1"/>
  <c r="F4086" i="8" s="1"/>
  <c r="F4158" i="8" s="1"/>
  <c r="F4230" i="8" s="1"/>
  <c r="F4302" i="8" s="1"/>
  <c r="F4374" i="8" s="1"/>
  <c r="F3594" i="8"/>
  <c r="F3666" i="8" s="1"/>
  <c r="F3738" i="8" s="1"/>
  <c r="F3810" i="8" s="1"/>
  <c r="F3882" i="8" s="1"/>
  <c r="F3954" i="8" s="1"/>
  <c r="F4026" i="8" s="1"/>
  <c r="F4098" i="8" s="1"/>
  <c r="F4170" i="8" s="1"/>
  <c r="F4242" i="8" s="1"/>
  <c r="F4314" i="8" s="1"/>
  <c r="F4386" i="8" s="1"/>
  <c r="E3633" i="8"/>
  <c r="D3561" i="8"/>
  <c r="C3561" i="8" s="1"/>
  <c r="E3562" i="8"/>
  <c r="E4201" i="8"/>
  <c r="D4129" i="8"/>
  <c r="C4129" i="8" s="1"/>
  <c r="D3703" i="8"/>
  <c r="C3703" i="8" s="1"/>
  <c r="E3775" i="8"/>
  <c r="D3833" i="8"/>
  <c r="C3833" i="8" s="1"/>
  <c r="E3905" i="8"/>
  <c r="E4260" i="8"/>
  <c r="D4188" i="8"/>
  <c r="C4188" i="8" s="1"/>
  <c r="E4118" i="8"/>
  <c r="D4046" i="8"/>
  <c r="C4046" i="8" s="1"/>
  <c r="E3976" i="8"/>
  <c r="D3904" i="8"/>
  <c r="C3904" i="8" s="1"/>
  <c r="D3975" i="8"/>
  <c r="C3975" i="8" s="1"/>
  <c r="E4047" i="8"/>
  <c r="E4130" i="8"/>
  <c r="D4058" i="8"/>
  <c r="C4058" i="8" s="1"/>
  <c r="E3846" i="8"/>
  <c r="D3774" i="8"/>
  <c r="C3774" i="8" s="1"/>
  <c r="E4343" i="8"/>
  <c r="D4271" i="8"/>
  <c r="C4271" i="8" s="1"/>
  <c r="E4189" i="8"/>
  <c r="D4117" i="8"/>
  <c r="C4117" i="8" s="1"/>
  <c r="D4330" i="8"/>
  <c r="C4330" i="8" s="1"/>
  <c r="D4342" i="8"/>
  <c r="C4342" i="8" s="1"/>
  <c r="E4272" i="8"/>
  <c r="D4200" i="8"/>
  <c r="C4200" i="8" s="1"/>
  <c r="D3845" i="8"/>
  <c r="C3845" i="8" s="1"/>
  <c r="E3917" i="8"/>
  <c r="D3987" i="8"/>
  <c r="C3987" i="8" s="1"/>
  <c r="E4059" i="8"/>
  <c r="D4259" i="8"/>
  <c r="C4259" i="8" s="1"/>
  <c r="E4331" i="8"/>
  <c r="E3704" i="8"/>
  <c r="D3632" i="8"/>
  <c r="C3632" i="8" s="1"/>
  <c r="E3834" i="8"/>
  <c r="D3762" i="8"/>
  <c r="C3762" i="8" s="1"/>
  <c r="E2840" i="8"/>
  <c r="D2768" i="8"/>
  <c r="C2768" i="8" s="1"/>
  <c r="E3254" i="8"/>
  <c r="D3182" i="8"/>
  <c r="C3182" i="8" s="1"/>
  <c r="D3324" i="8"/>
  <c r="C3324" i="8" s="1"/>
  <c r="E3396" i="8"/>
  <c r="E3266" i="8"/>
  <c r="D3194" i="8"/>
  <c r="C3194" i="8" s="1"/>
  <c r="E3183" i="8"/>
  <c r="D3111" i="8"/>
  <c r="C3111" i="8" s="1"/>
  <c r="E2982" i="8"/>
  <c r="D2910" i="8"/>
  <c r="C2910" i="8" s="1"/>
  <c r="D3478" i="8"/>
  <c r="C3478" i="8" s="1"/>
  <c r="E2911" i="8"/>
  <c r="D2839" i="8"/>
  <c r="C2839" i="8" s="1"/>
  <c r="E3124" i="8"/>
  <c r="D3052" i="8"/>
  <c r="C3052" i="8" s="1"/>
  <c r="E3408" i="8"/>
  <c r="D3336" i="8"/>
  <c r="C3336" i="8" s="1"/>
  <c r="D3466" i="8"/>
  <c r="C3466" i="8" s="1"/>
  <c r="D2981" i="8"/>
  <c r="C2981" i="8" s="1"/>
  <c r="E3053" i="8"/>
  <c r="E3479" i="8"/>
  <c r="D3407" i="8"/>
  <c r="C3407" i="8" s="1"/>
  <c r="D2969" i="8"/>
  <c r="C2969" i="8" s="1"/>
  <c r="E3041" i="8"/>
  <c r="E3325" i="8"/>
  <c r="D3253" i="8"/>
  <c r="C3253" i="8" s="1"/>
  <c r="E3337" i="8"/>
  <c r="D3265" i="8"/>
  <c r="C3265" i="8" s="1"/>
  <c r="E3467" i="8"/>
  <c r="D3395" i="8"/>
  <c r="C3395" i="8" s="1"/>
  <c r="E3195" i="8"/>
  <c r="D3123" i="8"/>
  <c r="C3123" i="8" s="1"/>
  <c r="E3112" i="8"/>
  <c r="D3040" i="8"/>
  <c r="C3040" i="8" s="1"/>
  <c r="E2698" i="8"/>
  <c r="D2697" i="8"/>
  <c r="C2697" i="8" s="1"/>
  <c r="E2769" i="8"/>
  <c r="E2970" i="8"/>
  <c r="D2898" i="8"/>
  <c r="C2898" i="8" s="1"/>
  <c r="F2046" i="8"/>
  <c r="F2117" i="8"/>
  <c r="E2390" i="8"/>
  <c r="D2318" i="8"/>
  <c r="C2318" i="8" s="1"/>
  <c r="F2401" i="8"/>
  <c r="F2259" i="8"/>
  <c r="E2461" i="8"/>
  <c r="D2389" i="8"/>
  <c r="C2389" i="8" s="1"/>
  <c r="E2248" i="8"/>
  <c r="D2176" i="8"/>
  <c r="C2176" i="8" s="1"/>
  <c r="E2532" i="8"/>
  <c r="D2460" i="8"/>
  <c r="C2460" i="8" s="1"/>
  <c r="F2472" i="8"/>
  <c r="D2602" i="8"/>
  <c r="C2602" i="8" s="1"/>
  <c r="F2188" i="8"/>
  <c r="F2543" i="8"/>
  <c r="E2106" i="8"/>
  <c r="D2034" i="8"/>
  <c r="C2034" i="8" s="1"/>
  <c r="D2105" i="8"/>
  <c r="C2105" i="8" s="1"/>
  <c r="E2177" i="8"/>
  <c r="F1866" i="8"/>
  <c r="F1938" i="8" s="1"/>
  <c r="F2010" i="8" s="1"/>
  <c r="F2082" i="8" s="1"/>
  <c r="F2154" i="8" s="1"/>
  <c r="F2226" i="8" s="1"/>
  <c r="F2298" i="8" s="1"/>
  <c r="F2370" i="8" s="1"/>
  <c r="F2442" i="8" s="1"/>
  <c r="F2514" i="8" s="1"/>
  <c r="F2586" i="8" s="1"/>
  <c r="F2658" i="8" s="1"/>
  <c r="F1926" i="8"/>
  <c r="F1998" i="8" s="1"/>
  <c r="F2070" i="8" s="1"/>
  <c r="F2142" i="8" s="1"/>
  <c r="F2214" i="8" s="1"/>
  <c r="F2286" i="8" s="1"/>
  <c r="F2358" i="8" s="1"/>
  <c r="F2430" i="8" s="1"/>
  <c r="F2502" i="8" s="1"/>
  <c r="F2574" i="8" s="1"/>
  <c r="F2646" i="8" s="1"/>
  <c r="D2247" i="8"/>
  <c r="C2247" i="8" s="1"/>
  <c r="E2319" i="8"/>
  <c r="F2330" i="8"/>
  <c r="E2603" i="8"/>
  <c r="D2531" i="8"/>
  <c r="C2531" i="8" s="1"/>
  <c r="F2614" i="8"/>
  <c r="C2614" i="8" s="1"/>
  <c r="E1242" i="8"/>
  <c r="D1170" i="8"/>
  <c r="C1170" i="8" s="1"/>
  <c r="D1241" i="8"/>
  <c r="C1241" i="8" s="1"/>
  <c r="E1313" i="8"/>
  <c r="E1384" i="8"/>
  <c r="D1312" i="8"/>
  <c r="C1312" i="8" s="1"/>
  <c r="E1668" i="8"/>
  <c r="D1596" i="8"/>
  <c r="C1596" i="8" s="1"/>
  <c r="F1002" i="8"/>
  <c r="F1074" i="8" s="1"/>
  <c r="F1146" i="8" s="1"/>
  <c r="F1218" i="8" s="1"/>
  <c r="F1290" i="8" s="1"/>
  <c r="F1362" i="8" s="1"/>
  <c r="F1434" i="8" s="1"/>
  <c r="F1506" i="8" s="1"/>
  <c r="F1578" i="8" s="1"/>
  <c r="F1650" i="8" s="1"/>
  <c r="F1722" i="8" s="1"/>
  <c r="F1794" i="8" s="1"/>
  <c r="F1062" i="8"/>
  <c r="F1134" i="8" s="1"/>
  <c r="F1206" i="8" s="1"/>
  <c r="F1278" i="8" s="1"/>
  <c r="F1350" i="8" s="1"/>
  <c r="F1422" i="8" s="1"/>
  <c r="F1494" i="8" s="1"/>
  <c r="F1566" i="8" s="1"/>
  <c r="F1638" i="8" s="1"/>
  <c r="F1710" i="8" s="1"/>
  <c r="F1782" i="8" s="1"/>
  <c r="E1739" i="8"/>
  <c r="D1667" i="8"/>
  <c r="C1667" i="8" s="1"/>
  <c r="E1325" i="8"/>
  <c r="D1253" i="8"/>
  <c r="C1253" i="8" s="1"/>
  <c r="E1041" i="8"/>
  <c r="D969" i="8"/>
  <c r="C969" i="8" s="1"/>
  <c r="E970" i="8"/>
  <c r="E1183" i="8"/>
  <c r="D1111" i="8"/>
  <c r="C1111" i="8" s="1"/>
  <c r="D1679" i="8"/>
  <c r="C1679" i="8" s="1"/>
  <c r="E1751" i="8"/>
  <c r="L960" i="8" a="1"/>
  <c r="L960" i="8" s="1"/>
  <c r="I961" i="8"/>
  <c r="K960" i="8" a="1"/>
  <c r="K960" i="8" s="1"/>
  <c r="J960" i="8" a="1"/>
  <c r="J960" i="8" s="1"/>
  <c r="B960" i="8"/>
  <c r="A960" i="8" s="1"/>
  <c r="E1455" i="8"/>
  <c r="D1383" i="8"/>
  <c r="C1383" i="8" s="1"/>
  <c r="D1454" i="8"/>
  <c r="C1454" i="8" s="1"/>
  <c r="E1526" i="8"/>
  <c r="E1597" i="8"/>
  <c r="D1525" i="8"/>
  <c r="C1525" i="8" s="1"/>
  <c r="E1396" i="8"/>
  <c r="D1324" i="8"/>
  <c r="C1324" i="8" s="1"/>
  <c r="E1680" i="8"/>
  <c r="D1608" i="8"/>
  <c r="C1608" i="8" s="1"/>
  <c r="E1538" i="8"/>
  <c r="D1466" i="8"/>
  <c r="C1466" i="8" s="1"/>
  <c r="D1537" i="8"/>
  <c r="C1537" i="8" s="1"/>
  <c r="E1609" i="8"/>
  <c r="E1254" i="8"/>
  <c r="D1182" i="8"/>
  <c r="C1182" i="8" s="1"/>
  <c r="D1040" i="8"/>
  <c r="C1040" i="8" s="1"/>
  <c r="E1112" i="8"/>
  <c r="D1738" i="8"/>
  <c r="C1738" i="8" s="1"/>
  <c r="D1750" i="8"/>
  <c r="C1750" i="8" s="1"/>
  <c r="E1467" i="8"/>
  <c r="D1395" i="8"/>
  <c r="C1395" i="8" s="1"/>
  <c r="I150" i="8"/>
  <c r="I163" i="8"/>
  <c r="K162" i="8" a="1"/>
  <c r="K162" i="8" s="1"/>
  <c r="J162" i="8" a="1"/>
  <c r="J162" i="8" s="1"/>
  <c r="L162" i="8" a="1"/>
  <c r="L162" i="8" s="1"/>
  <c r="E733" i="8"/>
  <c r="E875" i="8"/>
  <c r="E532" i="8"/>
  <c r="E177" i="8"/>
  <c r="E106" i="8"/>
  <c r="K105" i="8" a="1"/>
  <c r="K105" i="8" s="1"/>
  <c r="J105" i="8" a="1"/>
  <c r="J105" i="8" s="1"/>
  <c r="L105" i="8" a="1"/>
  <c r="L105" i="8" s="1"/>
  <c r="E804" i="8"/>
  <c r="E449" i="8"/>
  <c r="E887" i="8"/>
  <c r="E248" i="8"/>
  <c r="E591" i="8"/>
  <c r="E461" i="8"/>
  <c r="E520" i="8"/>
  <c r="E390" i="8"/>
  <c r="E603" i="8"/>
  <c r="E378" i="8"/>
  <c r="E674" i="8"/>
  <c r="D886" i="8"/>
  <c r="C886" i="8" s="1"/>
  <c r="E745" i="8"/>
  <c r="E662" i="8"/>
  <c r="E816" i="8"/>
  <c r="F198" i="8"/>
  <c r="F270" i="8" s="1"/>
  <c r="F342" i="8" s="1"/>
  <c r="F414" i="8" s="1"/>
  <c r="F486" i="8" s="1"/>
  <c r="F558" i="8" s="1"/>
  <c r="F630" i="8" s="1"/>
  <c r="F702" i="8" s="1"/>
  <c r="F774" i="8" s="1"/>
  <c r="F846" i="8" s="1"/>
  <c r="F918" i="8" s="1"/>
  <c r="F138" i="8"/>
  <c r="F210" i="8" s="1"/>
  <c r="F282" i="8" s="1"/>
  <c r="F354" i="8" s="1"/>
  <c r="F426" i="8" s="1"/>
  <c r="F498" i="8" s="1"/>
  <c r="F570" i="8" s="1"/>
  <c r="F642" i="8" s="1"/>
  <c r="F714" i="8" s="1"/>
  <c r="F786" i="8" s="1"/>
  <c r="F858" i="8" s="1"/>
  <c r="F930" i="8" s="1"/>
  <c r="E319" i="8"/>
  <c r="D247" i="8"/>
  <c r="C247" i="8" s="1"/>
  <c r="D377" i="8"/>
  <c r="C377" i="8" s="1"/>
  <c r="D601" i="8"/>
  <c r="C601" i="8" s="1"/>
  <c r="D94" i="8"/>
  <c r="D318" i="8"/>
  <c r="C318" i="8" s="1"/>
  <c r="D660" i="8"/>
  <c r="C660" i="8" s="1"/>
  <c r="D153" i="8"/>
  <c r="C2188" i="8" l="1"/>
  <c r="C2543" i="8"/>
  <c r="E2545" i="8"/>
  <c r="D2473" i="8"/>
  <c r="E2332" i="8"/>
  <c r="D2260" i="8"/>
  <c r="B3546" i="8"/>
  <c r="A3546" i="8" s="1"/>
  <c r="J3546" i="8" a="1"/>
  <c r="J3546" i="8" s="1"/>
  <c r="L3546" i="8" a="1"/>
  <c r="L3546" i="8" s="1"/>
  <c r="K3546" i="8" a="1"/>
  <c r="K3546" i="8" s="1"/>
  <c r="I3547" i="8"/>
  <c r="E2048" i="8"/>
  <c r="D1976" i="8"/>
  <c r="C1976" i="8" s="1"/>
  <c r="K2683" i="8" a="1"/>
  <c r="K2683" i="8" s="1"/>
  <c r="I2684" i="8"/>
  <c r="J2683" i="8" a="1"/>
  <c r="J2683" i="8" s="1"/>
  <c r="B2683" i="8"/>
  <c r="A2683" i="8" s="1"/>
  <c r="L2683" i="8" a="1"/>
  <c r="L2683" i="8" s="1"/>
  <c r="L1820" i="8" a="1"/>
  <c r="L1820" i="8" s="1"/>
  <c r="K1820" i="8" a="1"/>
  <c r="K1820" i="8" s="1"/>
  <c r="I1821" i="8"/>
  <c r="J1820" i="8" a="1"/>
  <c r="J1820" i="8" s="1"/>
  <c r="B1820" i="8"/>
  <c r="A1820" i="8" s="1"/>
  <c r="C2472" i="8"/>
  <c r="C2117" i="8"/>
  <c r="E2403" i="8"/>
  <c r="D2331" i="8"/>
  <c r="D2544" i="8"/>
  <c r="E2616" i="8"/>
  <c r="D2616" i="8" s="1"/>
  <c r="C2046" i="8"/>
  <c r="E2261" i="8"/>
  <c r="D2189" i="8"/>
  <c r="C2259" i="8"/>
  <c r="E2190" i="8"/>
  <c r="D2118" i="8"/>
  <c r="D1905" i="8"/>
  <c r="C1905" i="8" s="1"/>
  <c r="E1977" i="8"/>
  <c r="L4409" i="8" a="1"/>
  <c r="L4409" i="8" s="1"/>
  <c r="I4410" i="8"/>
  <c r="K4409" i="8" a="1"/>
  <c r="K4409" i="8" s="1"/>
  <c r="J4409" i="8" a="1"/>
  <c r="J4409" i="8" s="1"/>
  <c r="B4409" i="8"/>
  <c r="A4409" i="8" s="1"/>
  <c r="C2330" i="8"/>
  <c r="D2047" i="8"/>
  <c r="C2047" i="8" s="1"/>
  <c r="E2119" i="8"/>
  <c r="D1834" i="8"/>
  <c r="C1834" i="8" s="1"/>
  <c r="E1906" i="8"/>
  <c r="E1835" i="8"/>
  <c r="D2402" i="8"/>
  <c r="E2474" i="8"/>
  <c r="C2401" i="8"/>
  <c r="C153" i="8"/>
  <c r="B153" i="8" s="1"/>
  <c r="A153" i="8" s="1"/>
  <c r="C94" i="8"/>
  <c r="B94" i="8" s="1"/>
  <c r="A94" i="8" s="1"/>
  <c r="E4782" i="8"/>
  <c r="D4710" i="8"/>
  <c r="C4710" i="8" s="1"/>
  <c r="D4994" i="8"/>
  <c r="C4994" i="8" s="1"/>
  <c r="E5066" i="8"/>
  <c r="D4983" i="8"/>
  <c r="C4983" i="8" s="1"/>
  <c r="E5055" i="8"/>
  <c r="D5125" i="8"/>
  <c r="C5125" i="8" s="1"/>
  <c r="E5197" i="8"/>
  <c r="E5208" i="8"/>
  <c r="D5136" i="8"/>
  <c r="C5136" i="8" s="1"/>
  <c r="E5137" i="8"/>
  <c r="D5065" i="8"/>
  <c r="C5065" i="8" s="1"/>
  <c r="D5196" i="8"/>
  <c r="C5196" i="8" s="1"/>
  <c r="E4995" i="8"/>
  <c r="D4923" i="8"/>
  <c r="C4923" i="8" s="1"/>
  <c r="E4842" i="8"/>
  <c r="D4770" i="8"/>
  <c r="C4770" i="8" s="1"/>
  <c r="D4912" i="8"/>
  <c r="C4912" i="8" s="1"/>
  <c r="E4984" i="8"/>
  <c r="D4497" i="8"/>
  <c r="C4497" i="8" s="1"/>
  <c r="E4569" i="8"/>
  <c r="E4640" i="8"/>
  <c r="D4568" i="8"/>
  <c r="C4568" i="8" s="1"/>
  <c r="E4924" i="8"/>
  <c r="D4852" i="8"/>
  <c r="C4852" i="8" s="1"/>
  <c r="E4853" i="8"/>
  <c r="D4781" i="8"/>
  <c r="C4781" i="8" s="1"/>
  <c r="E4711" i="8"/>
  <c r="D4639" i="8"/>
  <c r="C4639" i="8" s="1"/>
  <c r="E4498" i="8"/>
  <c r="E4427" i="8"/>
  <c r="D4426" i="8"/>
  <c r="C4426" i="8" s="1"/>
  <c r="E5126" i="8"/>
  <c r="D5054" i="8"/>
  <c r="C5054" i="8" s="1"/>
  <c r="E4913" i="8"/>
  <c r="D4841" i="8"/>
  <c r="C4841" i="8" s="1"/>
  <c r="D5207" i="8"/>
  <c r="C5207" i="8" s="1"/>
  <c r="E4060" i="8"/>
  <c r="D3988" i="8"/>
  <c r="C3988" i="8" s="1"/>
  <c r="D3917" i="8"/>
  <c r="C3917" i="8" s="1"/>
  <c r="E3989" i="8"/>
  <c r="E3776" i="8"/>
  <c r="D3704" i="8"/>
  <c r="C3704" i="8" s="1"/>
  <c r="E3918" i="8"/>
  <c r="D3846" i="8"/>
  <c r="C3846" i="8" s="1"/>
  <c r="E4332" i="8"/>
  <c r="D4260" i="8"/>
  <c r="C4260" i="8" s="1"/>
  <c r="E3634" i="8"/>
  <c r="E3563" i="8"/>
  <c r="D3562" i="8"/>
  <c r="C3562" i="8" s="1"/>
  <c r="D4331" i="8"/>
  <c r="C4331" i="8" s="1"/>
  <c r="D3905" i="8"/>
  <c r="C3905" i="8" s="1"/>
  <c r="E3977" i="8"/>
  <c r="E4273" i="8"/>
  <c r="D4201" i="8"/>
  <c r="C4201" i="8" s="1"/>
  <c r="D4047" i="8"/>
  <c r="C4047" i="8" s="1"/>
  <c r="E4119" i="8"/>
  <c r="D3633" i="8"/>
  <c r="C3633" i="8" s="1"/>
  <c r="E3705" i="8"/>
  <c r="E4131" i="8"/>
  <c r="D4059" i="8"/>
  <c r="C4059" i="8" s="1"/>
  <c r="E4261" i="8"/>
  <c r="D4189" i="8"/>
  <c r="C4189" i="8" s="1"/>
  <c r="D3775" i="8"/>
  <c r="C3775" i="8" s="1"/>
  <c r="E3847" i="8"/>
  <c r="E4190" i="8"/>
  <c r="D4118" i="8"/>
  <c r="C4118" i="8" s="1"/>
  <c r="E4344" i="8"/>
  <c r="D4272" i="8"/>
  <c r="C4272" i="8" s="1"/>
  <c r="E4048" i="8"/>
  <c r="D3976" i="8"/>
  <c r="C3976" i="8" s="1"/>
  <c r="D4343" i="8"/>
  <c r="C4343" i="8" s="1"/>
  <c r="D3834" i="8"/>
  <c r="C3834" i="8" s="1"/>
  <c r="E3906" i="8"/>
  <c r="E4202" i="8"/>
  <c r="D4130" i="8"/>
  <c r="C4130" i="8" s="1"/>
  <c r="E3042" i="8"/>
  <c r="D2970" i="8"/>
  <c r="C2970" i="8" s="1"/>
  <c r="E3267" i="8"/>
  <c r="D3195" i="8"/>
  <c r="C3195" i="8" s="1"/>
  <c r="E2983" i="8"/>
  <c r="D2911" i="8"/>
  <c r="C2911" i="8" s="1"/>
  <c r="D3467" i="8"/>
  <c r="C3467" i="8" s="1"/>
  <c r="E2841" i="8"/>
  <c r="D2769" i="8"/>
  <c r="C2769" i="8" s="1"/>
  <c r="E3326" i="8"/>
  <c r="D3254" i="8"/>
  <c r="C3254" i="8" s="1"/>
  <c r="E3397" i="8"/>
  <c r="D3325" i="8"/>
  <c r="C3325" i="8" s="1"/>
  <c r="E3113" i="8"/>
  <c r="D3041" i="8"/>
  <c r="C3041" i="8" s="1"/>
  <c r="E3184" i="8"/>
  <c r="D3112" i="8"/>
  <c r="C3112" i="8" s="1"/>
  <c r="D3479" i="8"/>
  <c r="C3479" i="8" s="1"/>
  <c r="E3338" i="8"/>
  <c r="D3266" i="8"/>
  <c r="C3266" i="8" s="1"/>
  <c r="E2912" i="8"/>
  <c r="D2840" i="8"/>
  <c r="C2840" i="8" s="1"/>
  <c r="D2698" i="8"/>
  <c r="C2698" i="8" s="1"/>
  <c r="E2770" i="8"/>
  <c r="E2699" i="8"/>
  <c r="E3480" i="8"/>
  <c r="D3408" i="8"/>
  <c r="C3408" i="8" s="1"/>
  <c r="E3409" i="8"/>
  <c r="D3337" i="8"/>
  <c r="C3337" i="8" s="1"/>
  <c r="E3468" i="8"/>
  <c r="D3396" i="8"/>
  <c r="C3396" i="8" s="1"/>
  <c r="E3255" i="8"/>
  <c r="D3183" i="8"/>
  <c r="C3183" i="8" s="1"/>
  <c r="E3125" i="8"/>
  <c r="D3053" i="8"/>
  <c r="C3053" i="8" s="1"/>
  <c r="E3196" i="8"/>
  <c r="D3124" i="8"/>
  <c r="C3124" i="8" s="1"/>
  <c r="E3054" i="8"/>
  <c r="D2982" i="8"/>
  <c r="C2982" i="8" s="1"/>
  <c r="F2544" i="8"/>
  <c r="F2118" i="8"/>
  <c r="F2615" i="8"/>
  <c r="C2615" i="8" s="1"/>
  <c r="D2461" i="8"/>
  <c r="C2461" i="8" s="1"/>
  <c r="E2533" i="8"/>
  <c r="F2473" i="8"/>
  <c r="F2189" i="8"/>
  <c r="D2532" i="8"/>
  <c r="C2532" i="8" s="1"/>
  <c r="E2604" i="8"/>
  <c r="D2390" i="8"/>
  <c r="C2390" i="8" s="1"/>
  <c r="E2462" i="8"/>
  <c r="F2260" i="8"/>
  <c r="F2331" i="8"/>
  <c r="F2402" i="8"/>
  <c r="E2178" i="8"/>
  <c r="D2106" i="8"/>
  <c r="C2106" i="8" s="1"/>
  <c r="D2248" i="8"/>
  <c r="C2248" i="8" s="1"/>
  <c r="E2320" i="8"/>
  <c r="D2603" i="8"/>
  <c r="C2603" i="8" s="1"/>
  <c r="E2391" i="8"/>
  <c r="D2319" i="8"/>
  <c r="C2319" i="8" s="1"/>
  <c r="E2249" i="8"/>
  <c r="D2177" i="8"/>
  <c r="C2177" i="8" s="1"/>
  <c r="E1113" i="8"/>
  <c r="D1041" i="8"/>
  <c r="C1041" i="8" s="1"/>
  <c r="L961" i="8" a="1"/>
  <c r="L961" i="8" s="1"/>
  <c r="K961" i="8" a="1"/>
  <c r="K961" i="8" s="1"/>
  <c r="I962" i="8"/>
  <c r="J961" i="8" a="1"/>
  <c r="J961" i="8" s="1"/>
  <c r="B961" i="8"/>
  <c r="A961" i="8" s="1"/>
  <c r="D1254" i="8"/>
  <c r="C1254" i="8" s="1"/>
  <c r="E1326" i="8"/>
  <c r="D1680" i="8"/>
  <c r="C1680" i="8" s="1"/>
  <c r="E1752" i="8"/>
  <c r="E1598" i="8"/>
  <c r="D1526" i="8"/>
  <c r="C1526" i="8" s="1"/>
  <c r="E1314" i="8"/>
  <c r="D1242" i="8"/>
  <c r="C1242" i="8" s="1"/>
  <c r="E1681" i="8"/>
  <c r="D1609" i="8"/>
  <c r="C1609" i="8" s="1"/>
  <c r="D1739" i="8"/>
  <c r="C1739" i="8" s="1"/>
  <c r="D1396" i="8"/>
  <c r="C1396" i="8" s="1"/>
  <c r="E1468" i="8"/>
  <c r="D1455" i="8"/>
  <c r="C1455" i="8" s="1"/>
  <c r="E1527" i="8"/>
  <c r="D1751" i="8"/>
  <c r="C1751" i="8" s="1"/>
  <c r="E1456" i="8"/>
  <c r="D1384" i="8"/>
  <c r="C1384" i="8" s="1"/>
  <c r="E1539" i="8"/>
  <c r="D1467" i="8"/>
  <c r="C1467" i="8" s="1"/>
  <c r="E1255" i="8"/>
  <c r="D1183" i="8"/>
  <c r="C1183" i="8" s="1"/>
  <c r="D1112" i="8"/>
  <c r="C1112" i="8" s="1"/>
  <c r="E1184" i="8"/>
  <c r="E1385" i="8"/>
  <c r="D1313" i="8"/>
  <c r="C1313" i="8" s="1"/>
  <c r="E1610" i="8"/>
  <c r="D1538" i="8"/>
  <c r="C1538" i="8" s="1"/>
  <c r="E1669" i="8"/>
  <c r="D1597" i="8"/>
  <c r="C1597" i="8" s="1"/>
  <c r="E1042" i="8"/>
  <c r="D970" i="8"/>
  <c r="C970" i="8" s="1"/>
  <c r="E971" i="8"/>
  <c r="E1397" i="8"/>
  <c r="D1325" i="8"/>
  <c r="C1325" i="8" s="1"/>
  <c r="E1740" i="8"/>
  <c r="D1668" i="8"/>
  <c r="C1668" i="8" s="1"/>
  <c r="J163" i="8" a="1"/>
  <c r="J163" i="8" s="1"/>
  <c r="K163" i="8" a="1"/>
  <c r="K163" i="8" s="1"/>
  <c r="L163" i="8" a="1"/>
  <c r="L163" i="8" s="1"/>
  <c r="I164" i="8"/>
  <c r="E450" i="8"/>
  <c r="E604" i="8"/>
  <c r="E663" i="8"/>
  <c r="E675" i="8"/>
  <c r="E533" i="8"/>
  <c r="E178" i="8"/>
  <c r="E107" i="8"/>
  <c r="J106" i="8" a="1"/>
  <c r="J106" i="8" s="1"/>
  <c r="K106" i="8" a="1"/>
  <c r="K106" i="8" s="1"/>
  <c r="L106" i="8" a="1"/>
  <c r="L106" i="8" s="1"/>
  <c r="E734" i="8"/>
  <c r="E746" i="8"/>
  <c r="E592" i="8"/>
  <c r="E249" i="8"/>
  <c r="E876" i="8"/>
  <c r="E391" i="8"/>
  <c r="D887" i="8"/>
  <c r="C887" i="8" s="1"/>
  <c r="E817" i="8"/>
  <c r="E521" i="8"/>
  <c r="E888" i="8"/>
  <c r="E462" i="8"/>
  <c r="E320" i="8"/>
  <c r="D248" i="8"/>
  <c r="C248" i="8" s="1"/>
  <c r="E805" i="8"/>
  <c r="D95" i="8"/>
  <c r="D661" i="8"/>
  <c r="C661" i="8" s="1"/>
  <c r="D602" i="8"/>
  <c r="C602" i="8" s="1"/>
  <c r="D154" i="8"/>
  <c r="D319" i="8"/>
  <c r="C319" i="8" s="1"/>
  <c r="D378" i="8"/>
  <c r="C378" i="8" s="1"/>
  <c r="C2118" i="8" l="1"/>
  <c r="C2402" i="8"/>
  <c r="E2049" i="8"/>
  <c r="D1977" i="8"/>
  <c r="C1977" i="8" s="1"/>
  <c r="E1907" i="8"/>
  <c r="E1836" i="8"/>
  <c r="D1835" i="8"/>
  <c r="C1835" i="8" s="1"/>
  <c r="D2048" i="8"/>
  <c r="C2048" i="8" s="1"/>
  <c r="E2120" i="8"/>
  <c r="E1978" i="8"/>
  <c r="D1906" i="8"/>
  <c r="C1906" i="8" s="1"/>
  <c r="E2262" i="8"/>
  <c r="D2190" i="8"/>
  <c r="L3547" i="8" a="1"/>
  <c r="L3547" i="8" s="1"/>
  <c r="K3547" i="8" a="1"/>
  <c r="K3547" i="8" s="1"/>
  <c r="I3548" i="8"/>
  <c r="J3547" i="8" a="1"/>
  <c r="J3547" i="8" s="1"/>
  <c r="B3547" i="8"/>
  <c r="A3547" i="8" s="1"/>
  <c r="D2119" i="8"/>
  <c r="C2119" i="8" s="1"/>
  <c r="E2191" i="8"/>
  <c r="I1822" i="8"/>
  <c r="K1821" i="8" a="1"/>
  <c r="K1821" i="8" s="1"/>
  <c r="B1821" i="8"/>
  <c r="A1821" i="8" s="1"/>
  <c r="L1821" i="8" a="1"/>
  <c r="L1821" i="8" s="1"/>
  <c r="J1821" i="8" a="1"/>
  <c r="J1821" i="8" s="1"/>
  <c r="C2189" i="8"/>
  <c r="E2333" i="8"/>
  <c r="D2261" i="8"/>
  <c r="C2260" i="8"/>
  <c r="C2544" i="8"/>
  <c r="E2404" i="8"/>
  <c r="D2332" i="8"/>
  <c r="J4410" i="8" a="1"/>
  <c r="J4410" i="8" s="1"/>
  <c r="L4410" i="8" a="1"/>
  <c r="L4410" i="8" s="1"/>
  <c r="I4411" i="8"/>
  <c r="K4410" i="8" a="1"/>
  <c r="K4410" i="8" s="1"/>
  <c r="B4410" i="8"/>
  <c r="A4410" i="8" s="1"/>
  <c r="C2331" i="8"/>
  <c r="L2684" i="8" a="1"/>
  <c r="L2684" i="8" s="1"/>
  <c r="K2684" i="8" a="1"/>
  <c r="K2684" i="8" s="1"/>
  <c r="I2685" i="8"/>
  <c r="J2684" i="8" a="1"/>
  <c r="J2684" i="8" s="1"/>
  <c r="B2684" i="8"/>
  <c r="A2684" i="8" s="1"/>
  <c r="C2473" i="8"/>
  <c r="E2546" i="8"/>
  <c r="D2474" i="8"/>
  <c r="D2403" i="8"/>
  <c r="E2475" i="8"/>
  <c r="D2545" i="8"/>
  <c r="E2617" i="8"/>
  <c r="D2617" i="8" s="1"/>
  <c r="C154" i="8"/>
  <c r="B154" i="8" s="1"/>
  <c r="A154" i="8" s="1"/>
  <c r="C95" i="8"/>
  <c r="B95" i="8" s="1"/>
  <c r="A95" i="8" s="1"/>
  <c r="E4499" i="8"/>
  <c r="E4428" i="8"/>
  <c r="D4427" i="8"/>
  <c r="C4427" i="8" s="1"/>
  <c r="E4570" i="8"/>
  <c r="D4498" i="8"/>
  <c r="C4498" i="8" s="1"/>
  <c r="E4985" i="8"/>
  <c r="D4913" i="8"/>
  <c r="C4913" i="8" s="1"/>
  <c r="E5138" i="8"/>
  <c r="D5066" i="8"/>
  <c r="C5066" i="8" s="1"/>
  <c r="D4853" i="8"/>
  <c r="C4853" i="8" s="1"/>
  <c r="E4925" i="8"/>
  <c r="E5209" i="8"/>
  <c r="D5137" i="8"/>
  <c r="C5137" i="8" s="1"/>
  <c r="D5208" i="8"/>
  <c r="C5208" i="8" s="1"/>
  <c r="E5198" i="8"/>
  <c r="D5126" i="8"/>
  <c r="C5126" i="8" s="1"/>
  <c r="E5127" i="8"/>
  <c r="D5055" i="8"/>
  <c r="C5055" i="8" s="1"/>
  <c r="E4914" i="8"/>
  <c r="D4842" i="8"/>
  <c r="C4842" i="8" s="1"/>
  <c r="E5067" i="8"/>
  <c r="D4995" i="8"/>
  <c r="C4995" i="8" s="1"/>
  <c r="E5056" i="8"/>
  <c r="D4984" i="8"/>
  <c r="C4984" i="8" s="1"/>
  <c r="D5197" i="8"/>
  <c r="C5197" i="8" s="1"/>
  <c r="E4783" i="8"/>
  <c r="D4711" i="8"/>
  <c r="C4711" i="8" s="1"/>
  <c r="E4712" i="8"/>
  <c r="D4640" i="8"/>
  <c r="C4640" i="8" s="1"/>
  <c r="D4569" i="8"/>
  <c r="C4569" i="8" s="1"/>
  <c r="E4641" i="8"/>
  <c r="E4996" i="8"/>
  <c r="D4924" i="8"/>
  <c r="C4924" i="8" s="1"/>
  <c r="D4782" i="8"/>
  <c r="C4782" i="8" s="1"/>
  <c r="E4854" i="8"/>
  <c r="E4191" i="8"/>
  <c r="D4119" i="8"/>
  <c r="C4119" i="8" s="1"/>
  <c r="E3919" i="8"/>
  <c r="D3847" i="8"/>
  <c r="C3847" i="8" s="1"/>
  <c r="D4332" i="8"/>
  <c r="C4332" i="8" s="1"/>
  <c r="E3848" i="8"/>
  <c r="D3776" i="8"/>
  <c r="C3776" i="8" s="1"/>
  <c r="E4333" i="8"/>
  <c r="D4261" i="8"/>
  <c r="C4261" i="8" s="1"/>
  <c r="E4203" i="8"/>
  <c r="D4131" i="8"/>
  <c r="C4131" i="8" s="1"/>
  <c r="E4061" i="8"/>
  <c r="D3989" i="8"/>
  <c r="C3989" i="8" s="1"/>
  <c r="D4202" i="8"/>
  <c r="C4202" i="8" s="1"/>
  <c r="E4274" i="8"/>
  <c r="D4048" i="8"/>
  <c r="C4048" i="8" s="1"/>
  <c r="E4120" i="8"/>
  <c r="E4345" i="8"/>
  <c r="D4273" i="8"/>
  <c r="C4273" i="8" s="1"/>
  <c r="E4262" i="8"/>
  <c r="D4190" i="8"/>
  <c r="C4190" i="8" s="1"/>
  <c r="E3777" i="8"/>
  <c r="D3705" i="8"/>
  <c r="C3705" i="8" s="1"/>
  <c r="D3977" i="8"/>
  <c r="C3977" i="8" s="1"/>
  <c r="E4049" i="8"/>
  <c r="E3978" i="8"/>
  <c r="D3906" i="8"/>
  <c r="C3906" i="8" s="1"/>
  <c r="D4344" i="8"/>
  <c r="C4344" i="8" s="1"/>
  <c r="E3564" i="8"/>
  <c r="E3635" i="8"/>
  <c r="D3563" i="8"/>
  <c r="C3563" i="8" s="1"/>
  <c r="E3990" i="8"/>
  <c r="D3918" i="8"/>
  <c r="C3918" i="8" s="1"/>
  <c r="D3634" i="8"/>
  <c r="C3634" i="8" s="1"/>
  <c r="E3706" i="8"/>
  <c r="E4132" i="8"/>
  <c r="D4060" i="8"/>
  <c r="C4060" i="8" s="1"/>
  <c r="E3256" i="8"/>
  <c r="D3184" i="8"/>
  <c r="C3184" i="8" s="1"/>
  <c r="E3114" i="8"/>
  <c r="D3042" i="8"/>
  <c r="C3042" i="8" s="1"/>
  <c r="E3197" i="8"/>
  <c r="D3125" i="8"/>
  <c r="C3125" i="8" s="1"/>
  <c r="E3398" i="8"/>
  <c r="D3326" i="8"/>
  <c r="C3326" i="8" s="1"/>
  <c r="D2983" i="8"/>
  <c r="C2983" i="8" s="1"/>
  <c r="E3055" i="8"/>
  <c r="D2770" i="8"/>
  <c r="C2770" i="8" s="1"/>
  <c r="E2842" i="8"/>
  <c r="E3126" i="8"/>
  <c r="D3054" i="8"/>
  <c r="C3054" i="8" s="1"/>
  <c r="D3468" i="8"/>
  <c r="C3468" i="8" s="1"/>
  <c r="E3327" i="8"/>
  <c r="D3255" i="8"/>
  <c r="C3255" i="8" s="1"/>
  <c r="E3185" i="8"/>
  <c r="D3113" i="8"/>
  <c r="C3113" i="8" s="1"/>
  <c r="E2771" i="8"/>
  <c r="E2700" i="8"/>
  <c r="D2699" i="8"/>
  <c r="C2699" i="8" s="1"/>
  <c r="E2984" i="8"/>
  <c r="D2912" i="8"/>
  <c r="C2912" i="8" s="1"/>
  <c r="E3268" i="8"/>
  <c r="D3196" i="8"/>
  <c r="C3196" i="8" s="1"/>
  <c r="E3410" i="8"/>
  <c r="D3338" i="8"/>
  <c r="C3338" i="8" s="1"/>
  <c r="E2913" i="8"/>
  <c r="D2841" i="8"/>
  <c r="C2841" i="8" s="1"/>
  <c r="E3469" i="8"/>
  <c r="D3397" i="8"/>
  <c r="C3397" i="8" s="1"/>
  <c r="E3481" i="8"/>
  <c r="D3409" i="8"/>
  <c r="C3409" i="8" s="1"/>
  <c r="D3480" i="8"/>
  <c r="C3480" i="8" s="1"/>
  <c r="E3339" i="8"/>
  <c r="D3267" i="8"/>
  <c r="C3267" i="8" s="1"/>
  <c r="F2474" i="8"/>
  <c r="F2403" i="8"/>
  <c r="E2392" i="8"/>
  <c r="D2320" i="8"/>
  <c r="C2320" i="8" s="1"/>
  <c r="F2332" i="8"/>
  <c r="D2249" i="8"/>
  <c r="C2249" i="8" s="1"/>
  <c r="E2321" i="8"/>
  <c r="F2545" i="8"/>
  <c r="F2190" i="8"/>
  <c r="F2616" i="8"/>
  <c r="C2616" i="8" s="1"/>
  <c r="F2261" i="8"/>
  <c r="E2534" i="8"/>
  <c r="D2462" i="8"/>
  <c r="C2462" i="8" s="1"/>
  <c r="E2250" i="8"/>
  <c r="D2178" i="8"/>
  <c r="C2178" i="8" s="1"/>
  <c r="D2391" i="8"/>
  <c r="C2391" i="8" s="1"/>
  <c r="E2463" i="8"/>
  <c r="D2604" i="8"/>
  <c r="C2604" i="8" s="1"/>
  <c r="E2605" i="8"/>
  <c r="D2533" i="8"/>
  <c r="C2533" i="8" s="1"/>
  <c r="E1457" i="8"/>
  <c r="D1385" i="8"/>
  <c r="C1385" i="8" s="1"/>
  <c r="D1314" i="8"/>
  <c r="C1314" i="8" s="1"/>
  <c r="E1386" i="8"/>
  <c r="E1185" i="8"/>
  <c r="D1113" i="8"/>
  <c r="C1113" i="8" s="1"/>
  <c r="E1611" i="8"/>
  <c r="D1539" i="8"/>
  <c r="C1539" i="8" s="1"/>
  <c r="E1398" i="8"/>
  <c r="D1326" i="8"/>
  <c r="C1326" i="8" s="1"/>
  <c r="E1114" i="8"/>
  <c r="D1042" i="8"/>
  <c r="C1042" i="8" s="1"/>
  <c r="E1599" i="8"/>
  <c r="D1527" i="8"/>
  <c r="C1527" i="8" s="1"/>
  <c r="D1184" i="8"/>
  <c r="C1184" i="8" s="1"/>
  <c r="E1256" i="8"/>
  <c r="E1741" i="8"/>
  <c r="D1669" i="8"/>
  <c r="C1669" i="8" s="1"/>
  <c r="E1670" i="8"/>
  <c r="D1598" i="8"/>
  <c r="C1598" i="8" s="1"/>
  <c r="D1456" i="8"/>
  <c r="C1456" i="8" s="1"/>
  <c r="E1528" i="8"/>
  <c r="D1681" i="8"/>
  <c r="C1681" i="8" s="1"/>
  <c r="E1753" i="8"/>
  <c r="D1752" i="8"/>
  <c r="C1752" i="8" s="1"/>
  <c r="D1740" i="8"/>
  <c r="C1740" i="8" s="1"/>
  <c r="E1469" i="8"/>
  <c r="D1397" i="8"/>
  <c r="C1397" i="8" s="1"/>
  <c r="E1682" i="8"/>
  <c r="D1610" i="8"/>
  <c r="C1610" i="8" s="1"/>
  <c r="I963" i="8"/>
  <c r="K962" i="8" a="1"/>
  <c r="K962" i="8" s="1"/>
  <c r="L962" i="8" a="1"/>
  <c r="L962" i="8" s="1"/>
  <c r="J962" i="8" a="1"/>
  <c r="J962" i="8" s="1"/>
  <c r="B962" i="8"/>
  <c r="A962" i="8" s="1"/>
  <c r="E972" i="8"/>
  <c r="E1043" i="8"/>
  <c r="D971" i="8"/>
  <c r="C971" i="8" s="1"/>
  <c r="E1327" i="8"/>
  <c r="D1255" i="8"/>
  <c r="C1255" i="8" s="1"/>
  <c r="E1540" i="8"/>
  <c r="D1468" i="8"/>
  <c r="C1468" i="8" s="1"/>
  <c r="I165" i="8"/>
  <c r="L164" i="8" a="1"/>
  <c r="L164" i="8" s="1"/>
  <c r="K164" i="8" a="1"/>
  <c r="K164" i="8" s="1"/>
  <c r="J164" i="8" a="1"/>
  <c r="J164" i="8" s="1"/>
  <c r="E735" i="8"/>
  <c r="E534" i="8"/>
  <c r="E664" i="8"/>
  <c r="E877" i="8"/>
  <c r="E179" i="8"/>
  <c r="E108" i="8"/>
  <c r="J107" i="8" a="1"/>
  <c r="J107" i="8" s="1"/>
  <c r="K107" i="8" a="1"/>
  <c r="K107" i="8" s="1"/>
  <c r="L107" i="8" a="1"/>
  <c r="L107" i="8" s="1"/>
  <c r="E250" i="8"/>
  <c r="E676" i="8"/>
  <c r="E593" i="8"/>
  <c r="E818" i="8"/>
  <c r="E806" i="8"/>
  <c r="E747" i="8"/>
  <c r="E321" i="8"/>
  <c r="D249" i="8"/>
  <c r="C249" i="8" s="1"/>
  <c r="E889" i="8"/>
  <c r="E392" i="8"/>
  <c r="D888" i="8"/>
  <c r="C888" i="8" s="1"/>
  <c r="E463" i="8"/>
  <c r="E605" i="8"/>
  <c r="E522" i="8"/>
  <c r="D155" i="8"/>
  <c r="D96" i="8"/>
  <c r="D320" i="8"/>
  <c r="C320" i="8" s="1"/>
  <c r="D603" i="8"/>
  <c r="C603" i="8" s="1"/>
  <c r="D379" i="8"/>
  <c r="C379" i="8" s="1"/>
  <c r="D662" i="8"/>
  <c r="C662" i="8" s="1"/>
  <c r="C2332" i="8" l="1"/>
  <c r="C2190" i="8"/>
  <c r="C2545" i="8"/>
  <c r="C2403" i="8"/>
  <c r="L4411" i="8" a="1"/>
  <c r="L4411" i="8" s="1"/>
  <c r="K4411" i="8" a="1"/>
  <c r="K4411" i="8" s="1"/>
  <c r="I4412" i="8"/>
  <c r="J4411" i="8" a="1"/>
  <c r="J4411" i="8" s="1"/>
  <c r="B4411" i="8"/>
  <c r="A4411" i="8" s="1"/>
  <c r="D2262" i="8"/>
  <c r="E2334" i="8"/>
  <c r="D2475" i="8"/>
  <c r="E2547" i="8"/>
  <c r="C2474" i="8"/>
  <c r="D2546" i="8"/>
  <c r="E2618" i="8"/>
  <c r="D2618" i="8" s="1"/>
  <c r="D1978" i="8"/>
  <c r="C1978" i="8" s="1"/>
  <c r="E2050" i="8"/>
  <c r="E2476" i="8"/>
  <c r="D2404" i="8"/>
  <c r="E2263" i="8"/>
  <c r="D2191" i="8"/>
  <c r="C2191" i="8" s="1"/>
  <c r="B1822" i="8"/>
  <c r="A1822" i="8" s="1"/>
  <c r="I1823" i="8"/>
  <c r="K1822" i="8" a="1"/>
  <c r="K1822" i="8" s="1"/>
  <c r="L1822" i="8" a="1"/>
  <c r="L1822" i="8" s="1"/>
  <c r="J1822" i="8" a="1"/>
  <c r="J1822" i="8" s="1"/>
  <c r="E2192" i="8"/>
  <c r="D2120" i="8"/>
  <c r="C2120" i="8" s="1"/>
  <c r="L2685" i="8" a="1"/>
  <c r="L2685" i="8" s="1"/>
  <c r="K2685" i="8" a="1"/>
  <c r="K2685" i="8" s="1"/>
  <c r="I2686" i="8"/>
  <c r="J2685" i="8" a="1"/>
  <c r="J2685" i="8" s="1"/>
  <c r="B2685" i="8"/>
  <c r="A2685" i="8" s="1"/>
  <c r="E1837" i="8"/>
  <c r="E1908" i="8"/>
  <c r="D1836" i="8"/>
  <c r="C1836" i="8" s="1"/>
  <c r="E1979" i="8"/>
  <c r="D1907" i="8"/>
  <c r="C1907" i="8" s="1"/>
  <c r="C2261" i="8"/>
  <c r="K3548" i="8" a="1"/>
  <c r="K3548" i="8" s="1"/>
  <c r="I3549" i="8"/>
  <c r="J3548" i="8" a="1"/>
  <c r="J3548" i="8" s="1"/>
  <c r="B3548" i="8"/>
  <c r="A3548" i="8" s="1"/>
  <c r="L3548" i="8" a="1"/>
  <c r="L3548" i="8" s="1"/>
  <c r="E2405" i="8"/>
  <c r="D2333" i="8"/>
  <c r="E2121" i="8"/>
  <c r="D2049" i="8"/>
  <c r="C2049" i="8" s="1"/>
  <c r="C96" i="8"/>
  <c r="B96" i="8" s="1"/>
  <c r="A96" i="8" s="1"/>
  <c r="C155" i="8"/>
  <c r="B155" i="8" s="1"/>
  <c r="A155" i="8" s="1"/>
  <c r="E4642" i="8"/>
  <c r="D4570" i="8"/>
  <c r="C4570" i="8" s="1"/>
  <c r="E4713" i="8"/>
  <c r="D4641" i="8"/>
  <c r="C4641" i="8" s="1"/>
  <c r="D5138" i="8"/>
  <c r="C5138" i="8" s="1"/>
  <c r="E5210" i="8"/>
  <c r="E5128" i="8"/>
  <c r="D5056" i="8"/>
  <c r="C5056" i="8" s="1"/>
  <c r="E5068" i="8"/>
  <c r="D4996" i="8"/>
  <c r="C4996" i="8" s="1"/>
  <c r="D4914" i="8"/>
  <c r="C4914" i="8" s="1"/>
  <c r="E4986" i="8"/>
  <c r="D4499" i="8"/>
  <c r="C4499" i="8" s="1"/>
  <c r="E4571" i="8"/>
  <c r="D5209" i="8"/>
  <c r="C5209" i="8" s="1"/>
  <c r="D4428" i="8"/>
  <c r="C4428" i="8" s="1"/>
  <c r="E4500" i="8"/>
  <c r="E4429" i="8"/>
  <c r="E4997" i="8"/>
  <c r="D4925" i="8"/>
  <c r="C4925" i="8" s="1"/>
  <c r="E5057" i="8"/>
  <c r="D4985" i="8"/>
  <c r="C4985" i="8" s="1"/>
  <c r="E4926" i="8"/>
  <c r="D4854" i="8"/>
  <c r="C4854" i="8" s="1"/>
  <c r="D5198" i="8"/>
  <c r="C5198" i="8" s="1"/>
  <c r="E4784" i="8"/>
  <c r="D4712" i="8"/>
  <c r="C4712" i="8" s="1"/>
  <c r="D4783" i="8"/>
  <c r="C4783" i="8" s="1"/>
  <c r="E4855" i="8"/>
  <c r="E5139" i="8"/>
  <c r="D5067" i="8"/>
  <c r="C5067" i="8" s="1"/>
  <c r="E5199" i="8"/>
  <c r="D5127" i="8"/>
  <c r="C5127" i="8" s="1"/>
  <c r="D3635" i="8"/>
  <c r="C3635" i="8" s="1"/>
  <c r="E3707" i="8"/>
  <c r="D4049" i="8"/>
  <c r="C4049" i="8" s="1"/>
  <c r="E4121" i="8"/>
  <c r="E4334" i="8"/>
  <c r="D4262" i="8"/>
  <c r="C4262" i="8" s="1"/>
  <c r="E4346" i="8"/>
  <c r="D4274" i="8"/>
  <c r="C4274" i="8" s="1"/>
  <c r="E4263" i="8"/>
  <c r="D4191" i="8"/>
  <c r="C4191" i="8" s="1"/>
  <c r="E3991" i="8"/>
  <c r="D3919" i="8"/>
  <c r="C3919" i="8" s="1"/>
  <c r="D4333" i="8"/>
  <c r="C4333" i="8" s="1"/>
  <c r="D3777" i="8"/>
  <c r="C3777" i="8" s="1"/>
  <c r="E3849" i="8"/>
  <c r="E4133" i="8"/>
  <c r="D4061" i="8"/>
  <c r="C4061" i="8" s="1"/>
  <c r="E4062" i="8"/>
  <c r="D3990" i="8"/>
  <c r="C3990" i="8" s="1"/>
  <c r="E3778" i="8"/>
  <c r="D3706" i="8"/>
  <c r="C3706" i="8" s="1"/>
  <c r="D4203" i="8"/>
  <c r="C4203" i="8" s="1"/>
  <c r="E4275" i="8"/>
  <c r="D3564" i="8"/>
  <c r="C3564" i="8" s="1"/>
  <c r="E3565" i="8"/>
  <c r="E3636" i="8"/>
  <c r="E4050" i="8"/>
  <c r="D3978" i="8"/>
  <c r="C3978" i="8" s="1"/>
  <c r="E4192" i="8"/>
  <c r="D4120" i="8"/>
  <c r="C4120" i="8" s="1"/>
  <c r="E3920" i="8"/>
  <c r="D3848" i="8"/>
  <c r="C3848" i="8" s="1"/>
  <c r="D4345" i="8"/>
  <c r="C4345" i="8" s="1"/>
  <c r="E4204" i="8"/>
  <c r="D4132" i="8"/>
  <c r="C4132" i="8" s="1"/>
  <c r="D3256" i="8"/>
  <c r="C3256" i="8" s="1"/>
  <c r="E3328" i="8"/>
  <c r="E2843" i="8"/>
  <c r="D2771" i="8"/>
  <c r="C2771" i="8" s="1"/>
  <c r="D2842" i="8"/>
  <c r="C2842" i="8" s="1"/>
  <c r="E2914" i="8"/>
  <c r="E3127" i="8"/>
  <c r="D3055" i="8"/>
  <c r="C3055" i="8" s="1"/>
  <c r="E3269" i="8"/>
  <c r="D3197" i="8"/>
  <c r="C3197" i="8" s="1"/>
  <c r="D3268" i="8"/>
  <c r="C3268" i="8" s="1"/>
  <c r="E3340" i="8"/>
  <c r="E3482" i="8"/>
  <c r="D3410" i="8"/>
  <c r="C3410" i="8" s="1"/>
  <c r="E3257" i="8"/>
  <c r="D3185" i="8"/>
  <c r="C3185" i="8" s="1"/>
  <c r="E2701" i="8"/>
  <c r="E2772" i="8"/>
  <c r="D2700" i="8"/>
  <c r="C2700" i="8" s="1"/>
  <c r="D3481" i="8"/>
  <c r="C3481" i="8" s="1"/>
  <c r="E3198" i="8"/>
  <c r="D3126" i="8"/>
  <c r="C3126" i="8" s="1"/>
  <c r="D3469" i="8"/>
  <c r="C3469" i="8" s="1"/>
  <c r="E3399" i="8"/>
  <c r="D3327" i="8"/>
  <c r="C3327" i="8" s="1"/>
  <c r="D2913" i="8"/>
  <c r="C2913" i="8" s="1"/>
  <c r="E2985" i="8"/>
  <c r="E3411" i="8"/>
  <c r="D3339" i="8"/>
  <c r="C3339" i="8" s="1"/>
  <c r="E3056" i="8"/>
  <c r="D2984" i="8"/>
  <c r="C2984" i="8" s="1"/>
  <c r="E3470" i="8"/>
  <c r="D3398" i="8"/>
  <c r="C3398" i="8" s="1"/>
  <c r="E3186" i="8"/>
  <c r="D3114" i="8"/>
  <c r="C3114" i="8" s="1"/>
  <c r="E2606" i="8"/>
  <c r="D2534" i="8"/>
  <c r="C2534" i="8" s="1"/>
  <c r="F2617" i="8"/>
  <c r="C2617" i="8" s="1"/>
  <c r="D2321" i="8"/>
  <c r="C2321" i="8" s="1"/>
  <c r="E2393" i="8"/>
  <c r="F2546" i="8"/>
  <c r="F2404" i="8"/>
  <c r="D2605" i="8"/>
  <c r="C2605" i="8" s="1"/>
  <c r="F2262" i="8"/>
  <c r="E2535" i="8"/>
  <c r="D2463" i="8"/>
  <c r="C2463" i="8" s="1"/>
  <c r="E2464" i="8"/>
  <c r="D2392" i="8"/>
  <c r="C2392" i="8" s="1"/>
  <c r="F2333" i="8"/>
  <c r="F2475" i="8"/>
  <c r="E2322" i="8"/>
  <c r="D2250" i="8"/>
  <c r="C2250" i="8" s="1"/>
  <c r="E1529" i="8"/>
  <c r="D1457" i="8"/>
  <c r="C1457" i="8" s="1"/>
  <c r="K963" i="8" a="1"/>
  <c r="K963" i="8" s="1"/>
  <c r="L963" i="8" a="1"/>
  <c r="L963" i="8" s="1"/>
  <c r="I964" i="8"/>
  <c r="J963" i="8" a="1"/>
  <c r="J963" i="8" s="1"/>
  <c r="B963" i="8"/>
  <c r="A963" i="8" s="1"/>
  <c r="E1115" i="8"/>
  <c r="D1043" i="8"/>
  <c r="C1043" i="8" s="1"/>
  <c r="E1044" i="8"/>
  <c r="E973" i="8"/>
  <c r="D972" i="8"/>
  <c r="C972" i="8" s="1"/>
  <c r="E1470" i="8"/>
  <c r="D1398" i="8"/>
  <c r="C1398" i="8" s="1"/>
  <c r="E1458" i="8"/>
  <c r="D1386" i="8"/>
  <c r="C1386" i="8" s="1"/>
  <c r="E1671" i="8"/>
  <c r="D1599" i="8"/>
  <c r="C1599" i="8" s="1"/>
  <c r="E1683" i="8"/>
  <c r="D1611" i="8"/>
  <c r="C1611" i="8" s="1"/>
  <c r="E1600" i="8"/>
  <c r="D1528" i="8"/>
  <c r="C1528" i="8" s="1"/>
  <c r="D1741" i="8"/>
  <c r="C1741" i="8" s="1"/>
  <c r="E1754" i="8"/>
  <c r="D1682" i="8"/>
  <c r="C1682" i="8" s="1"/>
  <c r="E1541" i="8"/>
  <c r="D1469" i="8"/>
  <c r="C1469" i="8" s="1"/>
  <c r="D1256" i="8"/>
  <c r="C1256" i="8" s="1"/>
  <c r="E1328" i="8"/>
  <c r="D1185" i="8"/>
  <c r="C1185" i="8" s="1"/>
  <c r="E1257" i="8"/>
  <c r="E1742" i="8"/>
  <c r="D1670" i="8"/>
  <c r="C1670" i="8" s="1"/>
  <c r="E1399" i="8"/>
  <c r="D1327" i="8"/>
  <c r="C1327" i="8" s="1"/>
  <c r="E1186" i="8"/>
  <c r="D1114" i="8"/>
  <c r="C1114" i="8" s="1"/>
  <c r="E1612" i="8"/>
  <c r="D1540" i="8"/>
  <c r="C1540" i="8" s="1"/>
  <c r="D1753" i="8"/>
  <c r="C1753" i="8" s="1"/>
  <c r="I166" i="8"/>
  <c r="L165" i="8" a="1"/>
  <c r="L165" i="8" s="1"/>
  <c r="J165" i="8" a="1"/>
  <c r="J165" i="8" s="1"/>
  <c r="K165" i="8" a="1"/>
  <c r="K165" i="8" s="1"/>
  <c r="E606" i="8"/>
  <c r="E535" i="8"/>
  <c r="E736" i="8"/>
  <c r="E464" i="8"/>
  <c r="E594" i="8"/>
  <c r="E819" i="8"/>
  <c r="D889" i="8"/>
  <c r="C889" i="8" s="1"/>
  <c r="E322" i="8"/>
  <c r="D250" i="8"/>
  <c r="C250" i="8" s="1"/>
  <c r="E807" i="8"/>
  <c r="E665" i="8"/>
  <c r="E677" i="8"/>
  <c r="E878" i="8"/>
  <c r="E109" i="8"/>
  <c r="E180" i="8"/>
  <c r="J108" i="8" a="1"/>
  <c r="J108" i="8" s="1"/>
  <c r="K108" i="8" a="1"/>
  <c r="K108" i="8" s="1"/>
  <c r="L108" i="8" a="1"/>
  <c r="L108" i="8" s="1"/>
  <c r="E748" i="8"/>
  <c r="E890" i="8"/>
  <c r="E393" i="8"/>
  <c r="E251" i="8"/>
  <c r="D321" i="8"/>
  <c r="C321" i="8" s="1"/>
  <c r="D97" i="8"/>
  <c r="D156" i="8"/>
  <c r="D439" i="8"/>
  <c r="C439" i="8" s="1"/>
  <c r="D604" i="8"/>
  <c r="C604" i="8" s="1"/>
  <c r="D663" i="8"/>
  <c r="C663" i="8" s="1"/>
  <c r="D380" i="8"/>
  <c r="C380" i="8" s="1"/>
  <c r="C2333" i="8" l="1"/>
  <c r="C2546" i="8"/>
  <c r="D1979" i="8"/>
  <c r="C1979" i="8" s="1"/>
  <c r="E2051" i="8"/>
  <c r="D1908" i="8"/>
  <c r="C1908" i="8" s="1"/>
  <c r="E1980" i="8"/>
  <c r="K1823" i="8" a="1"/>
  <c r="K1823" i="8" s="1"/>
  <c r="L1823" i="8" a="1"/>
  <c r="L1823" i="8" s="1"/>
  <c r="I1824" i="8"/>
  <c r="J1823" i="8" a="1"/>
  <c r="J1823" i="8" s="1"/>
  <c r="B1823" i="8"/>
  <c r="A1823" i="8" s="1"/>
  <c r="C2475" i="8"/>
  <c r="D2405" i="8"/>
  <c r="E2477" i="8"/>
  <c r="E1909" i="8"/>
  <c r="E1838" i="8"/>
  <c r="D1837" i="8"/>
  <c r="C1837" i="8" s="1"/>
  <c r="E2406" i="8"/>
  <c r="D2334" i="8"/>
  <c r="D2263" i="8"/>
  <c r="C2263" i="8" s="1"/>
  <c r="E2335" i="8"/>
  <c r="B2686" i="8"/>
  <c r="A2686" i="8" s="1"/>
  <c r="L2686" i="8" a="1"/>
  <c r="L2686" i="8" s="1"/>
  <c r="I2687" i="8"/>
  <c r="K2686" i="8" a="1"/>
  <c r="K2686" i="8" s="1"/>
  <c r="J2686" i="8" a="1"/>
  <c r="J2686" i="8" s="1"/>
  <c r="C2404" i="8"/>
  <c r="D2121" i="8"/>
  <c r="C2121" i="8" s="1"/>
  <c r="E2193" i="8"/>
  <c r="D2476" i="8"/>
  <c r="E2548" i="8"/>
  <c r="K4412" i="8" a="1"/>
  <c r="K4412" i="8" s="1"/>
  <c r="I4413" i="8"/>
  <c r="L4412" i="8" a="1"/>
  <c r="L4412" i="8" s="1"/>
  <c r="J4412" i="8" a="1"/>
  <c r="J4412" i="8" s="1"/>
  <c r="B4412" i="8"/>
  <c r="A4412" i="8" s="1"/>
  <c r="D2547" i="8"/>
  <c r="E2619" i="8"/>
  <c r="D2619" i="8" s="1"/>
  <c r="K3549" i="8" a="1"/>
  <c r="K3549" i="8" s="1"/>
  <c r="L3549" i="8" a="1"/>
  <c r="L3549" i="8" s="1"/>
  <c r="I3550" i="8"/>
  <c r="J3549" i="8" a="1"/>
  <c r="J3549" i="8" s="1"/>
  <c r="B3549" i="8"/>
  <c r="A3549" i="8" s="1"/>
  <c r="E2122" i="8"/>
  <c r="D2050" i="8"/>
  <c r="C2050" i="8" s="1"/>
  <c r="C2262" i="8"/>
  <c r="D2192" i="8"/>
  <c r="C2192" i="8" s="1"/>
  <c r="E2264" i="8"/>
  <c r="C97" i="8"/>
  <c r="B97" i="8" s="1"/>
  <c r="A97" i="8" s="1"/>
  <c r="C156" i="8"/>
  <c r="B156" i="8" s="1"/>
  <c r="A156" i="8" s="1"/>
  <c r="D4855" i="8"/>
  <c r="C4855" i="8" s="1"/>
  <c r="E4927" i="8"/>
  <c r="E5069" i="8"/>
  <c r="D4997" i="8"/>
  <c r="C4997" i="8" s="1"/>
  <c r="E4643" i="8"/>
  <c r="D4571" i="8"/>
  <c r="C4571" i="8" s="1"/>
  <c r="E5140" i="8"/>
  <c r="D5068" i="8"/>
  <c r="C5068" i="8" s="1"/>
  <c r="E4501" i="8"/>
  <c r="E4430" i="8"/>
  <c r="D4429" i="8"/>
  <c r="C4429" i="8" s="1"/>
  <c r="E5211" i="8"/>
  <c r="D5139" i="8"/>
  <c r="C5139" i="8" s="1"/>
  <c r="E5129" i="8"/>
  <c r="D5057" i="8"/>
  <c r="C5057" i="8" s="1"/>
  <c r="D5199" i="8"/>
  <c r="C5199" i="8" s="1"/>
  <c r="E4856" i="8"/>
  <c r="D4784" i="8"/>
  <c r="C4784" i="8" s="1"/>
  <c r="D4926" i="8"/>
  <c r="C4926" i="8" s="1"/>
  <c r="E4998" i="8"/>
  <c r="E4572" i="8"/>
  <c r="D4500" i="8"/>
  <c r="C4500" i="8" s="1"/>
  <c r="E4785" i="8"/>
  <c r="D4713" i="8"/>
  <c r="C4713" i="8" s="1"/>
  <c r="D4642" i="8"/>
  <c r="C4642" i="8" s="1"/>
  <c r="E4714" i="8"/>
  <c r="E5058" i="8"/>
  <c r="D4986" i="8"/>
  <c r="C4986" i="8" s="1"/>
  <c r="D5128" i="8"/>
  <c r="C5128" i="8" s="1"/>
  <c r="E5200" i="8"/>
  <c r="D5210" i="8"/>
  <c r="C5210" i="8" s="1"/>
  <c r="D4334" i="8"/>
  <c r="C4334" i="8" s="1"/>
  <c r="E4134" i="8"/>
  <c r="D4062" i="8"/>
  <c r="C4062" i="8" s="1"/>
  <c r="E4193" i="8"/>
  <c r="D4121" i="8"/>
  <c r="C4121" i="8" s="1"/>
  <c r="E4264" i="8"/>
  <c r="D4192" i="8"/>
  <c r="C4192" i="8" s="1"/>
  <c r="E4276" i="8"/>
  <c r="D4204" i="8"/>
  <c r="C4204" i="8" s="1"/>
  <c r="D4275" i="8"/>
  <c r="C4275" i="8" s="1"/>
  <c r="E4347" i="8"/>
  <c r="E3566" i="8"/>
  <c r="D3565" i="8"/>
  <c r="C3565" i="8" s="1"/>
  <c r="E3637" i="8"/>
  <c r="E4122" i="8"/>
  <c r="D4050" i="8"/>
  <c r="C4050" i="8" s="1"/>
  <c r="D4133" i="8"/>
  <c r="C4133" i="8" s="1"/>
  <c r="E4205" i="8"/>
  <c r="D4346" i="8"/>
  <c r="C4346" i="8" s="1"/>
  <c r="D3991" i="8"/>
  <c r="C3991" i="8" s="1"/>
  <c r="E4063" i="8"/>
  <c r="D4263" i="8"/>
  <c r="C4263" i="8" s="1"/>
  <c r="E4335" i="8"/>
  <c r="D3849" i="8"/>
  <c r="C3849" i="8" s="1"/>
  <c r="E3921" i="8"/>
  <c r="D3707" i="8"/>
  <c r="C3707" i="8" s="1"/>
  <c r="E3779" i="8"/>
  <c r="E3850" i="8"/>
  <c r="D3778" i="8"/>
  <c r="C3778" i="8" s="1"/>
  <c r="D3920" i="8"/>
  <c r="C3920" i="8" s="1"/>
  <c r="E3992" i="8"/>
  <c r="D3636" i="8"/>
  <c r="C3636" i="8" s="1"/>
  <c r="E3708" i="8"/>
  <c r="E3471" i="8"/>
  <c r="D3399" i="8"/>
  <c r="C3399" i="8" s="1"/>
  <c r="E3258" i="8"/>
  <c r="D3186" i="8"/>
  <c r="C3186" i="8" s="1"/>
  <c r="E3483" i="8"/>
  <c r="D3411" i="8"/>
  <c r="C3411" i="8" s="1"/>
  <c r="E3128" i="8"/>
  <c r="D3056" i="8"/>
  <c r="C3056" i="8" s="1"/>
  <c r="D2985" i="8"/>
  <c r="C2985" i="8" s="1"/>
  <c r="E3057" i="8"/>
  <c r="E3341" i="8"/>
  <c r="D3269" i="8"/>
  <c r="C3269" i="8" s="1"/>
  <c r="E2915" i="8"/>
  <c r="D2843" i="8"/>
  <c r="C2843" i="8" s="1"/>
  <c r="E3329" i="8"/>
  <c r="D3257" i="8"/>
  <c r="C3257" i="8" s="1"/>
  <c r="E2702" i="8"/>
  <c r="E2773" i="8"/>
  <c r="D2701" i="8"/>
  <c r="C2701" i="8" s="1"/>
  <c r="E3412" i="8"/>
  <c r="D3340" i="8"/>
  <c r="C3340" i="8" s="1"/>
  <c r="D3482" i="8"/>
  <c r="C3482" i="8" s="1"/>
  <c r="D3328" i="8"/>
  <c r="C3328" i="8" s="1"/>
  <c r="E3400" i="8"/>
  <c r="E2986" i="8"/>
  <c r="D2914" i="8"/>
  <c r="C2914" i="8" s="1"/>
  <c r="D3470" i="8"/>
  <c r="C3470" i="8" s="1"/>
  <c r="E2844" i="8"/>
  <c r="D2772" i="8"/>
  <c r="C2772" i="8" s="1"/>
  <c r="D3198" i="8"/>
  <c r="C3198" i="8" s="1"/>
  <c r="E3270" i="8"/>
  <c r="E3199" i="8"/>
  <c r="D3127" i="8"/>
  <c r="C3127" i="8" s="1"/>
  <c r="E2536" i="8"/>
  <c r="D2464" i="8"/>
  <c r="C2464" i="8" s="1"/>
  <c r="F2547" i="8"/>
  <c r="F2405" i="8"/>
  <c r="F2476" i="8"/>
  <c r="F2334" i="8"/>
  <c r="F2618" i="8"/>
  <c r="C2618" i="8" s="1"/>
  <c r="E2607" i="8"/>
  <c r="D2535" i="8"/>
  <c r="C2535" i="8" s="1"/>
  <c r="D2322" i="8"/>
  <c r="C2322" i="8" s="1"/>
  <c r="E2394" i="8"/>
  <c r="D2606" i="8"/>
  <c r="C2606" i="8" s="1"/>
  <c r="E2465" i="8"/>
  <c r="D2393" i="8"/>
  <c r="C2393" i="8" s="1"/>
  <c r="D1754" i="8"/>
  <c r="C1754" i="8" s="1"/>
  <c r="E1755" i="8"/>
  <c r="D1683" i="8"/>
  <c r="C1683" i="8" s="1"/>
  <c r="E1400" i="8"/>
  <c r="D1328" i="8"/>
  <c r="C1328" i="8" s="1"/>
  <c r="E1471" i="8"/>
  <c r="D1399" i="8"/>
  <c r="C1399" i="8" s="1"/>
  <c r="E1743" i="8"/>
  <c r="D1671" i="8"/>
  <c r="C1671" i="8" s="1"/>
  <c r="D1044" i="8"/>
  <c r="C1044" i="8" s="1"/>
  <c r="E1116" i="8"/>
  <c r="D1257" i="8"/>
  <c r="C1257" i="8" s="1"/>
  <c r="E1329" i="8"/>
  <c r="E1613" i="8"/>
  <c r="D1541" i="8"/>
  <c r="C1541" i="8" s="1"/>
  <c r="E1672" i="8"/>
  <c r="D1600" i="8"/>
  <c r="C1600" i="8" s="1"/>
  <c r="L964" i="8" a="1"/>
  <c r="L964" i="8" s="1"/>
  <c r="K964" i="8" a="1"/>
  <c r="K964" i="8" s="1"/>
  <c r="I965" i="8"/>
  <c r="J964" i="8" a="1"/>
  <c r="J964" i="8" s="1"/>
  <c r="B964" i="8"/>
  <c r="A964" i="8" s="1"/>
  <c r="D1742" i="8"/>
  <c r="C1742" i="8" s="1"/>
  <c r="E1530" i="8"/>
  <c r="D1458" i="8"/>
  <c r="C1458" i="8" s="1"/>
  <c r="D1529" i="8"/>
  <c r="C1529" i="8" s="1"/>
  <c r="E1601" i="8"/>
  <c r="E1542" i="8"/>
  <c r="D1470" i="8"/>
  <c r="C1470" i="8" s="1"/>
  <c r="E1045" i="8"/>
  <c r="E974" i="8"/>
  <c r="D973" i="8"/>
  <c r="C973" i="8" s="1"/>
  <c r="E1684" i="8"/>
  <c r="D1612" i="8"/>
  <c r="C1612" i="8" s="1"/>
  <c r="D1186" i="8"/>
  <c r="C1186" i="8" s="1"/>
  <c r="E1258" i="8"/>
  <c r="E1187" i="8"/>
  <c r="D1115" i="8"/>
  <c r="C1115" i="8" s="1"/>
  <c r="I167" i="8"/>
  <c r="J166" i="8" a="1"/>
  <c r="J166" i="8" s="1"/>
  <c r="K166" i="8" a="1"/>
  <c r="K166" i="8" s="1"/>
  <c r="L166" i="8" a="1"/>
  <c r="L166" i="8" s="1"/>
  <c r="E737" i="8"/>
  <c r="E808" i="8"/>
  <c r="E252" i="8"/>
  <c r="E666" i="8"/>
  <c r="E181" i="8"/>
  <c r="E110" i="8"/>
  <c r="K109" i="8" a="1"/>
  <c r="K109" i="8" s="1"/>
  <c r="J109" i="8" a="1"/>
  <c r="J109" i="8" s="1"/>
  <c r="L109" i="8" a="1"/>
  <c r="L109" i="8" s="1"/>
  <c r="E879" i="8"/>
  <c r="E607" i="8"/>
  <c r="D535" i="8"/>
  <c r="C535" i="8" s="1"/>
  <c r="E323" i="8"/>
  <c r="D251" i="8"/>
  <c r="C251" i="8" s="1"/>
  <c r="E465" i="8"/>
  <c r="E749" i="8"/>
  <c r="E536" i="8"/>
  <c r="D890" i="8"/>
  <c r="C890" i="8" s="1"/>
  <c r="E891" i="8"/>
  <c r="E820" i="8"/>
  <c r="E394" i="8"/>
  <c r="E678" i="8"/>
  <c r="D664" i="8"/>
  <c r="C664" i="8" s="1"/>
  <c r="D605" i="8"/>
  <c r="C605" i="8" s="1"/>
  <c r="D322" i="8"/>
  <c r="C322" i="8" s="1"/>
  <c r="D381" i="8"/>
  <c r="C381" i="8" s="1"/>
  <c r="D440" i="8"/>
  <c r="C440" i="8" s="1"/>
  <c r="D157" i="8"/>
  <c r="D98" i="8"/>
  <c r="C2547" i="8" l="1"/>
  <c r="C2405" i="8"/>
  <c r="J4413" i="8" a="1"/>
  <c r="J4413" i="8" s="1"/>
  <c r="B4413" i="8"/>
  <c r="A4413" i="8" s="1"/>
  <c r="I4414" i="8"/>
  <c r="L4413" i="8" a="1"/>
  <c r="L4413" i="8" s="1"/>
  <c r="K4413" i="8" a="1"/>
  <c r="K4413" i="8" s="1"/>
  <c r="E2407" i="8"/>
  <c r="D2335" i="8"/>
  <c r="C2335" i="8" s="1"/>
  <c r="I1825" i="8"/>
  <c r="K1824" i="8" a="1"/>
  <c r="K1824" i="8" s="1"/>
  <c r="L1824" i="8" a="1"/>
  <c r="L1824" i="8" s="1"/>
  <c r="J1824" i="8" a="1"/>
  <c r="J1824" i="8" s="1"/>
  <c r="B1824" i="8"/>
  <c r="A1824" i="8" s="1"/>
  <c r="D2122" i="8"/>
  <c r="C2122" i="8" s="1"/>
  <c r="E2194" i="8"/>
  <c r="D2548" i="8"/>
  <c r="E2620" i="8"/>
  <c r="D2620" i="8" s="1"/>
  <c r="C2334" i="8"/>
  <c r="L2687" i="8" a="1"/>
  <c r="L2687" i="8" s="1"/>
  <c r="I2688" i="8"/>
  <c r="K2687" i="8" a="1"/>
  <c r="K2687" i="8" s="1"/>
  <c r="J2687" i="8" a="1"/>
  <c r="J2687" i="8" s="1"/>
  <c r="B2687" i="8"/>
  <c r="A2687" i="8" s="1"/>
  <c r="C2476" i="8"/>
  <c r="E2478" i="8"/>
  <c r="D2406" i="8"/>
  <c r="E2052" i="8"/>
  <c r="D1980" i="8"/>
  <c r="C1980" i="8" s="1"/>
  <c r="D2264" i="8"/>
  <c r="C2264" i="8" s="1"/>
  <c r="E2336" i="8"/>
  <c r="J3550" i="8" a="1"/>
  <c r="J3550" i="8" s="1"/>
  <c r="B3550" i="8"/>
  <c r="A3550" i="8" s="1"/>
  <c r="L3550" i="8" a="1"/>
  <c r="L3550" i="8" s="1"/>
  <c r="I3551" i="8"/>
  <c r="K3550" i="8" a="1"/>
  <c r="K3550" i="8" s="1"/>
  <c r="E2265" i="8"/>
  <c r="D2193" i="8"/>
  <c r="C2193" i="8" s="1"/>
  <c r="E1839" i="8"/>
  <c r="E1910" i="8"/>
  <c r="D1838" i="8"/>
  <c r="C1838" i="8" s="1"/>
  <c r="D2051" i="8"/>
  <c r="C2051" i="8" s="1"/>
  <c r="E2123" i="8"/>
  <c r="E1981" i="8"/>
  <c r="D1909" i="8"/>
  <c r="C1909" i="8" s="1"/>
  <c r="D2477" i="8"/>
  <c r="C2477" i="8" s="1"/>
  <c r="E2549" i="8"/>
  <c r="C98" i="8"/>
  <c r="B98" i="8" s="1"/>
  <c r="A98" i="8" s="1"/>
  <c r="C157" i="8"/>
  <c r="B157" i="8" s="1"/>
  <c r="A157" i="8" s="1"/>
  <c r="E4786" i="8"/>
  <c r="D4714" i="8"/>
  <c r="C4714" i="8" s="1"/>
  <c r="E5070" i="8"/>
  <c r="D4998" i="8"/>
  <c r="C4998" i="8" s="1"/>
  <c r="E4502" i="8"/>
  <c r="D4430" i="8"/>
  <c r="C4430" i="8" s="1"/>
  <c r="E4431" i="8"/>
  <c r="E4999" i="8"/>
  <c r="D4927" i="8"/>
  <c r="C4927" i="8" s="1"/>
  <c r="D5129" i="8"/>
  <c r="C5129" i="8" s="1"/>
  <c r="E5201" i="8"/>
  <c r="D4501" i="8"/>
  <c r="C4501" i="8" s="1"/>
  <c r="E4573" i="8"/>
  <c r="E4715" i="8"/>
  <c r="D4643" i="8"/>
  <c r="C4643" i="8" s="1"/>
  <c r="E4644" i="8"/>
  <c r="D4572" i="8"/>
  <c r="C4572" i="8" s="1"/>
  <c r="D5200" i="8"/>
  <c r="C5200" i="8" s="1"/>
  <c r="E4857" i="8"/>
  <c r="D4785" i="8"/>
  <c r="C4785" i="8" s="1"/>
  <c r="E4928" i="8"/>
  <c r="D4856" i="8"/>
  <c r="C4856" i="8" s="1"/>
  <c r="D5069" i="8"/>
  <c r="C5069" i="8" s="1"/>
  <c r="E5141" i="8"/>
  <c r="E5130" i="8"/>
  <c r="D5058" i="8"/>
  <c r="C5058" i="8" s="1"/>
  <c r="E5212" i="8"/>
  <c r="D5140" i="8"/>
  <c r="C5140" i="8" s="1"/>
  <c r="D5211" i="8"/>
  <c r="C5211" i="8" s="1"/>
  <c r="D3921" i="8"/>
  <c r="C3921" i="8" s="1"/>
  <c r="E3993" i="8"/>
  <c r="D4335" i="8"/>
  <c r="C4335" i="8" s="1"/>
  <c r="E4194" i="8"/>
  <c r="D4122" i="8"/>
  <c r="C4122" i="8" s="1"/>
  <c r="D4193" i="8"/>
  <c r="C4193" i="8" s="1"/>
  <c r="E4265" i="8"/>
  <c r="E3567" i="8"/>
  <c r="E3638" i="8"/>
  <c r="D3566" i="8"/>
  <c r="C3566" i="8" s="1"/>
  <c r="D4347" i="8"/>
  <c r="C4347" i="8" s="1"/>
  <c r="E3780" i="8"/>
  <c r="D3708" i="8"/>
  <c r="C3708" i="8" s="1"/>
  <c r="E4348" i="8"/>
  <c r="D4276" i="8"/>
  <c r="C4276" i="8" s="1"/>
  <c r="E3851" i="8"/>
  <c r="D3779" i="8"/>
  <c r="C3779" i="8" s="1"/>
  <c r="E4206" i="8"/>
  <c r="D4134" i="8"/>
  <c r="C4134" i="8" s="1"/>
  <c r="E4336" i="8"/>
  <c r="D4264" i="8"/>
  <c r="C4264" i="8" s="1"/>
  <c r="D4063" i="8"/>
  <c r="C4063" i="8" s="1"/>
  <c r="E4135" i="8"/>
  <c r="E4064" i="8"/>
  <c r="D3992" i="8"/>
  <c r="C3992" i="8" s="1"/>
  <c r="E3709" i="8"/>
  <c r="D3637" i="8"/>
  <c r="C3637" i="8" s="1"/>
  <c r="E3922" i="8"/>
  <c r="D3850" i="8"/>
  <c r="C3850" i="8" s="1"/>
  <c r="E4277" i="8"/>
  <c r="D4205" i="8"/>
  <c r="C4205" i="8" s="1"/>
  <c r="E3401" i="8"/>
  <c r="D3329" i="8"/>
  <c r="C3329" i="8" s="1"/>
  <c r="E3129" i="8"/>
  <c r="D3057" i="8"/>
  <c r="C3057" i="8" s="1"/>
  <c r="E3413" i="8"/>
  <c r="D3341" i="8"/>
  <c r="C3341" i="8" s="1"/>
  <c r="E2845" i="8"/>
  <c r="D2773" i="8"/>
  <c r="C2773" i="8" s="1"/>
  <c r="E2987" i="8"/>
  <c r="D2915" i="8"/>
  <c r="C2915" i="8" s="1"/>
  <c r="E3330" i="8"/>
  <c r="D3258" i="8"/>
  <c r="C3258" i="8" s="1"/>
  <c r="D3412" i="8"/>
  <c r="C3412" i="8" s="1"/>
  <c r="E3484" i="8"/>
  <c r="E2774" i="8"/>
  <c r="D2702" i="8"/>
  <c r="C2702" i="8" s="1"/>
  <c r="E2703" i="8"/>
  <c r="E3058" i="8"/>
  <c r="D2986" i="8"/>
  <c r="C2986" i="8" s="1"/>
  <c r="D3483" i="8"/>
  <c r="C3483" i="8" s="1"/>
  <c r="E3472" i="8"/>
  <c r="D3400" i="8"/>
  <c r="C3400" i="8" s="1"/>
  <c r="D3471" i="8"/>
  <c r="C3471" i="8" s="1"/>
  <c r="E3200" i="8"/>
  <c r="D3128" i="8"/>
  <c r="C3128" i="8" s="1"/>
  <c r="D3270" i="8"/>
  <c r="C3270" i="8" s="1"/>
  <c r="E3342" i="8"/>
  <c r="E3271" i="8"/>
  <c r="D3199" i="8"/>
  <c r="C3199" i="8" s="1"/>
  <c r="E2916" i="8"/>
  <c r="D2844" i="8"/>
  <c r="C2844" i="8" s="1"/>
  <c r="E2466" i="8"/>
  <c r="D2394" i="8"/>
  <c r="C2394" i="8" s="1"/>
  <c r="E2608" i="8"/>
  <c r="D2536" i="8"/>
  <c r="C2536" i="8" s="1"/>
  <c r="D2607" i="8"/>
  <c r="C2607" i="8" s="1"/>
  <c r="F2477" i="8"/>
  <c r="F2406" i="8"/>
  <c r="F2619" i="8"/>
  <c r="C2619" i="8" s="1"/>
  <c r="E2537" i="8"/>
  <c r="D2465" i="8"/>
  <c r="C2465" i="8" s="1"/>
  <c r="F2548" i="8"/>
  <c r="D1258" i="8"/>
  <c r="C1258" i="8" s="1"/>
  <c r="E1330" i="8"/>
  <c r="E1543" i="8"/>
  <c r="D1471" i="8"/>
  <c r="C1471" i="8" s="1"/>
  <c r="E1744" i="8"/>
  <c r="D1672" i="8"/>
  <c r="C1672" i="8" s="1"/>
  <c r="E1188" i="8"/>
  <c r="D1116" i="8"/>
  <c r="C1116" i="8" s="1"/>
  <c r="E1472" i="8"/>
  <c r="D1400" i="8"/>
  <c r="C1400" i="8" s="1"/>
  <c r="E1046" i="8"/>
  <c r="E975" i="8"/>
  <c r="D974" i="8"/>
  <c r="C974" i="8" s="1"/>
  <c r="E1401" i="8"/>
  <c r="D1329" i="8"/>
  <c r="C1329" i="8" s="1"/>
  <c r="D1743" i="8"/>
  <c r="C1743" i="8" s="1"/>
  <c r="E1756" i="8"/>
  <c r="D1684" i="8"/>
  <c r="C1684" i="8" s="1"/>
  <c r="E1614" i="8"/>
  <c r="D1542" i="8"/>
  <c r="C1542" i="8" s="1"/>
  <c r="E1117" i="8"/>
  <c r="D1045" i="8"/>
  <c r="C1045" i="8" s="1"/>
  <c r="E1602" i="8"/>
  <c r="D1530" i="8"/>
  <c r="C1530" i="8" s="1"/>
  <c r="E1673" i="8"/>
  <c r="D1601" i="8"/>
  <c r="C1601" i="8" s="1"/>
  <c r="E1685" i="8"/>
  <c r="D1613" i="8"/>
  <c r="C1613" i="8" s="1"/>
  <c r="L965" i="8" a="1"/>
  <c r="L965" i="8" s="1"/>
  <c r="I966" i="8"/>
  <c r="K965" i="8" a="1"/>
  <c r="K965" i="8" s="1"/>
  <c r="J965" i="8" a="1"/>
  <c r="J965" i="8" s="1"/>
  <c r="B965" i="8"/>
  <c r="A965" i="8" s="1"/>
  <c r="E1259" i="8"/>
  <c r="D1187" i="8"/>
  <c r="C1187" i="8" s="1"/>
  <c r="D1755" i="8"/>
  <c r="C1755" i="8" s="1"/>
  <c r="I168" i="8"/>
  <c r="K167" i="8" a="1"/>
  <c r="K167" i="8" s="1"/>
  <c r="J167" i="8" a="1"/>
  <c r="J167" i="8" s="1"/>
  <c r="L167" i="8" a="1"/>
  <c r="L167" i="8" s="1"/>
  <c r="E880" i="8"/>
  <c r="E750" i="8"/>
  <c r="E738" i="8"/>
  <c r="D891" i="8"/>
  <c r="C891" i="8" s="1"/>
  <c r="E537" i="8"/>
  <c r="E466" i="8"/>
  <c r="E608" i="8"/>
  <c r="D536" i="8"/>
  <c r="C536" i="8" s="1"/>
  <c r="E324" i="8"/>
  <c r="D252" i="8"/>
  <c r="C252" i="8" s="1"/>
  <c r="E182" i="8"/>
  <c r="E111" i="8"/>
  <c r="J110" i="8" a="1"/>
  <c r="J110" i="8" s="1"/>
  <c r="K110" i="8" a="1"/>
  <c r="K110" i="8" s="1"/>
  <c r="L110" i="8" a="1"/>
  <c r="L110" i="8" s="1"/>
  <c r="E253" i="8"/>
  <c r="E892" i="8"/>
  <c r="E679" i="8"/>
  <c r="E395" i="8"/>
  <c r="E821" i="8"/>
  <c r="E809" i="8"/>
  <c r="D665" i="8"/>
  <c r="C665" i="8" s="1"/>
  <c r="D441" i="8"/>
  <c r="C441" i="8" s="1"/>
  <c r="D323" i="8"/>
  <c r="C323" i="8" s="1"/>
  <c r="D606" i="8"/>
  <c r="C606" i="8" s="1"/>
  <c r="D158" i="8"/>
  <c r="D99" i="8"/>
  <c r="D382" i="8"/>
  <c r="C382" i="8" s="1"/>
  <c r="J3551" i="8" l="1" a="1"/>
  <c r="J3551" i="8" s="1"/>
  <c r="I3552" i="8"/>
  <c r="L3551" i="8" a="1"/>
  <c r="L3551" i="8" s="1"/>
  <c r="B3551" i="8"/>
  <c r="A3551" i="8" s="1"/>
  <c r="K3551" i="8" a="1"/>
  <c r="K3551" i="8" s="1"/>
  <c r="K1825" i="8" a="1"/>
  <c r="K1825" i="8" s="1"/>
  <c r="I1826" i="8"/>
  <c r="J1825" i="8" a="1"/>
  <c r="J1825" i="8" s="1"/>
  <c r="L1825" i="8" a="1"/>
  <c r="L1825" i="8" s="1"/>
  <c r="B1825" i="8"/>
  <c r="A1825" i="8" s="1"/>
  <c r="E2053" i="8"/>
  <c r="D1981" i="8"/>
  <c r="C1981" i="8" s="1"/>
  <c r="E2479" i="8"/>
  <c r="D2407" i="8"/>
  <c r="C2407" i="8" s="1"/>
  <c r="D2123" i="8"/>
  <c r="C2123" i="8" s="1"/>
  <c r="E2195" i="8"/>
  <c r="D2336" i="8"/>
  <c r="C2336" i="8" s="1"/>
  <c r="E2408" i="8"/>
  <c r="E2550" i="8"/>
  <c r="D2478" i="8"/>
  <c r="K2688" i="8" a="1"/>
  <c r="K2688" i="8" s="1"/>
  <c r="B2688" i="8"/>
  <c r="A2688" i="8" s="1"/>
  <c r="I2689" i="8"/>
  <c r="J2688" i="8" a="1"/>
  <c r="J2688" i="8" s="1"/>
  <c r="L2688" i="8" a="1"/>
  <c r="L2688" i="8" s="1"/>
  <c r="C2548" i="8"/>
  <c r="J4414" i="8" a="1"/>
  <c r="J4414" i="8" s="1"/>
  <c r="L4414" i="8" a="1"/>
  <c r="L4414" i="8" s="1"/>
  <c r="B4414" i="8"/>
  <c r="A4414" i="8" s="1"/>
  <c r="I4415" i="8"/>
  <c r="K4414" i="8" a="1"/>
  <c r="K4414" i="8" s="1"/>
  <c r="D2265" i="8"/>
  <c r="C2265" i="8" s="1"/>
  <c r="E2337" i="8"/>
  <c r="E1982" i="8"/>
  <c r="D1910" i="8"/>
  <c r="C1910" i="8" s="1"/>
  <c r="D2052" i="8"/>
  <c r="C2052" i="8" s="1"/>
  <c r="E2124" i="8"/>
  <c r="E2266" i="8"/>
  <c r="D2194" i="8"/>
  <c r="C2194" i="8" s="1"/>
  <c r="E2621" i="8"/>
  <c r="D2621" i="8" s="1"/>
  <c r="D2549" i="8"/>
  <c r="E1840" i="8"/>
  <c r="D1839" i="8"/>
  <c r="C1839" i="8" s="1"/>
  <c r="E1911" i="8"/>
  <c r="C2406" i="8"/>
  <c r="C158" i="8"/>
  <c r="B158" i="8" s="1"/>
  <c r="A158" i="8" s="1"/>
  <c r="C99" i="8"/>
  <c r="B99" i="8" s="1"/>
  <c r="A99" i="8" s="1"/>
  <c r="E5000" i="8"/>
  <c r="D4928" i="8"/>
  <c r="C4928" i="8" s="1"/>
  <c r="E4716" i="8"/>
  <c r="D4644" i="8"/>
  <c r="C4644" i="8" s="1"/>
  <c r="E4858" i="8"/>
  <c r="D4786" i="8"/>
  <c r="C4786" i="8" s="1"/>
  <c r="E5202" i="8"/>
  <c r="D5130" i="8"/>
  <c r="C5130" i="8" s="1"/>
  <c r="D4857" i="8"/>
  <c r="C4857" i="8" s="1"/>
  <c r="E4929" i="8"/>
  <c r="E4787" i="8"/>
  <c r="D4715" i="8"/>
  <c r="C4715" i="8" s="1"/>
  <c r="E5071" i="8"/>
  <c r="D4999" i="8"/>
  <c r="C4999" i="8" s="1"/>
  <c r="E4645" i="8"/>
  <c r="D4573" i="8"/>
  <c r="C4573" i="8" s="1"/>
  <c r="E4574" i="8"/>
  <c r="D4502" i="8"/>
  <c r="C4502" i="8" s="1"/>
  <c r="E4503" i="8"/>
  <c r="E4432" i="8"/>
  <c r="D4431" i="8"/>
  <c r="C4431" i="8" s="1"/>
  <c r="E5142" i="8"/>
  <c r="D5070" i="8"/>
  <c r="C5070" i="8" s="1"/>
  <c r="D5201" i="8"/>
  <c r="C5201" i="8" s="1"/>
  <c r="E5213" i="8"/>
  <c r="D5141" i="8"/>
  <c r="C5141" i="8" s="1"/>
  <c r="D5212" i="8"/>
  <c r="C5212" i="8" s="1"/>
  <c r="E4349" i="8"/>
  <c r="D4277" i="8"/>
  <c r="C4277" i="8" s="1"/>
  <c r="D4348" i="8"/>
  <c r="C4348" i="8" s="1"/>
  <c r="E4065" i="8"/>
  <c r="D3993" i="8"/>
  <c r="C3993" i="8" s="1"/>
  <c r="E3852" i="8"/>
  <c r="D3780" i="8"/>
  <c r="C3780" i="8" s="1"/>
  <c r="E3710" i="8"/>
  <c r="D3638" i="8"/>
  <c r="C3638" i="8" s="1"/>
  <c r="E3781" i="8"/>
  <c r="D3709" i="8"/>
  <c r="C3709" i="8" s="1"/>
  <c r="E4337" i="8"/>
  <c r="D4265" i="8"/>
  <c r="C4265" i="8" s="1"/>
  <c r="D3922" i="8"/>
  <c r="C3922" i="8" s="1"/>
  <c r="E3994" i="8"/>
  <c r="E4266" i="8"/>
  <c r="D4194" i="8"/>
  <c r="C4194" i="8" s="1"/>
  <c r="E3639" i="8"/>
  <c r="D3567" i="8"/>
  <c r="C3567" i="8" s="1"/>
  <c r="E3568" i="8"/>
  <c r="D4336" i="8"/>
  <c r="C4336" i="8" s="1"/>
  <c r="E4278" i="8"/>
  <c r="D4206" i="8"/>
  <c r="C4206" i="8" s="1"/>
  <c r="E3923" i="8"/>
  <c r="D3851" i="8"/>
  <c r="C3851" i="8" s="1"/>
  <c r="D4064" i="8"/>
  <c r="C4064" i="8" s="1"/>
  <c r="E4136" i="8"/>
  <c r="E4207" i="8"/>
  <c r="D4135" i="8"/>
  <c r="C4135" i="8" s="1"/>
  <c r="E3414" i="8"/>
  <c r="D3342" i="8"/>
  <c r="C3342" i="8" s="1"/>
  <c r="E3343" i="8"/>
  <c r="D3271" i="8"/>
  <c r="C3271" i="8" s="1"/>
  <c r="E2988" i="8"/>
  <c r="D2916" i="8"/>
  <c r="C2916" i="8" s="1"/>
  <c r="D2774" i="8"/>
  <c r="C2774" i="8" s="1"/>
  <c r="E2846" i="8"/>
  <c r="E3473" i="8"/>
  <c r="D3401" i="8"/>
  <c r="C3401" i="8" s="1"/>
  <c r="E3059" i="8"/>
  <c r="D2987" i="8"/>
  <c r="C2987" i="8" s="1"/>
  <c r="E3201" i="8"/>
  <c r="D3129" i="8"/>
  <c r="C3129" i="8" s="1"/>
  <c r="E3402" i="8"/>
  <c r="D3330" i="8"/>
  <c r="C3330" i="8" s="1"/>
  <c r="D3472" i="8"/>
  <c r="C3472" i="8" s="1"/>
  <c r="E3485" i="8"/>
  <c r="D3413" i="8"/>
  <c r="C3413" i="8" s="1"/>
  <c r="D3484" i="8"/>
  <c r="C3484" i="8" s="1"/>
  <c r="E2917" i="8"/>
  <c r="D2845" i="8"/>
  <c r="C2845" i="8" s="1"/>
  <c r="E3130" i="8"/>
  <c r="D3058" i="8"/>
  <c r="C3058" i="8" s="1"/>
  <c r="E2704" i="8"/>
  <c r="E2775" i="8"/>
  <c r="D2703" i="8"/>
  <c r="C2703" i="8" s="1"/>
  <c r="E3272" i="8"/>
  <c r="D3200" i="8"/>
  <c r="C3200" i="8" s="1"/>
  <c r="F2549" i="8"/>
  <c r="E2538" i="8"/>
  <c r="D2466" i="8"/>
  <c r="C2466" i="8" s="1"/>
  <c r="E2609" i="8"/>
  <c r="D2537" i="8"/>
  <c r="C2537" i="8" s="1"/>
  <c r="F2478" i="8"/>
  <c r="F2620" i="8"/>
  <c r="C2620" i="8" s="1"/>
  <c r="D2608" i="8"/>
  <c r="C2608" i="8" s="1"/>
  <c r="E1189" i="8"/>
  <c r="D1117" i="8"/>
  <c r="C1117" i="8" s="1"/>
  <c r="E1331" i="8"/>
  <c r="D1259" i="8"/>
  <c r="C1259" i="8" s="1"/>
  <c r="E1745" i="8"/>
  <c r="D1673" i="8"/>
  <c r="C1673" i="8" s="1"/>
  <c r="D1744" i="8"/>
  <c r="C1744" i="8" s="1"/>
  <c r="D1756" i="8"/>
  <c r="C1756" i="8" s="1"/>
  <c r="D1330" i="8"/>
  <c r="C1330" i="8" s="1"/>
  <c r="E1402" i="8"/>
  <c r="E1757" i="8"/>
  <c r="D1685" i="8"/>
  <c r="C1685" i="8" s="1"/>
  <c r="E1118" i="8"/>
  <c r="D1046" i="8"/>
  <c r="C1046" i="8" s="1"/>
  <c r="E1686" i="8"/>
  <c r="D1614" i="8"/>
  <c r="C1614" i="8" s="1"/>
  <c r="E976" i="8"/>
  <c r="E1047" i="8"/>
  <c r="D975" i="8"/>
  <c r="C975" i="8" s="1"/>
  <c r="E1260" i="8"/>
  <c r="D1188" i="8"/>
  <c r="C1188" i="8" s="1"/>
  <c r="D1472" i="8"/>
  <c r="C1472" i="8" s="1"/>
  <c r="E1544" i="8"/>
  <c r="I967" i="8"/>
  <c r="K966" i="8" a="1"/>
  <c r="K966" i="8" s="1"/>
  <c r="L966" i="8" a="1"/>
  <c r="L966" i="8" s="1"/>
  <c r="J966" i="8" a="1"/>
  <c r="J966" i="8" s="1"/>
  <c r="B966" i="8"/>
  <c r="A966" i="8" s="1"/>
  <c r="D1602" i="8"/>
  <c r="C1602" i="8" s="1"/>
  <c r="E1674" i="8"/>
  <c r="E1473" i="8"/>
  <c r="D1401" i="8"/>
  <c r="C1401" i="8" s="1"/>
  <c r="E1615" i="8"/>
  <c r="D1543" i="8"/>
  <c r="C1543" i="8" s="1"/>
  <c r="I169" i="8"/>
  <c r="L168" i="8" a="1"/>
  <c r="L168" i="8" s="1"/>
  <c r="J168" i="8" a="1"/>
  <c r="J168" i="8" s="1"/>
  <c r="K168" i="8" a="1"/>
  <c r="K168" i="8" s="1"/>
  <c r="E325" i="8"/>
  <c r="D253" i="8"/>
  <c r="C253" i="8" s="1"/>
  <c r="E254" i="8"/>
  <c r="E751" i="8"/>
  <c r="E609" i="8"/>
  <c r="D537" i="8"/>
  <c r="C537" i="8" s="1"/>
  <c r="E396" i="8"/>
  <c r="E680" i="8"/>
  <c r="E822" i="8"/>
  <c r="D892" i="8"/>
  <c r="C892" i="8" s="1"/>
  <c r="E810" i="8"/>
  <c r="E467" i="8"/>
  <c r="E893" i="8"/>
  <c r="E881" i="8"/>
  <c r="E183" i="8"/>
  <c r="E112" i="8"/>
  <c r="J111" i="8" a="1"/>
  <c r="J111" i="8" s="1"/>
  <c r="K111" i="8" a="1"/>
  <c r="K111" i="8" s="1"/>
  <c r="L111" i="8" a="1"/>
  <c r="L111" i="8" s="1"/>
  <c r="E538" i="8"/>
  <c r="D442" i="8"/>
  <c r="C442" i="8" s="1"/>
  <c r="D607" i="8"/>
  <c r="C607" i="8" s="1"/>
  <c r="D383" i="8"/>
  <c r="C383" i="8" s="1"/>
  <c r="D159" i="8"/>
  <c r="D324" i="8"/>
  <c r="C324" i="8" s="1"/>
  <c r="D666" i="8"/>
  <c r="C666" i="8" s="1"/>
  <c r="D100" i="8"/>
  <c r="C2549" i="8" l="1"/>
  <c r="C2478" i="8"/>
  <c r="E2480" i="8"/>
  <c r="D2408" i="8"/>
  <c r="C2408" i="8" s="1"/>
  <c r="E2054" i="8"/>
  <c r="D1982" i="8"/>
  <c r="C1982" i="8" s="1"/>
  <c r="E1841" i="8"/>
  <c r="D1840" i="8"/>
  <c r="C1840" i="8" s="1"/>
  <c r="E1912" i="8"/>
  <c r="E2622" i="8"/>
  <c r="D2622" i="8" s="1"/>
  <c r="D2550" i="8"/>
  <c r="E2267" i="8"/>
  <c r="D2195" i="8"/>
  <c r="C2195" i="8" s="1"/>
  <c r="E2409" i="8"/>
  <c r="D2337" i="8"/>
  <c r="C2337" i="8" s="1"/>
  <c r="J4415" i="8" a="1"/>
  <c r="J4415" i="8" s="1"/>
  <c r="B4415" i="8"/>
  <c r="A4415" i="8" s="1"/>
  <c r="L4415" i="8" a="1"/>
  <c r="L4415" i="8" s="1"/>
  <c r="I4416" i="8"/>
  <c r="K4415" i="8" a="1"/>
  <c r="K4415" i="8" s="1"/>
  <c r="E2338" i="8"/>
  <c r="D2266" i="8"/>
  <c r="C2266" i="8" s="1"/>
  <c r="I2690" i="8"/>
  <c r="L2689" i="8" a="1"/>
  <c r="L2689" i="8" s="1"/>
  <c r="J2689" i="8" a="1"/>
  <c r="J2689" i="8" s="1"/>
  <c r="B2689" i="8"/>
  <c r="A2689" i="8" s="1"/>
  <c r="K2689" i="8" a="1"/>
  <c r="K2689" i="8" s="1"/>
  <c r="D1911" i="8"/>
  <c r="C1911" i="8" s="1"/>
  <c r="E1983" i="8"/>
  <c r="D2124" i="8"/>
  <c r="C2124" i="8" s="1"/>
  <c r="E2196" i="8"/>
  <c r="I3553" i="8"/>
  <c r="K3552" i="8" a="1"/>
  <c r="K3552" i="8" s="1"/>
  <c r="J3552" i="8" a="1"/>
  <c r="J3552" i="8" s="1"/>
  <c r="B3552" i="8"/>
  <c r="A3552" i="8" s="1"/>
  <c r="L3552" i="8" a="1"/>
  <c r="L3552" i="8" s="1"/>
  <c r="E2125" i="8"/>
  <c r="D2053" i="8"/>
  <c r="C2053" i="8" s="1"/>
  <c r="I1827" i="8"/>
  <c r="L1826" i="8" a="1"/>
  <c r="L1826" i="8" s="1"/>
  <c r="J1826" i="8" a="1"/>
  <c r="J1826" i="8" s="1"/>
  <c r="B1826" i="8"/>
  <c r="A1826" i="8" s="1"/>
  <c r="K1826" i="8" a="1"/>
  <c r="K1826" i="8" s="1"/>
  <c r="D2479" i="8"/>
  <c r="C2479" i="8" s="1"/>
  <c r="E2551" i="8"/>
  <c r="C159" i="8"/>
  <c r="B159" i="8" s="1"/>
  <c r="A159" i="8" s="1"/>
  <c r="C100" i="8"/>
  <c r="B100" i="8" s="1"/>
  <c r="A100" i="8" s="1"/>
  <c r="E4575" i="8"/>
  <c r="D4503" i="8"/>
  <c r="C4503" i="8" s="1"/>
  <c r="E5143" i="8"/>
  <c r="D5071" i="8"/>
  <c r="C5071" i="8" s="1"/>
  <c r="D5202" i="8"/>
  <c r="C5202" i="8" s="1"/>
  <c r="D5000" i="8"/>
  <c r="C5000" i="8" s="1"/>
  <c r="E5072" i="8"/>
  <c r="D5213" i="8"/>
  <c r="C5213" i="8" s="1"/>
  <c r="D4432" i="8"/>
  <c r="C4432" i="8" s="1"/>
  <c r="E4504" i="8"/>
  <c r="E4433" i="8"/>
  <c r="E4646" i="8"/>
  <c r="D4574" i="8"/>
  <c r="C4574" i="8" s="1"/>
  <c r="D4787" i="8"/>
  <c r="C4787" i="8" s="1"/>
  <c r="E4859" i="8"/>
  <c r="E4930" i="8"/>
  <c r="D4858" i="8"/>
  <c r="C4858" i="8" s="1"/>
  <c r="E4717" i="8"/>
  <c r="D4645" i="8"/>
  <c r="C4645" i="8" s="1"/>
  <c r="E5001" i="8"/>
  <c r="D4929" i="8"/>
  <c r="C4929" i="8" s="1"/>
  <c r="E4788" i="8"/>
  <c r="D4716" i="8"/>
  <c r="C4716" i="8" s="1"/>
  <c r="D5142" i="8"/>
  <c r="C5142" i="8" s="1"/>
  <c r="E5214" i="8"/>
  <c r="D3568" i="8"/>
  <c r="C3568" i="8" s="1"/>
  <c r="E3569" i="8"/>
  <c r="E3640" i="8"/>
  <c r="D4349" i="8"/>
  <c r="C4349" i="8" s="1"/>
  <c r="E3711" i="8"/>
  <c r="D3639" i="8"/>
  <c r="C3639" i="8" s="1"/>
  <c r="E4066" i="8"/>
  <c r="D3994" i="8"/>
  <c r="C3994" i="8" s="1"/>
  <c r="E3995" i="8"/>
  <c r="D3923" i="8"/>
  <c r="C3923" i="8" s="1"/>
  <c r="E3782" i="8"/>
  <c r="D3710" i="8"/>
  <c r="C3710" i="8" s="1"/>
  <c r="E4279" i="8"/>
  <c r="D4207" i="8"/>
  <c r="C4207" i="8" s="1"/>
  <c r="D4337" i="8"/>
  <c r="C4337" i="8" s="1"/>
  <c r="E4350" i="8"/>
  <c r="D4278" i="8"/>
  <c r="C4278" i="8" s="1"/>
  <c r="E4338" i="8"/>
  <c r="D4266" i="8"/>
  <c r="C4266" i="8" s="1"/>
  <c r="E3924" i="8"/>
  <c r="D3852" i="8"/>
  <c r="C3852" i="8" s="1"/>
  <c r="D4136" i="8"/>
  <c r="C4136" i="8" s="1"/>
  <c r="E4208" i="8"/>
  <c r="D3781" i="8"/>
  <c r="C3781" i="8" s="1"/>
  <c r="E3853" i="8"/>
  <c r="E4137" i="8"/>
  <c r="D4065" i="8"/>
  <c r="C4065" i="8" s="1"/>
  <c r="E3474" i="8"/>
  <c r="D3402" i="8"/>
  <c r="C3402" i="8" s="1"/>
  <c r="D3473" i="8"/>
  <c r="C3473" i="8" s="1"/>
  <c r="E3486" i="8"/>
  <c r="D3414" i="8"/>
  <c r="C3414" i="8" s="1"/>
  <c r="E3060" i="8"/>
  <c r="D2988" i="8"/>
  <c r="C2988" i="8" s="1"/>
  <c r="D3485" i="8"/>
  <c r="C3485" i="8" s="1"/>
  <c r="D3201" i="8"/>
  <c r="C3201" i="8" s="1"/>
  <c r="E3273" i="8"/>
  <c r="E2847" i="8"/>
  <c r="D2775" i="8"/>
  <c r="C2775" i="8" s="1"/>
  <c r="D2846" i="8"/>
  <c r="C2846" i="8" s="1"/>
  <c r="E2918" i="8"/>
  <c r="E3415" i="8"/>
  <c r="D3343" i="8"/>
  <c r="C3343" i="8" s="1"/>
  <c r="E3202" i="8"/>
  <c r="D3130" i="8"/>
  <c r="C3130" i="8" s="1"/>
  <c r="E3344" i="8"/>
  <c r="D3272" i="8"/>
  <c r="C3272" i="8" s="1"/>
  <c r="D2917" i="8"/>
  <c r="C2917" i="8" s="1"/>
  <c r="E2989" i="8"/>
  <c r="E3131" i="8"/>
  <c r="D3059" i="8"/>
  <c r="C3059" i="8" s="1"/>
  <c r="E2705" i="8"/>
  <c r="D2704" i="8"/>
  <c r="C2704" i="8" s="1"/>
  <c r="E2776" i="8"/>
  <c r="F2621" i="8"/>
  <c r="C2621" i="8" s="1"/>
  <c r="E2610" i="8"/>
  <c r="D2538" i="8"/>
  <c r="C2538" i="8" s="1"/>
  <c r="D2609" i="8"/>
  <c r="C2609" i="8" s="1"/>
  <c r="F2550" i="8"/>
  <c r="E1616" i="8"/>
  <c r="D1544" i="8"/>
  <c r="C1544" i="8" s="1"/>
  <c r="E1261" i="8"/>
  <c r="D1189" i="8"/>
  <c r="C1189" i="8" s="1"/>
  <c r="E1474" i="8"/>
  <c r="D1402" i="8"/>
  <c r="C1402" i="8" s="1"/>
  <c r="D1757" i="8"/>
  <c r="C1757" i="8" s="1"/>
  <c r="E1758" i="8"/>
  <c r="D1686" i="8"/>
  <c r="C1686" i="8" s="1"/>
  <c r="E1119" i="8"/>
  <c r="D1047" i="8"/>
  <c r="C1047" i="8" s="1"/>
  <c r="D1260" i="8"/>
  <c r="C1260" i="8" s="1"/>
  <c r="E1332" i="8"/>
  <c r="E1190" i="8"/>
  <c r="D1118" i="8"/>
  <c r="C1118" i="8" s="1"/>
  <c r="E1545" i="8"/>
  <c r="D1473" i="8"/>
  <c r="C1473" i="8" s="1"/>
  <c r="E977" i="8"/>
  <c r="D976" i="8"/>
  <c r="C976" i="8" s="1"/>
  <c r="E1048" i="8"/>
  <c r="D1674" i="8"/>
  <c r="C1674" i="8" s="1"/>
  <c r="E1746" i="8"/>
  <c r="D1745" i="8"/>
  <c r="C1745" i="8" s="1"/>
  <c r="E1687" i="8"/>
  <c r="D1615" i="8"/>
  <c r="C1615" i="8" s="1"/>
  <c r="K967" i="8" a="1"/>
  <c r="K967" i="8" s="1"/>
  <c r="I968" i="8"/>
  <c r="L967" i="8" a="1"/>
  <c r="L967" i="8" s="1"/>
  <c r="J967" i="8" a="1"/>
  <c r="J967" i="8" s="1"/>
  <c r="B967" i="8"/>
  <c r="A967" i="8" s="1"/>
  <c r="E1403" i="8"/>
  <c r="D1331" i="8"/>
  <c r="C1331" i="8" s="1"/>
  <c r="I170" i="8"/>
  <c r="J169" i="8" a="1"/>
  <c r="J169" i="8" s="1"/>
  <c r="K169" i="8" a="1"/>
  <c r="K169" i="8" s="1"/>
  <c r="L169" i="8" a="1"/>
  <c r="L169" i="8" s="1"/>
  <c r="E823" i="8"/>
  <c r="E468" i="8"/>
  <c r="E894" i="8"/>
  <c r="E610" i="8"/>
  <c r="D538" i="8"/>
  <c r="C538" i="8" s="1"/>
  <c r="E326" i="8"/>
  <c r="D254" i="8"/>
  <c r="C254" i="8" s="1"/>
  <c r="E184" i="8"/>
  <c r="E113" i="8"/>
  <c r="J112" i="8" a="1"/>
  <c r="J112" i="8" s="1"/>
  <c r="K112" i="8" a="1"/>
  <c r="K112" i="8" s="1"/>
  <c r="L112" i="8" a="1"/>
  <c r="L112" i="8" s="1"/>
  <c r="D893" i="8"/>
  <c r="C893" i="8" s="1"/>
  <c r="E681" i="8"/>
  <c r="E255" i="8"/>
  <c r="E752" i="8"/>
  <c r="E882" i="8"/>
  <c r="E539" i="8"/>
  <c r="E397" i="8"/>
  <c r="D667" i="8"/>
  <c r="C667" i="8" s="1"/>
  <c r="D608" i="8"/>
  <c r="C608" i="8" s="1"/>
  <c r="D160" i="8"/>
  <c r="D325" i="8"/>
  <c r="C325" i="8" s="1"/>
  <c r="D384" i="8"/>
  <c r="C384" i="8" s="1"/>
  <c r="D101" i="8"/>
  <c r="D443" i="8"/>
  <c r="C443" i="8" s="1"/>
  <c r="C2550" i="8" l="1"/>
  <c r="D2551" i="8"/>
  <c r="C2551" i="8" s="1"/>
  <c r="E2623" i="8"/>
  <c r="D2623" i="8" s="1"/>
  <c r="C2623" i="8" s="1"/>
  <c r="D2338" i="8"/>
  <c r="C2338" i="8" s="1"/>
  <c r="E2410" i="8"/>
  <c r="B3553" i="8"/>
  <c r="A3553" i="8" s="1"/>
  <c r="I3554" i="8"/>
  <c r="J3553" i="8" a="1"/>
  <c r="J3553" i="8" s="1"/>
  <c r="L3553" i="8" a="1"/>
  <c r="L3553" i="8" s="1"/>
  <c r="K3553" i="8" a="1"/>
  <c r="K3553" i="8" s="1"/>
  <c r="E1984" i="8"/>
  <c r="D1912" i="8"/>
  <c r="C1912" i="8" s="1"/>
  <c r="E2339" i="8"/>
  <c r="D2267" i="8"/>
  <c r="C2267" i="8" s="1"/>
  <c r="E1842" i="8"/>
  <c r="D1841" i="8"/>
  <c r="C1841" i="8" s="1"/>
  <c r="E1913" i="8"/>
  <c r="D1983" i="8"/>
  <c r="C1983" i="8" s="1"/>
  <c r="E2055" i="8"/>
  <c r="E2126" i="8"/>
  <c r="D2054" i="8"/>
  <c r="C2054" i="8" s="1"/>
  <c r="I4417" i="8"/>
  <c r="K4416" i="8" a="1"/>
  <c r="K4416" i="8" s="1"/>
  <c r="J4416" i="8" a="1"/>
  <c r="J4416" i="8" s="1"/>
  <c r="B4416" i="8"/>
  <c r="A4416" i="8" s="1"/>
  <c r="L4416" i="8" a="1"/>
  <c r="L4416" i="8" s="1"/>
  <c r="B1827" i="8"/>
  <c r="A1827" i="8" s="1"/>
  <c r="I1828" i="8"/>
  <c r="L1827" i="8" a="1"/>
  <c r="L1827" i="8" s="1"/>
  <c r="K1827" i="8" a="1"/>
  <c r="K1827" i="8" s="1"/>
  <c r="J1827" i="8" a="1"/>
  <c r="J1827" i="8" s="1"/>
  <c r="I2691" i="8"/>
  <c r="L2690" i="8" a="1"/>
  <c r="L2690" i="8" s="1"/>
  <c r="J2690" i="8" a="1"/>
  <c r="J2690" i="8" s="1"/>
  <c r="B2690" i="8"/>
  <c r="A2690" i="8" s="1"/>
  <c r="K2690" i="8" a="1"/>
  <c r="K2690" i="8" s="1"/>
  <c r="E2268" i="8"/>
  <c r="D2196" i="8"/>
  <c r="C2196" i="8" s="1"/>
  <c r="D2409" i="8"/>
  <c r="C2409" i="8" s="1"/>
  <c r="E2481" i="8"/>
  <c r="E2552" i="8"/>
  <c r="D2480" i="8"/>
  <c r="C2480" i="8" s="1"/>
  <c r="E2197" i="8"/>
  <c r="D2125" i="8"/>
  <c r="C2125" i="8" s="1"/>
  <c r="C160" i="8"/>
  <c r="B160" i="8" s="1"/>
  <c r="A160" i="8" s="1"/>
  <c r="C101" i="8"/>
  <c r="B101" i="8" s="1"/>
  <c r="A101" i="8" s="1"/>
  <c r="E4931" i="8"/>
  <c r="D4859" i="8"/>
  <c r="C4859" i="8" s="1"/>
  <c r="D5214" i="8"/>
  <c r="C5214" i="8" s="1"/>
  <c r="E4789" i="8"/>
  <c r="D4717" i="8"/>
  <c r="C4717" i="8" s="1"/>
  <c r="E5215" i="8"/>
  <c r="D5143" i="8"/>
  <c r="C5143" i="8" s="1"/>
  <c r="E4647" i="8"/>
  <c r="D4575" i="8"/>
  <c r="C4575" i="8" s="1"/>
  <c r="E5002" i="8"/>
  <c r="D4930" i="8"/>
  <c r="C4930" i="8" s="1"/>
  <c r="E4505" i="8"/>
  <c r="D4433" i="8"/>
  <c r="C4433" i="8" s="1"/>
  <c r="E4434" i="8"/>
  <c r="D4646" i="8"/>
  <c r="C4646" i="8" s="1"/>
  <c r="E4718" i="8"/>
  <c r="E4576" i="8"/>
  <c r="D4504" i="8"/>
  <c r="C4504" i="8" s="1"/>
  <c r="E5144" i="8"/>
  <c r="D5072" i="8"/>
  <c r="C5072" i="8" s="1"/>
  <c r="E4860" i="8"/>
  <c r="D4788" i="8"/>
  <c r="C4788" i="8" s="1"/>
  <c r="E5073" i="8"/>
  <c r="D5001" i="8"/>
  <c r="C5001" i="8" s="1"/>
  <c r="E4209" i="8"/>
  <c r="D4137" i="8"/>
  <c r="C4137" i="8" s="1"/>
  <c r="E3996" i="8"/>
  <c r="D3924" i="8"/>
  <c r="C3924" i="8" s="1"/>
  <c r="D3995" i="8"/>
  <c r="C3995" i="8" s="1"/>
  <c r="E4067" i="8"/>
  <c r="E4351" i="8"/>
  <c r="D4279" i="8"/>
  <c r="C4279" i="8" s="1"/>
  <c r="D4338" i="8"/>
  <c r="C4338" i="8" s="1"/>
  <c r="E4138" i="8"/>
  <c r="D4066" i="8"/>
  <c r="C4066" i="8" s="1"/>
  <c r="E3854" i="8"/>
  <c r="D3782" i="8"/>
  <c r="C3782" i="8" s="1"/>
  <c r="D3711" i="8"/>
  <c r="C3711" i="8" s="1"/>
  <c r="E3783" i="8"/>
  <c r="D3853" i="8"/>
  <c r="C3853" i="8" s="1"/>
  <c r="E3925" i="8"/>
  <c r="E4280" i="8"/>
  <c r="D4208" i="8"/>
  <c r="C4208" i="8" s="1"/>
  <c r="D3640" i="8"/>
  <c r="C3640" i="8" s="1"/>
  <c r="E3712" i="8"/>
  <c r="E3641" i="8"/>
  <c r="E3570" i="8"/>
  <c r="D3569" i="8"/>
  <c r="C3569" i="8" s="1"/>
  <c r="D4350" i="8"/>
  <c r="C4350" i="8" s="1"/>
  <c r="D3344" i="8"/>
  <c r="C3344" i="8" s="1"/>
  <c r="E3416" i="8"/>
  <c r="E2919" i="8"/>
  <c r="D2847" i="8"/>
  <c r="C2847" i="8" s="1"/>
  <c r="E3345" i="8"/>
  <c r="D3273" i="8"/>
  <c r="C3273" i="8" s="1"/>
  <c r="E3203" i="8"/>
  <c r="D3131" i="8"/>
  <c r="C3131" i="8" s="1"/>
  <c r="E3274" i="8"/>
  <c r="D3202" i="8"/>
  <c r="C3202" i="8" s="1"/>
  <c r="D3486" i="8"/>
  <c r="C3486" i="8" s="1"/>
  <c r="E2706" i="8"/>
  <c r="E2777" i="8"/>
  <c r="D2705" i="8"/>
  <c r="C2705" i="8" s="1"/>
  <c r="D3060" i="8"/>
  <c r="C3060" i="8" s="1"/>
  <c r="E3132" i="8"/>
  <c r="D3474" i="8"/>
  <c r="C3474" i="8" s="1"/>
  <c r="D2989" i="8"/>
  <c r="C2989" i="8" s="1"/>
  <c r="E3061" i="8"/>
  <c r="E2848" i="8"/>
  <c r="D2776" i="8"/>
  <c r="C2776" i="8" s="1"/>
  <c r="E3487" i="8"/>
  <c r="D3415" i="8"/>
  <c r="C3415" i="8" s="1"/>
  <c r="E2990" i="8"/>
  <c r="D2918" i="8"/>
  <c r="C2918" i="8" s="1"/>
  <c r="D2610" i="8"/>
  <c r="C2610" i="8" s="1"/>
  <c r="F2622" i="8"/>
  <c r="C2622" i="8" s="1"/>
  <c r="D1261" i="8"/>
  <c r="C1261" i="8" s="1"/>
  <c r="E1333" i="8"/>
  <c r="D1746" i="8"/>
  <c r="C1746" i="8" s="1"/>
  <c r="E1759" i="8"/>
  <c r="D1687" i="8"/>
  <c r="C1687" i="8" s="1"/>
  <c r="D1048" i="8"/>
  <c r="C1048" i="8" s="1"/>
  <c r="E1120" i="8"/>
  <c r="D1119" i="8"/>
  <c r="C1119" i="8" s="1"/>
  <c r="E1191" i="8"/>
  <c r="E1404" i="8"/>
  <c r="D1332" i="8"/>
  <c r="C1332" i="8" s="1"/>
  <c r="D1758" i="8"/>
  <c r="C1758" i="8" s="1"/>
  <c r="L968" i="8" a="1"/>
  <c r="L968" i="8" s="1"/>
  <c r="K968" i="8" a="1"/>
  <c r="K968" i="8" s="1"/>
  <c r="I969" i="8"/>
  <c r="J968" i="8" a="1"/>
  <c r="J968" i="8" s="1"/>
  <c r="B968" i="8"/>
  <c r="A968" i="8" s="1"/>
  <c r="E1262" i="8"/>
  <c r="D1190" i="8"/>
  <c r="C1190" i="8" s="1"/>
  <c r="E1475" i="8"/>
  <c r="D1403" i="8"/>
  <c r="C1403" i="8" s="1"/>
  <c r="E1617" i="8"/>
  <c r="D1545" i="8"/>
  <c r="C1545" i="8" s="1"/>
  <c r="E1688" i="8"/>
  <c r="D1616" i="8"/>
  <c r="C1616" i="8" s="1"/>
  <c r="E1546" i="8"/>
  <c r="D1474" i="8"/>
  <c r="C1474" i="8" s="1"/>
  <c r="E978" i="8"/>
  <c r="D977" i="8"/>
  <c r="C977" i="8" s="1"/>
  <c r="E1049" i="8"/>
  <c r="I171" i="8"/>
  <c r="K170" i="8" a="1"/>
  <c r="K170" i="8" s="1"/>
  <c r="L170" i="8" a="1"/>
  <c r="L170" i="8" s="1"/>
  <c r="J170" i="8" a="1"/>
  <c r="J170" i="8" s="1"/>
  <c r="E824" i="8"/>
  <c r="E185" i="8"/>
  <c r="E114" i="8"/>
  <c r="J113" i="8" a="1"/>
  <c r="J113" i="8" s="1"/>
  <c r="K113" i="8" a="1"/>
  <c r="K113" i="8" s="1"/>
  <c r="L113" i="8" a="1"/>
  <c r="L113" i="8" s="1"/>
  <c r="E256" i="8"/>
  <c r="E753" i="8"/>
  <c r="E895" i="8"/>
  <c r="D823" i="8"/>
  <c r="C823" i="8" s="1"/>
  <c r="E540" i="8"/>
  <c r="E611" i="8"/>
  <c r="D539" i="8"/>
  <c r="C539" i="8" s="1"/>
  <c r="D894" i="8"/>
  <c r="C894" i="8" s="1"/>
  <c r="E469" i="8"/>
  <c r="E398" i="8"/>
  <c r="E682" i="8"/>
  <c r="E327" i="8"/>
  <c r="D255" i="8"/>
  <c r="C255" i="8" s="1"/>
  <c r="D444" i="8"/>
  <c r="C444" i="8" s="1"/>
  <c r="D609" i="8"/>
  <c r="C609" i="8" s="1"/>
  <c r="D102" i="8"/>
  <c r="D668" i="8"/>
  <c r="C668" i="8" s="1"/>
  <c r="D326" i="8"/>
  <c r="C326" i="8" s="1"/>
  <c r="D161" i="8"/>
  <c r="D385" i="8"/>
  <c r="C385" i="8" s="1"/>
  <c r="D727" i="8"/>
  <c r="C727" i="8" s="1"/>
  <c r="J2691" i="8" l="1" a="1"/>
  <c r="J2691" i="8" s="1"/>
  <c r="B2691" i="8"/>
  <c r="A2691" i="8" s="1"/>
  <c r="L2691" i="8" a="1"/>
  <c r="L2691" i="8" s="1"/>
  <c r="I2692" i="8"/>
  <c r="K2691" i="8" a="1"/>
  <c r="K2691" i="8" s="1"/>
  <c r="D2197" i="8"/>
  <c r="C2197" i="8" s="1"/>
  <c r="E2269" i="8"/>
  <c r="E2198" i="8"/>
  <c r="D2126" i="8"/>
  <c r="C2126" i="8" s="1"/>
  <c r="E2127" i="8"/>
  <c r="D2055" i="8"/>
  <c r="C2055" i="8" s="1"/>
  <c r="E2624" i="8"/>
  <c r="D2624" i="8" s="1"/>
  <c r="C2624" i="8" s="1"/>
  <c r="D2552" i="8"/>
  <c r="C2552" i="8" s="1"/>
  <c r="D1984" i="8"/>
  <c r="C1984" i="8" s="1"/>
  <c r="E2056" i="8"/>
  <c r="E2553" i="8"/>
  <c r="D2481" i="8"/>
  <c r="C2481" i="8" s="1"/>
  <c r="L1828" i="8" a="1"/>
  <c r="L1828" i="8" s="1"/>
  <c r="K1828" i="8" a="1"/>
  <c r="K1828" i="8" s="1"/>
  <c r="J1828" i="8" a="1"/>
  <c r="J1828" i="8" s="1"/>
  <c r="I1829" i="8"/>
  <c r="B1828" i="8"/>
  <c r="A1828" i="8" s="1"/>
  <c r="E1985" i="8"/>
  <c r="D1913" i="8"/>
  <c r="C1913" i="8" s="1"/>
  <c r="E2482" i="8"/>
  <c r="D2410" i="8"/>
  <c r="C2410" i="8" s="1"/>
  <c r="I4418" i="8"/>
  <c r="K4417" i="8" a="1"/>
  <c r="K4417" i="8" s="1"/>
  <c r="L4417" i="8" a="1"/>
  <c r="L4417" i="8" s="1"/>
  <c r="J4417" i="8" a="1"/>
  <c r="J4417" i="8" s="1"/>
  <c r="B4417" i="8"/>
  <c r="A4417" i="8" s="1"/>
  <c r="E1843" i="8"/>
  <c r="D1842" i="8"/>
  <c r="C1842" i="8" s="1"/>
  <c r="E1914" i="8"/>
  <c r="I3555" i="8"/>
  <c r="L3554" i="8" a="1"/>
  <c r="L3554" i="8" s="1"/>
  <c r="J3554" i="8" a="1"/>
  <c r="J3554" i="8" s="1"/>
  <c r="B3554" i="8"/>
  <c r="A3554" i="8" s="1"/>
  <c r="K3554" i="8" a="1"/>
  <c r="K3554" i="8" s="1"/>
  <c r="E2340" i="8"/>
  <c r="D2268" i="8"/>
  <c r="C2268" i="8" s="1"/>
  <c r="E2411" i="8"/>
  <c r="D2339" i="8"/>
  <c r="C2339" i="8" s="1"/>
  <c r="C102" i="8"/>
  <c r="B102" i="8" s="1"/>
  <c r="A102" i="8" s="1"/>
  <c r="C161" i="8"/>
  <c r="B161" i="8" s="1"/>
  <c r="A161" i="8" s="1"/>
  <c r="D5215" i="8"/>
  <c r="C5215" i="8" s="1"/>
  <c r="E5216" i="8"/>
  <c r="D5144" i="8"/>
  <c r="C5144" i="8" s="1"/>
  <c r="E4861" i="8"/>
  <c r="D4789" i="8"/>
  <c r="C4789" i="8" s="1"/>
  <c r="E4932" i="8"/>
  <c r="D4860" i="8"/>
  <c r="C4860" i="8" s="1"/>
  <c r="E5003" i="8"/>
  <c r="D4931" i="8"/>
  <c r="C4931" i="8" s="1"/>
  <c r="D5073" i="8"/>
  <c r="C5073" i="8" s="1"/>
  <c r="E5145" i="8"/>
  <c r="E4577" i="8"/>
  <c r="D4505" i="8"/>
  <c r="C4505" i="8" s="1"/>
  <c r="D4718" i="8"/>
  <c r="C4718" i="8" s="1"/>
  <c r="E4790" i="8"/>
  <c r="E4648" i="8"/>
  <c r="D4576" i="8"/>
  <c r="C4576" i="8" s="1"/>
  <c r="E5074" i="8"/>
  <c r="D5002" i="8"/>
  <c r="C5002" i="8" s="1"/>
  <c r="E4506" i="8"/>
  <c r="E4435" i="8"/>
  <c r="D4434" i="8"/>
  <c r="C4434" i="8" s="1"/>
  <c r="E4719" i="8"/>
  <c r="D4647" i="8"/>
  <c r="C4647" i="8" s="1"/>
  <c r="E3855" i="8"/>
  <c r="D3783" i="8"/>
  <c r="C3783" i="8" s="1"/>
  <c r="D4351" i="8"/>
  <c r="C4351" i="8" s="1"/>
  <c r="E4210" i="8"/>
  <c r="D4138" i="8"/>
  <c r="C4138" i="8" s="1"/>
  <c r="D4067" i="8"/>
  <c r="C4067" i="8" s="1"/>
  <c r="E4139" i="8"/>
  <c r="D4280" i="8"/>
  <c r="C4280" i="8" s="1"/>
  <c r="E4352" i="8"/>
  <c r="D4209" i="8"/>
  <c r="C4209" i="8" s="1"/>
  <c r="E4281" i="8"/>
  <c r="E3926" i="8"/>
  <c r="D3854" i="8"/>
  <c r="C3854" i="8" s="1"/>
  <c r="E3571" i="8"/>
  <c r="E3642" i="8"/>
  <c r="D3570" i="8"/>
  <c r="C3570" i="8" s="1"/>
  <c r="D3641" i="8"/>
  <c r="C3641" i="8" s="1"/>
  <c r="E3713" i="8"/>
  <c r="E3997" i="8"/>
  <c r="D3925" i="8"/>
  <c r="C3925" i="8" s="1"/>
  <c r="E3784" i="8"/>
  <c r="D3712" i="8"/>
  <c r="C3712" i="8" s="1"/>
  <c r="E4068" i="8"/>
  <c r="D3996" i="8"/>
  <c r="C3996" i="8" s="1"/>
  <c r="D3487" i="8"/>
  <c r="C3487" i="8" s="1"/>
  <c r="E3204" i="8"/>
  <c r="D3132" i="8"/>
  <c r="C3132" i="8" s="1"/>
  <c r="E2920" i="8"/>
  <c r="D2848" i="8"/>
  <c r="C2848" i="8" s="1"/>
  <c r="E3488" i="8"/>
  <c r="D3416" i="8"/>
  <c r="C3416" i="8" s="1"/>
  <c r="E2991" i="8"/>
  <c r="D2919" i="8"/>
  <c r="C2919" i="8" s="1"/>
  <c r="E3346" i="8"/>
  <c r="D3274" i="8"/>
  <c r="C3274" i="8" s="1"/>
  <c r="E3062" i="8"/>
  <c r="D2990" i="8"/>
  <c r="C2990" i="8" s="1"/>
  <c r="E3417" i="8"/>
  <c r="D3345" i="8"/>
  <c r="C3345" i="8" s="1"/>
  <c r="E3133" i="8"/>
  <c r="D3061" i="8"/>
  <c r="C3061" i="8" s="1"/>
  <c r="E2849" i="8"/>
  <c r="D2777" i="8"/>
  <c r="C2777" i="8" s="1"/>
  <c r="E2778" i="8"/>
  <c r="D2706" i="8"/>
  <c r="C2706" i="8" s="1"/>
  <c r="E2707" i="8"/>
  <c r="E3275" i="8"/>
  <c r="D3203" i="8"/>
  <c r="C3203" i="8" s="1"/>
  <c r="E1405" i="8"/>
  <c r="D1333" i="8"/>
  <c r="C1333" i="8" s="1"/>
  <c r="E1121" i="8"/>
  <c r="D1049" i="8"/>
  <c r="C1049" i="8" s="1"/>
  <c r="E1334" i="8"/>
  <c r="D1262" i="8"/>
  <c r="C1262" i="8" s="1"/>
  <c r="D1759" i="8"/>
  <c r="C1759" i="8" s="1"/>
  <c r="E1263" i="8"/>
  <c r="D1191" i="8"/>
  <c r="C1191" i="8" s="1"/>
  <c r="E1192" i="8"/>
  <c r="D1120" i="8"/>
  <c r="C1120" i="8" s="1"/>
  <c r="E1050" i="8"/>
  <c r="E979" i="8"/>
  <c r="D978" i="8"/>
  <c r="C978" i="8" s="1"/>
  <c r="E1760" i="8"/>
  <c r="D1688" i="8"/>
  <c r="C1688" i="8" s="1"/>
  <c r="D1404" i="8"/>
  <c r="C1404" i="8" s="1"/>
  <c r="E1476" i="8"/>
  <c r="L969" i="8" a="1"/>
  <c r="L969" i="8" s="1"/>
  <c r="K969" i="8" a="1"/>
  <c r="K969" i="8" s="1"/>
  <c r="I970" i="8"/>
  <c r="J969" i="8" a="1"/>
  <c r="J969" i="8" s="1"/>
  <c r="B969" i="8"/>
  <c r="A969" i="8" s="1"/>
  <c r="E1689" i="8"/>
  <c r="D1617" i="8"/>
  <c r="C1617" i="8" s="1"/>
  <c r="E1618" i="8"/>
  <c r="D1546" i="8"/>
  <c r="C1546" i="8" s="1"/>
  <c r="E1547" i="8"/>
  <c r="D1475" i="8"/>
  <c r="C1475" i="8" s="1"/>
  <c r="I172" i="8"/>
  <c r="J171" i="8" a="1"/>
  <c r="J171" i="8" s="1"/>
  <c r="K171" i="8" a="1"/>
  <c r="K171" i="8" s="1"/>
  <c r="L171" i="8" a="1"/>
  <c r="L171" i="8" s="1"/>
  <c r="E541" i="8"/>
  <c r="E683" i="8"/>
  <c r="E186" i="8"/>
  <c r="K114" i="8" a="1"/>
  <c r="K114" i="8" s="1"/>
  <c r="E115" i="8"/>
  <c r="J114" i="8" a="1"/>
  <c r="J114" i="8" s="1"/>
  <c r="L114" i="8" a="1"/>
  <c r="L114" i="8" s="1"/>
  <c r="E257" i="8"/>
  <c r="D895" i="8"/>
  <c r="C895" i="8" s="1"/>
  <c r="E896" i="8"/>
  <c r="D824" i="8"/>
  <c r="C824" i="8" s="1"/>
  <c r="E470" i="8"/>
  <c r="E328" i="8"/>
  <c r="D256" i="8"/>
  <c r="C256" i="8" s="1"/>
  <c r="E825" i="8"/>
  <c r="E399" i="8"/>
  <c r="E754" i="8"/>
  <c r="E612" i="8"/>
  <c r="D540" i="8"/>
  <c r="C540" i="8" s="1"/>
  <c r="D327" i="8"/>
  <c r="C327" i="8" s="1"/>
  <c r="D386" i="8"/>
  <c r="C386" i="8" s="1"/>
  <c r="D669" i="8"/>
  <c r="C669" i="8" s="1"/>
  <c r="D103" i="8"/>
  <c r="D728" i="8"/>
  <c r="C728" i="8" s="1"/>
  <c r="D162" i="8"/>
  <c r="D445" i="8"/>
  <c r="C445" i="8" s="1"/>
  <c r="D610" i="8"/>
  <c r="C610" i="8" s="1"/>
  <c r="B3555" i="8" l="1"/>
  <c r="A3555" i="8" s="1"/>
  <c r="K3555" i="8" a="1"/>
  <c r="K3555" i="8" s="1"/>
  <c r="I3556" i="8"/>
  <c r="J3555" i="8" a="1"/>
  <c r="J3555" i="8" s="1"/>
  <c r="L3555" i="8" a="1"/>
  <c r="L3555" i="8" s="1"/>
  <c r="D1985" i="8"/>
  <c r="C1985" i="8" s="1"/>
  <c r="E2057" i="8"/>
  <c r="L1829" i="8" a="1"/>
  <c r="L1829" i="8" s="1"/>
  <c r="I1830" i="8"/>
  <c r="K1829" i="8" a="1"/>
  <c r="K1829" i="8" s="1"/>
  <c r="J1829" i="8" a="1"/>
  <c r="J1829" i="8" s="1"/>
  <c r="B1829" i="8"/>
  <c r="A1829" i="8" s="1"/>
  <c r="E2270" i="8"/>
  <c r="D2198" i="8"/>
  <c r="C2198" i="8" s="1"/>
  <c r="E2483" i="8"/>
  <c r="D2411" i="8"/>
  <c r="C2411" i="8" s="1"/>
  <c r="E1844" i="8"/>
  <c r="E1915" i="8"/>
  <c r="D1843" i="8"/>
  <c r="C1843" i="8" s="1"/>
  <c r="E2412" i="8"/>
  <c r="D2340" i="8"/>
  <c r="C2340" i="8" s="1"/>
  <c r="E2625" i="8"/>
  <c r="D2625" i="8" s="1"/>
  <c r="C2625" i="8" s="1"/>
  <c r="D2553" i="8"/>
  <c r="C2553" i="8" s="1"/>
  <c r="K2692" i="8" a="1"/>
  <c r="K2692" i="8" s="1"/>
  <c r="L2692" i="8" a="1"/>
  <c r="L2692" i="8" s="1"/>
  <c r="J2692" i="8" a="1"/>
  <c r="J2692" i="8" s="1"/>
  <c r="B2692" i="8"/>
  <c r="A2692" i="8" s="1"/>
  <c r="I2693" i="8"/>
  <c r="K4418" i="8" a="1"/>
  <c r="K4418" i="8" s="1"/>
  <c r="L4418" i="8" a="1"/>
  <c r="L4418" i="8" s="1"/>
  <c r="I4419" i="8"/>
  <c r="J4418" i="8" a="1"/>
  <c r="J4418" i="8" s="1"/>
  <c r="B4418" i="8"/>
  <c r="A4418" i="8" s="1"/>
  <c r="D2056" i="8"/>
  <c r="C2056" i="8" s="1"/>
  <c r="E2128" i="8"/>
  <c r="D2127" i="8"/>
  <c r="C2127" i="8" s="1"/>
  <c r="E2199" i="8"/>
  <c r="D1914" i="8"/>
  <c r="C1914" i="8" s="1"/>
  <c r="E1986" i="8"/>
  <c r="D2269" i="8"/>
  <c r="C2269" i="8" s="1"/>
  <c r="E2341" i="8"/>
  <c r="D2482" i="8"/>
  <c r="C2482" i="8" s="1"/>
  <c r="E2554" i="8"/>
  <c r="C162" i="8"/>
  <c r="B162" i="8" s="1"/>
  <c r="A162" i="8" s="1"/>
  <c r="C103" i="8"/>
  <c r="B103" i="8" s="1"/>
  <c r="A103" i="8" s="1"/>
  <c r="E4578" i="8"/>
  <c r="D4506" i="8"/>
  <c r="C4506" i="8" s="1"/>
  <c r="E5004" i="8"/>
  <c r="D4932" i="8"/>
  <c r="C4932" i="8" s="1"/>
  <c r="E4649" i="8"/>
  <c r="D4577" i="8"/>
  <c r="C4577" i="8" s="1"/>
  <c r="E4507" i="8"/>
  <c r="D4435" i="8"/>
  <c r="C4435" i="8" s="1"/>
  <c r="E4436" i="8"/>
  <c r="E4933" i="8"/>
  <c r="D4861" i="8"/>
  <c r="C4861" i="8" s="1"/>
  <c r="E4791" i="8"/>
  <c r="D4719" i="8"/>
  <c r="C4719" i="8" s="1"/>
  <c r="E4720" i="8"/>
  <c r="D4648" i="8"/>
  <c r="C4648" i="8" s="1"/>
  <c r="E5217" i="8"/>
  <c r="D5145" i="8"/>
  <c r="C5145" i="8" s="1"/>
  <c r="E5146" i="8"/>
  <c r="D5074" i="8"/>
  <c r="C5074" i="8" s="1"/>
  <c r="D4790" i="8"/>
  <c r="C4790" i="8" s="1"/>
  <c r="E4862" i="8"/>
  <c r="D5003" i="8"/>
  <c r="C5003" i="8" s="1"/>
  <c r="E5075" i="8"/>
  <c r="D5216" i="8"/>
  <c r="C5216" i="8" s="1"/>
  <c r="D3855" i="8"/>
  <c r="C3855" i="8" s="1"/>
  <c r="E3927" i="8"/>
  <c r="D4068" i="8"/>
  <c r="C4068" i="8" s="1"/>
  <c r="E4140" i="8"/>
  <c r="D3642" i="8"/>
  <c r="C3642" i="8" s="1"/>
  <c r="E3714" i="8"/>
  <c r="D4210" i="8"/>
  <c r="C4210" i="8" s="1"/>
  <c r="E4282" i="8"/>
  <c r="E3856" i="8"/>
  <c r="D3784" i="8"/>
  <c r="C3784" i="8" s="1"/>
  <c r="E3643" i="8"/>
  <c r="D3571" i="8"/>
  <c r="C3571" i="8" s="1"/>
  <c r="E3572" i="8"/>
  <c r="D4352" i="8"/>
  <c r="C4352" i="8" s="1"/>
  <c r="D3997" i="8"/>
  <c r="C3997" i="8" s="1"/>
  <c r="E4069" i="8"/>
  <c r="D3926" i="8"/>
  <c r="C3926" i="8" s="1"/>
  <c r="E3998" i="8"/>
  <c r="E3785" i="8"/>
  <c r="D3713" i="8"/>
  <c r="C3713" i="8" s="1"/>
  <c r="E4211" i="8"/>
  <c r="D4139" i="8"/>
  <c r="C4139" i="8" s="1"/>
  <c r="E4353" i="8"/>
  <c r="D4281" i="8"/>
  <c r="C4281" i="8" s="1"/>
  <c r="E2921" i="8"/>
  <c r="D2849" i="8"/>
  <c r="C2849" i="8" s="1"/>
  <c r="E2992" i="8"/>
  <c r="D2920" i="8"/>
  <c r="C2920" i="8" s="1"/>
  <c r="E3489" i="8"/>
  <c r="D3417" i="8"/>
  <c r="C3417" i="8" s="1"/>
  <c r="D2778" i="8"/>
  <c r="C2778" i="8" s="1"/>
  <c r="E2850" i="8"/>
  <c r="D2991" i="8"/>
  <c r="C2991" i="8" s="1"/>
  <c r="E3063" i="8"/>
  <c r="E3276" i="8"/>
  <c r="D3204" i="8"/>
  <c r="C3204" i="8" s="1"/>
  <c r="D3062" i="8"/>
  <c r="C3062" i="8" s="1"/>
  <c r="E3134" i="8"/>
  <c r="D3275" i="8"/>
  <c r="C3275" i="8" s="1"/>
  <c r="E3347" i="8"/>
  <c r="E2708" i="8"/>
  <c r="E2779" i="8"/>
  <c r="D2707" i="8"/>
  <c r="C2707" i="8" s="1"/>
  <c r="E3205" i="8"/>
  <c r="D3133" i="8"/>
  <c r="C3133" i="8" s="1"/>
  <c r="D3488" i="8"/>
  <c r="C3488" i="8" s="1"/>
  <c r="E3418" i="8"/>
  <c r="D3346" i="8"/>
  <c r="C3346" i="8" s="1"/>
  <c r="D1050" i="8"/>
  <c r="C1050" i="8" s="1"/>
  <c r="E1122" i="8"/>
  <c r="E1548" i="8"/>
  <c r="D1476" i="8"/>
  <c r="C1476" i="8" s="1"/>
  <c r="E1690" i="8"/>
  <c r="D1618" i="8"/>
  <c r="C1618" i="8" s="1"/>
  <c r="E1193" i="8"/>
  <c r="D1121" i="8"/>
  <c r="C1121" i="8" s="1"/>
  <c r="I971" i="8"/>
  <c r="K970" i="8" a="1"/>
  <c r="K970" i="8" s="1"/>
  <c r="L970" i="8" a="1"/>
  <c r="L970" i="8" s="1"/>
  <c r="J970" i="8" a="1"/>
  <c r="J970" i="8" s="1"/>
  <c r="B970" i="8"/>
  <c r="A970" i="8" s="1"/>
  <c r="E1264" i="8"/>
  <c r="D1192" i="8"/>
  <c r="C1192" i="8" s="1"/>
  <c r="D1334" i="8"/>
  <c r="C1334" i="8" s="1"/>
  <c r="E1406" i="8"/>
  <c r="D1760" i="8"/>
  <c r="C1760" i="8" s="1"/>
  <c r="E1761" i="8"/>
  <c r="D1689" i="8"/>
  <c r="C1689" i="8" s="1"/>
  <c r="E1619" i="8"/>
  <c r="D1547" i="8"/>
  <c r="C1547" i="8" s="1"/>
  <c r="E980" i="8"/>
  <c r="E1051" i="8"/>
  <c r="D979" i="8"/>
  <c r="C979" i="8" s="1"/>
  <c r="E1335" i="8"/>
  <c r="D1263" i="8"/>
  <c r="C1263" i="8" s="1"/>
  <c r="D1405" i="8"/>
  <c r="C1405" i="8" s="1"/>
  <c r="E1477" i="8"/>
  <c r="I173" i="8"/>
  <c r="J172" i="8" a="1"/>
  <c r="J172" i="8" s="1"/>
  <c r="L172" i="8" a="1"/>
  <c r="L172" i="8" s="1"/>
  <c r="K172" i="8" a="1"/>
  <c r="K172" i="8" s="1"/>
  <c r="E258" i="8"/>
  <c r="E542" i="8"/>
  <c r="D896" i="8"/>
  <c r="C896" i="8" s="1"/>
  <c r="E471" i="8"/>
  <c r="E826" i="8"/>
  <c r="E755" i="8"/>
  <c r="E684" i="8"/>
  <c r="E329" i="8"/>
  <c r="D257" i="8"/>
  <c r="C257" i="8" s="1"/>
  <c r="E897" i="8"/>
  <c r="D825" i="8"/>
  <c r="C825" i="8" s="1"/>
  <c r="E400" i="8"/>
  <c r="E187" i="8"/>
  <c r="E116" i="8"/>
  <c r="J115" i="8" a="1"/>
  <c r="J115" i="8" s="1"/>
  <c r="K115" i="8" a="1"/>
  <c r="K115" i="8" s="1"/>
  <c r="L115" i="8" a="1"/>
  <c r="L115" i="8" s="1"/>
  <c r="E613" i="8"/>
  <c r="D541" i="8"/>
  <c r="C541" i="8" s="1"/>
  <c r="D799" i="8"/>
  <c r="C799" i="8" s="1"/>
  <c r="D446" i="8"/>
  <c r="C446" i="8" s="1"/>
  <c r="D328" i="8"/>
  <c r="C328" i="8" s="1"/>
  <c r="D611" i="8"/>
  <c r="C611" i="8" s="1"/>
  <c r="D104" i="8"/>
  <c r="D163" i="8"/>
  <c r="D670" i="8"/>
  <c r="C670" i="8" s="1"/>
  <c r="D729" i="8"/>
  <c r="C729" i="8" s="1"/>
  <c r="D387" i="8"/>
  <c r="C387" i="8" s="1"/>
  <c r="E2200" i="8" l="1"/>
  <c r="D2128" i="8"/>
  <c r="C2128" i="8" s="1"/>
  <c r="I1831" i="8"/>
  <c r="J1830" i="8" a="1"/>
  <c r="J1830" i="8" s="1"/>
  <c r="B1830" i="8"/>
  <c r="A1830" i="8" s="1"/>
  <c r="L1830" i="8" a="1"/>
  <c r="L1830" i="8" s="1"/>
  <c r="K1830" i="8" a="1"/>
  <c r="K1830" i="8" s="1"/>
  <c r="D2412" i="8"/>
  <c r="C2412" i="8" s="1"/>
  <c r="E2484" i="8"/>
  <c r="D1915" i="8"/>
  <c r="C1915" i="8" s="1"/>
  <c r="E1987" i="8"/>
  <c r="E2413" i="8"/>
  <c r="D2341" i="8"/>
  <c r="C2341" i="8" s="1"/>
  <c r="E1916" i="8"/>
  <c r="E1845" i="8"/>
  <c r="D1844" i="8"/>
  <c r="C1844" i="8" s="1"/>
  <c r="D2057" i="8"/>
  <c r="C2057" i="8" s="1"/>
  <c r="E2129" i="8"/>
  <c r="I2694" i="8"/>
  <c r="K2693" i="8" a="1"/>
  <c r="K2693" i="8" s="1"/>
  <c r="L2693" i="8" a="1"/>
  <c r="L2693" i="8" s="1"/>
  <c r="J2693" i="8" a="1"/>
  <c r="J2693" i="8" s="1"/>
  <c r="B2693" i="8"/>
  <c r="A2693" i="8" s="1"/>
  <c r="D2554" i="8"/>
  <c r="C2554" i="8" s="1"/>
  <c r="E2626" i="8"/>
  <c r="D2626" i="8" s="1"/>
  <c r="C2626" i="8" s="1"/>
  <c r="D1986" i="8"/>
  <c r="C1986" i="8" s="1"/>
  <c r="E2058" i="8"/>
  <c r="D2483" i="8"/>
  <c r="C2483" i="8" s="1"/>
  <c r="E2555" i="8"/>
  <c r="J3556" i="8" a="1"/>
  <c r="J3556" i="8" s="1"/>
  <c r="L3556" i="8" a="1"/>
  <c r="L3556" i="8" s="1"/>
  <c r="I3557" i="8"/>
  <c r="K3556" i="8" a="1"/>
  <c r="K3556" i="8" s="1"/>
  <c r="B3556" i="8"/>
  <c r="A3556" i="8" s="1"/>
  <c r="J4419" i="8" a="1"/>
  <c r="J4419" i="8" s="1"/>
  <c r="B4419" i="8"/>
  <c r="A4419" i="8" s="1"/>
  <c r="L4419" i="8" a="1"/>
  <c r="L4419" i="8" s="1"/>
  <c r="I4420" i="8"/>
  <c r="K4419" i="8" a="1"/>
  <c r="K4419" i="8" s="1"/>
  <c r="D2199" i="8"/>
  <c r="C2199" i="8" s="1"/>
  <c r="E2271" i="8"/>
  <c r="D2270" i="8"/>
  <c r="C2270" i="8" s="1"/>
  <c r="E2342" i="8"/>
  <c r="C104" i="8"/>
  <c r="B104" i="8" s="1"/>
  <c r="A104" i="8" s="1"/>
  <c r="C163" i="8"/>
  <c r="B163" i="8" s="1"/>
  <c r="A163" i="8" s="1"/>
  <c r="D4436" i="8"/>
  <c r="C4436" i="8" s="1"/>
  <c r="E4508" i="8"/>
  <c r="E4437" i="8"/>
  <c r="E4863" i="8"/>
  <c r="D4791" i="8"/>
  <c r="C4791" i="8" s="1"/>
  <c r="E4721" i="8"/>
  <c r="D4649" i="8"/>
  <c r="C4649" i="8" s="1"/>
  <c r="E5076" i="8"/>
  <c r="D5004" i="8"/>
  <c r="C5004" i="8" s="1"/>
  <c r="E5005" i="8"/>
  <c r="D4933" i="8"/>
  <c r="C4933" i="8" s="1"/>
  <c r="D5217" i="8"/>
  <c r="C5217" i="8" s="1"/>
  <c r="E4579" i="8"/>
  <c r="D4507" i="8"/>
  <c r="C4507" i="8" s="1"/>
  <c r="D5075" i="8"/>
  <c r="C5075" i="8" s="1"/>
  <c r="E5147" i="8"/>
  <c r="E4934" i="8"/>
  <c r="D4862" i="8"/>
  <c r="C4862" i="8" s="1"/>
  <c r="E4650" i="8"/>
  <c r="D4578" i="8"/>
  <c r="C4578" i="8" s="1"/>
  <c r="E5218" i="8"/>
  <c r="D5146" i="8"/>
  <c r="C5146" i="8" s="1"/>
  <c r="E4792" i="8"/>
  <c r="D4720" i="8"/>
  <c r="C4720" i="8" s="1"/>
  <c r="E4070" i="8"/>
  <c r="D3998" i="8"/>
  <c r="C3998" i="8" s="1"/>
  <c r="E4283" i="8"/>
  <c r="D4211" i="8"/>
  <c r="C4211" i="8" s="1"/>
  <c r="E4212" i="8"/>
  <c r="D4140" i="8"/>
  <c r="C4140" i="8" s="1"/>
  <c r="E3928" i="8"/>
  <c r="D3856" i="8"/>
  <c r="C3856" i="8" s="1"/>
  <c r="E4141" i="8"/>
  <c r="D4069" i="8"/>
  <c r="C4069" i="8" s="1"/>
  <c r="D4282" i="8"/>
  <c r="C4282" i="8" s="1"/>
  <c r="E4354" i="8"/>
  <c r="E3999" i="8"/>
  <c r="D3927" i="8"/>
  <c r="C3927" i="8" s="1"/>
  <c r="E3715" i="8"/>
  <c r="D3643" i="8"/>
  <c r="C3643" i="8" s="1"/>
  <c r="D3714" i="8"/>
  <c r="C3714" i="8" s="1"/>
  <c r="E3786" i="8"/>
  <c r="D4353" i="8"/>
  <c r="C4353" i="8" s="1"/>
  <c r="E3857" i="8"/>
  <c r="D3785" i="8"/>
  <c r="C3785" i="8" s="1"/>
  <c r="D3572" i="8"/>
  <c r="C3572" i="8" s="1"/>
  <c r="E3573" i="8"/>
  <c r="E3644" i="8"/>
  <c r="E2709" i="8"/>
  <c r="D2708" i="8"/>
  <c r="C2708" i="8" s="1"/>
  <c r="E2780" i="8"/>
  <c r="E2851" i="8"/>
  <c r="D2779" i="8"/>
  <c r="C2779" i="8" s="1"/>
  <c r="E3135" i="8"/>
  <c r="D3063" i="8"/>
  <c r="C3063" i="8" s="1"/>
  <c r="E2993" i="8"/>
  <c r="D2921" i="8"/>
  <c r="C2921" i="8" s="1"/>
  <c r="D2850" i="8"/>
  <c r="C2850" i="8" s="1"/>
  <c r="E2922" i="8"/>
  <c r="D3347" i="8"/>
  <c r="C3347" i="8" s="1"/>
  <c r="E3419" i="8"/>
  <c r="E3348" i="8"/>
  <c r="D3276" i="8"/>
  <c r="C3276" i="8" s="1"/>
  <c r="E3064" i="8"/>
  <c r="D2992" i="8"/>
  <c r="C2992" i="8" s="1"/>
  <c r="E3490" i="8"/>
  <c r="D3418" i="8"/>
  <c r="C3418" i="8" s="1"/>
  <c r="D3205" i="8"/>
  <c r="C3205" i="8" s="1"/>
  <c r="E3277" i="8"/>
  <c r="E3206" i="8"/>
  <c r="D3134" i="8"/>
  <c r="C3134" i="8" s="1"/>
  <c r="D3489" i="8"/>
  <c r="C3489" i="8" s="1"/>
  <c r="E1691" i="8"/>
  <c r="D1619" i="8"/>
  <c r="C1619" i="8" s="1"/>
  <c r="D1761" i="8"/>
  <c r="C1761" i="8" s="1"/>
  <c r="K971" i="8" a="1"/>
  <c r="K971" i="8" s="1"/>
  <c r="I972" i="8"/>
  <c r="L971" i="8" a="1"/>
  <c r="L971" i="8" s="1"/>
  <c r="J971" i="8" a="1"/>
  <c r="J971" i="8" s="1"/>
  <c r="B971" i="8"/>
  <c r="A971" i="8" s="1"/>
  <c r="D1335" i="8"/>
  <c r="C1335" i="8" s="1"/>
  <c r="E1407" i="8"/>
  <c r="E1194" i="8"/>
  <c r="D1122" i="8"/>
  <c r="C1122" i="8" s="1"/>
  <c r="E1265" i="8"/>
  <c r="D1193" i="8"/>
  <c r="C1193" i="8" s="1"/>
  <c r="E1123" i="8"/>
  <c r="D1051" i="8"/>
  <c r="C1051" i="8" s="1"/>
  <c r="D1264" i="8"/>
  <c r="C1264" i="8" s="1"/>
  <c r="E1336" i="8"/>
  <c r="E1478" i="8"/>
  <c r="D1406" i="8"/>
  <c r="C1406" i="8" s="1"/>
  <c r="E1549" i="8"/>
  <c r="D1477" i="8"/>
  <c r="C1477" i="8" s="1"/>
  <c r="E1620" i="8"/>
  <c r="D1548" i="8"/>
  <c r="C1548" i="8" s="1"/>
  <c r="E1052" i="8"/>
  <c r="E981" i="8"/>
  <c r="D980" i="8"/>
  <c r="C980" i="8" s="1"/>
  <c r="E1762" i="8"/>
  <c r="D1690" i="8"/>
  <c r="C1690" i="8" s="1"/>
  <c r="I174" i="8"/>
  <c r="J173" i="8" a="1"/>
  <c r="J173" i="8" s="1"/>
  <c r="L173" i="8" a="1"/>
  <c r="L173" i="8" s="1"/>
  <c r="K173" i="8" a="1"/>
  <c r="K173" i="8" s="1"/>
  <c r="E188" i="8"/>
  <c r="E117" i="8"/>
  <c r="K116" i="8" a="1"/>
  <c r="K116" i="8" s="1"/>
  <c r="J116" i="8" a="1"/>
  <c r="J116" i="8" s="1"/>
  <c r="L116" i="8" a="1"/>
  <c r="L116" i="8" s="1"/>
  <c r="E472" i="8"/>
  <c r="E259" i="8"/>
  <c r="D187" i="8"/>
  <c r="C187" i="8" s="1"/>
  <c r="E756" i="8"/>
  <c r="E330" i="8"/>
  <c r="D258" i="8"/>
  <c r="C258" i="8" s="1"/>
  <c r="D897" i="8"/>
  <c r="C897" i="8" s="1"/>
  <c r="E614" i="8"/>
  <c r="D542" i="8"/>
  <c r="C542" i="8" s="1"/>
  <c r="E685" i="8"/>
  <c r="E543" i="8"/>
  <c r="E898" i="8"/>
  <c r="D826" i="8"/>
  <c r="C826" i="8" s="1"/>
  <c r="E827" i="8"/>
  <c r="E401" i="8"/>
  <c r="D800" i="8"/>
  <c r="C800" i="8" s="1"/>
  <c r="D612" i="8"/>
  <c r="C612" i="8" s="1"/>
  <c r="D447" i="8"/>
  <c r="C447" i="8" s="1"/>
  <c r="D105" i="8"/>
  <c r="D164" i="8"/>
  <c r="D329" i="8"/>
  <c r="C329" i="8" s="1"/>
  <c r="D223" i="8"/>
  <c r="C223" i="8" s="1"/>
  <c r="D671" i="8"/>
  <c r="C671" i="8" s="1"/>
  <c r="D388" i="8"/>
  <c r="C388" i="8" s="1"/>
  <c r="D730" i="8"/>
  <c r="C730" i="8" s="1"/>
  <c r="E2485" i="8" l="1"/>
  <c r="D2413" i="8"/>
  <c r="C2413" i="8" s="1"/>
  <c r="D2484" i="8"/>
  <c r="C2484" i="8" s="1"/>
  <c r="E2556" i="8"/>
  <c r="K3557" i="8" a="1"/>
  <c r="K3557" i="8" s="1"/>
  <c r="I3558" i="8"/>
  <c r="L3557" i="8" a="1"/>
  <c r="L3557" i="8" s="1"/>
  <c r="B3557" i="8"/>
  <c r="A3557" i="8" s="1"/>
  <c r="J3557" i="8" a="1"/>
  <c r="J3557" i="8" s="1"/>
  <c r="D1987" i="8"/>
  <c r="C1987" i="8" s="1"/>
  <c r="E2059" i="8"/>
  <c r="D2271" i="8"/>
  <c r="C2271" i="8" s="1"/>
  <c r="E2343" i="8"/>
  <c r="E2627" i="8"/>
  <c r="D2627" i="8" s="1"/>
  <c r="C2627" i="8" s="1"/>
  <c r="D2555" i="8"/>
  <c r="C2555" i="8" s="1"/>
  <c r="D2342" i="8"/>
  <c r="C2342" i="8" s="1"/>
  <c r="E2414" i="8"/>
  <c r="B2694" i="8"/>
  <c r="A2694" i="8" s="1"/>
  <c r="K2694" i="8" a="1"/>
  <c r="K2694" i="8" s="1"/>
  <c r="I2695" i="8"/>
  <c r="L2694" i="8" a="1"/>
  <c r="L2694" i="8" s="1"/>
  <c r="J2694" i="8" a="1"/>
  <c r="J2694" i="8" s="1"/>
  <c r="E2201" i="8"/>
  <c r="D2129" i="8"/>
  <c r="C2129" i="8" s="1"/>
  <c r="E2130" i="8"/>
  <c r="D2058" i="8"/>
  <c r="C2058" i="8" s="1"/>
  <c r="E1846" i="8"/>
  <c r="D1845" i="8"/>
  <c r="C1845" i="8" s="1"/>
  <c r="E1917" i="8"/>
  <c r="K1831" i="8" a="1"/>
  <c r="K1831" i="8" s="1"/>
  <c r="J1831" i="8" a="1"/>
  <c r="J1831" i="8" s="1"/>
  <c r="L1831" i="8" a="1"/>
  <c r="L1831" i="8" s="1"/>
  <c r="B1831" i="8"/>
  <c r="A1831" i="8" s="1"/>
  <c r="I1832" i="8"/>
  <c r="L4420" i="8" a="1"/>
  <c r="L4420" i="8" s="1"/>
  <c r="I4421" i="8"/>
  <c r="K4420" i="8" a="1"/>
  <c r="K4420" i="8" s="1"/>
  <c r="J4420" i="8" a="1"/>
  <c r="J4420" i="8" s="1"/>
  <c r="B4420" i="8"/>
  <c r="A4420" i="8" s="1"/>
  <c r="D1916" i="8"/>
  <c r="C1916" i="8" s="1"/>
  <c r="E1988" i="8"/>
  <c r="E2272" i="8"/>
  <c r="D2200" i="8"/>
  <c r="C2200" i="8" s="1"/>
  <c r="C105" i="8"/>
  <c r="B105" i="8" s="1"/>
  <c r="A105" i="8" s="1"/>
  <c r="C164" i="8"/>
  <c r="B164" i="8" s="1"/>
  <c r="A164" i="8" s="1"/>
  <c r="E4509" i="8"/>
  <c r="D4437" i="8"/>
  <c r="C4437" i="8" s="1"/>
  <c r="E4438" i="8"/>
  <c r="D5218" i="8"/>
  <c r="C5218" i="8" s="1"/>
  <c r="E5077" i="8"/>
  <c r="D5005" i="8"/>
  <c r="C5005" i="8" s="1"/>
  <c r="E5219" i="8"/>
  <c r="D5147" i="8"/>
  <c r="C5147" i="8" s="1"/>
  <c r="D4508" i="8"/>
  <c r="C4508" i="8" s="1"/>
  <c r="E4580" i="8"/>
  <c r="E4722" i="8"/>
  <c r="D4650" i="8"/>
  <c r="C4650" i="8" s="1"/>
  <c r="E4651" i="8"/>
  <c r="D4579" i="8"/>
  <c r="C4579" i="8" s="1"/>
  <c r="E5148" i="8"/>
  <c r="D5076" i="8"/>
  <c r="C5076" i="8" s="1"/>
  <c r="E4864" i="8"/>
  <c r="D4792" i="8"/>
  <c r="C4792" i="8" s="1"/>
  <c r="E4935" i="8"/>
  <c r="D4863" i="8"/>
  <c r="C4863" i="8" s="1"/>
  <c r="E4793" i="8"/>
  <c r="D4721" i="8"/>
  <c r="C4721" i="8" s="1"/>
  <c r="E5006" i="8"/>
  <c r="D4934" i="8"/>
  <c r="C4934" i="8" s="1"/>
  <c r="D3857" i="8"/>
  <c r="C3857" i="8" s="1"/>
  <c r="E3929" i="8"/>
  <c r="E4142" i="8"/>
  <c r="D4070" i="8"/>
  <c r="C4070" i="8" s="1"/>
  <c r="E4213" i="8"/>
  <c r="D4141" i="8"/>
  <c r="C4141" i="8" s="1"/>
  <c r="D3644" i="8"/>
  <c r="C3644" i="8" s="1"/>
  <c r="E3716" i="8"/>
  <c r="D3715" i="8"/>
  <c r="C3715" i="8" s="1"/>
  <c r="E3787" i="8"/>
  <c r="E3645" i="8"/>
  <c r="D3573" i="8"/>
  <c r="C3573" i="8" s="1"/>
  <c r="E3574" i="8"/>
  <c r="D3999" i="8"/>
  <c r="C3999" i="8" s="1"/>
  <c r="E4071" i="8"/>
  <c r="D3928" i="8"/>
  <c r="C3928" i="8" s="1"/>
  <c r="E4000" i="8"/>
  <c r="E3858" i="8"/>
  <c r="D3786" i="8"/>
  <c r="C3786" i="8" s="1"/>
  <c r="E4284" i="8"/>
  <c r="D4212" i="8"/>
  <c r="C4212" i="8" s="1"/>
  <c r="D4354" i="8"/>
  <c r="C4354" i="8" s="1"/>
  <c r="E4355" i="8"/>
  <c r="D4283" i="8"/>
  <c r="C4283" i="8" s="1"/>
  <c r="E3207" i="8"/>
  <c r="D3135" i="8"/>
  <c r="C3135" i="8" s="1"/>
  <c r="E3278" i="8"/>
  <c r="D3206" i="8"/>
  <c r="C3206" i="8" s="1"/>
  <c r="E3349" i="8"/>
  <c r="D3277" i="8"/>
  <c r="C3277" i="8" s="1"/>
  <c r="E3420" i="8"/>
  <c r="D3348" i="8"/>
  <c r="C3348" i="8" s="1"/>
  <c r="E2923" i="8"/>
  <c r="D2851" i="8"/>
  <c r="C2851" i="8" s="1"/>
  <c r="D3490" i="8"/>
  <c r="C3490" i="8" s="1"/>
  <c r="E3491" i="8"/>
  <c r="D3419" i="8"/>
  <c r="C3419" i="8" s="1"/>
  <c r="E3136" i="8"/>
  <c r="D3064" i="8"/>
  <c r="C3064" i="8" s="1"/>
  <c r="E2994" i="8"/>
  <c r="D2922" i="8"/>
  <c r="C2922" i="8" s="1"/>
  <c r="D2993" i="8"/>
  <c r="C2993" i="8" s="1"/>
  <c r="E3065" i="8"/>
  <c r="E2852" i="8"/>
  <c r="D2780" i="8"/>
  <c r="C2780" i="8" s="1"/>
  <c r="E2710" i="8"/>
  <c r="E2781" i="8"/>
  <c r="D2709" i="8"/>
  <c r="C2709" i="8" s="1"/>
  <c r="E1621" i="8"/>
  <c r="D1549" i="8"/>
  <c r="C1549" i="8" s="1"/>
  <c r="K972" i="8" a="1"/>
  <c r="K972" i="8" s="1"/>
  <c r="I973" i="8"/>
  <c r="L972" i="8" a="1"/>
  <c r="L972" i="8" s="1"/>
  <c r="J972" i="8" a="1"/>
  <c r="J972" i="8" s="1"/>
  <c r="B972" i="8"/>
  <c r="A972" i="8" s="1"/>
  <c r="E1195" i="8"/>
  <c r="D1123" i="8"/>
  <c r="C1123" i="8" s="1"/>
  <c r="E1053" i="8"/>
  <c r="E982" i="8"/>
  <c r="D981" i="8"/>
  <c r="C981" i="8" s="1"/>
  <c r="E1550" i="8"/>
  <c r="D1478" i="8"/>
  <c r="C1478" i="8" s="1"/>
  <c r="E1692" i="8"/>
  <c r="D1620" i="8"/>
  <c r="C1620" i="8" s="1"/>
  <c r="E1408" i="8"/>
  <c r="D1336" i="8"/>
  <c r="C1336" i="8" s="1"/>
  <c r="E1763" i="8"/>
  <c r="D1691" i="8"/>
  <c r="C1691" i="8" s="1"/>
  <c r="E1337" i="8"/>
  <c r="D1265" i="8"/>
  <c r="C1265" i="8" s="1"/>
  <c r="D1762" i="8"/>
  <c r="C1762" i="8" s="1"/>
  <c r="E1479" i="8"/>
  <c r="D1407" i="8"/>
  <c r="C1407" i="8" s="1"/>
  <c r="E1124" i="8"/>
  <c r="D1052" i="8"/>
  <c r="C1052" i="8" s="1"/>
  <c r="E1266" i="8"/>
  <c r="D1194" i="8"/>
  <c r="C1194" i="8" s="1"/>
  <c r="I175" i="8"/>
  <c r="K174" i="8" a="1"/>
  <c r="K174" i="8" s="1"/>
  <c r="J174" i="8" a="1"/>
  <c r="J174" i="8" s="1"/>
  <c r="L174" i="8" a="1"/>
  <c r="L174" i="8" s="1"/>
  <c r="E331" i="8"/>
  <c r="D259" i="8"/>
  <c r="C259" i="8" s="1"/>
  <c r="E402" i="8"/>
  <c r="E473" i="8"/>
  <c r="E544" i="8"/>
  <c r="E757" i="8"/>
  <c r="E828" i="8"/>
  <c r="E615" i="8"/>
  <c r="D543" i="8"/>
  <c r="C543" i="8" s="1"/>
  <c r="E686" i="8"/>
  <c r="E899" i="8"/>
  <c r="D827" i="8"/>
  <c r="C827" i="8" s="1"/>
  <c r="D898" i="8"/>
  <c r="C898" i="8" s="1"/>
  <c r="E118" i="8"/>
  <c r="E189" i="8"/>
  <c r="J117" i="8" a="1"/>
  <c r="J117" i="8" s="1"/>
  <c r="K117" i="8" a="1"/>
  <c r="K117" i="8" s="1"/>
  <c r="L117" i="8" a="1"/>
  <c r="L117" i="8" s="1"/>
  <c r="E260" i="8"/>
  <c r="D188" i="8"/>
  <c r="C188" i="8" s="1"/>
  <c r="D801" i="8"/>
  <c r="C801" i="8" s="1"/>
  <c r="D731" i="8"/>
  <c r="C731" i="8" s="1"/>
  <c r="D330" i="8"/>
  <c r="C330" i="8" s="1"/>
  <c r="D672" i="8"/>
  <c r="C672" i="8" s="1"/>
  <c r="D389" i="8"/>
  <c r="C389" i="8" s="1"/>
  <c r="D613" i="8"/>
  <c r="C613" i="8" s="1"/>
  <c r="D224" i="8"/>
  <c r="C224" i="8" s="1"/>
  <c r="D448" i="8"/>
  <c r="C448" i="8" s="1"/>
  <c r="D106" i="8"/>
  <c r="D165" i="8"/>
  <c r="D2059" i="8" l="1"/>
  <c r="C2059" i="8" s="1"/>
  <c r="E2131" i="8"/>
  <c r="I1833" i="8"/>
  <c r="K1832" i="8" a="1"/>
  <c r="K1832" i="8" s="1"/>
  <c r="L1832" i="8" a="1"/>
  <c r="L1832" i="8" s="1"/>
  <c r="J1832" i="8" a="1"/>
  <c r="J1832" i="8" s="1"/>
  <c r="B1832" i="8"/>
  <c r="A1832" i="8" s="1"/>
  <c r="D2201" i="8"/>
  <c r="C2201" i="8" s="1"/>
  <c r="E2273" i="8"/>
  <c r="L3558" i="8" a="1"/>
  <c r="L3558" i="8" s="1"/>
  <c r="I3559" i="8"/>
  <c r="K3558" i="8" a="1"/>
  <c r="K3558" i="8" s="1"/>
  <c r="B3558" i="8"/>
  <c r="A3558" i="8" s="1"/>
  <c r="J3558" i="8" a="1"/>
  <c r="J3558" i="8" s="1"/>
  <c r="B2695" i="8"/>
  <c r="A2695" i="8" s="1"/>
  <c r="I2696" i="8"/>
  <c r="L2695" i="8" a="1"/>
  <c r="L2695" i="8" s="1"/>
  <c r="K2695" i="8" a="1"/>
  <c r="K2695" i="8" s="1"/>
  <c r="J2695" i="8" a="1"/>
  <c r="J2695" i="8" s="1"/>
  <c r="E2060" i="8"/>
  <c r="D1988" i="8"/>
  <c r="C1988" i="8" s="1"/>
  <c r="D1917" i="8"/>
  <c r="C1917" i="8" s="1"/>
  <c r="E1989" i="8"/>
  <c r="E2486" i="8"/>
  <c r="D2414" i="8"/>
  <c r="C2414" i="8" s="1"/>
  <c r="E2344" i="8"/>
  <c r="D2272" i="8"/>
  <c r="C2272" i="8" s="1"/>
  <c r="E2628" i="8"/>
  <c r="D2628" i="8" s="1"/>
  <c r="C2628" i="8" s="1"/>
  <c r="D2556" i="8"/>
  <c r="C2556" i="8" s="1"/>
  <c r="D1846" i="8"/>
  <c r="C1846" i="8" s="1"/>
  <c r="E1847" i="8"/>
  <c r="E1918" i="8"/>
  <c r="L4421" i="8" a="1"/>
  <c r="L4421" i="8" s="1"/>
  <c r="J4421" i="8" a="1"/>
  <c r="J4421" i="8" s="1"/>
  <c r="B4421" i="8"/>
  <c r="A4421" i="8" s="1"/>
  <c r="I4422" i="8"/>
  <c r="K4421" i="8" a="1"/>
  <c r="K4421" i="8" s="1"/>
  <c r="D2130" i="8"/>
  <c r="C2130" i="8" s="1"/>
  <c r="E2202" i="8"/>
  <c r="E2415" i="8"/>
  <c r="D2343" i="8"/>
  <c r="C2343" i="8" s="1"/>
  <c r="D2485" i="8"/>
  <c r="C2485" i="8" s="1"/>
  <c r="E2557" i="8"/>
  <c r="C165" i="8"/>
  <c r="B165" i="8" s="1"/>
  <c r="A165" i="8" s="1"/>
  <c r="C106" i="8"/>
  <c r="B106" i="8" s="1"/>
  <c r="A106" i="8" s="1"/>
  <c r="E4510" i="8"/>
  <c r="E4439" i="8"/>
  <c r="D4438" i="8"/>
  <c r="C4438" i="8" s="1"/>
  <c r="D5219" i="8"/>
  <c r="C5219" i="8" s="1"/>
  <c r="E4865" i="8"/>
  <c r="D4793" i="8"/>
  <c r="C4793" i="8" s="1"/>
  <c r="D4509" i="8"/>
  <c r="C4509" i="8" s="1"/>
  <c r="E4581" i="8"/>
  <c r="E4936" i="8"/>
  <c r="D4864" i="8"/>
  <c r="C4864" i="8" s="1"/>
  <c r="E4794" i="8"/>
  <c r="D4722" i="8"/>
  <c r="C4722" i="8" s="1"/>
  <c r="D5148" i="8"/>
  <c r="C5148" i="8" s="1"/>
  <c r="E5220" i="8"/>
  <c r="E5078" i="8"/>
  <c r="D5006" i="8"/>
  <c r="C5006" i="8" s="1"/>
  <c r="D4935" i="8"/>
  <c r="C4935" i="8" s="1"/>
  <c r="E5007" i="8"/>
  <c r="D5077" i="8"/>
  <c r="C5077" i="8" s="1"/>
  <c r="E5149" i="8"/>
  <c r="E4723" i="8"/>
  <c r="D4651" i="8"/>
  <c r="C4651" i="8" s="1"/>
  <c r="E4652" i="8"/>
  <c r="D4580" i="8"/>
  <c r="C4580" i="8" s="1"/>
  <c r="E4072" i="8"/>
  <c r="D4000" i="8"/>
  <c r="C4000" i="8" s="1"/>
  <c r="D3929" i="8"/>
  <c r="C3929" i="8" s="1"/>
  <c r="E4001" i="8"/>
  <c r="D3787" i="8"/>
  <c r="C3787" i="8" s="1"/>
  <c r="E3859" i="8"/>
  <c r="D4071" i="8"/>
  <c r="C4071" i="8" s="1"/>
  <c r="E4143" i="8"/>
  <c r="E4356" i="8"/>
  <c r="D4284" i="8"/>
  <c r="C4284" i="8" s="1"/>
  <c r="E4214" i="8"/>
  <c r="D4142" i="8"/>
  <c r="C4142" i="8" s="1"/>
  <c r="E3575" i="8"/>
  <c r="E3646" i="8"/>
  <c r="D3574" i="8"/>
  <c r="C3574" i="8" s="1"/>
  <c r="E4285" i="8"/>
  <c r="D4213" i="8"/>
  <c r="C4213" i="8" s="1"/>
  <c r="D4355" i="8"/>
  <c r="C4355" i="8" s="1"/>
  <c r="D3858" i="8"/>
  <c r="C3858" i="8" s="1"/>
  <c r="E3930" i="8"/>
  <c r="E3788" i="8"/>
  <c r="D3716" i="8"/>
  <c r="C3716" i="8" s="1"/>
  <c r="E3717" i="8"/>
  <c r="D3645" i="8"/>
  <c r="C3645" i="8" s="1"/>
  <c r="E3350" i="8"/>
  <c r="D3278" i="8"/>
  <c r="C3278" i="8" s="1"/>
  <c r="E3279" i="8"/>
  <c r="D3207" i="8"/>
  <c r="C3207" i="8" s="1"/>
  <c r="E2924" i="8"/>
  <c r="D2852" i="8"/>
  <c r="C2852" i="8" s="1"/>
  <c r="E3421" i="8"/>
  <c r="D3349" i="8"/>
  <c r="C3349" i="8" s="1"/>
  <c r="E2995" i="8"/>
  <c r="D2923" i="8"/>
  <c r="C2923" i="8" s="1"/>
  <c r="E3066" i="8"/>
  <c r="D2994" i="8"/>
  <c r="C2994" i="8" s="1"/>
  <c r="D3065" i="8"/>
  <c r="C3065" i="8" s="1"/>
  <c r="E3137" i="8"/>
  <c r="D3420" i="8"/>
  <c r="C3420" i="8" s="1"/>
  <c r="E3492" i="8"/>
  <c r="E2853" i="8"/>
  <c r="D2781" i="8"/>
  <c r="C2781" i="8" s="1"/>
  <c r="D3491" i="8"/>
  <c r="C3491" i="8" s="1"/>
  <c r="E3208" i="8"/>
  <c r="D3136" i="8"/>
  <c r="C3136" i="8" s="1"/>
  <c r="E2782" i="8"/>
  <c r="D2710" i="8"/>
  <c r="C2710" i="8" s="1"/>
  <c r="E2711" i="8"/>
  <c r="E1622" i="8"/>
  <c r="D1550" i="8"/>
  <c r="C1550" i="8" s="1"/>
  <c r="E1480" i="8"/>
  <c r="D1408" i="8"/>
  <c r="C1408" i="8" s="1"/>
  <c r="L973" i="8" a="1"/>
  <c r="L973" i="8" s="1"/>
  <c r="I974" i="8"/>
  <c r="K973" i="8" a="1"/>
  <c r="K973" i="8" s="1"/>
  <c r="J973" i="8" a="1"/>
  <c r="J973" i="8" s="1"/>
  <c r="B973" i="8"/>
  <c r="A973" i="8" s="1"/>
  <c r="E1196" i="8"/>
  <c r="D1124" i="8"/>
  <c r="C1124" i="8" s="1"/>
  <c r="E1409" i="8"/>
  <c r="D1337" i="8"/>
  <c r="C1337" i="8" s="1"/>
  <c r="E1551" i="8"/>
  <c r="D1479" i="8"/>
  <c r="C1479" i="8" s="1"/>
  <c r="D1692" i="8"/>
  <c r="C1692" i="8" s="1"/>
  <c r="E1764" i="8"/>
  <c r="E1693" i="8"/>
  <c r="D1621" i="8"/>
  <c r="C1621" i="8" s="1"/>
  <c r="E1054" i="8"/>
  <c r="E983" i="8"/>
  <c r="D982" i="8"/>
  <c r="C982" i="8" s="1"/>
  <c r="E1125" i="8"/>
  <c r="D1053" i="8"/>
  <c r="C1053" i="8" s="1"/>
  <c r="E1267" i="8"/>
  <c r="D1195" i="8"/>
  <c r="C1195" i="8" s="1"/>
  <c r="E1338" i="8"/>
  <c r="D1266" i="8"/>
  <c r="C1266" i="8" s="1"/>
  <c r="D1763" i="8"/>
  <c r="C1763" i="8" s="1"/>
  <c r="I176" i="8"/>
  <c r="K175" i="8" a="1"/>
  <c r="K175" i="8" s="1"/>
  <c r="L175" i="8" a="1"/>
  <c r="L175" i="8" s="1"/>
  <c r="J175" i="8" a="1"/>
  <c r="J175" i="8" s="1"/>
  <c r="E545" i="8"/>
  <c r="E616" i="8"/>
  <c r="D544" i="8"/>
  <c r="C544" i="8" s="1"/>
  <c r="E758" i="8"/>
  <c r="E687" i="8"/>
  <c r="E474" i="8"/>
  <c r="E332" i="8"/>
  <c r="D260" i="8"/>
  <c r="C260" i="8" s="1"/>
  <c r="E829" i="8"/>
  <c r="E261" i="8"/>
  <c r="D189" i="8"/>
  <c r="C189" i="8" s="1"/>
  <c r="E900" i="8"/>
  <c r="D828" i="8"/>
  <c r="C828" i="8" s="1"/>
  <c r="E190" i="8"/>
  <c r="E119" i="8"/>
  <c r="J118" i="8" a="1"/>
  <c r="J118" i="8" s="1"/>
  <c r="K118" i="8" a="1"/>
  <c r="K118" i="8" s="1"/>
  <c r="L118" i="8" a="1"/>
  <c r="L118" i="8" s="1"/>
  <c r="D899" i="8"/>
  <c r="C899" i="8" s="1"/>
  <c r="E403" i="8"/>
  <c r="D802" i="8"/>
  <c r="C802" i="8" s="1"/>
  <c r="D673" i="8"/>
  <c r="C673" i="8" s="1"/>
  <c r="D732" i="8"/>
  <c r="C732" i="8" s="1"/>
  <c r="D107" i="8"/>
  <c r="D331" i="8"/>
  <c r="C331" i="8" s="1"/>
  <c r="D166" i="8"/>
  <c r="D225" i="8"/>
  <c r="C225" i="8" s="1"/>
  <c r="D449" i="8"/>
  <c r="C449" i="8" s="1"/>
  <c r="D390" i="8"/>
  <c r="C390" i="8" s="1"/>
  <c r="D614" i="8"/>
  <c r="C614" i="8" s="1"/>
  <c r="I4423" i="8" l="1"/>
  <c r="J4422" i="8" a="1"/>
  <c r="J4422" i="8" s="1"/>
  <c r="B4422" i="8"/>
  <c r="A4422" i="8" s="1"/>
  <c r="L4422" i="8" a="1"/>
  <c r="L4422" i="8" s="1"/>
  <c r="K4422" i="8" a="1"/>
  <c r="K4422" i="8" s="1"/>
  <c r="D1989" i="8"/>
  <c r="C1989" i="8" s="1"/>
  <c r="E2061" i="8"/>
  <c r="B3559" i="8"/>
  <c r="A3559" i="8" s="1"/>
  <c r="L3559" i="8" a="1"/>
  <c r="L3559" i="8" s="1"/>
  <c r="I3560" i="8"/>
  <c r="K3559" i="8" a="1"/>
  <c r="K3559" i="8" s="1"/>
  <c r="J3559" i="8" a="1"/>
  <c r="J3559" i="8" s="1"/>
  <c r="D2273" i="8"/>
  <c r="C2273" i="8" s="1"/>
  <c r="E2345" i="8"/>
  <c r="D2060" i="8"/>
  <c r="C2060" i="8" s="1"/>
  <c r="E2132" i="8"/>
  <c r="E2558" i="8"/>
  <c r="D2486" i="8"/>
  <c r="C2486" i="8" s="1"/>
  <c r="D1918" i="8"/>
  <c r="C1918" i="8" s="1"/>
  <c r="E1990" i="8"/>
  <c r="E2487" i="8"/>
  <c r="D2415" i="8"/>
  <c r="C2415" i="8" s="1"/>
  <c r="B2696" i="8"/>
  <c r="A2696" i="8" s="1"/>
  <c r="J2696" i="8" a="1"/>
  <c r="J2696" i="8" s="1"/>
  <c r="I2697" i="8"/>
  <c r="K2696" i="8" a="1"/>
  <c r="K2696" i="8" s="1"/>
  <c r="L2696" i="8" a="1"/>
  <c r="L2696" i="8" s="1"/>
  <c r="E2629" i="8"/>
  <c r="D2629" i="8" s="1"/>
  <c r="C2629" i="8" s="1"/>
  <c r="D2557" i="8"/>
  <c r="C2557" i="8" s="1"/>
  <c r="E2274" i="8"/>
  <c r="D2202" i="8"/>
  <c r="C2202" i="8" s="1"/>
  <c r="I1834" i="8"/>
  <c r="K1833" i="8" a="1"/>
  <c r="K1833" i="8" s="1"/>
  <c r="L1833" i="8" a="1"/>
  <c r="L1833" i="8" s="1"/>
  <c r="J1833" i="8" a="1"/>
  <c r="J1833" i="8" s="1"/>
  <c r="B1833" i="8"/>
  <c r="A1833" i="8" s="1"/>
  <c r="E2416" i="8"/>
  <c r="D2344" i="8"/>
  <c r="C2344" i="8" s="1"/>
  <c r="D2131" i="8"/>
  <c r="C2131" i="8" s="1"/>
  <c r="E2203" i="8"/>
  <c r="E1848" i="8"/>
  <c r="E1919" i="8"/>
  <c r="D1847" i="8"/>
  <c r="C1847" i="8" s="1"/>
  <c r="C107" i="8"/>
  <c r="B107" i="8" s="1"/>
  <c r="A107" i="8" s="1"/>
  <c r="C166" i="8"/>
  <c r="B166" i="8" s="1"/>
  <c r="A166" i="8" s="1"/>
  <c r="E4511" i="8"/>
  <c r="E4440" i="8"/>
  <c r="D4439" i="8"/>
  <c r="C4439" i="8" s="1"/>
  <c r="D5078" i="8"/>
  <c r="C5078" i="8" s="1"/>
  <c r="E5150" i="8"/>
  <c r="D5220" i="8"/>
  <c r="C5220" i="8" s="1"/>
  <c r="E4653" i="8"/>
  <c r="D4581" i="8"/>
  <c r="C4581" i="8" s="1"/>
  <c r="E5221" i="8"/>
  <c r="D5149" i="8"/>
  <c r="C5149" i="8" s="1"/>
  <c r="D4936" i="8"/>
  <c r="C4936" i="8" s="1"/>
  <c r="E5008" i="8"/>
  <c r="E4582" i="8"/>
  <c r="D4510" i="8"/>
  <c r="C4510" i="8" s="1"/>
  <c r="E4795" i="8"/>
  <c r="D4723" i="8"/>
  <c r="C4723" i="8" s="1"/>
  <c r="E4724" i="8"/>
  <c r="D4652" i="8"/>
  <c r="C4652" i="8" s="1"/>
  <c r="E5079" i="8"/>
  <c r="D5007" i="8"/>
  <c r="C5007" i="8" s="1"/>
  <c r="E4937" i="8"/>
  <c r="D4865" i="8"/>
  <c r="C4865" i="8" s="1"/>
  <c r="E4866" i="8"/>
  <c r="D4794" i="8"/>
  <c r="C4794" i="8" s="1"/>
  <c r="E3647" i="8"/>
  <c r="E3576" i="8"/>
  <c r="D3575" i="8"/>
  <c r="C3575" i="8" s="1"/>
  <c r="E3789" i="8"/>
  <c r="D3717" i="8"/>
  <c r="C3717" i="8" s="1"/>
  <c r="E4286" i="8"/>
  <c r="D4214" i="8"/>
  <c r="C4214" i="8" s="1"/>
  <c r="D4072" i="8"/>
  <c r="C4072" i="8" s="1"/>
  <c r="E4144" i="8"/>
  <c r="E3860" i="8"/>
  <c r="D3788" i="8"/>
  <c r="C3788" i="8" s="1"/>
  <c r="E4215" i="8"/>
  <c r="D4143" i="8"/>
  <c r="C4143" i="8" s="1"/>
  <c r="E4357" i="8"/>
  <c r="D4285" i="8"/>
  <c r="C4285" i="8" s="1"/>
  <c r="D4356" i="8"/>
  <c r="C4356" i="8" s="1"/>
  <c r="D3859" i="8"/>
  <c r="C3859" i="8" s="1"/>
  <c r="E3931" i="8"/>
  <c r="E4002" i="8"/>
  <c r="D3930" i="8"/>
  <c r="C3930" i="8" s="1"/>
  <c r="E3718" i="8"/>
  <c r="D3646" i="8"/>
  <c r="C3646" i="8" s="1"/>
  <c r="E4073" i="8"/>
  <c r="D4001" i="8"/>
  <c r="C4001" i="8" s="1"/>
  <c r="E3138" i="8"/>
  <c r="D3066" i="8"/>
  <c r="C3066" i="8" s="1"/>
  <c r="E2925" i="8"/>
  <c r="D2853" i="8"/>
  <c r="C2853" i="8" s="1"/>
  <c r="D3492" i="8"/>
  <c r="C3492" i="8" s="1"/>
  <c r="E3493" i="8"/>
  <c r="D3421" i="8"/>
  <c r="C3421" i="8" s="1"/>
  <c r="E3351" i="8"/>
  <c r="D3279" i="8"/>
  <c r="C3279" i="8" s="1"/>
  <c r="E2783" i="8"/>
  <c r="D2711" i="8"/>
  <c r="C2711" i="8" s="1"/>
  <c r="E2712" i="8"/>
  <c r="E3209" i="8"/>
  <c r="D3137" i="8"/>
  <c r="C3137" i="8" s="1"/>
  <c r="D2995" i="8"/>
  <c r="C2995" i="8" s="1"/>
  <c r="E3067" i="8"/>
  <c r="E3422" i="8"/>
  <c r="D3350" i="8"/>
  <c r="C3350" i="8" s="1"/>
  <c r="E3280" i="8"/>
  <c r="D3208" i="8"/>
  <c r="C3208" i="8" s="1"/>
  <c r="E2996" i="8"/>
  <c r="D2924" i="8"/>
  <c r="C2924" i="8" s="1"/>
  <c r="E2854" i="8"/>
  <c r="D2782" i="8"/>
  <c r="C2782" i="8" s="1"/>
  <c r="D1693" i="8"/>
  <c r="C1693" i="8" s="1"/>
  <c r="E1765" i="8"/>
  <c r="E1552" i="8"/>
  <c r="D1480" i="8"/>
  <c r="C1480" i="8" s="1"/>
  <c r="E1694" i="8"/>
  <c r="D1622" i="8"/>
  <c r="C1622" i="8" s="1"/>
  <c r="E1410" i="8"/>
  <c r="D1338" i="8"/>
  <c r="C1338" i="8" s="1"/>
  <c r="D1054" i="8"/>
  <c r="C1054" i="8" s="1"/>
  <c r="E1126" i="8"/>
  <c r="E1623" i="8"/>
  <c r="D1551" i="8"/>
  <c r="C1551" i="8" s="1"/>
  <c r="I975" i="8"/>
  <c r="K974" i="8" a="1"/>
  <c r="K974" i="8" s="1"/>
  <c r="L974" i="8" a="1"/>
  <c r="L974" i="8" s="1"/>
  <c r="J974" i="8" a="1"/>
  <c r="J974" i="8" s="1"/>
  <c r="B974" i="8"/>
  <c r="A974" i="8" s="1"/>
  <c r="E1268" i="8"/>
  <c r="D1196" i="8"/>
  <c r="C1196" i="8" s="1"/>
  <c r="D1764" i="8"/>
  <c r="C1764" i="8" s="1"/>
  <c r="E1197" i="8"/>
  <c r="D1125" i="8"/>
  <c r="C1125" i="8" s="1"/>
  <c r="E984" i="8"/>
  <c r="E1055" i="8"/>
  <c r="D983" i="8"/>
  <c r="C983" i="8" s="1"/>
  <c r="E1339" i="8"/>
  <c r="D1267" i="8"/>
  <c r="C1267" i="8" s="1"/>
  <c r="E1481" i="8"/>
  <c r="D1409" i="8"/>
  <c r="C1409" i="8" s="1"/>
  <c r="I177" i="8"/>
  <c r="K176" i="8" a="1"/>
  <c r="K176" i="8" s="1"/>
  <c r="J176" i="8" a="1"/>
  <c r="J176" i="8" s="1"/>
  <c r="L176" i="8" a="1"/>
  <c r="L176" i="8" s="1"/>
  <c r="E759" i="8"/>
  <c r="E404" i="8"/>
  <c r="E688" i="8"/>
  <c r="E191" i="8"/>
  <c r="E120" i="8"/>
  <c r="J119" i="8" a="1"/>
  <c r="J119" i="8" s="1"/>
  <c r="K119" i="8" a="1"/>
  <c r="K119" i="8" s="1"/>
  <c r="L119" i="8" a="1"/>
  <c r="L119" i="8" s="1"/>
  <c r="E901" i="8"/>
  <c r="D829" i="8"/>
  <c r="C829" i="8" s="1"/>
  <c r="E475" i="8"/>
  <c r="E262" i="8"/>
  <c r="D190" i="8"/>
  <c r="C190" i="8" s="1"/>
  <c r="E333" i="8"/>
  <c r="D261" i="8"/>
  <c r="C261" i="8" s="1"/>
  <c r="E617" i="8"/>
  <c r="D545" i="8"/>
  <c r="C545" i="8" s="1"/>
  <c r="E830" i="8"/>
  <c r="E546" i="8"/>
  <c r="D900" i="8"/>
  <c r="C900" i="8" s="1"/>
  <c r="D803" i="8"/>
  <c r="C803" i="8" s="1"/>
  <c r="D733" i="8"/>
  <c r="C733" i="8" s="1"/>
  <c r="D332" i="8"/>
  <c r="C332" i="8" s="1"/>
  <c r="D615" i="8"/>
  <c r="C615" i="8" s="1"/>
  <c r="D108" i="8"/>
  <c r="D674" i="8"/>
  <c r="C674" i="8" s="1"/>
  <c r="D391" i="8"/>
  <c r="C391" i="8" s="1"/>
  <c r="D167" i="8"/>
  <c r="D450" i="8"/>
  <c r="C450" i="8" s="1"/>
  <c r="D226" i="8"/>
  <c r="C226" i="8" s="1"/>
  <c r="E2559" i="8" l="1"/>
  <c r="D2487" i="8"/>
  <c r="C2487" i="8" s="1"/>
  <c r="J1834" i="8" a="1"/>
  <c r="J1834" i="8" s="1"/>
  <c r="I1835" i="8"/>
  <c r="L1834" i="8" a="1"/>
  <c r="L1834" i="8" s="1"/>
  <c r="K1834" i="8" a="1"/>
  <c r="K1834" i="8" s="1"/>
  <c r="B1834" i="8"/>
  <c r="A1834" i="8" s="1"/>
  <c r="E2062" i="8"/>
  <c r="D1990" i="8"/>
  <c r="C1990" i="8" s="1"/>
  <c r="D1919" i="8"/>
  <c r="C1919" i="8" s="1"/>
  <c r="E1991" i="8"/>
  <c r="E2346" i="8"/>
  <c r="D2274" i="8"/>
  <c r="C2274" i="8" s="1"/>
  <c r="E1920" i="8"/>
  <c r="E1849" i="8"/>
  <c r="D1848" i="8"/>
  <c r="C1848" i="8" s="1"/>
  <c r="E2630" i="8"/>
  <c r="D2630" i="8" s="1"/>
  <c r="C2630" i="8" s="1"/>
  <c r="D2558" i="8"/>
  <c r="C2558" i="8" s="1"/>
  <c r="E2275" i="8"/>
  <c r="D2203" i="8"/>
  <c r="C2203" i="8" s="1"/>
  <c r="D2132" i="8"/>
  <c r="C2132" i="8" s="1"/>
  <c r="E2204" i="8"/>
  <c r="E2133" i="8"/>
  <c r="D2061" i="8"/>
  <c r="C2061" i="8" s="1"/>
  <c r="E2417" i="8"/>
  <c r="D2345" i="8"/>
  <c r="C2345" i="8" s="1"/>
  <c r="I3561" i="8"/>
  <c r="K3560" i="8" a="1"/>
  <c r="K3560" i="8" s="1"/>
  <c r="L3560" i="8" a="1"/>
  <c r="L3560" i="8" s="1"/>
  <c r="J3560" i="8" a="1"/>
  <c r="J3560" i="8" s="1"/>
  <c r="B3560" i="8"/>
  <c r="A3560" i="8" s="1"/>
  <c r="D2416" i="8"/>
  <c r="C2416" i="8" s="1"/>
  <c r="E2488" i="8"/>
  <c r="L2697" i="8" a="1"/>
  <c r="L2697" i="8" s="1"/>
  <c r="I2698" i="8"/>
  <c r="K2697" i="8" a="1"/>
  <c r="K2697" i="8" s="1"/>
  <c r="B2697" i="8"/>
  <c r="A2697" i="8" s="1"/>
  <c r="J2697" i="8" a="1"/>
  <c r="J2697" i="8" s="1"/>
  <c r="L4423" i="8" a="1"/>
  <c r="L4423" i="8" s="1"/>
  <c r="I4424" i="8"/>
  <c r="K4423" i="8" a="1"/>
  <c r="K4423" i="8" s="1"/>
  <c r="J4423" i="8" a="1"/>
  <c r="J4423" i="8" s="1"/>
  <c r="B4423" i="8"/>
  <c r="A4423" i="8" s="1"/>
  <c r="C108" i="8"/>
  <c r="B108" i="8" s="1"/>
  <c r="A108" i="8" s="1"/>
  <c r="C167" i="8"/>
  <c r="B167" i="8" s="1"/>
  <c r="A167" i="8" s="1"/>
  <c r="D5079" i="8"/>
  <c r="C5079" i="8" s="1"/>
  <c r="E5151" i="8"/>
  <c r="E4512" i="8"/>
  <c r="D4440" i="8"/>
  <c r="C4440" i="8" s="1"/>
  <c r="E4441" i="8"/>
  <c r="E4583" i="8"/>
  <c r="D4511" i="8"/>
  <c r="C4511" i="8" s="1"/>
  <c r="E4654" i="8"/>
  <c r="D4582" i="8"/>
  <c r="C4582" i="8" s="1"/>
  <c r="D4866" i="8"/>
  <c r="C4866" i="8" s="1"/>
  <c r="E4938" i="8"/>
  <c r="E5222" i="8"/>
  <c r="D5150" i="8"/>
  <c r="C5150" i="8" s="1"/>
  <c r="E4725" i="8"/>
  <c r="D4653" i="8"/>
  <c r="C4653" i="8" s="1"/>
  <c r="E4796" i="8"/>
  <c r="D4724" i="8"/>
  <c r="C4724" i="8" s="1"/>
  <c r="E5080" i="8"/>
  <c r="D5008" i="8"/>
  <c r="C5008" i="8" s="1"/>
  <c r="E5009" i="8"/>
  <c r="D4937" i="8"/>
  <c r="C4937" i="8" s="1"/>
  <c r="D4795" i="8"/>
  <c r="C4795" i="8" s="1"/>
  <c r="E4867" i="8"/>
  <c r="D5221" i="8"/>
  <c r="C5221" i="8" s="1"/>
  <c r="D3789" i="8"/>
  <c r="C3789" i="8" s="1"/>
  <c r="E3861" i="8"/>
  <c r="D3718" i="8"/>
  <c r="C3718" i="8" s="1"/>
  <c r="E3790" i="8"/>
  <c r="E4216" i="8"/>
  <c r="D4144" i="8"/>
  <c r="C4144" i="8" s="1"/>
  <c r="D4215" i="8"/>
  <c r="C4215" i="8" s="1"/>
  <c r="E4287" i="8"/>
  <c r="E4003" i="8"/>
  <c r="D3931" i="8"/>
  <c r="C3931" i="8" s="1"/>
  <c r="D4002" i="8"/>
  <c r="C4002" i="8" s="1"/>
  <c r="E4074" i="8"/>
  <c r="E4358" i="8"/>
  <c r="D4286" i="8"/>
  <c r="C4286" i="8" s="1"/>
  <c r="E3932" i="8"/>
  <c r="D3860" i="8"/>
  <c r="C3860" i="8" s="1"/>
  <c r="D3576" i="8"/>
  <c r="C3576" i="8" s="1"/>
  <c r="E3648" i="8"/>
  <c r="E3577" i="8"/>
  <c r="D3647" i="8"/>
  <c r="C3647" i="8" s="1"/>
  <c r="E3719" i="8"/>
  <c r="E4145" i="8"/>
  <c r="D4073" i="8"/>
  <c r="C4073" i="8" s="1"/>
  <c r="D4357" i="8"/>
  <c r="C4357" i="8" s="1"/>
  <c r="E3423" i="8"/>
  <c r="D3351" i="8"/>
  <c r="C3351" i="8" s="1"/>
  <c r="D2925" i="8"/>
  <c r="C2925" i="8" s="1"/>
  <c r="E2997" i="8"/>
  <c r="E3068" i="8"/>
  <c r="D2996" i="8"/>
  <c r="C2996" i="8" s="1"/>
  <c r="D3280" i="8"/>
  <c r="C3280" i="8" s="1"/>
  <c r="E3352" i="8"/>
  <c r="D3209" i="8"/>
  <c r="C3209" i="8" s="1"/>
  <c r="E3281" i="8"/>
  <c r="E2784" i="8"/>
  <c r="E2713" i="8"/>
  <c r="D2712" i="8"/>
  <c r="C2712" i="8" s="1"/>
  <c r="E3210" i="8"/>
  <c r="D3138" i="8"/>
  <c r="C3138" i="8" s="1"/>
  <c r="D3493" i="8"/>
  <c r="C3493" i="8" s="1"/>
  <c r="E3494" i="8"/>
  <c r="D3422" i="8"/>
  <c r="C3422" i="8" s="1"/>
  <c r="E2855" i="8"/>
  <c r="D2783" i="8"/>
  <c r="C2783" i="8" s="1"/>
  <c r="D2854" i="8"/>
  <c r="C2854" i="8" s="1"/>
  <c r="E2926" i="8"/>
  <c r="E3139" i="8"/>
  <c r="D3067" i="8"/>
  <c r="C3067" i="8" s="1"/>
  <c r="E1482" i="8"/>
  <c r="D1410" i="8"/>
  <c r="C1410" i="8" s="1"/>
  <c r="E1624" i="8"/>
  <c r="D1552" i="8"/>
  <c r="C1552" i="8" s="1"/>
  <c r="D1765" i="8"/>
  <c r="C1765" i="8" s="1"/>
  <c r="E1411" i="8"/>
  <c r="D1339" i="8"/>
  <c r="C1339" i="8" s="1"/>
  <c r="I976" i="8"/>
  <c r="K975" i="8" a="1"/>
  <c r="K975" i="8" s="1"/>
  <c r="L975" i="8" a="1"/>
  <c r="L975" i="8" s="1"/>
  <c r="J975" i="8" a="1"/>
  <c r="J975" i="8" s="1"/>
  <c r="B975" i="8"/>
  <c r="A975" i="8" s="1"/>
  <c r="E1056" i="8"/>
  <c r="E985" i="8"/>
  <c r="D984" i="8"/>
  <c r="C984" i="8" s="1"/>
  <c r="E1340" i="8"/>
  <c r="D1268" i="8"/>
  <c r="C1268" i="8" s="1"/>
  <c r="E1553" i="8"/>
  <c r="D1481" i="8"/>
  <c r="C1481" i="8" s="1"/>
  <c r="E1269" i="8"/>
  <c r="D1197" i="8"/>
  <c r="C1197" i="8" s="1"/>
  <c r="D1055" i="8"/>
  <c r="C1055" i="8" s="1"/>
  <c r="E1127" i="8"/>
  <c r="E1695" i="8"/>
  <c r="D1623" i="8"/>
  <c r="C1623" i="8" s="1"/>
  <c r="E1766" i="8"/>
  <c r="D1694" i="8"/>
  <c r="C1694" i="8" s="1"/>
  <c r="E1198" i="8"/>
  <c r="D1126" i="8"/>
  <c r="C1126" i="8" s="1"/>
  <c r="I178" i="8"/>
  <c r="K177" i="8" a="1"/>
  <c r="K177" i="8" s="1"/>
  <c r="J177" i="8" a="1"/>
  <c r="J177" i="8" s="1"/>
  <c r="L177" i="8" a="1"/>
  <c r="L177" i="8" s="1"/>
  <c r="E760" i="8"/>
  <c r="D901" i="8"/>
  <c r="C901" i="8" s="1"/>
  <c r="E902" i="8"/>
  <c r="D830" i="8"/>
  <c r="C830" i="8" s="1"/>
  <c r="E334" i="8"/>
  <c r="D262" i="8"/>
  <c r="C262" i="8" s="1"/>
  <c r="E831" i="8"/>
  <c r="E476" i="8"/>
  <c r="E192" i="8"/>
  <c r="E121" i="8"/>
  <c r="J120" i="8" a="1"/>
  <c r="J120" i="8" s="1"/>
  <c r="K120" i="8" a="1"/>
  <c r="K120" i="8" s="1"/>
  <c r="L120" i="8" a="1"/>
  <c r="L120" i="8" s="1"/>
  <c r="E547" i="8"/>
  <c r="D475" i="8"/>
  <c r="C475" i="8" s="1"/>
  <c r="E263" i="8"/>
  <c r="D191" i="8"/>
  <c r="C191" i="8" s="1"/>
  <c r="E689" i="8"/>
  <c r="E405" i="8"/>
  <c r="E618" i="8"/>
  <c r="D546" i="8"/>
  <c r="C546" i="8" s="1"/>
  <c r="D804" i="8"/>
  <c r="C804" i="8" s="1"/>
  <c r="D333" i="8"/>
  <c r="C333" i="8" s="1"/>
  <c r="D227" i="8"/>
  <c r="C227" i="8" s="1"/>
  <c r="D168" i="8"/>
  <c r="D392" i="8"/>
  <c r="C392" i="8" s="1"/>
  <c r="D451" i="8"/>
  <c r="C451" i="8" s="1"/>
  <c r="D734" i="8"/>
  <c r="C734" i="8" s="1"/>
  <c r="D109" i="8"/>
  <c r="D616" i="8"/>
  <c r="C616" i="8" s="1"/>
  <c r="D675" i="8"/>
  <c r="C675" i="8" s="1"/>
  <c r="D1991" i="8" l="1"/>
  <c r="C1991" i="8" s="1"/>
  <c r="E2063" i="8"/>
  <c r="E2560" i="8"/>
  <c r="D2488" i="8"/>
  <c r="C2488" i="8" s="1"/>
  <c r="E2276" i="8"/>
  <c r="D2204" i="8"/>
  <c r="C2204" i="8" s="1"/>
  <c r="D2062" i="8"/>
  <c r="C2062" i="8" s="1"/>
  <c r="E2134" i="8"/>
  <c r="E2205" i="8"/>
  <c r="D2133" i="8"/>
  <c r="C2133" i="8" s="1"/>
  <c r="E2418" i="8"/>
  <c r="D2346" i="8"/>
  <c r="C2346" i="8" s="1"/>
  <c r="L4424" i="8" a="1"/>
  <c r="L4424" i="8" s="1"/>
  <c r="I4425" i="8"/>
  <c r="K4424" i="8" a="1"/>
  <c r="K4424" i="8" s="1"/>
  <c r="J4424" i="8" a="1"/>
  <c r="J4424" i="8" s="1"/>
  <c r="B4424" i="8"/>
  <c r="A4424" i="8" s="1"/>
  <c r="I1836" i="8"/>
  <c r="L1835" i="8" a="1"/>
  <c r="L1835" i="8" s="1"/>
  <c r="K1835" i="8" a="1"/>
  <c r="K1835" i="8" s="1"/>
  <c r="J1835" i="8" a="1"/>
  <c r="J1835" i="8" s="1"/>
  <c r="B1835" i="8"/>
  <c r="A1835" i="8" s="1"/>
  <c r="D2275" i="8"/>
  <c r="C2275" i="8" s="1"/>
  <c r="E2347" i="8"/>
  <c r="I3562" i="8"/>
  <c r="K3561" i="8" a="1"/>
  <c r="K3561" i="8" s="1"/>
  <c r="L3561" i="8" a="1"/>
  <c r="L3561" i="8" s="1"/>
  <c r="J3561" i="8" a="1"/>
  <c r="J3561" i="8" s="1"/>
  <c r="B3561" i="8"/>
  <c r="A3561" i="8" s="1"/>
  <c r="D1849" i="8"/>
  <c r="C1849" i="8" s="1"/>
  <c r="E1921" i="8"/>
  <c r="E1850" i="8"/>
  <c r="J2698" i="8" a="1"/>
  <c r="J2698" i="8" s="1"/>
  <c r="L2698" i="8" a="1"/>
  <c r="L2698" i="8" s="1"/>
  <c r="B2698" i="8"/>
  <c r="A2698" i="8" s="1"/>
  <c r="I2699" i="8"/>
  <c r="K2698" i="8" a="1"/>
  <c r="K2698" i="8" s="1"/>
  <c r="D1920" i="8"/>
  <c r="C1920" i="8" s="1"/>
  <c r="E1992" i="8"/>
  <c r="E2489" i="8"/>
  <c r="D2417" i="8"/>
  <c r="C2417" i="8" s="1"/>
  <c r="E2631" i="8"/>
  <c r="D2631" i="8" s="1"/>
  <c r="C2631" i="8" s="1"/>
  <c r="D2559" i="8"/>
  <c r="C2559" i="8" s="1"/>
  <c r="C168" i="8"/>
  <c r="B168" i="8" s="1"/>
  <c r="A168" i="8" s="1"/>
  <c r="C109" i="8"/>
  <c r="B109" i="8" s="1"/>
  <c r="A109" i="8" s="1"/>
  <c r="E4584" i="8"/>
  <c r="D4512" i="8"/>
  <c r="C4512" i="8" s="1"/>
  <c r="E4797" i="8"/>
  <c r="D4725" i="8"/>
  <c r="C4725" i="8" s="1"/>
  <c r="E5081" i="8"/>
  <c r="D5009" i="8"/>
  <c r="C5009" i="8" s="1"/>
  <c r="E4726" i="8"/>
  <c r="D4654" i="8"/>
  <c r="C4654" i="8" s="1"/>
  <c r="D5151" i="8"/>
  <c r="C5151" i="8" s="1"/>
  <c r="E5223" i="8"/>
  <c r="D5222" i="8"/>
  <c r="C5222" i="8" s="1"/>
  <c r="E4939" i="8"/>
  <c r="D4867" i="8"/>
  <c r="C4867" i="8" s="1"/>
  <c r="E4868" i="8"/>
  <c r="D4796" i="8"/>
  <c r="C4796" i="8" s="1"/>
  <c r="E5152" i="8"/>
  <c r="D5080" i="8"/>
  <c r="C5080" i="8" s="1"/>
  <c r="E5010" i="8"/>
  <c r="D4938" i="8"/>
  <c r="C4938" i="8" s="1"/>
  <c r="E4655" i="8"/>
  <c r="D4583" i="8"/>
  <c r="C4583" i="8" s="1"/>
  <c r="E4442" i="8"/>
  <c r="E4513" i="8"/>
  <c r="D4441" i="8"/>
  <c r="C4441" i="8" s="1"/>
  <c r="D4358" i="8"/>
  <c r="C4358" i="8" s="1"/>
  <c r="E3862" i="8"/>
  <c r="D3790" i="8"/>
  <c r="C3790" i="8" s="1"/>
  <c r="E4359" i="8"/>
  <c r="D4287" i="8"/>
  <c r="C4287" i="8" s="1"/>
  <c r="D3861" i="8"/>
  <c r="C3861" i="8" s="1"/>
  <c r="E3933" i="8"/>
  <c r="E4075" i="8"/>
  <c r="D4003" i="8"/>
  <c r="C4003" i="8" s="1"/>
  <c r="E4217" i="8"/>
  <c r="D4145" i="8"/>
  <c r="C4145" i="8" s="1"/>
  <c r="E3649" i="8"/>
  <c r="E3578" i="8"/>
  <c r="D3577" i="8"/>
  <c r="C3577" i="8" s="1"/>
  <c r="D3719" i="8"/>
  <c r="C3719" i="8" s="1"/>
  <c r="E3791" i="8"/>
  <c r="E4004" i="8"/>
  <c r="D3932" i="8"/>
  <c r="C3932" i="8" s="1"/>
  <c r="E3720" i="8"/>
  <c r="D3648" i="8"/>
  <c r="C3648" i="8" s="1"/>
  <c r="E4146" i="8"/>
  <c r="D4074" i="8"/>
  <c r="C4074" i="8" s="1"/>
  <c r="D4216" i="8"/>
  <c r="C4216" i="8" s="1"/>
  <c r="E4288" i="8"/>
  <c r="D3494" i="8"/>
  <c r="C3494" i="8" s="1"/>
  <c r="E3424" i="8"/>
  <c r="D3352" i="8"/>
  <c r="C3352" i="8" s="1"/>
  <c r="E3282" i="8"/>
  <c r="D3210" i="8"/>
  <c r="C3210" i="8" s="1"/>
  <c r="E3353" i="8"/>
  <c r="D3281" i="8"/>
  <c r="C3281" i="8" s="1"/>
  <c r="E2998" i="8"/>
  <c r="D2926" i="8"/>
  <c r="C2926" i="8" s="1"/>
  <c r="D2997" i="8"/>
  <c r="C2997" i="8" s="1"/>
  <c r="E3069" i="8"/>
  <c r="E2714" i="8"/>
  <c r="E2785" i="8"/>
  <c r="D2713" i="8"/>
  <c r="C2713" i="8" s="1"/>
  <c r="D3139" i="8"/>
  <c r="C3139" i="8" s="1"/>
  <c r="E3211" i="8"/>
  <c r="E2927" i="8"/>
  <c r="D2855" i="8"/>
  <c r="C2855" i="8" s="1"/>
  <c r="E2856" i="8"/>
  <c r="D2784" i="8"/>
  <c r="C2784" i="8" s="1"/>
  <c r="E3140" i="8"/>
  <c r="D3068" i="8"/>
  <c r="C3068" i="8" s="1"/>
  <c r="E3495" i="8"/>
  <c r="D3423" i="8"/>
  <c r="C3423" i="8" s="1"/>
  <c r="I977" i="8"/>
  <c r="K976" i="8" a="1"/>
  <c r="K976" i="8" s="1"/>
  <c r="L976" i="8" a="1"/>
  <c r="L976" i="8" s="1"/>
  <c r="J976" i="8" a="1"/>
  <c r="J976" i="8" s="1"/>
  <c r="B976" i="8"/>
  <c r="A976" i="8" s="1"/>
  <c r="D1482" i="8"/>
  <c r="C1482" i="8" s="1"/>
  <c r="E1554" i="8"/>
  <c r="E1696" i="8"/>
  <c r="D1624" i="8"/>
  <c r="C1624" i="8" s="1"/>
  <c r="D1766" i="8"/>
  <c r="C1766" i="8" s="1"/>
  <c r="D1411" i="8"/>
  <c r="C1411" i="8" s="1"/>
  <c r="E1483" i="8"/>
  <c r="D1269" i="8"/>
  <c r="C1269" i="8" s="1"/>
  <c r="E1341" i="8"/>
  <c r="E1199" i="8"/>
  <c r="D1127" i="8"/>
  <c r="C1127" i="8" s="1"/>
  <c r="E1625" i="8"/>
  <c r="D1553" i="8"/>
  <c r="C1553" i="8" s="1"/>
  <c r="D1695" i="8"/>
  <c r="C1695" i="8" s="1"/>
  <c r="E1767" i="8"/>
  <c r="E1057" i="8"/>
  <c r="D985" i="8"/>
  <c r="C985" i="8" s="1"/>
  <c r="E986" i="8"/>
  <c r="E1270" i="8"/>
  <c r="D1198" i="8"/>
  <c r="C1198" i="8" s="1"/>
  <c r="D1056" i="8"/>
  <c r="C1056" i="8" s="1"/>
  <c r="E1128" i="8"/>
  <c r="D1340" i="8"/>
  <c r="C1340" i="8" s="1"/>
  <c r="E1412" i="8"/>
  <c r="I179" i="8"/>
  <c r="K178" i="8" a="1"/>
  <c r="K178" i="8" s="1"/>
  <c r="L178" i="8" a="1"/>
  <c r="L178" i="8" s="1"/>
  <c r="J178" i="8" a="1"/>
  <c r="J178" i="8" s="1"/>
  <c r="E761" i="8"/>
  <c r="E335" i="8"/>
  <c r="D263" i="8"/>
  <c r="C263" i="8" s="1"/>
  <c r="E690" i="8"/>
  <c r="E832" i="8"/>
  <c r="D902" i="8"/>
  <c r="C902" i="8" s="1"/>
  <c r="E406" i="8"/>
  <c r="E193" i="8"/>
  <c r="E122" i="8"/>
  <c r="J121" i="8" a="1"/>
  <c r="J121" i="8" s="1"/>
  <c r="K121" i="8" a="1"/>
  <c r="K121" i="8" s="1"/>
  <c r="L121" i="8" a="1"/>
  <c r="L121" i="8" s="1"/>
  <c r="E548" i="8"/>
  <c r="D476" i="8"/>
  <c r="C476" i="8" s="1"/>
  <c r="E903" i="8"/>
  <c r="D831" i="8"/>
  <c r="C831" i="8" s="1"/>
  <c r="E619" i="8"/>
  <c r="D547" i="8"/>
  <c r="C547" i="8" s="1"/>
  <c r="E264" i="8"/>
  <c r="D192" i="8"/>
  <c r="C192" i="8" s="1"/>
  <c r="E477" i="8"/>
  <c r="D805" i="8"/>
  <c r="C805" i="8" s="1"/>
  <c r="D676" i="8"/>
  <c r="C676" i="8" s="1"/>
  <c r="D511" i="8"/>
  <c r="C511" i="8" s="1"/>
  <c r="D110" i="8"/>
  <c r="D334" i="8"/>
  <c r="C334" i="8" s="1"/>
  <c r="D452" i="8"/>
  <c r="C452" i="8" s="1"/>
  <c r="D393" i="8"/>
  <c r="C393" i="8" s="1"/>
  <c r="D735" i="8"/>
  <c r="C735" i="8" s="1"/>
  <c r="D228" i="8"/>
  <c r="C228" i="8" s="1"/>
  <c r="D169" i="8"/>
  <c r="D617" i="8"/>
  <c r="C617" i="8" s="1"/>
  <c r="E2277" i="8" l="1"/>
  <c r="D2205" i="8"/>
  <c r="C2205" i="8" s="1"/>
  <c r="E2206" i="8"/>
  <c r="D2134" i="8"/>
  <c r="C2134" i="8" s="1"/>
  <c r="D1921" i="8"/>
  <c r="C1921" i="8" s="1"/>
  <c r="E1993" i="8"/>
  <c r="L1836" i="8" a="1"/>
  <c r="L1836" i="8" s="1"/>
  <c r="I1837" i="8"/>
  <c r="K1836" i="8" a="1"/>
  <c r="K1836" i="8" s="1"/>
  <c r="J1836" i="8" a="1"/>
  <c r="J1836" i="8" s="1"/>
  <c r="B1836" i="8"/>
  <c r="A1836" i="8" s="1"/>
  <c r="E2348" i="8"/>
  <c r="D2276" i="8"/>
  <c r="C2276" i="8" s="1"/>
  <c r="L2699" i="8" a="1"/>
  <c r="L2699" i="8" s="1"/>
  <c r="J2699" i="8" a="1"/>
  <c r="J2699" i="8" s="1"/>
  <c r="I2700" i="8"/>
  <c r="K2699" i="8" a="1"/>
  <c r="K2699" i="8" s="1"/>
  <c r="B2699" i="8"/>
  <c r="A2699" i="8" s="1"/>
  <c r="E1851" i="8"/>
  <c r="D1850" i="8"/>
  <c r="C1850" i="8" s="1"/>
  <c r="E1922" i="8"/>
  <c r="E2561" i="8"/>
  <c r="D2489" i="8"/>
  <c r="C2489" i="8" s="1"/>
  <c r="E2490" i="8"/>
  <c r="D2418" i="8"/>
  <c r="C2418" i="8" s="1"/>
  <c r="E2064" i="8"/>
  <c r="D1992" i="8"/>
  <c r="C1992" i="8" s="1"/>
  <c r="E2632" i="8"/>
  <c r="D2632" i="8" s="1"/>
  <c r="C2632" i="8" s="1"/>
  <c r="D2560" i="8"/>
  <c r="C2560" i="8" s="1"/>
  <c r="I4426" i="8"/>
  <c r="K4425" i="8" a="1"/>
  <c r="K4425" i="8" s="1"/>
  <c r="L4425" i="8" a="1"/>
  <c r="L4425" i="8" s="1"/>
  <c r="J4425" i="8" a="1"/>
  <c r="J4425" i="8" s="1"/>
  <c r="B4425" i="8"/>
  <c r="A4425" i="8" s="1"/>
  <c r="D2063" i="8"/>
  <c r="C2063" i="8" s="1"/>
  <c r="E2135" i="8"/>
  <c r="E2419" i="8"/>
  <c r="D2347" i="8"/>
  <c r="C2347" i="8" s="1"/>
  <c r="B3562" i="8"/>
  <c r="A3562" i="8" s="1"/>
  <c r="L3562" i="8" a="1"/>
  <c r="L3562" i="8" s="1"/>
  <c r="I3563" i="8"/>
  <c r="J3562" i="8" a="1"/>
  <c r="J3562" i="8" s="1"/>
  <c r="K3562" i="8" a="1"/>
  <c r="K3562" i="8" s="1"/>
  <c r="C169" i="8"/>
  <c r="B169" i="8" s="1"/>
  <c r="A169" i="8" s="1"/>
  <c r="C110" i="8"/>
  <c r="B110" i="8" s="1"/>
  <c r="A110" i="8" s="1"/>
  <c r="E4869" i="8"/>
  <c r="D4797" i="8"/>
  <c r="C4797" i="8" s="1"/>
  <c r="E4727" i="8"/>
  <c r="D4655" i="8"/>
  <c r="C4655" i="8" s="1"/>
  <c r="D5223" i="8"/>
  <c r="C5223" i="8" s="1"/>
  <c r="E4656" i="8"/>
  <c r="D4584" i="8"/>
  <c r="C4584" i="8" s="1"/>
  <c r="E5224" i="8"/>
  <c r="D5152" i="8"/>
  <c r="C5152" i="8" s="1"/>
  <c r="D5010" i="8"/>
  <c r="C5010" i="8" s="1"/>
  <c r="E5082" i="8"/>
  <c r="E5011" i="8"/>
  <c r="D4939" i="8"/>
  <c r="C4939" i="8" s="1"/>
  <c r="E4585" i="8"/>
  <c r="D4513" i="8"/>
  <c r="C4513" i="8" s="1"/>
  <c r="D4726" i="8"/>
  <c r="C4726" i="8" s="1"/>
  <c r="E4798" i="8"/>
  <c r="D5081" i="8"/>
  <c r="C5081" i="8" s="1"/>
  <c r="E5153" i="8"/>
  <c r="E4940" i="8"/>
  <c r="D4868" i="8"/>
  <c r="C4868" i="8" s="1"/>
  <c r="E4514" i="8"/>
  <c r="E4443" i="8"/>
  <c r="D4442" i="8"/>
  <c r="C4442" i="8" s="1"/>
  <c r="E4076" i="8"/>
  <c r="D4004" i="8"/>
  <c r="C4004" i="8" s="1"/>
  <c r="E4218" i="8"/>
  <c r="D4146" i="8"/>
  <c r="C4146" i="8" s="1"/>
  <c r="E4289" i="8"/>
  <c r="D4217" i="8"/>
  <c r="C4217" i="8" s="1"/>
  <c r="D3791" i="8"/>
  <c r="C3791" i="8" s="1"/>
  <c r="E3863" i="8"/>
  <c r="D4359" i="8"/>
  <c r="C4359" i="8" s="1"/>
  <c r="E3792" i="8"/>
  <c r="D3720" i="8"/>
  <c r="C3720" i="8" s="1"/>
  <c r="E4360" i="8"/>
  <c r="D4288" i="8"/>
  <c r="C4288" i="8" s="1"/>
  <c r="E3934" i="8"/>
  <c r="D3862" i="8"/>
  <c r="C3862" i="8" s="1"/>
  <c r="E4147" i="8"/>
  <c r="D4075" i="8"/>
  <c r="C4075" i="8" s="1"/>
  <c r="E3579" i="8"/>
  <c r="E3650" i="8"/>
  <c r="D3578" i="8"/>
  <c r="C3578" i="8" s="1"/>
  <c r="D3933" i="8"/>
  <c r="C3933" i="8" s="1"/>
  <c r="E4005" i="8"/>
  <c r="E3721" i="8"/>
  <c r="D3649" i="8"/>
  <c r="C3649" i="8" s="1"/>
  <c r="E2857" i="8"/>
  <c r="D2785" i="8"/>
  <c r="C2785" i="8" s="1"/>
  <c r="E3425" i="8"/>
  <c r="D3353" i="8"/>
  <c r="C3353" i="8" s="1"/>
  <c r="E2786" i="8"/>
  <c r="D2714" i="8"/>
  <c r="C2714" i="8" s="1"/>
  <c r="E2715" i="8"/>
  <c r="E3212" i="8"/>
  <c r="D3140" i="8"/>
  <c r="C3140" i="8" s="1"/>
  <c r="E2999" i="8"/>
  <c r="D2927" i="8"/>
  <c r="C2927" i="8" s="1"/>
  <c r="E3141" i="8"/>
  <c r="D3069" i="8"/>
  <c r="C3069" i="8" s="1"/>
  <c r="D2856" i="8"/>
  <c r="C2856" i="8" s="1"/>
  <c r="E2928" i="8"/>
  <c r="D3495" i="8"/>
  <c r="C3495" i="8" s="1"/>
  <c r="E3283" i="8"/>
  <c r="D3211" i="8"/>
  <c r="C3211" i="8" s="1"/>
  <c r="E3354" i="8"/>
  <c r="D3282" i="8"/>
  <c r="C3282" i="8" s="1"/>
  <c r="E3070" i="8"/>
  <c r="D2998" i="8"/>
  <c r="C2998" i="8" s="1"/>
  <c r="E3496" i="8"/>
  <c r="D3424" i="8"/>
  <c r="C3424" i="8" s="1"/>
  <c r="E1200" i="8"/>
  <c r="D1128" i="8"/>
  <c r="C1128" i="8" s="1"/>
  <c r="E1271" i="8"/>
  <c r="D1199" i="8"/>
  <c r="C1199" i="8" s="1"/>
  <c r="E1413" i="8"/>
  <c r="D1341" i="8"/>
  <c r="C1341" i="8" s="1"/>
  <c r="L977" i="8" a="1"/>
  <c r="L977" i="8" s="1"/>
  <c r="I978" i="8"/>
  <c r="K977" i="8" a="1"/>
  <c r="K977" i="8" s="1"/>
  <c r="J977" i="8" a="1"/>
  <c r="J977" i="8" s="1"/>
  <c r="B977" i="8"/>
  <c r="A977" i="8" s="1"/>
  <c r="D1412" i="8"/>
  <c r="C1412" i="8" s="1"/>
  <c r="E1484" i="8"/>
  <c r="E1129" i="8"/>
  <c r="D1057" i="8"/>
  <c r="C1057" i="8" s="1"/>
  <c r="D1767" i="8"/>
  <c r="C1767" i="8" s="1"/>
  <c r="E1555" i="8"/>
  <c r="D1483" i="8"/>
  <c r="C1483" i="8" s="1"/>
  <c r="E1626" i="8"/>
  <c r="D1554" i="8"/>
  <c r="C1554" i="8" s="1"/>
  <c r="E1058" i="8"/>
  <c r="D986" i="8"/>
  <c r="C986" i="8" s="1"/>
  <c r="E987" i="8"/>
  <c r="E1697" i="8"/>
  <c r="D1625" i="8"/>
  <c r="C1625" i="8" s="1"/>
  <c r="E1768" i="8"/>
  <c r="D1696" i="8"/>
  <c r="C1696" i="8" s="1"/>
  <c r="E1342" i="8"/>
  <c r="D1270" i="8"/>
  <c r="C1270" i="8" s="1"/>
  <c r="I180" i="8"/>
  <c r="K179" i="8" a="1"/>
  <c r="K179" i="8" s="1"/>
  <c r="J179" i="8" a="1"/>
  <c r="J179" i="8" s="1"/>
  <c r="L179" i="8" a="1"/>
  <c r="L179" i="8" s="1"/>
  <c r="E407" i="8"/>
  <c r="E549" i="8"/>
  <c r="D477" i="8"/>
  <c r="C477" i="8" s="1"/>
  <c r="E833" i="8"/>
  <c r="E762" i="8"/>
  <c r="E904" i="8"/>
  <c r="D832" i="8"/>
  <c r="C832" i="8" s="1"/>
  <c r="E478" i="8"/>
  <c r="E194" i="8"/>
  <c r="E123" i="8"/>
  <c r="J122" i="8" a="1"/>
  <c r="J122" i="8" s="1"/>
  <c r="K122" i="8" a="1"/>
  <c r="K122" i="8" s="1"/>
  <c r="L122" i="8" a="1"/>
  <c r="L122" i="8" s="1"/>
  <c r="E620" i="8"/>
  <c r="D548" i="8"/>
  <c r="C548" i="8" s="1"/>
  <c r="E336" i="8"/>
  <c r="D264" i="8"/>
  <c r="C264" i="8" s="1"/>
  <c r="D903" i="8"/>
  <c r="C903" i="8" s="1"/>
  <c r="E265" i="8"/>
  <c r="D193" i="8"/>
  <c r="C193" i="8" s="1"/>
  <c r="E691" i="8"/>
  <c r="D806" i="8"/>
  <c r="C806" i="8" s="1"/>
  <c r="D229" i="8"/>
  <c r="C229" i="8" s="1"/>
  <c r="D453" i="8"/>
  <c r="C453" i="8" s="1"/>
  <c r="D618" i="8"/>
  <c r="C618" i="8" s="1"/>
  <c r="D170" i="8"/>
  <c r="D111" i="8"/>
  <c r="D677" i="8"/>
  <c r="C677" i="8" s="1"/>
  <c r="D512" i="8"/>
  <c r="C512" i="8" s="1"/>
  <c r="D335" i="8"/>
  <c r="C335" i="8" s="1"/>
  <c r="D394" i="8"/>
  <c r="C394" i="8" s="1"/>
  <c r="D736" i="8"/>
  <c r="C736" i="8" s="1"/>
  <c r="D2135" i="8" l="1"/>
  <c r="C2135" i="8" s="1"/>
  <c r="E2207" i="8"/>
  <c r="E2562" i="8"/>
  <c r="D2490" i="8"/>
  <c r="C2490" i="8" s="1"/>
  <c r="E2420" i="8"/>
  <c r="D2348" i="8"/>
  <c r="C2348" i="8" s="1"/>
  <c r="D1922" i="8"/>
  <c r="C1922" i="8" s="1"/>
  <c r="E1994" i="8"/>
  <c r="L1837" i="8" a="1"/>
  <c r="L1837" i="8" s="1"/>
  <c r="K1837" i="8" a="1"/>
  <c r="K1837" i="8" s="1"/>
  <c r="J1837" i="8" a="1"/>
  <c r="J1837" i="8" s="1"/>
  <c r="I1838" i="8"/>
  <c r="B1837" i="8"/>
  <c r="A1837" i="8" s="1"/>
  <c r="B4426" i="8"/>
  <c r="A4426" i="8" s="1"/>
  <c r="L4426" i="8" a="1"/>
  <c r="L4426" i="8" s="1"/>
  <c r="K4426" i="8" a="1"/>
  <c r="K4426" i="8" s="1"/>
  <c r="J4426" i="8" a="1"/>
  <c r="J4426" i="8" s="1"/>
  <c r="I4427" i="8"/>
  <c r="D1993" i="8"/>
  <c r="C1993" i="8" s="1"/>
  <c r="E2065" i="8"/>
  <c r="L3563" i="8" a="1"/>
  <c r="L3563" i="8" s="1"/>
  <c r="K3563" i="8" a="1"/>
  <c r="K3563" i="8" s="1"/>
  <c r="B3563" i="8"/>
  <c r="A3563" i="8" s="1"/>
  <c r="I3564" i="8"/>
  <c r="J3563" i="8" a="1"/>
  <c r="J3563" i="8" s="1"/>
  <c r="D1851" i="8"/>
  <c r="C1851" i="8" s="1"/>
  <c r="E1923" i="8"/>
  <c r="E1852" i="8"/>
  <c r="K2700" i="8" a="1"/>
  <c r="K2700" i="8" s="1"/>
  <c r="L2700" i="8" a="1"/>
  <c r="L2700" i="8" s="1"/>
  <c r="J2700" i="8" a="1"/>
  <c r="J2700" i="8" s="1"/>
  <c r="B2700" i="8"/>
  <c r="A2700" i="8" s="1"/>
  <c r="I2701" i="8"/>
  <c r="E2633" i="8"/>
  <c r="D2633" i="8" s="1"/>
  <c r="C2633" i="8" s="1"/>
  <c r="D2561" i="8"/>
  <c r="C2561" i="8" s="1"/>
  <c r="E2278" i="8"/>
  <c r="D2206" i="8"/>
  <c r="C2206" i="8" s="1"/>
  <c r="E2136" i="8"/>
  <c r="D2064" i="8"/>
  <c r="C2064" i="8" s="1"/>
  <c r="E2491" i="8"/>
  <c r="D2419" i="8"/>
  <c r="C2419" i="8" s="1"/>
  <c r="D2277" i="8"/>
  <c r="C2277" i="8" s="1"/>
  <c r="E2349" i="8"/>
  <c r="C111" i="8"/>
  <c r="B111" i="8" s="1"/>
  <c r="A111" i="8" s="1"/>
  <c r="C170" i="8"/>
  <c r="B170" i="8" s="1"/>
  <c r="A170" i="8" s="1"/>
  <c r="E4586" i="8"/>
  <c r="D4514" i="8"/>
  <c r="C4514" i="8" s="1"/>
  <c r="E5012" i="8"/>
  <c r="D4940" i="8"/>
  <c r="C4940" i="8" s="1"/>
  <c r="D4585" i="8"/>
  <c r="C4585" i="8" s="1"/>
  <c r="E4657" i="8"/>
  <c r="D5224" i="8"/>
  <c r="C5224" i="8" s="1"/>
  <c r="E4799" i="8"/>
  <c r="D4727" i="8"/>
  <c r="C4727" i="8" s="1"/>
  <c r="E4728" i="8"/>
  <c r="D4656" i="8"/>
  <c r="C4656" i="8" s="1"/>
  <c r="E4941" i="8"/>
  <c r="D4869" i="8"/>
  <c r="C4869" i="8" s="1"/>
  <c r="E5225" i="8"/>
  <c r="D5153" i="8"/>
  <c r="C5153" i="8" s="1"/>
  <c r="E5083" i="8"/>
  <c r="D5011" i="8"/>
  <c r="C5011" i="8" s="1"/>
  <c r="E4515" i="8"/>
  <c r="E4444" i="8"/>
  <c r="D4443" i="8"/>
  <c r="C4443" i="8" s="1"/>
  <c r="E4870" i="8"/>
  <c r="D4798" i="8"/>
  <c r="C4798" i="8" s="1"/>
  <c r="E5154" i="8"/>
  <c r="D5082" i="8"/>
  <c r="C5082" i="8" s="1"/>
  <c r="E3864" i="8"/>
  <c r="D3792" i="8"/>
  <c r="C3792" i="8" s="1"/>
  <c r="E3935" i="8"/>
  <c r="D3863" i="8"/>
  <c r="C3863" i="8" s="1"/>
  <c r="E4290" i="8"/>
  <c r="D4218" i="8"/>
  <c r="C4218" i="8" s="1"/>
  <c r="D3934" i="8"/>
  <c r="C3934" i="8" s="1"/>
  <c r="E4006" i="8"/>
  <c r="E3651" i="8"/>
  <c r="E3580" i="8"/>
  <c r="D3579" i="8"/>
  <c r="C3579" i="8" s="1"/>
  <c r="E4219" i="8"/>
  <c r="D4147" i="8"/>
  <c r="C4147" i="8" s="1"/>
  <c r="E4077" i="8"/>
  <c r="D4005" i="8"/>
  <c r="C4005" i="8" s="1"/>
  <c r="E3793" i="8"/>
  <c r="D3721" i="8"/>
  <c r="C3721" i="8" s="1"/>
  <c r="E4361" i="8"/>
  <c r="D4289" i="8"/>
  <c r="C4289" i="8" s="1"/>
  <c r="E4148" i="8"/>
  <c r="D4076" i="8"/>
  <c r="C4076" i="8" s="1"/>
  <c r="D3650" i="8"/>
  <c r="C3650" i="8" s="1"/>
  <c r="E3722" i="8"/>
  <c r="D4360" i="8"/>
  <c r="C4360" i="8" s="1"/>
  <c r="E3497" i="8"/>
  <c r="D3425" i="8"/>
  <c r="C3425" i="8" s="1"/>
  <c r="E3142" i="8"/>
  <c r="D3070" i="8"/>
  <c r="C3070" i="8" s="1"/>
  <c r="E3284" i="8"/>
  <c r="D3212" i="8"/>
  <c r="C3212" i="8" s="1"/>
  <c r="E3355" i="8"/>
  <c r="D3283" i="8"/>
  <c r="C3283" i="8" s="1"/>
  <c r="E2716" i="8"/>
  <c r="E2787" i="8"/>
  <c r="D2715" i="8"/>
  <c r="C2715" i="8" s="1"/>
  <c r="E2929" i="8"/>
  <c r="D2857" i="8"/>
  <c r="C2857" i="8" s="1"/>
  <c r="E3213" i="8"/>
  <c r="D3141" i="8"/>
  <c r="C3141" i="8" s="1"/>
  <c r="D2786" i="8"/>
  <c r="C2786" i="8" s="1"/>
  <c r="E2858" i="8"/>
  <c r="E3426" i="8"/>
  <c r="D3354" i="8"/>
  <c r="C3354" i="8" s="1"/>
  <c r="E3000" i="8"/>
  <c r="D2928" i="8"/>
  <c r="C2928" i="8" s="1"/>
  <c r="D3496" i="8"/>
  <c r="C3496" i="8" s="1"/>
  <c r="D2999" i="8"/>
  <c r="C2999" i="8" s="1"/>
  <c r="E3071" i="8"/>
  <c r="I979" i="8"/>
  <c r="K978" i="8" a="1"/>
  <c r="K978" i="8" s="1"/>
  <c r="L978" i="8" a="1"/>
  <c r="L978" i="8" s="1"/>
  <c r="J978" i="8" a="1"/>
  <c r="J978" i="8" s="1"/>
  <c r="B978" i="8"/>
  <c r="A978" i="8" s="1"/>
  <c r="D1768" i="8"/>
  <c r="C1768" i="8" s="1"/>
  <c r="E1201" i="8"/>
  <c r="D1129" i="8"/>
  <c r="C1129" i="8" s="1"/>
  <c r="D1200" i="8"/>
  <c r="C1200" i="8" s="1"/>
  <c r="E1272" i="8"/>
  <c r="E1627" i="8"/>
  <c r="D1555" i="8"/>
  <c r="C1555" i="8" s="1"/>
  <c r="D1058" i="8"/>
  <c r="C1058" i="8" s="1"/>
  <c r="E1130" i="8"/>
  <c r="E1343" i="8"/>
  <c r="D1271" i="8"/>
  <c r="C1271" i="8" s="1"/>
  <c r="E1769" i="8"/>
  <c r="D1697" i="8"/>
  <c r="C1697" i="8" s="1"/>
  <c r="D1342" i="8"/>
  <c r="C1342" i="8" s="1"/>
  <c r="E1414" i="8"/>
  <c r="E1698" i="8"/>
  <c r="D1626" i="8"/>
  <c r="C1626" i="8" s="1"/>
  <c r="E1556" i="8"/>
  <c r="D1484" i="8"/>
  <c r="C1484" i="8" s="1"/>
  <c r="D1413" i="8"/>
  <c r="C1413" i="8" s="1"/>
  <c r="E1485" i="8"/>
  <c r="E988" i="8"/>
  <c r="E1059" i="8"/>
  <c r="D987" i="8"/>
  <c r="C987" i="8" s="1"/>
  <c r="I181" i="8"/>
  <c r="J180" i="8" a="1"/>
  <c r="J180" i="8" s="1"/>
  <c r="K180" i="8" a="1"/>
  <c r="K180" i="8" s="1"/>
  <c r="L180" i="8" a="1"/>
  <c r="L180" i="8" s="1"/>
  <c r="E905" i="8"/>
  <c r="D833" i="8"/>
  <c r="C833" i="8" s="1"/>
  <c r="E834" i="8"/>
  <c r="E124" i="8"/>
  <c r="J123" i="8" a="1"/>
  <c r="J123" i="8" s="1"/>
  <c r="E195" i="8"/>
  <c r="K123" i="8" a="1"/>
  <c r="K123" i="8" s="1"/>
  <c r="L123" i="8" a="1"/>
  <c r="L123" i="8" s="1"/>
  <c r="E550" i="8"/>
  <c r="D478" i="8"/>
  <c r="C478" i="8" s="1"/>
  <c r="E408" i="8"/>
  <c r="E337" i="8"/>
  <c r="D265" i="8"/>
  <c r="C265" i="8" s="1"/>
  <c r="E621" i="8"/>
  <c r="D549" i="8"/>
  <c r="C549" i="8" s="1"/>
  <c r="E266" i="8"/>
  <c r="D194" i="8"/>
  <c r="C194" i="8" s="1"/>
  <c r="D904" i="8"/>
  <c r="C904" i="8" s="1"/>
  <c r="E763" i="8"/>
  <c r="E692" i="8"/>
  <c r="E479" i="8"/>
  <c r="D807" i="8"/>
  <c r="C807" i="8" s="1"/>
  <c r="D395" i="8"/>
  <c r="C395" i="8" s="1"/>
  <c r="D678" i="8"/>
  <c r="C678" i="8" s="1"/>
  <c r="D737" i="8"/>
  <c r="C737" i="8" s="1"/>
  <c r="D171" i="8"/>
  <c r="D336" i="8"/>
  <c r="C336" i="8" s="1"/>
  <c r="D454" i="8"/>
  <c r="C454" i="8" s="1"/>
  <c r="D513" i="8"/>
  <c r="C513" i="8" s="1"/>
  <c r="D619" i="8"/>
  <c r="C619" i="8" s="1"/>
  <c r="D112" i="8"/>
  <c r="D230" i="8"/>
  <c r="C230" i="8" s="1"/>
  <c r="L2701" i="8" l="1" a="1"/>
  <c r="L2701" i="8" s="1"/>
  <c r="I2702" i="8"/>
  <c r="K2701" i="8" a="1"/>
  <c r="K2701" i="8" s="1"/>
  <c r="J2701" i="8" a="1"/>
  <c r="J2701" i="8" s="1"/>
  <c r="B2701" i="8"/>
  <c r="A2701" i="8" s="1"/>
  <c r="J1838" i="8" a="1"/>
  <c r="J1838" i="8" s="1"/>
  <c r="L1838" i="8" a="1"/>
  <c r="L1838" i="8" s="1"/>
  <c r="I1839" i="8"/>
  <c r="K1838" i="8" a="1"/>
  <c r="K1838" i="8" s="1"/>
  <c r="B1838" i="8"/>
  <c r="A1838" i="8" s="1"/>
  <c r="D2065" i="8"/>
  <c r="C2065" i="8" s="1"/>
  <c r="E2137" i="8"/>
  <c r="E2066" i="8"/>
  <c r="D1994" i="8"/>
  <c r="C1994" i="8" s="1"/>
  <c r="D2278" i="8"/>
  <c r="C2278" i="8" s="1"/>
  <c r="E2350" i="8"/>
  <c r="J4427" i="8" a="1"/>
  <c r="J4427" i="8" s="1"/>
  <c r="I4428" i="8"/>
  <c r="B4427" i="8"/>
  <c r="A4427" i="8" s="1"/>
  <c r="L4427" i="8" a="1"/>
  <c r="L4427" i="8" s="1"/>
  <c r="K4427" i="8" a="1"/>
  <c r="K4427" i="8" s="1"/>
  <c r="E2492" i="8"/>
  <c r="D2420" i="8"/>
  <c r="C2420" i="8" s="1"/>
  <c r="E2563" i="8"/>
  <c r="D2491" i="8"/>
  <c r="C2491" i="8" s="1"/>
  <c r="E1924" i="8"/>
  <c r="E1853" i="8"/>
  <c r="D1852" i="8"/>
  <c r="C1852" i="8" s="1"/>
  <c r="D1923" i="8"/>
  <c r="C1923" i="8" s="1"/>
  <c r="E1995" i="8"/>
  <c r="D2562" i="8"/>
  <c r="C2562" i="8" s="1"/>
  <c r="E2634" i="8"/>
  <c r="D2634" i="8" s="1"/>
  <c r="C2634" i="8" s="1"/>
  <c r="J3564" i="8" a="1"/>
  <c r="J3564" i="8" s="1"/>
  <c r="L3564" i="8" a="1"/>
  <c r="L3564" i="8" s="1"/>
  <c r="B3564" i="8"/>
  <c r="A3564" i="8" s="1"/>
  <c r="I3565" i="8"/>
  <c r="K3564" i="8" a="1"/>
  <c r="K3564" i="8" s="1"/>
  <c r="D2136" i="8"/>
  <c r="C2136" i="8" s="1"/>
  <c r="E2208" i="8"/>
  <c r="E2279" i="8"/>
  <c r="D2207" i="8"/>
  <c r="C2207" i="8" s="1"/>
  <c r="E2421" i="8"/>
  <c r="D2349" i="8"/>
  <c r="C2349" i="8" s="1"/>
  <c r="C171" i="8"/>
  <c r="B171" i="8" s="1"/>
  <c r="A171" i="8" s="1"/>
  <c r="C112" i="8"/>
  <c r="B112" i="8" s="1"/>
  <c r="A112" i="8" s="1"/>
  <c r="E5155" i="8"/>
  <c r="D5083" i="8"/>
  <c r="C5083" i="8" s="1"/>
  <c r="E4942" i="8"/>
  <c r="D4870" i="8"/>
  <c r="C4870" i="8" s="1"/>
  <c r="E4516" i="8"/>
  <c r="D4444" i="8"/>
  <c r="C4444" i="8" s="1"/>
  <c r="E4445" i="8"/>
  <c r="D5225" i="8"/>
  <c r="C5225" i="8" s="1"/>
  <c r="E4658" i="8"/>
  <c r="D4586" i="8"/>
  <c r="C4586" i="8" s="1"/>
  <c r="E4587" i="8"/>
  <c r="D4515" i="8"/>
  <c r="C4515" i="8" s="1"/>
  <c r="E5084" i="8"/>
  <c r="D5012" i="8"/>
  <c r="C5012" i="8" s="1"/>
  <c r="E4800" i="8"/>
  <c r="D4728" i="8"/>
  <c r="C4728" i="8" s="1"/>
  <c r="E4729" i="8"/>
  <c r="D4657" i="8"/>
  <c r="C4657" i="8" s="1"/>
  <c r="E5013" i="8"/>
  <c r="D4941" i="8"/>
  <c r="C4941" i="8" s="1"/>
  <c r="D4799" i="8"/>
  <c r="C4799" i="8" s="1"/>
  <c r="E4871" i="8"/>
  <c r="E5226" i="8"/>
  <c r="D5154" i="8"/>
  <c r="C5154" i="8" s="1"/>
  <c r="D3935" i="8"/>
  <c r="C3935" i="8" s="1"/>
  <c r="E4007" i="8"/>
  <c r="D3793" i="8"/>
  <c r="C3793" i="8" s="1"/>
  <c r="E3865" i="8"/>
  <c r="D4006" i="8"/>
  <c r="C4006" i="8" s="1"/>
  <c r="E4078" i="8"/>
  <c r="E4149" i="8"/>
  <c r="D4077" i="8"/>
  <c r="C4077" i="8" s="1"/>
  <c r="D4148" i="8"/>
  <c r="C4148" i="8" s="1"/>
  <c r="E4220" i="8"/>
  <c r="D3580" i="8"/>
  <c r="C3580" i="8" s="1"/>
  <c r="E3652" i="8"/>
  <c r="E3581" i="8"/>
  <c r="E3936" i="8"/>
  <c r="D3864" i="8"/>
  <c r="C3864" i="8" s="1"/>
  <c r="E4362" i="8"/>
  <c r="D4290" i="8"/>
  <c r="C4290" i="8" s="1"/>
  <c r="E3794" i="8"/>
  <c r="D3722" i="8"/>
  <c r="C3722" i="8" s="1"/>
  <c r="D4361" i="8"/>
  <c r="C4361" i="8" s="1"/>
  <c r="E4291" i="8"/>
  <c r="D4219" i="8"/>
  <c r="C4219" i="8" s="1"/>
  <c r="E3723" i="8"/>
  <c r="D3651" i="8"/>
  <c r="C3651" i="8" s="1"/>
  <c r="D3497" i="8"/>
  <c r="C3497" i="8" s="1"/>
  <c r="E3214" i="8"/>
  <c r="D3142" i="8"/>
  <c r="C3142" i="8" s="1"/>
  <c r="D3284" i="8"/>
  <c r="C3284" i="8" s="1"/>
  <c r="E3356" i="8"/>
  <c r="E3072" i="8"/>
  <c r="D3000" i="8"/>
  <c r="C3000" i="8" s="1"/>
  <c r="E3285" i="8"/>
  <c r="D3213" i="8"/>
  <c r="C3213" i="8" s="1"/>
  <c r="E2859" i="8"/>
  <c r="D2787" i="8"/>
  <c r="C2787" i="8" s="1"/>
  <c r="E3427" i="8"/>
  <c r="D3355" i="8"/>
  <c r="C3355" i="8" s="1"/>
  <c r="E3143" i="8"/>
  <c r="D3071" i="8"/>
  <c r="C3071" i="8" s="1"/>
  <c r="E3498" i="8"/>
  <c r="D3426" i="8"/>
  <c r="C3426" i="8" s="1"/>
  <c r="E2930" i="8"/>
  <c r="D2858" i="8"/>
  <c r="C2858" i="8" s="1"/>
  <c r="D2929" i="8"/>
  <c r="C2929" i="8" s="1"/>
  <c r="E3001" i="8"/>
  <c r="E2788" i="8"/>
  <c r="E2717" i="8"/>
  <c r="D2716" i="8"/>
  <c r="C2716" i="8" s="1"/>
  <c r="D1343" i="8"/>
  <c r="C1343" i="8" s="1"/>
  <c r="E1415" i="8"/>
  <c r="E1486" i="8"/>
  <c r="D1414" i="8"/>
  <c r="C1414" i="8" s="1"/>
  <c r="E1557" i="8"/>
  <c r="D1485" i="8"/>
  <c r="C1485" i="8" s="1"/>
  <c r="D1130" i="8"/>
  <c r="C1130" i="8" s="1"/>
  <c r="E1202" i="8"/>
  <c r="E1628" i="8"/>
  <c r="D1556" i="8"/>
  <c r="C1556" i="8" s="1"/>
  <c r="E1344" i="8"/>
  <c r="D1272" i="8"/>
  <c r="C1272" i="8" s="1"/>
  <c r="I980" i="8"/>
  <c r="L979" i="8" a="1"/>
  <c r="L979" i="8" s="1"/>
  <c r="K979" i="8" a="1"/>
  <c r="K979" i="8" s="1"/>
  <c r="J979" i="8" a="1"/>
  <c r="J979" i="8" s="1"/>
  <c r="B979" i="8"/>
  <c r="A979" i="8" s="1"/>
  <c r="E1273" i="8"/>
  <c r="D1201" i="8"/>
  <c r="C1201" i="8" s="1"/>
  <c r="D1059" i="8"/>
  <c r="C1059" i="8" s="1"/>
  <c r="E1131" i="8"/>
  <c r="E1770" i="8"/>
  <c r="D1698" i="8"/>
  <c r="C1698" i="8" s="1"/>
  <c r="E1060" i="8"/>
  <c r="E989" i="8"/>
  <c r="D988" i="8"/>
  <c r="C988" i="8" s="1"/>
  <c r="D1769" i="8"/>
  <c r="C1769" i="8" s="1"/>
  <c r="E1699" i="8"/>
  <c r="D1627" i="8"/>
  <c r="C1627" i="8" s="1"/>
  <c r="I182" i="8"/>
  <c r="K181" i="8" a="1"/>
  <c r="K181" i="8" s="1"/>
  <c r="J181" i="8" a="1"/>
  <c r="J181" i="8" s="1"/>
  <c r="L181" i="8" a="1"/>
  <c r="L181" i="8" s="1"/>
  <c r="E480" i="8"/>
  <c r="E622" i="8"/>
  <c r="D550" i="8"/>
  <c r="C550" i="8" s="1"/>
  <c r="E338" i="8"/>
  <c r="D266" i="8"/>
  <c r="C266" i="8" s="1"/>
  <c r="E764" i="8"/>
  <c r="E267" i="8"/>
  <c r="D195" i="8"/>
  <c r="C195" i="8" s="1"/>
  <c r="E906" i="8"/>
  <c r="D834" i="8"/>
  <c r="C834" i="8" s="1"/>
  <c r="D905" i="8"/>
  <c r="C905" i="8" s="1"/>
  <c r="E551" i="8"/>
  <c r="D479" i="8"/>
  <c r="C479" i="8" s="1"/>
  <c r="E196" i="8"/>
  <c r="E125" i="8"/>
  <c r="K124" i="8" a="1"/>
  <c r="K124" i="8" s="1"/>
  <c r="J124" i="8" a="1"/>
  <c r="J124" i="8" s="1"/>
  <c r="L124" i="8" a="1"/>
  <c r="L124" i="8" s="1"/>
  <c r="E693" i="8"/>
  <c r="E409" i="8"/>
  <c r="E835" i="8"/>
  <c r="D763" i="8"/>
  <c r="C763" i="8" s="1"/>
  <c r="D808" i="8"/>
  <c r="C808" i="8" s="1"/>
  <c r="D337" i="8"/>
  <c r="C337" i="8" s="1"/>
  <c r="D172" i="8"/>
  <c r="D113" i="8"/>
  <c r="D231" i="8"/>
  <c r="C231" i="8" s="1"/>
  <c r="D514" i="8"/>
  <c r="C514" i="8" s="1"/>
  <c r="D620" i="8"/>
  <c r="C620" i="8" s="1"/>
  <c r="D738" i="8"/>
  <c r="C738" i="8" s="1"/>
  <c r="D679" i="8"/>
  <c r="C679" i="8" s="1"/>
  <c r="D396" i="8"/>
  <c r="C396" i="8" s="1"/>
  <c r="D455" i="8"/>
  <c r="C455" i="8" s="1"/>
  <c r="E2564" i="8" l="1"/>
  <c r="D2492" i="8"/>
  <c r="C2492" i="8" s="1"/>
  <c r="D2137" i="8"/>
  <c r="C2137" i="8" s="1"/>
  <c r="E2209" i="8"/>
  <c r="K3565" i="8" a="1"/>
  <c r="K3565" i="8" s="1"/>
  <c r="L3565" i="8" a="1"/>
  <c r="L3565" i="8" s="1"/>
  <c r="J3565" i="8" a="1"/>
  <c r="J3565" i="8" s="1"/>
  <c r="B3565" i="8"/>
  <c r="A3565" i="8" s="1"/>
  <c r="I3566" i="8"/>
  <c r="K1839" i="8" a="1"/>
  <c r="K1839" i="8" s="1"/>
  <c r="L1839" i="8" a="1"/>
  <c r="L1839" i="8" s="1"/>
  <c r="I1840" i="8"/>
  <c r="J1839" i="8" a="1"/>
  <c r="J1839" i="8" s="1"/>
  <c r="B1839" i="8"/>
  <c r="A1839" i="8" s="1"/>
  <c r="D2421" i="8"/>
  <c r="C2421" i="8" s="1"/>
  <c r="E2493" i="8"/>
  <c r="D1995" i="8"/>
  <c r="C1995" i="8" s="1"/>
  <c r="E2067" i="8"/>
  <c r="J4428" i="8" a="1"/>
  <c r="J4428" i="8" s="1"/>
  <c r="B4428" i="8"/>
  <c r="A4428" i="8" s="1"/>
  <c r="I4429" i="8"/>
  <c r="K4428" i="8" a="1"/>
  <c r="K4428" i="8" s="1"/>
  <c r="L4428" i="8" a="1"/>
  <c r="L4428" i="8" s="1"/>
  <c r="E2351" i="8"/>
  <c r="D2279" i="8"/>
  <c r="C2279" i="8" s="1"/>
  <c r="D2350" i="8"/>
  <c r="C2350" i="8" s="1"/>
  <c r="E2422" i="8"/>
  <c r="E2280" i="8"/>
  <c r="D2208" i="8"/>
  <c r="C2208" i="8" s="1"/>
  <c r="E1854" i="8"/>
  <c r="D1853" i="8"/>
  <c r="C1853" i="8" s="1"/>
  <c r="E1925" i="8"/>
  <c r="E2635" i="8"/>
  <c r="D2635" i="8" s="1"/>
  <c r="C2635" i="8" s="1"/>
  <c r="D2563" i="8"/>
  <c r="C2563" i="8" s="1"/>
  <c r="E1996" i="8"/>
  <c r="D1924" i="8"/>
  <c r="C1924" i="8" s="1"/>
  <c r="J2702" i="8" a="1"/>
  <c r="J2702" i="8" s="1"/>
  <c r="L2702" i="8" a="1"/>
  <c r="L2702" i="8" s="1"/>
  <c r="I2703" i="8"/>
  <c r="K2702" i="8" a="1"/>
  <c r="K2702" i="8" s="1"/>
  <c r="B2702" i="8"/>
  <c r="A2702" i="8" s="1"/>
  <c r="D2066" i="8"/>
  <c r="C2066" i="8" s="1"/>
  <c r="E2138" i="8"/>
  <c r="C172" i="8"/>
  <c r="B172" i="8" s="1"/>
  <c r="A172" i="8" s="1"/>
  <c r="C113" i="8"/>
  <c r="B113" i="8" s="1"/>
  <c r="A113" i="8" s="1"/>
  <c r="E4446" i="8"/>
  <c r="E4517" i="8"/>
  <c r="D4445" i="8"/>
  <c r="C4445" i="8" s="1"/>
  <c r="D5226" i="8"/>
  <c r="C5226" i="8" s="1"/>
  <c r="E5227" i="8"/>
  <c r="D5155" i="8"/>
  <c r="C5155" i="8" s="1"/>
  <c r="E4801" i="8"/>
  <c r="D4729" i="8"/>
  <c r="C4729" i="8" s="1"/>
  <c r="E4659" i="8"/>
  <c r="D4587" i="8"/>
  <c r="C4587" i="8" s="1"/>
  <c r="E5085" i="8"/>
  <c r="D5013" i="8"/>
  <c r="C5013" i="8" s="1"/>
  <c r="E4588" i="8"/>
  <c r="D4516" i="8"/>
  <c r="C4516" i="8" s="1"/>
  <c r="E4730" i="8"/>
  <c r="D4658" i="8"/>
  <c r="C4658" i="8" s="1"/>
  <c r="E5014" i="8"/>
  <c r="D4942" i="8"/>
  <c r="C4942" i="8" s="1"/>
  <c r="D4871" i="8"/>
  <c r="C4871" i="8" s="1"/>
  <c r="E4943" i="8"/>
  <c r="E4872" i="8"/>
  <c r="D4800" i="8"/>
  <c r="C4800" i="8" s="1"/>
  <c r="E5156" i="8"/>
  <c r="D5084" i="8"/>
  <c r="C5084" i="8" s="1"/>
  <c r="E3724" i="8"/>
  <c r="D3652" i="8"/>
  <c r="C3652" i="8" s="1"/>
  <c r="E4363" i="8"/>
  <c r="D4291" i="8"/>
  <c r="C4291" i="8" s="1"/>
  <c r="D4007" i="8"/>
  <c r="C4007" i="8" s="1"/>
  <c r="E4079" i="8"/>
  <c r="D4362" i="8"/>
  <c r="C4362" i="8" s="1"/>
  <c r="E4292" i="8"/>
  <c r="D4220" i="8"/>
  <c r="C4220" i="8" s="1"/>
  <c r="E3866" i="8"/>
  <c r="D3794" i="8"/>
  <c r="C3794" i="8" s="1"/>
  <c r="D3723" i="8"/>
  <c r="C3723" i="8" s="1"/>
  <c r="E3795" i="8"/>
  <c r="E4150" i="8"/>
  <c r="D4078" i="8"/>
  <c r="C4078" i="8" s="1"/>
  <c r="E4008" i="8"/>
  <c r="D3936" i="8"/>
  <c r="C3936" i="8" s="1"/>
  <c r="E3653" i="8"/>
  <c r="E3582" i="8"/>
  <c r="D3581" i="8"/>
  <c r="C3581" i="8" s="1"/>
  <c r="E4221" i="8"/>
  <c r="D4149" i="8"/>
  <c r="C4149" i="8" s="1"/>
  <c r="D3865" i="8"/>
  <c r="C3865" i="8" s="1"/>
  <c r="E3937" i="8"/>
  <c r="D3001" i="8"/>
  <c r="C3001" i="8" s="1"/>
  <c r="E3073" i="8"/>
  <c r="E2931" i="8"/>
  <c r="D2859" i="8"/>
  <c r="C2859" i="8" s="1"/>
  <c r="E3002" i="8"/>
  <c r="D2930" i="8"/>
  <c r="C2930" i="8" s="1"/>
  <c r="E3428" i="8"/>
  <c r="D3356" i="8"/>
  <c r="C3356" i="8" s="1"/>
  <c r="D3143" i="8"/>
  <c r="C3143" i="8" s="1"/>
  <c r="E3215" i="8"/>
  <c r="E3357" i="8"/>
  <c r="D3285" i="8"/>
  <c r="C3285" i="8" s="1"/>
  <c r="E3144" i="8"/>
  <c r="D3072" i="8"/>
  <c r="C3072" i="8" s="1"/>
  <c r="E2718" i="8"/>
  <c r="D2717" i="8"/>
  <c r="C2717" i="8" s="1"/>
  <c r="E2789" i="8"/>
  <c r="E3286" i="8"/>
  <c r="D3214" i="8"/>
  <c r="C3214" i="8" s="1"/>
  <c r="E2860" i="8"/>
  <c r="D2788" i="8"/>
  <c r="C2788" i="8" s="1"/>
  <c r="D3498" i="8"/>
  <c r="C3498" i="8" s="1"/>
  <c r="D3427" i="8"/>
  <c r="C3427" i="8" s="1"/>
  <c r="E3499" i="8"/>
  <c r="E1558" i="8"/>
  <c r="D1486" i="8"/>
  <c r="C1486" i="8" s="1"/>
  <c r="L980" i="8" a="1"/>
  <c r="L980" i="8" s="1"/>
  <c r="I981" i="8"/>
  <c r="K980" i="8" a="1"/>
  <c r="K980" i="8" s="1"/>
  <c r="J980" i="8" a="1"/>
  <c r="J980" i="8" s="1"/>
  <c r="B980" i="8"/>
  <c r="A980" i="8" s="1"/>
  <c r="E1416" i="8"/>
  <c r="D1344" i="8"/>
  <c r="C1344" i="8" s="1"/>
  <c r="D1557" i="8"/>
  <c r="C1557" i="8" s="1"/>
  <c r="E1629" i="8"/>
  <c r="E1203" i="8"/>
  <c r="D1131" i="8"/>
  <c r="C1131" i="8" s="1"/>
  <c r="E1487" i="8"/>
  <c r="D1415" i="8"/>
  <c r="C1415" i="8" s="1"/>
  <c r="D1699" i="8"/>
  <c r="C1699" i="8" s="1"/>
  <c r="E1771" i="8"/>
  <c r="E1700" i="8"/>
  <c r="D1628" i="8"/>
  <c r="C1628" i="8" s="1"/>
  <c r="D989" i="8"/>
  <c r="C989" i="8" s="1"/>
  <c r="E1061" i="8"/>
  <c r="E990" i="8"/>
  <c r="D1060" i="8"/>
  <c r="C1060" i="8" s="1"/>
  <c r="E1132" i="8"/>
  <c r="E1345" i="8"/>
  <c r="D1273" i="8"/>
  <c r="C1273" i="8" s="1"/>
  <c r="D1770" i="8"/>
  <c r="C1770" i="8" s="1"/>
  <c r="D1202" i="8"/>
  <c r="C1202" i="8" s="1"/>
  <c r="E1274" i="8"/>
  <c r="I183" i="8"/>
  <c r="L182" i="8" a="1"/>
  <c r="L182" i="8" s="1"/>
  <c r="K182" i="8" a="1"/>
  <c r="K182" i="8" s="1"/>
  <c r="J182" i="8" a="1"/>
  <c r="J182" i="8" s="1"/>
  <c r="E410" i="8"/>
  <c r="E339" i="8"/>
  <c r="D267" i="8"/>
  <c r="C267" i="8" s="1"/>
  <c r="E481" i="8"/>
  <c r="E694" i="8"/>
  <c r="E197" i="8"/>
  <c r="E126" i="8"/>
  <c r="J125" i="8" a="1"/>
  <c r="J125" i="8" s="1"/>
  <c r="K125" i="8" a="1"/>
  <c r="K125" i="8" s="1"/>
  <c r="L125" i="8" a="1"/>
  <c r="L125" i="8" s="1"/>
  <c r="E836" i="8"/>
  <c r="D764" i="8"/>
  <c r="C764" i="8" s="1"/>
  <c r="E765" i="8"/>
  <c r="E268" i="8"/>
  <c r="D196" i="8"/>
  <c r="C196" i="8" s="1"/>
  <c r="E623" i="8"/>
  <c r="D551" i="8"/>
  <c r="C551" i="8" s="1"/>
  <c r="D906" i="8"/>
  <c r="C906" i="8" s="1"/>
  <c r="E907" i="8"/>
  <c r="D835" i="8"/>
  <c r="C835" i="8" s="1"/>
  <c r="E552" i="8"/>
  <c r="D480" i="8"/>
  <c r="C480" i="8" s="1"/>
  <c r="D809" i="8"/>
  <c r="C809" i="8" s="1"/>
  <c r="D232" i="8"/>
  <c r="C232" i="8" s="1"/>
  <c r="D739" i="8"/>
  <c r="C739" i="8" s="1"/>
  <c r="D338" i="8"/>
  <c r="C338" i="8" s="1"/>
  <c r="D397" i="8"/>
  <c r="C397" i="8" s="1"/>
  <c r="D173" i="8"/>
  <c r="D114" i="8"/>
  <c r="D515" i="8"/>
  <c r="C515" i="8" s="1"/>
  <c r="D456" i="8"/>
  <c r="C456" i="8" s="1"/>
  <c r="D621" i="8"/>
  <c r="C621" i="8" s="1"/>
  <c r="D680" i="8"/>
  <c r="C680" i="8" s="1"/>
  <c r="D1996" i="8" l="1"/>
  <c r="C1996" i="8" s="1"/>
  <c r="E2068" i="8"/>
  <c r="B4429" i="8"/>
  <c r="A4429" i="8" s="1"/>
  <c r="K4429" i="8" a="1"/>
  <c r="K4429" i="8" s="1"/>
  <c r="I4430" i="8"/>
  <c r="L4429" i="8" a="1"/>
  <c r="L4429" i="8" s="1"/>
  <c r="J4429" i="8" a="1"/>
  <c r="J4429" i="8" s="1"/>
  <c r="K3566" i="8" a="1"/>
  <c r="K3566" i="8" s="1"/>
  <c r="I3567" i="8"/>
  <c r="L3566" i="8" a="1"/>
  <c r="L3566" i="8" s="1"/>
  <c r="B3566" i="8"/>
  <c r="A3566" i="8" s="1"/>
  <c r="J3566" i="8" a="1"/>
  <c r="J3566" i="8" s="1"/>
  <c r="E1997" i="8"/>
  <c r="D1925" i="8"/>
  <c r="C1925" i="8" s="1"/>
  <c r="E1926" i="8"/>
  <c r="D1854" i="8"/>
  <c r="C1854" i="8" s="1"/>
  <c r="E1855" i="8"/>
  <c r="D2067" i="8"/>
  <c r="C2067" i="8" s="1"/>
  <c r="E2139" i="8"/>
  <c r="D2280" i="8"/>
  <c r="C2280" i="8" s="1"/>
  <c r="E2352" i="8"/>
  <c r="D2493" i="8"/>
  <c r="C2493" i="8" s="1"/>
  <c r="E2565" i="8"/>
  <c r="D2209" i="8"/>
  <c r="C2209" i="8" s="1"/>
  <c r="E2281" i="8"/>
  <c r="E2210" i="8"/>
  <c r="D2138" i="8"/>
  <c r="C2138" i="8" s="1"/>
  <c r="B2703" i="8"/>
  <c r="A2703" i="8" s="1"/>
  <c r="J2703" i="8" a="1"/>
  <c r="J2703" i="8" s="1"/>
  <c r="L2703" i="8" a="1"/>
  <c r="L2703" i="8" s="1"/>
  <c r="I2704" i="8"/>
  <c r="K2703" i="8" a="1"/>
  <c r="K2703" i="8" s="1"/>
  <c r="D2422" i="8"/>
  <c r="C2422" i="8" s="1"/>
  <c r="E2494" i="8"/>
  <c r="K1840" i="8" a="1"/>
  <c r="K1840" i="8" s="1"/>
  <c r="B1840" i="8"/>
  <c r="A1840" i="8" s="1"/>
  <c r="L1840" i="8" a="1"/>
  <c r="L1840" i="8" s="1"/>
  <c r="I1841" i="8"/>
  <c r="J1840" i="8" a="1"/>
  <c r="J1840" i="8" s="1"/>
  <c r="E2423" i="8"/>
  <c r="D2351" i="8"/>
  <c r="C2351" i="8" s="1"/>
  <c r="E2636" i="8"/>
  <c r="D2636" i="8" s="1"/>
  <c r="C2636" i="8" s="1"/>
  <c r="D2564" i="8"/>
  <c r="C2564" i="8" s="1"/>
  <c r="C114" i="8"/>
  <c r="B114" i="8" s="1"/>
  <c r="A114" i="8" s="1"/>
  <c r="C173" i="8"/>
  <c r="B173" i="8" s="1"/>
  <c r="A173" i="8" s="1"/>
  <c r="D5014" i="8"/>
  <c r="C5014" i="8" s="1"/>
  <c r="E5086" i="8"/>
  <c r="E4731" i="8"/>
  <c r="D4659" i="8"/>
  <c r="C4659" i="8" s="1"/>
  <c r="D5227" i="8"/>
  <c r="C5227" i="8" s="1"/>
  <c r="D4517" i="8"/>
  <c r="C4517" i="8" s="1"/>
  <c r="E4589" i="8"/>
  <c r="E4944" i="8"/>
  <c r="D4872" i="8"/>
  <c r="C4872" i="8" s="1"/>
  <c r="E4518" i="8"/>
  <c r="E4447" i="8"/>
  <c r="D4446" i="8"/>
  <c r="C4446" i="8" s="1"/>
  <c r="E5015" i="8"/>
  <c r="D4943" i="8"/>
  <c r="C4943" i="8" s="1"/>
  <c r="D4730" i="8"/>
  <c r="C4730" i="8" s="1"/>
  <c r="E4802" i="8"/>
  <c r="E4873" i="8"/>
  <c r="D4801" i="8"/>
  <c r="C4801" i="8" s="1"/>
  <c r="E4660" i="8"/>
  <c r="D4588" i="8"/>
  <c r="C4588" i="8" s="1"/>
  <c r="E5228" i="8"/>
  <c r="D5156" i="8"/>
  <c r="C5156" i="8" s="1"/>
  <c r="D5085" i="8"/>
  <c r="C5085" i="8" s="1"/>
  <c r="E5157" i="8"/>
  <c r="E4364" i="8"/>
  <c r="D4292" i="8"/>
  <c r="C4292" i="8" s="1"/>
  <c r="D4363" i="8"/>
  <c r="C4363" i="8" s="1"/>
  <c r="E3938" i="8"/>
  <c r="D3866" i="8"/>
  <c r="C3866" i="8" s="1"/>
  <c r="E4293" i="8"/>
  <c r="D4221" i="8"/>
  <c r="C4221" i="8" s="1"/>
  <c r="E3583" i="8"/>
  <c r="D3582" i="8"/>
  <c r="C3582" i="8" s="1"/>
  <c r="E3654" i="8"/>
  <c r="D3937" i="8"/>
  <c r="C3937" i="8" s="1"/>
  <c r="E4009" i="8"/>
  <c r="E4222" i="8"/>
  <c r="D4150" i="8"/>
  <c r="C4150" i="8" s="1"/>
  <c r="D3653" i="8"/>
  <c r="C3653" i="8" s="1"/>
  <c r="E3725" i="8"/>
  <c r="E3796" i="8"/>
  <c r="D3724" i="8"/>
  <c r="C3724" i="8" s="1"/>
  <c r="E4080" i="8"/>
  <c r="D4008" i="8"/>
  <c r="C4008" i="8" s="1"/>
  <c r="D3795" i="8"/>
  <c r="C3795" i="8" s="1"/>
  <c r="E3867" i="8"/>
  <c r="D4079" i="8"/>
  <c r="C4079" i="8" s="1"/>
  <c r="E4151" i="8"/>
  <c r="E3500" i="8"/>
  <c r="D3428" i="8"/>
  <c r="C3428" i="8" s="1"/>
  <c r="D3073" i="8"/>
  <c r="C3073" i="8" s="1"/>
  <c r="E3145" i="8"/>
  <c r="E3429" i="8"/>
  <c r="D3357" i="8"/>
  <c r="C3357" i="8" s="1"/>
  <c r="D3499" i="8"/>
  <c r="C3499" i="8" s="1"/>
  <c r="E2790" i="8"/>
  <c r="D2718" i="8"/>
  <c r="C2718" i="8" s="1"/>
  <c r="E2719" i="8"/>
  <c r="E2932" i="8"/>
  <c r="D2860" i="8"/>
  <c r="C2860" i="8" s="1"/>
  <c r="E3074" i="8"/>
  <c r="D3002" i="8"/>
  <c r="C3002" i="8" s="1"/>
  <c r="E3216" i="8"/>
  <c r="D3144" i="8"/>
  <c r="C3144" i="8" s="1"/>
  <c r="E2861" i="8"/>
  <c r="D2789" i="8"/>
  <c r="C2789" i="8" s="1"/>
  <c r="E3358" i="8"/>
  <c r="D3286" i="8"/>
  <c r="C3286" i="8" s="1"/>
  <c r="E3287" i="8"/>
  <c r="D3215" i="8"/>
  <c r="C3215" i="8" s="1"/>
  <c r="E3003" i="8"/>
  <c r="D2931" i="8"/>
  <c r="C2931" i="8" s="1"/>
  <c r="E1133" i="8"/>
  <c r="D1061" i="8"/>
  <c r="C1061" i="8" s="1"/>
  <c r="E1559" i="8"/>
  <c r="D1487" i="8"/>
  <c r="C1487" i="8" s="1"/>
  <c r="L981" i="8" a="1"/>
  <c r="L981" i="8" s="1"/>
  <c r="I982" i="8"/>
  <c r="K981" i="8" a="1"/>
  <c r="K981" i="8" s="1"/>
  <c r="J981" i="8" a="1"/>
  <c r="J981" i="8" s="1"/>
  <c r="B981" i="8"/>
  <c r="A981" i="8" s="1"/>
  <c r="E1346" i="8"/>
  <c r="D1274" i="8"/>
  <c r="C1274" i="8" s="1"/>
  <c r="E1772" i="8"/>
  <c r="D1700" i="8"/>
  <c r="C1700" i="8" s="1"/>
  <c r="E1275" i="8"/>
  <c r="D1203" i="8"/>
  <c r="C1203" i="8" s="1"/>
  <c r="E1204" i="8"/>
  <c r="D1132" i="8"/>
  <c r="C1132" i="8" s="1"/>
  <c r="D1771" i="8"/>
  <c r="C1771" i="8" s="1"/>
  <c r="E1630" i="8"/>
  <c r="D1558" i="8"/>
  <c r="C1558" i="8" s="1"/>
  <c r="E1488" i="8"/>
  <c r="D1416" i="8"/>
  <c r="C1416" i="8" s="1"/>
  <c r="E1417" i="8"/>
  <c r="D1345" i="8"/>
  <c r="C1345" i="8" s="1"/>
  <c r="E1701" i="8"/>
  <c r="D1629" i="8"/>
  <c r="C1629" i="8" s="1"/>
  <c r="E1062" i="8"/>
  <c r="E991" i="8"/>
  <c r="D990" i="8"/>
  <c r="C990" i="8" s="1"/>
  <c r="I184" i="8"/>
  <c r="K183" i="8" a="1"/>
  <c r="K183" i="8" s="1"/>
  <c r="L183" i="8" a="1"/>
  <c r="L183" i="8" s="1"/>
  <c r="J183" i="8" a="1"/>
  <c r="J183" i="8" s="1"/>
  <c r="E553" i="8"/>
  <c r="D481" i="8"/>
  <c r="C481" i="8" s="1"/>
  <c r="E411" i="8"/>
  <c r="E908" i="8"/>
  <c r="D836" i="8"/>
  <c r="C836" i="8" s="1"/>
  <c r="E482" i="8"/>
  <c r="E340" i="8"/>
  <c r="D268" i="8"/>
  <c r="C268" i="8" s="1"/>
  <c r="E198" i="8"/>
  <c r="E127" i="8"/>
  <c r="J126" i="8" a="1"/>
  <c r="J126" i="8" s="1"/>
  <c r="K126" i="8" a="1"/>
  <c r="K126" i="8" s="1"/>
  <c r="L126" i="8" a="1"/>
  <c r="L126" i="8" s="1"/>
  <c r="E766" i="8"/>
  <c r="E837" i="8"/>
  <c r="D765" i="8"/>
  <c r="C765" i="8" s="1"/>
  <c r="E269" i="8"/>
  <c r="D197" i="8"/>
  <c r="C197" i="8" s="1"/>
  <c r="E624" i="8"/>
  <c r="D552" i="8"/>
  <c r="C552" i="8" s="1"/>
  <c r="D907" i="8"/>
  <c r="C907" i="8" s="1"/>
  <c r="E695" i="8"/>
  <c r="D810" i="8"/>
  <c r="C810" i="8" s="1"/>
  <c r="D115" i="8"/>
  <c r="D174" i="8"/>
  <c r="D339" i="8"/>
  <c r="C339" i="8" s="1"/>
  <c r="D233" i="8"/>
  <c r="C233" i="8" s="1"/>
  <c r="D740" i="8"/>
  <c r="C740" i="8" s="1"/>
  <c r="D681" i="8"/>
  <c r="C681" i="8" s="1"/>
  <c r="D622" i="8"/>
  <c r="C622" i="8" s="1"/>
  <c r="D516" i="8"/>
  <c r="C516" i="8" s="1"/>
  <c r="D398" i="8"/>
  <c r="C398" i="8" s="1"/>
  <c r="D457" i="8"/>
  <c r="C457" i="8" s="1"/>
  <c r="E2637" i="8" l="1"/>
  <c r="D2637" i="8" s="1"/>
  <c r="C2637" i="8" s="1"/>
  <c r="D2565" i="8"/>
  <c r="C2565" i="8" s="1"/>
  <c r="E2566" i="8"/>
  <c r="D2494" i="8"/>
  <c r="C2494" i="8" s="1"/>
  <c r="E2424" i="8"/>
  <c r="D2352" i="8"/>
  <c r="C2352" i="8" s="1"/>
  <c r="L3567" i="8" a="1"/>
  <c r="L3567" i="8" s="1"/>
  <c r="K3567" i="8" a="1"/>
  <c r="K3567" i="8" s="1"/>
  <c r="B3567" i="8"/>
  <c r="A3567" i="8" s="1"/>
  <c r="I3568" i="8"/>
  <c r="J3567" i="8" a="1"/>
  <c r="J3567" i="8" s="1"/>
  <c r="L2704" i="8" a="1"/>
  <c r="L2704" i="8" s="1"/>
  <c r="J2704" i="8" a="1"/>
  <c r="J2704" i="8" s="1"/>
  <c r="B2704" i="8"/>
  <c r="A2704" i="8" s="1"/>
  <c r="K2704" i="8" a="1"/>
  <c r="K2704" i="8" s="1"/>
  <c r="I2705" i="8"/>
  <c r="D2139" i="8"/>
  <c r="C2139" i="8" s="1"/>
  <c r="E2211" i="8"/>
  <c r="D1855" i="8"/>
  <c r="C1855" i="8" s="1"/>
  <c r="E1927" i="8"/>
  <c r="E1856" i="8"/>
  <c r="J4430" i="8" a="1"/>
  <c r="J4430" i="8" s="1"/>
  <c r="L4430" i="8" a="1"/>
  <c r="L4430" i="8" s="1"/>
  <c r="K4430" i="8" a="1"/>
  <c r="K4430" i="8" s="1"/>
  <c r="I4431" i="8"/>
  <c r="B4430" i="8"/>
  <c r="A4430" i="8" s="1"/>
  <c r="E2495" i="8"/>
  <c r="D2423" i="8"/>
  <c r="C2423" i="8" s="1"/>
  <c r="D1926" i="8"/>
  <c r="C1926" i="8" s="1"/>
  <c r="E1998" i="8"/>
  <c r="K1841" i="8" a="1"/>
  <c r="K1841" i="8" s="1"/>
  <c r="L1841" i="8" a="1"/>
  <c r="L1841" i="8" s="1"/>
  <c r="I1842" i="8"/>
  <c r="B1841" i="8"/>
  <c r="A1841" i="8" s="1"/>
  <c r="J1841" i="8" a="1"/>
  <c r="J1841" i="8" s="1"/>
  <c r="E2282" i="8"/>
  <c r="D2210" i="8"/>
  <c r="C2210" i="8" s="1"/>
  <c r="E2140" i="8"/>
  <c r="D2068" i="8"/>
  <c r="C2068" i="8" s="1"/>
  <c r="D2281" i="8"/>
  <c r="C2281" i="8" s="1"/>
  <c r="E2353" i="8"/>
  <c r="D1997" i="8"/>
  <c r="C1997" i="8" s="1"/>
  <c r="E2069" i="8"/>
  <c r="C174" i="8"/>
  <c r="B174" i="8" s="1"/>
  <c r="A174" i="8" s="1"/>
  <c r="C115" i="8"/>
  <c r="B115" i="8" s="1"/>
  <c r="A115" i="8" s="1"/>
  <c r="E4803" i="8"/>
  <c r="D4731" i="8"/>
  <c r="C4731" i="8" s="1"/>
  <c r="E4732" i="8"/>
  <c r="D4660" i="8"/>
  <c r="C4660" i="8" s="1"/>
  <c r="E4661" i="8"/>
  <c r="D4589" i="8"/>
  <c r="C4589" i="8" s="1"/>
  <c r="D5015" i="8"/>
  <c r="C5015" i="8" s="1"/>
  <c r="E5087" i="8"/>
  <c r="E5158" i="8"/>
  <c r="D5086" i="8"/>
  <c r="C5086" i="8" s="1"/>
  <c r="E5016" i="8"/>
  <c r="D4944" i="8"/>
  <c r="C4944" i="8" s="1"/>
  <c r="E4945" i="8"/>
  <c r="D4873" i="8"/>
  <c r="C4873" i="8" s="1"/>
  <c r="E5229" i="8"/>
  <c r="D5157" i="8"/>
  <c r="C5157" i="8" s="1"/>
  <c r="D4518" i="8"/>
  <c r="C4518" i="8" s="1"/>
  <c r="E4590" i="8"/>
  <c r="E4874" i="8"/>
  <c r="D4802" i="8"/>
  <c r="C4802" i="8" s="1"/>
  <c r="E4519" i="8"/>
  <c r="D4447" i="8"/>
  <c r="C4447" i="8" s="1"/>
  <c r="E4448" i="8"/>
  <c r="D5228" i="8"/>
  <c r="C5228" i="8" s="1"/>
  <c r="E3797" i="8"/>
  <c r="D3725" i="8"/>
  <c r="C3725" i="8" s="1"/>
  <c r="D4364" i="8"/>
  <c r="C4364" i="8" s="1"/>
  <c r="E3655" i="8"/>
  <c r="E3584" i="8"/>
  <c r="D3583" i="8"/>
  <c r="C3583" i="8" s="1"/>
  <c r="E4010" i="8"/>
  <c r="D3938" i="8"/>
  <c r="C3938" i="8" s="1"/>
  <c r="D4080" i="8"/>
  <c r="C4080" i="8" s="1"/>
  <c r="E4152" i="8"/>
  <c r="E4294" i="8"/>
  <c r="D4222" i="8"/>
  <c r="C4222" i="8" s="1"/>
  <c r="E4365" i="8"/>
  <c r="D4293" i="8"/>
  <c r="C4293" i="8" s="1"/>
  <c r="D3867" i="8"/>
  <c r="C3867" i="8" s="1"/>
  <c r="E3939" i="8"/>
  <c r="E4223" i="8"/>
  <c r="D4151" i="8"/>
  <c r="C4151" i="8" s="1"/>
  <c r="E4081" i="8"/>
  <c r="D4009" i="8"/>
  <c r="C4009" i="8" s="1"/>
  <c r="E3868" i="8"/>
  <c r="D3796" i="8"/>
  <c r="C3796" i="8" s="1"/>
  <c r="E3726" i="8"/>
  <c r="D3654" i="8"/>
  <c r="C3654" i="8" s="1"/>
  <c r="E3359" i="8"/>
  <c r="D3287" i="8"/>
  <c r="C3287" i="8" s="1"/>
  <c r="D3074" i="8"/>
  <c r="C3074" i="8" s="1"/>
  <c r="E3146" i="8"/>
  <c r="D3500" i="8"/>
  <c r="C3500" i="8" s="1"/>
  <c r="E3430" i="8"/>
  <c r="D3358" i="8"/>
  <c r="C3358" i="8" s="1"/>
  <c r="E3004" i="8"/>
  <c r="D2932" i="8"/>
  <c r="C2932" i="8" s="1"/>
  <c r="E3501" i="8"/>
  <c r="D3429" i="8"/>
  <c r="C3429" i="8" s="1"/>
  <c r="E3288" i="8"/>
  <c r="D3216" i="8"/>
  <c r="C3216" i="8" s="1"/>
  <c r="E3075" i="8"/>
  <c r="D3003" i="8"/>
  <c r="C3003" i="8" s="1"/>
  <c r="E3217" i="8"/>
  <c r="D3145" i="8"/>
  <c r="C3145" i="8" s="1"/>
  <c r="E2791" i="8"/>
  <c r="D2719" i="8"/>
  <c r="C2719" i="8" s="1"/>
  <c r="E2720" i="8"/>
  <c r="E2933" i="8"/>
  <c r="D2861" i="8"/>
  <c r="C2861" i="8" s="1"/>
  <c r="E2862" i="8"/>
  <c r="D2790" i="8"/>
  <c r="C2790" i="8" s="1"/>
  <c r="E1418" i="8"/>
  <c r="D1346" i="8"/>
  <c r="C1346" i="8" s="1"/>
  <c r="E1773" i="8"/>
  <c r="D1701" i="8"/>
  <c r="C1701" i="8" s="1"/>
  <c r="E992" i="8"/>
  <c r="E1063" i="8"/>
  <c r="D991" i="8"/>
  <c r="C991" i="8" s="1"/>
  <c r="E1489" i="8"/>
  <c r="D1417" i="8"/>
  <c r="C1417" i="8" s="1"/>
  <c r="D1772" i="8"/>
  <c r="C1772" i="8" s="1"/>
  <c r="I983" i="8"/>
  <c r="K982" i="8" a="1"/>
  <c r="K982" i="8" s="1"/>
  <c r="L982" i="8" a="1"/>
  <c r="L982" i="8" s="1"/>
  <c r="J982" i="8" a="1"/>
  <c r="J982" i="8" s="1"/>
  <c r="B982" i="8"/>
  <c r="A982" i="8" s="1"/>
  <c r="E1560" i="8"/>
  <c r="D1488" i="8"/>
  <c r="C1488" i="8" s="1"/>
  <c r="E1702" i="8"/>
  <c r="D1630" i="8"/>
  <c r="C1630" i="8" s="1"/>
  <c r="E1347" i="8"/>
  <c r="D1275" i="8"/>
  <c r="C1275" i="8" s="1"/>
  <c r="D1133" i="8"/>
  <c r="C1133" i="8" s="1"/>
  <c r="E1205" i="8"/>
  <c r="E1631" i="8"/>
  <c r="D1559" i="8"/>
  <c r="C1559" i="8" s="1"/>
  <c r="E1134" i="8"/>
  <c r="D1062" i="8"/>
  <c r="C1062" i="8" s="1"/>
  <c r="D1204" i="8"/>
  <c r="C1204" i="8" s="1"/>
  <c r="E1276" i="8"/>
  <c r="I185" i="8"/>
  <c r="L184" i="8" a="1"/>
  <c r="L184" i="8" s="1"/>
  <c r="K184" i="8" a="1"/>
  <c r="K184" i="8" s="1"/>
  <c r="J184" i="8" a="1"/>
  <c r="J184" i="8" s="1"/>
  <c r="E483" i="8"/>
  <c r="E199" i="8"/>
  <c r="E128" i="8"/>
  <c r="K127" i="8" a="1"/>
  <c r="K127" i="8" s="1"/>
  <c r="J127" i="8" a="1"/>
  <c r="J127" i="8" s="1"/>
  <c r="L127" i="8" a="1"/>
  <c r="L127" i="8" s="1"/>
  <c r="D127" i="8"/>
  <c r="E554" i="8"/>
  <c r="D482" i="8"/>
  <c r="C482" i="8" s="1"/>
  <c r="D908" i="8"/>
  <c r="C908" i="8" s="1"/>
  <c r="E270" i="8"/>
  <c r="D198" i="8"/>
  <c r="C198" i="8" s="1"/>
  <c r="E767" i="8"/>
  <c r="E696" i="8"/>
  <c r="E909" i="8"/>
  <c r="D837" i="8"/>
  <c r="C837" i="8" s="1"/>
  <c r="E625" i="8"/>
  <c r="D553" i="8"/>
  <c r="C553" i="8" s="1"/>
  <c r="E412" i="8"/>
  <c r="E838" i="8"/>
  <c r="D766" i="8"/>
  <c r="C766" i="8" s="1"/>
  <c r="E341" i="8"/>
  <c r="D269" i="8"/>
  <c r="C269" i="8" s="1"/>
  <c r="D811" i="8"/>
  <c r="C811" i="8" s="1"/>
  <c r="D741" i="8"/>
  <c r="C741" i="8" s="1"/>
  <c r="D234" i="8"/>
  <c r="C234" i="8" s="1"/>
  <c r="D623" i="8"/>
  <c r="C623" i="8" s="1"/>
  <c r="D517" i="8"/>
  <c r="C517" i="8" s="1"/>
  <c r="D340" i="8"/>
  <c r="C340" i="8" s="1"/>
  <c r="D682" i="8"/>
  <c r="C682" i="8" s="1"/>
  <c r="D399" i="8"/>
  <c r="C399" i="8" s="1"/>
  <c r="D116" i="8"/>
  <c r="D458" i="8"/>
  <c r="C458" i="8" s="1"/>
  <c r="D175" i="8"/>
  <c r="E1928" i="8" l="1"/>
  <c r="E1857" i="8"/>
  <c r="D1856" i="8"/>
  <c r="C1856" i="8" s="1"/>
  <c r="E1999" i="8"/>
  <c r="D1927" i="8"/>
  <c r="C1927" i="8" s="1"/>
  <c r="J3568" i="8" a="1"/>
  <c r="J3568" i="8" s="1"/>
  <c r="B3568" i="8"/>
  <c r="A3568" i="8" s="1"/>
  <c r="L3568" i="8" a="1"/>
  <c r="L3568" i="8" s="1"/>
  <c r="I3569" i="8"/>
  <c r="K3568" i="8" a="1"/>
  <c r="K3568" i="8" s="1"/>
  <c r="E2141" i="8"/>
  <c r="D2069" i="8"/>
  <c r="C2069" i="8" s="1"/>
  <c r="D1998" i="8"/>
  <c r="C1998" i="8" s="1"/>
  <c r="E2070" i="8"/>
  <c r="D2211" i="8"/>
  <c r="C2211" i="8" s="1"/>
  <c r="E2283" i="8"/>
  <c r="E2354" i="8"/>
  <c r="D2282" i="8"/>
  <c r="C2282" i="8" s="1"/>
  <c r="E2425" i="8"/>
  <c r="D2353" i="8"/>
  <c r="C2353" i="8" s="1"/>
  <c r="D2424" i="8"/>
  <c r="C2424" i="8" s="1"/>
  <c r="E2496" i="8"/>
  <c r="I2706" i="8"/>
  <c r="K2705" i="8" a="1"/>
  <c r="K2705" i="8" s="1"/>
  <c r="L2705" i="8" a="1"/>
  <c r="L2705" i="8" s="1"/>
  <c r="J2705" i="8" a="1"/>
  <c r="J2705" i="8" s="1"/>
  <c r="B2705" i="8"/>
  <c r="A2705" i="8" s="1"/>
  <c r="E2567" i="8"/>
  <c r="D2495" i="8"/>
  <c r="C2495" i="8" s="1"/>
  <c r="D2566" i="8"/>
  <c r="C2566" i="8" s="1"/>
  <c r="E2638" i="8"/>
  <c r="D2638" i="8" s="1"/>
  <c r="C2638" i="8" s="1"/>
  <c r="I1843" i="8"/>
  <c r="J1842" i="8" a="1"/>
  <c r="J1842" i="8" s="1"/>
  <c r="B1842" i="8"/>
  <c r="A1842" i="8" s="1"/>
  <c r="K1842" i="8" a="1"/>
  <c r="K1842" i="8" s="1"/>
  <c r="L1842" i="8" a="1"/>
  <c r="L1842" i="8" s="1"/>
  <c r="E2212" i="8"/>
  <c r="D2140" i="8"/>
  <c r="C2140" i="8" s="1"/>
  <c r="J4431" i="8" a="1"/>
  <c r="J4431" i="8" s="1"/>
  <c r="I4432" i="8"/>
  <c r="B4431" i="8"/>
  <c r="A4431" i="8" s="1"/>
  <c r="L4431" i="8" a="1"/>
  <c r="L4431" i="8" s="1"/>
  <c r="K4431" i="8" a="1"/>
  <c r="K4431" i="8" s="1"/>
  <c r="C175" i="8"/>
  <c r="B175" i="8" s="1"/>
  <c r="A175" i="8" s="1"/>
  <c r="C127" i="8"/>
  <c r="B127" i="8" s="1"/>
  <c r="A127" i="8" s="1"/>
  <c r="C116" i="8"/>
  <c r="B116" i="8" s="1"/>
  <c r="A116" i="8" s="1"/>
  <c r="E4591" i="8"/>
  <c r="D4519" i="8"/>
  <c r="C4519" i="8" s="1"/>
  <c r="D5016" i="8"/>
  <c r="C5016" i="8" s="1"/>
  <c r="E5088" i="8"/>
  <c r="E4733" i="8"/>
  <c r="D4661" i="8"/>
  <c r="C4661" i="8" s="1"/>
  <c r="E4875" i="8"/>
  <c r="D4803" i="8"/>
  <c r="C4803" i="8" s="1"/>
  <c r="E4804" i="8"/>
  <c r="D4732" i="8"/>
  <c r="C4732" i="8" s="1"/>
  <c r="E4662" i="8"/>
  <c r="D4590" i="8"/>
  <c r="C4590" i="8" s="1"/>
  <c r="E4946" i="8"/>
  <c r="D4874" i="8"/>
  <c r="C4874" i="8" s="1"/>
  <c r="E5230" i="8"/>
  <c r="D5158" i="8"/>
  <c r="C5158" i="8" s="1"/>
  <c r="D5229" i="8"/>
  <c r="C5229" i="8" s="1"/>
  <c r="E5159" i="8"/>
  <c r="D5087" i="8"/>
  <c r="C5087" i="8" s="1"/>
  <c r="E4520" i="8"/>
  <c r="D4448" i="8"/>
  <c r="C4448" i="8" s="1"/>
  <c r="E4449" i="8"/>
  <c r="D4945" i="8"/>
  <c r="C4945" i="8" s="1"/>
  <c r="E5017" i="8"/>
  <c r="D4365" i="8"/>
  <c r="C4365" i="8" s="1"/>
  <c r="E3940" i="8"/>
  <c r="D3868" i="8"/>
  <c r="C3868" i="8" s="1"/>
  <c r="E4082" i="8"/>
  <c r="D4010" i="8"/>
  <c r="C4010" i="8" s="1"/>
  <c r="E4011" i="8"/>
  <c r="D3939" i="8"/>
  <c r="C3939" i="8" s="1"/>
  <c r="D3797" i="8"/>
  <c r="C3797" i="8" s="1"/>
  <c r="E3869" i="8"/>
  <c r="E3798" i="8"/>
  <c r="D3726" i="8"/>
  <c r="C3726" i="8" s="1"/>
  <c r="D4152" i="8"/>
  <c r="C4152" i="8" s="1"/>
  <c r="E4224" i="8"/>
  <c r="E3727" i="8"/>
  <c r="D3655" i="8"/>
  <c r="C3655" i="8" s="1"/>
  <c r="E4153" i="8"/>
  <c r="D4081" i="8"/>
  <c r="C4081" i="8" s="1"/>
  <c r="E4366" i="8"/>
  <c r="D4294" i="8"/>
  <c r="C4294" i="8" s="1"/>
  <c r="E3656" i="8"/>
  <c r="D3584" i="8"/>
  <c r="C3584" i="8" s="1"/>
  <c r="E3585" i="8"/>
  <c r="E4295" i="8"/>
  <c r="D4223" i="8"/>
  <c r="C4223" i="8" s="1"/>
  <c r="E3076" i="8"/>
  <c r="D3004" i="8"/>
  <c r="C3004" i="8" s="1"/>
  <c r="D3146" i="8"/>
  <c r="C3146" i="8" s="1"/>
  <c r="E3218" i="8"/>
  <c r="D2933" i="8"/>
  <c r="C2933" i="8" s="1"/>
  <c r="E3005" i="8"/>
  <c r="E3147" i="8"/>
  <c r="D3075" i="8"/>
  <c r="C3075" i="8" s="1"/>
  <c r="E3431" i="8"/>
  <c r="D3359" i="8"/>
  <c r="C3359" i="8" s="1"/>
  <c r="D3288" i="8"/>
  <c r="C3288" i="8" s="1"/>
  <c r="E3360" i="8"/>
  <c r="D3501" i="8"/>
  <c r="C3501" i="8" s="1"/>
  <c r="E2792" i="8"/>
  <c r="E2721" i="8"/>
  <c r="D2720" i="8"/>
  <c r="C2720" i="8" s="1"/>
  <c r="D2862" i="8"/>
  <c r="C2862" i="8" s="1"/>
  <c r="E2934" i="8"/>
  <c r="E3502" i="8"/>
  <c r="D3430" i="8"/>
  <c r="C3430" i="8" s="1"/>
  <c r="E2863" i="8"/>
  <c r="D2791" i="8"/>
  <c r="C2791" i="8" s="1"/>
  <c r="D3217" i="8"/>
  <c r="C3217" i="8" s="1"/>
  <c r="E3289" i="8"/>
  <c r="E1206" i="8"/>
  <c r="D1134" i="8"/>
  <c r="C1134" i="8" s="1"/>
  <c r="E1561" i="8"/>
  <c r="D1489" i="8"/>
  <c r="C1489" i="8" s="1"/>
  <c r="E1703" i="8"/>
  <c r="D1631" i="8"/>
  <c r="C1631" i="8" s="1"/>
  <c r="E1348" i="8"/>
  <c r="D1276" i="8"/>
  <c r="C1276" i="8" s="1"/>
  <c r="E1277" i="8"/>
  <c r="D1205" i="8"/>
  <c r="C1205" i="8" s="1"/>
  <c r="D1702" i="8"/>
  <c r="C1702" i="8" s="1"/>
  <c r="E1774" i="8"/>
  <c r="E1632" i="8"/>
  <c r="D1560" i="8"/>
  <c r="C1560" i="8" s="1"/>
  <c r="D1347" i="8"/>
  <c r="C1347" i="8" s="1"/>
  <c r="E1419" i="8"/>
  <c r="E1135" i="8"/>
  <c r="D1063" i="8"/>
  <c r="C1063" i="8" s="1"/>
  <c r="L983" i="8" a="1"/>
  <c r="L983" i="8" s="1"/>
  <c r="K983" i="8" a="1"/>
  <c r="K983" i="8" s="1"/>
  <c r="I984" i="8"/>
  <c r="J983" i="8" a="1"/>
  <c r="J983" i="8" s="1"/>
  <c r="B983" i="8"/>
  <c r="A983" i="8" s="1"/>
  <c r="E1490" i="8"/>
  <c r="D1418" i="8"/>
  <c r="C1418" i="8" s="1"/>
  <c r="D992" i="8"/>
  <c r="C992" i="8" s="1"/>
  <c r="E1064" i="8"/>
  <c r="E993" i="8"/>
  <c r="D1773" i="8"/>
  <c r="C1773" i="8" s="1"/>
  <c r="I186" i="8"/>
  <c r="J185" i="8" a="1"/>
  <c r="J185" i="8" s="1"/>
  <c r="K185" i="8" a="1"/>
  <c r="K185" i="8" s="1"/>
  <c r="L185" i="8" a="1"/>
  <c r="L185" i="8" s="1"/>
  <c r="E768" i="8"/>
  <c r="E697" i="8"/>
  <c r="E910" i="8"/>
  <c r="D838" i="8"/>
  <c r="C838" i="8" s="1"/>
  <c r="E839" i="8"/>
  <c r="D767" i="8"/>
  <c r="C767" i="8" s="1"/>
  <c r="E200" i="8"/>
  <c r="E129" i="8"/>
  <c r="K128" i="8" a="1"/>
  <c r="K128" i="8" s="1"/>
  <c r="J128" i="8" a="1"/>
  <c r="J128" i="8" s="1"/>
  <c r="L128" i="8" a="1"/>
  <c r="L128" i="8" s="1"/>
  <c r="D128" i="8"/>
  <c r="E271" i="8"/>
  <c r="D199" i="8"/>
  <c r="C199" i="8" s="1"/>
  <c r="E484" i="8"/>
  <c r="D909" i="8"/>
  <c r="C909" i="8" s="1"/>
  <c r="E413" i="8"/>
  <c r="E342" i="8"/>
  <c r="D270" i="8"/>
  <c r="C270" i="8" s="1"/>
  <c r="E626" i="8"/>
  <c r="D554" i="8"/>
  <c r="C554" i="8" s="1"/>
  <c r="E555" i="8"/>
  <c r="D483" i="8"/>
  <c r="C483" i="8" s="1"/>
  <c r="D871" i="8"/>
  <c r="C871" i="8" s="1"/>
  <c r="D812" i="8"/>
  <c r="C812" i="8" s="1"/>
  <c r="D400" i="8"/>
  <c r="C400" i="8" s="1"/>
  <c r="D117" i="8"/>
  <c r="D683" i="8"/>
  <c r="C683" i="8" s="1"/>
  <c r="D459" i="8"/>
  <c r="C459" i="8" s="1"/>
  <c r="D742" i="8"/>
  <c r="C742" i="8" s="1"/>
  <c r="D341" i="8"/>
  <c r="C341" i="8" s="1"/>
  <c r="D176" i="8"/>
  <c r="D235" i="8"/>
  <c r="C235" i="8" s="1"/>
  <c r="D518" i="8"/>
  <c r="C518" i="8" s="1"/>
  <c r="D624" i="8"/>
  <c r="C624" i="8" s="1"/>
  <c r="K3569" i="8" l="1" a="1"/>
  <c r="K3569" i="8" s="1"/>
  <c r="J3569" i="8" a="1"/>
  <c r="J3569" i="8" s="1"/>
  <c r="I3570" i="8"/>
  <c r="L3569" i="8" a="1"/>
  <c r="L3569" i="8" s="1"/>
  <c r="B3569" i="8"/>
  <c r="A3569" i="8" s="1"/>
  <c r="L1843" i="8" a="1"/>
  <c r="L1843" i="8" s="1"/>
  <c r="K1843" i="8" a="1"/>
  <c r="K1843" i="8" s="1"/>
  <c r="J1843" i="8" a="1"/>
  <c r="J1843" i="8" s="1"/>
  <c r="I1844" i="8"/>
  <c r="B1843" i="8"/>
  <c r="A1843" i="8" s="1"/>
  <c r="I2707" i="8"/>
  <c r="K2706" i="8" a="1"/>
  <c r="K2706" i="8" s="1"/>
  <c r="J2706" i="8" a="1"/>
  <c r="J2706" i="8" s="1"/>
  <c r="B2706" i="8"/>
  <c r="A2706" i="8" s="1"/>
  <c r="L2706" i="8" a="1"/>
  <c r="L2706" i="8" s="1"/>
  <c r="E2568" i="8"/>
  <c r="D2496" i="8"/>
  <c r="C2496" i="8" s="1"/>
  <c r="E2426" i="8"/>
  <c r="D2354" i="8"/>
  <c r="C2354" i="8" s="1"/>
  <c r="L4432" i="8" a="1"/>
  <c r="L4432" i="8" s="1"/>
  <c r="K4432" i="8" a="1"/>
  <c r="K4432" i="8" s="1"/>
  <c r="J4432" i="8" a="1"/>
  <c r="J4432" i="8" s="1"/>
  <c r="B4432" i="8"/>
  <c r="A4432" i="8" s="1"/>
  <c r="I4433" i="8"/>
  <c r="E2639" i="8"/>
  <c r="D2639" i="8" s="1"/>
  <c r="C2639" i="8" s="1"/>
  <c r="D2567" i="8"/>
  <c r="C2567" i="8" s="1"/>
  <c r="D2283" i="8"/>
  <c r="C2283" i="8" s="1"/>
  <c r="E2355" i="8"/>
  <c r="D1999" i="8"/>
  <c r="C1999" i="8" s="1"/>
  <c r="E2071" i="8"/>
  <c r="D2070" i="8"/>
  <c r="C2070" i="8" s="1"/>
  <c r="E2142" i="8"/>
  <c r="E1929" i="8"/>
  <c r="E1858" i="8"/>
  <c r="D1857" i="8"/>
  <c r="C1857" i="8" s="1"/>
  <c r="E2213" i="8"/>
  <c r="D2141" i="8"/>
  <c r="C2141" i="8" s="1"/>
  <c r="D2425" i="8"/>
  <c r="C2425" i="8" s="1"/>
  <c r="E2497" i="8"/>
  <c r="D2212" i="8"/>
  <c r="C2212" i="8" s="1"/>
  <c r="E2284" i="8"/>
  <c r="D1928" i="8"/>
  <c r="C1928" i="8" s="1"/>
  <c r="E2000" i="8"/>
  <c r="C176" i="8"/>
  <c r="B176" i="8" s="1"/>
  <c r="A176" i="8" s="1"/>
  <c r="C128" i="8"/>
  <c r="B128" i="8" s="1"/>
  <c r="A128" i="8" s="1"/>
  <c r="C117" i="8"/>
  <c r="B117" i="8" s="1"/>
  <c r="A117" i="8" s="1"/>
  <c r="E4592" i="8"/>
  <c r="D4520" i="8"/>
  <c r="C4520" i="8" s="1"/>
  <c r="D5230" i="8"/>
  <c r="C5230" i="8" s="1"/>
  <c r="E4876" i="8"/>
  <c r="D4804" i="8"/>
  <c r="C4804" i="8" s="1"/>
  <c r="E4805" i="8"/>
  <c r="D4733" i="8"/>
  <c r="C4733" i="8" s="1"/>
  <c r="E4663" i="8"/>
  <c r="D4591" i="8"/>
  <c r="C4591" i="8" s="1"/>
  <c r="E5089" i="8"/>
  <c r="D5017" i="8"/>
  <c r="C5017" i="8" s="1"/>
  <c r="D5159" i="8"/>
  <c r="C5159" i="8" s="1"/>
  <c r="E5231" i="8"/>
  <c r="E4734" i="8"/>
  <c r="D4662" i="8"/>
  <c r="C4662" i="8" s="1"/>
  <c r="E5160" i="8"/>
  <c r="D5088" i="8"/>
  <c r="C5088" i="8" s="1"/>
  <c r="E5018" i="8"/>
  <c r="D4946" i="8"/>
  <c r="C4946" i="8" s="1"/>
  <c r="D4875" i="8"/>
  <c r="C4875" i="8" s="1"/>
  <c r="E4947" i="8"/>
  <c r="E4521" i="8"/>
  <c r="D4449" i="8"/>
  <c r="C4449" i="8" s="1"/>
  <c r="E4450" i="8"/>
  <c r="E4225" i="8"/>
  <c r="D4153" i="8"/>
  <c r="C4153" i="8" s="1"/>
  <c r="D3940" i="8"/>
  <c r="C3940" i="8" s="1"/>
  <c r="E4012" i="8"/>
  <c r="E3657" i="8"/>
  <c r="D3585" i="8"/>
  <c r="C3585" i="8" s="1"/>
  <c r="E3586" i="8"/>
  <c r="E4367" i="8"/>
  <c r="D4295" i="8"/>
  <c r="C4295" i="8" s="1"/>
  <c r="E4296" i="8"/>
  <c r="D4224" i="8"/>
  <c r="C4224" i="8" s="1"/>
  <c r="E3728" i="8"/>
  <c r="D3656" i="8"/>
  <c r="C3656" i="8" s="1"/>
  <c r="E4154" i="8"/>
  <c r="D4082" i="8"/>
  <c r="C4082" i="8" s="1"/>
  <c r="D4011" i="8"/>
  <c r="C4011" i="8" s="1"/>
  <c r="E4083" i="8"/>
  <c r="E3799" i="8"/>
  <c r="D3727" i="8"/>
  <c r="C3727" i="8" s="1"/>
  <c r="E3870" i="8"/>
  <c r="D3798" i="8"/>
  <c r="C3798" i="8" s="1"/>
  <c r="D4366" i="8"/>
  <c r="C4366" i="8" s="1"/>
  <c r="D3869" i="8"/>
  <c r="C3869" i="8" s="1"/>
  <c r="E3941" i="8"/>
  <c r="E3503" i="8"/>
  <c r="D3431" i="8"/>
  <c r="C3431" i="8" s="1"/>
  <c r="E2935" i="8"/>
  <c r="D2863" i="8"/>
  <c r="C2863" i="8" s="1"/>
  <c r="E2793" i="8"/>
  <c r="E2722" i="8"/>
  <c r="D2721" i="8"/>
  <c r="C2721" i="8" s="1"/>
  <c r="E3219" i="8"/>
  <c r="D3147" i="8"/>
  <c r="C3147" i="8" s="1"/>
  <c r="D3005" i="8"/>
  <c r="C3005" i="8" s="1"/>
  <c r="E3077" i="8"/>
  <c r="E2864" i="8"/>
  <c r="D2792" i="8"/>
  <c r="C2792" i="8" s="1"/>
  <c r="D3502" i="8"/>
  <c r="C3502" i="8" s="1"/>
  <c r="E3361" i="8"/>
  <c r="D3289" i="8"/>
  <c r="C3289" i="8" s="1"/>
  <c r="E3432" i="8"/>
  <c r="D3360" i="8"/>
  <c r="C3360" i="8" s="1"/>
  <c r="E3290" i="8"/>
  <c r="D3218" i="8"/>
  <c r="C3218" i="8" s="1"/>
  <c r="E3006" i="8"/>
  <c r="D2934" i="8"/>
  <c r="C2934" i="8" s="1"/>
  <c r="E3148" i="8"/>
  <c r="D3076" i="8"/>
  <c r="C3076" i="8" s="1"/>
  <c r="E1704" i="8"/>
  <c r="D1632" i="8"/>
  <c r="C1632" i="8" s="1"/>
  <c r="E1420" i="8"/>
  <c r="D1348" i="8"/>
  <c r="C1348" i="8" s="1"/>
  <c r="E1136" i="8"/>
  <c r="D1064" i="8"/>
  <c r="C1064" i="8" s="1"/>
  <c r="D1774" i="8"/>
  <c r="C1774" i="8" s="1"/>
  <c r="D1277" i="8"/>
  <c r="C1277" i="8" s="1"/>
  <c r="E1349" i="8"/>
  <c r="E1562" i="8"/>
  <c r="D1490" i="8"/>
  <c r="C1490" i="8" s="1"/>
  <c r="D1703" i="8"/>
  <c r="C1703" i="8" s="1"/>
  <c r="E1775" i="8"/>
  <c r="L984" i="8" a="1"/>
  <c r="L984" i="8" s="1"/>
  <c r="K984" i="8" a="1"/>
  <c r="K984" i="8" s="1"/>
  <c r="I985" i="8"/>
  <c r="J984" i="8" a="1"/>
  <c r="J984" i="8" s="1"/>
  <c r="B984" i="8"/>
  <c r="A984" i="8" s="1"/>
  <c r="D1135" i="8"/>
  <c r="C1135" i="8" s="1"/>
  <c r="E1207" i="8"/>
  <c r="E1278" i="8"/>
  <c r="D1206" i="8"/>
  <c r="C1206" i="8" s="1"/>
  <c r="D1419" i="8"/>
  <c r="C1419" i="8" s="1"/>
  <c r="E1491" i="8"/>
  <c r="E1065" i="8"/>
  <c r="D993" i="8"/>
  <c r="C993" i="8" s="1"/>
  <c r="E994" i="8"/>
  <c r="E1633" i="8"/>
  <c r="D1561" i="8"/>
  <c r="C1561" i="8" s="1"/>
  <c r="I187" i="8"/>
  <c r="J186" i="8" a="1"/>
  <c r="J186" i="8" s="1"/>
  <c r="K186" i="8" a="1"/>
  <c r="K186" i="8" s="1"/>
  <c r="L186" i="8" a="1"/>
  <c r="L186" i="8" s="1"/>
  <c r="E769" i="8"/>
  <c r="E556" i="8"/>
  <c r="D484" i="8"/>
  <c r="C484" i="8" s="1"/>
  <c r="E201" i="8"/>
  <c r="E130" i="8"/>
  <c r="J129" i="8" a="1"/>
  <c r="J129" i="8" s="1"/>
  <c r="K129" i="8" a="1"/>
  <c r="K129" i="8" s="1"/>
  <c r="L129" i="8" a="1"/>
  <c r="L129" i="8" s="1"/>
  <c r="D129" i="8"/>
  <c r="E627" i="8"/>
  <c r="D555" i="8"/>
  <c r="C555" i="8" s="1"/>
  <c r="E343" i="8"/>
  <c r="D271" i="8"/>
  <c r="C271" i="8" s="1"/>
  <c r="D910" i="8"/>
  <c r="C910" i="8" s="1"/>
  <c r="E272" i="8"/>
  <c r="D200" i="8"/>
  <c r="C200" i="8" s="1"/>
  <c r="E485" i="8"/>
  <c r="E911" i="8"/>
  <c r="D839" i="8"/>
  <c r="C839" i="8" s="1"/>
  <c r="E698" i="8"/>
  <c r="E414" i="8"/>
  <c r="E840" i="8"/>
  <c r="D768" i="8"/>
  <c r="C768" i="8" s="1"/>
  <c r="D813" i="8"/>
  <c r="C813" i="8" s="1"/>
  <c r="D872" i="8"/>
  <c r="C872" i="8" s="1"/>
  <c r="D401" i="8"/>
  <c r="C401" i="8" s="1"/>
  <c r="D118" i="8"/>
  <c r="D342" i="8"/>
  <c r="C342" i="8" s="1"/>
  <c r="D295" i="8"/>
  <c r="C295" i="8" s="1"/>
  <c r="D177" i="8"/>
  <c r="D236" i="8"/>
  <c r="C236" i="8" s="1"/>
  <c r="D519" i="8"/>
  <c r="C519" i="8" s="1"/>
  <c r="D743" i="8"/>
  <c r="C743" i="8" s="1"/>
  <c r="D684" i="8"/>
  <c r="C684" i="8" s="1"/>
  <c r="D460" i="8"/>
  <c r="C460" i="8" s="1"/>
  <c r="D625" i="8"/>
  <c r="C625" i="8" s="1"/>
  <c r="E1930" i="8" l="1"/>
  <c r="E1859" i="8"/>
  <c r="D1858" i="8"/>
  <c r="C1858" i="8" s="1"/>
  <c r="E2001" i="8"/>
  <c r="D1929" i="8"/>
  <c r="C1929" i="8" s="1"/>
  <c r="B1844" i="8"/>
  <c r="A1844" i="8" s="1"/>
  <c r="K1844" i="8" a="1"/>
  <c r="K1844" i="8" s="1"/>
  <c r="I1845" i="8"/>
  <c r="L1844" i="8" a="1"/>
  <c r="L1844" i="8" s="1"/>
  <c r="J1844" i="8" a="1"/>
  <c r="J1844" i="8" s="1"/>
  <c r="D2142" i="8"/>
  <c r="C2142" i="8" s="1"/>
  <c r="E2214" i="8"/>
  <c r="E2285" i="8"/>
  <c r="D2213" i="8"/>
  <c r="C2213" i="8" s="1"/>
  <c r="D2071" i="8"/>
  <c r="C2071" i="8" s="1"/>
  <c r="E2143" i="8"/>
  <c r="D2426" i="8"/>
  <c r="C2426" i="8" s="1"/>
  <c r="E2498" i="8"/>
  <c r="J4433" i="8" a="1"/>
  <c r="J4433" i="8" s="1"/>
  <c r="K4433" i="8" a="1"/>
  <c r="K4433" i="8" s="1"/>
  <c r="B4433" i="8"/>
  <c r="A4433" i="8" s="1"/>
  <c r="L4433" i="8" a="1"/>
  <c r="L4433" i="8" s="1"/>
  <c r="I4434" i="8"/>
  <c r="D2284" i="8"/>
  <c r="C2284" i="8" s="1"/>
  <c r="E2356" i="8"/>
  <c r="K2707" i="8" a="1"/>
  <c r="K2707" i="8" s="1"/>
  <c r="B2707" i="8"/>
  <c r="A2707" i="8" s="1"/>
  <c r="L2707" i="8" a="1"/>
  <c r="L2707" i="8" s="1"/>
  <c r="J2707" i="8" a="1"/>
  <c r="J2707" i="8" s="1"/>
  <c r="I2708" i="8"/>
  <c r="D2355" i="8"/>
  <c r="C2355" i="8" s="1"/>
  <c r="E2427" i="8"/>
  <c r="E2640" i="8"/>
  <c r="D2640" i="8" s="1"/>
  <c r="C2640" i="8" s="1"/>
  <c r="D2568" i="8"/>
  <c r="C2568" i="8" s="1"/>
  <c r="D2497" i="8"/>
  <c r="C2497" i="8" s="1"/>
  <c r="E2569" i="8"/>
  <c r="I3571" i="8"/>
  <c r="L3570" i="8" a="1"/>
  <c r="L3570" i="8" s="1"/>
  <c r="K3570" i="8" a="1"/>
  <c r="K3570" i="8" s="1"/>
  <c r="J3570" i="8" a="1"/>
  <c r="J3570" i="8" s="1"/>
  <c r="B3570" i="8"/>
  <c r="A3570" i="8" s="1"/>
  <c r="E2072" i="8"/>
  <c r="D2000" i="8"/>
  <c r="C2000" i="8" s="1"/>
  <c r="C177" i="8"/>
  <c r="B177" i="8" s="1"/>
  <c r="A177" i="8" s="1"/>
  <c r="C129" i="8"/>
  <c r="B129" i="8" s="1"/>
  <c r="A129" i="8" s="1"/>
  <c r="C118" i="8"/>
  <c r="B118" i="8" s="1"/>
  <c r="A118" i="8" s="1"/>
  <c r="D4663" i="8"/>
  <c r="C4663" i="8" s="1"/>
  <c r="E4735" i="8"/>
  <c r="D5160" i="8"/>
  <c r="C5160" i="8" s="1"/>
  <c r="E5232" i="8"/>
  <c r="D4734" i="8"/>
  <c r="C4734" i="8" s="1"/>
  <c r="E4806" i="8"/>
  <c r="E5019" i="8"/>
  <c r="D4947" i="8"/>
  <c r="C4947" i="8" s="1"/>
  <c r="E5161" i="8"/>
  <c r="D5089" i="8"/>
  <c r="C5089" i="8" s="1"/>
  <c r="E4877" i="8"/>
  <c r="D4805" i="8"/>
  <c r="C4805" i="8" s="1"/>
  <c r="E4522" i="8"/>
  <c r="E4451" i="8"/>
  <c r="D4450" i="8"/>
  <c r="C4450" i="8" s="1"/>
  <c r="E4593" i="8"/>
  <c r="D4521" i="8"/>
  <c r="C4521" i="8" s="1"/>
  <c r="E5090" i="8"/>
  <c r="D5018" i="8"/>
  <c r="C5018" i="8" s="1"/>
  <c r="E4664" i="8"/>
  <c r="D4592" i="8"/>
  <c r="C4592" i="8" s="1"/>
  <c r="D5231" i="8"/>
  <c r="C5231" i="8" s="1"/>
  <c r="D4876" i="8"/>
  <c r="C4876" i="8" s="1"/>
  <c r="E4948" i="8"/>
  <c r="E3587" i="8"/>
  <c r="E3658" i="8"/>
  <c r="D3586" i="8"/>
  <c r="C3586" i="8" s="1"/>
  <c r="E3942" i="8"/>
  <c r="D3870" i="8"/>
  <c r="C3870" i="8" s="1"/>
  <c r="E4297" i="8"/>
  <c r="D4225" i="8"/>
  <c r="C4225" i="8" s="1"/>
  <c r="E4368" i="8"/>
  <c r="D4296" i="8"/>
  <c r="C4296" i="8" s="1"/>
  <c r="E4155" i="8"/>
  <c r="D4083" i="8"/>
  <c r="C4083" i="8" s="1"/>
  <c r="E3729" i="8"/>
  <c r="D3657" i="8"/>
  <c r="C3657" i="8" s="1"/>
  <c r="D3941" i="8"/>
  <c r="C3941" i="8" s="1"/>
  <c r="E4013" i="8"/>
  <c r="E3800" i="8"/>
  <c r="D3728" i="8"/>
  <c r="C3728" i="8" s="1"/>
  <c r="E4084" i="8"/>
  <c r="D4012" i="8"/>
  <c r="C4012" i="8" s="1"/>
  <c r="E4226" i="8"/>
  <c r="D4154" i="8"/>
  <c r="C4154" i="8" s="1"/>
  <c r="D3799" i="8"/>
  <c r="C3799" i="8" s="1"/>
  <c r="E3871" i="8"/>
  <c r="D4367" i="8"/>
  <c r="C4367" i="8" s="1"/>
  <c r="E3078" i="8"/>
  <c r="D3006" i="8"/>
  <c r="C3006" i="8" s="1"/>
  <c r="E2936" i="8"/>
  <c r="D2864" i="8"/>
  <c r="C2864" i="8" s="1"/>
  <c r="E3291" i="8"/>
  <c r="D3219" i="8"/>
  <c r="C3219" i="8" s="1"/>
  <c r="E3149" i="8"/>
  <c r="D3077" i="8"/>
  <c r="C3077" i="8" s="1"/>
  <c r="E3362" i="8"/>
  <c r="D3290" i="8"/>
  <c r="C3290" i="8" s="1"/>
  <c r="D3503" i="8"/>
  <c r="C3503" i="8" s="1"/>
  <c r="E3433" i="8"/>
  <c r="D3361" i="8"/>
  <c r="C3361" i="8" s="1"/>
  <c r="E3220" i="8"/>
  <c r="D3148" i="8"/>
  <c r="C3148" i="8" s="1"/>
  <c r="D3432" i="8"/>
  <c r="C3432" i="8" s="1"/>
  <c r="E3504" i="8"/>
  <c r="E3007" i="8"/>
  <c r="D2935" i="8"/>
  <c r="C2935" i="8" s="1"/>
  <c r="E2794" i="8"/>
  <c r="D2722" i="8"/>
  <c r="C2722" i="8" s="1"/>
  <c r="E2723" i="8"/>
  <c r="D2793" i="8"/>
  <c r="C2793" i="8" s="1"/>
  <c r="E2865" i="8"/>
  <c r="E1137" i="8"/>
  <c r="D1065" i="8"/>
  <c r="C1065" i="8" s="1"/>
  <c r="E1279" i="8"/>
  <c r="D1207" i="8"/>
  <c r="C1207" i="8" s="1"/>
  <c r="E1208" i="8"/>
  <c r="D1136" i="8"/>
  <c r="C1136" i="8" s="1"/>
  <c r="L985" i="8" a="1"/>
  <c r="L985" i="8" s="1"/>
  <c r="K985" i="8" a="1"/>
  <c r="K985" i="8" s="1"/>
  <c r="I986" i="8"/>
  <c r="J985" i="8" a="1"/>
  <c r="J985" i="8" s="1"/>
  <c r="B985" i="8"/>
  <c r="A985" i="8" s="1"/>
  <c r="E1705" i="8"/>
  <c r="D1633" i="8"/>
  <c r="C1633" i="8" s="1"/>
  <c r="D1775" i="8"/>
  <c r="C1775" i="8" s="1"/>
  <c r="E1492" i="8"/>
  <c r="D1420" i="8"/>
  <c r="C1420" i="8" s="1"/>
  <c r="E1776" i="8"/>
  <c r="D1704" i="8"/>
  <c r="C1704" i="8" s="1"/>
  <c r="E1563" i="8"/>
  <c r="D1491" i="8"/>
  <c r="C1491" i="8" s="1"/>
  <c r="E1634" i="8"/>
  <c r="D1562" i="8"/>
  <c r="C1562" i="8" s="1"/>
  <c r="E1421" i="8"/>
  <c r="D1349" i="8"/>
  <c r="C1349" i="8" s="1"/>
  <c r="D994" i="8"/>
  <c r="C994" i="8" s="1"/>
  <c r="E1066" i="8"/>
  <c r="E995" i="8"/>
  <c r="E1350" i="8"/>
  <c r="D1278" i="8"/>
  <c r="C1278" i="8" s="1"/>
  <c r="I188" i="8"/>
  <c r="J187" i="8" a="1"/>
  <c r="J187" i="8" s="1"/>
  <c r="K187" i="8" a="1"/>
  <c r="K187" i="8" s="1"/>
  <c r="L187" i="8" a="1"/>
  <c r="L187" i="8" s="1"/>
  <c r="B187" i="8"/>
  <c r="A187" i="8" s="1"/>
  <c r="E557" i="8"/>
  <c r="D485" i="8"/>
  <c r="C485" i="8" s="1"/>
  <c r="E273" i="8"/>
  <c r="D201" i="8"/>
  <c r="C201" i="8" s="1"/>
  <c r="E912" i="8"/>
  <c r="D840" i="8"/>
  <c r="C840" i="8" s="1"/>
  <c r="E699" i="8"/>
  <c r="E344" i="8"/>
  <c r="D272" i="8"/>
  <c r="C272" i="8" s="1"/>
  <c r="E415" i="8"/>
  <c r="E628" i="8"/>
  <c r="D556" i="8"/>
  <c r="C556" i="8" s="1"/>
  <c r="E486" i="8"/>
  <c r="E770" i="8"/>
  <c r="D911" i="8"/>
  <c r="C911" i="8" s="1"/>
  <c r="E202" i="8"/>
  <c r="E131" i="8"/>
  <c r="K130" i="8" a="1"/>
  <c r="K130" i="8" s="1"/>
  <c r="J130" i="8" a="1"/>
  <c r="J130" i="8" s="1"/>
  <c r="L130" i="8" a="1"/>
  <c r="L130" i="8" s="1"/>
  <c r="D130" i="8"/>
  <c r="E841" i="8"/>
  <c r="D769" i="8"/>
  <c r="C769" i="8" s="1"/>
  <c r="D814" i="8"/>
  <c r="C814" i="8" s="1"/>
  <c r="D873" i="8"/>
  <c r="C873" i="8" s="1"/>
  <c r="D520" i="8"/>
  <c r="C520" i="8" s="1"/>
  <c r="D119" i="8"/>
  <c r="D626" i="8"/>
  <c r="C626" i="8" s="1"/>
  <c r="D178" i="8"/>
  <c r="D237" i="8"/>
  <c r="C237" i="8" s="1"/>
  <c r="D343" i="8"/>
  <c r="C343" i="8" s="1"/>
  <c r="D296" i="8"/>
  <c r="C296" i="8" s="1"/>
  <c r="D402" i="8"/>
  <c r="C402" i="8" s="1"/>
  <c r="D685" i="8"/>
  <c r="C685" i="8" s="1"/>
  <c r="D744" i="8"/>
  <c r="C744" i="8" s="1"/>
  <c r="D461" i="8"/>
  <c r="C461" i="8" s="1"/>
  <c r="E2286" i="8" l="1"/>
  <c r="D2214" i="8"/>
  <c r="C2214" i="8" s="1"/>
  <c r="D2427" i="8"/>
  <c r="C2427" i="8" s="1"/>
  <c r="E2499" i="8"/>
  <c r="J1845" i="8" a="1"/>
  <c r="J1845" i="8" s="1"/>
  <c r="B1845" i="8"/>
  <c r="A1845" i="8" s="1"/>
  <c r="L1845" i="8" a="1"/>
  <c r="L1845" i="8" s="1"/>
  <c r="I1846" i="8"/>
  <c r="K1845" i="8" a="1"/>
  <c r="K1845" i="8" s="1"/>
  <c r="L4434" i="8" a="1"/>
  <c r="L4434" i="8" s="1"/>
  <c r="B4434" i="8"/>
  <c r="A4434" i="8" s="1"/>
  <c r="I4435" i="8"/>
  <c r="K4434" i="8" a="1"/>
  <c r="K4434" i="8" s="1"/>
  <c r="J4434" i="8" a="1"/>
  <c r="J4434" i="8" s="1"/>
  <c r="E2570" i="8"/>
  <c r="D2498" i="8"/>
  <c r="C2498" i="8" s="1"/>
  <c r="D2143" i="8"/>
  <c r="C2143" i="8" s="1"/>
  <c r="E2215" i="8"/>
  <c r="E2073" i="8"/>
  <c r="D2001" i="8"/>
  <c r="C2001" i="8" s="1"/>
  <c r="L2708" i="8" a="1"/>
  <c r="L2708" i="8" s="1"/>
  <c r="B2708" i="8"/>
  <c r="A2708" i="8" s="1"/>
  <c r="I2709" i="8"/>
  <c r="K2708" i="8" a="1"/>
  <c r="K2708" i="8" s="1"/>
  <c r="J2708" i="8" a="1"/>
  <c r="J2708" i="8" s="1"/>
  <c r="D2569" i="8"/>
  <c r="C2569" i="8" s="1"/>
  <c r="E2641" i="8"/>
  <c r="D2641" i="8" s="1"/>
  <c r="C2641" i="8" s="1"/>
  <c r="E1860" i="8"/>
  <c r="D1859" i="8"/>
  <c r="C1859" i="8" s="1"/>
  <c r="E1931" i="8"/>
  <c r="D2072" i="8"/>
  <c r="C2072" i="8" s="1"/>
  <c r="E2144" i="8"/>
  <c r="I3572" i="8"/>
  <c r="J3571" i="8" a="1"/>
  <c r="J3571" i="8" s="1"/>
  <c r="L3571" i="8" a="1"/>
  <c r="L3571" i="8" s="1"/>
  <c r="B3571" i="8"/>
  <c r="A3571" i="8" s="1"/>
  <c r="K3571" i="8" a="1"/>
  <c r="K3571" i="8" s="1"/>
  <c r="E2428" i="8"/>
  <c r="D2356" i="8"/>
  <c r="C2356" i="8" s="1"/>
  <c r="D2285" i="8"/>
  <c r="C2285" i="8" s="1"/>
  <c r="E2357" i="8"/>
  <c r="E2002" i="8"/>
  <c r="D1930" i="8"/>
  <c r="C1930" i="8" s="1"/>
  <c r="C130" i="8"/>
  <c r="B130" i="8" s="1"/>
  <c r="A130" i="8" s="1"/>
  <c r="C178" i="8"/>
  <c r="B178" i="8" s="1"/>
  <c r="A178" i="8" s="1"/>
  <c r="C119" i="8"/>
  <c r="B119" i="8" s="1"/>
  <c r="A119" i="8" s="1"/>
  <c r="E5162" i="8"/>
  <c r="D5090" i="8"/>
  <c r="C5090" i="8" s="1"/>
  <c r="E4949" i="8"/>
  <c r="D4877" i="8"/>
  <c r="C4877" i="8" s="1"/>
  <c r="E4736" i="8"/>
  <c r="D4664" i="8"/>
  <c r="C4664" i="8" s="1"/>
  <c r="E4807" i="8"/>
  <c r="D4735" i="8"/>
  <c r="C4735" i="8" s="1"/>
  <c r="E4665" i="8"/>
  <c r="D4593" i="8"/>
  <c r="C4593" i="8" s="1"/>
  <c r="D4948" i="8"/>
  <c r="C4948" i="8" s="1"/>
  <c r="E5020" i="8"/>
  <c r="D5019" i="8"/>
  <c r="C5019" i="8" s="1"/>
  <c r="E5091" i="8"/>
  <c r="E5233" i="8"/>
  <c r="D5161" i="8"/>
  <c r="C5161" i="8" s="1"/>
  <c r="D4806" i="8"/>
  <c r="C4806" i="8" s="1"/>
  <c r="E4878" i="8"/>
  <c r="D4451" i="8"/>
  <c r="C4451" i="8" s="1"/>
  <c r="E4523" i="8"/>
  <c r="E4452" i="8"/>
  <c r="D5232" i="8"/>
  <c r="C5232" i="8" s="1"/>
  <c r="E4594" i="8"/>
  <c r="D4522" i="8"/>
  <c r="C4522" i="8" s="1"/>
  <c r="E3801" i="8"/>
  <c r="D3729" i="8"/>
  <c r="C3729" i="8" s="1"/>
  <c r="D4368" i="8"/>
  <c r="C4368" i="8" s="1"/>
  <c r="E3588" i="8"/>
  <c r="E3659" i="8"/>
  <c r="D3587" i="8"/>
  <c r="C3587" i="8" s="1"/>
  <c r="E3730" i="8"/>
  <c r="D3658" i="8"/>
  <c r="C3658" i="8" s="1"/>
  <c r="D4084" i="8"/>
  <c r="C4084" i="8" s="1"/>
  <c r="E4156" i="8"/>
  <c r="E4298" i="8"/>
  <c r="D4226" i="8"/>
  <c r="C4226" i="8" s="1"/>
  <c r="E4369" i="8"/>
  <c r="D4297" i="8"/>
  <c r="C4297" i="8" s="1"/>
  <c r="E3943" i="8"/>
  <c r="D3871" i="8"/>
  <c r="C3871" i="8" s="1"/>
  <c r="E4085" i="8"/>
  <c r="D4013" i="8"/>
  <c r="C4013" i="8" s="1"/>
  <c r="E4227" i="8"/>
  <c r="D4155" i="8"/>
  <c r="C4155" i="8" s="1"/>
  <c r="E4014" i="8"/>
  <c r="D3942" i="8"/>
  <c r="C3942" i="8" s="1"/>
  <c r="E3872" i="8"/>
  <c r="D3800" i="8"/>
  <c r="C3800" i="8" s="1"/>
  <c r="E2866" i="8"/>
  <c r="D2794" i="8"/>
  <c r="C2794" i="8" s="1"/>
  <c r="E3292" i="8"/>
  <c r="D3220" i="8"/>
  <c r="C3220" i="8" s="1"/>
  <c r="E2937" i="8"/>
  <c r="D2865" i="8"/>
  <c r="C2865" i="8" s="1"/>
  <c r="E3079" i="8"/>
  <c r="D3007" i="8"/>
  <c r="C3007" i="8" s="1"/>
  <c r="E3505" i="8"/>
  <c r="D3433" i="8"/>
  <c r="C3433" i="8" s="1"/>
  <c r="E3363" i="8"/>
  <c r="D3291" i="8"/>
  <c r="C3291" i="8" s="1"/>
  <c r="D3078" i="8"/>
  <c r="C3078" i="8" s="1"/>
  <c r="E3150" i="8"/>
  <c r="E3221" i="8"/>
  <c r="D3149" i="8"/>
  <c r="C3149" i="8" s="1"/>
  <c r="E3434" i="8"/>
  <c r="D3362" i="8"/>
  <c r="C3362" i="8" s="1"/>
  <c r="E2795" i="8"/>
  <c r="E2724" i="8"/>
  <c r="D2723" i="8"/>
  <c r="C2723" i="8" s="1"/>
  <c r="D3504" i="8"/>
  <c r="C3504" i="8" s="1"/>
  <c r="E3008" i="8"/>
  <c r="D2936" i="8"/>
  <c r="C2936" i="8" s="1"/>
  <c r="E1706" i="8"/>
  <c r="D1634" i="8"/>
  <c r="C1634" i="8" s="1"/>
  <c r="E1564" i="8"/>
  <c r="D1492" i="8"/>
  <c r="C1492" i="8" s="1"/>
  <c r="E1351" i="8"/>
  <c r="D1279" i="8"/>
  <c r="C1279" i="8" s="1"/>
  <c r="I987" i="8"/>
  <c r="K986" i="8" a="1"/>
  <c r="K986" i="8" s="1"/>
  <c r="L986" i="8" a="1"/>
  <c r="L986" i="8" s="1"/>
  <c r="J986" i="8" a="1"/>
  <c r="J986" i="8" s="1"/>
  <c r="B986" i="8"/>
  <c r="A986" i="8" s="1"/>
  <c r="E1138" i="8"/>
  <c r="D1066" i="8"/>
  <c r="C1066" i="8" s="1"/>
  <c r="E1635" i="8"/>
  <c r="D1563" i="8"/>
  <c r="C1563" i="8" s="1"/>
  <c r="E1209" i="8"/>
  <c r="D1137" i="8"/>
  <c r="C1137" i="8" s="1"/>
  <c r="D1208" i="8"/>
  <c r="C1208" i="8" s="1"/>
  <c r="E1280" i="8"/>
  <c r="E1493" i="8"/>
  <c r="D1421" i="8"/>
  <c r="C1421" i="8" s="1"/>
  <c r="D1776" i="8"/>
  <c r="C1776" i="8" s="1"/>
  <c r="E1777" i="8"/>
  <c r="D1705" i="8"/>
  <c r="C1705" i="8" s="1"/>
  <c r="D1350" i="8"/>
  <c r="C1350" i="8" s="1"/>
  <c r="E1422" i="8"/>
  <c r="E996" i="8"/>
  <c r="E1067" i="8"/>
  <c r="D995" i="8"/>
  <c r="C995" i="8" s="1"/>
  <c r="I189" i="8"/>
  <c r="L188" i="8" a="1"/>
  <c r="L188" i="8" s="1"/>
  <c r="K188" i="8" a="1"/>
  <c r="K188" i="8" s="1"/>
  <c r="J188" i="8" a="1"/>
  <c r="J188" i="8" s="1"/>
  <c r="B188" i="8"/>
  <c r="A188" i="8" s="1"/>
  <c r="E842" i="8"/>
  <c r="D770" i="8"/>
  <c r="C770" i="8" s="1"/>
  <c r="E416" i="8"/>
  <c r="E700" i="8"/>
  <c r="E913" i="8"/>
  <c r="D841" i="8"/>
  <c r="C841" i="8" s="1"/>
  <c r="E771" i="8"/>
  <c r="D912" i="8"/>
  <c r="C912" i="8" s="1"/>
  <c r="E558" i="8"/>
  <c r="D486" i="8"/>
  <c r="C486" i="8" s="1"/>
  <c r="E487" i="8"/>
  <c r="D415" i="8"/>
  <c r="C415" i="8" s="1"/>
  <c r="E203" i="8"/>
  <c r="E132" i="8"/>
  <c r="J131" i="8" a="1"/>
  <c r="J131" i="8" s="1"/>
  <c r="K131" i="8" a="1"/>
  <c r="K131" i="8" s="1"/>
  <c r="L131" i="8" a="1"/>
  <c r="L131" i="8" s="1"/>
  <c r="D131" i="8"/>
  <c r="E274" i="8"/>
  <c r="D202" i="8"/>
  <c r="C202" i="8" s="1"/>
  <c r="E345" i="8"/>
  <c r="D273" i="8"/>
  <c r="C273" i="8" s="1"/>
  <c r="E629" i="8"/>
  <c r="D557" i="8"/>
  <c r="C557" i="8" s="1"/>
  <c r="D874" i="8"/>
  <c r="C874" i="8" s="1"/>
  <c r="D815" i="8"/>
  <c r="C815" i="8" s="1"/>
  <c r="D686" i="8"/>
  <c r="C686" i="8" s="1"/>
  <c r="D627" i="8"/>
  <c r="C627" i="8" s="1"/>
  <c r="D745" i="8"/>
  <c r="C745" i="8" s="1"/>
  <c r="D462" i="8"/>
  <c r="C462" i="8" s="1"/>
  <c r="D238" i="8"/>
  <c r="C238" i="8" s="1"/>
  <c r="D344" i="8"/>
  <c r="C344" i="8" s="1"/>
  <c r="D521" i="8"/>
  <c r="C521" i="8" s="1"/>
  <c r="D297" i="8"/>
  <c r="C297" i="8" s="1"/>
  <c r="D179" i="8"/>
  <c r="D403" i="8"/>
  <c r="C403" i="8" s="1"/>
  <c r="D120" i="8"/>
  <c r="K3572" i="8" l="1" a="1"/>
  <c r="K3572" i="8" s="1"/>
  <c r="J3572" i="8" a="1"/>
  <c r="J3572" i="8" s="1"/>
  <c r="B3572" i="8"/>
  <c r="A3572" i="8" s="1"/>
  <c r="L3572" i="8" a="1"/>
  <c r="L3572" i="8" s="1"/>
  <c r="I3573" i="8"/>
  <c r="L4435" i="8" a="1"/>
  <c r="L4435" i="8" s="1"/>
  <c r="B4435" i="8"/>
  <c r="A4435" i="8" s="1"/>
  <c r="K4435" i="8" a="1"/>
  <c r="K4435" i="8" s="1"/>
  <c r="I4436" i="8"/>
  <c r="J4435" i="8" a="1"/>
  <c r="J4435" i="8" s="1"/>
  <c r="D2073" i="8"/>
  <c r="C2073" i="8" s="1"/>
  <c r="E2145" i="8"/>
  <c r="E2074" i="8"/>
  <c r="D2002" i="8"/>
  <c r="C2002" i="8" s="1"/>
  <c r="D1931" i="8"/>
  <c r="C1931" i="8" s="1"/>
  <c r="E2003" i="8"/>
  <c r="D2215" i="8"/>
  <c r="C2215" i="8" s="1"/>
  <c r="E2287" i="8"/>
  <c r="E2429" i="8"/>
  <c r="D2357" i="8"/>
  <c r="C2357" i="8" s="1"/>
  <c r="L1846" i="8" a="1"/>
  <c r="L1846" i="8" s="1"/>
  <c r="K1846" i="8" a="1"/>
  <c r="K1846" i="8" s="1"/>
  <c r="I1847" i="8"/>
  <c r="B1846" i="8"/>
  <c r="A1846" i="8" s="1"/>
  <c r="J1846" i="8" a="1"/>
  <c r="J1846" i="8" s="1"/>
  <c r="D1860" i="8"/>
  <c r="C1860" i="8" s="1"/>
  <c r="E1861" i="8"/>
  <c r="E1932" i="8"/>
  <c r="E2571" i="8"/>
  <c r="D2499" i="8"/>
  <c r="C2499" i="8" s="1"/>
  <c r="L2709" i="8" a="1"/>
  <c r="L2709" i="8" s="1"/>
  <c r="I2710" i="8"/>
  <c r="K2709" i="8" a="1"/>
  <c r="K2709" i="8" s="1"/>
  <c r="J2709" i="8" a="1"/>
  <c r="J2709" i="8" s="1"/>
  <c r="B2709" i="8"/>
  <c r="A2709" i="8" s="1"/>
  <c r="E2642" i="8"/>
  <c r="D2642" i="8" s="1"/>
  <c r="C2642" i="8" s="1"/>
  <c r="D2570" i="8"/>
  <c r="C2570" i="8" s="1"/>
  <c r="D2144" i="8"/>
  <c r="C2144" i="8" s="1"/>
  <c r="E2216" i="8"/>
  <c r="D2428" i="8"/>
  <c r="C2428" i="8" s="1"/>
  <c r="E2500" i="8"/>
  <c r="E2358" i="8"/>
  <c r="D2286" i="8"/>
  <c r="C2286" i="8" s="1"/>
  <c r="C131" i="8"/>
  <c r="B131" i="8" s="1"/>
  <c r="A131" i="8" s="1"/>
  <c r="C179" i="8"/>
  <c r="B179" i="8" s="1"/>
  <c r="A179" i="8" s="1"/>
  <c r="C120" i="8"/>
  <c r="B120" i="8" s="1"/>
  <c r="A120" i="8" s="1"/>
  <c r="E4950" i="8"/>
  <c r="D4878" i="8"/>
  <c r="C4878" i="8" s="1"/>
  <c r="D4949" i="8"/>
  <c r="C4949" i="8" s="1"/>
  <c r="E5021" i="8"/>
  <c r="D5091" i="8"/>
  <c r="C5091" i="8" s="1"/>
  <c r="E5163" i="8"/>
  <c r="D4807" i="8"/>
  <c r="C4807" i="8" s="1"/>
  <c r="E4879" i="8"/>
  <c r="E5092" i="8"/>
  <c r="D5020" i="8"/>
  <c r="C5020" i="8" s="1"/>
  <c r="D5162" i="8"/>
  <c r="C5162" i="8" s="1"/>
  <c r="E5234" i="8"/>
  <c r="E4666" i="8"/>
  <c r="D4594" i="8"/>
  <c r="C4594" i="8" s="1"/>
  <c r="E4595" i="8"/>
  <c r="D4523" i="8"/>
  <c r="C4523" i="8" s="1"/>
  <c r="E4808" i="8"/>
  <c r="D4736" i="8"/>
  <c r="C4736" i="8" s="1"/>
  <c r="E4524" i="8"/>
  <c r="D4452" i="8"/>
  <c r="C4452" i="8" s="1"/>
  <c r="E4453" i="8"/>
  <c r="D5233" i="8"/>
  <c r="C5233" i="8" s="1"/>
  <c r="E4737" i="8"/>
  <c r="D4665" i="8"/>
  <c r="C4665" i="8" s="1"/>
  <c r="D4369" i="8"/>
  <c r="C4369" i="8" s="1"/>
  <c r="D3730" i="8"/>
  <c r="C3730" i="8" s="1"/>
  <c r="E3802" i="8"/>
  <c r="D3943" i="8"/>
  <c r="C3943" i="8" s="1"/>
  <c r="E4015" i="8"/>
  <c r="D3801" i="8"/>
  <c r="C3801" i="8" s="1"/>
  <c r="E3873" i="8"/>
  <c r="E4157" i="8"/>
  <c r="D4085" i="8"/>
  <c r="C4085" i="8" s="1"/>
  <c r="E3731" i="8"/>
  <c r="D3659" i="8"/>
  <c r="C3659" i="8" s="1"/>
  <c r="D3588" i="8"/>
  <c r="C3588" i="8" s="1"/>
  <c r="E3589" i="8"/>
  <c r="E3660" i="8"/>
  <c r="D4227" i="8"/>
  <c r="C4227" i="8" s="1"/>
  <c r="E4299" i="8"/>
  <c r="E3944" i="8"/>
  <c r="D3872" i="8"/>
  <c r="C3872" i="8" s="1"/>
  <c r="D4156" i="8"/>
  <c r="C4156" i="8" s="1"/>
  <c r="E4228" i="8"/>
  <c r="E4086" i="8"/>
  <c r="D4014" i="8"/>
  <c r="C4014" i="8" s="1"/>
  <c r="D4298" i="8"/>
  <c r="C4298" i="8" s="1"/>
  <c r="E4370" i="8"/>
  <c r="D2937" i="8"/>
  <c r="C2937" i="8" s="1"/>
  <c r="E3009" i="8"/>
  <c r="D3292" i="8"/>
  <c r="C3292" i="8" s="1"/>
  <c r="E3364" i="8"/>
  <c r="E3222" i="8"/>
  <c r="D3150" i="8"/>
  <c r="C3150" i="8" s="1"/>
  <c r="E3151" i="8"/>
  <c r="D3079" i="8"/>
  <c r="C3079" i="8" s="1"/>
  <c r="E3435" i="8"/>
  <c r="D3363" i="8"/>
  <c r="C3363" i="8" s="1"/>
  <c r="E2725" i="8"/>
  <c r="E2796" i="8"/>
  <c r="D2724" i="8"/>
  <c r="C2724" i="8" s="1"/>
  <c r="E2867" i="8"/>
  <c r="D2795" i="8"/>
  <c r="C2795" i="8" s="1"/>
  <c r="E3506" i="8"/>
  <c r="D3434" i="8"/>
  <c r="C3434" i="8" s="1"/>
  <c r="E3293" i="8"/>
  <c r="D3221" i="8"/>
  <c r="C3221" i="8" s="1"/>
  <c r="E3080" i="8"/>
  <c r="D3008" i="8"/>
  <c r="C3008" i="8" s="1"/>
  <c r="E2938" i="8"/>
  <c r="D2866" i="8"/>
  <c r="C2866" i="8" s="1"/>
  <c r="D3505" i="8"/>
  <c r="C3505" i="8" s="1"/>
  <c r="D1706" i="8"/>
  <c r="C1706" i="8" s="1"/>
  <c r="E1778" i="8"/>
  <c r="E1565" i="8"/>
  <c r="D1493" i="8"/>
  <c r="C1493" i="8" s="1"/>
  <c r="E1707" i="8"/>
  <c r="D1635" i="8"/>
  <c r="C1635" i="8" s="1"/>
  <c r="D1280" i="8"/>
  <c r="C1280" i="8" s="1"/>
  <c r="E1352" i="8"/>
  <c r="D1351" i="8"/>
  <c r="C1351" i="8" s="1"/>
  <c r="E1423" i="8"/>
  <c r="K987" i="8" a="1"/>
  <c r="K987" i="8" s="1"/>
  <c r="L987" i="8" a="1"/>
  <c r="L987" i="8" s="1"/>
  <c r="I988" i="8"/>
  <c r="J987" i="8" a="1"/>
  <c r="J987" i="8" s="1"/>
  <c r="B987" i="8"/>
  <c r="A987" i="8" s="1"/>
  <c r="E1494" i="8"/>
  <c r="D1422" i="8"/>
  <c r="C1422" i="8" s="1"/>
  <c r="E1139" i="8"/>
  <c r="D1067" i="8"/>
  <c r="C1067" i="8" s="1"/>
  <c r="D1209" i="8"/>
  <c r="C1209" i="8" s="1"/>
  <c r="E1281" i="8"/>
  <c r="E1636" i="8"/>
  <c r="D1564" i="8"/>
  <c r="C1564" i="8" s="1"/>
  <c r="E1210" i="8"/>
  <c r="D1138" i="8"/>
  <c r="C1138" i="8" s="1"/>
  <c r="D1777" i="8"/>
  <c r="C1777" i="8" s="1"/>
  <c r="D996" i="8"/>
  <c r="C996" i="8" s="1"/>
  <c r="E997" i="8"/>
  <c r="E1068" i="8"/>
  <c r="I190" i="8"/>
  <c r="K189" i="8" a="1"/>
  <c r="K189" i="8" s="1"/>
  <c r="J189" i="8" a="1"/>
  <c r="J189" i="8" s="1"/>
  <c r="L189" i="8" a="1"/>
  <c r="L189" i="8" s="1"/>
  <c r="B189" i="8"/>
  <c r="A189" i="8" s="1"/>
  <c r="E701" i="8"/>
  <c r="E346" i="8"/>
  <c r="D274" i="8"/>
  <c r="C274" i="8" s="1"/>
  <c r="E772" i="8"/>
  <c r="E488" i="8"/>
  <c r="D416" i="8"/>
  <c r="C416" i="8" s="1"/>
  <c r="E843" i="8"/>
  <c r="D771" i="8"/>
  <c r="C771" i="8" s="1"/>
  <c r="D913" i="8"/>
  <c r="C913" i="8" s="1"/>
  <c r="E559" i="8"/>
  <c r="D487" i="8"/>
  <c r="C487" i="8" s="1"/>
  <c r="E417" i="8"/>
  <c r="E204" i="8"/>
  <c r="E133" i="8"/>
  <c r="J132" i="8" a="1"/>
  <c r="J132" i="8" s="1"/>
  <c r="K132" i="8" a="1"/>
  <c r="K132" i="8" s="1"/>
  <c r="L132" i="8" a="1"/>
  <c r="L132" i="8" s="1"/>
  <c r="D132" i="8"/>
  <c r="E630" i="8"/>
  <c r="D558" i="8"/>
  <c r="C558" i="8" s="1"/>
  <c r="E275" i="8"/>
  <c r="D203" i="8"/>
  <c r="C203" i="8" s="1"/>
  <c r="E914" i="8"/>
  <c r="D842" i="8"/>
  <c r="C842" i="8" s="1"/>
  <c r="D816" i="8"/>
  <c r="C816" i="8" s="1"/>
  <c r="D875" i="8"/>
  <c r="C875" i="8" s="1"/>
  <c r="D404" i="8"/>
  <c r="C404" i="8" s="1"/>
  <c r="D180" i="8"/>
  <c r="D298" i="8"/>
  <c r="C298" i="8" s="1"/>
  <c r="D345" i="8"/>
  <c r="C345" i="8" s="1"/>
  <c r="D121" i="8"/>
  <c r="D746" i="8"/>
  <c r="C746" i="8" s="1"/>
  <c r="D463" i="8"/>
  <c r="C463" i="8" s="1"/>
  <c r="D239" i="8"/>
  <c r="C239" i="8" s="1"/>
  <c r="D628" i="8"/>
  <c r="C628" i="8" s="1"/>
  <c r="D522" i="8"/>
  <c r="C522" i="8" s="1"/>
  <c r="D687" i="8"/>
  <c r="C687" i="8" s="1"/>
  <c r="E2217" i="8" l="1"/>
  <c r="D2145" i="8"/>
  <c r="C2145" i="8" s="1"/>
  <c r="I1848" i="8"/>
  <c r="K1847" i="8" a="1"/>
  <c r="K1847" i="8" s="1"/>
  <c r="J1847" i="8" a="1"/>
  <c r="J1847" i="8" s="1"/>
  <c r="L1847" i="8" a="1"/>
  <c r="L1847" i="8" s="1"/>
  <c r="B1847" i="8"/>
  <c r="A1847" i="8" s="1"/>
  <c r="K4436" i="8" a="1"/>
  <c r="K4436" i="8" s="1"/>
  <c r="I4437" i="8"/>
  <c r="J4436" i="8" a="1"/>
  <c r="J4436" i="8" s="1"/>
  <c r="B4436" i="8"/>
  <c r="A4436" i="8" s="1"/>
  <c r="L4436" i="8" a="1"/>
  <c r="L4436" i="8" s="1"/>
  <c r="L2710" i="8" a="1"/>
  <c r="L2710" i="8" s="1"/>
  <c r="I2711" i="8"/>
  <c r="J2710" i="8" a="1"/>
  <c r="J2710" i="8" s="1"/>
  <c r="K2710" i="8" a="1"/>
  <c r="K2710" i="8" s="1"/>
  <c r="B2710" i="8"/>
  <c r="A2710" i="8" s="1"/>
  <c r="E2430" i="8"/>
  <c r="D2358" i="8"/>
  <c r="C2358" i="8" s="1"/>
  <c r="E2359" i="8"/>
  <c r="D2287" i="8"/>
  <c r="C2287" i="8" s="1"/>
  <c r="D2500" i="8"/>
  <c r="C2500" i="8" s="1"/>
  <c r="E2572" i="8"/>
  <c r="D2571" i="8"/>
  <c r="C2571" i="8" s="1"/>
  <c r="E2643" i="8"/>
  <c r="D2643" i="8" s="1"/>
  <c r="C2643" i="8" s="1"/>
  <c r="I3574" i="8"/>
  <c r="K3573" i="8" a="1"/>
  <c r="K3573" i="8" s="1"/>
  <c r="L3573" i="8" a="1"/>
  <c r="L3573" i="8" s="1"/>
  <c r="J3573" i="8" a="1"/>
  <c r="J3573" i="8" s="1"/>
  <c r="B3573" i="8"/>
  <c r="A3573" i="8" s="1"/>
  <c r="E2004" i="8"/>
  <c r="D1932" i="8"/>
  <c r="C1932" i="8" s="1"/>
  <c r="D2003" i="8"/>
  <c r="C2003" i="8" s="1"/>
  <c r="E2075" i="8"/>
  <c r="D2216" i="8"/>
  <c r="C2216" i="8" s="1"/>
  <c r="E2288" i="8"/>
  <c r="D1861" i="8"/>
  <c r="C1861" i="8" s="1"/>
  <c r="E1933" i="8"/>
  <c r="E1862" i="8"/>
  <c r="E2501" i="8"/>
  <c r="D2429" i="8"/>
  <c r="C2429" i="8" s="1"/>
  <c r="E2146" i="8"/>
  <c r="D2074" i="8"/>
  <c r="C2074" i="8" s="1"/>
  <c r="C121" i="8"/>
  <c r="B121" i="8" s="1"/>
  <c r="A121" i="8" s="1"/>
  <c r="C132" i="8"/>
  <c r="B132" i="8" s="1"/>
  <c r="A132" i="8" s="1"/>
  <c r="C180" i="8"/>
  <c r="B180" i="8" s="1"/>
  <c r="A180" i="8" s="1"/>
  <c r="E5022" i="8"/>
  <c r="D4950" i="8"/>
  <c r="C4950" i="8" s="1"/>
  <c r="E4738" i="8"/>
  <c r="D4666" i="8"/>
  <c r="C4666" i="8" s="1"/>
  <c r="E4951" i="8"/>
  <c r="D4879" i="8"/>
  <c r="C4879" i="8" s="1"/>
  <c r="D5234" i="8"/>
  <c r="C5234" i="8" s="1"/>
  <c r="E4596" i="8"/>
  <c r="D4524" i="8"/>
  <c r="C4524" i="8" s="1"/>
  <c r="E4525" i="8"/>
  <c r="D4453" i="8"/>
  <c r="C4453" i="8" s="1"/>
  <c r="E4454" i="8"/>
  <c r="E4667" i="8"/>
  <c r="D4595" i="8"/>
  <c r="C4595" i="8" s="1"/>
  <c r="E4809" i="8"/>
  <c r="D4737" i="8"/>
  <c r="C4737" i="8" s="1"/>
  <c r="E4880" i="8"/>
  <c r="D4808" i="8"/>
  <c r="C4808" i="8" s="1"/>
  <c r="D5092" i="8"/>
  <c r="C5092" i="8" s="1"/>
  <c r="E5164" i="8"/>
  <c r="E5093" i="8"/>
  <c r="D5021" i="8"/>
  <c r="C5021" i="8" s="1"/>
  <c r="E5235" i="8"/>
  <c r="D5163" i="8"/>
  <c r="C5163" i="8" s="1"/>
  <c r="E3661" i="8"/>
  <c r="E3590" i="8"/>
  <c r="D3589" i="8"/>
  <c r="C3589" i="8" s="1"/>
  <c r="E4158" i="8"/>
  <c r="D4086" i="8"/>
  <c r="C4086" i="8" s="1"/>
  <c r="E4016" i="8"/>
  <c r="D3944" i="8"/>
  <c r="C3944" i="8" s="1"/>
  <c r="E4300" i="8"/>
  <c r="D4228" i="8"/>
  <c r="C4228" i="8" s="1"/>
  <c r="D4370" i="8"/>
  <c r="C4370" i="8" s="1"/>
  <c r="E3874" i="8"/>
  <c r="D3802" i="8"/>
  <c r="C3802" i="8" s="1"/>
  <c r="E4229" i="8"/>
  <c r="D4157" i="8"/>
  <c r="C4157" i="8" s="1"/>
  <c r="D3873" i="8"/>
  <c r="C3873" i="8" s="1"/>
  <c r="E3945" i="8"/>
  <c r="E4371" i="8"/>
  <c r="D4299" i="8"/>
  <c r="C4299" i="8" s="1"/>
  <c r="D3731" i="8"/>
  <c r="C3731" i="8" s="1"/>
  <c r="E3803" i="8"/>
  <c r="E3732" i="8"/>
  <c r="D3660" i="8"/>
  <c r="C3660" i="8" s="1"/>
  <c r="E4087" i="8"/>
  <c r="D4015" i="8"/>
  <c r="C4015" i="8" s="1"/>
  <c r="E3010" i="8"/>
  <c r="D2938" i="8"/>
  <c r="C2938" i="8" s="1"/>
  <c r="E3507" i="8"/>
  <c r="D3435" i="8"/>
  <c r="C3435" i="8" s="1"/>
  <c r="D2867" i="8"/>
  <c r="C2867" i="8" s="1"/>
  <c r="E2939" i="8"/>
  <c r="E3223" i="8"/>
  <c r="D3151" i="8"/>
  <c r="C3151" i="8" s="1"/>
  <c r="D3506" i="8"/>
  <c r="C3506" i="8" s="1"/>
  <c r="E2868" i="8"/>
  <c r="D2796" i="8"/>
  <c r="C2796" i="8" s="1"/>
  <c r="D3293" i="8"/>
  <c r="C3293" i="8" s="1"/>
  <c r="E3365" i="8"/>
  <c r="E2797" i="8"/>
  <c r="E2726" i="8"/>
  <c r="D2725" i="8"/>
  <c r="C2725" i="8" s="1"/>
  <c r="E3294" i="8"/>
  <c r="D3222" i="8"/>
  <c r="C3222" i="8" s="1"/>
  <c r="D3009" i="8"/>
  <c r="C3009" i="8" s="1"/>
  <c r="E3081" i="8"/>
  <c r="E3152" i="8"/>
  <c r="D3080" i="8"/>
  <c r="C3080" i="8" s="1"/>
  <c r="E3436" i="8"/>
  <c r="D3364" i="8"/>
  <c r="C3364" i="8" s="1"/>
  <c r="D1565" i="8"/>
  <c r="C1565" i="8" s="1"/>
  <c r="E1637" i="8"/>
  <c r="E1566" i="8"/>
  <c r="D1494" i="8"/>
  <c r="C1494" i="8" s="1"/>
  <c r="E1353" i="8"/>
  <c r="D1281" i="8"/>
  <c r="C1281" i="8" s="1"/>
  <c r="D1778" i="8"/>
  <c r="C1778" i="8" s="1"/>
  <c r="D1210" i="8"/>
  <c r="C1210" i="8" s="1"/>
  <c r="E1282" i="8"/>
  <c r="E1140" i="8"/>
  <c r="D1068" i="8"/>
  <c r="C1068" i="8" s="1"/>
  <c r="D1139" i="8"/>
  <c r="C1139" i="8" s="1"/>
  <c r="E1211" i="8"/>
  <c r="E1069" i="8"/>
  <c r="E998" i="8"/>
  <c r="D997" i="8"/>
  <c r="C997" i="8" s="1"/>
  <c r="E1708" i="8"/>
  <c r="D1636" i="8"/>
  <c r="C1636" i="8" s="1"/>
  <c r="E1495" i="8"/>
  <c r="D1423" i="8"/>
  <c r="C1423" i="8" s="1"/>
  <c r="E1424" i="8"/>
  <c r="D1352" i="8"/>
  <c r="C1352" i="8" s="1"/>
  <c r="L988" i="8" a="1"/>
  <c r="L988" i="8" s="1"/>
  <c r="K988" i="8" a="1"/>
  <c r="K988" i="8" s="1"/>
  <c r="I989" i="8"/>
  <c r="J988" i="8" a="1"/>
  <c r="J988" i="8" s="1"/>
  <c r="B988" i="8"/>
  <c r="A988" i="8" s="1"/>
  <c r="E1779" i="8"/>
  <c r="D1707" i="8"/>
  <c r="C1707" i="8" s="1"/>
  <c r="I191" i="8"/>
  <c r="J190" i="8" a="1"/>
  <c r="J190" i="8" s="1"/>
  <c r="K190" i="8" a="1"/>
  <c r="K190" i="8" s="1"/>
  <c r="L190" i="8" a="1"/>
  <c r="L190" i="8" s="1"/>
  <c r="B190" i="8"/>
  <c r="A190" i="8" s="1"/>
  <c r="E844" i="8"/>
  <c r="D772" i="8"/>
  <c r="C772" i="8" s="1"/>
  <c r="D914" i="8"/>
  <c r="C914" i="8" s="1"/>
  <c r="E702" i="8"/>
  <c r="E915" i="8"/>
  <c r="D843" i="8"/>
  <c r="C843" i="8" s="1"/>
  <c r="E418" i="8"/>
  <c r="E347" i="8"/>
  <c r="D275" i="8"/>
  <c r="C275" i="8" s="1"/>
  <c r="E560" i="8"/>
  <c r="D488" i="8"/>
  <c r="C488" i="8" s="1"/>
  <c r="E205" i="8"/>
  <c r="E134" i="8"/>
  <c r="J133" i="8" a="1"/>
  <c r="J133" i="8" s="1"/>
  <c r="K133" i="8" a="1"/>
  <c r="K133" i="8" s="1"/>
  <c r="L133" i="8" a="1"/>
  <c r="L133" i="8" s="1"/>
  <c r="D133" i="8"/>
  <c r="E631" i="8"/>
  <c r="D559" i="8"/>
  <c r="C559" i="8" s="1"/>
  <c r="E276" i="8"/>
  <c r="D204" i="8"/>
  <c r="C204" i="8" s="1"/>
  <c r="E489" i="8"/>
  <c r="D417" i="8"/>
  <c r="C417" i="8" s="1"/>
  <c r="E773" i="8"/>
  <c r="D876" i="8"/>
  <c r="C876" i="8" s="1"/>
  <c r="D817" i="8"/>
  <c r="C817" i="8" s="1"/>
  <c r="D346" i="8"/>
  <c r="C346" i="8" s="1"/>
  <c r="D747" i="8"/>
  <c r="C747" i="8" s="1"/>
  <c r="D688" i="8"/>
  <c r="C688" i="8" s="1"/>
  <c r="D464" i="8"/>
  <c r="C464" i="8" s="1"/>
  <c r="D181" i="8"/>
  <c r="D240" i="8"/>
  <c r="C240" i="8" s="1"/>
  <c r="D523" i="8"/>
  <c r="C523" i="8" s="1"/>
  <c r="D122" i="8"/>
  <c r="D405" i="8"/>
  <c r="C405" i="8" s="1"/>
  <c r="D629" i="8"/>
  <c r="C629" i="8" s="1"/>
  <c r="D299" i="8"/>
  <c r="C299" i="8" s="1"/>
  <c r="L4437" i="8" l="1" a="1"/>
  <c r="L4437" i="8" s="1"/>
  <c r="J4437" i="8" a="1"/>
  <c r="J4437" i="8" s="1"/>
  <c r="B4437" i="8"/>
  <c r="A4437" i="8" s="1"/>
  <c r="K4437" i="8" a="1"/>
  <c r="K4437" i="8" s="1"/>
  <c r="I4438" i="8"/>
  <c r="D2075" i="8"/>
  <c r="C2075" i="8" s="1"/>
  <c r="E2147" i="8"/>
  <c r="E2431" i="8"/>
  <c r="D2359" i="8"/>
  <c r="C2359" i="8" s="1"/>
  <c r="D2146" i="8"/>
  <c r="C2146" i="8" s="1"/>
  <c r="E2218" i="8"/>
  <c r="E2502" i="8"/>
  <c r="D2430" i="8"/>
  <c r="C2430" i="8" s="1"/>
  <c r="D2004" i="8"/>
  <c r="C2004" i="8" s="1"/>
  <c r="E2076" i="8"/>
  <c r="E2573" i="8"/>
  <c r="D2501" i="8"/>
  <c r="C2501" i="8" s="1"/>
  <c r="E2644" i="8"/>
  <c r="D2644" i="8" s="1"/>
  <c r="C2644" i="8" s="1"/>
  <c r="D2572" i="8"/>
  <c r="C2572" i="8" s="1"/>
  <c r="E1934" i="8"/>
  <c r="D1862" i="8"/>
  <c r="C1862" i="8" s="1"/>
  <c r="E1863" i="8"/>
  <c r="I1849" i="8"/>
  <c r="K1848" i="8" a="1"/>
  <c r="K1848" i="8" s="1"/>
  <c r="B1848" i="8"/>
  <c r="A1848" i="8" s="1"/>
  <c r="L1848" i="8" a="1"/>
  <c r="L1848" i="8" s="1"/>
  <c r="J1848" i="8" a="1"/>
  <c r="J1848" i="8" s="1"/>
  <c r="D2288" i="8"/>
  <c r="C2288" i="8" s="1"/>
  <c r="E2360" i="8"/>
  <c r="E2005" i="8"/>
  <c r="D1933" i="8"/>
  <c r="C1933" i="8" s="1"/>
  <c r="I3575" i="8"/>
  <c r="L3574" i="8" a="1"/>
  <c r="L3574" i="8" s="1"/>
  <c r="K3574" i="8" a="1"/>
  <c r="K3574" i="8" s="1"/>
  <c r="J3574" i="8" a="1"/>
  <c r="J3574" i="8" s="1"/>
  <c r="B3574" i="8"/>
  <c r="A3574" i="8" s="1"/>
  <c r="B2711" i="8"/>
  <c r="A2711" i="8" s="1"/>
  <c r="J2711" i="8" a="1"/>
  <c r="J2711" i="8" s="1"/>
  <c r="K2711" i="8" a="1"/>
  <c r="K2711" i="8" s="1"/>
  <c r="L2711" i="8" a="1"/>
  <c r="L2711" i="8" s="1"/>
  <c r="I2712" i="8"/>
  <c r="E2289" i="8"/>
  <c r="D2217" i="8"/>
  <c r="C2217" i="8" s="1"/>
  <c r="C133" i="8"/>
  <c r="B133" i="8" s="1"/>
  <c r="A133" i="8" s="1"/>
  <c r="C122" i="8"/>
  <c r="B122" i="8" s="1"/>
  <c r="A122" i="8" s="1"/>
  <c r="C181" i="8"/>
  <c r="B181" i="8" s="1"/>
  <c r="A181" i="8" s="1"/>
  <c r="D4880" i="8"/>
  <c r="C4880" i="8" s="1"/>
  <c r="E4952" i="8"/>
  <c r="E5023" i="8"/>
  <c r="D4951" i="8"/>
  <c r="C4951" i="8" s="1"/>
  <c r="E4810" i="8"/>
  <c r="D4738" i="8"/>
  <c r="C4738" i="8" s="1"/>
  <c r="E5165" i="8"/>
  <c r="D5093" i="8"/>
  <c r="C5093" i="8" s="1"/>
  <c r="E5236" i="8"/>
  <c r="D5164" i="8"/>
  <c r="C5164" i="8" s="1"/>
  <c r="E5094" i="8"/>
  <c r="D5022" i="8"/>
  <c r="C5022" i="8" s="1"/>
  <c r="E4668" i="8"/>
  <c r="D4596" i="8"/>
  <c r="C4596" i="8" s="1"/>
  <c r="D4667" i="8"/>
  <c r="C4667" i="8" s="1"/>
  <c r="E4739" i="8"/>
  <c r="D5235" i="8"/>
  <c r="C5235" i="8" s="1"/>
  <c r="E4526" i="8"/>
  <c r="E4455" i="8"/>
  <c r="D4454" i="8"/>
  <c r="C4454" i="8" s="1"/>
  <c r="D4525" i="8"/>
  <c r="C4525" i="8" s="1"/>
  <c r="E4597" i="8"/>
  <c r="E4881" i="8"/>
  <c r="D4809" i="8"/>
  <c r="C4809" i="8" s="1"/>
  <c r="E4230" i="8"/>
  <c r="D4158" i="8"/>
  <c r="C4158" i="8" s="1"/>
  <c r="E4301" i="8"/>
  <c r="D4229" i="8"/>
  <c r="C4229" i="8" s="1"/>
  <c r="D4087" i="8"/>
  <c r="C4087" i="8" s="1"/>
  <c r="E4159" i="8"/>
  <c r="E4372" i="8"/>
  <c r="D4300" i="8"/>
  <c r="C4300" i="8" s="1"/>
  <c r="E3946" i="8"/>
  <c r="D3874" i="8"/>
  <c r="C3874" i="8" s="1"/>
  <c r="D4371" i="8"/>
  <c r="C4371" i="8" s="1"/>
  <c r="D3945" i="8"/>
  <c r="C3945" i="8" s="1"/>
  <c r="E4017" i="8"/>
  <c r="E3733" i="8"/>
  <c r="D3661" i="8"/>
  <c r="C3661" i="8" s="1"/>
  <c r="E3804" i="8"/>
  <c r="D3732" i="8"/>
  <c r="C3732" i="8" s="1"/>
  <c r="E3662" i="8"/>
  <c r="E3591" i="8"/>
  <c r="D3590" i="8"/>
  <c r="C3590" i="8" s="1"/>
  <c r="E4088" i="8"/>
  <c r="D4016" i="8"/>
  <c r="C4016" i="8" s="1"/>
  <c r="E3875" i="8"/>
  <c r="D3803" i="8"/>
  <c r="C3803" i="8" s="1"/>
  <c r="E3224" i="8"/>
  <c r="D3152" i="8"/>
  <c r="C3152" i="8" s="1"/>
  <c r="D2726" i="8"/>
  <c r="C2726" i="8" s="1"/>
  <c r="E2798" i="8"/>
  <c r="E2727" i="8"/>
  <c r="D2939" i="8"/>
  <c r="C2939" i="8" s="1"/>
  <c r="E3011" i="8"/>
  <c r="E3082" i="8"/>
  <c r="D3010" i="8"/>
  <c r="C3010" i="8" s="1"/>
  <c r="E2940" i="8"/>
  <c r="D2868" i="8"/>
  <c r="C2868" i="8" s="1"/>
  <c r="E3295" i="8"/>
  <c r="D3223" i="8"/>
  <c r="C3223" i="8" s="1"/>
  <c r="E2869" i="8"/>
  <c r="D2797" i="8"/>
  <c r="C2797" i="8" s="1"/>
  <c r="D3081" i="8"/>
  <c r="C3081" i="8" s="1"/>
  <c r="E3153" i="8"/>
  <c r="D3436" i="8"/>
  <c r="C3436" i="8" s="1"/>
  <c r="E3508" i="8"/>
  <c r="E3437" i="8"/>
  <c r="D3365" i="8"/>
  <c r="C3365" i="8" s="1"/>
  <c r="D3294" i="8"/>
  <c r="C3294" i="8" s="1"/>
  <c r="E3366" i="8"/>
  <c r="D3507" i="8"/>
  <c r="C3507" i="8" s="1"/>
  <c r="E1638" i="8"/>
  <c r="D1566" i="8"/>
  <c r="C1566" i="8" s="1"/>
  <c r="D1779" i="8"/>
  <c r="C1779" i="8" s="1"/>
  <c r="D1708" i="8"/>
  <c r="C1708" i="8" s="1"/>
  <c r="E1780" i="8"/>
  <c r="D1140" i="8"/>
  <c r="C1140" i="8" s="1"/>
  <c r="E1212" i="8"/>
  <c r="E1354" i="8"/>
  <c r="D1282" i="8"/>
  <c r="C1282" i="8" s="1"/>
  <c r="E1709" i="8"/>
  <c r="D1637" i="8"/>
  <c r="C1637" i="8" s="1"/>
  <c r="E999" i="8"/>
  <c r="D998" i="8"/>
  <c r="C998" i="8" s="1"/>
  <c r="E1070" i="8"/>
  <c r="E1567" i="8"/>
  <c r="D1495" i="8"/>
  <c r="C1495" i="8" s="1"/>
  <c r="E1283" i="8"/>
  <c r="D1211" i="8"/>
  <c r="C1211" i="8" s="1"/>
  <c r="L989" i="8" a="1"/>
  <c r="L989" i="8" s="1"/>
  <c r="I990" i="8"/>
  <c r="K989" i="8" a="1"/>
  <c r="K989" i="8" s="1"/>
  <c r="J989" i="8" a="1"/>
  <c r="J989" i="8" s="1"/>
  <c r="B989" i="8"/>
  <c r="A989" i="8" s="1"/>
  <c r="E1425" i="8"/>
  <c r="D1353" i="8"/>
  <c r="C1353" i="8" s="1"/>
  <c r="D1424" i="8"/>
  <c r="C1424" i="8" s="1"/>
  <c r="E1496" i="8"/>
  <c r="E1141" i="8"/>
  <c r="D1069" i="8"/>
  <c r="C1069" i="8" s="1"/>
  <c r="I192" i="8"/>
  <c r="J191" i="8" a="1"/>
  <c r="J191" i="8" s="1"/>
  <c r="L191" i="8" a="1"/>
  <c r="L191" i="8" s="1"/>
  <c r="K191" i="8" a="1"/>
  <c r="K191" i="8" s="1"/>
  <c r="B191" i="8"/>
  <c r="A191" i="8" s="1"/>
  <c r="E561" i="8"/>
  <c r="D489" i="8"/>
  <c r="C489" i="8" s="1"/>
  <c r="E703" i="8"/>
  <c r="E490" i="8"/>
  <c r="D418" i="8"/>
  <c r="C418" i="8" s="1"/>
  <c r="E845" i="8"/>
  <c r="D773" i="8"/>
  <c r="C773" i="8" s="1"/>
  <c r="E632" i="8"/>
  <c r="D560" i="8"/>
  <c r="C560" i="8" s="1"/>
  <c r="E774" i="8"/>
  <c r="E348" i="8"/>
  <c r="D276" i="8"/>
  <c r="C276" i="8" s="1"/>
  <c r="E206" i="8"/>
  <c r="E135" i="8"/>
  <c r="J134" i="8" a="1"/>
  <c r="J134" i="8" s="1"/>
  <c r="K134" i="8" a="1"/>
  <c r="K134" i="8" s="1"/>
  <c r="L134" i="8" a="1"/>
  <c r="L134" i="8" s="1"/>
  <c r="D134" i="8"/>
  <c r="D915" i="8"/>
  <c r="C915" i="8" s="1"/>
  <c r="E277" i="8"/>
  <c r="D205" i="8"/>
  <c r="C205" i="8" s="1"/>
  <c r="E419" i="8"/>
  <c r="E916" i="8"/>
  <c r="D844" i="8"/>
  <c r="C844" i="8" s="1"/>
  <c r="D818" i="8"/>
  <c r="C818" i="8" s="1"/>
  <c r="D877" i="8"/>
  <c r="C877" i="8" s="1"/>
  <c r="D524" i="8"/>
  <c r="C524" i="8" s="1"/>
  <c r="D241" i="8"/>
  <c r="C241" i="8" s="1"/>
  <c r="D465" i="8"/>
  <c r="C465" i="8" s="1"/>
  <c r="D583" i="8"/>
  <c r="C583" i="8" s="1"/>
  <c r="D182" i="8"/>
  <c r="D689" i="8"/>
  <c r="C689" i="8" s="1"/>
  <c r="D123" i="8"/>
  <c r="D406" i="8"/>
  <c r="C406" i="8" s="1"/>
  <c r="D630" i="8"/>
  <c r="C630" i="8" s="1"/>
  <c r="D300" i="8"/>
  <c r="C300" i="8" s="1"/>
  <c r="D748" i="8"/>
  <c r="C748" i="8" s="1"/>
  <c r="D347" i="8"/>
  <c r="C347" i="8" s="1"/>
  <c r="E2574" i="8" l="1"/>
  <c r="D2502" i="8"/>
  <c r="C2502" i="8" s="1"/>
  <c r="J1849" i="8" a="1"/>
  <c r="J1849" i="8" s="1"/>
  <c r="I1850" i="8"/>
  <c r="B1849" i="8"/>
  <c r="A1849" i="8" s="1"/>
  <c r="K1849" i="8" a="1"/>
  <c r="K1849" i="8" s="1"/>
  <c r="L1849" i="8" a="1"/>
  <c r="L1849" i="8" s="1"/>
  <c r="E2290" i="8"/>
  <c r="D2218" i="8"/>
  <c r="C2218" i="8" s="1"/>
  <c r="J3575" i="8" a="1"/>
  <c r="J3575" i="8" s="1"/>
  <c r="B3575" i="8"/>
  <c r="A3575" i="8" s="1"/>
  <c r="L3575" i="8" a="1"/>
  <c r="L3575" i="8" s="1"/>
  <c r="I3576" i="8"/>
  <c r="K3575" i="8" a="1"/>
  <c r="K3575" i="8" s="1"/>
  <c r="D1934" i="8"/>
  <c r="C1934" i="8" s="1"/>
  <c r="E2006" i="8"/>
  <c r="E2503" i="8"/>
  <c r="D2431" i="8"/>
  <c r="C2431" i="8" s="1"/>
  <c r="D2289" i="8"/>
  <c r="C2289" i="8" s="1"/>
  <c r="E2361" i="8"/>
  <c r="E2077" i="8"/>
  <c r="D2005" i="8"/>
  <c r="C2005" i="8" s="1"/>
  <c r="L2712" i="8" a="1"/>
  <c r="L2712" i="8" s="1"/>
  <c r="J2712" i="8" a="1"/>
  <c r="J2712" i="8" s="1"/>
  <c r="B2712" i="8"/>
  <c r="A2712" i="8" s="1"/>
  <c r="I2713" i="8"/>
  <c r="K2712" i="8" a="1"/>
  <c r="K2712" i="8" s="1"/>
  <c r="E2432" i="8"/>
  <c r="D2360" i="8"/>
  <c r="C2360" i="8" s="1"/>
  <c r="B4438" i="8"/>
  <c r="A4438" i="8" s="1"/>
  <c r="J4438" i="8" a="1"/>
  <c r="J4438" i="8" s="1"/>
  <c r="L4438" i="8" a="1"/>
  <c r="L4438" i="8" s="1"/>
  <c r="I4439" i="8"/>
  <c r="K4438" i="8" a="1"/>
  <c r="K4438" i="8" s="1"/>
  <c r="E1935" i="8"/>
  <c r="E1864" i="8"/>
  <c r="D1863" i="8"/>
  <c r="C1863" i="8" s="1"/>
  <c r="E2645" i="8"/>
  <c r="D2645" i="8" s="1"/>
  <c r="C2645" i="8" s="1"/>
  <c r="D2573" i="8"/>
  <c r="C2573" i="8" s="1"/>
  <c r="E2148" i="8"/>
  <c r="D2076" i="8"/>
  <c r="C2076" i="8" s="1"/>
  <c r="D2147" i="8"/>
  <c r="C2147" i="8" s="1"/>
  <c r="E2219" i="8"/>
  <c r="C123" i="8"/>
  <c r="B123" i="8" s="1"/>
  <c r="A123" i="8" s="1"/>
  <c r="C134" i="8"/>
  <c r="B134" i="8" s="1"/>
  <c r="A134" i="8" s="1"/>
  <c r="C182" i="8"/>
  <c r="B182" i="8" s="1"/>
  <c r="A182" i="8" s="1"/>
  <c r="D5236" i="8"/>
  <c r="C5236" i="8" s="1"/>
  <c r="E5024" i="8"/>
  <c r="D4952" i="8"/>
  <c r="C4952" i="8" s="1"/>
  <c r="E4527" i="8"/>
  <c r="D4455" i="8"/>
  <c r="C4455" i="8" s="1"/>
  <c r="E4456" i="8"/>
  <c r="D4810" i="8"/>
  <c r="C4810" i="8" s="1"/>
  <c r="E4882" i="8"/>
  <c r="D4668" i="8"/>
  <c r="C4668" i="8" s="1"/>
  <c r="E4740" i="8"/>
  <c r="E4811" i="8"/>
  <c r="D4739" i="8"/>
  <c r="C4739" i="8" s="1"/>
  <c r="E4953" i="8"/>
  <c r="D4881" i="8"/>
  <c r="C4881" i="8" s="1"/>
  <c r="E5237" i="8"/>
  <c r="D5165" i="8"/>
  <c r="C5165" i="8" s="1"/>
  <c r="D4526" i="8"/>
  <c r="C4526" i="8" s="1"/>
  <c r="E4598" i="8"/>
  <c r="E4669" i="8"/>
  <c r="D4597" i="8"/>
  <c r="C4597" i="8" s="1"/>
  <c r="E5166" i="8"/>
  <c r="D5094" i="8"/>
  <c r="C5094" i="8" s="1"/>
  <c r="E5095" i="8"/>
  <c r="D5023" i="8"/>
  <c r="C5023" i="8" s="1"/>
  <c r="E3663" i="8"/>
  <c r="E3592" i="8"/>
  <c r="D3591" i="8"/>
  <c r="C3591" i="8" s="1"/>
  <c r="E4373" i="8"/>
  <c r="D4301" i="8"/>
  <c r="C4301" i="8" s="1"/>
  <c r="E4160" i="8"/>
  <c r="D4088" i="8"/>
  <c r="C4088" i="8" s="1"/>
  <c r="E3734" i="8"/>
  <c r="D3662" i="8"/>
  <c r="C3662" i="8" s="1"/>
  <c r="D4372" i="8"/>
  <c r="C4372" i="8" s="1"/>
  <c r="E3876" i="8"/>
  <c r="D3804" i="8"/>
  <c r="C3804" i="8" s="1"/>
  <c r="E4302" i="8"/>
  <c r="D4230" i="8"/>
  <c r="C4230" i="8" s="1"/>
  <c r="E3947" i="8"/>
  <c r="D3875" i="8"/>
  <c r="C3875" i="8" s="1"/>
  <c r="E4089" i="8"/>
  <c r="D4017" i="8"/>
  <c r="C4017" i="8" s="1"/>
  <c r="E4231" i="8"/>
  <c r="D4159" i="8"/>
  <c r="C4159" i="8" s="1"/>
  <c r="E3805" i="8"/>
  <c r="D3733" i="8"/>
  <c r="C3733" i="8" s="1"/>
  <c r="E4018" i="8"/>
  <c r="D3946" i="8"/>
  <c r="C3946" i="8" s="1"/>
  <c r="E3367" i="8"/>
  <c r="D3295" i="8"/>
  <c r="C3295" i="8" s="1"/>
  <c r="E3225" i="8"/>
  <c r="D3153" i="8"/>
  <c r="C3153" i="8" s="1"/>
  <c r="E3509" i="8"/>
  <c r="D3437" i="8"/>
  <c r="C3437" i="8" s="1"/>
  <c r="E3012" i="8"/>
  <c r="D2940" i="8"/>
  <c r="C2940" i="8" s="1"/>
  <c r="D3082" i="8"/>
  <c r="C3082" i="8" s="1"/>
  <c r="E3154" i="8"/>
  <c r="D3508" i="8"/>
  <c r="C3508" i="8" s="1"/>
  <c r="D3011" i="8"/>
  <c r="C3011" i="8" s="1"/>
  <c r="E3083" i="8"/>
  <c r="D2869" i="8"/>
  <c r="C2869" i="8" s="1"/>
  <c r="E2941" i="8"/>
  <c r="D2798" i="8"/>
  <c r="C2798" i="8" s="1"/>
  <c r="E2870" i="8"/>
  <c r="E3296" i="8"/>
  <c r="D3224" i="8"/>
  <c r="C3224" i="8" s="1"/>
  <c r="E3438" i="8"/>
  <c r="D3366" i="8"/>
  <c r="C3366" i="8" s="1"/>
  <c r="E2799" i="8"/>
  <c r="E2728" i="8"/>
  <c r="D2727" i="8"/>
  <c r="C2727" i="8" s="1"/>
  <c r="E1568" i="8"/>
  <c r="D1496" i="8"/>
  <c r="C1496" i="8" s="1"/>
  <c r="I991" i="8"/>
  <c r="K990" i="8" a="1"/>
  <c r="K990" i="8" s="1"/>
  <c r="L990" i="8" a="1"/>
  <c r="L990" i="8" s="1"/>
  <c r="J990" i="8" a="1"/>
  <c r="J990" i="8" s="1"/>
  <c r="B990" i="8"/>
  <c r="A990" i="8" s="1"/>
  <c r="E1000" i="8"/>
  <c r="E1071" i="8"/>
  <c r="D999" i="8"/>
  <c r="C999" i="8" s="1"/>
  <c r="D1354" i="8"/>
  <c r="C1354" i="8" s="1"/>
  <c r="E1426" i="8"/>
  <c r="E1710" i="8"/>
  <c r="D1638" i="8"/>
  <c r="C1638" i="8" s="1"/>
  <c r="E1355" i="8"/>
  <c r="D1283" i="8"/>
  <c r="C1283" i="8" s="1"/>
  <c r="E1497" i="8"/>
  <c r="D1425" i="8"/>
  <c r="C1425" i="8" s="1"/>
  <c r="D1780" i="8"/>
  <c r="C1780" i="8" s="1"/>
  <c r="E1284" i="8"/>
  <c r="D1212" i="8"/>
  <c r="C1212" i="8" s="1"/>
  <c r="E1639" i="8"/>
  <c r="D1567" i="8"/>
  <c r="C1567" i="8" s="1"/>
  <c r="E1213" i="8"/>
  <c r="D1141" i="8"/>
  <c r="C1141" i="8" s="1"/>
  <c r="E1142" i="8"/>
  <c r="D1070" i="8"/>
  <c r="C1070" i="8" s="1"/>
  <c r="E1781" i="8"/>
  <c r="D1709" i="8"/>
  <c r="C1709" i="8" s="1"/>
  <c r="I193" i="8"/>
  <c r="J192" i="8" a="1"/>
  <c r="J192" i="8" s="1"/>
  <c r="K192" i="8" a="1"/>
  <c r="K192" i="8" s="1"/>
  <c r="L192" i="8" a="1"/>
  <c r="L192" i="8" s="1"/>
  <c r="B192" i="8"/>
  <c r="A192" i="8" s="1"/>
  <c r="E491" i="8"/>
  <c r="D419" i="8"/>
  <c r="C419" i="8" s="1"/>
  <c r="E917" i="8"/>
  <c r="D845" i="8"/>
  <c r="C845" i="8" s="1"/>
  <c r="E562" i="8"/>
  <c r="D490" i="8"/>
  <c r="C490" i="8" s="1"/>
  <c r="E420" i="8"/>
  <c r="D916" i="8"/>
  <c r="C916" i="8" s="1"/>
  <c r="E775" i="8"/>
  <c r="D703" i="8"/>
  <c r="C703" i="8" s="1"/>
  <c r="E349" i="8"/>
  <c r="D277" i="8"/>
  <c r="C277" i="8" s="1"/>
  <c r="E136" i="8"/>
  <c r="E207" i="8"/>
  <c r="J135" i="8" a="1"/>
  <c r="J135" i="8" s="1"/>
  <c r="K135" i="8" a="1"/>
  <c r="K135" i="8" s="1"/>
  <c r="L135" i="8" a="1"/>
  <c r="L135" i="8" s="1"/>
  <c r="D135" i="8"/>
  <c r="E846" i="8"/>
  <c r="D774" i="8"/>
  <c r="C774" i="8" s="1"/>
  <c r="E704" i="8"/>
  <c r="E278" i="8"/>
  <c r="D206" i="8"/>
  <c r="C206" i="8" s="1"/>
  <c r="E633" i="8"/>
  <c r="D561" i="8"/>
  <c r="C561" i="8" s="1"/>
  <c r="D819" i="8"/>
  <c r="C819" i="8" s="1"/>
  <c r="D878" i="8"/>
  <c r="C878" i="8" s="1"/>
  <c r="D690" i="8"/>
  <c r="C690" i="8" s="1"/>
  <c r="D242" i="8"/>
  <c r="C242" i="8" s="1"/>
  <c r="D631" i="8"/>
  <c r="C631" i="8" s="1"/>
  <c r="D525" i="8"/>
  <c r="C525" i="8" s="1"/>
  <c r="D183" i="8"/>
  <c r="D301" i="8"/>
  <c r="C301" i="8" s="1"/>
  <c r="D749" i="8"/>
  <c r="C749" i="8" s="1"/>
  <c r="D466" i="8"/>
  <c r="C466" i="8" s="1"/>
  <c r="D407" i="8"/>
  <c r="C407" i="8" s="1"/>
  <c r="D348" i="8"/>
  <c r="C348" i="8" s="1"/>
  <c r="D584" i="8"/>
  <c r="C584" i="8" s="1"/>
  <c r="D124" i="8"/>
  <c r="I4440" i="8" l="1"/>
  <c r="L4439" i="8" a="1"/>
  <c r="L4439" i="8" s="1"/>
  <c r="K4439" i="8" a="1"/>
  <c r="K4439" i="8" s="1"/>
  <c r="B4439" i="8"/>
  <c r="A4439" i="8" s="1"/>
  <c r="J4439" i="8" a="1"/>
  <c r="J4439" i="8" s="1"/>
  <c r="D2077" i="8"/>
  <c r="C2077" i="8" s="1"/>
  <c r="E2149" i="8"/>
  <c r="E2433" i="8"/>
  <c r="D2361" i="8"/>
  <c r="C2361" i="8" s="1"/>
  <c r="E2362" i="8"/>
  <c r="D2290" i="8"/>
  <c r="C2290" i="8" s="1"/>
  <c r="E1936" i="8"/>
  <c r="E1865" i="8"/>
  <c r="D1864" i="8"/>
  <c r="C1864" i="8" s="1"/>
  <c r="D2503" i="8"/>
  <c r="C2503" i="8" s="1"/>
  <c r="E2575" i="8"/>
  <c r="D1935" i="8"/>
  <c r="C1935" i="8" s="1"/>
  <c r="E2007" i="8"/>
  <c r="E2220" i="8"/>
  <c r="D2148" i="8"/>
  <c r="C2148" i="8" s="1"/>
  <c r="D2432" i="8"/>
  <c r="C2432" i="8" s="1"/>
  <c r="E2504" i="8"/>
  <c r="D2006" i="8"/>
  <c r="C2006" i="8" s="1"/>
  <c r="E2078" i="8"/>
  <c r="I1851" i="8"/>
  <c r="K1850" i="8" a="1"/>
  <c r="K1850" i="8" s="1"/>
  <c r="L1850" i="8" a="1"/>
  <c r="L1850" i="8" s="1"/>
  <c r="J1850" i="8" a="1"/>
  <c r="J1850" i="8" s="1"/>
  <c r="B1850" i="8"/>
  <c r="A1850" i="8" s="1"/>
  <c r="B2713" i="8"/>
  <c r="A2713" i="8" s="1"/>
  <c r="K2713" i="8" a="1"/>
  <c r="K2713" i="8" s="1"/>
  <c r="I2714" i="8"/>
  <c r="L2713" i="8" a="1"/>
  <c r="L2713" i="8" s="1"/>
  <c r="J2713" i="8" a="1"/>
  <c r="J2713" i="8" s="1"/>
  <c r="E2291" i="8"/>
  <c r="D2219" i="8"/>
  <c r="C2219" i="8" s="1"/>
  <c r="J3576" i="8" a="1"/>
  <c r="J3576" i="8" s="1"/>
  <c r="L3576" i="8" a="1"/>
  <c r="L3576" i="8" s="1"/>
  <c r="I3577" i="8"/>
  <c r="K3576" i="8" a="1"/>
  <c r="K3576" i="8" s="1"/>
  <c r="B3576" i="8"/>
  <c r="A3576" i="8" s="1"/>
  <c r="D2574" i="8"/>
  <c r="C2574" i="8" s="1"/>
  <c r="E2646" i="8"/>
  <c r="D2646" i="8" s="1"/>
  <c r="C2646" i="8" s="1"/>
  <c r="C183" i="8"/>
  <c r="B183" i="8" s="1"/>
  <c r="A183" i="8" s="1"/>
  <c r="C135" i="8"/>
  <c r="B135" i="8" s="1"/>
  <c r="A135" i="8" s="1"/>
  <c r="C124" i="8"/>
  <c r="B124" i="8" s="1"/>
  <c r="A124" i="8" s="1"/>
  <c r="E5096" i="8"/>
  <c r="D5024" i="8"/>
  <c r="C5024" i="8" s="1"/>
  <c r="E4954" i="8"/>
  <c r="D4882" i="8"/>
  <c r="C4882" i="8" s="1"/>
  <c r="E4741" i="8"/>
  <c r="D4669" i="8"/>
  <c r="C4669" i="8" s="1"/>
  <c r="D5237" i="8"/>
  <c r="C5237" i="8" s="1"/>
  <c r="E4528" i="8"/>
  <c r="D4456" i="8"/>
  <c r="C4456" i="8" s="1"/>
  <c r="E4457" i="8"/>
  <c r="E4670" i="8"/>
  <c r="D4598" i="8"/>
  <c r="C4598" i="8" s="1"/>
  <c r="E5238" i="8"/>
  <c r="D5166" i="8"/>
  <c r="C5166" i="8" s="1"/>
  <c r="D4953" i="8"/>
  <c r="C4953" i="8" s="1"/>
  <c r="E5025" i="8"/>
  <c r="E5167" i="8"/>
  <c r="D5095" i="8"/>
  <c r="C5095" i="8" s="1"/>
  <c r="E4812" i="8"/>
  <c r="D4740" i="8"/>
  <c r="C4740" i="8" s="1"/>
  <c r="E4599" i="8"/>
  <c r="D4527" i="8"/>
  <c r="C4527" i="8" s="1"/>
  <c r="E4883" i="8"/>
  <c r="D4811" i="8"/>
  <c r="C4811" i="8" s="1"/>
  <c r="E4232" i="8"/>
  <c r="D4160" i="8"/>
  <c r="C4160" i="8" s="1"/>
  <c r="D4231" i="8"/>
  <c r="C4231" i="8" s="1"/>
  <c r="E4303" i="8"/>
  <c r="E4374" i="8"/>
  <c r="D4302" i="8"/>
  <c r="C4302" i="8" s="1"/>
  <c r="D4373" i="8"/>
  <c r="C4373" i="8" s="1"/>
  <c r="D3947" i="8"/>
  <c r="C3947" i="8" s="1"/>
  <c r="E4019" i="8"/>
  <c r="D3805" i="8"/>
  <c r="C3805" i="8" s="1"/>
  <c r="E3877" i="8"/>
  <c r="E3806" i="8"/>
  <c r="D3734" i="8"/>
  <c r="C3734" i="8" s="1"/>
  <c r="D4018" i="8"/>
  <c r="C4018" i="8" s="1"/>
  <c r="E4090" i="8"/>
  <c r="E4161" i="8"/>
  <c r="D4089" i="8"/>
  <c r="C4089" i="8" s="1"/>
  <c r="D3663" i="8"/>
  <c r="C3663" i="8" s="1"/>
  <c r="E3735" i="8"/>
  <c r="D3592" i="8"/>
  <c r="C3592" i="8" s="1"/>
  <c r="E3664" i="8"/>
  <c r="E3593" i="8"/>
  <c r="E3948" i="8"/>
  <c r="D3876" i="8"/>
  <c r="C3876" i="8" s="1"/>
  <c r="E3155" i="8"/>
  <c r="D3083" i="8"/>
  <c r="C3083" i="8" s="1"/>
  <c r="D3225" i="8"/>
  <c r="C3225" i="8" s="1"/>
  <c r="E3297" i="8"/>
  <c r="E3368" i="8"/>
  <c r="D3296" i="8"/>
  <c r="C3296" i="8" s="1"/>
  <c r="E2871" i="8"/>
  <c r="D2799" i="8"/>
  <c r="C2799" i="8" s="1"/>
  <c r="D3012" i="8"/>
  <c r="C3012" i="8" s="1"/>
  <c r="E3084" i="8"/>
  <c r="E2942" i="8"/>
  <c r="D2870" i="8"/>
  <c r="C2870" i="8" s="1"/>
  <c r="E3013" i="8"/>
  <c r="D2941" i="8"/>
  <c r="C2941" i="8" s="1"/>
  <c r="D3509" i="8"/>
  <c r="C3509" i="8" s="1"/>
  <c r="D3438" i="8"/>
  <c r="C3438" i="8" s="1"/>
  <c r="E3510" i="8"/>
  <c r="E3439" i="8"/>
  <c r="D3367" i="8"/>
  <c r="C3367" i="8" s="1"/>
  <c r="E2800" i="8"/>
  <c r="E2729" i="8"/>
  <c r="D2728" i="8"/>
  <c r="C2728" i="8" s="1"/>
  <c r="E3226" i="8"/>
  <c r="D3154" i="8"/>
  <c r="C3154" i="8" s="1"/>
  <c r="E1214" i="8"/>
  <c r="D1142" i="8"/>
  <c r="C1142" i="8" s="1"/>
  <c r="E1498" i="8"/>
  <c r="D1426" i="8"/>
  <c r="C1426" i="8" s="1"/>
  <c r="D1284" i="8"/>
  <c r="C1284" i="8" s="1"/>
  <c r="E1356" i="8"/>
  <c r="D1355" i="8"/>
  <c r="C1355" i="8" s="1"/>
  <c r="E1427" i="8"/>
  <c r="E1640" i="8"/>
  <c r="D1568" i="8"/>
  <c r="C1568" i="8" s="1"/>
  <c r="E1285" i="8"/>
  <c r="D1213" i="8"/>
  <c r="C1213" i="8" s="1"/>
  <c r="K991" i="8" a="1"/>
  <c r="K991" i="8" s="1"/>
  <c r="L991" i="8" a="1"/>
  <c r="L991" i="8" s="1"/>
  <c r="I992" i="8"/>
  <c r="J991" i="8" a="1"/>
  <c r="J991" i="8" s="1"/>
  <c r="B991" i="8"/>
  <c r="A991" i="8" s="1"/>
  <c r="D1000" i="8"/>
  <c r="C1000" i="8" s="1"/>
  <c r="E1072" i="8"/>
  <c r="E1001" i="8"/>
  <c r="E1143" i="8"/>
  <c r="D1071" i="8"/>
  <c r="C1071" i="8" s="1"/>
  <c r="D1710" i="8"/>
  <c r="C1710" i="8" s="1"/>
  <c r="E1782" i="8"/>
  <c r="D1781" i="8"/>
  <c r="C1781" i="8" s="1"/>
  <c r="E1711" i="8"/>
  <c r="D1639" i="8"/>
  <c r="C1639" i="8" s="1"/>
  <c r="E1569" i="8"/>
  <c r="D1497" i="8"/>
  <c r="C1497" i="8" s="1"/>
  <c r="I194" i="8"/>
  <c r="K193" i="8" a="1"/>
  <c r="K193" i="8" s="1"/>
  <c r="L193" i="8" a="1"/>
  <c r="L193" i="8" s="1"/>
  <c r="J193" i="8" a="1"/>
  <c r="J193" i="8" s="1"/>
  <c r="B193" i="8"/>
  <c r="A193" i="8" s="1"/>
  <c r="E705" i="8"/>
  <c r="E350" i="8"/>
  <c r="D278" i="8"/>
  <c r="C278" i="8" s="1"/>
  <c r="E776" i="8"/>
  <c r="D704" i="8"/>
  <c r="C704" i="8" s="1"/>
  <c r="E279" i="8"/>
  <c r="D207" i="8"/>
  <c r="C207" i="8" s="1"/>
  <c r="E492" i="8"/>
  <c r="D420" i="8"/>
  <c r="C420" i="8" s="1"/>
  <c r="D917" i="8"/>
  <c r="C917" i="8" s="1"/>
  <c r="E208" i="8"/>
  <c r="E137" i="8"/>
  <c r="J136" i="8" a="1"/>
  <c r="J136" i="8" s="1"/>
  <c r="K136" i="8" a="1"/>
  <c r="K136" i="8" s="1"/>
  <c r="L136" i="8" a="1"/>
  <c r="L136" i="8" s="1"/>
  <c r="D136" i="8"/>
  <c r="E847" i="8"/>
  <c r="D775" i="8"/>
  <c r="C775" i="8" s="1"/>
  <c r="E421" i="8"/>
  <c r="E918" i="8"/>
  <c r="D846" i="8"/>
  <c r="C846" i="8" s="1"/>
  <c r="E634" i="8"/>
  <c r="D562" i="8"/>
  <c r="C562" i="8" s="1"/>
  <c r="E563" i="8"/>
  <c r="D491" i="8"/>
  <c r="C491" i="8" s="1"/>
  <c r="D879" i="8"/>
  <c r="C879" i="8" s="1"/>
  <c r="D820" i="8"/>
  <c r="C820" i="8" s="1"/>
  <c r="D243" i="8"/>
  <c r="C243" i="8" s="1"/>
  <c r="D585" i="8"/>
  <c r="C585" i="8" s="1"/>
  <c r="D691" i="8"/>
  <c r="C691" i="8" s="1"/>
  <c r="D302" i="8"/>
  <c r="C302" i="8" s="1"/>
  <c r="D750" i="8"/>
  <c r="C750" i="8" s="1"/>
  <c r="D526" i="8"/>
  <c r="C526" i="8" s="1"/>
  <c r="D349" i="8"/>
  <c r="C349" i="8" s="1"/>
  <c r="D184" i="8"/>
  <c r="D632" i="8"/>
  <c r="C632" i="8" s="1"/>
  <c r="D467" i="8"/>
  <c r="C467" i="8" s="1"/>
  <c r="D408" i="8"/>
  <c r="C408" i="8" s="1"/>
  <c r="D125" i="8"/>
  <c r="E2150" i="8" l="1"/>
  <c r="D2078" i="8"/>
  <c r="C2078" i="8" s="1"/>
  <c r="E2008" i="8"/>
  <c r="D1936" i="8"/>
  <c r="C1936" i="8" s="1"/>
  <c r="D2291" i="8"/>
  <c r="C2291" i="8" s="1"/>
  <c r="E2363" i="8"/>
  <c r="L2714" i="8" a="1"/>
  <c r="L2714" i="8" s="1"/>
  <c r="I2715" i="8"/>
  <c r="K2714" i="8" a="1"/>
  <c r="K2714" i="8" s="1"/>
  <c r="J2714" i="8" a="1"/>
  <c r="J2714" i="8" s="1"/>
  <c r="B2714" i="8"/>
  <c r="A2714" i="8" s="1"/>
  <c r="E2505" i="8"/>
  <c r="D2433" i="8"/>
  <c r="C2433" i="8" s="1"/>
  <c r="E2079" i="8"/>
  <c r="D2007" i="8"/>
  <c r="C2007" i="8" s="1"/>
  <c r="D2504" i="8"/>
  <c r="C2504" i="8" s="1"/>
  <c r="E2576" i="8"/>
  <c r="D2362" i="8"/>
  <c r="C2362" i="8" s="1"/>
  <c r="E2434" i="8"/>
  <c r="D2575" i="8"/>
  <c r="C2575" i="8" s="1"/>
  <c r="E2647" i="8"/>
  <c r="D2647" i="8" s="1"/>
  <c r="C2647" i="8" s="1"/>
  <c r="E2292" i="8"/>
  <c r="D2220" i="8"/>
  <c r="C2220" i="8" s="1"/>
  <c r="K3577" i="8" a="1"/>
  <c r="K3577" i="8" s="1"/>
  <c r="L3577" i="8" a="1"/>
  <c r="L3577" i="8" s="1"/>
  <c r="J3577" i="8" a="1"/>
  <c r="J3577" i="8" s="1"/>
  <c r="B3577" i="8"/>
  <c r="A3577" i="8" s="1"/>
  <c r="I3578" i="8"/>
  <c r="D2149" i="8"/>
  <c r="C2149" i="8" s="1"/>
  <c r="E2221" i="8"/>
  <c r="K1851" i="8" a="1"/>
  <c r="K1851" i="8" s="1"/>
  <c r="B1851" i="8"/>
  <c r="A1851" i="8" s="1"/>
  <c r="I1852" i="8"/>
  <c r="L1851" i="8" a="1"/>
  <c r="L1851" i="8" s="1"/>
  <c r="J1851" i="8" a="1"/>
  <c r="J1851" i="8" s="1"/>
  <c r="D1865" i="8"/>
  <c r="C1865" i="8" s="1"/>
  <c r="E1937" i="8"/>
  <c r="E1866" i="8"/>
  <c r="I4441" i="8"/>
  <c r="J4440" i="8" a="1"/>
  <c r="J4440" i="8" s="1"/>
  <c r="K4440" i="8" a="1"/>
  <c r="K4440" i="8" s="1"/>
  <c r="B4440" i="8"/>
  <c r="A4440" i="8" s="1"/>
  <c r="L4440" i="8" a="1"/>
  <c r="L4440" i="8" s="1"/>
  <c r="C184" i="8"/>
  <c r="B184" i="8" s="1"/>
  <c r="A184" i="8" s="1"/>
  <c r="C125" i="8"/>
  <c r="B125" i="8" s="1"/>
  <c r="A125" i="8" s="1"/>
  <c r="C136" i="8"/>
  <c r="B136" i="8" s="1"/>
  <c r="A136" i="8" s="1"/>
  <c r="E4600" i="8"/>
  <c r="D4528" i="8"/>
  <c r="C4528" i="8" s="1"/>
  <c r="D4954" i="8"/>
  <c r="C4954" i="8" s="1"/>
  <c r="E5026" i="8"/>
  <c r="E4671" i="8"/>
  <c r="D4599" i="8"/>
  <c r="C4599" i="8" s="1"/>
  <c r="D5167" i="8"/>
  <c r="C5167" i="8" s="1"/>
  <c r="E5239" i="8"/>
  <c r="E4742" i="8"/>
  <c r="D4670" i="8"/>
  <c r="C4670" i="8" s="1"/>
  <c r="E5097" i="8"/>
  <c r="D5025" i="8"/>
  <c r="C5025" i="8" s="1"/>
  <c r="E4884" i="8"/>
  <c r="D4812" i="8"/>
  <c r="C4812" i="8" s="1"/>
  <c r="E4813" i="8"/>
  <c r="D4741" i="8"/>
  <c r="C4741" i="8" s="1"/>
  <c r="E4529" i="8"/>
  <c r="E4458" i="8"/>
  <c r="D4457" i="8"/>
  <c r="C4457" i="8" s="1"/>
  <c r="D4883" i="8"/>
  <c r="C4883" i="8" s="1"/>
  <c r="E4955" i="8"/>
  <c r="E5168" i="8"/>
  <c r="D5096" i="8"/>
  <c r="C5096" i="8" s="1"/>
  <c r="D5238" i="8"/>
  <c r="C5238" i="8" s="1"/>
  <c r="E3594" i="8"/>
  <c r="D3593" i="8"/>
  <c r="C3593" i="8" s="1"/>
  <c r="E3665" i="8"/>
  <c r="D4019" i="8"/>
  <c r="C4019" i="8" s="1"/>
  <c r="E4091" i="8"/>
  <c r="D4374" i="8"/>
  <c r="C4374" i="8" s="1"/>
  <c r="E4233" i="8"/>
  <c r="D4161" i="8"/>
  <c r="C4161" i="8" s="1"/>
  <c r="E3807" i="8"/>
  <c r="D3735" i="8"/>
  <c r="C3735" i="8" s="1"/>
  <c r="D4303" i="8"/>
  <c r="C4303" i="8" s="1"/>
  <c r="E4375" i="8"/>
  <c r="E4162" i="8"/>
  <c r="D4090" i="8"/>
  <c r="C4090" i="8" s="1"/>
  <c r="E3736" i="8"/>
  <c r="D3664" i="8"/>
  <c r="C3664" i="8" s="1"/>
  <c r="E3878" i="8"/>
  <c r="D3806" i="8"/>
  <c r="C3806" i="8" s="1"/>
  <c r="D3948" i="8"/>
  <c r="C3948" i="8" s="1"/>
  <c r="E4020" i="8"/>
  <c r="E4304" i="8"/>
  <c r="D4232" i="8"/>
  <c r="C4232" i="8" s="1"/>
  <c r="D3877" i="8"/>
  <c r="C3877" i="8" s="1"/>
  <c r="E3949" i="8"/>
  <c r="E3227" i="8"/>
  <c r="D3155" i="8"/>
  <c r="C3155" i="8" s="1"/>
  <c r="D3510" i="8"/>
  <c r="C3510" i="8" s="1"/>
  <c r="E2801" i="8"/>
  <c r="E2730" i="8"/>
  <c r="D2729" i="8"/>
  <c r="C2729" i="8" s="1"/>
  <c r="D3013" i="8"/>
  <c r="C3013" i="8" s="1"/>
  <c r="E3085" i="8"/>
  <c r="E2943" i="8"/>
  <c r="D2871" i="8"/>
  <c r="C2871" i="8" s="1"/>
  <c r="E3014" i="8"/>
  <c r="D2942" i="8"/>
  <c r="C2942" i="8" s="1"/>
  <c r="E3369" i="8"/>
  <c r="D3297" i="8"/>
  <c r="C3297" i="8" s="1"/>
  <c r="E3298" i="8"/>
  <c r="D3226" i="8"/>
  <c r="C3226" i="8" s="1"/>
  <c r="E2872" i="8"/>
  <c r="D2800" i="8"/>
  <c r="C2800" i="8" s="1"/>
  <c r="E3156" i="8"/>
  <c r="D3084" i="8"/>
  <c r="C3084" i="8" s="1"/>
  <c r="E3440" i="8"/>
  <c r="D3368" i="8"/>
  <c r="C3368" i="8" s="1"/>
  <c r="D3439" i="8"/>
  <c r="C3439" i="8" s="1"/>
  <c r="E3511" i="8"/>
  <c r="D1143" i="8"/>
  <c r="C1143" i="8" s="1"/>
  <c r="E1215" i="8"/>
  <c r="L992" i="8" a="1"/>
  <c r="L992" i="8" s="1"/>
  <c r="K992" i="8" a="1"/>
  <c r="K992" i="8" s="1"/>
  <c r="I993" i="8"/>
  <c r="J992" i="8" a="1"/>
  <c r="J992" i="8" s="1"/>
  <c r="B992" i="8"/>
  <c r="A992" i="8" s="1"/>
  <c r="E1570" i="8"/>
  <c r="D1498" i="8"/>
  <c r="C1498" i="8" s="1"/>
  <c r="E1712" i="8"/>
  <c r="D1640" i="8"/>
  <c r="C1640" i="8" s="1"/>
  <c r="E1499" i="8"/>
  <c r="D1427" i="8"/>
  <c r="C1427" i="8" s="1"/>
  <c r="E1286" i="8"/>
  <c r="D1214" i="8"/>
  <c r="C1214" i="8" s="1"/>
  <c r="E1641" i="8"/>
  <c r="D1569" i="8"/>
  <c r="C1569" i="8" s="1"/>
  <c r="E1144" i="8"/>
  <c r="D1072" i="8"/>
  <c r="C1072" i="8" s="1"/>
  <c r="D1356" i="8"/>
  <c r="C1356" i="8" s="1"/>
  <c r="E1428" i="8"/>
  <c r="E1783" i="8"/>
  <c r="D1711" i="8"/>
  <c r="C1711" i="8" s="1"/>
  <c r="E1073" i="8"/>
  <c r="D1001" i="8"/>
  <c r="C1001" i="8" s="1"/>
  <c r="E1002" i="8"/>
  <c r="E1357" i="8"/>
  <c r="D1285" i="8"/>
  <c r="C1285" i="8" s="1"/>
  <c r="D1782" i="8"/>
  <c r="C1782" i="8" s="1"/>
  <c r="I195" i="8"/>
  <c r="J194" i="8" a="1"/>
  <c r="J194" i="8" s="1"/>
  <c r="K194" i="8" a="1"/>
  <c r="K194" i="8" s="1"/>
  <c r="L194" i="8" a="1"/>
  <c r="L194" i="8" s="1"/>
  <c r="B194" i="8"/>
  <c r="A194" i="8" s="1"/>
  <c r="E635" i="8"/>
  <c r="D563" i="8"/>
  <c r="C563" i="8" s="1"/>
  <c r="D918" i="8"/>
  <c r="C918" i="8" s="1"/>
  <c r="E280" i="8"/>
  <c r="D208" i="8"/>
  <c r="C208" i="8" s="1"/>
  <c r="E564" i="8"/>
  <c r="D492" i="8"/>
  <c r="C492" i="8" s="1"/>
  <c r="E848" i="8"/>
  <c r="D776" i="8"/>
  <c r="C776" i="8" s="1"/>
  <c r="E493" i="8"/>
  <c r="D421" i="8"/>
  <c r="C421" i="8" s="1"/>
  <c r="E209" i="8"/>
  <c r="E138" i="8"/>
  <c r="E139" i="8" s="1"/>
  <c r="E211" i="8" s="1"/>
  <c r="E283" i="8" s="1"/>
  <c r="E355" i="8" s="1"/>
  <c r="E427" i="8" s="1"/>
  <c r="E499" i="8" s="1"/>
  <c r="E571" i="8" s="1"/>
  <c r="E643" i="8" s="1"/>
  <c r="E715" i="8" s="1"/>
  <c r="E787" i="8" s="1"/>
  <c r="E859" i="8" s="1"/>
  <c r="E931" i="8" s="1"/>
  <c r="J137" i="8" a="1"/>
  <c r="J137" i="8" s="1"/>
  <c r="K137" i="8" a="1"/>
  <c r="K137" i="8" s="1"/>
  <c r="L137" i="8" a="1"/>
  <c r="L137" i="8" s="1"/>
  <c r="D137" i="8"/>
  <c r="E919" i="8"/>
  <c r="D847" i="8"/>
  <c r="C847" i="8" s="1"/>
  <c r="E422" i="8"/>
  <c r="E706" i="8"/>
  <c r="E351" i="8"/>
  <c r="D279" i="8"/>
  <c r="C279" i="8" s="1"/>
  <c r="E777" i="8"/>
  <c r="D705" i="8"/>
  <c r="C705" i="8" s="1"/>
  <c r="D821" i="8"/>
  <c r="C821" i="8" s="1"/>
  <c r="D880" i="8"/>
  <c r="C880" i="8" s="1"/>
  <c r="D350" i="8"/>
  <c r="C350" i="8" s="1"/>
  <c r="D244" i="8"/>
  <c r="C244" i="8" s="1"/>
  <c r="D586" i="8"/>
  <c r="C586" i="8" s="1"/>
  <c r="D633" i="8"/>
  <c r="C633" i="8" s="1"/>
  <c r="D751" i="8"/>
  <c r="C751" i="8" s="1"/>
  <c r="D468" i="8"/>
  <c r="C468" i="8" s="1"/>
  <c r="D185" i="8"/>
  <c r="D409" i="8"/>
  <c r="C409" i="8" s="1"/>
  <c r="D692" i="8"/>
  <c r="C692" i="8" s="1"/>
  <c r="D126" i="8"/>
  <c r="D527" i="8"/>
  <c r="C527" i="8" s="1"/>
  <c r="D303" i="8"/>
  <c r="C303" i="8" s="1"/>
  <c r="I1853" i="8" l="1"/>
  <c r="K1852" i="8" a="1"/>
  <c r="K1852" i="8" s="1"/>
  <c r="J1852" i="8" a="1"/>
  <c r="J1852" i="8" s="1"/>
  <c r="B1852" i="8"/>
  <c r="A1852" i="8" s="1"/>
  <c r="L1852" i="8" a="1"/>
  <c r="L1852" i="8" s="1"/>
  <c r="E2364" i="8"/>
  <c r="D2292" i="8"/>
  <c r="C2292" i="8" s="1"/>
  <c r="B2715" i="8"/>
  <c r="A2715" i="8" s="1"/>
  <c r="I2716" i="8"/>
  <c r="L2715" i="8" a="1"/>
  <c r="L2715" i="8" s="1"/>
  <c r="K2715" i="8" a="1"/>
  <c r="K2715" i="8" s="1"/>
  <c r="J2715" i="8" a="1"/>
  <c r="J2715" i="8" s="1"/>
  <c r="D2434" i="8"/>
  <c r="C2434" i="8" s="1"/>
  <c r="E2506" i="8"/>
  <c r="D2221" i="8"/>
  <c r="C2221" i="8" s="1"/>
  <c r="E2293" i="8"/>
  <c r="E2435" i="8"/>
  <c r="D2363" i="8"/>
  <c r="C2363" i="8" s="1"/>
  <c r="D2576" i="8"/>
  <c r="C2576" i="8" s="1"/>
  <c r="E2648" i="8"/>
  <c r="D2648" i="8" s="1"/>
  <c r="C2648" i="8" s="1"/>
  <c r="E2577" i="8"/>
  <c r="D2505" i="8"/>
  <c r="C2505" i="8" s="1"/>
  <c r="J3578" i="8" a="1"/>
  <c r="J3578" i="8" s="1"/>
  <c r="B3578" i="8"/>
  <c r="A3578" i="8" s="1"/>
  <c r="I3579" i="8"/>
  <c r="K3578" i="8" a="1"/>
  <c r="K3578" i="8" s="1"/>
  <c r="L3578" i="8" a="1"/>
  <c r="L3578" i="8" s="1"/>
  <c r="I4442" i="8"/>
  <c r="K4441" i="8" a="1"/>
  <c r="K4441" i="8" s="1"/>
  <c r="L4441" i="8" a="1"/>
  <c r="L4441" i="8" s="1"/>
  <c r="J4441" i="8" a="1"/>
  <c r="J4441" i="8" s="1"/>
  <c r="B4441" i="8"/>
  <c r="A4441" i="8" s="1"/>
  <c r="E2080" i="8"/>
  <c r="D2008" i="8"/>
  <c r="C2008" i="8" s="1"/>
  <c r="E1938" i="8"/>
  <c r="E1867" i="8"/>
  <c r="D1866" i="8"/>
  <c r="C1866" i="8" s="1"/>
  <c r="D2079" i="8"/>
  <c r="C2079" i="8" s="1"/>
  <c r="E2151" i="8"/>
  <c r="E2009" i="8"/>
  <c r="D1937" i="8"/>
  <c r="C1937" i="8" s="1"/>
  <c r="D2150" i="8"/>
  <c r="C2150" i="8" s="1"/>
  <c r="E2222" i="8"/>
  <c r="C185" i="8"/>
  <c r="B185" i="8" s="1"/>
  <c r="A185" i="8" s="1"/>
  <c r="C137" i="8"/>
  <c r="B137" i="8" s="1"/>
  <c r="A137" i="8" s="1"/>
  <c r="C126" i="8"/>
  <c r="B126" i="8" s="1"/>
  <c r="A126" i="8" s="1"/>
  <c r="E4530" i="8"/>
  <c r="E4459" i="8"/>
  <c r="D4458" i="8"/>
  <c r="C4458" i="8" s="1"/>
  <c r="D5239" i="8"/>
  <c r="C5239" i="8" s="1"/>
  <c r="D4529" i="8"/>
  <c r="C4529" i="8" s="1"/>
  <c r="E4601" i="8"/>
  <c r="D4742" i="8"/>
  <c r="C4742" i="8" s="1"/>
  <c r="E4814" i="8"/>
  <c r="E5027" i="8"/>
  <c r="D4955" i="8"/>
  <c r="C4955" i="8" s="1"/>
  <c r="E5240" i="8"/>
  <c r="D5168" i="8"/>
  <c r="C5168" i="8" s="1"/>
  <c r="D4813" i="8"/>
  <c r="C4813" i="8" s="1"/>
  <c r="E4885" i="8"/>
  <c r="E5098" i="8"/>
  <c r="D5026" i="8"/>
  <c r="C5026" i="8" s="1"/>
  <c r="E4672" i="8"/>
  <c r="D4600" i="8"/>
  <c r="C4600" i="8" s="1"/>
  <c r="D4671" i="8"/>
  <c r="C4671" i="8" s="1"/>
  <c r="E4743" i="8"/>
  <c r="E4956" i="8"/>
  <c r="D4884" i="8"/>
  <c r="C4884" i="8" s="1"/>
  <c r="E5169" i="8"/>
  <c r="D5097" i="8"/>
  <c r="C5097" i="8" s="1"/>
  <c r="E3737" i="8"/>
  <c r="D3665" i="8"/>
  <c r="C3665" i="8" s="1"/>
  <c r="E4092" i="8"/>
  <c r="D4020" i="8"/>
  <c r="C4020" i="8" s="1"/>
  <c r="E3666" i="8"/>
  <c r="E3595" i="8"/>
  <c r="D3594" i="8"/>
  <c r="C3594" i="8" s="1"/>
  <c r="E4305" i="8"/>
  <c r="D4233" i="8"/>
  <c r="C4233" i="8" s="1"/>
  <c r="E3879" i="8"/>
  <c r="D3807" i="8"/>
  <c r="C3807" i="8" s="1"/>
  <c r="D4162" i="8"/>
  <c r="C4162" i="8" s="1"/>
  <c r="E4234" i="8"/>
  <c r="E4376" i="8"/>
  <c r="D4304" i="8"/>
  <c r="C4304" i="8" s="1"/>
  <c r="E3808" i="8"/>
  <c r="D3736" i="8"/>
  <c r="C3736" i="8" s="1"/>
  <c r="D3949" i="8"/>
  <c r="C3949" i="8" s="1"/>
  <c r="E4021" i="8"/>
  <c r="D4091" i="8"/>
  <c r="C4091" i="8" s="1"/>
  <c r="E4163" i="8"/>
  <c r="D3878" i="8"/>
  <c r="C3878" i="8" s="1"/>
  <c r="E3950" i="8"/>
  <c r="D4375" i="8"/>
  <c r="C4375" i="8" s="1"/>
  <c r="D3085" i="8"/>
  <c r="C3085" i="8" s="1"/>
  <c r="E3157" i="8"/>
  <c r="D3440" i="8"/>
  <c r="C3440" i="8" s="1"/>
  <c r="E3512" i="8"/>
  <c r="D3369" i="8"/>
  <c r="C3369" i="8" s="1"/>
  <c r="E3441" i="8"/>
  <c r="E3299" i="8"/>
  <c r="D3227" i="8"/>
  <c r="C3227" i="8" s="1"/>
  <c r="D3511" i="8"/>
  <c r="C3511" i="8" s="1"/>
  <c r="E3086" i="8"/>
  <c r="D3014" i="8"/>
  <c r="C3014" i="8" s="1"/>
  <c r="E2802" i="8"/>
  <c r="D2730" i="8"/>
  <c r="C2730" i="8" s="1"/>
  <c r="E2731" i="8"/>
  <c r="E3228" i="8"/>
  <c r="D3156" i="8"/>
  <c r="C3156" i="8" s="1"/>
  <c r="E3370" i="8"/>
  <c r="D3298" i="8"/>
  <c r="C3298" i="8" s="1"/>
  <c r="D2801" i="8"/>
  <c r="C2801" i="8" s="1"/>
  <c r="E2873" i="8"/>
  <c r="E2944" i="8"/>
  <c r="D2872" i="8"/>
  <c r="C2872" i="8" s="1"/>
  <c r="E3015" i="8"/>
  <c r="D2943" i="8"/>
  <c r="C2943" i="8" s="1"/>
  <c r="E1429" i="8"/>
  <c r="D1357" i="8"/>
  <c r="C1357" i="8" s="1"/>
  <c r="E1500" i="8"/>
  <c r="D1428" i="8"/>
  <c r="C1428" i="8" s="1"/>
  <c r="E1074" i="8"/>
  <c r="D1002" i="8"/>
  <c r="C1002" i="8" s="1"/>
  <c r="E1003" i="8"/>
  <c r="E1784" i="8"/>
  <c r="D1712" i="8"/>
  <c r="C1712" i="8" s="1"/>
  <c r="E1287" i="8"/>
  <c r="D1215" i="8"/>
  <c r="C1215" i="8" s="1"/>
  <c r="D1783" i="8"/>
  <c r="C1783" i="8" s="1"/>
  <c r="E1145" i="8"/>
  <c r="D1073" i="8"/>
  <c r="C1073" i="8" s="1"/>
  <c r="D1144" i="8"/>
  <c r="C1144" i="8" s="1"/>
  <c r="E1216" i="8"/>
  <c r="E1642" i="8"/>
  <c r="D1570" i="8"/>
  <c r="C1570" i="8" s="1"/>
  <c r="E1571" i="8"/>
  <c r="D1499" i="8"/>
  <c r="C1499" i="8" s="1"/>
  <c r="L993" i="8" a="1"/>
  <c r="L993" i="8" s="1"/>
  <c r="K993" i="8" a="1"/>
  <c r="K993" i="8" s="1"/>
  <c r="I994" i="8"/>
  <c r="J993" i="8" a="1"/>
  <c r="J993" i="8" s="1"/>
  <c r="B993" i="8"/>
  <c r="A993" i="8" s="1"/>
  <c r="E1713" i="8"/>
  <c r="D1641" i="8"/>
  <c r="C1641" i="8" s="1"/>
  <c r="E1358" i="8"/>
  <c r="D1286" i="8"/>
  <c r="C1286" i="8" s="1"/>
  <c r="D931" i="8"/>
  <c r="C931" i="8" s="1"/>
  <c r="D859" i="8"/>
  <c r="C859" i="8" s="1"/>
  <c r="D787" i="8"/>
  <c r="C787" i="8" s="1"/>
  <c r="D715" i="8"/>
  <c r="C715" i="8" s="1"/>
  <c r="D643" i="8"/>
  <c r="C643" i="8" s="1"/>
  <c r="D571" i="8"/>
  <c r="C571" i="8" s="1"/>
  <c r="D499" i="8"/>
  <c r="C499" i="8" s="1"/>
  <c r="D427" i="8"/>
  <c r="C427" i="8" s="1"/>
  <c r="D355" i="8"/>
  <c r="C355" i="8" s="1"/>
  <c r="D283" i="8"/>
  <c r="C283" i="8" s="1"/>
  <c r="D211" i="8"/>
  <c r="C211" i="8" s="1"/>
  <c r="E140" i="8"/>
  <c r="E212" i="8" s="1"/>
  <c r="E284" i="8" s="1"/>
  <c r="E356" i="8" s="1"/>
  <c r="E428" i="8" s="1"/>
  <c r="E500" i="8" s="1"/>
  <c r="E572" i="8" s="1"/>
  <c r="E644" i="8" s="1"/>
  <c r="E716" i="8" s="1"/>
  <c r="E788" i="8" s="1"/>
  <c r="E860" i="8" s="1"/>
  <c r="E932" i="8" s="1"/>
  <c r="D139" i="8"/>
  <c r="J139" i="8" a="1"/>
  <c r="J139" i="8" s="1"/>
  <c r="L139" i="8" a="1"/>
  <c r="L139" i="8" s="1"/>
  <c r="K139" i="8" a="1"/>
  <c r="K139" i="8" s="1"/>
  <c r="I196" i="8"/>
  <c r="J195" i="8" a="1"/>
  <c r="J195" i="8" s="1"/>
  <c r="L195" i="8" a="1"/>
  <c r="L195" i="8" s="1"/>
  <c r="K195" i="8" a="1"/>
  <c r="K195" i="8" s="1"/>
  <c r="B195" i="8"/>
  <c r="A195" i="8" s="1"/>
  <c r="E849" i="8"/>
  <c r="D777" i="8"/>
  <c r="C777" i="8" s="1"/>
  <c r="E494" i="8"/>
  <c r="D422" i="8"/>
  <c r="C422" i="8" s="1"/>
  <c r="E210" i="8"/>
  <c r="J138" i="8" a="1"/>
  <c r="J138" i="8" s="1"/>
  <c r="K138" i="8" a="1"/>
  <c r="K138" i="8" s="1"/>
  <c r="L138" i="8" a="1"/>
  <c r="L138" i="8" s="1"/>
  <c r="D138" i="8"/>
  <c r="E636" i="8"/>
  <c r="D564" i="8"/>
  <c r="C564" i="8" s="1"/>
  <c r="E281" i="8"/>
  <c r="D209" i="8"/>
  <c r="C209" i="8" s="1"/>
  <c r="E423" i="8"/>
  <c r="E778" i="8"/>
  <c r="D706" i="8"/>
  <c r="C706" i="8" s="1"/>
  <c r="D919" i="8"/>
  <c r="C919" i="8" s="1"/>
  <c r="E565" i="8"/>
  <c r="D493" i="8"/>
  <c r="C493" i="8" s="1"/>
  <c r="E920" i="8"/>
  <c r="D848" i="8"/>
  <c r="C848" i="8" s="1"/>
  <c r="E352" i="8"/>
  <c r="D280" i="8"/>
  <c r="C280" i="8" s="1"/>
  <c r="E707" i="8"/>
  <c r="D881" i="8"/>
  <c r="C881" i="8" s="1"/>
  <c r="D822" i="8"/>
  <c r="C822" i="8" s="1"/>
  <c r="D351" i="8"/>
  <c r="C351" i="8" s="1"/>
  <c r="D186" i="8"/>
  <c r="D752" i="8"/>
  <c r="C752" i="8" s="1"/>
  <c r="D528" i="8"/>
  <c r="C528" i="8" s="1"/>
  <c r="D693" i="8"/>
  <c r="C693" i="8" s="1"/>
  <c r="D304" i="8"/>
  <c r="C304" i="8" s="1"/>
  <c r="D587" i="8"/>
  <c r="C587" i="8" s="1"/>
  <c r="D245" i="8"/>
  <c r="C245" i="8" s="1"/>
  <c r="D469" i="8"/>
  <c r="C469" i="8" s="1"/>
  <c r="D634" i="8"/>
  <c r="C634" i="8" s="1"/>
  <c r="D410" i="8"/>
  <c r="C410" i="8" s="1"/>
  <c r="E1868" i="8" l="1"/>
  <c r="E1939" i="8"/>
  <c r="D1867" i="8"/>
  <c r="C1867" i="8" s="1"/>
  <c r="E2010" i="8"/>
  <c r="D1938" i="8"/>
  <c r="C1938" i="8" s="1"/>
  <c r="D2080" i="8"/>
  <c r="C2080" i="8" s="1"/>
  <c r="E2152" i="8"/>
  <c r="D2577" i="8"/>
  <c r="C2577" i="8" s="1"/>
  <c r="E2649" i="8"/>
  <c r="D2649" i="8" s="1"/>
  <c r="C2649" i="8" s="1"/>
  <c r="L2716" i="8" a="1"/>
  <c r="L2716" i="8" s="1"/>
  <c r="J2716" i="8" a="1"/>
  <c r="J2716" i="8" s="1"/>
  <c r="B2716" i="8"/>
  <c r="A2716" i="8" s="1"/>
  <c r="I2717" i="8"/>
  <c r="K2716" i="8" a="1"/>
  <c r="K2716" i="8" s="1"/>
  <c r="D2222" i="8"/>
  <c r="C2222" i="8" s="1"/>
  <c r="E2294" i="8"/>
  <c r="D2364" i="8"/>
  <c r="C2364" i="8" s="1"/>
  <c r="E2436" i="8"/>
  <c r="D2435" i="8"/>
  <c r="C2435" i="8" s="1"/>
  <c r="E2507" i="8"/>
  <c r="D2009" i="8"/>
  <c r="C2009" i="8" s="1"/>
  <c r="E2081" i="8"/>
  <c r="B4442" i="8"/>
  <c r="A4442" i="8" s="1"/>
  <c r="I4443" i="8"/>
  <c r="K4442" i="8" a="1"/>
  <c r="K4442" i="8" s="1"/>
  <c r="L4442" i="8" a="1"/>
  <c r="L4442" i="8" s="1"/>
  <c r="J4442" i="8" a="1"/>
  <c r="J4442" i="8" s="1"/>
  <c r="E2365" i="8"/>
  <c r="D2293" i="8"/>
  <c r="C2293" i="8" s="1"/>
  <c r="D2151" i="8"/>
  <c r="C2151" i="8" s="1"/>
  <c r="E2223" i="8"/>
  <c r="E2578" i="8"/>
  <c r="D2506" i="8"/>
  <c r="C2506" i="8" s="1"/>
  <c r="L3579" i="8" a="1"/>
  <c r="L3579" i="8" s="1"/>
  <c r="K3579" i="8" a="1"/>
  <c r="K3579" i="8" s="1"/>
  <c r="I3580" i="8"/>
  <c r="J3579" i="8" a="1"/>
  <c r="J3579" i="8" s="1"/>
  <c r="B3579" i="8"/>
  <c r="A3579" i="8" s="1"/>
  <c r="B1853" i="8"/>
  <c r="A1853" i="8" s="1"/>
  <c r="K1853" i="8" a="1"/>
  <c r="K1853" i="8" s="1"/>
  <c r="I1854" i="8"/>
  <c r="L1853" i="8" a="1"/>
  <c r="L1853" i="8" s="1"/>
  <c r="J1853" i="8" a="1"/>
  <c r="J1853" i="8" s="1"/>
  <c r="C186" i="8"/>
  <c r="B186" i="8" s="1"/>
  <c r="A186" i="8" s="1"/>
  <c r="C139" i="8"/>
  <c r="B139" i="8" s="1"/>
  <c r="A139" i="8" s="1"/>
  <c r="C138" i="8"/>
  <c r="B138" i="8" s="1"/>
  <c r="A138" i="8" s="1"/>
  <c r="E5028" i="8"/>
  <c r="D4956" i="8"/>
  <c r="C4956" i="8" s="1"/>
  <c r="E4460" i="8"/>
  <c r="E4531" i="8"/>
  <c r="D4459" i="8"/>
  <c r="C4459" i="8" s="1"/>
  <c r="D4672" i="8"/>
  <c r="C4672" i="8" s="1"/>
  <c r="E4744" i="8"/>
  <c r="D5240" i="8"/>
  <c r="C5240" i="8" s="1"/>
  <c r="D4530" i="8"/>
  <c r="C4530" i="8" s="1"/>
  <c r="E4602" i="8"/>
  <c r="E4815" i="8"/>
  <c r="D4743" i="8"/>
  <c r="C4743" i="8" s="1"/>
  <c r="E4673" i="8"/>
  <c r="D4601" i="8"/>
  <c r="C4601" i="8" s="1"/>
  <c r="E4957" i="8"/>
  <c r="D4885" i="8"/>
  <c r="C4885" i="8" s="1"/>
  <c r="E4886" i="8"/>
  <c r="D4814" i="8"/>
  <c r="C4814" i="8" s="1"/>
  <c r="E5241" i="8"/>
  <c r="D5169" i="8"/>
  <c r="C5169" i="8" s="1"/>
  <c r="D5027" i="8"/>
  <c r="C5027" i="8" s="1"/>
  <c r="E5099" i="8"/>
  <c r="E5170" i="8"/>
  <c r="D5098" i="8"/>
  <c r="C5098" i="8" s="1"/>
  <c r="E3880" i="8"/>
  <c r="D3808" i="8"/>
  <c r="C3808" i="8" s="1"/>
  <c r="E4164" i="8"/>
  <c r="D4092" i="8"/>
  <c r="C4092" i="8" s="1"/>
  <c r="D4163" i="8"/>
  <c r="C4163" i="8" s="1"/>
  <c r="E4235" i="8"/>
  <c r="E3667" i="8"/>
  <c r="E3596" i="8"/>
  <c r="D3595" i="8"/>
  <c r="C3595" i="8" s="1"/>
  <c r="D3879" i="8"/>
  <c r="C3879" i="8" s="1"/>
  <c r="E3951" i="8"/>
  <c r="E3738" i="8"/>
  <c r="D3666" i="8"/>
  <c r="C3666" i="8" s="1"/>
  <c r="E3809" i="8"/>
  <c r="D3737" i="8"/>
  <c r="C3737" i="8" s="1"/>
  <c r="D4234" i="8"/>
  <c r="C4234" i="8" s="1"/>
  <c r="E4306" i="8"/>
  <c r="E4377" i="8"/>
  <c r="D4305" i="8"/>
  <c r="C4305" i="8" s="1"/>
  <c r="E4093" i="8"/>
  <c r="D4021" i="8"/>
  <c r="C4021" i="8" s="1"/>
  <c r="D4376" i="8"/>
  <c r="C4376" i="8" s="1"/>
  <c r="E4022" i="8"/>
  <c r="D3950" i="8"/>
  <c r="C3950" i="8" s="1"/>
  <c r="E3229" i="8"/>
  <c r="D3157" i="8"/>
  <c r="C3157" i="8" s="1"/>
  <c r="E3016" i="8"/>
  <c r="D2944" i="8"/>
  <c r="C2944" i="8" s="1"/>
  <c r="D2802" i="8"/>
  <c r="C2802" i="8" s="1"/>
  <c r="E2874" i="8"/>
  <c r="E3371" i="8"/>
  <c r="D3299" i="8"/>
  <c r="C3299" i="8" s="1"/>
  <c r="E3442" i="8"/>
  <c r="D3370" i="8"/>
  <c r="C3370" i="8" s="1"/>
  <c r="E3087" i="8"/>
  <c r="D3015" i="8"/>
  <c r="C3015" i="8" s="1"/>
  <c r="E3513" i="8"/>
  <c r="D3441" i="8"/>
  <c r="C3441" i="8" s="1"/>
  <c r="D2873" i="8"/>
  <c r="C2873" i="8" s="1"/>
  <c r="E2945" i="8"/>
  <c r="D3228" i="8"/>
  <c r="C3228" i="8" s="1"/>
  <c r="E3300" i="8"/>
  <c r="E3158" i="8"/>
  <c r="D3086" i="8"/>
  <c r="C3086" i="8" s="1"/>
  <c r="E2803" i="8"/>
  <c r="E2732" i="8"/>
  <c r="D2731" i="8"/>
  <c r="C2731" i="8" s="1"/>
  <c r="D3512" i="8"/>
  <c r="C3512" i="8" s="1"/>
  <c r="E1572" i="8"/>
  <c r="D1500" i="8"/>
  <c r="C1500" i="8" s="1"/>
  <c r="E1643" i="8"/>
  <c r="D1571" i="8"/>
  <c r="C1571" i="8" s="1"/>
  <c r="D1642" i="8"/>
  <c r="C1642" i="8" s="1"/>
  <c r="E1714" i="8"/>
  <c r="E1288" i="8"/>
  <c r="D1216" i="8"/>
  <c r="C1216" i="8" s="1"/>
  <c r="E1146" i="8"/>
  <c r="D1074" i="8"/>
  <c r="C1074" i="8" s="1"/>
  <c r="E1217" i="8"/>
  <c r="D1145" i="8"/>
  <c r="C1145" i="8" s="1"/>
  <c r="E1785" i="8"/>
  <c r="D1713" i="8"/>
  <c r="C1713" i="8" s="1"/>
  <c r="D1429" i="8"/>
  <c r="C1429" i="8" s="1"/>
  <c r="E1501" i="8"/>
  <c r="I995" i="8"/>
  <c r="K994" i="8" a="1"/>
  <c r="K994" i="8" s="1"/>
  <c r="L994" i="8" a="1"/>
  <c r="L994" i="8" s="1"/>
  <c r="J994" i="8" a="1"/>
  <c r="J994" i="8" s="1"/>
  <c r="B994" i="8"/>
  <c r="A994" i="8" s="1"/>
  <c r="D1784" i="8"/>
  <c r="C1784" i="8" s="1"/>
  <c r="E1075" i="8"/>
  <c r="E1004" i="8"/>
  <c r="D1003" i="8"/>
  <c r="C1003" i="8" s="1"/>
  <c r="E1430" i="8"/>
  <c r="D1358" i="8"/>
  <c r="C1358" i="8" s="1"/>
  <c r="E1359" i="8"/>
  <c r="D1287" i="8"/>
  <c r="C1287" i="8" s="1"/>
  <c r="D932" i="8"/>
  <c r="C932" i="8" s="1"/>
  <c r="D860" i="8"/>
  <c r="C860" i="8" s="1"/>
  <c r="D788" i="8"/>
  <c r="C788" i="8" s="1"/>
  <c r="D716" i="8"/>
  <c r="C716" i="8" s="1"/>
  <c r="D644" i="8"/>
  <c r="C644" i="8" s="1"/>
  <c r="D572" i="8"/>
  <c r="C572" i="8" s="1"/>
  <c r="D500" i="8"/>
  <c r="C500" i="8" s="1"/>
  <c r="D428" i="8"/>
  <c r="C428" i="8" s="1"/>
  <c r="D356" i="8"/>
  <c r="C356" i="8" s="1"/>
  <c r="D284" i="8"/>
  <c r="C284" i="8" s="1"/>
  <c r="D212" i="8"/>
  <c r="C212" i="8" s="1"/>
  <c r="E141" i="8"/>
  <c r="E213" i="8" s="1"/>
  <c r="E285" i="8" s="1"/>
  <c r="E357" i="8" s="1"/>
  <c r="E429" i="8" s="1"/>
  <c r="E501" i="8" s="1"/>
  <c r="E573" i="8" s="1"/>
  <c r="E645" i="8" s="1"/>
  <c r="E717" i="8" s="1"/>
  <c r="E789" i="8" s="1"/>
  <c r="E861" i="8" s="1"/>
  <c r="E933" i="8" s="1"/>
  <c r="D140" i="8"/>
  <c r="J140" i="8" a="1"/>
  <c r="J140" i="8" s="1"/>
  <c r="L140" i="8" a="1"/>
  <c r="L140" i="8" s="1"/>
  <c r="K140" i="8" a="1"/>
  <c r="K140" i="8" s="1"/>
  <c r="I197" i="8"/>
  <c r="J196" i="8" a="1"/>
  <c r="J196" i="8" s="1"/>
  <c r="K196" i="8" a="1"/>
  <c r="K196" i="8" s="1"/>
  <c r="L196" i="8" a="1"/>
  <c r="L196" i="8" s="1"/>
  <c r="B196" i="8"/>
  <c r="A196" i="8" s="1"/>
  <c r="E779" i="8"/>
  <c r="D707" i="8"/>
  <c r="C707" i="8" s="1"/>
  <c r="D920" i="8"/>
  <c r="C920" i="8" s="1"/>
  <c r="E850" i="8"/>
  <c r="D778" i="8"/>
  <c r="C778" i="8" s="1"/>
  <c r="E566" i="8"/>
  <c r="D494" i="8"/>
  <c r="C494" i="8" s="1"/>
  <c r="E921" i="8"/>
  <c r="D849" i="8"/>
  <c r="C849" i="8" s="1"/>
  <c r="E495" i="8"/>
  <c r="D423" i="8"/>
  <c r="C423" i="8" s="1"/>
  <c r="E353" i="8"/>
  <c r="D281" i="8"/>
  <c r="C281" i="8" s="1"/>
  <c r="E282" i="8"/>
  <c r="D210" i="8"/>
  <c r="C210" i="8" s="1"/>
  <c r="E424" i="8"/>
  <c r="E637" i="8"/>
  <c r="D565" i="8"/>
  <c r="C565" i="8" s="1"/>
  <c r="E708" i="8"/>
  <c r="D882" i="8"/>
  <c r="C882" i="8" s="1"/>
  <c r="D470" i="8"/>
  <c r="C470" i="8" s="1"/>
  <c r="D246" i="8"/>
  <c r="C246" i="8" s="1"/>
  <c r="D694" i="8"/>
  <c r="C694" i="8" s="1"/>
  <c r="D529" i="8"/>
  <c r="C529" i="8" s="1"/>
  <c r="D753" i="8"/>
  <c r="C753" i="8" s="1"/>
  <c r="D635" i="8"/>
  <c r="C635" i="8" s="1"/>
  <c r="D305" i="8"/>
  <c r="C305" i="8" s="1"/>
  <c r="D352" i="8"/>
  <c r="C352" i="8" s="1"/>
  <c r="D588" i="8"/>
  <c r="C588" i="8" s="1"/>
  <c r="D411" i="8"/>
  <c r="C411" i="8" s="1"/>
  <c r="L3580" i="8" l="1" a="1"/>
  <c r="L3580" i="8" s="1"/>
  <c r="I3581" i="8"/>
  <c r="K3580" i="8" a="1"/>
  <c r="K3580" i="8" s="1"/>
  <c r="J3580" i="8" a="1"/>
  <c r="J3580" i="8" s="1"/>
  <c r="B3580" i="8"/>
  <c r="A3580" i="8" s="1"/>
  <c r="E2650" i="8"/>
  <c r="D2650" i="8" s="1"/>
  <c r="C2650" i="8" s="1"/>
  <c r="D2578" i="8"/>
  <c r="C2578" i="8" s="1"/>
  <c r="E2579" i="8"/>
  <c r="D2507" i="8"/>
  <c r="C2507" i="8" s="1"/>
  <c r="E2295" i="8"/>
  <c r="D2223" i="8"/>
  <c r="C2223" i="8" s="1"/>
  <c r="E2224" i="8"/>
  <c r="D2152" i="8"/>
  <c r="C2152" i="8" s="1"/>
  <c r="I4444" i="8"/>
  <c r="J4443" i="8" a="1"/>
  <c r="J4443" i="8" s="1"/>
  <c r="K4443" i="8" a="1"/>
  <c r="K4443" i="8" s="1"/>
  <c r="L4443" i="8" a="1"/>
  <c r="L4443" i="8" s="1"/>
  <c r="B4443" i="8"/>
  <c r="A4443" i="8" s="1"/>
  <c r="E2508" i="8"/>
  <c r="D2436" i="8"/>
  <c r="C2436" i="8" s="1"/>
  <c r="E2153" i="8"/>
  <c r="D2081" i="8"/>
  <c r="C2081" i="8" s="1"/>
  <c r="L1854" i="8" a="1"/>
  <c r="L1854" i="8" s="1"/>
  <c r="K1854" i="8" a="1"/>
  <c r="K1854" i="8" s="1"/>
  <c r="I1855" i="8"/>
  <c r="J1854" i="8" a="1"/>
  <c r="J1854" i="8" s="1"/>
  <c r="B1854" i="8"/>
  <c r="A1854" i="8" s="1"/>
  <c r="E2437" i="8"/>
  <c r="D2365" i="8"/>
  <c r="C2365" i="8" s="1"/>
  <c r="D2294" i="8"/>
  <c r="C2294" i="8" s="1"/>
  <c r="E2366" i="8"/>
  <c r="D2010" i="8"/>
  <c r="C2010" i="8" s="1"/>
  <c r="E2082" i="8"/>
  <c r="E2011" i="8"/>
  <c r="D1939" i="8"/>
  <c r="C1939" i="8" s="1"/>
  <c r="L2717" i="8" a="1"/>
  <c r="L2717" i="8" s="1"/>
  <c r="I2718" i="8"/>
  <c r="K2717" i="8" a="1"/>
  <c r="K2717" i="8" s="1"/>
  <c r="J2717" i="8" a="1"/>
  <c r="J2717" i="8" s="1"/>
  <c r="B2717" i="8"/>
  <c r="A2717" i="8" s="1"/>
  <c r="E1940" i="8"/>
  <c r="D1868" i="8"/>
  <c r="C1868" i="8" s="1"/>
  <c r="E1869" i="8"/>
  <c r="C140" i="8"/>
  <c r="B140" i="8" s="1"/>
  <c r="A140" i="8" s="1"/>
  <c r="E4603" i="8"/>
  <c r="D4531" i="8"/>
  <c r="C4531" i="8" s="1"/>
  <c r="E4745" i="8"/>
  <c r="D4673" i="8"/>
  <c r="C4673" i="8" s="1"/>
  <c r="E4532" i="8"/>
  <c r="D4460" i="8"/>
  <c r="C4460" i="8" s="1"/>
  <c r="E4461" i="8"/>
  <c r="E4958" i="8"/>
  <c r="D4886" i="8"/>
  <c r="C4886" i="8" s="1"/>
  <c r="E5100" i="8"/>
  <c r="D5028" i="8"/>
  <c r="C5028" i="8" s="1"/>
  <c r="E4887" i="8"/>
  <c r="D4815" i="8"/>
  <c r="C4815" i="8" s="1"/>
  <c r="E5171" i="8"/>
  <c r="D5099" i="8"/>
  <c r="C5099" i="8" s="1"/>
  <c r="D5241" i="8"/>
  <c r="C5241" i="8" s="1"/>
  <c r="E4816" i="8"/>
  <c r="D4744" i="8"/>
  <c r="C4744" i="8" s="1"/>
  <c r="E5242" i="8"/>
  <c r="D5170" i="8"/>
  <c r="C5170" i="8" s="1"/>
  <c r="E4674" i="8"/>
  <c r="D4602" i="8"/>
  <c r="C4602" i="8" s="1"/>
  <c r="D4957" i="8"/>
  <c r="C4957" i="8" s="1"/>
  <c r="E5029" i="8"/>
  <c r="E4236" i="8"/>
  <c r="D4164" i="8"/>
  <c r="C4164" i="8" s="1"/>
  <c r="D4377" i="8"/>
  <c r="C4377" i="8" s="1"/>
  <c r="E3881" i="8"/>
  <c r="D3809" i="8"/>
  <c r="C3809" i="8" s="1"/>
  <c r="D3667" i="8"/>
  <c r="C3667" i="8" s="1"/>
  <c r="E3739" i="8"/>
  <c r="E4378" i="8"/>
  <c r="D4306" i="8"/>
  <c r="C4306" i="8" s="1"/>
  <c r="D4235" i="8"/>
  <c r="C4235" i="8" s="1"/>
  <c r="E4307" i="8"/>
  <c r="E3668" i="8"/>
  <c r="D3596" i="8"/>
  <c r="C3596" i="8" s="1"/>
  <c r="E3597" i="8"/>
  <c r="E4094" i="8"/>
  <c r="D4022" i="8"/>
  <c r="C4022" i="8" s="1"/>
  <c r="E4165" i="8"/>
  <c r="D4093" i="8"/>
  <c r="C4093" i="8" s="1"/>
  <c r="D3738" i="8"/>
  <c r="C3738" i="8" s="1"/>
  <c r="E3810" i="8"/>
  <c r="E3952" i="8"/>
  <c r="D3880" i="8"/>
  <c r="C3880" i="8" s="1"/>
  <c r="E4023" i="8"/>
  <c r="D3951" i="8"/>
  <c r="C3951" i="8" s="1"/>
  <c r="E3514" i="8"/>
  <c r="D3442" i="8"/>
  <c r="C3442" i="8" s="1"/>
  <c r="E3088" i="8"/>
  <c r="D3016" i="8"/>
  <c r="C3016" i="8" s="1"/>
  <c r="D2945" i="8"/>
  <c r="C2945" i="8" s="1"/>
  <c r="E3017" i="8"/>
  <c r="E3159" i="8"/>
  <c r="D3087" i="8"/>
  <c r="C3087" i="8" s="1"/>
  <c r="D3229" i="8"/>
  <c r="C3229" i="8" s="1"/>
  <c r="E3301" i="8"/>
  <c r="D3300" i="8"/>
  <c r="C3300" i="8" s="1"/>
  <c r="E3372" i="8"/>
  <c r="E2946" i="8"/>
  <c r="D2874" i="8"/>
  <c r="C2874" i="8" s="1"/>
  <c r="D3371" i="8"/>
  <c r="C3371" i="8" s="1"/>
  <c r="E3443" i="8"/>
  <c r="E3230" i="8"/>
  <c r="D3158" i="8"/>
  <c r="C3158" i="8" s="1"/>
  <c r="D3513" i="8"/>
  <c r="C3513" i="8" s="1"/>
  <c r="E2875" i="8"/>
  <c r="D2803" i="8"/>
  <c r="C2803" i="8" s="1"/>
  <c r="E2804" i="8"/>
  <c r="E2733" i="8"/>
  <c r="D2732" i="8"/>
  <c r="C2732" i="8" s="1"/>
  <c r="E1218" i="8"/>
  <c r="D1146" i="8"/>
  <c r="C1146" i="8" s="1"/>
  <c r="E1076" i="8"/>
  <c r="D1004" i="8"/>
  <c r="C1004" i="8" s="1"/>
  <c r="E1005" i="8"/>
  <c r="E1289" i="8"/>
  <c r="D1217" i="8"/>
  <c r="C1217" i="8" s="1"/>
  <c r="L995" i="8" a="1"/>
  <c r="L995" i="8" s="1"/>
  <c r="I996" i="8"/>
  <c r="K995" i="8" a="1"/>
  <c r="K995" i="8" s="1"/>
  <c r="J995" i="8" a="1"/>
  <c r="J995" i="8" s="1"/>
  <c r="B995" i="8"/>
  <c r="A995" i="8" s="1"/>
  <c r="D1714" i="8"/>
  <c r="C1714" i="8" s="1"/>
  <c r="E1786" i="8"/>
  <c r="E1644" i="8"/>
  <c r="D1572" i="8"/>
  <c r="C1572" i="8" s="1"/>
  <c r="E1502" i="8"/>
  <c r="D1430" i="8"/>
  <c r="C1430" i="8" s="1"/>
  <c r="D1785" i="8"/>
  <c r="C1785" i="8" s="1"/>
  <c r="E1715" i="8"/>
  <c r="D1643" i="8"/>
  <c r="C1643" i="8" s="1"/>
  <c r="D1501" i="8"/>
  <c r="C1501" i="8" s="1"/>
  <c r="E1573" i="8"/>
  <c r="D1359" i="8"/>
  <c r="C1359" i="8" s="1"/>
  <c r="E1431" i="8"/>
  <c r="E1360" i="8"/>
  <c r="D1288" i="8"/>
  <c r="C1288" i="8" s="1"/>
  <c r="E1147" i="8"/>
  <c r="D1075" i="8"/>
  <c r="C1075" i="8" s="1"/>
  <c r="D933" i="8"/>
  <c r="C933" i="8" s="1"/>
  <c r="D861" i="8"/>
  <c r="C861" i="8" s="1"/>
  <c r="D789" i="8"/>
  <c r="C789" i="8" s="1"/>
  <c r="D717" i="8"/>
  <c r="C717" i="8" s="1"/>
  <c r="D645" i="8"/>
  <c r="C645" i="8" s="1"/>
  <c r="D573" i="8"/>
  <c r="C573" i="8" s="1"/>
  <c r="D501" i="8"/>
  <c r="C501" i="8" s="1"/>
  <c r="D429" i="8"/>
  <c r="C429" i="8" s="1"/>
  <c r="D357" i="8"/>
  <c r="C357" i="8" s="1"/>
  <c r="D285" i="8"/>
  <c r="C285" i="8" s="1"/>
  <c r="D213" i="8"/>
  <c r="C213" i="8" s="1"/>
  <c r="D141" i="8"/>
  <c r="E142" i="8"/>
  <c r="E214" i="8" s="1"/>
  <c r="E286" i="8" s="1"/>
  <c r="E358" i="8" s="1"/>
  <c r="E430" i="8" s="1"/>
  <c r="E502" i="8" s="1"/>
  <c r="E574" i="8" s="1"/>
  <c r="E646" i="8" s="1"/>
  <c r="E718" i="8" s="1"/>
  <c r="E790" i="8" s="1"/>
  <c r="E862" i="8" s="1"/>
  <c r="E934" i="8" s="1"/>
  <c r="J141" i="8" a="1"/>
  <c r="J141" i="8" s="1"/>
  <c r="K141" i="8" a="1"/>
  <c r="K141" i="8" s="1"/>
  <c r="L141" i="8" a="1"/>
  <c r="L141" i="8" s="1"/>
  <c r="I198" i="8"/>
  <c r="J197" i="8" a="1"/>
  <c r="J197" i="8" s="1"/>
  <c r="K197" i="8" a="1"/>
  <c r="K197" i="8" s="1"/>
  <c r="L197" i="8" a="1"/>
  <c r="L197" i="8" s="1"/>
  <c r="B197" i="8"/>
  <c r="A197" i="8" s="1"/>
  <c r="E780" i="8"/>
  <c r="D708" i="8"/>
  <c r="C708" i="8" s="1"/>
  <c r="E354" i="8"/>
  <c r="D282" i="8"/>
  <c r="C282" i="8" s="1"/>
  <c r="E567" i="8"/>
  <c r="D495" i="8"/>
  <c r="C495" i="8" s="1"/>
  <c r="E638" i="8"/>
  <c r="D566" i="8"/>
  <c r="C566" i="8" s="1"/>
  <c r="E709" i="8"/>
  <c r="E496" i="8"/>
  <c r="D424" i="8"/>
  <c r="C424" i="8" s="1"/>
  <c r="E425" i="8"/>
  <c r="D921" i="8"/>
  <c r="C921" i="8" s="1"/>
  <c r="E922" i="8"/>
  <c r="D850" i="8"/>
  <c r="C850" i="8" s="1"/>
  <c r="E851" i="8"/>
  <c r="D779" i="8"/>
  <c r="C779" i="8" s="1"/>
  <c r="D471" i="8"/>
  <c r="C471" i="8" s="1"/>
  <c r="D636" i="8"/>
  <c r="C636" i="8" s="1"/>
  <c r="D754" i="8"/>
  <c r="C754" i="8" s="1"/>
  <c r="D412" i="8"/>
  <c r="C412" i="8" s="1"/>
  <c r="D353" i="8"/>
  <c r="C353" i="8" s="1"/>
  <c r="D695" i="8"/>
  <c r="C695" i="8" s="1"/>
  <c r="D306" i="8"/>
  <c r="C306" i="8" s="1"/>
  <c r="D589" i="8"/>
  <c r="C589" i="8" s="1"/>
  <c r="D530" i="8"/>
  <c r="C530" i="8" s="1"/>
  <c r="D2224" i="8" l="1"/>
  <c r="C2224" i="8" s="1"/>
  <c r="E2296" i="8"/>
  <c r="D2082" i="8"/>
  <c r="C2082" i="8" s="1"/>
  <c r="E2154" i="8"/>
  <c r="E2225" i="8"/>
  <c r="D2153" i="8"/>
  <c r="C2153" i="8" s="1"/>
  <c r="D2011" i="8"/>
  <c r="C2011" i="8" s="1"/>
  <c r="E2083" i="8"/>
  <c r="D2295" i="8"/>
  <c r="C2295" i="8" s="1"/>
  <c r="E2367" i="8"/>
  <c r="E2651" i="8"/>
  <c r="D2651" i="8" s="1"/>
  <c r="C2651" i="8" s="1"/>
  <c r="D2579" i="8"/>
  <c r="C2579" i="8" s="1"/>
  <c r="E1941" i="8"/>
  <c r="D1869" i="8"/>
  <c r="C1869" i="8" s="1"/>
  <c r="E1870" i="8"/>
  <c r="D1940" i="8"/>
  <c r="C1940" i="8" s="1"/>
  <c r="E2012" i="8"/>
  <c r="D2437" i="8"/>
  <c r="C2437" i="8" s="1"/>
  <c r="E2509" i="8"/>
  <c r="E2438" i="8"/>
  <c r="D2366" i="8"/>
  <c r="C2366" i="8" s="1"/>
  <c r="D2508" i="8"/>
  <c r="C2508" i="8" s="1"/>
  <c r="E2580" i="8"/>
  <c r="L4444" i="8" a="1"/>
  <c r="L4444" i="8" s="1"/>
  <c r="I4445" i="8"/>
  <c r="K4444" i="8" a="1"/>
  <c r="K4444" i="8" s="1"/>
  <c r="J4444" i="8" a="1"/>
  <c r="J4444" i="8" s="1"/>
  <c r="B4444" i="8"/>
  <c r="A4444" i="8" s="1"/>
  <c r="L3581" i="8" a="1"/>
  <c r="L3581" i="8" s="1"/>
  <c r="I3582" i="8"/>
  <c r="K3581" i="8" a="1"/>
  <c r="K3581" i="8" s="1"/>
  <c r="J3581" i="8" a="1"/>
  <c r="J3581" i="8" s="1"/>
  <c r="B3581" i="8"/>
  <c r="A3581" i="8" s="1"/>
  <c r="K2718" i="8" a="1"/>
  <c r="K2718" i="8" s="1"/>
  <c r="J2718" i="8" a="1"/>
  <c r="J2718" i="8" s="1"/>
  <c r="B2718" i="8"/>
  <c r="A2718" i="8" s="1"/>
  <c r="L2718" i="8" a="1"/>
  <c r="L2718" i="8" s="1"/>
  <c r="I2719" i="8"/>
  <c r="J1855" i="8" a="1"/>
  <c r="J1855" i="8" s="1"/>
  <c r="B1855" i="8"/>
  <c r="A1855" i="8" s="1"/>
  <c r="I1856" i="8"/>
  <c r="L1855" i="8" a="1"/>
  <c r="L1855" i="8" s="1"/>
  <c r="K1855" i="8" a="1"/>
  <c r="K1855" i="8" s="1"/>
  <c r="C141" i="8"/>
  <c r="B141" i="8" s="1"/>
  <c r="A141" i="8" s="1"/>
  <c r="E4462" i="8"/>
  <c r="D4461" i="8"/>
  <c r="C4461" i="8" s="1"/>
  <c r="E4533" i="8"/>
  <c r="E4746" i="8"/>
  <c r="D4674" i="8"/>
  <c r="C4674" i="8" s="1"/>
  <c r="D5242" i="8"/>
  <c r="C5242" i="8" s="1"/>
  <c r="D5100" i="8"/>
  <c r="C5100" i="8" s="1"/>
  <c r="E5172" i="8"/>
  <c r="D4745" i="8"/>
  <c r="C4745" i="8" s="1"/>
  <c r="E4817" i="8"/>
  <c r="E5101" i="8"/>
  <c r="D5029" i="8"/>
  <c r="C5029" i="8" s="1"/>
  <c r="E4888" i="8"/>
  <c r="D4816" i="8"/>
  <c r="C4816" i="8" s="1"/>
  <c r="E4604" i="8"/>
  <c r="D4532" i="8"/>
  <c r="C4532" i="8" s="1"/>
  <c r="E5243" i="8"/>
  <c r="D5171" i="8"/>
  <c r="C5171" i="8" s="1"/>
  <c r="E5030" i="8"/>
  <c r="D4958" i="8"/>
  <c r="C4958" i="8" s="1"/>
  <c r="E4959" i="8"/>
  <c r="D4887" i="8"/>
  <c r="C4887" i="8" s="1"/>
  <c r="E4675" i="8"/>
  <c r="D4603" i="8"/>
  <c r="C4603" i="8" s="1"/>
  <c r="E4024" i="8"/>
  <c r="D3952" i="8"/>
  <c r="C3952" i="8" s="1"/>
  <c r="E3882" i="8"/>
  <c r="D3810" i="8"/>
  <c r="C3810" i="8" s="1"/>
  <c r="E4166" i="8"/>
  <c r="D4094" i="8"/>
  <c r="C4094" i="8" s="1"/>
  <c r="D3881" i="8"/>
  <c r="C3881" i="8" s="1"/>
  <c r="E3953" i="8"/>
  <c r="E3669" i="8"/>
  <c r="E3598" i="8"/>
  <c r="D3597" i="8"/>
  <c r="C3597" i="8" s="1"/>
  <c r="E4308" i="8"/>
  <c r="D4236" i="8"/>
  <c r="C4236" i="8" s="1"/>
  <c r="D3739" i="8"/>
  <c r="C3739" i="8" s="1"/>
  <c r="E3811" i="8"/>
  <c r="D4023" i="8"/>
  <c r="C4023" i="8" s="1"/>
  <c r="E4095" i="8"/>
  <c r="D3668" i="8"/>
  <c r="C3668" i="8" s="1"/>
  <c r="E3740" i="8"/>
  <c r="D4307" i="8"/>
  <c r="C4307" i="8" s="1"/>
  <c r="E4379" i="8"/>
  <c r="D4165" i="8"/>
  <c r="C4165" i="8" s="1"/>
  <c r="E4237" i="8"/>
  <c r="D4378" i="8"/>
  <c r="C4378" i="8" s="1"/>
  <c r="D3017" i="8"/>
  <c r="C3017" i="8" s="1"/>
  <c r="E3089" i="8"/>
  <c r="E3444" i="8"/>
  <c r="D3372" i="8"/>
  <c r="C3372" i="8" s="1"/>
  <c r="E3515" i="8"/>
  <c r="D3443" i="8"/>
  <c r="C3443" i="8" s="1"/>
  <c r="E3373" i="8"/>
  <c r="D3301" i="8"/>
  <c r="C3301" i="8" s="1"/>
  <c r="D3514" i="8"/>
  <c r="C3514" i="8" s="1"/>
  <c r="E2805" i="8"/>
  <c r="E2734" i="8"/>
  <c r="D2733" i="8"/>
  <c r="C2733" i="8" s="1"/>
  <c r="E3302" i="8"/>
  <c r="D3230" i="8"/>
  <c r="C3230" i="8" s="1"/>
  <c r="E2947" i="8"/>
  <c r="D2875" i="8"/>
  <c r="C2875" i="8" s="1"/>
  <c r="E3018" i="8"/>
  <c r="D2946" i="8"/>
  <c r="C2946" i="8" s="1"/>
  <c r="D3159" i="8"/>
  <c r="C3159" i="8" s="1"/>
  <c r="E3231" i="8"/>
  <c r="E3160" i="8"/>
  <c r="D3088" i="8"/>
  <c r="C3088" i="8" s="1"/>
  <c r="E2876" i="8"/>
  <c r="D2804" i="8"/>
  <c r="C2804" i="8" s="1"/>
  <c r="E1574" i="8"/>
  <c r="D1502" i="8"/>
  <c r="C1502" i="8" s="1"/>
  <c r="D1431" i="8"/>
  <c r="C1431" i="8" s="1"/>
  <c r="E1503" i="8"/>
  <c r="E1787" i="8"/>
  <c r="D1715" i="8"/>
  <c r="C1715" i="8" s="1"/>
  <c r="E1716" i="8"/>
  <c r="D1644" i="8"/>
  <c r="C1644" i="8" s="1"/>
  <c r="E1361" i="8"/>
  <c r="D1289" i="8"/>
  <c r="C1289" i="8" s="1"/>
  <c r="E1290" i="8"/>
  <c r="D1218" i="8"/>
  <c r="C1218" i="8" s="1"/>
  <c r="D1786" i="8"/>
  <c r="C1786" i="8" s="1"/>
  <c r="E1077" i="8"/>
  <c r="D1005" i="8"/>
  <c r="C1005" i="8" s="1"/>
  <c r="E1006" i="8"/>
  <c r="E1645" i="8"/>
  <c r="D1573" i="8"/>
  <c r="C1573" i="8" s="1"/>
  <c r="L996" i="8" a="1"/>
  <c r="L996" i="8" s="1"/>
  <c r="K996" i="8" a="1"/>
  <c r="K996" i="8" s="1"/>
  <c r="I997" i="8"/>
  <c r="J996" i="8" a="1"/>
  <c r="J996" i="8" s="1"/>
  <c r="B996" i="8"/>
  <c r="A996" i="8" s="1"/>
  <c r="E1432" i="8"/>
  <c r="D1360" i="8"/>
  <c r="C1360" i="8" s="1"/>
  <c r="D1147" i="8"/>
  <c r="C1147" i="8" s="1"/>
  <c r="E1219" i="8"/>
  <c r="E1148" i="8"/>
  <c r="D1076" i="8"/>
  <c r="C1076" i="8" s="1"/>
  <c r="D934" i="8"/>
  <c r="C934" i="8" s="1"/>
  <c r="D862" i="8"/>
  <c r="C862" i="8" s="1"/>
  <c r="D790" i="8"/>
  <c r="C790" i="8" s="1"/>
  <c r="D718" i="8"/>
  <c r="C718" i="8" s="1"/>
  <c r="D646" i="8"/>
  <c r="C646" i="8" s="1"/>
  <c r="D574" i="8"/>
  <c r="C574" i="8" s="1"/>
  <c r="D502" i="8"/>
  <c r="C502" i="8" s="1"/>
  <c r="D430" i="8"/>
  <c r="C430" i="8" s="1"/>
  <c r="D358" i="8"/>
  <c r="C358" i="8" s="1"/>
  <c r="D286" i="8"/>
  <c r="C286" i="8" s="1"/>
  <c r="D214" i="8"/>
  <c r="C214" i="8" s="1"/>
  <c r="J142" i="8" a="1"/>
  <c r="J142" i="8" s="1"/>
  <c r="E143" i="8"/>
  <c r="E215" i="8" s="1"/>
  <c r="E287" i="8" s="1"/>
  <c r="E359" i="8" s="1"/>
  <c r="E431" i="8" s="1"/>
  <c r="E503" i="8" s="1"/>
  <c r="E575" i="8" s="1"/>
  <c r="E647" i="8" s="1"/>
  <c r="E719" i="8" s="1"/>
  <c r="E791" i="8" s="1"/>
  <c r="E863" i="8" s="1"/>
  <c r="E935" i="8" s="1"/>
  <c r="D142" i="8"/>
  <c r="K142" i="8" a="1"/>
  <c r="K142" i="8" s="1"/>
  <c r="L142" i="8" a="1"/>
  <c r="L142" i="8" s="1"/>
  <c r="I199" i="8"/>
  <c r="L198" i="8" a="1"/>
  <c r="L198" i="8" s="1"/>
  <c r="K198" i="8" a="1"/>
  <c r="K198" i="8" s="1"/>
  <c r="J198" i="8" a="1"/>
  <c r="J198" i="8" s="1"/>
  <c r="B198" i="8"/>
  <c r="A198" i="8" s="1"/>
  <c r="E568" i="8"/>
  <c r="D496" i="8"/>
  <c r="C496" i="8" s="1"/>
  <c r="E923" i="8"/>
  <c r="D851" i="8"/>
  <c r="C851" i="8" s="1"/>
  <c r="E710" i="8"/>
  <c r="E426" i="8"/>
  <c r="E781" i="8"/>
  <c r="D709" i="8"/>
  <c r="C709" i="8" s="1"/>
  <c r="E497" i="8"/>
  <c r="D425" i="8"/>
  <c r="C425" i="8" s="1"/>
  <c r="D922" i="8"/>
  <c r="C922" i="8" s="1"/>
  <c r="E639" i="8"/>
  <c r="D567" i="8"/>
  <c r="C567" i="8" s="1"/>
  <c r="E852" i="8"/>
  <c r="D780" i="8"/>
  <c r="C780" i="8" s="1"/>
  <c r="D696" i="8"/>
  <c r="C696" i="8" s="1"/>
  <c r="D755" i="8"/>
  <c r="C755" i="8" s="1"/>
  <c r="D590" i="8"/>
  <c r="C590" i="8" s="1"/>
  <c r="D531" i="8"/>
  <c r="C531" i="8" s="1"/>
  <c r="D413" i="8"/>
  <c r="C413" i="8" s="1"/>
  <c r="D637" i="8"/>
  <c r="C637" i="8" s="1"/>
  <c r="D472" i="8"/>
  <c r="C472" i="8" s="1"/>
  <c r="D354" i="8"/>
  <c r="C354" i="8" s="1"/>
  <c r="E2439" i="8" l="1"/>
  <c r="D2367" i="8"/>
  <c r="C2367" i="8" s="1"/>
  <c r="K3582" i="8" a="1"/>
  <c r="K3582" i="8" s="1"/>
  <c r="J3582" i="8" a="1"/>
  <c r="J3582" i="8" s="1"/>
  <c r="B3582" i="8"/>
  <c r="A3582" i="8" s="1"/>
  <c r="I3583" i="8"/>
  <c r="L3582" i="8" a="1"/>
  <c r="L3582" i="8" s="1"/>
  <c r="K1856" i="8" a="1"/>
  <c r="K1856" i="8" s="1"/>
  <c r="I1857" i="8"/>
  <c r="J1856" i="8" a="1"/>
  <c r="J1856" i="8" s="1"/>
  <c r="B1856" i="8"/>
  <c r="A1856" i="8" s="1"/>
  <c r="L1856" i="8" a="1"/>
  <c r="L1856" i="8" s="1"/>
  <c r="E2084" i="8"/>
  <c r="D2012" i="8"/>
  <c r="C2012" i="8" s="1"/>
  <c r="D2225" i="8"/>
  <c r="C2225" i="8" s="1"/>
  <c r="E2297" i="8"/>
  <c r="D2154" i="8"/>
  <c r="C2154" i="8" s="1"/>
  <c r="E2226" i="8"/>
  <c r="E2652" i="8"/>
  <c r="D2652" i="8" s="1"/>
  <c r="C2652" i="8" s="1"/>
  <c r="D2580" i="8"/>
  <c r="C2580" i="8" s="1"/>
  <c r="D2438" i="8"/>
  <c r="C2438" i="8" s="1"/>
  <c r="E2510" i="8"/>
  <c r="E1942" i="8"/>
  <c r="E1871" i="8"/>
  <c r="D1870" i="8"/>
  <c r="C1870" i="8" s="1"/>
  <c r="E2581" i="8"/>
  <c r="D2509" i="8"/>
  <c r="C2509" i="8" s="1"/>
  <c r="B2719" i="8"/>
  <c r="A2719" i="8" s="1"/>
  <c r="K2719" i="8" a="1"/>
  <c r="K2719" i="8" s="1"/>
  <c r="J2719" i="8" a="1"/>
  <c r="J2719" i="8" s="1"/>
  <c r="I2720" i="8"/>
  <c r="L2719" i="8" a="1"/>
  <c r="L2719" i="8" s="1"/>
  <c r="D2296" i="8"/>
  <c r="C2296" i="8" s="1"/>
  <c r="E2368" i="8"/>
  <c r="E2155" i="8"/>
  <c r="D2083" i="8"/>
  <c r="C2083" i="8" s="1"/>
  <c r="I4446" i="8"/>
  <c r="K4445" i="8" a="1"/>
  <c r="K4445" i="8" s="1"/>
  <c r="L4445" i="8" a="1"/>
  <c r="L4445" i="8" s="1"/>
  <c r="J4445" i="8" a="1"/>
  <c r="J4445" i="8" s="1"/>
  <c r="B4445" i="8"/>
  <c r="A4445" i="8" s="1"/>
  <c r="E2013" i="8"/>
  <c r="D1941" i="8"/>
  <c r="C1941" i="8" s="1"/>
  <c r="C142" i="8"/>
  <c r="B142" i="8" s="1"/>
  <c r="A142" i="8" s="1"/>
  <c r="E4676" i="8"/>
  <c r="D4604" i="8"/>
  <c r="C4604" i="8" s="1"/>
  <c r="E5173" i="8"/>
  <c r="D5101" i="8"/>
  <c r="C5101" i="8" s="1"/>
  <c r="D4746" i="8"/>
  <c r="C4746" i="8" s="1"/>
  <c r="E4818" i="8"/>
  <c r="E5102" i="8"/>
  <c r="D5030" i="8"/>
  <c r="C5030" i="8" s="1"/>
  <c r="E4889" i="8"/>
  <c r="D4817" i="8"/>
  <c r="C4817" i="8" s="1"/>
  <c r="D4533" i="8"/>
  <c r="C4533" i="8" s="1"/>
  <c r="E4605" i="8"/>
  <c r="E5031" i="8"/>
  <c r="D4959" i="8"/>
  <c r="C4959" i="8" s="1"/>
  <c r="E4534" i="8"/>
  <c r="E4463" i="8"/>
  <c r="D4462" i="8"/>
  <c r="C4462" i="8" s="1"/>
  <c r="D4675" i="8"/>
  <c r="C4675" i="8" s="1"/>
  <c r="E4747" i="8"/>
  <c r="E5244" i="8"/>
  <c r="D5172" i="8"/>
  <c r="C5172" i="8" s="1"/>
  <c r="D5243" i="8"/>
  <c r="C5243" i="8" s="1"/>
  <c r="E4960" i="8"/>
  <c r="D4888" i="8"/>
  <c r="C4888" i="8" s="1"/>
  <c r="D3953" i="8"/>
  <c r="C3953" i="8" s="1"/>
  <c r="E4025" i="8"/>
  <c r="D3669" i="8"/>
  <c r="C3669" i="8" s="1"/>
  <c r="E3741" i="8"/>
  <c r="D3811" i="8"/>
  <c r="C3811" i="8" s="1"/>
  <c r="E3883" i="8"/>
  <c r="E4309" i="8"/>
  <c r="D4237" i="8"/>
  <c r="C4237" i="8" s="1"/>
  <c r="E4167" i="8"/>
  <c r="D4095" i="8"/>
  <c r="C4095" i="8" s="1"/>
  <c r="D3882" i="8"/>
  <c r="C3882" i="8" s="1"/>
  <c r="E3954" i="8"/>
  <c r="E3670" i="8"/>
  <c r="D3598" i="8"/>
  <c r="C3598" i="8" s="1"/>
  <c r="E3599" i="8"/>
  <c r="E4380" i="8"/>
  <c r="D4308" i="8"/>
  <c r="C4308" i="8" s="1"/>
  <c r="E4096" i="8"/>
  <c r="D4024" i="8"/>
  <c r="C4024" i="8" s="1"/>
  <c r="E3812" i="8"/>
  <c r="D3740" i="8"/>
  <c r="C3740" i="8" s="1"/>
  <c r="D4379" i="8"/>
  <c r="C4379" i="8" s="1"/>
  <c r="E4238" i="8"/>
  <c r="D4166" i="8"/>
  <c r="C4166" i="8" s="1"/>
  <c r="E3516" i="8"/>
  <c r="D3444" i="8"/>
  <c r="C3444" i="8" s="1"/>
  <c r="E3303" i="8"/>
  <c r="D3231" i="8"/>
  <c r="C3231" i="8" s="1"/>
  <c r="E3161" i="8"/>
  <c r="D3089" i="8"/>
  <c r="C3089" i="8" s="1"/>
  <c r="E3232" i="8"/>
  <c r="D3160" i="8"/>
  <c r="C3160" i="8" s="1"/>
  <c r="E3019" i="8"/>
  <c r="D2947" i="8"/>
  <c r="C2947" i="8" s="1"/>
  <c r="D3515" i="8"/>
  <c r="C3515" i="8" s="1"/>
  <c r="E2948" i="8"/>
  <c r="D2876" i="8"/>
  <c r="C2876" i="8" s="1"/>
  <c r="E2806" i="8"/>
  <c r="D2734" i="8"/>
  <c r="C2734" i="8" s="1"/>
  <c r="E2735" i="8"/>
  <c r="D3373" i="8"/>
  <c r="C3373" i="8" s="1"/>
  <c r="E3445" i="8"/>
  <c r="D2805" i="8"/>
  <c r="C2805" i="8" s="1"/>
  <c r="E2877" i="8"/>
  <c r="E3090" i="8"/>
  <c r="D3018" i="8"/>
  <c r="C3018" i="8" s="1"/>
  <c r="E3374" i="8"/>
  <c r="D3302" i="8"/>
  <c r="C3302" i="8" s="1"/>
  <c r="L997" i="8" a="1"/>
  <c r="L997" i="8" s="1"/>
  <c r="K997" i="8" a="1"/>
  <c r="K997" i="8" s="1"/>
  <c r="I998" i="8"/>
  <c r="J997" i="8" a="1"/>
  <c r="J997" i="8" s="1"/>
  <c r="B997" i="8"/>
  <c r="A997" i="8" s="1"/>
  <c r="E1433" i="8"/>
  <c r="D1361" i="8"/>
  <c r="C1361" i="8" s="1"/>
  <c r="D1716" i="8"/>
  <c r="C1716" i="8" s="1"/>
  <c r="E1788" i="8"/>
  <c r="E1646" i="8"/>
  <c r="D1574" i="8"/>
  <c r="C1574" i="8" s="1"/>
  <c r="E1078" i="8"/>
  <c r="D1006" i="8"/>
  <c r="C1006" i="8" s="1"/>
  <c r="E1007" i="8"/>
  <c r="D1787" i="8"/>
  <c r="C1787" i="8" s="1"/>
  <c r="E1504" i="8"/>
  <c r="D1432" i="8"/>
  <c r="C1432" i="8" s="1"/>
  <c r="E1362" i="8"/>
  <c r="D1290" i="8"/>
  <c r="C1290" i="8" s="1"/>
  <c r="E1291" i="8"/>
  <c r="D1219" i="8"/>
  <c r="C1219" i="8" s="1"/>
  <c r="E1717" i="8"/>
  <c r="D1645" i="8"/>
  <c r="C1645" i="8" s="1"/>
  <c r="E1220" i="8"/>
  <c r="D1148" i="8"/>
  <c r="C1148" i="8" s="1"/>
  <c r="D1503" i="8"/>
  <c r="C1503" i="8" s="1"/>
  <c r="E1575" i="8"/>
  <c r="D1077" i="8"/>
  <c r="C1077" i="8" s="1"/>
  <c r="E1149" i="8"/>
  <c r="D935" i="8"/>
  <c r="C935" i="8" s="1"/>
  <c r="D863" i="8"/>
  <c r="C863" i="8" s="1"/>
  <c r="D791" i="8"/>
  <c r="C791" i="8" s="1"/>
  <c r="D719" i="8"/>
  <c r="C719" i="8" s="1"/>
  <c r="D647" i="8"/>
  <c r="C647" i="8" s="1"/>
  <c r="D575" i="8"/>
  <c r="C575" i="8" s="1"/>
  <c r="D503" i="8"/>
  <c r="C503" i="8" s="1"/>
  <c r="D431" i="8"/>
  <c r="C431" i="8" s="1"/>
  <c r="D359" i="8"/>
  <c r="C359" i="8" s="1"/>
  <c r="D287" i="8"/>
  <c r="C287" i="8" s="1"/>
  <c r="D215" i="8"/>
  <c r="C215" i="8" s="1"/>
  <c r="J143" i="8" a="1"/>
  <c r="J143" i="8" s="1"/>
  <c r="E144" i="8"/>
  <c r="E216" i="8" s="1"/>
  <c r="E288" i="8" s="1"/>
  <c r="E360" i="8" s="1"/>
  <c r="E432" i="8" s="1"/>
  <c r="E504" i="8" s="1"/>
  <c r="E576" i="8" s="1"/>
  <c r="E648" i="8" s="1"/>
  <c r="E720" i="8" s="1"/>
  <c r="E792" i="8" s="1"/>
  <c r="E864" i="8" s="1"/>
  <c r="E936" i="8" s="1"/>
  <c r="D143" i="8"/>
  <c r="L143" i="8" a="1"/>
  <c r="L143" i="8" s="1"/>
  <c r="K143" i="8" a="1"/>
  <c r="K143" i="8" s="1"/>
  <c r="I200" i="8"/>
  <c r="L199" i="8" a="1"/>
  <c r="L199" i="8" s="1"/>
  <c r="K199" i="8" a="1"/>
  <c r="K199" i="8" s="1"/>
  <c r="J199" i="8" a="1"/>
  <c r="J199" i="8" s="1"/>
  <c r="B199" i="8"/>
  <c r="A199" i="8" s="1"/>
  <c r="E569" i="8"/>
  <c r="D497" i="8"/>
  <c r="C497" i="8" s="1"/>
  <c r="E853" i="8"/>
  <c r="D781" i="8"/>
  <c r="C781" i="8" s="1"/>
  <c r="E711" i="8"/>
  <c r="D923" i="8"/>
  <c r="C923" i="8" s="1"/>
  <c r="E498" i="8"/>
  <c r="D426" i="8"/>
  <c r="C426" i="8" s="1"/>
  <c r="E924" i="8"/>
  <c r="D852" i="8"/>
  <c r="C852" i="8" s="1"/>
  <c r="E782" i="8"/>
  <c r="D710" i="8"/>
  <c r="C710" i="8" s="1"/>
  <c r="E640" i="8"/>
  <c r="D568" i="8"/>
  <c r="C568" i="8" s="1"/>
  <c r="D414" i="8"/>
  <c r="C414" i="8" s="1"/>
  <c r="D532" i="8"/>
  <c r="C532" i="8" s="1"/>
  <c r="D756" i="8"/>
  <c r="C756" i="8" s="1"/>
  <c r="D697" i="8"/>
  <c r="C697" i="8" s="1"/>
  <c r="D638" i="8"/>
  <c r="C638" i="8" s="1"/>
  <c r="D591" i="8"/>
  <c r="C591" i="8" s="1"/>
  <c r="D473" i="8"/>
  <c r="C473" i="8" s="1"/>
  <c r="E1943" i="8" l="1"/>
  <c r="D1871" i="8"/>
  <c r="C1871" i="8" s="1"/>
  <c r="E1872" i="8"/>
  <c r="D2155" i="8"/>
  <c r="C2155" i="8" s="1"/>
  <c r="E2227" i="8"/>
  <c r="E2014" i="8"/>
  <c r="D1942" i="8"/>
  <c r="C1942" i="8" s="1"/>
  <c r="J1857" i="8" a="1"/>
  <c r="J1857" i="8" s="1"/>
  <c r="B1857" i="8"/>
  <c r="A1857" i="8" s="1"/>
  <c r="L1857" i="8" a="1"/>
  <c r="L1857" i="8" s="1"/>
  <c r="I1858" i="8"/>
  <c r="K1857" i="8" a="1"/>
  <c r="K1857" i="8" s="1"/>
  <c r="D2013" i="8"/>
  <c r="C2013" i="8" s="1"/>
  <c r="E2085" i="8"/>
  <c r="D2226" i="8"/>
  <c r="C2226" i="8" s="1"/>
  <c r="E2298" i="8"/>
  <c r="L3583" i="8" a="1"/>
  <c r="L3583" i="8" s="1"/>
  <c r="I3584" i="8"/>
  <c r="J3583" i="8" a="1"/>
  <c r="J3583" i="8" s="1"/>
  <c r="K3583" i="8" a="1"/>
  <c r="K3583" i="8" s="1"/>
  <c r="B3583" i="8"/>
  <c r="A3583" i="8" s="1"/>
  <c r="D2368" i="8"/>
  <c r="C2368" i="8" s="1"/>
  <c r="E2440" i="8"/>
  <c r="D2297" i="8"/>
  <c r="C2297" i="8" s="1"/>
  <c r="E2369" i="8"/>
  <c r="E2582" i="8"/>
  <c r="D2510" i="8"/>
  <c r="C2510" i="8" s="1"/>
  <c r="D2581" i="8"/>
  <c r="C2581" i="8" s="1"/>
  <c r="E2653" i="8"/>
  <c r="D2653" i="8" s="1"/>
  <c r="C2653" i="8" s="1"/>
  <c r="I2721" i="8"/>
  <c r="B2720" i="8"/>
  <c r="A2720" i="8" s="1"/>
  <c r="K2720" i="8" a="1"/>
  <c r="K2720" i="8" s="1"/>
  <c r="J2720" i="8" a="1"/>
  <c r="J2720" i="8" s="1"/>
  <c r="L2720" i="8" a="1"/>
  <c r="L2720" i="8" s="1"/>
  <c r="J4446" i="8" a="1"/>
  <c r="J4446" i="8" s="1"/>
  <c r="L4446" i="8" a="1"/>
  <c r="L4446" i="8" s="1"/>
  <c r="B4446" i="8"/>
  <c r="A4446" i="8" s="1"/>
  <c r="I4447" i="8"/>
  <c r="K4446" i="8" a="1"/>
  <c r="K4446" i="8" s="1"/>
  <c r="D2084" i="8"/>
  <c r="C2084" i="8" s="1"/>
  <c r="E2156" i="8"/>
  <c r="E2511" i="8"/>
  <c r="D2439" i="8"/>
  <c r="C2439" i="8" s="1"/>
  <c r="C143" i="8"/>
  <c r="B143" i="8" s="1"/>
  <c r="A143" i="8" s="1"/>
  <c r="E4748" i="8"/>
  <c r="D4676" i="8"/>
  <c r="C4676" i="8" s="1"/>
  <c r="D4960" i="8"/>
  <c r="C4960" i="8" s="1"/>
  <c r="E5032" i="8"/>
  <c r="E4677" i="8"/>
  <c r="D4605" i="8"/>
  <c r="C4605" i="8" s="1"/>
  <c r="E4890" i="8"/>
  <c r="D4818" i="8"/>
  <c r="C4818" i="8" s="1"/>
  <c r="E5174" i="8"/>
  <c r="D5102" i="8"/>
  <c r="C5102" i="8" s="1"/>
  <c r="E4464" i="8"/>
  <c r="D4463" i="8"/>
  <c r="C4463" i="8" s="1"/>
  <c r="E4535" i="8"/>
  <c r="D5244" i="8"/>
  <c r="C5244" i="8" s="1"/>
  <c r="E4606" i="8"/>
  <c r="D4534" i="8"/>
  <c r="C4534" i="8" s="1"/>
  <c r="E4819" i="8"/>
  <c r="D4747" i="8"/>
  <c r="C4747" i="8" s="1"/>
  <c r="D5031" i="8"/>
  <c r="C5031" i="8" s="1"/>
  <c r="E5103" i="8"/>
  <c r="E4961" i="8"/>
  <c r="D4889" i="8"/>
  <c r="C4889" i="8" s="1"/>
  <c r="E5245" i="8"/>
  <c r="D5173" i="8"/>
  <c r="C5173" i="8" s="1"/>
  <c r="D4380" i="8"/>
  <c r="C4380" i="8" s="1"/>
  <c r="E3600" i="8"/>
  <c r="D3599" i="8"/>
  <c r="C3599" i="8" s="1"/>
  <c r="E3671" i="8"/>
  <c r="E4381" i="8"/>
  <c r="D4309" i="8"/>
  <c r="C4309" i="8" s="1"/>
  <c r="E3813" i="8"/>
  <c r="D3741" i="8"/>
  <c r="C3741" i="8" s="1"/>
  <c r="E4097" i="8"/>
  <c r="D4025" i="8"/>
  <c r="C4025" i="8" s="1"/>
  <c r="E3884" i="8"/>
  <c r="D3812" i="8"/>
  <c r="C3812" i="8" s="1"/>
  <c r="E3742" i="8"/>
  <c r="D3670" i="8"/>
  <c r="C3670" i="8" s="1"/>
  <c r="D4238" i="8"/>
  <c r="C4238" i="8" s="1"/>
  <c r="E4310" i="8"/>
  <c r="D3883" i="8"/>
  <c r="C3883" i="8" s="1"/>
  <c r="E3955" i="8"/>
  <c r="E4239" i="8"/>
  <c r="D4167" i="8"/>
  <c r="C4167" i="8" s="1"/>
  <c r="E4168" i="8"/>
  <c r="D4096" i="8"/>
  <c r="C4096" i="8" s="1"/>
  <c r="E4026" i="8"/>
  <c r="D3954" i="8"/>
  <c r="C3954" i="8" s="1"/>
  <c r="E2807" i="8"/>
  <c r="D2735" i="8"/>
  <c r="C2735" i="8" s="1"/>
  <c r="E2736" i="8"/>
  <c r="E3304" i="8"/>
  <c r="D3232" i="8"/>
  <c r="C3232" i="8" s="1"/>
  <c r="E3020" i="8"/>
  <c r="D2948" i="8"/>
  <c r="C2948" i="8" s="1"/>
  <c r="E3375" i="8"/>
  <c r="D3303" i="8"/>
  <c r="C3303" i="8" s="1"/>
  <c r="E3162" i="8"/>
  <c r="D3090" i="8"/>
  <c r="C3090" i="8" s="1"/>
  <c r="D3516" i="8"/>
  <c r="C3516" i="8" s="1"/>
  <c r="D2877" i="8"/>
  <c r="C2877" i="8" s="1"/>
  <c r="E2949" i="8"/>
  <c r="E3446" i="8"/>
  <c r="D3374" i="8"/>
  <c r="C3374" i="8" s="1"/>
  <c r="E3517" i="8"/>
  <c r="D3445" i="8"/>
  <c r="C3445" i="8" s="1"/>
  <c r="E3091" i="8"/>
  <c r="D3019" i="8"/>
  <c r="C3019" i="8" s="1"/>
  <c r="D2806" i="8"/>
  <c r="C2806" i="8" s="1"/>
  <c r="E2878" i="8"/>
  <c r="E3233" i="8"/>
  <c r="D3161" i="8"/>
  <c r="C3161" i="8" s="1"/>
  <c r="E1718" i="8"/>
  <c r="D1646" i="8"/>
  <c r="C1646" i="8" s="1"/>
  <c r="I999" i="8"/>
  <c r="K998" i="8" a="1"/>
  <c r="K998" i="8" s="1"/>
  <c r="L998" i="8" a="1"/>
  <c r="L998" i="8" s="1"/>
  <c r="J998" i="8" a="1"/>
  <c r="J998" i="8" s="1"/>
  <c r="B998" i="8"/>
  <c r="A998" i="8" s="1"/>
  <c r="E1008" i="8"/>
  <c r="E1079" i="8"/>
  <c r="D1007" i="8"/>
  <c r="C1007" i="8" s="1"/>
  <c r="D1362" i="8"/>
  <c r="C1362" i="8" s="1"/>
  <c r="E1434" i="8"/>
  <c r="E1150" i="8"/>
  <c r="D1078" i="8"/>
  <c r="C1078" i="8" s="1"/>
  <c r="E1363" i="8"/>
  <c r="D1291" i="8"/>
  <c r="C1291" i="8" s="1"/>
  <c r="E1576" i="8"/>
  <c r="D1504" i="8"/>
  <c r="C1504" i="8" s="1"/>
  <c r="E1292" i="8"/>
  <c r="D1220" i="8"/>
  <c r="C1220" i="8" s="1"/>
  <c r="D1788" i="8"/>
  <c r="C1788" i="8" s="1"/>
  <c r="E1221" i="8"/>
  <c r="D1149" i="8"/>
  <c r="C1149" i="8" s="1"/>
  <c r="E1647" i="8"/>
  <c r="D1575" i="8"/>
  <c r="C1575" i="8" s="1"/>
  <c r="E1789" i="8"/>
  <c r="D1717" i="8"/>
  <c r="C1717" i="8" s="1"/>
  <c r="D1433" i="8"/>
  <c r="C1433" i="8" s="1"/>
  <c r="E1505" i="8"/>
  <c r="D936" i="8"/>
  <c r="C936" i="8" s="1"/>
  <c r="D864" i="8"/>
  <c r="C864" i="8" s="1"/>
  <c r="D792" i="8"/>
  <c r="C792" i="8" s="1"/>
  <c r="D720" i="8"/>
  <c r="C720" i="8" s="1"/>
  <c r="D648" i="8"/>
  <c r="C648" i="8" s="1"/>
  <c r="D576" i="8"/>
  <c r="C576" i="8" s="1"/>
  <c r="D504" i="8"/>
  <c r="C504" i="8" s="1"/>
  <c r="D432" i="8"/>
  <c r="C432" i="8" s="1"/>
  <c r="D360" i="8"/>
  <c r="C360" i="8" s="1"/>
  <c r="D288" i="8"/>
  <c r="C288" i="8" s="1"/>
  <c r="D216" i="8"/>
  <c r="C216" i="8" s="1"/>
  <c r="D144" i="8"/>
  <c r="E145" i="8"/>
  <c r="E217" i="8" s="1"/>
  <c r="E289" i="8" s="1"/>
  <c r="E361" i="8" s="1"/>
  <c r="E433" i="8" s="1"/>
  <c r="E505" i="8" s="1"/>
  <c r="E577" i="8" s="1"/>
  <c r="E649" i="8" s="1"/>
  <c r="E721" i="8" s="1"/>
  <c r="E793" i="8" s="1"/>
  <c r="E865" i="8" s="1"/>
  <c r="E937" i="8" s="1"/>
  <c r="J144" i="8" a="1"/>
  <c r="J144" i="8" s="1"/>
  <c r="L144" i="8" a="1"/>
  <c r="L144" i="8" s="1"/>
  <c r="K144" i="8" a="1"/>
  <c r="K144" i="8" s="1"/>
  <c r="I201" i="8"/>
  <c r="J200" i="8" a="1"/>
  <c r="J200" i="8" s="1"/>
  <c r="K200" i="8" a="1"/>
  <c r="K200" i="8" s="1"/>
  <c r="L200" i="8" a="1"/>
  <c r="L200" i="8" s="1"/>
  <c r="B200" i="8"/>
  <c r="A200" i="8" s="1"/>
  <c r="E712" i="8"/>
  <c r="E641" i="8"/>
  <c r="D569" i="8"/>
  <c r="C569" i="8" s="1"/>
  <c r="E854" i="8"/>
  <c r="D782" i="8"/>
  <c r="C782" i="8" s="1"/>
  <c r="D924" i="8"/>
  <c r="C924" i="8" s="1"/>
  <c r="E570" i="8"/>
  <c r="D498" i="8"/>
  <c r="C498" i="8" s="1"/>
  <c r="E783" i="8"/>
  <c r="D711" i="8"/>
  <c r="C711" i="8" s="1"/>
  <c r="E925" i="8"/>
  <c r="D853" i="8"/>
  <c r="C853" i="8" s="1"/>
  <c r="D757" i="8"/>
  <c r="C757" i="8" s="1"/>
  <c r="D533" i="8"/>
  <c r="C533" i="8" s="1"/>
  <c r="D639" i="8"/>
  <c r="C639" i="8" s="1"/>
  <c r="D698" i="8"/>
  <c r="C698" i="8" s="1"/>
  <c r="D592" i="8"/>
  <c r="C592" i="8" s="1"/>
  <c r="D474" i="8"/>
  <c r="C474" i="8" s="1"/>
  <c r="I1859" i="8" l="1"/>
  <c r="K1858" i="8" a="1"/>
  <c r="K1858" i="8" s="1"/>
  <c r="J1858" i="8" a="1"/>
  <c r="J1858" i="8" s="1"/>
  <c r="B1858" i="8"/>
  <c r="A1858" i="8" s="1"/>
  <c r="L1858" i="8" a="1"/>
  <c r="L1858" i="8" s="1"/>
  <c r="E2583" i="8"/>
  <c r="D2511" i="8"/>
  <c r="C2511" i="8" s="1"/>
  <c r="K2721" i="8" a="1"/>
  <c r="K2721" i="8" s="1"/>
  <c r="J2721" i="8" a="1"/>
  <c r="J2721" i="8" s="1"/>
  <c r="L2721" i="8" a="1"/>
  <c r="L2721" i="8" s="1"/>
  <c r="B2721" i="8"/>
  <c r="A2721" i="8" s="1"/>
  <c r="I2722" i="8"/>
  <c r="L3584" i="8" a="1"/>
  <c r="L3584" i="8" s="1"/>
  <c r="I3585" i="8"/>
  <c r="K3584" i="8" a="1"/>
  <c r="K3584" i="8" s="1"/>
  <c r="J3584" i="8" a="1"/>
  <c r="J3584" i="8" s="1"/>
  <c r="B3584" i="8"/>
  <c r="A3584" i="8" s="1"/>
  <c r="E2086" i="8"/>
  <c r="D2014" i="8"/>
  <c r="C2014" i="8" s="1"/>
  <c r="D2156" i="8"/>
  <c r="C2156" i="8" s="1"/>
  <c r="E2228" i="8"/>
  <c r="D2227" i="8"/>
  <c r="C2227" i="8" s="1"/>
  <c r="E2299" i="8"/>
  <c r="D2298" i="8"/>
  <c r="C2298" i="8" s="1"/>
  <c r="E2370" i="8"/>
  <c r="E1944" i="8"/>
  <c r="D1872" i="8"/>
  <c r="C1872" i="8" s="1"/>
  <c r="E1873" i="8"/>
  <c r="I4448" i="8"/>
  <c r="K4447" i="8" a="1"/>
  <c r="K4447" i="8" s="1"/>
  <c r="L4447" i="8" a="1"/>
  <c r="L4447" i="8" s="1"/>
  <c r="J4447" i="8" a="1"/>
  <c r="J4447" i="8" s="1"/>
  <c r="B4447" i="8"/>
  <c r="A4447" i="8" s="1"/>
  <c r="D2582" i="8"/>
  <c r="C2582" i="8" s="1"/>
  <c r="E2654" i="8"/>
  <c r="D2654" i="8" s="1"/>
  <c r="C2654" i="8" s="1"/>
  <c r="D2085" i="8"/>
  <c r="C2085" i="8" s="1"/>
  <c r="E2157" i="8"/>
  <c r="E2512" i="8"/>
  <c r="D2440" i="8"/>
  <c r="C2440" i="8" s="1"/>
  <c r="E2441" i="8"/>
  <c r="D2369" i="8"/>
  <c r="C2369" i="8" s="1"/>
  <c r="E2015" i="8"/>
  <c r="D1943" i="8"/>
  <c r="C1943" i="8" s="1"/>
  <c r="C144" i="8"/>
  <c r="B144" i="8" s="1"/>
  <c r="A144" i="8" s="1"/>
  <c r="D5174" i="8"/>
  <c r="C5174" i="8" s="1"/>
  <c r="E5246" i="8"/>
  <c r="E5033" i="8"/>
  <c r="D4961" i="8"/>
  <c r="C4961" i="8" s="1"/>
  <c r="D4606" i="8"/>
  <c r="C4606" i="8" s="1"/>
  <c r="E4678" i="8"/>
  <c r="E4607" i="8"/>
  <c r="D4535" i="8"/>
  <c r="C4535" i="8" s="1"/>
  <c r="E4962" i="8"/>
  <c r="D4890" i="8"/>
  <c r="C4890" i="8" s="1"/>
  <c r="D4748" i="8"/>
  <c r="C4748" i="8" s="1"/>
  <c r="E4820" i="8"/>
  <c r="E4536" i="8"/>
  <c r="D4464" i="8"/>
  <c r="C4464" i="8" s="1"/>
  <c r="E4465" i="8"/>
  <c r="E5175" i="8"/>
  <c r="D5103" i="8"/>
  <c r="C5103" i="8" s="1"/>
  <c r="E4749" i="8"/>
  <c r="D4677" i="8"/>
  <c r="C4677" i="8" s="1"/>
  <c r="D5245" i="8"/>
  <c r="C5245" i="8" s="1"/>
  <c r="E4891" i="8"/>
  <c r="D4819" i="8"/>
  <c r="C4819" i="8" s="1"/>
  <c r="D5032" i="8"/>
  <c r="C5032" i="8" s="1"/>
  <c r="E5104" i="8"/>
  <c r="E4382" i="8"/>
  <c r="D4310" i="8"/>
  <c r="C4310" i="8" s="1"/>
  <c r="E4240" i="8"/>
  <c r="D4168" i="8"/>
  <c r="C4168" i="8" s="1"/>
  <c r="E4027" i="8"/>
  <c r="D3955" i="8"/>
  <c r="C3955" i="8" s="1"/>
  <c r="E3956" i="8"/>
  <c r="D3884" i="8"/>
  <c r="C3884" i="8" s="1"/>
  <c r="E4169" i="8"/>
  <c r="D4097" i="8"/>
  <c r="C4097" i="8" s="1"/>
  <c r="D4026" i="8"/>
  <c r="C4026" i="8" s="1"/>
  <c r="E4098" i="8"/>
  <c r="D3813" i="8"/>
  <c r="C3813" i="8" s="1"/>
  <c r="E3885" i="8"/>
  <c r="E3743" i="8"/>
  <c r="D3671" i="8"/>
  <c r="C3671" i="8" s="1"/>
  <c r="D3600" i="8"/>
  <c r="C3600" i="8" s="1"/>
  <c r="E3672" i="8"/>
  <c r="E3601" i="8"/>
  <c r="D4381" i="8"/>
  <c r="C4381" i="8" s="1"/>
  <c r="E4311" i="8"/>
  <c r="D4239" i="8"/>
  <c r="C4239" i="8" s="1"/>
  <c r="D3742" i="8"/>
  <c r="C3742" i="8" s="1"/>
  <c r="E3814" i="8"/>
  <c r="D3304" i="8"/>
  <c r="C3304" i="8" s="1"/>
  <c r="E3376" i="8"/>
  <c r="D3162" i="8"/>
  <c r="C3162" i="8" s="1"/>
  <c r="E3234" i="8"/>
  <c r="D2949" i="8"/>
  <c r="C2949" i="8" s="1"/>
  <c r="E3021" i="8"/>
  <c r="E2808" i="8"/>
  <c r="E2737" i="8"/>
  <c r="D2736" i="8"/>
  <c r="C2736" i="8" s="1"/>
  <c r="E2950" i="8"/>
  <c r="D2878" i="8"/>
  <c r="C2878" i="8" s="1"/>
  <c r="E3447" i="8"/>
  <c r="D3375" i="8"/>
  <c r="C3375" i="8" s="1"/>
  <c r="E3518" i="8"/>
  <c r="D3446" i="8"/>
  <c r="C3446" i="8" s="1"/>
  <c r="D3517" i="8"/>
  <c r="C3517" i="8" s="1"/>
  <c r="D3020" i="8"/>
  <c r="C3020" i="8" s="1"/>
  <c r="E3092" i="8"/>
  <c r="E3163" i="8"/>
  <c r="D3091" i="8"/>
  <c r="C3091" i="8" s="1"/>
  <c r="E3305" i="8"/>
  <c r="D3233" i="8"/>
  <c r="C3233" i="8" s="1"/>
  <c r="D2807" i="8"/>
  <c r="C2807" i="8" s="1"/>
  <c r="E2879" i="8"/>
  <c r="E1790" i="8"/>
  <c r="D1718" i="8"/>
  <c r="C1718" i="8" s="1"/>
  <c r="E1364" i="8"/>
  <c r="D1292" i="8"/>
  <c r="C1292" i="8" s="1"/>
  <c r="D1079" i="8"/>
  <c r="C1079" i="8" s="1"/>
  <c r="E1151" i="8"/>
  <c r="E1222" i="8"/>
  <c r="D1150" i="8"/>
  <c r="C1150" i="8" s="1"/>
  <c r="E1577" i="8"/>
  <c r="D1505" i="8"/>
  <c r="C1505" i="8" s="1"/>
  <c r="D1221" i="8"/>
  <c r="C1221" i="8" s="1"/>
  <c r="E1293" i="8"/>
  <c r="E1506" i="8"/>
  <c r="D1434" i="8"/>
  <c r="C1434" i="8" s="1"/>
  <c r="D1789" i="8"/>
  <c r="C1789" i="8" s="1"/>
  <c r="D1363" i="8"/>
  <c r="C1363" i="8" s="1"/>
  <c r="E1435" i="8"/>
  <c r="E1080" i="8"/>
  <c r="D1008" i="8"/>
  <c r="C1008" i="8" s="1"/>
  <c r="E1009" i="8"/>
  <c r="E1719" i="8"/>
  <c r="D1647" i="8"/>
  <c r="C1647" i="8" s="1"/>
  <c r="E1648" i="8"/>
  <c r="D1576" i="8"/>
  <c r="C1576" i="8" s="1"/>
  <c r="I1000" i="8"/>
  <c r="K999" i="8" a="1"/>
  <c r="K999" i="8" s="1"/>
  <c r="L999" i="8" a="1"/>
  <c r="L999" i="8" s="1"/>
  <c r="J999" i="8" a="1"/>
  <c r="J999" i="8" s="1"/>
  <c r="B999" i="8"/>
  <c r="A999" i="8" s="1"/>
  <c r="D937" i="8"/>
  <c r="C937" i="8" s="1"/>
  <c r="D865" i="8"/>
  <c r="C865" i="8" s="1"/>
  <c r="D793" i="8"/>
  <c r="C793" i="8" s="1"/>
  <c r="D721" i="8"/>
  <c r="C721" i="8" s="1"/>
  <c r="D649" i="8"/>
  <c r="C649" i="8" s="1"/>
  <c r="D577" i="8"/>
  <c r="C577" i="8" s="1"/>
  <c r="D505" i="8"/>
  <c r="C505" i="8" s="1"/>
  <c r="D433" i="8"/>
  <c r="C433" i="8" s="1"/>
  <c r="D361" i="8"/>
  <c r="C361" i="8" s="1"/>
  <c r="D289" i="8"/>
  <c r="C289" i="8" s="1"/>
  <c r="D217" i="8"/>
  <c r="C217" i="8" s="1"/>
  <c r="E146" i="8"/>
  <c r="E218" i="8" s="1"/>
  <c r="E290" i="8" s="1"/>
  <c r="E362" i="8" s="1"/>
  <c r="E434" i="8" s="1"/>
  <c r="E506" i="8" s="1"/>
  <c r="E578" i="8" s="1"/>
  <c r="E650" i="8" s="1"/>
  <c r="E722" i="8" s="1"/>
  <c r="E794" i="8" s="1"/>
  <c r="E866" i="8" s="1"/>
  <c r="E938" i="8" s="1"/>
  <c r="D145" i="8"/>
  <c r="J145" i="8" a="1"/>
  <c r="J145" i="8" s="1"/>
  <c r="K145" i="8" a="1"/>
  <c r="K145" i="8" s="1"/>
  <c r="L145" i="8" a="1"/>
  <c r="L145" i="8" s="1"/>
  <c r="I202" i="8"/>
  <c r="J201" i="8" a="1"/>
  <c r="J201" i="8" s="1"/>
  <c r="K201" i="8" a="1"/>
  <c r="K201" i="8" s="1"/>
  <c r="L201" i="8" a="1"/>
  <c r="L201" i="8" s="1"/>
  <c r="B201" i="8"/>
  <c r="A201" i="8" s="1"/>
  <c r="E926" i="8"/>
  <c r="D854" i="8"/>
  <c r="C854" i="8" s="1"/>
  <c r="E855" i="8"/>
  <c r="D783" i="8"/>
  <c r="C783" i="8" s="1"/>
  <c r="E713" i="8"/>
  <c r="D925" i="8"/>
  <c r="C925" i="8" s="1"/>
  <c r="E642" i="8"/>
  <c r="D570" i="8"/>
  <c r="C570" i="8" s="1"/>
  <c r="E784" i="8"/>
  <c r="D712" i="8"/>
  <c r="C712" i="8" s="1"/>
  <c r="D534" i="8"/>
  <c r="C534" i="8" s="1"/>
  <c r="D699" i="8"/>
  <c r="C699" i="8" s="1"/>
  <c r="D593" i="8"/>
  <c r="C593" i="8" s="1"/>
  <c r="D640" i="8"/>
  <c r="C640" i="8" s="1"/>
  <c r="D758" i="8"/>
  <c r="C758" i="8" s="1"/>
  <c r="E2371" i="8" l="1"/>
  <c r="D2299" i="8"/>
  <c r="C2299" i="8" s="1"/>
  <c r="E2300" i="8"/>
  <c r="D2228" i="8"/>
  <c r="C2228" i="8" s="1"/>
  <c r="D2015" i="8"/>
  <c r="C2015" i="8" s="1"/>
  <c r="E2087" i="8"/>
  <c r="E2158" i="8"/>
  <c r="D2086" i="8"/>
  <c r="C2086" i="8" s="1"/>
  <c r="D2583" i="8"/>
  <c r="C2583" i="8" s="1"/>
  <c r="E2655" i="8"/>
  <c r="D2655" i="8" s="1"/>
  <c r="C2655" i="8" s="1"/>
  <c r="L4448" i="8" a="1"/>
  <c r="L4448" i="8" s="1"/>
  <c r="I4449" i="8"/>
  <c r="K4448" i="8" a="1"/>
  <c r="K4448" i="8" s="1"/>
  <c r="J4448" i="8" a="1"/>
  <c r="J4448" i="8" s="1"/>
  <c r="B4448" i="8"/>
  <c r="A4448" i="8" s="1"/>
  <c r="D2441" i="8"/>
  <c r="C2441" i="8" s="1"/>
  <c r="E2513" i="8"/>
  <c r="E1945" i="8"/>
  <c r="E1874" i="8"/>
  <c r="D1873" i="8"/>
  <c r="C1873" i="8" s="1"/>
  <c r="E2584" i="8"/>
  <c r="D2512" i="8"/>
  <c r="C2512" i="8" s="1"/>
  <c r="E2016" i="8"/>
  <c r="D1944" i="8"/>
  <c r="C1944" i="8" s="1"/>
  <c r="B3585" i="8"/>
  <c r="A3585" i="8" s="1"/>
  <c r="K3585" i="8" a="1"/>
  <c r="K3585" i="8" s="1"/>
  <c r="I3586" i="8"/>
  <c r="L3585" i="8" a="1"/>
  <c r="L3585" i="8" s="1"/>
  <c r="J3585" i="8" a="1"/>
  <c r="J3585" i="8" s="1"/>
  <c r="K2722" i="8" a="1"/>
  <c r="K2722" i="8" s="1"/>
  <c r="L2722" i="8" a="1"/>
  <c r="L2722" i="8" s="1"/>
  <c r="I2723" i="8"/>
  <c r="J2722" i="8" a="1"/>
  <c r="J2722" i="8" s="1"/>
  <c r="B2722" i="8"/>
  <c r="A2722" i="8" s="1"/>
  <c r="D2157" i="8"/>
  <c r="C2157" i="8" s="1"/>
  <c r="E2229" i="8"/>
  <c r="D2370" i="8"/>
  <c r="C2370" i="8" s="1"/>
  <c r="E2442" i="8"/>
  <c r="B1859" i="8"/>
  <c r="A1859" i="8" s="1"/>
  <c r="L1859" i="8" a="1"/>
  <c r="L1859" i="8" s="1"/>
  <c r="I1860" i="8"/>
  <c r="K1859" i="8" a="1"/>
  <c r="K1859" i="8" s="1"/>
  <c r="J1859" i="8" a="1"/>
  <c r="J1859" i="8" s="1"/>
  <c r="C145" i="8"/>
  <c r="B145" i="8" s="1"/>
  <c r="A145" i="8" s="1"/>
  <c r="D4891" i="8"/>
  <c r="C4891" i="8" s="1"/>
  <c r="E4963" i="8"/>
  <c r="E4608" i="8"/>
  <c r="D4536" i="8"/>
  <c r="C4536" i="8" s="1"/>
  <c r="E4679" i="8"/>
  <c r="D4607" i="8"/>
  <c r="C4607" i="8" s="1"/>
  <c r="E4892" i="8"/>
  <c r="D4820" i="8"/>
  <c r="C4820" i="8" s="1"/>
  <c r="E5176" i="8"/>
  <c r="D5104" i="8"/>
  <c r="C5104" i="8" s="1"/>
  <c r="E4537" i="8"/>
  <c r="E4466" i="8"/>
  <c r="D4465" i="8"/>
  <c r="C4465" i="8" s="1"/>
  <c r="E4750" i="8"/>
  <c r="D4678" i="8"/>
  <c r="C4678" i="8" s="1"/>
  <c r="E4821" i="8"/>
  <c r="D4749" i="8"/>
  <c r="C4749" i="8" s="1"/>
  <c r="D5175" i="8"/>
  <c r="C5175" i="8" s="1"/>
  <c r="E5247" i="8"/>
  <c r="D5246" i="8"/>
  <c r="C5246" i="8" s="1"/>
  <c r="E5034" i="8"/>
  <c r="D4962" i="8"/>
  <c r="C4962" i="8" s="1"/>
  <c r="E5105" i="8"/>
  <c r="D5033" i="8"/>
  <c r="C5033" i="8" s="1"/>
  <c r="E3744" i="8"/>
  <c r="D3672" i="8"/>
  <c r="C3672" i="8" s="1"/>
  <c r="E4028" i="8"/>
  <c r="D3956" i="8"/>
  <c r="C3956" i="8" s="1"/>
  <c r="D4382" i="8"/>
  <c r="C4382" i="8" s="1"/>
  <c r="E4099" i="8"/>
  <c r="D4027" i="8"/>
  <c r="C4027" i="8" s="1"/>
  <c r="E3602" i="8"/>
  <c r="D3601" i="8"/>
  <c r="C3601" i="8" s="1"/>
  <c r="E3673" i="8"/>
  <c r="E3815" i="8"/>
  <c r="D3743" i="8"/>
  <c r="C3743" i="8" s="1"/>
  <c r="E3886" i="8"/>
  <c r="D3814" i="8"/>
  <c r="C3814" i="8" s="1"/>
  <c r="E4170" i="8"/>
  <c r="D4098" i="8"/>
  <c r="C4098" i="8" s="1"/>
  <c r="E4312" i="8"/>
  <c r="D4240" i="8"/>
  <c r="C4240" i="8" s="1"/>
  <c r="D4311" i="8"/>
  <c r="C4311" i="8" s="1"/>
  <c r="E4383" i="8"/>
  <c r="D3885" i="8"/>
  <c r="C3885" i="8" s="1"/>
  <c r="E3957" i="8"/>
  <c r="D4169" i="8"/>
  <c r="C4169" i="8" s="1"/>
  <c r="E4241" i="8"/>
  <c r="D3447" i="8"/>
  <c r="C3447" i="8" s="1"/>
  <c r="E3519" i="8"/>
  <c r="D3021" i="8"/>
  <c r="C3021" i="8" s="1"/>
  <c r="E3093" i="8"/>
  <c r="E3448" i="8"/>
  <c r="D3376" i="8"/>
  <c r="C3376" i="8" s="1"/>
  <c r="E3377" i="8"/>
  <c r="D3305" i="8"/>
  <c r="C3305" i="8" s="1"/>
  <c r="E2951" i="8"/>
  <c r="D2879" i="8"/>
  <c r="C2879" i="8" s="1"/>
  <c r="D3163" i="8"/>
  <c r="C3163" i="8" s="1"/>
  <c r="E3235" i="8"/>
  <c r="D3518" i="8"/>
  <c r="C3518" i="8" s="1"/>
  <c r="E2880" i="8"/>
  <c r="D2808" i="8"/>
  <c r="C2808" i="8" s="1"/>
  <c r="E3022" i="8"/>
  <c r="D2950" i="8"/>
  <c r="C2950" i="8" s="1"/>
  <c r="E3306" i="8"/>
  <c r="D3234" i="8"/>
  <c r="C3234" i="8" s="1"/>
  <c r="E2809" i="8"/>
  <c r="E2738" i="8"/>
  <c r="D2737" i="8"/>
  <c r="C2737" i="8" s="1"/>
  <c r="D3092" i="8"/>
  <c r="C3092" i="8" s="1"/>
  <c r="E3164" i="8"/>
  <c r="D1009" i="8"/>
  <c r="C1009" i="8" s="1"/>
  <c r="E1081" i="8"/>
  <c r="E1010" i="8"/>
  <c r="E1720" i="8"/>
  <c r="D1648" i="8"/>
  <c r="C1648" i="8" s="1"/>
  <c r="E1578" i="8"/>
  <c r="D1506" i="8"/>
  <c r="C1506" i="8" s="1"/>
  <c r="E1152" i="8"/>
  <c r="D1080" i="8"/>
  <c r="C1080" i="8" s="1"/>
  <c r="D1293" i="8"/>
  <c r="C1293" i="8" s="1"/>
  <c r="E1365" i="8"/>
  <c r="D1222" i="8"/>
  <c r="C1222" i="8" s="1"/>
  <c r="E1294" i="8"/>
  <c r="E1791" i="8"/>
  <c r="D1719" i="8"/>
  <c r="C1719" i="8" s="1"/>
  <c r="D1151" i="8"/>
  <c r="C1151" i="8" s="1"/>
  <c r="E1223" i="8"/>
  <c r="E1507" i="8"/>
  <c r="D1435" i="8"/>
  <c r="C1435" i="8" s="1"/>
  <c r="D1790" i="8"/>
  <c r="C1790" i="8" s="1"/>
  <c r="E1649" i="8"/>
  <c r="D1577" i="8"/>
  <c r="C1577" i="8" s="1"/>
  <c r="I1001" i="8"/>
  <c r="K1000" i="8" a="1"/>
  <c r="K1000" i="8" s="1"/>
  <c r="L1000" i="8" a="1"/>
  <c r="L1000" i="8" s="1"/>
  <c r="J1000" i="8" a="1"/>
  <c r="J1000" i="8" s="1"/>
  <c r="B1000" i="8"/>
  <c r="A1000" i="8" s="1"/>
  <c r="E1436" i="8"/>
  <c r="D1364" i="8"/>
  <c r="C1364" i="8" s="1"/>
  <c r="D938" i="8"/>
  <c r="C938" i="8" s="1"/>
  <c r="D866" i="8"/>
  <c r="C866" i="8" s="1"/>
  <c r="D794" i="8"/>
  <c r="C794" i="8" s="1"/>
  <c r="D722" i="8"/>
  <c r="C722" i="8" s="1"/>
  <c r="D650" i="8"/>
  <c r="C650" i="8" s="1"/>
  <c r="D578" i="8"/>
  <c r="C578" i="8" s="1"/>
  <c r="D506" i="8"/>
  <c r="C506" i="8" s="1"/>
  <c r="D434" i="8"/>
  <c r="C434" i="8" s="1"/>
  <c r="D362" i="8"/>
  <c r="C362" i="8" s="1"/>
  <c r="D290" i="8"/>
  <c r="C290" i="8" s="1"/>
  <c r="D218" i="8"/>
  <c r="C218" i="8" s="1"/>
  <c r="D146" i="8"/>
  <c r="E147" i="8"/>
  <c r="E219" i="8" s="1"/>
  <c r="E291" i="8" s="1"/>
  <c r="E363" i="8" s="1"/>
  <c r="E435" i="8" s="1"/>
  <c r="E507" i="8" s="1"/>
  <c r="E579" i="8" s="1"/>
  <c r="E651" i="8" s="1"/>
  <c r="E723" i="8" s="1"/>
  <c r="E795" i="8" s="1"/>
  <c r="E867" i="8" s="1"/>
  <c r="E939" i="8" s="1"/>
  <c r="J146" i="8" a="1"/>
  <c r="J146" i="8" s="1"/>
  <c r="L146" i="8" a="1"/>
  <c r="L146" i="8" s="1"/>
  <c r="K146" i="8" a="1"/>
  <c r="K146" i="8" s="1"/>
  <c r="I203" i="8"/>
  <c r="L202" i="8" a="1"/>
  <c r="L202" i="8" s="1"/>
  <c r="J202" i="8" a="1"/>
  <c r="J202" i="8" s="1"/>
  <c r="K202" i="8" a="1"/>
  <c r="K202" i="8" s="1"/>
  <c r="B202" i="8"/>
  <c r="A202" i="8" s="1"/>
  <c r="E785" i="8"/>
  <c r="D713" i="8"/>
  <c r="C713" i="8" s="1"/>
  <c r="D926" i="8"/>
  <c r="C926" i="8" s="1"/>
  <c r="E714" i="8"/>
  <c r="E856" i="8"/>
  <c r="D784" i="8"/>
  <c r="C784" i="8" s="1"/>
  <c r="E927" i="8"/>
  <c r="D855" i="8"/>
  <c r="C855" i="8" s="1"/>
  <c r="D594" i="8"/>
  <c r="C594" i="8" s="1"/>
  <c r="D700" i="8"/>
  <c r="C700" i="8" s="1"/>
  <c r="D641" i="8"/>
  <c r="C641" i="8" s="1"/>
  <c r="D759" i="8"/>
  <c r="C759" i="8" s="1"/>
  <c r="E2656" i="8" l="1"/>
  <c r="D2656" i="8" s="1"/>
  <c r="C2656" i="8" s="1"/>
  <c r="D2584" i="8"/>
  <c r="C2584" i="8" s="1"/>
  <c r="L2723" i="8" a="1"/>
  <c r="L2723" i="8" s="1"/>
  <c r="I2724" i="8"/>
  <c r="K2723" i="8" a="1"/>
  <c r="K2723" i="8" s="1"/>
  <c r="J2723" i="8" a="1"/>
  <c r="J2723" i="8" s="1"/>
  <c r="B2723" i="8"/>
  <c r="A2723" i="8" s="1"/>
  <c r="B4449" i="8"/>
  <c r="A4449" i="8" s="1"/>
  <c r="L4449" i="8" a="1"/>
  <c r="L4449" i="8" s="1"/>
  <c r="K4449" i="8" a="1"/>
  <c r="K4449" i="8" s="1"/>
  <c r="I4450" i="8"/>
  <c r="J4449" i="8" a="1"/>
  <c r="J4449" i="8" s="1"/>
  <c r="E2017" i="8"/>
  <c r="D1945" i="8"/>
  <c r="C1945" i="8" s="1"/>
  <c r="E2159" i="8"/>
  <c r="D2087" i="8"/>
  <c r="C2087" i="8" s="1"/>
  <c r="D1874" i="8"/>
  <c r="C1874" i="8" s="1"/>
  <c r="E1946" i="8"/>
  <c r="E1875" i="8"/>
  <c r="I1861" i="8"/>
  <c r="J1860" i="8" a="1"/>
  <c r="J1860" i="8" s="1"/>
  <c r="L1860" i="8" a="1"/>
  <c r="L1860" i="8" s="1"/>
  <c r="B1860" i="8"/>
  <c r="A1860" i="8" s="1"/>
  <c r="K1860" i="8" a="1"/>
  <c r="K1860" i="8" s="1"/>
  <c r="D2513" i="8"/>
  <c r="C2513" i="8" s="1"/>
  <c r="E2585" i="8"/>
  <c r="D2229" i="8"/>
  <c r="C2229" i="8" s="1"/>
  <c r="E2301" i="8"/>
  <c r="D2158" i="8"/>
  <c r="C2158" i="8" s="1"/>
  <c r="E2230" i="8"/>
  <c r="B3586" i="8"/>
  <c r="A3586" i="8" s="1"/>
  <c r="I3587" i="8"/>
  <c r="L3586" i="8" a="1"/>
  <c r="L3586" i="8" s="1"/>
  <c r="J3586" i="8" a="1"/>
  <c r="J3586" i="8" s="1"/>
  <c r="K3586" i="8" a="1"/>
  <c r="K3586" i="8" s="1"/>
  <c r="E2372" i="8"/>
  <c r="D2300" i="8"/>
  <c r="C2300" i="8" s="1"/>
  <c r="E2088" i="8"/>
  <c r="D2016" i="8"/>
  <c r="C2016" i="8" s="1"/>
  <c r="E2514" i="8"/>
  <c r="D2442" i="8"/>
  <c r="C2442" i="8" s="1"/>
  <c r="D2371" i="8"/>
  <c r="C2371" i="8" s="1"/>
  <c r="E2443" i="8"/>
  <c r="C146" i="8"/>
  <c r="B146" i="8" s="1"/>
  <c r="A146" i="8" s="1"/>
  <c r="D4608" i="8"/>
  <c r="C4608" i="8" s="1"/>
  <c r="E4680" i="8"/>
  <c r="E4893" i="8"/>
  <c r="D4821" i="8"/>
  <c r="C4821" i="8" s="1"/>
  <c r="E4538" i="8"/>
  <c r="E4467" i="8"/>
  <c r="D4466" i="8"/>
  <c r="C4466" i="8" s="1"/>
  <c r="D4750" i="8"/>
  <c r="C4750" i="8" s="1"/>
  <c r="E4822" i="8"/>
  <c r="D5034" i="8"/>
  <c r="C5034" i="8" s="1"/>
  <c r="E5106" i="8"/>
  <c r="E5035" i="8"/>
  <c r="D4963" i="8"/>
  <c r="C4963" i="8" s="1"/>
  <c r="E4609" i="8"/>
  <c r="D4537" i="8"/>
  <c r="C4537" i="8" s="1"/>
  <c r="D5247" i="8"/>
  <c r="C5247" i="8" s="1"/>
  <c r="E5177" i="8"/>
  <c r="D5105" i="8"/>
  <c r="C5105" i="8" s="1"/>
  <c r="D4679" i="8"/>
  <c r="C4679" i="8" s="1"/>
  <c r="E4751" i="8"/>
  <c r="E4964" i="8"/>
  <c r="D4892" i="8"/>
  <c r="C4892" i="8" s="1"/>
  <c r="E5248" i="8"/>
  <c r="D5176" i="8"/>
  <c r="C5176" i="8" s="1"/>
  <c r="E3816" i="8"/>
  <c r="D3744" i="8"/>
  <c r="C3744" i="8" s="1"/>
  <c r="E4384" i="8"/>
  <c r="D4312" i="8"/>
  <c r="C4312" i="8" s="1"/>
  <c r="D3815" i="8"/>
  <c r="C3815" i="8" s="1"/>
  <c r="E3887" i="8"/>
  <c r="E3745" i="8"/>
  <c r="D3673" i="8"/>
  <c r="C3673" i="8" s="1"/>
  <c r="D4099" i="8"/>
  <c r="C4099" i="8" s="1"/>
  <c r="E4171" i="8"/>
  <c r="D4241" i="8"/>
  <c r="C4241" i="8" s="1"/>
  <c r="E4313" i="8"/>
  <c r="E4242" i="8"/>
  <c r="D4170" i="8"/>
  <c r="C4170" i="8" s="1"/>
  <c r="E3674" i="8"/>
  <c r="E3603" i="8"/>
  <c r="D3602" i="8"/>
  <c r="C3602" i="8" s="1"/>
  <c r="E3958" i="8"/>
  <c r="D3886" i="8"/>
  <c r="C3886" i="8" s="1"/>
  <c r="E4100" i="8"/>
  <c r="D4028" i="8"/>
  <c r="C4028" i="8" s="1"/>
  <c r="D3957" i="8"/>
  <c r="C3957" i="8" s="1"/>
  <c r="E4029" i="8"/>
  <c r="D4383" i="8"/>
  <c r="C4383" i="8" s="1"/>
  <c r="D2738" i="8"/>
  <c r="C2738" i="8" s="1"/>
  <c r="E2810" i="8"/>
  <c r="E2739" i="8"/>
  <c r="E3165" i="8"/>
  <c r="D3093" i="8"/>
  <c r="C3093" i="8" s="1"/>
  <c r="E3378" i="8"/>
  <c r="D3306" i="8"/>
  <c r="C3306" i="8" s="1"/>
  <c r="D3519" i="8"/>
  <c r="C3519" i="8" s="1"/>
  <c r="E2881" i="8"/>
  <c r="D2809" i="8"/>
  <c r="C2809" i="8" s="1"/>
  <c r="E3094" i="8"/>
  <c r="D3022" i="8"/>
  <c r="C3022" i="8" s="1"/>
  <c r="E3236" i="8"/>
  <c r="D3164" i="8"/>
  <c r="C3164" i="8" s="1"/>
  <c r="E3520" i="8"/>
  <c r="D3448" i="8"/>
  <c r="C3448" i="8" s="1"/>
  <c r="E3307" i="8"/>
  <c r="D3235" i="8"/>
  <c r="C3235" i="8" s="1"/>
  <c r="E2952" i="8"/>
  <c r="D2880" i="8"/>
  <c r="C2880" i="8" s="1"/>
  <c r="E3023" i="8"/>
  <c r="D2951" i="8"/>
  <c r="C2951" i="8" s="1"/>
  <c r="E3449" i="8"/>
  <c r="D3377" i="8"/>
  <c r="C3377" i="8" s="1"/>
  <c r="D1791" i="8"/>
  <c r="C1791" i="8" s="1"/>
  <c r="E1082" i="8"/>
  <c r="E1011" i="8"/>
  <c r="D1010" i="8"/>
  <c r="C1010" i="8" s="1"/>
  <c r="E1153" i="8"/>
  <c r="D1081" i="8"/>
  <c r="C1081" i="8" s="1"/>
  <c r="D1152" i="8"/>
  <c r="C1152" i="8" s="1"/>
  <c r="E1224" i="8"/>
  <c r="L1001" i="8" a="1"/>
  <c r="L1001" i="8" s="1"/>
  <c r="I1002" i="8"/>
  <c r="K1001" i="8" a="1"/>
  <c r="K1001" i="8" s="1"/>
  <c r="J1001" i="8" a="1"/>
  <c r="J1001" i="8" s="1"/>
  <c r="B1001" i="8"/>
  <c r="A1001" i="8" s="1"/>
  <c r="E1579" i="8"/>
  <c r="D1507" i="8"/>
  <c r="C1507" i="8" s="1"/>
  <c r="E1366" i="8"/>
  <c r="D1294" i="8"/>
  <c r="C1294" i="8" s="1"/>
  <c r="E1295" i="8"/>
  <c r="D1223" i="8"/>
  <c r="C1223" i="8" s="1"/>
  <c r="E1721" i="8"/>
  <c r="D1649" i="8"/>
  <c r="C1649" i="8" s="1"/>
  <c r="E1650" i="8"/>
  <c r="D1578" i="8"/>
  <c r="C1578" i="8" s="1"/>
  <c r="E1437" i="8"/>
  <c r="D1365" i="8"/>
  <c r="C1365" i="8" s="1"/>
  <c r="D1436" i="8"/>
  <c r="C1436" i="8" s="1"/>
  <c r="E1508" i="8"/>
  <c r="D1720" i="8"/>
  <c r="C1720" i="8" s="1"/>
  <c r="E1792" i="8"/>
  <c r="D939" i="8"/>
  <c r="C939" i="8" s="1"/>
  <c r="D867" i="8"/>
  <c r="C867" i="8" s="1"/>
  <c r="D795" i="8"/>
  <c r="C795" i="8" s="1"/>
  <c r="D723" i="8"/>
  <c r="C723" i="8" s="1"/>
  <c r="D651" i="8"/>
  <c r="C651" i="8" s="1"/>
  <c r="D579" i="8"/>
  <c r="C579" i="8" s="1"/>
  <c r="D507" i="8"/>
  <c r="C507" i="8" s="1"/>
  <c r="D435" i="8"/>
  <c r="C435" i="8" s="1"/>
  <c r="D363" i="8"/>
  <c r="C363" i="8" s="1"/>
  <c r="D291" i="8"/>
  <c r="C291" i="8" s="1"/>
  <c r="D219" i="8"/>
  <c r="C219" i="8" s="1"/>
  <c r="D147" i="8"/>
  <c r="E148" i="8"/>
  <c r="E220" i="8" s="1"/>
  <c r="E292" i="8" s="1"/>
  <c r="E364" i="8" s="1"/>
  <c r="E436" i="8" s="1"/>
  <c r="E508" i="8" s="1"/>
  <c r="E580" i="8" s="1"/>
  <c r="E652" i="8" s="1"/>
  <c r="E724" i="8" s="1"/>
  <c r="E796" i="8" s="1"/>
  <c r="E868" i="8" s="1"/>
  <c r="E940" i="8" s="1"/>
  <c r="J147" i="8" a="1"/>
  <c r="J147" i="8" s="1"/>
  <c r="K147" i="8" a="1"/>
  <c r="K147" i="8" s="1"/>
  <c r="L147" i="8" a="1"/>
  <c r="L147" i="8" s="1"/>
  <c r="I204" i="8"/>
  <c r="L203" i="8" a="1"/>
  <c r="L203" i="8" s="1"/>
  <c r="J203" i="8" a="1"/>
  <c r="J203" i="8" s="1"/>
  <c r="K203" i="8" a="1"/>
  <c r="K203" i="8" s="1"/>
  <c r="B203" i="8"/>
  <c r="A203" i="8" s="1"/>
  <c r="E928" i="8"/>
  <c r="D856" i="8"/>
  <c r="C856" i="8" s="1"/>
  <c r="E786" i="8"/>
  <c r="D714" i="8"/>
  <c r="C714" i="8" s="1"/>
  <c r="E857" i="8"/>
  <c r="D785" i="8"/>
  <c r="C785" i="8" s="1"/>
  <c r="D927" i="8"/>
  <c r="C927" i="8" s="1"/>
  <c r="D760" i="8"/>
  <c r="C760" i="8" s="1"/>
  <c r="D642" i="8"/>
  <c r="C642" i="8" s="1"/>
  <c r="D701" i="8"/>
  <c r="C701" i="8" s="1"/>
  <c r="L3587" i="8" l="1" a="1"/>
  <c r="L3587" i="8" s="1"/>
  <c r="I3588" i="8"/>
  <c r="K3587" i="8" a="1"/>
  <c r="K3587" i="8" s="1"/>
  <c r="J3587" i="8" a="1"/>
  <c r="J3587" i="8" s="1"/>
  <c r="B3587" i="8"/>
  <c r="A3587" i="8" s="1"/>
  <c r="K1861" i="8" a="1"/>
  <c r="K1861" i="8" s="1"/>
  <c r="J1861" i="8" a="1"/>
  <c r="J1861" i="8" s="1"/>
  <c r="B1861" i="8"/>
  <c r="A1861" i="8" s="1"/>
  <c r="L1861" i="8" a="1"/>
  <c r="L1861" i="8" s="1"/>
  <c r="I1862" i="8"/>
  <c r="E2302" i="8"/>
  <c r="D2230" i="8"/>
  <c r="C2230" i="8" s="1"/>
  <c r="E2018" i="8"/>
  <c r="D1946" i="8"/>
  <c r="C1946" i="8" s="1"/>
  <c r="E2515" i="8"/>
  <c r="D2443" i="8"/>
  <c r="C2443" i="8" s="1"/>
  <c r="E1947" i="8"/>
  <c r="E1876" i="8"/>
  <c r="D1875" i="8"/>
  <c r="C1875" i="8" s="1"/>
  <c r="D2514" i="8"/>
  <c r="C2514" i="8" s="1"/>
  <c r="E2586" i="8"/>
  <c r="E2373" i="8"/>
  <c r="D2301" i="8"/>
  <c r="C2301" i="8" s="1"/>
  <c r="L2724" i="8" a="1"/>
  <c r="L2724" i="8" s="1"/>
  <c r="I2725" i="8"/>
  <c r="K2724" i="8" a="1"/>
  <c r="K2724" i="8" s="1"/>
  <c r="J2724" i="8" a="1"/>
  <c r="J2724" i="8" s="1"/>
  <c r="B2724" i="8"/>
  <c r="A2724" i="8" s="1"/>
  <c r="I4451" i="8"/>
  <c r="K4450" i="8" a="1"/>
  <c r="K4450" i="8" s="1"/>
  <c r="L4450" i="8" a="1"/>
  <c r="L4450" i="8" s="1"/>
  <c r="J4450" i="8" a="1"/>
  <c r="J4450" i="8" s="1"/>
  <c r="B4450" i="8"/>
  <c r="A4450" i="8" s="1"/>
  <c r="E2231" i="8"/>
  <c r="D2159" i="8"/>
  <c r="C2159" i="8" s="1"/>
  <c r="D2372" i="8"/>
  <c r="C2372" i="8" s="1"/>
  <c r="E2444" i="8"/>
  <c r="E2160" i="8"/>
  <c r="D2088" i="8"/>
  <c r="C2088" i="8" s="1"/>
  <c r="E2657" i="8"/>
  <c r="D2657" i="8" s="1"/>
  <c r="C2657" i="8" s="1"/>
  <c r="D2585" i="8"/>
  <c r="C2585" i="8" s="1"/>
  <c r="E2089" i="8"/>
  <c r="D2017" i="8"/>
  <c r="C2017" i="8" s="1"/>
  <c r="C147" i="8"/>
  <c r="B147" i="8" s="1"/>
  <c r="A147" i="8" s="1"/>
  <c r="E5036" i="8"/>
  <c r="D4964" i="8"/>
  <c r="C4964" i="8" s="1"/>
  <c r="E4610" i="8"/>
  <c r="D4538" i="8"/>
  <c r="C4538" i="8" s="1"/>
  <c r="E4752" i="8"/>
  <c r="D4680" i="8"/>
  <c r="C4680" i="8" s="1"/>
  <c r="E5178" i="8"/>
  <c r="D5106" i="8"/>
  <c r="C5106" i="8" s="1"/>
  <c r="E4965" i="8"/>
  <c r="D4893" i="8"/>
  <c r="C4893" i="8" s="1"/>
  <c r="E4894" i="8"/>
  <c r="D4822" i="8"/>
  <c r="C4822" i="8" s="1"/>
  <c r="D5248" i="8"/>
  <c r="C5248" i="8" s="1"/>
  <c r="E4468" i="8"/>
  <c r="D4467" i="8"/>
  <c r="C4467" i="8" s="1"/>
  <c r="E4539" i="8"/>
  <c r="E4823" i="8"/>
  <c r="D4751" i="8"/>
  <c r="C4751" i="8" s="1"/>
  <c r="D4609" i="8"/>
  <c r="C4609" i="8" s="1"/>
  <c r="E4681" i="8"/>
  <c r="E5249" i="8"/>
  <c r="D5177" i="8"/>
  <c r="C5177" i="8" s="1"/>
  <c r="D5035" i="8"/>
  <c r="C5035" i="8" s="1"/>
  <c r="E5107" i="8"/>
  <c r="D4384" i="8"/>
  <c r="C4384" i="8" s="1"/>
  <c r="E4314" i="8"/>
  <c r="D4242" i="8"/>
  <c r="C4242" i="8" s="1"/>
  <c r="E3817" i="8"/>
  <c r="D3745" i="8"/>
  <c r="C3745" i="8" s="1"/>
  <c r="E3888" i="8"/>
  <c r="D3816" i="8"/>
  <c r="C3816" i="8" s="1"/>
  <c r="D4100" i="8"/>
  <c r="C4100" i="8" s="1"/>
  <c r="E4172" i="8"/>
  <c r="E4243" i="8"/>
  <c r="D4171" i="8"/>
  <c r="C4171" i="8" s="1"/>
  <c r="E4385" i="8"/>
  <c r="D4313" i="8"/>
  <c r="C4313" i="8" s="1"/>
  <c r="E4101" i="8"/>
  <c r="D4029" i="8"/>
  <c r="C4029" i="8" s="1"/>
  <c r="D3958" i="8"/>
  <c r="C3958" i="8" s="1"/>
  <c r="E4030" i="8"/>
  <c r="E3604" i="8"/>
  <c r="E3675" i="8"/>
  <c r="D3603" i="8"/>
  <c r="C3603" i="8" s="1"/>
  <c r="E3959" i="8"/>
  <c r="D3887" i="8"/>
  <c r="C3887" i="8" s="1"/>
  <c r="E3746" i="8"/>
  <c r="D3674" i="8"/>
  <c r="C3674" i="8" s="1"/>
  <c r="D2810" i="8"/>
  <c r="C2810" i="8" s="1"/>
  <c r="E2882" i="8"/>
  <c r="E3024" i="8"/>
  <c r="D2952" i="8"/>
  <c r="C2952" i="8" s="1"/>
  <c r="E3308" i="8"/>
  <c r="D3236" i="8"/>
  <c r="C3236" i="8" s="1"/>
  <c r="E2811" i="8"/>
  <c r="D2739" i="8"/>
  <c r="C2739" i="8" s="1"/>
  <c r="E2740" i="8"/>
  <c r="E3166" i="8"/>
  <c r="D3094" i="8"/>
  <c r="C3094" i="8" s="1"/>
  <c r="E3379" i="8"/>
  <c r="D3307" i="8"/>
  <c r="C3307" i="8" s="1"/>
  <c r="D3378" i="8"/>
  <c r="C3378" i="8" s="1"/>
  <c r="E3450" i="8"/>
  <c r="D3520" i="8"/>
  <c r="C3520" i="8" s="1"/>
  <c r="E3521" i="8"/>
  <c r="D3449" i="8"/>
  <c r="C3449" i="8" s="1"/>
  <c r="E2953" i="8"/>
  <c r="D2881" i="8"/>
  <c r="C2881" i="8" s="1"/>
  <c r="E3095" i="8"/>
  <c r="D3023" i="8"/>
  <c r="C3023" i="8" s="1"/>
  <c r="E3237" i="8"/>
  <c r="D3165" i="8"/>
  <c r="C3165" i="8" s="1"/>
  <c r="E1154" i="8"/>
  <c r="D1082" i="8"/>
  <c r="C1082" i="8" s="1"/>
  <c r="E1793" i="8"/>
  <c r="D1721" i="8"/>
  <c r="C1721" i="8" s="1"/>
  <c r="E1438" i="8"/>
  <c r="D1366" i="8"/>
  <c r="C1366" i="8" s="1"/>
  <c r="E1509" i="8"/>
  <c r="D1437" i="8"/>
  <c r="C1437" i="8" s="1"/>
  <c r="D1792" i="8"/>
  <c r="C1792" i="8" s="1"/>
  <c r="E1367" i="8"/>
  <c r="D1295" i="8"/>
  <c r="C1295" i="8" s="1"/>
  <c r="E1651" i="8"/>
  <c r="D1579" i="8"/>
  <c r="C1579" i="8" s="1"/>
  <c r="E1225" i="8"/>
  <c r="D1153" i="8"/>
  <c r="C1153" i="8" s="1"/>
  <c r="D1508" i="8"/>
  <c r="C1508" i="8" s="1"/>
  <c r="E1580" i="8"/>
  <c r="K1002" i="8" a="1"/>
  <c r="K1002" i="8" s="1"/>
  <c r="I1015" i="8"/>
  <c r="I1003" i="8"/>
  <c r="L1002" i="8" a="1"/>
  <c r="L1002" i="8" s="1"/>
  <c r="J1002" i="8" a="1"/>
  <c r="J1002" i="8" s="1"/>
  <c r="B1002" i="8"/>
  <c r="A1002" i="8" s="1"/>
  <c r="E1296" i="8"/>
  <c r="D1224" i="8"/>
  <c r="C1224" i="8" s="1"/>
  <c r="E1722" i="8"/>
  <c r="D1650" i="8"/>
  <c r="C1650" i="8" s="1"/>
  <c r="E1012" i="8"/>
  <c r="D1011" i="8"/>
  <c r="C1011" i="8" s="1"/>
  <c r="E1083" i="8"/>
  <c r="D940" i="8"/>
  <c r="C940" i="8" s="1"/>
  <c r="D868" i="8"/>
  <c r="C868" i="8" s="1"/>
  <c r="D796" i="8"/>
  <c r="C796" i="8" s="1"/>
  <c r="D724" i="8"/>
  <c r="C724" i="8" s="1"/>
  <c r="D652" i="8"/>
  <c r="C652" i="8" s="1"/>
  <c r="D580" i="8"/>
  <c r="C580" i="8" s="1"/>
  <c r="D508" i="8"/>
  <c r="C508" i="8" s="1"/>
  <c r="D436" i="8"/>
  <c r="C436" i="8" s="1"/>
  <c r="D364" i="8"/>
  <c r="C364" i="8" s="1"/>
  <c r="D292" i="8"/>
  <c r="C292" i="8" s="1"/>
  <c r="D220" i="8"/>
  <c r="C220" i="8" s="1"/>
  <c r="E149" i="8"/>
  <c r="E221" i="8" s="1"/>
  <c r="E293" i="8" s="1"/>
  <c r="E365" i="8" s="1"/>
  <c r="E437" i="8" s="1"/>
  <c r="E509" i="8" s="1"/>
  <c r="E581" i="8" s="1"/>
  <c r="E653" i="8" s="1"/>
  <c r="E725" i="8" s="1"/>
  <c r="E797" i="8" s="1"/>
  <c r="E869" i="8" s="1"/>
  <c r="E941" i="8" s="1"/>
  <c r="D148" i="8"/>
  <c r="J148" i="8" a="1"/>
  <c r="J148" i="8" s="1"/>
  <c r="L148" i="8" a="1"/>
  <c r="L148" i="8" s="1"/>
  <c r="K148" i="8" a="1"/>
  <c r="K148" i="8" s="1"/>
  <c r="I205" i="8"/>
  <c r="L204" i="8" a="1"/>
  <c r="L204" i="8" s="1"/>
  <c r="J204" i="8" a="1"/>
  <c r="J204" i="8" s="1"/>
  <c r="K204" i="8" a="1"/>
  <c r="K204" i="8" s="1"/>
  <c r="B204" i="8"/>
  <c r="A204" i="8" s="1"/>
  <c r="E858" i="8"/>
  <c r="D786" i="8"/>
  <c r="C786" i="8" s="1"/>
  <c r="E929" i="8"/>
  <c r="D857" i="8"/>
  <c r="C857" i="8" s="1"/>
  <c r="D928" i="8"/>
  <c r="C928" i="8" s="1"/>
  <c r="D761" i="8"/>
  <c r="C761" i="8" s="1"/>
  <c r="D702" i="8"/>
  <c r="C702" i="8" s="1"/>
  <c r="D2302" i="8" l="1"/>
  <c r="C2302" i="8" s="1"/>
  <c r="E2374" i="8"/>
  <c r="D2231" i="8"/>
  <c r="C2231" i="8" s="1"/>
  <c r="E2303" i="8"/>
  <c r="E2445" i="8"/>
  <c r="D2373" i="8"/>
  <c r="C2373" i="8" s="1"/>
  <c r="J1862" i="8" a="1"/>
  <c r="J1862" i="8" s="1"/>
  <c r="B1862" i="8"/>
  <c r="A1862" i="8" s="1"/>
  <c r="K1862" i="8" a="1"/>
  <c r="K1862" i="8" s="1"/>
  <c r="L1862" i="8" a="1"/>
  <c r="L1862" i="8" s="1"/>
  <c r="I1863" i="8"/>
  <c r="D2586" i="8"/>
  <c r="C2586" i="8" s="1"/>
  <c r="E2658" i="8"/>
  <c r="D2658" i="8" s="1"/>
  <c r="C2658" i="8" s="1"/>
  <c r="D2089" i="8"/>
  <c r="C2089" i="8" s="1"/>
  <c r="E2161" i="8"/>
  <c r="E1948" i="8"/>
  <c r="D1876" i="8"/>
  <c r="C1876" i="8" s="1"/>
  <c r="E1877" i="8"/>
  <c r="B4451" i="8"/>
  <c r="A4451" i="8" s="1"/>
  <c r="L4451" i="8" a="1"/>
  <c r="L4451" i="8" s="1"/>
  <c r="K4451" i="8" a="1"/>
  <c r="K4451" i="8" s="1"/>
  <c r="I4452" i="8"/>
  <c r="J4451" i="8" a="1"/>
  <c r="J4451" i="8" s="1"/>
  <c r="E2019" i="8"/>
  <c r="D1947" i="8"/>
  <c r="C1947" i="8" s="1"/>
  <c r="D2160" i="8"/>
  <c r="C2160" i="8" s="1"/>
  <c r="E2232" i="8"/>
  <c r="L3588" i="8" a="1"/>
  <c r="L3588" i="8" s="1"/>
  <c r="I3589" i="8"/>
  <c r="K3588" i="8" a="1"/>
  <c r="K3588" i="8" s="1"/>
  <c r="J3588" i="8" a="1"/>
  <c r="J3588" i="8" s="1"/>
  <c r="B3588" i="8"/>
  <c r="A3588" i="8" s="1"/>
  <c r="D2515" i="8"/>
  <c r="C2515" i="8" s="1"/>
  <c r="E2587" i="8"/>
  <c r="E2516" i="8"/>
  <c r="D2444" i="8"/>
  <c r="C2444" i="8" s="1"/>
  <c r="L2725" i="8" a="1"/>
  <c r="L2725" i="8" s="1"/>
  <c r="B2725" i="8"/>
  <c r="A2725" i="8" s="1"/>
  <c r="I2726" i="8"/>
  <c r="K2725" i="8" a="1"/>
  <c r="K2725" i="8" s="1"/>
  <c r="J2725" i="8" a="1"/>
  <c r="J2725" i="8" s="1"/>
  <c r="E2090" i="8"/>
  <c r="D2018" i="8"/>
  <c r="C2018" i="8" s="1"/>
  <c r="C148" i="8"/>
  <c r="B148" i="8" s="1"/>
  <c r="A148" i="8" s="1"/>
  <c r="D5249" i="8"/>
  <c r="C5249" i="8" s="1"/>
  <c r="E4682" i="8"/>
  <c r="D4610" i="8"/>
  <c r="C4610" i="8" s="1"/>
  <c r="E4753" i="8"/>
  <c r="D4681" i="8"/>
  <c r="C4681" i="8" s="1"/>
  <c r="E4540" i="8"/>
  <c r="D4468" i="8"/>
  <c r="C4468" i="8" s="1"/>
  <c r="E4469" i="8"/>
  <c r="D5036" i="8"/>
  <c r="C5036" i="8" s="1"/>
  <c r="E5108" i="8"/>
  <c r="E5179" i="8"/>
  <c r="D5107" i="8"/>
  <c r="C5107" i="8" s="1"/>
  <c r="E4824" i="8"/>
  <c r="D4752" i="8"/>
  <c r="C4752" i="8" s="1"/>
  <c r="E5250" i="8"/>
  <c r="D5178" i="8"/>
  <c r="C5178" i="8" s="1"/>
  <c r="D4894" i="8"/>
  <c r="C4894" i="8" s="1"/>
  <c r="E4966" i="8"/>
  <c r="D4823" i="8"/>
  <c r="C4823" i="8" s="1"/>
  <c r="E4895" i="8"/>
  <c r="E5037" i="8"/>
  <c r="D4965" i="8"/>
  <c r="C4965" i="8" s="1"/>
  <c r="E4611" i="8"/>
  <c r="D4539" i="8"/>
  <c r="C4539" i="8" s="1"/>
  <c r="D4385" i="8"/>
  <c r="C4385" i="8" s="1"/>
  <c r="D4314" i="8"/>
  <c r="C4314" i="8" s="1"/>
  <c r="E4386" i="8"/>
  <c r="E3960" i="8"/>
  <c r="D3888" i="8"/>
  <c r="C3888" i="8" s="1"/>
  <c r="D3959" i="8"/>
  <c r="C3959" i="8" s="1"/>
  <c r="E4031" i="8"/>
  <c r="E4102" i="8"/>
  <c r="D4030" i="8"/>
  <c r="C4030" i="8" s="1"/>
  <c r="D3604" i="8"/>
  <c r="C3604" i="8" s="1"/>
  <c r="E3605" i="8"/>
  <c r="E3676" i="8"/>
  <c r="D3675" i="8"/>
  <c r="C3675" i="8" s="1"/>
  <c r="E3747" i="8"/>
  <c r="E4244" i="8"/>
  <c r="D4172" i="8"/>
  <c r="C4172" i="8" s="1"/>
  <c r="D3817" i="8"/>
  <c r="C3817" i="8" s="1"/>
  <c r="E3889" i="8"/>
  <c r="D4243" i="8"/>
  <c r="C4243" i="8" s="1"/>
  <c r="E4315" i="8"/>
  <c r="D3746" i="8"/>
  <c r="C3746" i="8" s="1"/>
  <c r="E3818" i="8"/>
  <c r="E4173" i="8"/>
  <c r="D4101" i="8"/>
  <c r="C4101" i="8" s="1"/>
  <c r="E2812" i="8"/>
  <c r="E2741" i="8"/>
  <c r="D2740" i="8"/>
  <c r="C2740" i="8" s="1"/>
  <c r="E3522" i="8"/>
  <c r="D3450" i="8"/>
  <c r="C3450" i="8" s="1"/>
  <c r="D3521" i="8"/>
  <c r="C3521" i="8" s="1"/>
  <c r="E2954" i="8"/>
  <c r="D2882" i="8"/>
  <c r="C2882" i="8" s="1"/>
  <c r="D3166" i="8"/>
  <c r="C3166" i="8" s="1"/>
  <c r="E3238" i="8"/>
  <c r="D3308" i="8"/>
  <c r="C3308" i="8" s="1"/>
  <c r="E3380" i="8"/>
  <c r="E3167" i="8"/>
  <c r="D3095" i="8"/>
  <c r="C3095" i="8" s="1"/>
  <c r="E3096" i="8"/>
  <c r="D3024" i="8"/>
  <c r="C3024" i="8" s="1"/>
  <c r="E2883" i="8"/>
  <c r="D2811" i="8"/>
  <c r="C2811" i="8" s="1"/>
  <c r="D2953" i="8"/>
  <c r="C2953" i="8" s="1"/>
  <c r="E3025" i="8"/>
  <c r="E3451" i="8"/>
  <c r="D3379" i="8"/>
  <c r="C3379" i="8" s="1"/>
  <c r="D3237" i="8"/>
  <c r="C3237" i="8" s="1"/>
  <c r="E3309" i="8"/>
  <c r="E1581" i="8"/>
  <c r="D1509" i="8"/>
  <c r="C1509" i="8" s="1"/>
  <c r="E1297" i="8"/>
  <c r="D1225" i="8"/>
  <c r="C1225" i="8" s="1"/>
  <c r="D1793" i="8"/>
  <c r="C1793" i="8" s="1"/>
  <c r="I1016" i="8"/>
  <c r="L1015" i="8" a="1"/>
  <c r="L1015" i="8" s="1"/>
  <c r="K1015" i="8" a="1"/>
  <c r="K1015" i="8" s="1"/>
  <c r="B1015" i="8"/>
  <c r="A1015" i="8" s="1"/>
  <c r="J1015" i="8" a="1"/>
  <c r="J1015" i="8" s="1"/>
  <c r="D1722" i="8"/>
  <c r="C1722" i="8" s="1"/>
  <c r="E1794" i="8"/>
  <c r="E1723" i="8"/>
  <c r="D1651" i="8"/>
  <c r="C1651" i="8" s="1"/>
  <c r="E1155" i="8"/>
  <c r="D1083" i="8"/>
  <c r="C1083" i="8" s="1"/>
  <c r="D1296" i="8"/>
  <c r="C1296" i="8" s="1"/>
  <c r="E1368" i="8"/>
  <c r="D1367" i="8"/>
  <c r="C1367" i="8" s="1"/>
  <c r="E1439" i="8"/>
  <c r="K1003" i="8" a="1"/>
  <c r="K1003" i="8" s="1"/>
  <c r="I1004" i="8"/>
  <c r="L1003" i="8" a="1"/>
  <c r="L1003" i="8" s="1"/>
  <c r="J1003" i="8" a="1"/>
  <c r="J1003" i="8" s="1"/>
  <c r="B1003" i="8"/>
  <c r="A1003" i="8" s="1"/>
  <c r="E1652" i="8"/>
  <c r="D1580" i="8"/>
  <c r="C1580" i="8" s="1"/>
  <c r="E1226" i="8"/>
  <c r="D1154" i="8"/>
  <c r="C1154" i="8" s="1"/>
  <c r="E1510" i="8"/>
  <c r="D1438" i="8"/>
  <c r="C1438" i="8" s="1"/>
  <c r="D1012" i="8"/>
  <c r="C1012" i="8" s="1"/>
  <c r="E1013" i="8"/>
  <c r="E1084" i="8"/>
  <c r="D941" i="8"/>
  <c r="C941" i="8" s="1"/>
  <c r="D869" i="8"/>
  <c r="C869" i="8" s="1"/>
  <c r="D797" i="8"/>
  <c r="C797" i="8" s="1"/>
  <c r="D725" i="8"/>
  <c r="C725" i="8" s="1"/>
  <c r="D653" i="8"/>
  <c r="C653" i="8" s="1"/>
  <c r="D581" i="8"/>
  <c r="C581" i="8" s="1"/>
  <c r="D509" i="8"/>
  <c r="C509" i="8" s="1"/>
  <c r="D437" i="8"/>
  <c r="C437" i="8" s="1"/>
  <c r="D365" i="8"/>
  <c r="C365" i="8" s="1"/>
  <c r="D293" i="8"/>
  <c r="C293" i="8" s="1"/>
  <c r="D221" i="8"/>
  <c r="C221" i="8" s="1"/>
  <c r="J149" i="8" a="1"/>
  <c r="J149" i="8" s="1"/>
  <c r="D149" i="8"/>
  <c r="E150" i="8"/>
  <c r="E222" i="8" s="1"/>
  <c r="E294" i="8" s="1"/>
  <c r="E366" i="8" s="1"/>
  <c r="E438" i="8" s="1"/>
  <c r="E510" i="8" s="1"/>
  <c r="E582" i="8" s="1"/>
  <c r="E654" i="8" s="1"/>
  <c r="E726" i="8" s="1"/>
  <c r="E798" i="8" s="1"/>
  <c r="E870" i="8" s="1"/>
  <c r="E942" i="8" s="1"/>
  <c r="K149" i="8" a="1"/>
  <c r="K149" i="8" s="1"/>
  <c r="L149" i="8" a="1"/>
  <c r="L149" i="8" s="1"/>
  <c r="I206" i="8"/>
  <c r="J205" i="8" a="1"/>
  <c r="J205" i="8" s="1"/>
  <c r="L205" i="8" a="1"/>
  <c r="L205" i="8" s="1"/>
  <c r="K205" i="8" a="1"/>
  <c r="K205" i="8" s="1"/>
  <c r="B205" i="8"/>
  <c r="A205" i="8" s="1"/>
  <c r="D929" i="8"/>
  <c r="C929" i="8" s="1"/>
  <c r="E930" i="8"/>
  <c r="D858" i="8"/>
  <c r="C858" i="8" s="1"/>
  <c r="D762" i="8"/>
  <c r="C762" i="8" s="1"/>
  <c r="E2091" i="8" l="1"/>
  <c r="D2019" i="8"/>
  <c r="C2019" i="8" s="1"/>
  <c r="E2588" i="8"/>
  <c r="D2516" i="8"/>
  <c r="C2516" i="8" s="1"/>
  <c r="L1863" i="8" a="1"/>
  <c r="L1863" i="8" s="1"/>
  <c r="K1863" i="8" a="1"/>
  <c r="K1863" i="8" s="1"/>
  <c r="I1864" i="8"/>
  <c r="J1863" i="8" a="1"/>
  <c r="J1863" i="8" s="1"/>
  <c r="B1863" i="8"/>
  <c r="A1863" i="8" s="1"/>
  <c r="E2659" i="8"/>
  <c r="D2659" i="8" s="1"/>
  <c r="C2659" i="8" s="1"/>
  <c r="D2587" i="8"/>
  <c r="C2587" i="8" s="1"/>
  <c r="D2090" i="8"/>
  <c r="C2090" i="8" s="1"/>
  <c r="E2162" i="8"/>
  <c r="E1949" i="8"/>
  <c r="E1878" i="8"/>
  <c r="D1877" i="8"/>
  <c r="C1877" i="8" s="1"/>
  <c r="I3590" i="8"/>
  <c r="J3589" i="8" a="1"/>
  <c r="J3589" i="8" s="1"/>
  <c r="B3589" i="8"/>
  <c r="A3589" i="8" s="1"/>
  <c r="L3589" i="8" a="1"/>
  <c r="L3589" i="8" s="1"/>
  <c r="K3589" i="8" a="1"/>
  <c r="K3589" i="8" s="1"/>
  <c r="E2517" i="8"/>
  <c r="D2445" i="8"/>
  <c r="C2445" i="8" s="1"/>
  <c r="D1948" i="8"/>
  <c r="C1948" i="8" s="1"/>
  <c r="E2020" i="8"/>
  <c r="D2303" i="8"/>
  <c r="C2303" i="8" s="1"/>
  <c r="E2375" i="8"/>
  <c r="L2726" i="8" a="1"/>
  <c r="L2726" i="8" s="1"/>
  <c r="K2726" i="8" a="1"/>
  <c r="K2726" i="8" s="1"/>
  <c r="J2726" i="8" a="1"/>
  <c r="J2726" i="8" s="1"/>
  <c r="B2726" i="8"/>
  <c r="A2726" i="8" s="1"/>
  <c r="I2727" i="8"/>
  <c r="E2304" i="8"/>
  <c r="D2232" i="8"/>
  <c r="C2232" i="8" s="1"/>
  <c r="E2233" i="8"/>
  <c r="D2161" i="8"/>
  <c r="C2161" i="8" s="1"/>
  <c r="J4452" i="8" a="1"/>
  <c r="J4452" i="8" s="1"/>
  <c r="B4452" i="8"/>
  <c r="A4452" i="8" s="1"/>
  <c r="L4452" i="8" a="1"/>
  <c r="L4452" i="8" s="1"/>
  <c r="K4452" i="8" a="1"/>
  <c r="K4452" i="8" s="1"/>
  <c r="I4453" i="8"/>
  <c r="E2446" i="8"/>
  <c r="D2374" i="8"/>
  <c r="C2374" i="8" s="1"/>
  <c r="C149" i="8"/>
  <c r="B149" i="8" s="1"/>
  <c r="A149" i="8" s="1"/>
  <c r="E4470" i="8"/>
  <c r="D4469" i="8"/>
  <c r="C4469" i="8" s="1"/>
  <c r="E4541" i="8"/>
  <c r="E4683" i="8"/>
  <c r="D4611" i="8"/>
  <c r="C4611" i="8" s="1"/>
  <c r="D5250" i="8"/>
  <c r="C5250" i="8" s="1"/>
  <c r="E5109" i="8"/>
  <c r="D5037" i="8"/>
  <c r="C5037" i="8" s="1"/>
  <c r="E5180" i="8"/>
  <c r="D5108" i="8"/>
  <c r="C5108" i="8" s="1"/>
  <c r="E4825" i="8"/>
  <c r="D4753" i="8"/>
  <c r="C4753" i="8" s="1"/>
  <c r="E5038" i="8"/>
  <c r="D4966" i="8"/>
  <c r="C4966" i="8" s="1"/>
  <c r="E4896" i="8"/>
  <c r="D4824" i="8"/>
  <c r="C4824" i="8" s="1"/>
  <c r="E4612" i="8"/>
  <c r="D4540" i="8"/>
  <c r="C4540" i="8" s="1"/>
  <c r="D5179" i="8"/>
  <c r="C5179" i="8" s="1"/>
  <c r="E5251" i="8"/>
  <c r="E4967" i="8"/>
  <c r="D4895" i="8"/>
  <c r="C4895" i="8" s="1"/>
  <c r="E4754" i="8"/>
  <c r="D4682" i="8"/>
  <c r="C4682" i="8" s="1"/>
  <c r="D3889" i="8"/>
  <c r="C3889" i="8" s="1"/>
  <c r="E3961" i="8"/>
  <c r="D3676" i="8"/>
  <c r="C3676" i="8" s="1"/>
  <c r="E3748" i="8"/>
  <c r="E3606" i="8"/>
  <c r="D3605" i="8"/>
  <c r="C3605" i="8" s="1"/>
  <c r="E3677" i="8"/>
  <c r="E4103" i="8"/>
  <c r="D4031" i="8"/>
  <c r="C4031" i="8" s="1"/>
  <c r="E4316" i="8"/>
  <c r="D4244" i="8"/>
  <c r="C4244" i="8" s="1"/>
  <c r="D4386" i="8"/>
  <c r="C4386" i="8" s="1"/>
  <c r="E4032" i="8"/>
  <c r="D3960" i="8"/>
  <c r="C3960" i="8" s="1"/>
  <c r="E4245" i="8"/>
  <c r="D4173" i="8"/>
  <c r="C4173" i="8" s="1"/>
  <c r="E4174" i="8"/>
  <c r="D4102" i="8"/>
  <c r="C4102" i="8" s="1"/>
  <c r="E3890" i="8"/>
  <c r="D3818" i="8"/>
  <c r="C3818" i="8" s="1"/>
  <c r="D4315" i="8"/>
  <c r="C4315" i="8" s="1"/>
  <c r="E4387" i="8"/>
  <c r="E3819" i="8"/>
  <c r="D3747" i="8"/>
  <c r="C3747" i="8" s="1"/>
  <c r="E3381" i="8"/>
  <c r="D3309" i="8"/>
  <c r="C3309" i="8" s="1"/>
  <c r="E3026" i="8"/>
  <c r="D2954" i="8"/>
  <c r="C2954" i="8" s="1"/>
  <c r="E2884" i="8"/>
  <c r="D2812" i="8"/>
  <c r="C2812" i="8" s="1"/>
  <c r="E3310" i="8"/>
  <c r="D3238" i="8"/>
  <c r="C3238" i="8" s="1"/>
  <c r="D3522" i="8"/>
  <c r="C3522" i="8" s="1"/>
  <c r="E3523" i="8"/>
  <c r="D3451" i="8"/>
  <c r="C3451" i="8" s="1"/>
  <c r="E3168" i="8"/>
  <c r="D3096" i="8"/>
  <c r="C3096" i="8" s="1"/>
  <c r="E3452" i="8"/>
  <c r="D3380" i="8"/>
  <c r="C3380" i="8" s="1"/>
  <c r="E2955" i="8"/>
  <c r="D2883" i="8"/>
  <c r="C2883" i="8" s="1"/>
  <c r="E2813" i="8"/>
  <c r="E2742" i="8"/>
  <c r="D2741" i="8"/>
  <c r="C2741" i="8" s="1"/>
  <c r="E3239" i="8"/>
  <c r="D3167" i="8"/>
  <c r="C3167" i="8" s="1"/>
  <c r="D3025" i="8"/>
  <c r="C3025" i="8" s="1"/>
  <c r="E3097" i="8"/>
  <c r="E1369" i="8"/>
  <c r="D1297" i="8"/>
  <c r="C1297" i="8" s="1"/>
  <c r="D1226" i="8"/>
  <c r="C1226" i="8" s="1"/>
  <c r="E1298" i="8"/>
  <c r="K1016" i="8" a="1"/>
  <c r="K1016" i="8" s="1"/>
  <c r="L1016" i="8" a="1"/>
  <c r="L1016" i="8" s="1"/>
  <c r="I1017" i="8"/>
  <c r="J1016" i="8" a="1"/>
  <c r="J1016" i="8" s="1"/>
  <c r="B1016" i="8"/>
  <c r="A1016" i="8" s="1"/>
  <c r="E1724" i="8"/>
  <c r="D1652" i="8"/>
  <c r="C1652" i="8" s="1"/>
  <c r="D1794" i="8"/>
  <c r="C1794" i="8" s="1"/>
  <c r="D1155" i="8"/>
  <c r="C1155" i="8" s="1"/>
  <c r="E1227" i="8"/>
  <c r="E1653" i="8"/>
  <c r="D1581" i="8"/>
  <c r="C1581" i="8" s="1"/>
  <c r="D1084" i="8"/>
  <c r="C1084" i="8" s="1"/>
  <c r="E1156" i="8"/>
  <c r="K1004" i="8" a="1"/>
  <c r="K1004" i="8" s="1"/>
  <c r="I1005" i="8"/>
  <c r="L1004" i="8" a="1"/>
  <c r="L1004" i="8" s="1"/>
  <c r="J1004" i="8" a="1"/>
  <c r="J1004" i="8" s="1"/>
  <c r="B1004" i="8"/>
  <c r="A1004" i="8" s="1"/>
  <c r="D1013" i="8"/>
  <c r="C1013" i="8" s="1"/>
  <c r="E1014" i="8"/>
  <c r="E1085" i="8"/>
  <c r="D1439" i="8"/>
  <c r="C1439" i="8" s="1"/>
  <c r="E1511" i="8"/>
  <c r="E1795" i="8"/>
  <c r="D1723" i="8"/>
  <c r="C1723" i="8" s="1"/>
  <c r="D1510" i="8"/>
  <c r="C1510" i="8" s="1"/>
  <c r="E1582" i="8"/>
  <c r="E1440" i="8"/>
  <c r="D1368" i="8"/>
  <c r="C1368" i="8" s="1"/>
  <c r="D942" i="8"/>
  <c r="C942" i="8" s="1"/>
  <c r="D870" i="8"/>
  <c r="C870" i="8" s="1"/>
  <c r="D798" i="8"/>
  <c r="C798" i="8" s="1"/>
  <c r="D726" i="8"/>
  <c r="C726" i="8" s="1"/>
  <c r="D654" i="8"/>
  <c r="C654" i="8" s="1"/>
  <c r="D582" i="8"/>
  <c r="C582" i="8" s="1"/>
  <c r="D510" i="8"/>
  <c r="C510" i="8" s="1"/>
  <c r="D438" i="8"/>
  <c r="C438" i="8" s="1"/>
  <c r="D366" i="8"/>
  <c r="C366" i="8" s="1"/>
  <c r="D294" i="8"/>
  <c r="C294" i="8" s="1"/>
  <c r="D222" i="8"/>
  <c r="C222" i="8" s="1"/>
  <c r="D150" i="8"/>
  <c r="J150" i="8" a="1"/>
  <c r="J150" i="8" s="1"/>
  <c r="L150" i="8" a="1"/>
  <c r="L150" i="8" s="1"/>
  <c r="K150" i="8" a="1"/>
  <c r="K150" i="8" s="1"/>
  <c r="I207" i="8"/>
  <c r="J206" i="8" a="1"/>
  <c r="J206" i="8" s="1"/>
  <c r="K206" i="8" a="1"/>
  <c r="K206" i="8" s="1"/>
  <c r="L206" i="8" a="1"/>
  <c r="L206" i="8" s="1"/>
  <c r="B206" i="8"/>
  <c r="A206" i="8" s="1"/>
  <c r="D930" i="8"/>
  <c r="C930" i="8" s="1"/>
  <c r="L2727" i="8" l="1" a="1"/>
  <c r="L2727" i="8" s="1"/>
  <c r="K2727" i="8" a="1"/>
  <c r="K2727" i="8" s="1"/>
  <c r="I2728" i="8"/>
  <c r="J2727" i="8" a="1"/>
  <c r="J2727" i="8" s="1"/>
  <c r="B2727" i="8"/>
  <c r="A2727" i="8" s="1"/>
  <c r="E2376" i="8"/>
  <c r="D2304" i="8"/>
  <c r="C2304" i="8" s="1"/>
  <c r="B1864" i="8"/>
  <c r="A1864" i="8" s="1"/>
  <c r="K1864" i="8" a="1"/>
  <c r="K1864" i="8" s="1"/>
  <c r="I1865" i="8"/>
  <c r="L1864" i="8" a="1"/>
  <c r="L1864" i="8" s="1"/>
  <c r="J1864" i="8" a="1"/>
  <c r="J1864" i="8" s="1"/>
  <c r="E2518" i="8"/>
  <c r="D2446" i="8"/>
  <c r="C2446" i="8" s="1"/>
  <c r="D2233" i="8"/>
  <c r="C2233" i="8" s="1"/>
  <c r="E2305" i="8"/>
  <c r="D2517" i="8"/>
  <c r="C2517" i="8" s="1"/>
  <c r="E2589" i="8"/>
  <c r="I4454" i="8"/>
  <c r="J4453" i="8" a="1"/>
  <c r="J4453" i="8" s="1"/>
  <c r="K4453" i="8" a="1"/>
  <c r="K4453" i="8" s="1"/>
  <c r="L4453" i="8" a="1"/>
  <c r="L4453" i="8" s="1"/>
  <c r="B4453" i="8"/>
  <c r="A4453" i="8" s="1"/>
  <c r="K3590" i="8" a="1"/>
  <c r="K3590" i="8" s="1"/>
  <c r="L3590" i="8" a="1"/>
  <c r="L3590" i="8" s="1"/>
  <c r="I3591" i="8"/>
  <c r="B3590" i="8"/>
  <c r="A3590" i="8" s="1"/>
  <c r="J3590" i="8" a="1"/>
  <c r="J3590" i="8" s="1"/>
  <c r="E2447" i="8"/>
  <c r="D2375" i="8"/>
  <c r="C2375" i="8" s="1"/>
  <c r="E1950" i="8"/>
  <c r="D1878" i="8"/>
  <c r="C1878" i="8" s="1"/>
  <c r="E2660" i="8"/>
  <c r="D2660" i="8" s="1"/>
  <c r="C2660" i="8" s="1"/>
  <c r="D2588" i="8"/>
  <c r="C2588" i="8" s="1"/>
  <c r="E2021" i="8"/>
  <c r="D1949" i="8"/>
  <c r="C1949" i="8" s="1"/>
  <c r="E2092" i="8"/>
  <c r="D2020" i="8"/>
  <c r="C2020" i="8" s="1"/>
  <c r="D2162" i="8"/>
  <c r="C2162" i="8" s="1"/>
  <c r="E2234" i="8"/>
  <c r="D2091" i="8"/>
  <c r="C2091" i="8" s="1"/>
  <c r="E2163" i="8"/>
  <c r="C150" i="8"/>
  <c r="B150" i="8" s="1"/>
  <c r="A150" i="8" s="1"/>
  <c r="E5181" i="8"/>
  <c r="D5109" i="8"/>
  <c r="C5109" i="8" s="1"/>
  <c r="E4613" i="8"/>
  <c r="D4541" i="8"/>
  <c r="C4541" i="8" s="1"/>
  <c r="E4542" i="8"/>
  <c r="D4470" i="8"/>
  <c r="C4470" i="8" s="1"/>
  <c r="E4897" i="8"/>
  <c r="D4825" i="8"/>
  <c r="C4825" i="8" s="1"/>
  <c r="E5110" i="8"/>
  <c r="D5038" i="8"/>
  <c r="C5038" i="8" s="1"/>
  <c r="E5039" i="8"/>
  <c r="D4967" i="8"/>
  <c r="C4967" i="8" s="1"/>
  <c r="E4968" i="8"/>
  <c r="D4896" i="8"/>
  <c r="C4896" i="8" s="1"/>
  <c r="E4826" i="8"/>
  <c r="D4754" i="8"/>
  <c r="C4754" i="8" s="1"/>
  <c r="D4683" i="8"/>
  <c r="C4683" i="8" s="1"/>
  <c r="E4755" i="8"/>
  <c r="E4684" i="8"/>
  <c r="D4612" i="8"/>
  <c r="C4612" i="8" s="1"/>
  <c r="D5251" i="8"/>
  <c r="C5251" i="8" s="1"/>
  <c r="E5252" i="8"/>
  <c r="D5180" i="8"/>
  <c r="C5180" i="8" s="1"/>
  <c r="D4387" i="8"/>
  <c r="C4387" i="8" s="1"/>
  <c r="E3820" i="8"/>
  <c r="D3748" i="8"/>
  <c r="C3748" i="8" s="1"/>
  <c r="E4175" i="8"/>
  <c r="D4103" i="8"/>
  <c r="C4103" i="8" s="1"/>
  <c r="E3962" i="8"/>
  <c r="D3890" i="8"/>
  <c r="C3890" i="8" s="1"/>
  <c r="E4388" i="8"/>
  <c r="D4316" i="8"/>
  <c r="C4316" i="8" s="1"/>
  <c r="D3961" i="8"/>
  <c r="C3961" i="8" s="1"/>
  <c r="E4033" i="8"/>
  <c r="E4317" i="8"/>
  <c r="D4245" i="8"/>
  <c r="C4245" i="8" s="1"/>
  <c r="D4032" i="8"/>
  <c r="C4032" i="8" s="1"/>
  <c r="E4104" i="8"/>
  <c r="E3749" i="8"/>
  <c r="D3677" i="8"/>
  <c r="C3677" i="8" s="1"/>
  <c r="D3819" i="8"/>
  <c r="C3819" i="8" s="1"/>
  <c r="E3891" i="8"/>
  <c r="E4246" i="8"/>
  <c r="D4174" i="8"/>
  <c r="C4174" i="8" s="1"/>
  <c r="D3606" i="8"/>
  <c r="C3606" i="8" s="1"/>
  <c r="E3678" i="8"/>
  <c r="E3453" i="8"/>
  <c r="D3381" i="8"/>
  <c r="C3381" i="8" s="1"/>
  <c r="D2813" i="8"/>
  <c r="C2813" i="8" s="1"/>
  <c r="E2885" i="8"/>
  <c r="E3382" i="8"/>
  <c r="D3310" i="8"/>
  <c r="C3310" i="8" s="1"/>
  <c r="E2956" i="8"/>
  <c r="D2884" i="8"/>
  <c r="C2884" i="8" s="1"/>
  <c r="E3311" i="8"/>
  <c r="D3239" i="8"/>
  <c r="C3239" i="8" s="1"/>
  <c r="E3240" i="8"/>
  <c r="D3168" i="8"/>
  <c r="C3168" i="8" s="1"/>
  <c r="E3524" i="8"/>
  <c r="D3452" i="8"/>
  <c r="C3452" i="8" s="1"/>
  <c r="D2955" i="8"/>
  <c r="C2955" i="8" s="1"/>
  <c r="E3027" i="8"/>
  <c r="E3169" i="8"/>
  <c r="D3097" i="8"/>
  <c r="C3097" i="8" s="1"/>
  <c r="E2814" i="8"/>
  <c r="D2742" i="8"/>
  <c r="C2742" i="8" s="1"/>
  <c r="E3098" i="8"/>
  <c r="D3026" i="8"/>
  <c r="C3026" i="8" s="1"/>
  <c r="D3523" i="8"/>
  <c r="C3523" i="8" s="1"/>
  <c r="D1795" i="8"/>
  <c r="C1795" i="8" s="1"/>
  <c r="E1725" i="8"/>
  <c r="D1653" i="8"/>
  <c r="C1653" i="8" s="1"/>
  <c r="E1796" i="8"/>
  <c r="D1724" i="8"/>
  <c r="C1724" i="8" s="1"/>
  <c r="E1441" i="8"/>
  <c r="D1369" i="8"/>
  <c r="C1369" i="8" s="1"/>
  <c r="E1654" i="8"/>
  <c r="D1582" i="8"/>
  <c r="C1582" i="8" s="1"/>
  <c r="E1228" i="8"/>
  <c r="D1156" i="8"/>
  <c r="C1156" i="8" s="1"/>
  <c r="E1157" i="8"/>
  <c r="D1085" i="8"/>
  <c r="C1085" i="8" s="1"/>
  <c r="D1014" i="8"/>
  <c r="C1014" i="8" s="1"/>
  <c r="E1086" i="8"/>
  <c r="E1370" i="8"/>
  <c r="D1298" i="8"/>
  <c r="C1298" i="8" s="1"/>
  <c r="E1299" i="8"/>
  <c r="D1227" i="8"/>
  <c r="C1227" i="8" s="1"/>
  <c r="E1583" i="8"/>
  <c r="D1511" i="8"/>
  <c r="C1511" i="8" s="1"/>
  <c r="L1017" i="8" a="1"/>
  <c r="L1017" i="8" s="1"/>
  <c r="I1018" i="8"/>
  <c r="K1017" i="8" a="1"/>
  <c r="K1017" i="8" s="1"/>
  <c r="J1017" i="8" a="1"/>
  <c r="J1017" i="8" s="1"/>
  <c r="B1017" i="8"/>
  <c r="A1017" i="8" s="1"/>
  <c r="L1005" i="8" a="1"/>
  <c r="L1005" i="8" s="1"/>
  <c r="K1005" i="8" a="1"/>
  <c r="K1005" i="8" s="1"/>
  <c r="I1006" i="8"/>
  <c r="J1005" i="8" a="1"/>
  <c r="J1005" i="8" s="1"/>
  <c r="B1005" i="8"/>
  <c r="A1005" i="8" s="1"/>
  <c r="D1440" i="8"/>
  <c r="C1440" i="8" s="1"/>
  <c r="E1512" i="8"/>
  <c r="I208" i="8"/>
  <c r="K207" i="8" a="1"/>
  <c r="K207" i="8" s="1"/>
  <c r="L207" i="8" a="1"/>
  <c r="L207" i="8" s="1"/>
  <c r="J207" i="8" a="1"/>
  <c r="J207" i="8" s="1"/>
  <c r="B207" i="8"/>
  <c r="A207" i="8" s="1"/>
  <c r="D2021" i="8" l="1"/>
  <c r="C2021" i="8" s="1"/>
  <c r="E2093" i="8"/>
  <c r="L1865" i="8" a="1"/>
  <c r="L1865" i="8" s="1"/>
  <c r="J1865" i="8" a="1"/>
  <c r="J1865" i="8" s="1"/>
  <c r="K1865" i="8" a="1"/>
  <c r="K1865" i="8" s="1"/>
  <c r="I1866" i="8"/>
  <c r="B1865" i="8"/>
  <c r="A1865" i="8" s="1"/>
  <c r="D1950" i="8"/>
  <c r="C1950" i="8" s="1"/>
  <c r="E2022" i="8"/>
  <c r="J4454" i="8" a="1"/>
  <c r="J4454" i="8" s="1"/>
  <c r="B4454" i="8"/>
  <c r="A4454" i="8" s="1"/>
  <c r="L4454" i="8" a="1"/>
  <c r="L4454" i="8" s="1"/>
  <c r="I4455" i="8"/>
  <c r="K4454" i="8" a="1"/>
  <c r="K4454" i="8" s="1"/>
  <c r="D2163" i="8"/>
  <c r="C2163" i="8" s="1"/>
  <c r="E2235" i="8"/>
  <c r="E2661" i="8"/>
  <c r="D2661" i="8" s="1"/>
  <c r="C2661" i="8" s="1"/>
  <c r="D2589" i="8"/>
  <c r="C2589" i="8" s="1"/>
  <c r="E2448" i="8"/>
  <c r="D2376" i="8"/>
  <c r="C2376" i="8" s="1"/>
  <c r="E2519" i="8"/>
  <c r="D2447" i="8"/>
  <c r="C2447" i="8" s="1"/>
  <c r="E2306" i="8"/>
  <c r="D2234" i="8"/>
  <c r="C2234" i="8" s="1"/>
  <c r="E2377" i="8"/>
  <c r="D2305" i="8"/>
  <c r="C2305" i="8" s="1"/>
  <c r="L2728" i="8" a="1"/>
  <c r="L2728" i="8" s="1"/>
  <c r="J2728" i="8" a="1"/>
  <c r="J2728" i="8" s="1"/>
  <c r="I2729" i="8"/>
  <c r="K2728" i="8" a="1"/>
  <c r="K2728" i="8" s="1"/>
  <c r="B2728" i="8"/>
  <c r="A2728" i="8" s="1"/>
  <c r="J3591" i="8" a="1"/>
  <c r="J3591" i="8" s="1"/>
  <c r="B3591" i="8"/>
  <c r="A3591" i="8" s="1"/>
  <c r="L3591" i="8" a="1"/>
  <c r="L3591" i="8" s="1"/>
  <c r="K3591" i="8" a="1"/>
  <c r="K3591" i="8" s="1"/>
  <c r="I3592" i="8"/>
  <c r="E2164" i="8"/>
  <c r="D2092" i="8"/>
  <c r="C2092" i="8" s="1"/>
  <c r="D2518" i="8"/>
  <c r="C2518" i="8" s="1"/>
  <c r="E2590" i="8"/>
  <c r="E5040" i="8"/>
  <c r="D4968" i="8"/>
  <c r="C4968" i="8" s="1"/>
  <c r="E5253" i="8"/>
  <c r="D5181" i="8"/>
  <c r="C5181" i="8" s="1"/>
  <c r="E4827" i="8"/>
  <c r="D4755" i="8"/>
  <c r="C4755" i="8" s="1"/>
  <c r="D5252" i="8"/>
  <c r="C5252" i="8" s="1"/>
  <c r="E4614" i="8"/>
  <c r="D4542" i="8"/>
  <c r="C4542" i="8" s="1"/>
  <c r="E5111" i="8"/>
  <c r="D5039" i="8"/>
  <c r="C5039" i="8" s="1"/>
  <c r="D4826" i="8"/>
  <c r="C4826" i="8" s="1"/>
  <c r="E4898" i="8"/>
  <c r="D5110" i="8"/>
  <c r="C5110" i="8" s="1"/>
  <c r="E5182" i="8"/>
  <c r="D4613" i="8"/>
  <c r="C4613" i="8" s="1"/>
  <c r="E4685" i="8"/>
  <c r="E4756" i="8"/>
  <c r="D4684" i="8"/>
  <c r="C4684" i="8" s="1"/>
  <c r="E4969" i="8"/>
  <c r="D4897" i="8"/>
  <c r="C4897" i="8" s="1"/>
  <c r="D4388" i="8"/>
  <c r="C4388" i="8" s="1"/>
  <c r="E3892" i="8"/>
  <c r="D3820" i="8"/>
  <c r="C3820" i="8" s="1"/>
  <c r="E4176" i="8"/>
  <c r="D4104" i="8"/>
  <c r="C4104" i="8" s="1"/>
  <c r="D3891" i="8"/>
  <c r="C3891" i="8" s="1"/>
  <c r="E3963" i="8"/>
  <c r="E3821" i="8"/>
  <c r="D3749" i="8"/>
  <c r="C3749" i="8" s="1"/>
  <c r="E4247" i="8"/>
  <c r="D4175" i="8"/>
  <c r="C4175" i="8" s="1"/>
  <c r="E3750" i="8"/>
  <c r="D3678" i="8"/>
  <c r="C3678" i="8" s="1"/>
  <c r="E4389" i="8"/>
  <c r="D4317" i="8"/>
  <c r="C4317" i="8" s="1"/>
  <c r="D3962" i="8"/>
  <c r="C3962" i="8" s="1"/>
  <c r="E4034" i="8"/>
  <c r="E4105" i="8"/>
  <c r="D4033" i="8"/>
  <c r="C4033" i="8" s="1"/>
  <c r="E4318" i="8"/>
  <c r="D4246" i="8"/>
  <c r="C4246" i="8" s="1"/>
  <c r="D3240" i="8"/>
  <c r="C3240" i="8" s="1"/>
  <c r="E3312" i="8"/>
  <c r="D2885" i="8"/>
  <c r="C2885" i="8" s="1"/>
  <c r="E2957" i="8"/>
  <c r="E3454" i="8"/>
  <c r="D3382" i="8"/>
  <c r="C3382" i="8" s="1"/>
  <c r="D2814" i="8"/>
  <c r="C2814" i="8" s="1"/>
  <c r="E2886" i="8"/>
  <c r="D3524" i="8"/>
  <c r="C3524" i="8" s="1"/>
  <c r="E3241" i="8"/>
  <c r="D3169" i="8"/>
  <c r="C3169" i="8" s="1"/>
  <c r="E3099" i="8"/>
  <c r="D3027" i="8"/>
  <c r="C3027" i="8" s="1"/>
  <c r="E3383" i="8"/>
  <c r="D3311" i="8"/>
  <c r="C3311" i="8" s="1"/>
  <c r="E3170" i="8"/>
  <c r="D3098" i="8"/>
  <c r="C3098" i="8" s="1"/>
  <c r="E3525" i="8"/>
  <c r="D3453" i="8"/>
  <c r="C3453" i="8" s="1"/>
  <c r="E3028" i="8"/>
  <c r="D2956" i="8"/>
  <c r="C2956" i="8" s="1"/>
  <c r="E1655" i="8"/>
  <c r="D1583" i="8"/>
  <c r="C1583" i="8" s="1"/>
  <c r="E1158" i="8"/>
  <c r="D1086" i="8"/>
  <c r="C1086" i="8" s="1"/>
  <c r="E1726" i="8"/>
  <c r="D1654" i="8"/>
  <c r="C1654" i="8" s="1"/>
  <c r="E1797" i="8"/>
  <c r="D1725" i="8"/>
  <c r="C1725" i="8" s="1"/>
  <c r="E1584" i="8"/>
  <c r="D1512" i="8"/>
  <c r="C1512" i="8" s="1"/>
  <c r="E1371" i="8"/>
  <c r="D1299" i="8"/>
  <c r="C1299" i="8" s="1"/>
  <c r="I1019" i="8"/>
  <c r="K1018" i="8" a="1"/>
  <c r="K1018" i="8" s="1"/>
  <c r="L1018" i="8" a="1"/>
  <c r="L1018" i="8" s="1"/>
  <c r="J1018" i="8" a="1"/>
  <c r="J1018" i="8" s="1"/>
  <c r="B1018" i="8"/>
  <c r="A1018" i="8" s="1"/>
  <c r="D1157" i="8"/>
  <c r="C1157" i="8" s="1"/>
  <c r="E1229" i="8"/>
  <c r="E1300" i="8"/>
  <c r="D1228" i="8"/>
  <c r="C1228" i="8" s="1"/>
  <c r="D1796" i="8"/>
  <c r="C1796" i="8" s="1"/>
  <c r="D1441" i="8"/>
  <c r="C1441" i="8" s="1"/>
  <c r="E1513" i="8"/>
  <c r="I1007" i="8"/>
  <c r="K1006" i="8" a="1"/>
  <c r="K1006" i="8" s="1"/>
  <c r="L1006" i="8" a="1"/>
  <c r="L1006" i="8" s="1"/>
  <c r="J1006" i="8" a="1"/>
  <c r="J1006" i="8" s="1"/>
  <c r="B1006" i="8"/>
  <c r="A1006" i="8" s="1"/>
  <c r="D1370" i="8"/>
  <c r="C1370" i="8" s="1"/>
  <c r="E1442" i="8"/>
  <c r="I209" i="8"/>
  <c r="J208" i="8" a="1"/>
  <c r="J208" i="8" s="1"/>
  <c r="K208" i="8" a="1"/>
  <c r="K208" i="8" s="1"/>
  <c r="L208" i="8" a="1"/>
  <c r="L208" i="8" s="1"/>
  <c r="B208" i="8"/>
  <c r="A208" i="8" s="1"/>
  <c r="I3593" i="8" l="1"/>
  <c r="K3592" i="8" a="1"/>
  <c r="K3592" i="8" s="1"/>
  <c r="J3592" i="8" a="1"/>
  <c r="J3592" i="8" s="1"/>
  <c r="B3592" i="8"/>
  <c r="A3592" i="8" s="1"/>
  <c r="L3592" i="8" a="1"/>
  <c r="L3592" i="8" s="1"/>
  <c r="D2306" i="8"/>
  <c r="C2306" i="8" s="1"/>
  <c r="E2378" i="8"/>
  <c r="D2448" i="8"/>
  <c r="C2448" i="8" s="1"/>
  <c r="E2520" i="8"/>
  <c r="E2094" i="8"/>
  <c r="D2022" i="8"/>
  <c r="C2022" i="8" s="1"/>
  <c r="J1866" i="8" a="1"/>
  <c r="J1866" i="8" s="1"/>
  <c r="K1866" i="8" a="1"/>
  <c r="K1866" i="8" s="1"/>
  <c r="I1879" i="8"/>
  <c r="L1866" i="8" a="1"/>
  <c r="L1866" i="8" s="1"/>
  <c r="I1867" i="8"/>
  <c r="B1866" i="8"/>
  <c r="A1866" i="8" s="1"/>
  <c r="B2729" i="8"/>
  <c r="A2729" i="8" s="1"/>
  <c r="L2729" i="8" a="1"/>
  <c r="L2729" i="8" s="1"/>
  <c r="J2729" i="8" a="1"/>
  <c r="J2729" i="8" s="1"/>
  <c r="I2730" i="8"/>
  <c r="K2729" i="8" a="1"/>
  <c r="K2729" i="8" s="1"/>
  <c r="E2662" i="8"/>
  <c r="D2662" i="8" s="1"/>
  <c r="C2662" i="8" s="1"/>
  <c r="D2590" i="8"/>
  <c r="C2590" i="8" s="1"/>
  <c r="E2307" i="8"/>
  <c r="D2235" i="8"/>
  <c r="C2235" i="8" s="1"/>
  <c r="D2093" i="8"/>
  <c r="C2093" i="8" s="1"/>
  <c r="E2165" i="8"/>
  <c r="D2519" i="8"/>
  <c r="C2519" i="8" s="1"/>
  <c r="E2591" i="8"/>
  <c r="E2236" i="8"/>
  <c r="D2164" i="8"/>
  <c r="C2164" i="8" s="1"/>
  <c r="E2449" i="8"/>
  <c r="D2377" i="8"/>
  <c r="C2377" i="8" s="1"/>
  <c r="L4455" i="8" a="1"/>
  <c r="L4455" i="8" s="1"/>
  <c r="I4456" i="8"/>
  <c r="K4455" i="8" a="1"/>
  <c r="K4455" i="8" s="1"/>
  <c r="J4455" i="8" a="1"/>
  <c r="J4455" i="8" s="1"/>
  <c r="B4455" i="8"/>
  <c r="A4455" i="8" s="1"/>
  <c r="E4970" i="8"/>
  <c r="D4898" i="8"/>
  <c r="C4898" i="8" s="1"/>
  <c r="E4686" i="8"/>
  <c r="D4614" i="8"/>
  <c r="C4614" i="8" s="1"/>
  <c r="E4757" i="8"/>
  <c r="D4685" i="8"/>
  <c r="C4685" i="8" s="1"/>
  <c r="E5112" i="8"/>
  <c r="D5040" i="8"/>
  <c r="C5040" i="8" s="1"/>
  <c r="E4828" i="8"/>
  <c r="D4756" i="8"/>
  <c r="C4756" i="8" s="1"/>
  <c r="E5254" i="8"/>
  <c r="D5182" i="8"/>
  <c r="C5182" i="8" s="1"/>
  <c r="D5253" i="8"/>
  <c r="C5253" i="8" s="1"/>
  <c r="E5041" i="8"/>
  <c r="D4969" i="8"/>
  <c r="C4969" i="8" s="1"/>
  <c r="E4899" i="8"/>
  <c r="D4827" i="8"/>
  <c r="C4827" i="8" s="1"/>
  <c r="E5183" i="8"/>
  <c r="D5111" i="8"/>
  <c r="C5111" i="8" s="1"/>
  <c r="E3964" i="8"/>
  <c r="D3892" i="8"/>
  <c r="C3892" i="8" s="1"/>
  <c r="D4318" i="8"/>
  <c r="C4318" i="8" s="1"/>
  <c r="E4390" i="8"/>
  <c r="E3822" i="8"/>
  <c r="D3750" i="8"/>
  <c r="C3750" i="8" s="1"/>
  <c r="D4389" i="8"/>
  <c r="C4389" i="8" s="1"/>
  <c r="E4177" i="8"/>
  <c r="D4105" i="8"/>
  <c r="C4105" i="8" s="1"/>
  <c r="E4035" i="8"/>
  <c r="D3963" i="8"/>
  <c r="C3963" i="8" s="1"/>
  <c r="D4176" i="8"/>
  <c r="C4176" i="8" s="1"/>
  <c r="E4248" i="8"/>
  <c r="D3821" i="8"/>
  <c r="C3821" i="8" s="1"/>
  <c r="E3893" i="8"/>
  <c r="E4106" i="8"/>
  <c r="D4034" i="8"/>
  <c r="C4034" i="8" s="1"/>
  <c r="E4319" i="8"/>
  <c r="D4247" i="8"/>
  <c r="C4247" i="8" s="1"/>
  <c r="E3313" i="8"/>
  <c r="D3241" i="8"/>
  <c r="C3241" i="8" s="1"/>
  <c r="E3384" i="8"/>
  <c r="D3312" i="8"/>
  <c r="C3312" i="8" s="1"/>
  <c r="D3454" i="8"/>
  <c r="C3454" i="8" s="1"/>
  <c r="E3526" i="8"/>
  <c r="D3028" i="8"/>
  <c r="C3028" i="8" s="1"/>
  <c r="E3100" i="8"/>
  <c r="D3525" i="8"/>
  <c r="C3525" i="8" s="1"/>
  <c r="E3455" i="8"/>
  <c r="D3383" i="8"/>
  <c r="C3383" i="8" s="1"/>
  <c r="E2958" i="8"/>
  <c r="D2886" i="8"/>
  <c r="C2886" i="8" s="1"/>
  <c r="D3099" i="8"/>
  <c r="C3099" i="8" s="1"/>
  <c r="E3171" i="8"/>
  <c r="E3242" i="8"/>
  <c r="D3170" i="8"/>
  <c r="C3170" i="8" s="1"/>
  <c r="D2957" i="8"/>
  <c r="C2957" i="8" s="1"/>
  <c r="E3029" i="8"/>
  <c r="E1656" i="8"/>
  <c r="D1584" i="8"/>
  <c r="C1584" i="8" s="1"/>
  <c r="E1230" i="8"/>
  <c r="D1158" i="8"/>
  <c r="C1158" i="8" s="1"/>
  <c r="E1372" i="8"/>
  <c r="D1300" i="8"/>
  <c r="C1300" i="8" s="1"/>
  <c r="L1019" i="8" a="1"/>
  <c r="L1019" i="8" s="1"/>
  <c r="K1019" i="8" a="1"/>
  <c r="K1019" i="8" s="1"/>
  <c r="I1020" i="8"/>
  <c r="J1019" i="8" a="1"/>
  <c r="J1019" i="8" s="1"/>
  <c r="B1019" i="8"/>
  <c r="A1019" i="8" s="1"/>
  <c r="E1301" i="8"/>
  <c r="D1229" i="8"/>
  <c r="C1229" i="8" s="1"/>
  <c r="L1007" i="8" a="1"/>
  <c r="L1007" i="8" s="1"/>
  <c r="K1007" i="8" a="1"/>
  <c r="K1007" i="8" s="1"/>
  <c r="I1008" i="8"/>
  <c r="J1007" i="8" a="1"/>
  <c r="J1007" i="8" s="1"/>
  <c r="B1007" i="8"/>
  <c r="A1007" i="8" s="1"/>
  <c r="E1727" i="8"/>
  <c r="D1655" i="8"/>
  <c r="C1655" i="8" s="1"/>
  <c r="E1585" i="8"/>
  <c r="D1513" i="8"/>
  <c r="C1513" i="8" s="1"/>
  <c r="D1797" i="8"/>
  <c r="C1797" i="8" s="1"/>
  <c r="E1514" i="8"/>
  <c r="D1442" i="8"/>
  <c r="C1442" i="8" s="1"/>
  <c r="D1371" i="8"/>
  <c r="C1371" i="8" s="1"/>
  <c r="E1443" i="8"/>
  <c r="D1726" i="8"/>
  <c r="C1726" i="8" s="1"/>
  <c r="E1798" i="8"/>
  <c r="I210" i="8"/>
  <c r="I211" i="8" s="1"/>
  <c r="K209" i="8" a="1"/>
  <c r="K209" i="8" s="1"/>
  <c r="L209" i="8" a="1"/>
  <c r="L209" i="8" s="1"/>
  <c r="J209" i="8" a="1"/>
  <c r="J209" i="8" s="1"/>
  <c r="B209" i="8"/>
  <c r="A209" i="8" s="1"/>
  <c r="E2521" i="8" l="1"/>
  <c r="D2449" i="8"/>
  <c r="C2449" i="8" s="1"/>
  <c r="L2730" i="8" a="1"/>
  <c r="L2730" i="8" s="1"/>
  <c r="K2730" i="8" a="1"/>
  <c r="K2730" i="8" s="1"/>
  <c r="B2730" i="8"/>
  <c r="A2730" i="8" s="1"/>
  <c r="I2743" i="8"/>
  <c r="J2730" i="8" a="1"/>
  <c r="J2730" i="8" s="1"/>
  <c r="I2731" i="8"/>
  <c r="E2592" i="8"/>
  <c r="D2520" i="8"/>
  <c r="C2520" i="8" s="1"/>
  <c r="D2591" i="8"/>
  <c r="C2591" i="8" s="1"/>
  <c r="E2663" i="8"/>
  <c r="D2663" i="8" s="1"/>
  <c r="C2663" i="8" s="1"/>
  <c r="E2450" i="8"/>
  <c r="D2378" i="8"/>
  <c r="C2378" i="8" s="1"/>
  <c r="D2165" i="8"/>
  <c r="C2165" i="8" s="1"/>
  <c r="E2237" i="8"/>
  <c r="K1867" i="8" a="1"/>
  <c r="K1867" i="8" s="1"/>
  <c r="I1868" i="8"/>
  <c r="J1867" i="8" a="1"/>
  <c r="J1867" i="8" s="1"/>
  <c r="B1867" i="8"/>
  <c r="A1867" i="8" s="1"/>
  <c r="L1867" i="8" a="1"/>
  <c r="L1867" i="8" s="1"/>
  <c r="B4456" i="8"/>
  <c r="A4456" i="8" s="1"/>
  <c r="L4456" i="8" a="1"/>
  <c r="L4456" i="8" s="1"/>
  <c r="K4456" i="8" a="1"/>
  <c r="K4456" i="8" s="1"/>
  <c r="J4456" i="8" a="1"/>
  <c r="J4456" i="8" s="1"/>
  <c r="I4457" i="8"/>
  <c r="E2166" i="8"/>
  <c r="D2094" i="8"/>
  <c r="C2094" i="8" s="1"/>
  <c r="I1880" i="8"/>
  <c r="K1879" i="8" a="1"/>
  <c r="K1879" i="8" s="1"/>
  <c r="L1879" i="8" a="1"/>
  <c r="L1879" i="8" s="1"/>
  <c r="J1879" i="8" a="1"/>
  <c r="J1879" i="8" s="1"/>
  <c r="B1879" i="8"/>
  <c r="A1879" i="8" s="1"/>
  <c r="D2236" i="8"/>
  <c r="C2236" i="8" s="1"/>
  <c r="E2308" i="8"/>
  <c r="D2307" i="8"/>
  <c r="C2307" i="8" s="1"/>
  <c r="E2379" i="8"/>
  <c r="I3594" i="8"/>
  <c r="J3593" i="8" a="1"/>
  <c r="J3593" i="8" s="1"/>
  <c r="K3593" i="8" a="1"/>
  <c r="K3593" i="8" s="1"/>
  <c r="L3593" i="8" a="1"/>
  <c r="L3593" i="8" s="1"/>
  <c r="B3593" i="8"/>
  <c r="A3593" i="8" s="1"/>
  <c r="E4971" i="8"/>
  <c r="D4899" i="8"/>
  <c r="C4899" i="8" s="1"/>
  <c r="E5184" i="8"/>
  <c r="D5112" i="8"/>
  <c r="C5112" i="8" s="1"/>
  <c r="E5042" i="8"/>
  <c r="D4970" i="8"/>
  <c r="C4970" i="8" s="1"/>
  <c r="E5113" i="8"/>
  <c r="D5041" i="8"/>
  <c r="C5041" i="8" s="1"/>
  <c r="E4829" i="8"/>
  <c r="D4757" i="8"/>
  <c r="C4757" i="8" s="1"/>
  <c r="D5254" i="8"/>
  <c r="C5254" i="8" s="1"/>
  <c r="D5183" i="8"/>
  <c r="C5183" i="8" s="1"/>
  <c r="E5255" i="8"/>
  <c r="E4900" i="8"/>
  <c r="D4828" i="8"/>
  <c r="C4828" i="8" s="1"/>
  <c r="E4758" i="8"/>
  <c r="D4686" i="8"/>
  <c r="C4686" i="8" s="1"/>
  <c r="D4177" i="8"/>
  <c r="C4177" i="8" s="1"/>
  <c r="E4249" i="8"/>
  <c r="D3893" i="8"/>
  <c r="C3893" i="8" s="1"/>
  <c r="E3965" i="8"/>
  <c r="E4107" i="8"/>
  <c r="D4035" i="8"/>
  <c r="C4035" i="8" s="1"/>
  <c r="D4319" i="8"/>
  <c r="C4319" i="8" s="1"/>
  <c r="E4391" i="8"/>
  <c r="D4248" i="8"/>
  <c r="C4248" i="8" s="1"/>
  <c r="E4320" i="8"/>
  <c r="E3894" i="8"/>
  <c r="D3822" i="8"/>
  <c r="C3822" i="8" s="1"/>
  <c r="E4036" i="8"/>
  <c r="D3964" i="8"/>
  <c r="C3964" i="8" s="1"/>
  <c r="D4390" i="8"/>
  <c r="C4390" i="8" s="1"/>
  <c r="D4106" i="8"/>
  <c r="C4106" i="8" s="1"/>
  <c r="E4178" i="8"/>
  <c r="E3172" i="8"/>
  <c r="D3100" i="8"/>
  <c r="C3100" i="8" s="1"/>
  <c r="E3101" i="8"/>
  <c r="D3029" i="8"/>
  <c r="C3029" i="8" s="1"/>
  <c r="E3314" i="8"/>
  <c r="D3242" i="8"/>
  <c r="C3242" i="8" s="1"/>
  <c r="E3243" i="8"/>
  <c r="D3171" i="8"/>
  <c r="C3171" i="8" s="1"/>
  <c r="D3526" i="8"/>
  <c r="C3526" i="8" s="1"/>
  <c r="E3030" i="8"/>
  <c r="D2958" i="8"/>
  <c r="C2958" i="8" s="1"/>
  <c r="E3456" i="8"/>
  <c r="D3384" i="8"/>
  <c r="C3384" i="8" s="1"/>
  <c r="E3527" i="8"/>
  <c r="D3455" i="8"/>
  <c r="C3455" i="8" s="1"/>
  <c r="E3385" i="8"/>
  <c r="D3313" i="8"/>
  <c r="C3313" i="8" s="1"/>
  <c r="E1586" i="8"/>
  <c r="D1514" i="8"/>
  <c r="C1514" i="8" s="1"/>
  <c r="I1021" i="8"/>
  <c r="L1020" i="8" a="1"/>
  <c r="L1020" i="8" s="1"/>
  <c r="K1020" i="8" a="1"/>
  <c r="K1020" i="8" s="1"/>
  <c r="J1020" i="8" a="1"/>
  <c r="J1020" i="8" s="1"/>
  <c r="B1020" i="8"/>
  <c r="A1020" i="8" s="1"/>
  <c r="E1515" i="8"/>
  <c r="D1443" i="8"/>
  <c r="C1443" i="8" s="1"/>
  <c r="E1728" i="8"/>
  <c r="D1656" i="8"/>
  <c r="C1656" i="8" s="1"/>
  <c r="D1798" i="8"/>
  <c r="C1798" i="8" s="1"/>
  <c r="E1799" i="8"/>
  <c r="D1727" i="8"/>
  <c r="C1727" i="8" s="1"/>
  <c r="D1230" i="8"/>
  <c r="C1230" i="8" s="1"/>
  <c r="E1302" i="8"/>
  <c r="L1008" i="8" a="1"/>
  <c r="L1008" i="8" s="1"/>
  <c r="K1008" i="8" a="1"/>
  <c r="K1008" i="8" s="1"/>
  <c r="I1009" i="8"/>
  <c r="J1008" i="8" a="1"/>
  <c r="J1008" i="8" s="1"/>
  <c r="B1008" i="8"/>
  <c r="A1008" i="8" s="1"/>
  <c r="D1585" i="8"/>
  <c r="C1585" i="8" s="1"/>
  <c r="E1657" i="8"/>
  <c r="D1372" i="8"/>
  <c r="C1372" i="8" s="1"/>
  <c r="E1444" i="8"/>
  <c r="E1373" i="8"/>
  <c r="D1301" i="8"/>
  <c r="C1301" i="8" s="1"/>
  <c r="I212" i="8"/>
  <c r="K211" i="8" a="1"/>
  <c r="K211" i="8" s="1"/>
  <c r="L211" i="8" a="1"/>
  <c r="L211" i="8" s="1"/>
  <c r="J211" i="8" a="1"/>
  <c r="J211" i="8" s="1"/>
  <c r="B211" i="8"/>
  <c r="A211" i="8" s="1"/>
  <c r="I223" i="8"/>
  <c r="J210" i="8" a="1"/>
  <c r="J210" i="8" s="1"/>
  <c r="K210" i="8" a="1"/>
  <c r="K210" i="8" s="1"/>
  <c r="L210" i="8" a="1"/>
  <c r="L210" i="8" s="1"/>
  <c r="B210" i="8"/>
  <c r="A210" i="8" s="1"/>
  <c r="E2380" i="8" l="1"/>
  <c r="D2308" i="8"/>
  <c r="C2308" i="8" s="1"/>
  <c r="E2664" i="8"/>
  <c r="D2664" i="8" s="1"/>
  <c r="C2664" i="8" s="1"/>
  <c r="D2592" i="8"/>
  <c r="C2592" i="8" s="1"/>
  <c r="K2731" i="8" a="1"/>
  <c r="K2731" i="8" s="1"/>
  <c r="J2731" i="8" a="1"/>
  <c r="J2731" i="8" s="1"/>
  <c r="B2731" i="8"/>
  <c r="A2731" i="8" s="1"/>
  <c r="L2731" i="8" a="1"/>
  <c r="L2731" i="8" s="1"/>
  <c r="I2732" i="8"/>
  <c r="B1868" i="8"/>
  <c r="A1868" i="8" s="1"/>
  <c r="L1868" i="8" a="1"/>
  <c r="L1868" i="8" s="1"/>
  <c r="K1868" i="8" a="1"/>
  <c r="K1868" i="8" s="1"/>
  <c r="J1868" i="8" a="1"/>
  <c r="J1868" i="8" s="1"/>
  <c r="I1869" i="8"/>
  <c r="J2743" i="8" a="1"/>
  <c r="J2743" i="8" s="1"/>
  <c r="K2743" i="8" a="1"/>
  <c r="K2743" i="8" s="1"/>
  <c r="L2743" i="8" a="1"/>
  <c r="L2743" i="8" s="1"/>
  <c r="I2744" i="8"/>
  <c r="B2743" i="8"/>
  <c r="A2743" i="8" s="1"/>
  <c r="B1880" i="8"/>
  <c r="A1880" i="8" s="1"/>
  <c r="I1881" i="8"/>
  <c r="J1880" i="8" a="1"/>
  <c r="J1880" i="8" s="1"/>
  <c r="L1880" i="8" a="1"/>
  <c r="L1880" i="8" s="1"/>
  <c r="K1880" i="8" a="1"/>
  <c r="K1880" i="8" s="1"/>
  <c r="D2237" i="8"/>
  <c r="C2237" i="8" s="1"/>
  <c r="E2309" i="8"/>
  <c r="E2238" i="8"/>
  <c r="D2166" i="8"/>
  <c r="C2166" i="8" s="1"/>
  <c r="I3607" i="8"/>
  <c r="I3595" i="8"/>
  <c r="L3594" i="8" a="1"/>
  <c r="L3594" i="8" s="1"/>
  <c r="J3594" i="8" a="1"/>
  <c r="J3594" i="8" s="1"/>
  <c r="B3594" i="8"/>
  <c r="A3594" i="8" s="1"/>
  <c r="K3594" i="8" a="1"/>
  <c r="K3594" i="8" s="1"/>
  <c r="B4457" i="8"/>
  <c r="A4457" i="8" s="1"/>
  <c r="K4457" i="8" a="1"/>
  <c r="K4457" i="8" s="1"/>
  <c r="I4458" i="8"/>
  <c r="L4457" i="8" a="1"/>
  <c r="L4457" i="8" s="1"/>
  <c r="J4457" i="8" a="1"/>
  <c r="J4457" i="8" s="1"/>
  <c r="D2379" i="8"/>
  <c r="C2379" i="8" s="1"/>
  <c r="E2451" i="8"/>
  <c r="E2522" i="8"/>
  <c r="D2450" i="8"/>
  <c r="C2450" i="8" s="1"/>
  <c r="E2593" i="8"/>
  <c r="D2521" i="8"/>
  <c r="C2521" i="8" s="1"/>
  <c r="E5114" i="8"/>
  <c r="D5042" i="8"/>
  <c r="C5042" i="8" s="1"/>
  <c r="D4758" i="8"/>
  <c r="C4758" i="8" s="1"/>
  <c r="E4830" i="8"/>
  <c r="E5043" i="8"/>
  <c r="D4971" i="8"/>
  <c r="C4971" i="8" s="1"/>
  <c r="E4972" i="8"/>
  <c r="D4900" i="8"/>
  <c r="C4900" i="8" s="1"/>
  <c r="D4829" i="8"/>
  <c r="C4829" i="8" s="1"/>
  <c r="E4901" i="8"/>
  <c r="E5185" i="8"/>
  <c r="D5113" i="8"/>
  <c r="C5113" i="8" s="1"/>
  <c r="E5256" i="8"/>
  <c r="D5184" i="8"/>
  <c r="C5184" i="8" s="1"/>
  <c r="D5255" i="8"/>
  <c r="C5255" i="8" s="1"/>
  <c r="E4321" i="8"/>
  <c r="D4249" i="8"/>
  <c r="C4249" i="8" s="1"/>
  <c r="D4391" i="8"/>
  <c r="C4391" i="8" s="1"/>
  <c r="E3966" i="8"/>
  <c r="D3894" i="8"/>
  <c r="C3894" i="8" s="1"/>
  <c r="E4250" i="8"/>
  <c r="D4178" i="8"/>
  <c r="C4178" i="8" s="1"/>
  <c r="D4107" i="8"/>
  <c r="C4107" i="8" s="1"/>
  <c r="E4179" i="8"/>
  <c r="E4108" i="8"/>
  <c r="D4036" i="8"/>
  <c r="C4036" i="8" s="1"/>
  <c r="E4392" i="8"/>
  <c r="D4320" i="8"/>
  <c r="C4320" i="8" s="1"/>
  <c r="D3965" i="8"/>
  <c r="C3965" i="8" s="1"/>
  <c r="E4037" i="8"/>
  <c r="D3527" i="8"/>
  <c r="C3527" i="8" s="1"/>
  <c r="E3244" i="8"/>
  <c r="D3172" i="8"/>
  <c r="C3172" i="8" s="1"/>
  <c r="E3173" i="8"/>
  <c r="D3101" i="8"/>
  <c r="C3101" i="8" s="1"/>
  <c r="E3315" i="8"/>
  <c r="D3243" i="8"/>
  <c r="C3243" i="8" s="1"/>
  <c r="E3386" i="8"/>
  <c r="D3314" i="8"/>
  <c r="C3314" i="8" s="1"/>
  <c r="D3030" i="8"/>
  <c r="C3030" i="8" s="1"/>
  <c r="E3102" i="8"/>
  <c r="E3457" i="8"/>
  <c r="D3385" i="8"/>
  <c r="C3385" i="8" s="1"/>
  <c r="E3528" i="8"/>
  <c r="D3456" i="8"/>
  <c r="C3456" i="8" s="1"/>
  <c r="E1729" i="8"/>
  <c r="D1657" i="8"/>
  <c r="C1657" i="8" s="1"/>
  <c r="L1021" i="8" a="1"/>
  <c r="L1021" i="8" s="1"/>
  <c r="I1022" i="8"/>
  <c r="K1021" i="8" a="1"/>
  <c r="K1021" i="8" s="1"/>
  <c r="J1021" i="8" a="1"/>
  <c r="J1021" i="8" s="1"/>
  <c r="B1021" i="8"/>
  <c r="A1021" i="8" s="1"/>
  <c r="E1445" i="8"/>
  <c r="D1373" i="8"/>
  <c r="C1373" i="8" s="1"/>
  <c r="E1658" i="8"/>
  <c r="D1586" i="8"/>
  <c r="C1586" i="8" s="1"/>
  <c r="D1728" i="8"/>
  <c r="C1728" i="8" s="1"/>
  <c r="E1800" i="8"/>
  <c r="D1799" i="8"/>
  <c r="C1799" i="8" s="1"/>
  <c r="E1374" i="8"/>
  <c r="D1302" i="8"/>
  <c r="C1302" i="8" s="1"/>
  <c r="E1587" i="8"/>
  <c r="D1515" i="8"/>
  <c r="C1515" i="8" s="1"/>
  <c r="L1009" i="8" a="1"/>
  <c r="L1009" i="8" s="1"/>
  <c r="K1009" i="8" a="1"/>
  <c r="K1009" i="8" s="1"/>
  <c r="I1010" i="8"/>
  <c r="J1009" i="8" a="1"/>
  <c r="J1009" i="8" s="1"/>
  <c r="B1009" i="8"/>
  <c r="A1009" i="8" s="1"/>
  <c r="D1444" i="8"/>
  <c r="C1444" i="8" s="1"/>
  <c r="E1516" i="8"/>
  <c r="K212" i="8" a="1"/>
  <c r="K212" i="8" s="1"/>
  <c r="I213" i="8"/>
  <c r="L212" i="8" a="1"/>
  <c r="L212" i="8" s="1"/>
  <c r="J212" i="8" a="1"/>
  <c r="J212" i="8" s="1"/>
  <c r="B212" i="8"/>
  <c r="A212" i="8" s="1"/>
  <c r="J223" i="8" a="1"/>
  <c r="J223" i="8" s="1"/>
  <c r="L223" i="8" a="1"/>
  <c r="L223" i="8" s="1"/>
  <c r="K223" i="8" a="1"/>
  <c r="K223" i="8" s="1"/>
  <c r="I224" i="8"/>
  <c r="B223" i="8"/>
  <c r="A223" i="8" s="1"/>
  <c r="E2665" i="8" l="1"/>
  <c r="D2665" i="8" s="1"/>
  <c r="C2665" i="8" s="1"/>
  <c r="D2593" i="8"/>
  <c r="C2593" i="8" s="1"/>
  <c r="E2594" i="8"/>
  <c r="D2522" i="8"/>
  <c r="C2522" i="8" s="1"/>
  <c r="I3596" i="8"/>
  <c r="L3595" i="8" a="1"/>
  <c r="L3595" i="8" s="1"/>
  <c r="K3595" i="8" a="1"/>
  <c r="K3595" i="8" s="1"/>
  <c r="J3595" i="8" a="1"/>
  <c r="J3595" i="8" s="1"/>
  <c r="B3595" i="8"/>
  <c r="A3595" i="8" s="1"/>
  <c r="L2744" i="8" a="1"/>
  <c r="L2744" i="8" s="1"/>
  <c r="B2744" i="8"/>
  <c r="A2744" i="8" s="1"/>
  <c r="K2744" i="8" a="1"/>
  <c r="K2744" i="8" s="1"/>
  <c r="I2745" i="8"/>
  <c r="J2744" i="8" a="1"/>
  <c r="J2744" i="8" s="1"/>
  <c r="B1881" i="8"/>
  <c r="A1881" i="8" s="1"/>
  <c r="K1881" i="8" a="1"/>
  <c r="K1881" i="8" s="1"/>
  <c r="L1881" i="8" a="1"/>
  <c r="L1881" i="8" s="1"/>
  <c r="I1882" i="8"/>
  <c r="J1881" i="8" a="1"/>
  <c r="J1881" i="8" s="1"/>
  <c r="E2523" i="8"/>
  <c r="D2451" i="8"/>
  <c r="C2451" i="8" s="1"/>
  <c r="I3608" i="8"/>
  <c r="K3607" i="8" a="1"/>
  <c r="K3607" i="8" s="1"/>
  <c r="J3607" i="8" a="1"/>
  <c r="J3607" i="8" s="1"/>
  <c r="L3607" i="8" a="1"/>
  <c r="L3607" i="8" s="1"/>
  <c r="B3607" i="8"/>
  <c r="A3607" i="8" s="1"/>
  <c r="K2732" i="8" a="1"/>
  <c r="K2732" i="8" s="1"/>
  <c r="L2732" i="8" a="1"/>
  <c r="L2732" i="8" s="1"/>
  <c r="J2732" i="8" a="1"/>
  <c r="J2732" i="8" s="1"/>
  <c r="B2732" i="8"/>
  <c r="A2732" i="8" s="1"/>
  <c r="I2733" i="8"/>
  <c r="D2238" i="8"/>
  <c r="C2238" i="8" s="1"/>
  <c r="E2310" i="8"/>
  <c r="E2381" i="8"/>
  <c r="D2309" i="8"/>
  <c r="C2309" i="8" s="1"/>
  <c r="I1870" i="8"/>
  <c r="L1869" i="8" a="1"/>
  <c r="L1869" i="8" s="1"/>
  <c r="K1869" i="8" a="1"/>
  <c r="K1869" i="8" s="1"/>
  <c r="J1869" i="8" a="1"/>
  <c r="J1869" i="8" s="1"/>
  <c r="B1869" i="8"/>
  <c r="A1869" i="8" s="1"/>
  <c r="J4458" i="8" a="1"/>
  <c r="J4458" i="8" s="1"/>
  <c r="B4458" i="8"/>
  <c r="A4458" i="8" s="1"/>
  <c r="L4458" i="8" a="1"/>
  <c r="L4458" i="8" s="1"/>
  <c r="K4458" i="8" a="1"/>
  <c r="K4458" i="8" s="1"/>
  <c r="I4459" i="8"/>
  <c r="I4471" i="8"/>
  <c r="D2380" i="8"/>
  <c r="C2380" i="8" s="1"/>
  <c r="E2452" i="8"/>
  <c r="D5256" i="8"/>
  <c r="C5256" i="8" s="1"/>
  <c r="D5043" i="8"/>
  <c r="C5043" i="8" s="1"/>
  <c r="E5115" i="8"/>
  <c r="E4902" i="8"/>
  <c r="D4830" i="8"/>
  <c r="C4830" i="8" s="1"/>
  <c r="E5257" i="8"/>
  <c r="D5185" i="8"/>
  <c r="C5185" i="8" s="1"/>
  <c r="E5044" i="8"/>
  <c r="D4972" i="8"/>
  <c r="C4972" i="8" s="1"/>
  <c r="E4973" i="8"/>
  <c r="D4901" i="8"/>
  <c r="C4901" i="8" s="1"/>
  <c r="E5186" i="8"/>
  <c r="D5114" i="8"/>
  <c r="C5114" i="8" s="1"/>
  <c r="E4251" i="8"/>
  <c r="D4179" i="8"/>
  <c r="C4179" i="8" s="1"/>
  <c r="E4393" i="8"/>
  <c r="D4321" i="8"/>
  <c r="C4321" i="8" s="1"/>
  <c r="D4108" i="8"/>
  <c r="C4108" i="8" s="1"/>
  <c r="E4180" i="8"/>
  <c r="E4322" i="8"/>
  <c r="D4250" i="8"/>
  <c r="C4250" i="8" s="1"/>
  <c r="E4038" i="8"/>
  <c r="D3966" i="8"/>
  <c r="C3966" i="8" s="1"/>
  <c r="D4392" i="8"/>
  <c r="C4392" i="8" s="1"/>
  <c r="E4109" i="8"/>
  <c r="D4037" i="8"/>
  <c r="C4037" i="8" s="1"/>
  <c r="D3528" i="8"/>
  <c r="C3528" i="8" s="1"/>
  <c r="E3174" i="8"/>
  <c r="D3102" i="8"/>
  <c r="C3102" i="8" s="1"/>
  <c r="E3245" i="8"/>
  <c r="D3173" i="8"/>
  <c r="C3173" i="8" s="1"/>
  <c r="E3529" i="8"/>
  <c r="D3457" i="8"/>
  <c r="C3457" i="8" s="1"/>
  <c r="E3316" i="8"/>
  <c r="D3244" i="8"/>
  <c r="C3244" i="8" s="1"/>
  <c r="E3387" i="8"/>
  <c r="D3315" i="8"/>
  <c r="C3315" i="8" s="1"/>
  <c r="E3458" i="8"/>
  <c r="D3386" i="8"/>
  <c r="C3386" i="8" s="1"/>
  <c r="I1023" i="8"/>
  <c r="K1022" i="8" a="1"/>
  <c r="K1022" i="8" s="1"/>
  <c r="L1022" i="8" a="1"/>
  <c r="L1022" i="8" s="1"/>
  <c r="J1022" i="8" a="1"/>
  <c r="J1022" i="8" s="1"/>
  <c r="B1022" i="8"/>
  <c r="A1022" i="8" s="1"/>
  <c r="E1446" i="8"/>
  <c r="D1374" i="8"/>
  <c r="C1374" i="8" s="1"/>
  <c r="E1730" i="8"/>
  <c r="D1658" i="8"/>
  <c r="C1658" i="8" s="1"/>
  <c r="I1011" i="8"/>
  <c r="K1010" i="8" a="1"/>
  <c r="K1010" i="8" s="1"/>
  <c r="L1010" i="8" a="1"/>
  <c r="L1010" i="8" s="1"/>
  <c r="J1010" i="8" a="1"/>
  <c r="J1010" i="8" s="1"/>
  <c r="B1010" i="8"/>
  <c r="A1010" i="8" s="1"/>
  <c r="D1445" i="8"/>
  <c r="C1445" i="8" s="1"/>
  <c r="E1517" i="8"/>
  <c r="D1729" i="8"/>
  <c r="C1729" i="8" s="1"/>
  <c r="E1801" i="8"/>
  <c r="D1800" i="8"/>
  <c r="C1800" i="8" s="1"/>
  <c r="E1588" i="8"/>
  <c r="D1516" i="8"/>
  <c r="C1516" i="8" s="1"/>
  <c r="E1659" i="8"/>
  <c r="D1587" i="8"/>
  <c r="C1587" i="8" s="1"/>
  <c r="I214" i="8"/>
  <c r="K213" i="8" a="1"/>
  <c r="K213" i="8" s="1"/>
  <c r="L213" i="8" a="1"/>
  <c r="L213" i="8" s="1"/>
  <c r="J213" i="8" a="1"/>
  <c r="J213" i="8" s="1"/>
  <c r="B213" i="8"/>
  <c r="A213" i="8" s="1"/>
  <c r="I225" i="8"/>
  <c r="J224" i="8" a="1"/>
  <c r="J224" i="8" s="1"/>
  <c r="K224" i="8" a="1"/>
  <c r="K224" i="8" s="1"/>
  <c r="L224" i="8" a="1"/>
  <c r="L224" i="8" s="1"/>
  <c r="B224" i="8"/>
  <c r="A224" i="8" s="1"/>
  <c r="I3609" i="8" l="1"/>
  <c r="J3608" i="8" a="1"/>
  <c r="J3608" i="8" s="1"/>
  <c r="K3608" i="8" a="1"/>
  <c r="K3608" i="8" s="1"/>
  <c r="B3608" i="8"/>
  <c r="A3608" i="8" s="1"/>
  <c r="L3608" i="8" a="1"/>
  <c r="L3608" i="8" s="1"/>
  <c r="D2452" i="8"/>
  <c r="C2452" i="8" s="1"/>
  <c r="E2524" i="8"/>
  <c r="L1870" i="8" a="1"/>
  <c r="L1870" i="8" s="1"/>
  <c r="K1870" i="8" a="1"/>
  <c r="K1870" i="8" s="1"/>
  <c r="I1871" i="8"/>
  <c r="J1870" i="8" a="1"/>
  <c r="J1870" i="8" s="1"/>
  <c r="B1870" i="8"/>
  <c r="A1870" i="8" s="1"/>
  <c r="L4471" i="8" a="1"/>
  <c r="L4471" i="8" s="1"/>
  <c r="K4471" i="8" a="1"/>
  <c r="K4471" i="8" s="1"/>
  <c r="I4472" i="8"/>
  <c r="J4471" i="8" a="1"/>
  <c r="J4471" i="8" s="1"/>
  <c r="B4471" i="8"/>
  <c r="A4471" i="8" s="1"/>
  <c r="E2595" i="8"/>
  <c r="D2523" i="8"/>
  <c r="C2523" i="8" s="1"/>
  <c r="B2733" i="8"/>
  <c r="A2733" i="8" s="1"/>
  <c r="I2734" i="8"/>
  <c r="L2733" i="8" a="1"/>
  <c r="L2733" i="8" s="1"/>
  <c r="K2733" i="8" a="1"/>
  <c r="K2733" i="8" s="1"/>
  <c r="J2733" i="8" a="1"/>
  <c r="J2733" i="8" s="1"/>
  <c r="K1882" i="8" a="1"/>
  <c r="K1882" i="8" s="1"/>
  <c r="L1882" i="8" a="1"/>
  <c r="L1882" i="8" s="1"/>
  <c r="I1883" i="8"/>
  <c r="B1882" i="8"/>
  <c r="A1882" i="8" s="1"/>
  <c r="J1882" i="8" a="1"/>
  <c r="J1882" i="8" s="1"/>
  <c r="L3596" i="8" a="1"/>
  <c r="L3596" i="8" s="1"/>
  <c r="J3596" i="8" a="1"/>
  <c r="J3596" i="8" s="1"/>
  <c r="K3596" i="8" a="1"/>
  <c r="K3596" i="8" s="1"/>
  <c r="I3597" i="8"/>
  <c r="B3596" i="8"/>
  <c r="A3596" i="8" s="1"/>
  <c r="I4460" i="8"/>
  <c r="J4459" i="8" a="1"/>
  <c r="J4459" i="8" s="1"/>
  <c r="B4459" i="8"/>
  <c r="A4459" i="8" s="1"/>
  <c r="K4459" i="8" a="1"/>
  <c r="K4459" i="8" s="1"/>
  <c r="L4459" i="8" a="1"/>
  <c r="L4459" i="8" s="1"/>
  <c r="E2453" i="8"/>
  <c r="D2381" i="8"/>
  <c r="C2381" i="8" s="1"/>
  <c r="E2666" i="8"/>
  <c r="D2666" i="8" s="1"/>
  <c r="C2666" i="8" s="1"/>
  <c r="D2594" i="8"/>
  <c r="C2594" i="8" s="1"/>
  <c r="D2310" i="8"/>
  <c r="C2310" i="8" s="1"/>
  <c r="E2382" i="8"/>
  <c r="B2745" i="8"/>
  <c r="A2745" i="8" s="1"/>
  <c r="I2746" i="8"/>
  <c r="J2745" i="8" a="1"/>
  <c r="J2745" i="8" s="1"/>
  <c r="K2745" i="8" a="1"/>
  <c r="K2745" i="8" s="1"/>
  <c r="L2745" i="8" a="1"/>
  <c r="L2745" i="8" s="1"/>
  <c r="E5116" i="8"/>
  <c r="D5044" i="8"/>
  <c r="C5044" i="8" s="1"/>
  <c r="D5257" i="8"/>
  <c r="C5257" i="8" s="1"/>
  <c r="E4974" i="8"/>
  <c r="D4902" i="8"/>
  <c r="C4902" i="8" s="1"/>
  <c r="D5186" i="8"/>
  <c r="C5186" i="8" s="1"/>
  <c r="E5258" i="8"/>
  <c r="E5187" i="8"/>
  <c r="D5115" i="8"/>
  <c r="C5115" i="8" s="1"/>
  <c r="D4973" i="8"/>
  <c r="C4973" i="8" s="1"/>
  <c r="E5045" i="8"/>
  <c r="D4393" i="8"/>
  <c r="C4393" i="8" s="1"/>
  <c r="E4110" i="8"/>
  <c r="D4038" i="8"/>
  <c r="C4038" i="8" s="1"/>
  <c r="E4181" i="8"/>
  <c r="D4109" i="8"/>
  <c r="C4109" i="8" s="1"/>
  <c r="E4252" i="8"/>
  <c r="D4180" i="8"/>
  <c r="C4180" i="8" s="1"/>
  <c r="D4251" i="8"/>
  <c r="C4251" i="8" s="1"/>
  <c r="E4323" i="8"/>
  <c r="E4394" i="8"/>
  <c r="D4322" i="8"/>
  <c r="C4322" i="8" s="1"/>
  <c r="E3459" i="8"/>
  <c r="D3387" i="8"/>
  <c r="C3387" i="8" s="1"/>
  <c r="E3246" i="8"/>
  <c r="D3174" i="8"/>
  <c r="C3174" i="8" s="1"/>
  <c r="E3530" i="8"/>
  <c r="D3458" i="8"/>
  <c r="C3458" i="8" s="1"/>
  <c r="D3316" i="8"/>
  <c r="C3316" i="8" s="1"/>
  <c r="E3388" i="8"/>
  <c r="D3529" i="8"/>
  <c r="C3529" i="8" s="1"/>
  <c r="E3317" i="8"/>
  <c r="D3245" i="8"/>
  <c r="C3245" i="8" s="1"/>
  <c r="D1801" i="8"/>
  <c r="C1801" i="8" s="1"/>
  <c r="I1012" i="8"/>
  <c r="L1011" i="8" a="1"/>
  <c r="L1011" i="8" s="1"/>
  <c r="K1011" i="8" a="1"/>
  <c r="K1011" i="8" s="1"/>
  <c r="J1011" i="8" a="1"/>
  <c r="J1011" i="8" s="1"/>
  <c r="B1011" i="8"/>
  <c r="A1011" i="8" s="1"/>
  <c r="E1731" i="8"/>
  <c r="D1659" i="8"/>
  <c r="C1659" i="8" s="1"/>
  <c r="E1589" i="8"/>
  <c r="D1517" i="8"/>
  <c r="C1517" i="8" s="1"/>
  <c r="E1518" i="8"/>
  <c r="D1446" i="8"/>
  <c r="C1446" i="8" s="1"/>
  <c r="I1024" i="8"/>
  <c r="L1023" i="8" a="1"/>
  <c r="L1023" i="8" s="1"/>
  <c r="K1023" i="8" a="1"/>
  <c r="K1023" i="8" s="1"/>
  <c r="J1023" i="8" a="1"/>
  <c r="J1023" i="8" s="1"/>
  <c r="B1023" i="8"/>
  <c r="A1023" i="8" s="1"/>
  <c r="E1802" i="8"/>
  <c r="D1730" i="8"/>
  <c r="C1730" i="8" s="1"/>
  <c r="E1660" i="8"/>
  <c r="D1588" i="8"/>
  <c r="C1588" i="8" s="1"/>
  <c r="L214" i="8" a="1"/>
  <c r="L214" i="8" s="1"/>
  <c r="I215" i="8"/>
  <c r="K214" i="8" a="1"/>
  <c r="K214" i="8" s="1"/>
  <c r="J214" i="8" a="1"/>
  <c r="J214" i="8" s="1"/>
  <c r="B214" i="8"/>
  <c r="A214" i="8" s="1"/>
  <c r="I226" i="8"/>
  <c r="L225" i="8" a="1"/>
  <c r="L225" i="8" s="1"/>
  <c r="J225" i="8" a="1"/>
  <c r="J225" i="8" s="1"/>
  <c r="K225" i="8" a="1"/>
  <c r="K225" i="8" s="1"/>
  <c r="B225" i="8"/>
  <c r="A225" i="8" s="1"/>
  <c r="L1871" i="8" l="1" a="1"/>
  <c r="L1871" i="8" s="1"/>
  <c r="J1871" i="8" a="1"/>
  <c r="J1871" i="8" s="1"/>
  <c r="B1871" i="8"/>
  <c r="A1871" i="8" s="1"/>
  <c r="I1872" i="8"/>
  <c r="K1871" i="8" a="1"/>
  <c r="K1871" i="8" s="1"/>
  <c r="K2746" i="8" a="1"/>
  <c r="K2746" i="8" s="1"/>
  <c r="I2747" i="8"/>
  <c r="J2746" i="8" a="1"/>
  <c r="J2746" i="8" s="1"/>
  <c r="B2746" i="8"/>
  <c r="A2746" i="8" s="1"/>
  <c r="L2746" i="8" a="1"/>
  <c r="L2746" i="8" s="1"/>
  <c r="I4461" i="8"/>
  <c r="L4460" i="8" a="1"/>
  <c r="L4460" i="8" s="1"/>
  <c r="K4460" i="8" a="1"/>
  <c r="K4460" i="8" s="1"/>
  <c r="J4460" i="8" a="1"/>
  <c r="J4460" i="8" s="1"/>
  <c r="B4460" i="8"/>
  <c r="A4460" i="8" s="1"/>
  <c r="D2382" i="8"/>
  <c r="C2382" i="8" s="1"/>
  <c r="E2454" i="8"/>
  <c r="B3597" i="8"/>
  <c r="A3597" i="8" s="1"/>
  <c r="L3597" i="8" a="1"/>
  <c r="L3597" i="8" s="1"/>
  <c r="I3598" i="8"/>
  <c r="K3597" i="8" a="1"/>
  <c r="K3597" i="8" s="1"/>
  <c r="J3597" i="8" a="1"/>
  <c r="J3597" i="8" s="1"/>
  <c r="J2734" i="8" a="1"/>
  <c r="J2734" i="8" s="1"/>
  <c r="I2735" i="8"/>
  <c r="L2734" i="8" a="1"/>
  <c r="L2734" i="8" s="1"/>
  <c r="K2734" i="8" a="1"/>
  <c r="K2734" i="8" s="1"/>
  <c r="B2734" i="8"/>
  <c r="A2734" i="8" s="1"/>
  <c r="D2524" i="8"/>
  <c r="C2524" i="8" s="1"/>
  <c r="E2596" i="8"/>
  <c r="D2595" i="8"/>
  <c r="C2595" i="8" s="1"/>
  <c r="E2667" i="8"/>
  <c r="D2667" i="8" s="1"/>
  <c r="C2667" i="8" s="1"/>
  <c r="D2453" i="8"/>
  <c r="C2453" i="8" s="1"/>
  <c r="E2525" i="8"/>
  <c r="I1884" i="8"/>
  <c r="B1883" i="8"/>
  <c r="A1883" i="8" s="1"/>
  <c r="K1883" i="8" a="1"/>
  <c r="K1883" i="8" s="1"/>
  <c r="L1883" i="8" a="1"/>
  <c r="L1883" i="8" s="1"/>
  <c r="J1883" i="8" a="1"/>
  <c r="J1883" i="8" s="1"/>
  <c r="K4472" i="8" a="1"/>
  <c r="K4472" i="8" s="1"/>
  <c r="J4472" i="8" a="1"/>
  <c r="J4472" i="8" s="1"/>
  <c r="I4473" i="8"/>
  <c r="L4472" i="8" a="1"/>
  <c r="L4472" i="8" s="1"/>
  <c r="B4472" i="8"/>
  <c r="A4472" i="8" s="1"/>
  <c r="L3609" i="8" a="1"/>
  <c r="L3609" i="8" s="1"/>
  <c r="I3610" i="8"/>
  <c r="K3609" i="8" a="1"/>
  <c r="K3609" i="8" s="1"/>
  <c r="J3609" i="8" a="1"/>
  <c r="J3609" i="8" s="1"/>
  <c r="B3609" i="8"/>
  <c r="A3609" i="8" s="1"/>
  <c r="D5258" i="8"/>
  <c r="C5258" i="8" s="1"/>
  <c r="E5188" i="8"/>
  <c r="D5116" i="8"/>
  <c r="C5116" i="8" s="1"/>
  <c r="E5117" i="8"/>
  <c r="D5045" i="8"/>
  <c r="C5045" i="8" s="1"/>
  <c r="E5046" i="8"/>
  <c r="D4974" i="8"/>
  <c r="C4974" i="8" s="1"/>
  <c r="D5187" i="8"/>
  <c r="C5187" i="8" s="1"/>
  <c r="E5259" i="8"/>
  <c r="E4253" i="8"/>
  <c r="D4181" i="8"/>
  <c r="C4181" i="8" s="1"/>
  <c r="D4394" i="8"/>
  <c r="C4394" i="8" s="1"/>
  <c r="E4324" i="8"/>
  <c r="D4252" i="8"/>
  <c r="C4252" i="8" s="1"/>
  <c r="D4323" i="8"/>
  <c r="C4323" i="8" s="1"/>
  <c r="E4395" i="8"/>
  <c r="E4182" i="8"/>
  <c r="D4110" i="8"/>
  <c r="C4110" i="8" s="1"/>
  <c r="E3531" i="8"/>
  <c r="D3459" i="8"/>
  <c r="C3459" i="8" s="1"/>
  <c r="E3460" i="8"/>
  <c r="D3388" i="8"/>
  <c r="C3388" i="8" s="1"/>
  <c r="D3530" i="8"/>
  <c r="C3530" i="8" s="1"/>
  <c r="D3246" i="8"/>
  <c r="C3246" i="8" s="1"/>
  <c r="E3318" i="8"/>
  <c r="E3389" i="8"/>
  <c r="D3317" i="8"/>
  <c r="C3317" i="8" s="1"/>
  <c r="E1590" i="8"/>
  <c r="D1518" i="8"/>
  <c r="C1518" i="8" s="1"/>
  <c r="D1802" i="8"/>
  <c r="C1802" i="8" s="1"/>
  <c r="I1013" i="8"/>
  <c r="K1012" i="8" a="1"/>
  <c r="K1012" i="8" s="1"/>
  <c r="L1012" i="8" a="1"/>
  <c r="L1012" i="8" s="1"/>
  <c r="J1012" i="8" a="1"/>
  <c r="J1012" i="8" s="1"/>
  <c r="B1012" i="8"/>
  <c r="A1012" i="8" s="1"/>
  <c r="E1661" i="8"/>
  <c r="D1589" i="8"/>
  <c r="C1589" i="8" s="1"/>
  <c r="K1024" i="8" a="1"/>
  <c r="K1024" i="8" s="1"/>
  <c r="L1024" i="8" a="1"/>
  <c r="L1024" i="8" s="1"/>
  <c r="I1025" i="8"/>
  <c r="J1024" i="8" a="1"/>
  <c r="J1024" i="8" s="1"/>
  <c r="B1024" i="8"/>
  <c r="A1024" i="8" s="1"/>
  <c r="E1803" i="8"/>
  <c r="D1731" i="8"/>
  <c r="C1731" i="8" s="1"/>
  <c r="E1732" i="8"/>
  <c r="D1660" i="8"/>
  <c r="C1660" i="8" s="1"/>
  <c r="I216" i="8"/>
  <c r="K215" i="8" a="1"/>
  <c r="K215" i="8" s="1"/>
  <c r="L215" i="8" a="1"/>
  <c r="L215" i="8" s="1"/>
  <c r="J215" i="8" a="1"/>
  <c r="J215" i="8" s="1"/>
  <c r="B215" i="8"/>
  <c r="A215" i="8" s="1"/>
  <c r="I227" i="8"/>
  <c r="J226" i="8" a="1"/>
  <c r="J226" i="8" s="1"/>
  <c r="L226" i="8" a="1"/>
  <c r="L226" i="8" s="1"/>
  <c r="K226" i="8" a="1"/>
  <c r="K226" i="8" s="1"/>
  <c r="B226" i="8"/>
  <c r="A226" i="8" s="1"/>
  <c r="K4461" i="8" l="1" a="1"/>
  <c r="K4461" i="8" s="1"/>
  <c r="L4461" i="8" a="1"/>
  <c r="L4461" i="8" s="1"/>
  <c r="I4462" i="8"/>
  <c r="J4461" i="8" a="1"/>
  <c r="J4461" i="8" s="1"/>
  <c r="B4461" i="8"/>
  <c r="A4461" i="8" s="1"/>
  <c r="I3611" i="8"/>
  <c r="J3610" i="8" a="1"/>
  <c r="J3610" i="8" s="1"/>
  <c r="B3610" i="8"/>
  <c r="A3610" i="8" s="1"/>
  <c r="L3610" i="8" a="1"/>
  <c r="L3610" i="8" s="1"/>
  <c r="K3610" i="8" a="1"/>
  <c r="K3610" i="8" s="1"/>
  <c r="E2597" i="8"/>
  <c r="D2525" i="8"/>
  <c r="C2525" i="8" s="1"/>
  <c r="I3599" i="8"/>
  <c r="J3598" i="8" a="1"/>
  <c r="J3598" i="8" s="1"/>
  <c r="B3598" i="8"/>
  <c r="A3598" i="8" s="1"/>
  <c r="L3598" i="8" a="1"/>
  <c r="L3598" i="8" s="1"/>
  <c r="K3598" i="8" a="1"/>
  <c r="K3598" i="8" s="1"/>
  <c r="J1884" i="8" a="1"/>
  <c r="J1884" i="8" s="1"/>
  <c r="B1884" i="8"/>
  <c r="A1884" i="8" s="1"/>
  <c r="L1884" i="8" a="1"/>
  <c r="L1884" i="8" s="1"/>
  <c r="K1884" i="8" a="1"/>
  <c r="K1884" i="8" s="1"/>
  <c r="I1885" i="8"/>
  <c r="J4473" i="8" a="1"/>
  <c r="J4473" i="8" s="1"/>
  <c r="L4473" i="8" a="1"/>
  <c r="L4473" i="8" s="1"/>
  <c r="I4474" i="8"/>
  <c r="K4473" i="8" a="1"/>
  <c r="K4473" i="8" s="1"/>
  <c r="B4473" i="8"/>
  <c r="A4473" i="8" s="1"/>
  <c r="E2668" i="8"/>
  <c r="D2668" i="8" s="1"/>
  <c r="C2668" i="8" s="1"/>
  <c r="D2596" i="8"/>
  <c r="C2596" i="8" s="1"/>
  <c r="E2526" i="8"/>
  <c r="D2454" i="8"/>
  <c r="C2454" i="8" s="1"/>
  <c r="K1872" i="8" a="1"/>
  <c r="K1872" i="8" s="1"/>
  <c r="I1873" i="8"/>
  <c r="L1872" i="8" a="1"/>
  <c r="L1872" i="8" s="1"/>
  <c r="B1872" i="8"/>
  <c r="A1872" i="8" s="1"/>
  <c r="J1872" i="8" a="1"/>
  <c r="J1872" i="8" s="1"/>
  <c r="L2735" i="8" a="1"/>
  <c r="L2735" i="8" s="1"/>
  <c r="I2736" i="8"/>
  <c r="K2735" i="8" a="1"/>
  <c r="K2735" i="8" s="1"/>
  <c r="J2735" i="8" a="1"/>
  <c r="J2735" i="8" s="1"/>
  <c r="B2735" i="8"/>
  <c r="A2735" i="8" s="1"/>
  <c r="B2747" i="8"/>
  <c r="A2747" i="8" s="1"/>
  <c r="I2748" i="8"/>
  <c r="L2747" i="8" a="1"/>
  <c r="L2747" i="8" s="1"/>
  <c r="K2747" i="8" a="1"/>
  <c r="K2747" i="8" s="1"/>
  <c r="J2747" i="8" a="1"/>
  <c r="J2747" i="8" s="1"/>
  <c r="D5259" i="8"/>
  <c r="C5259" i="8" s="1"/>
  <c r="E5118" i="8"/>
  <c r="D5046" i="8"/>
  <c r="C5046" i="8" s="1"/>
  <c r="E5260" i="8"/>
  <c r="D5188" i="8"/>
  <c r="C5188" i="8" s="1"/>
  <c r="E5189" i="8"/>
  <c r="D5117" i="8"/>
  <c r="C5117" i="8" s="1"/>
  <c r="E4254" i="8"/>
  <c r="D4182" i="8"/>
  <c r="C4182" i="8" s="1"/>
  <c r="D4395" i="8"/>
  <c r="C4395" i="8" s="1"/>
  <c r="E4325" i="8"/>
  <c r="D4253" i="8"/>
  <c r="C4253" i="8" s="1"/>
  <c r="E4396" i="8"/>
  <c r="D4324" i="8"/>
  <c r="C4324" i="8" s="1"/>
  <c r="D3531" i="8"/>
  <c r="C3531" i="8" s="1"/>
  <c r="E3390" i="8"/>
  <c r="D3318" i="8"/>
  <c r="C3318" i="8" s="1"/>
  <c r="E3532" i="8"/>
  <c r="D3460" i="8"/>
  <c r="C3460" i="8" s="1"/>
  <c r="E3461" i="8"/>
  <c r="D3389" i="8"/>
  <c r="C3389" i="8" s="1"/>
  <c r="L1025" i="8" a="1"/>
  <c r="L1025" i="8" s="1"/>
  <c r="I1026" i="8"/>
  <c r="K1025" i="8" a="1"/>
  <c r="K1025" i="8" s="1"/>
  <c r="J1025" i="8" a="1"/>
  <c r="J1025" i="8" s="1"/>
  <c r="B1025" i="8"/>
  <c r="A1025" i="8" s="1"/>
  <c r="E1804" i="8"/>
  <c r="D1732" i="8"/>
  <c r="C1732" i="8" s="1"/>
  <c r="L1013" i="8" a="1"/>
  <c r="L1013" i="8" s="1"/>
  <c r="I1014" i="8"/>
  <c r="K1013" i="8" a="1"/>
  <c r="K1013" i="8" s="1"/>
  <c r="J1013" i="8" a="1"/>
  <c r="J1013" i="8" s="1"/>
  <c r="B1013" i="8"/>
  <c r="A1013" i="8" s="1"/>
  <c r="E1733" i="8"/>
  <c r="D1661" i="8"/>
  <c r="C1661" i="8" s="1"/>
  <c r="E1662" i="8"/>
  <c r="D1590" i="8"/>
  <c r="C1590" i="8" s="1"/>
  <c r="D1803" i="8"/>
  <c r="C1803" i="8" s="1"/>
  <c r="L216" i="8" a="1"/>
  <c r="L216" i="8" s="1"/>
  <c r="K216" i="8" a="1"/>
  <c r="K216" i="8" s="1"/>
  <c r="I217" i="8"/>
  <c r="J216" i="8" a="1"/>
  <c r="J216" i="8" s="1"/>
  <c r="B216" i="8"/>
  <c r="A216" i="8" s="1"/>
  <c r="I228" i="8"/>
  <c r="L227" i="8" a="1"/>
  <c r="L227" i="8" s="1"/>
  <c r="J227" i="8" a="1"/>
  <c r="J227" i="8" s="1"/>
  <c r="K227" i="8" a="1"/>
  <c r="K227" i="8" s="1"/>
  <c r="B227" i="8"/>
  <c r="A227" i="8" s="1"/>
  <c r="J1873" i="8" l="1" a="1"/>
  <c r="J1873" i="8" s="1"/>
  <c r="B1873" i="8"/>
  <c r="A1873" i="8" s="1"/>
  <c r="L1873" i="8" a="1"/>
  <c r="L1873" i="8" s="1"/>
  <c r="K1873" i="8" a="1"/>
  <c r="K1873" i="8" s="1"/>
  <c r="I1874" i="8"/>
  <c r="J2748" i="8" a="1"/>
  <c r="J2748" i="8" s="1"/>
  <c r="B2748" i="8"/>
  <c r="A2748" i="8" s="1"/>
  <c r="K2748" i="8" a="1"/>
  <c r="K2748" i="8" s="1"/>
  <c r="I2749" i="8"/>
  <c r="L2748" i="8" a="1"/>
  <c r="L2748" i="8" s="1"/>
  <c r="E2669" i="8"/>
  <c r="D2669" i="8" s="1"/>
  <c r="C2669" i="8" s="1"/>
  <c r="D2597" i="8"/>
  <c r="C2597" i="8" s="1"/>
  <c r="E2598" i="8"/>
  <c r="D2526" i="8"/>
  <c r="C2526" i="8" s="1"/>
  <c r="K3611" i="8" a="1"/>
  <c r="K3611" i="8" s="1"/>
  <c r="I3612" i="8"/>
  <c r="B3611" i="8"/>
  <c r="A3611" i="8" s="1"/>
  <c r="L3611" i="8" a="1"/>
  <c r="L3611" i="8" s="1"/>
  <c r="J3611" i="8" a="1"/>
  <c r="J3611" i="8" s="1"/>
  <c r="J1885" i="8" a="1"/>
  <c r="J1885" i="8" s="1"/>
  <c r="K1885" i="8" a="1"/>
  <c r="K1885" i="8" s="1"/>
  <c r="I1886" i="8"/>
  <c r="L1885" i="8" a="1"/>
  <c r="L1885" i="8" s="1"/>
  <c r="B1885" i="8"/>
  <c r="A1885" i="8" s="1"/>
  <c r="L4462" i="8" a="1"/>
  <c r="L4462" i="8" s="1"/>
  <c r="K4462" i="8" a="1"/>
  <c r="K4462" i="8" s="1"/>
  <c r="I4463" i="8"/>
  <c r="J4462" i="8" a="1"/>
  <c r="J4462" i="8" s="1"/>
  <c r="B4462" i="8"/>
  <c r="A4462" i="8" s="1"/>
  <c r="J2736" i="8" a="1"/>
  <c r="J2736" i="8" s="1"/>
  <c r="L2736" i="8" a="1"/>
  <c r="L2736" i="8" s="1"/>
  <c r="I2737" i="8"/>
  <c r="K2736" i="8" a="1"/>
  <c r="K2736" i="8" s="1"/>
  <c r="B2736" i="8"/>
  <c r="A2736" i="8" s="1"/>
  <c r="B4474" i="8"/>
  <c r="A4474" i="8" s="1"/>
  <c r="L4474" i="8" a="1"/>
  <c r="L4474" i="8" s="1"/>
  <c r="K4474" i="8" a="1"/>
  <c r="K4474" i="8" s="1"/>
  <c r="J4474" i="8" a="1"/>
  <c r="J4474" i="8" s="1"/>
  <c r="I4475" i="8"/>
  <c r="K3599" i="8" a="1"/>
  <c r="K3599" i="8" s="1"/>
  <c r="L3599" i="8" a="1"/>
  <c r="L3599" i="8" s="1"/>
  <c r="I3600" i="8"/>
  <c r="J3599" i="8" a="1"/>
  <c r="J3599" i="8" s="1"/>
  <c r="B3599" i="8"/>
  <c r="A3599" i="8" s="1"/>
  <c r="D5260" i="8"/>
  <c r="C5260" i="8" s="1"/>
  <c r="E5190" i="8"/>
  <c r="D5118" i="8"/>
  <c r="C5118" i="8" s="1"/>
  <c r="E5261" i="8"/>
  <c r="D5189" i="8"/>
  <c r="C5189" i="8" s="1"/>
  <c r="E4397" i="8"/>
  <c r="D4325" i="8"/>
  <c r="C4325" i="8" s="1"/>
  <c r="E4326" i="8"/>
  <c r="D4254" i="8"/>
  <c r="C4254" i="8" s="1"/>
  <c r="D4396" i="8"/>
  <c r="C4396" i="8" s="1"/>
  <c r="D3532" i="8"/>
  <c r="C3532" i="8" s="1"/>
  <c r="E3533" i="8"/>
  <c r="D3461" i="8"/>
  <c r="C3461" i="8" s="1"/>
  <c r="E3462" i="8"/>
  <c r="D3390" i="8"/>
  <c r="C3390" i="8" s="1"/>
  <c r="E1734" i="8"/>
  <c r="D1662" i="8"/>
  <c r="C1662" i="8" s="1"/>
  <c r="D1804" i="8"/>
  <c r="C1804" i="8" s="1"/>
  <c r="E1805" i="8"/>
  <c r="D1733" i="8"/>
  <c r="C1733" i="8" s="1"/>
  <c r="I1027" i="8"/>
  <c r="K1026" i="8" a="1"/>
  <c r="K1026" i="8" s="1"/>
  <c r="L1026" i="8" a="1"/>
  <c r="L1026" i="8" s="1"/>
  <c r="J1026" i="8" a="1"/>
  <c r="J1026" i="8" s="1"/>
  <c r="B1026" i="8"/>
  <c r="A1026" i="8" s="1"/>
  <c r="K1014" i="8" a="1"/>
  <c r="K1014" i="8" s="1"/>
  <c r="L1014" i="8" a="1"/>
  <c r="L1014" i="8" s="1"/>
  <c r="J1014" i="8" a="1"/>
  <c r="J1014" i="8" s="1"/>
  <c r="B1014" i="8"/>
  <c r="A1014" i="8" s="1"/>
  <c r="L217" i="8" a="1"/>
  <c r="L217" i="8" s="1"/>
  <c r="I218" i="8"/>
  <c r="K217" i="8" a="1"/>
  <c r="K217" i="8" s="1"/>
  <c r="J217" i="8" a="1"/>
  <c r="J217" i="8" s="1"/>
  <c r="B217" i="8"/>
  <c r="A217" i="8" s="1"/>
  <c r="I229" i="8"/>
  <c r="J228" i="8" a="1"/>
  <c r="J228" i="8" s="1"/>
  <c r="K228" i="8" a="1"/>
  <c r="K228" i="8" s="1"/>
  <c r="L228" i="8" a="1"/>
  <c r="L228" i="8" s="1"/>
  <c r="B228" i="8"/>
  <c r="A228" i="8" s="1"/>
  <c r="L3600" i="8" l="1" a="1"/>
  <c r="L3600" i="8" s="1"/>
  <c r="I3601" i="8"/>
  <c r="K3600" i="8" a="1"/>
  <c r="K3600" i="8" s="1"/>
  <c r="J3600" i="8" a="1"/>
  <c r="J3600" i="8" s="1"/>
  <c r="B3600" i="8"/>
  <c r="A3600" i="8" s="1"/>
  <c r="K2749" i="8" a="1"/>
  <c r="K2749" i="8" s="1"/>
  <c r="I2750" i="8"/>
  <c r="J2749" i="8" a="1"/>
  <c r="J2749" i="8" s="1"/>
  <c r="B2749" i="8"/>
  <c r="A2749" i="8" s="1"/>
  <c r="L2749" i="8" a="1"/>
  <c r="L2749" i="8" s="1"/>
  <c r="B1874" i="8"/>
  <c r="A1874" i="8" s="1"/>
  <c r="L1874" i="8" a="1"/>
  <c r="L1874" i="8" s="1"/>
  <c r="I1875" i="8"/>
  <c r="K1874" i="8" a="1"/>
  <c r="K1874" i="8" s="1"/>
  <c r="J1874" i="8" a="1"/>
  <c r="J1874" i="8" s="1"/>
  <c r="I2738" i="8"/>
  <c r="K2737" i="8" a="1"/>
  <c r="K2737" i="8" s="1"/>
  <c r="L2737" i="8" a="1"/>
  <c r="L2737" i="8" s="1"/>
  <c r="J2737" i="8" a="1"/>
  <c r="J2737" i="8" s="1"/>
  <c r="B2737" i="8"/>
  <c r="A2737" i="8" s="1"/>
  <c r="J3612" i="8" a="1"/>
  <c r="J3612" i="8" s="1"/>
  <c r="B3612" i="8"/>
  <c r="A3612" i="8" s="1"/>
  <c r="I3613" i="8"/>
  <c r="L3612" i="8" a="1"/>
  <c r="L3612" i="8" s="1"/>
  <c r="K3612" i="8" a="1"/>
  <c r="K3612" i="8" s="1"/>
  <c r="B4475" i="8"/>
  <c r="A4475" i="8" s="1"/>
  <c r="L4475" i="8" a="1"/>
  <c r="L4475" i="8" s="1"/>
  <c r="K4475" i="8" a="1"/>
  <c r="K4475" i="8" s="1"/>
  <c r="J4475" i="8" a="1"/>
  <c r="J4475" i="8" s="1"/>
  <c r="I4476" i="8"/>
  <c r="J4463" i="8" a="1"/>
  <c r="J4463" i="8" s="1"/>
  <c r="B4463" i="8"/>
  <c r="A4463" i="8" s="1"/>
  <c r="K4463" i="8" a="1"/>
  <c r="K4463" i="8" s="1"/>
  <c r="L4463" i="8" a="1"/>
  <c r="L4463" i="8" s="1"/>
  <c r="I4464" i="8"/>
  <c r="K1886" i="8" a="1"/>
  <c r="K1886" i="8" s="1"/>
  <c r="I1887" i="8"/>
  <c r="B1886" i="8"/>
  <c r="A1886" i="8" s="1"/>
  <c r="L1886" i="8" a="1"/>
  <c r="L1886" i="8" s="1"/>
  <c r="J1886" i="8" a="1"/>
  <c r="J1886" i="8" s="1"/>
  <c r="E2670" i="8"/>
  <c r="D2670" i="8" s="1"/>
  <c r="C2670" i="8" s="1"/>
  <c r="D2598" i="8"/>
  <c r="C2598" i="8" s="1"/>
  <c r="D5190" i="8"/>
  <c r="C5190" i="8" s="1"/>
  <c r="E5262" i="8"/>
  <c r="D5261" i="8"/>
  <c r="C5261" i="8" s="1"/>
  <c r="E4398" i="8"/>
  <c r="D4326" i="8"/>
  <c r="C4326" i="8" s="1"/>
  <c r="D4397" i="8"/>
  <c r="C4397" i="8" s="1"/>
  <c r="E3534" i="8"/>
  <c r="D3462" i="8"/>
  <c r="C3462" i="8" s="1"/>
  <c r="D3533" i="8"/>
  <c r="C3533" i="8" s="1"/>
  <c r="K1027" i="8" a="1"/>
  <c r="K1027" i="8" s="1"/>
  <c r="L1027" i="8" a="1"/>
  <c r="L1027" i="8" s="1"/>
  <c r="I1028" i="8"/>
  <c r="J1027" i="8" a="1"/>
  <c r="J1027" i="8" s="1"/>
  <c r="B1027" i="8"/>
  <c r="A1027" i="8" s="1"/>
  <c r="E1806" i="8"/>
  <c r="D1734" i="8"/>
  <c r="C1734" i="8" s="1"/>
  <c r="D1805" i="8"/>
  <c r="C1805" i="8" s="1"/>
  <c r="L218" i="8" a="1"/>
  <c r="L218" i="8" s="1"/>
  <c r="I219" i="8"/>
  <c r="K218" i="8" a="1"/>
  <c r="K218" i="8" s="1"/>
  <c r="J218" i="8" a="1"/>
  <c r="J218" i="8" s="1"/>
  <c r="B218" i="8"/>
  <c r="A218" i="8" s="1"/>
  <c r="I230" i="8"/>
  <c r="J229" i="8" a="1"/>
  <c r="J229" i="8" s="1"/>
  <c r="L229" i="8" a="1"/>
  <c r="L229" i="8" s="1"/>
  <c r="K229" i="8" a="1"/>
  <c r="K229" i="8" s="1"/>
  <c r="B229" i="8"/>
  <c r="A229" i="8" s="1"/>
  <c r="I4465" i="8" l="1"/>
  <c r="L4464" i="8" a="1"/>
  <c r="L4464" i="8" s="1"/>
  <c r="K4464" i="8" a="1"/>
  <c r="K4464" i="8" s="1"/>
  <c r="J4464" i="8" a="1"/>
  <c r="J4464" i="8" s="1"/>
  <c r="B4464" i="8"/>
  <c r="A4464" i="8" s="1"/>
  <c r="K3613" i="8" a="1"/>
  <c r="K3613" i="8" s="1"/>
  <c r="L3613" i="8" a="1"/>
  <c r="L3613" i="8" s="1"/>
  <c r="B3613" i="8"/>
  <c r="A3613" i="8" s="1"/>
  <c r="I3614" i="8"/>
  <c r="J3613" i="8" a="1"/>
  <c r="J3613" i="8" s="1"/>
  <c r="B2750" i="8"/>
  <c r="A2750" i="8" s="1"/>
  <c r="I2751" i="8"/>
  <c r="K2750" i="8" a="1"/>
  <c r="K2750" i="8" s="1"/>
  <c r="J2750" i="8" a="1"/>
  <c r="J2750" i="8" s="1"/>
  <c r="L2750" i="8" a="1"/>
  <c r="L2750" i="8" s="1"/>
  <c r="K4476" i="8" a="1"/>
  <c r="K4476" i="8" s="1"/>
  <c r="J4476" i="8" a="1"/>
  <c r="J4476" i="8" s="1"/>
  <c r="B4476" i="8"/>
  <c r="A4476" i="8" s="1"/>
  <c r="I4477" i="8"/>
  <c r="L4476" i="8" a="1"/>
  <c r="L4476" i="8" s="1"/>
  <c r="I2739" i="8"/>
  <c r="L2738" i="8" a="1"/>
  <c r="L2738" i="8" s="1"/>
  <c r="K2738" i="8" a="1"/>
  <c r="K2738" i="8" s="1"/>
  <c r="J2738" i="8" a="1"/>
  <c r="J2738" i="8" s="1"/>
  <c r="B2738" i="8"/>
  <c r="A2738" i="8" s="1"/>
  <c r="B3601" i="8"/>
  <c r="A3601" i="8" s="1"/>
  <c r="I3602" i="8"/>
  <c r="L3601" i="8" a="1"/>
  <c r="L3601" i="8" s="1"/>
  <c r="K3601" i="8" a="1"/>
  <c r="K3601" i="8" s="1"/>
  <c r="J3601" i="8" a="1"/>
  <c r="J3601" i="8" s="1"/>
  <c r="J1887" i="8" a="1"/>
  <c r="J1887" i="8" s="1"/>
  <c r="I1888" i="8"/>
  <c r="B1887" i="8"/>
  <c r="A1887" i="8" s="1"/>
  <c r="K1887" i="8" a="1"/>
  <c r="K1887" i="8" s="1"/>
  <c r="L1887" i="8" a="1"/>
  <c r="L1887" i="8" s="1"/>
  <c r="K1875" i="8" a="1"/>
  <c r="K1875" i="8" s="1"/>
  <c r="L1875" i="8" a="1"/>
  <c r="L1875" i="8" s="1"/>
  <c r="J1875" i="8" a="1"/>
  <c r="J1875" i="8" s="1"/>
  <c r="B1875" i="8"/>
  <c r="A1875" i="8" s="1"/>
  <c r="I1876" i="8"/>
  <c r="D5262" i="8"/>
  <c r="C5262" i="8" s="1"/>
  <c r="D4398" i="8"/>
  <c r="C4398" i="8" s="1"/>
  <c r="D3534" i="8"/>
  <c r="C3534" i="8" s="1"/>
  <c r="D1806" i="8"/>
  <c r="C1806" i="8" s="1"/>
  <c r="L1028" i="8" a="1"/>
  <c r="L1028" i="8" s="1"/>
  <c r="K1028" i="8" a="1"/>
  <c r="K1028" i="8" s="1"/>
  <c r="I1029" i="8"/>
  <c r="J1028" i="8" a="1"/>
  <c r="J1028" i="8" s="1"/>
  <c r="B1028" i="8"/>
  <c r="A1028" i="8" s="1"/>
  <c r="I220" i="8"/>
  <c r="K219" i="8" a="1"/>
  <c r="K219" i="8" s="1"/>
  <c r="L219" i="8" a="1"/>
  <c r="L219" i="8" s="1"/>
  <c r="J219" i="8" a="1"/>
  <c r="J219" i="8" s="1"/>
  <c r="B219" i="8"/>
  <c r="A219" i="8" s="1"/>
  <c r="I231" i="8"/>
  <c r="J230" i="8" a="1"/>
  <c r="J230" i="8" s="1"/>
  <c r="K230" i="8" a="1"/>
  <c r="K230" i="8" s="1"/>
  <c r="L230" i="8" a="1"/>
  <c r="L230" i="8" s="1"/>
  <c r="B230" i="8"/>
  <c r="A230" i="8" s="1"/>
  <c r="K2739" i="8" l="1" a="1"/>
  <c r="K2739" i="8" s="1"/>
  <c r="L2739" i="8" a="1"/>
  <c r="L2739" i="8" s="1"/>
  <c r="I2740" i="8"/>
  <c r="B2739" i="8"/>
  <c r="A2739" i="8" s="1"/>
  <c r="J2739" i="8" a="1"/>
  <c r="J2739" i="8" s="1"/>
  <c r="J3614" i="8" a="1"/>
  <c r="J3614" i="8" s="1"/>
  <c r="K3614" i="8" a="1"/>
  <c r="K3614" i="8" s="1"/>
  <c r="B3614" i="8"/>
  <c r="A3614" i="8" s="1"/>
  <c r="L3614" i="8" a="1"/>
  <c r="L3614" i="8" s="1"/>
  <c r="I3615" i="8"/>
  <c r="I1889" i="8"/>
  <c r="L1888" i="8" a="1"/>
  <c r="L1888" i="8" s="1"/>
  <c r="K1888" i="8" a="1"/>
  <c r="K1888" i="8" s="1"/>
  <c r="J1888" i="8" a="1"/>
  <c r="J1888" i="8" s="1"/>
  <c r="B1888" i="8"/>
  <c r="A1888" i="8" s="1"/>
  <c r="K2751" i="8" a="1"/>
  <c r="K2751" i="8" s="1"/>
  <c r="J2751" i="8" a="1"/>
  <c r="J2751" i="8" s="1"/>
  <c r="B2751" i="8"/>
  <c r="A2751" i="8" s="1"/>
  <c r="I2752" i="8"/>
  <c r="L2751" i="8" a="1"/>
  <c r="L2751" i="8" s="1"/>
  <c r="I4478" i="8"/>
  <c r="K4477" i="8" a="1"/>
  <c r="K4477" i="8" s="1"/>
  <c r="J4477" i="8" a="1"/>
  <c r="J4477" i="8" s="1"/>
  <c r="B4477" i="8"/>
  <c r="A4477" i="8" s="1"/>
  <c r="L4477" i="8" a="1"/>
  <c r="L4477" i="8" s="1"/>
  <c r="J1876" i="8" a="1"/>
  <c r="J1876" i="8" s="1"/>
  <c r="B1876" i="8"/>
  <c r="A1876" i="8" s="1"/>
  <c r="K1876" i="8" a="1"/>
  <c r="K1876" i="8" s="1"/>
  <c r="L1876" i="8" a="1"/>
  <c r="L1876" i="8" s="1"/>
  <c r="I1877" i="8"/>
  <c r="L3602" i="8" a="1"/>
  <c r="L3602" i="8" s="1"/>
  <c r="K3602" i="8" a="1"/>
  <c r="K3602" i="8" s="1"/>
  <c r="I3603" i="8"/>
  <c r="J3602" i="8" a="1"/>
  <c r="J3602" i="8" s="1"/>
  <c r="B3602" i="8"/>
  <c r="A3602" i="8" s="1"/>
  <c r="B4465" i="8"/>
  <c r="A4465" i="8" s="1"/>
  <c r="L4465" i="8" a="1"/>
  <c r="L4465" i="8" s="1"/>
  <c r="I4466" i="8"/>
  <c r="K4465" i="8" a="1"/>
  <c r="K4465" i="8" s="1"/>
  <c r="J4465" i="8" a="1"/>
  <c r="J4465" i="8" s="1"/>
  <c r="L1029" i="8" a="1"/>
  <c r="L1029" i="8" s="1"/>
  <c r="I1030" i="8"/>
  <c r="K1029" i="8" a="1"/>
  <c r="K1029" i="8" s="1"/>
  <c r="J1029" i="8" a="1"/>
  <c r="J1029" i="8" s="1"/>
  <c r="B1029" i="8"/>
  <c r="A1029" i="8" s="1"/>
  <c r="L220" i="8" a="1"/>
  <c r="L220" i="8" s="1"/>
  <c r="K220" i="8" a="1"/>
  <c r="K220" i="8" s="1"/>
  <c r="I221" i="8"/>
  <c r="J220" i="8" a="1"/>
  <c r="J220" i="8" s="1"/>
  <c r="B220" i="8"/>
  <c r="A220" i="8" s="1"/>
  <c r="I232" i="8"/>
  <c r="J231" i="8" a="1"/>
  <c r="J231" i="8" s="1"/>
  <c r="K231" i="8" a="1"/>
  <c r="K231" i="8" s="1"/>
  <c r="L231" i="8" a="1"/>
  <c r="L231" i="8" s="1"/>
  <c r="B231" i="8"/>
  <c r="A231" i="8" s="1"/>
  <c r="I4479" i="8" l="1"/>
  <c r="J4478" i="8" a="1"/>
  <c r="J4478" i="8" s="1"/>
  <c r="L4478" i="8" a="1"/>
  <c r="L4478" i="8" s="1"/>
  <c r="K4478" i="8" a="1"/>
  <c r="K4478" i="8" s="1"/>
  <c r="B4478" i="8"/>
  <c r="A4478" i="8" s="1"/>
  <c r="I1890" i="8"/>
  <c r="L1889" i="8" a="1"/>
  <c r="L1889" i="8" s="1"/>
  <c r="K1889" i="8" a="1"/>
  <c r="K1889" i="8" s="1"/>
  <c r="J1889" i="8" a="1"/>
  <c r="J1889" i="8" s="1"/>
  <c r="B1889" i="8"/>
  <c r="A1889" i="8" s="1"/>
  <c r="K2752" i="8" a="1"/>
  <c r="K2752" i="8" s="1"/>
  <c r="I2753" i="8"/>
  <c r="J2752" i="8" a="1"/>
  <c r="J2752" i="8" s="1"/>
  <c r="B2752" i="8"/>
  <c r="A2752" i="8" s="1"/>
  <c r="L2752" i="8" a="1"/>
  <c r="L2752" i="8" s="1"/>
  <c r="L1877" i="8" a="1"/>
  <c r="L1877" i="8" s="1"/>
  <c r="K1877" i="8" a="1"/>
  <c r="K1877" i="8" s="1"/>
  <c r="B1877" i="8"/>
  <c r="A1877" i="8" s="1"/>
  <c r="I1878" i="8"/>
  <c r="J1877" i="8" a="1"/>
  <c r="J1877" i="8" s="1"/>
  <c r="B2740" i="8"/>
  <c r="A2740" i="8" s="1"/>
  <c r="I2741" i="8"/>
  <c r="K2740" i="8" a="1"/>
  <c r="K2740" i="8" s="1"/>
  <c r="L2740" i="8" a="1"/>
  <c r="L2740" i="8" s="1"/>
  <c r="J2740" i="8" a="1"/>
  <c r="J2740" i="8" s="1"/>
  <c r="J3615" i="8" a="1"/>
  <c r="J3615" i="8" s="1"/>
  <c r="B3615" i="8"/>
  <c r="A3615" i="8" s="1"/>
  <c r="K3615" i="8" a="1"/>
  <c r="K3615" i="8" s="1"/>
  <c r="L3615" i="8" a="1"/>
  <c r="L3615" i="8" s="1"/>
  <c r="I3616" i="8"/>
  <c r="J4466" i="8" a="1"/>
  <c r="J4466" i="8" s="1"/>
  <c r="B4466" i="8"/>
  <c r="A4466" i="8" s="1"/>
  <c r="I4467" i="8"/>
  <c r="L4466" i="8" a="1"/>
  <c r="L4466" i="8" s="1"/>
  <c r="K4466" i="8" a="1"/>
  <c r="K4466" i="8" s="1"/>
  <c r="L3603" i="8" a="1"/>
  <c r="L3603" i="8" s="1"/>
  <c r="I3604" i="8"/>
  <c r="K3603" i="8" a="1"/>
  <c r="K3603" i="8" s="1"/>
  <c r="J3603" i="8" a="1"/>
  <c r="J3603" i="8" s="1"/>
  <c r="B3603" i="8"/>
  <c r="A3603" i="8" s="1"/>
  <c r="I1031" i="8"/>
  <c r="K1030" i="8" a="1"/>
  <c r="K1030" i="8" s="1"/>
  <c r="L1030" i="8" a="1"/>
  <c r="L1030" i="8" s="1"/>
  <c r="J1030" i="8" a="1"/>
  <c r="J1030" i="8" s="1"/>
  <c r="B1030" i="8"/>
  <c r="A1030" i="8" s="1"/>
  <c r="L221" i="8" a="1"/>
  <c r="L221" i="8" s="1"/>
  <c r="K221" i="8" a="1"/>
  <c r="K221" i="8" s="1"/>
  <c r="I222" i="8"/>
  <c r="J221" i="8" a="1"/>
  <c r="J221" i="8" s="1"/>
  <c r="B221" i="8"/>
  <c r="A221" i="8" s="1"/>
  <c r="I233" i="8"/>
  <c r="K232" i="8" a="1"/>
  <c r="K232" i="8" s="1"/>
  <c r="J232" i="8" a="1"/>
  <c r="J232" i="8" s="1"/>
  <c r="L232" i="8" a="1"/>
  <c r="L232" i="8" s="1"/>
  <c r="B232" i="8"/>
  <c r="A232" i="8" s="1"/>
  <c r="L2741" i="8" l="1" a="1"/>
  <c r="L2741" i="8" s="1"/>
  <c r="I2742" i="8"/>
  <c r="K2741" i="8" a="1"/>
  <c r="K2741" i="8" s="1"/>
  <c r="J2741" i="8" a="1"/>
  <c r="J2741" i="8" s="1"/>
  <c r="B2741" i="8"/>
  <c r="A2741" i="8" s="1"/>
  <c r="K4467" i="8" a="1"/>
  <c r="K4467" i="8" s="1"/>
  <c r="L4467" i="8" a="1"/>
  <c r="L4467" i="8" s="1"/>
  <c r="J4467" i="8" a="1"/>
  <c r="J4467" i="8" s="1"/>
  <c r="B4467" i="8"/>
  <c r="A4467" i="8" s="1"/>
  <c r="I4468" i="8"/>
  <c r="B1878" i="8"/>
  <c r="A1878" i="8" s="1"/>
  <c r="K1878" i="8" a="1"/>
  <c r="K1878" i="8" s="1"/>
  <c r="L1878" i="8" a="1"/>
  <c r="L1878" i="8" s="1"/>
  <c r="J1878" i="8" a="1"/>
  <c r="J1878" i="8" s="1"/>
  <c r="J3616" i="8" a="1"/>
  <c r="J3616" i="8" s="1"/>
  <c r="L3616" i="8" a="1"/>
  <c r="L3616" i="8" s="1"/>
  <c r="B3616" i="8"/>
  <c r="A3616" i="8" s="1"/>
  <c r="I3617" i="8"/>
  <c r="K3616" i="8" a="1"/>
  <c r="K3616" i="8" s="1"/>
  <c r="B1890" i="8"/>
  <c r="A1890" i="8" s="1"/>
  <c r="L1890" i="8" a="1"/>
  <c r="L1890" i="8" s="1"/>
  <c r="K1890" i="8" a="1"/>
  <c r="K1890" i="8" s="1"/>
  <c r="I1891" i="8"/>
  <c r="J1890" i="8" a="1"/>
  <c r="J1890" i="8" s="1"/>
  <c r="I2754" i="8"/>
  <c r="J2753" i="8" a="1"/>
  <c r="J2753" i="8" s="1"/>
  <c r="B2753" i="8"/>
  <c r="A2753" i="8" s="1"/>
  <c r="L2753" i="8" a="1"/>
  <c r="L2753" i="8" s="1"/>
  <c r="K2753" i="8" a="1"/>
  <c r="K2753" i="8" s="1"/>
  <c r="B3604" i="8"/>
  <c r="A3604" i="8" s="1"/>
  <c r="I3605" i="8"/>
  <c r="L3604" i="8" a="1"/>
  <c r="L3604" i="8" s="1"/>
  <c r="K3604" i="8" a="1"/>
  <c r="K3604" i="8" s="1"/>
  <c r="J3604" i="8" a="1"/>
  <c r="J3604" i="8" s="1"/>
  <c r="L4479" i="8" a="1"/>
  <c r="L4479" i="8" s="1"/>
  <c r="I4480" i="8"/>
  <c r="B4479" i="8"/>
  <c r="A4479" i="8" s="1"/>
  <c r="K4479" i="8" a="1"/>
  <c r="K4479" i="8" s="1"/>
  <c r="J4479" i="8" a="1"/>
  <c r="J4479" i="8" s="1"/>
  <c r="I1032" i="8"/>
  <c r="L1031" i="8" a="1"/>
  <c r="L1031" i="8" s="1"/>
  <c r="K1031" i="8" a="1"/>
  <c r="K1031" i="8" s="1"/>
  <c r="J1031" i="8" a="1"/>
  <c r="J1031" i="8" s="1"/>
  <c r="B1031" i="8"/>
  <c r="A1031" i="8" s="1"/>
  <c r="L222" i="8" a="1"/>
  <c r="L222" i="8" s="1"/>
  <c r="K222" i="8" a="1"/>
  <c r="K222" i="8" s="1"/>
  <c r="J222" i="8" a="1"/>
  <c r="J222" i="8" s="1"/>
  <c r="B222" i="8"/>
  <c r="A222" i="8" s="1"/>
  <c r="I234" i="8"/>
  <c r="K233" i="8" a="1"/>
  <c r="K233" i="8" s="1"/>
  <c r="L233" i="8" a="1"/>
  <c r="L233" i="8" s="1"/>
  <c r="J233" i="8" a="1"/>
  <c r="J233" i="8" s="1"/>
  <c r="B233" i="8"/>
  <c r="A233" i="8" s="1"/>
  <c r="I1892" i="8" l="1"/>
  <c r="L1891" i="8" a="1"/>
  <c r="L1891" i="8" s="1"/>
  <c r="K1891" i="8" a="1"/>
  <c r="K1891" i="8" s="1"/>
  <c r="J1891" i="8" a="1"/>
  <c r="J1891" i="8" s="1"/>
  <c r="B1891" i="8"/>
  <c r="A1891" i="8" s="1"/>
  <c r="L3617" i="8" a="1"/>
  <c r="L3617" i="8" s="1"/>
  <c r="K3617" i="8" a="1"/>
  <c r="K3617" i="8" s="1"/>
  <c r="I3618" i="8"/>
  <c r="J3617" i="8" a="1"/>
  <c r="J3617" i="8" s="1"/>
  <c r="B3617" i="8"/>
  <c r="A3617" i="8" s="1"/>
  <c r="B4468" i="8"/>
  <c r="A4468" i="8" s="1"/>
  <c r="L4468" i="8" a="1"/>
  <c r="L4468" i="8" s="1"/>
  <c r="K4468" i="8" a="1"/>
  <c r="K4468" i="8" s="1"/>
  <c r="I4469" i="8"/>
  <c r="J4468" i="8" a="1"/>
  <c r="J4468" i="8" s="1"/>
  <c r="L4480" i="8" a="1"/>
  <c r="L4480" i="8" s="1"/>
  <c r="K4480" i="8" a="1"/>
  <c r="K4480" i="8" s="1"/>
  <c r="J4480" i="8" a="1"/>
  <c r="J4480" i="8" s="1"/>
  <c r="B4480" i="8"/>
  <c r="A4480" i="8" s="1"/>
  <c r="I4481" i="8"/>
  <c r="J2742" i="8" a="1"/>
  <c r="J2742" i="8" s="1"/>
  <c r="L2742" i="8" a="1"/>
  <c r="L2742" i="8" s="1"/>
  <c r="B2742" i="8"/>
  <c r="A2742" i="8" s="1"/>
  <c r="K2742" i="8" a="1"/>
  <c r="K2742" i="8" s="1"/>
  <c r="J3605" i="8" a="1"/>
  <c r="J3605" i="8" s="1"/>
  <c r="B3605" i="8"/>
  <c r="A3605" i="8" s="1"/>
  <c r="I3606" i="8"/>
  <c r="K3605" i="8" a="1"/>
  <c r="K3605" i="8" s="1"/>
  <c r="L3605" i="8" a="1"/>
  <c r="L3605" i="8" s="1"/>
  <c r="I2755" i="8"/>
  <c r="K2754" i="8" a="1"/>
  <c r="K2754" i="8" s="1"/>
  <c r="J2754" i="8" a="1"/>
  <c r="J2754" i="8" s="1"/>
  <c r="B2754" i="8"/>
  <c r="A2754" i="8" s="1"/>
  <c r="L2754" i="8" a="1"/>
  <c r="L2754" i="8" s="1"/>
  <c r="I1033" i="8"/>
  <c r="L1032" i="8" a="1"/>
  <c r="L1032" i="8" s="1"/>
  <c r="K1032" i="8" a="1"/>
  <c r="K1032" i="8" s="1"/>
  <c r="J1032" i="8" a="1"/>
  <c r="J1032" i="8" s="1"/>
  <c r="B1032" i="8"/>
  <c r="A1032" i="8" s="1"/>
  <c r="I235" i="8"/>
  <c r="J234" i="8" a="1"/>
  <c r="J234" i="8" s="1"/>
  <c r="K234" i="8" a="1"/>
  <c r="K234" i="8" s="1"/>
  <c r="L234" i="8" a="1"/>
  <c r="L234" i="8" s="1"/>
  <c r="B234" i="8"/>
  <c r="A234" i="8" s="1"/>
  <c r="B4481" i="8" l="1"/>
  <c r="A4481" i="8" s="1"/>
  <c r="L4481" i="8" a="1"/>
  <c r="L4481" i="8" s="1"/>
  <c r="J4481" i="8" a="1"/>
  <c r="J4481" i="8" s="1"/>
  <c r="I4482" i="8"/>
  <c r="K4481" i="8" a="1"/>
  <c r="K4481" i="8" s="1"/>
  <c r="J3618" i="8" a="1"/>
  <c r="J3618" i="8" s="1"/>
  <c r="B3618" i="8"/>
  <c r="A3618" i="8" s="1"/>
  <c r="K3618" i="8" a="1"/>
  <c r="K3618" i="8" s="1"/>
  <c r="L3618" i="8" a="1"/>
  <c r="L3618" i="8" s="1"/>
  <c r="I3619" i="8"/>
  <c r="J2755" i="8" a="1"/>
  <c r="J2755" i="8" s="1"/>
  <c r="K2755" i="8" a="1"/>
  <c r="K2755" i="8" s="1"/>
  <c r="L2755" i="8" a="1"/>
  <c r="L2755" i="8" s="1"/>
  <c r="I2756" i="8"/>
  <c r="B2755" i="8"/>
  <c r="A2755" i="8" s="1"/>
  <c r="L3606" i="8" a="1"/>
  <c r="L3606" i="8" s="1"/>
  <c r="K3606" i="8" a="1"/>
  <c r="K3606" i="8" s="1"/>
  <c r="J3606" i="8" a="1"/>
  <c r="J3606" i="8" s="1"/>
  <c r="B3606" i="8"/>
  <c r="A3606" i="8" s="1"/>
  <c r="L4469" i="8" a="1"/>
  <c r="L4469" i="8" s="1"/>
  <c r="I4470" i="8"/>
  <c r="K4469" i="8" a="1"/>
  <c r="K4469" i="8" s="1"/>
  <c r="J4469" i="8" a="1"/>
  <c r="J4469" i="8" s="1"/>
  <c r="B4469" i="8"/>
  <c r="A4469" i="8" s="1"/>
  <c r="K1892" i="8" a="1"/>
  <c r="K1892" i="8" s="1"/>
  <c r="I1893" i="8"/>
  <c r="L1892" i="8" a="1"/>
  <c r="L1892" i="8" s="1"/>
  <c r="J1892" i="8" a="1"/>
  <c r="J1892" i="8" s="1"/>
  <c r="B1892" i="8"/>
  <c r="A1892" i="8" s="1"/>
  <c r="L1033" i="8" a="1"/>
  <c r="L1033" i="8" s="1"/>
  <c r="I1034" i="8"/>
  <c r="K1033" i="8" a="1"/>
  <c r="K1033" i="8" s="1"/>
  <c r="J1033" i="8" a="1"/>
  <c r="J1033" i="8" s="1"/>
  <c r="B1033" i="8"/>
  <c r="A1033" i="8" s="1"/>
  <c r="K235" i="8" a="1"/>
  <c r="K235" i="8" s="1"/>
  <c r="L235" i="8" a="1"/>
  <c r="L235" i="8" s="1"/>
  <c r="J235" i="8" a="1"/>
  <c r="J235" i="8" s="1"/>
  <c r="I236" i="8"/>
  <c r="B235" i="8"/>
  <c r="A235" i="8" s="1"/>
  <c r="K4470" i="8" l="1" a="1"/>
  <c r="K4470" i="8" s="1"/>
  <c r="L4470" i="8" a="1"/>
  <c r="L4470" i="8" s="1"/>
  <c r="J4470" i="8" a="1"/>
  <c r="J4470" i="8" s="1"/>
  <c r="B4470" i="8"/>
  <c r="A4470" i="8" s="1"/>
  <c r="B4482" i="8"/>
  <c r="A4482" i="8" s="1"/>
  <c r="K4482" i="8" a="1"/>
  <c r="K4482" i="8" s="1"/>
  <c r="I4483" i="8"/>
  <c r="J4482" i="8" a="1"/>
  <c r="J4482" i="8" s="1"/>
  <c r="L4482" i="8" a="1"/>
  <c r="L4482" i="8" s="1"/>
  <c r="L1893" i="8" a="1"/>
  <c r="L1893" i="8" s="1"/>
  <c r="I1894" i="8"/>
  <c r="K1893" i="8" a="1"/>
  <c r="K1893" i="8" s="1"/>
  <c r="J1893" i="8" a="1"/>
  <c r="J1893" i="8" s="1"/>
  <c r="B1893" i="8"/>
  <c r="A1893" i="8" s="1"/>
  <c r="L2756" i="8" a="1"/>
  <c r="L2756" i="8" s="1"/>
  <c r="K2756" i="8" a="1"/>
  <c r="K2756" i="8" s="1"/>
  <c r="I2757" i="8"/>
  <c r="J2756" i="8" a="1"/>
  <c r="J2756" i="8" s="1"/>
  <c r="B2756" i="8"/>
  <c r="A2756" i="8" s="1"/>
  <c r="B3619" i="8"/>
  <c r="A3619" i="8" s="1"/>
  <c r="L3619" i="8" a="1"/>
  <c r="L3619" i="8" s="1"/>
  <c r="K3619" i="8" a="1"/>
  <c r="K3619" i="8" s="1"/>
  <c r="I3620" i="8"/>
  <c r="J3619" i="8" a="1"/>
  <c r="J3619" i="8" s="1"/>
  <c r="I1035" i="8"/>
  <c r="K1034" i="8" a="1"/>
  <c r="K1034" i="8" s="1"/>
  <c r="L1034" i="8" a="1"/>
  <c r="L1034" i="8" s="1"/>
  <c r="J1034" i="8" a="1"/>
  <c r="J1034" i="8" s="1"/>
  <c r="B1034" i="8"/>
  <c r="A1034" i="8" s="1"/>
  <c r="I237" i="8"/>
  <c r="K236" i="8" a="1"/>
  <c r="K236" i="8" s="1"/>
  <c r="L236" i="8" a="1"/>
  <c r="L236" i="8" s="1"/>
  <c r="J236" i="8" a="1"/>
  <c r="J236" i="8" s="1"/>
  <c r="B236" i="8"/>
  <c r="A236" i="8" s="1"/>
  <c r="B3620" i="8" l="1"/>
  <c r="A3620" i="8" s="1"/>
  <c r="I3621" i="8"/>
  <c r="L3620" i="8" a="1"/>
  <c r="L3620" i="8" s="1"/>
  <c r="J3620" i="8" a="1"/>
  <c r="J3620" i="8" s="1"/>
  <c r="K3620" i="8" a="1"/>
  <c r="K3620" i="8" s="1"/>
  <c r="J4483" i="8" a="1"/>
  <c r="J4483" i="8" s="1"/>
  <c r="L4483" i="8" a="1"/>
  <c r="L4483" i="8" s="1"/>
  <c r="K4483" i="8" a="1"/>
  <c r="K4483" i="8" s="1"/>
  <c r="I4484" i="8"/>
  <c r="B4483" i="8"/>
  <c r="A4483" i="8" s="1"/>
  <c r="B1894" i="8"/>
  <c r="A1894" i="8" s="1"/>
  <c r="L1894" i="8" a="1"/>
  <c r="L1894" i="8" s="1"/>
  <c r="K1894" i="8" a="1"/>
  <c r="K1894" i="8" s="1"/>
  <c r="I1895" i="8"/>
  <c r="J1894" i="8" a="1"/>
  <c r="J1894" i="8" s="1"/>
  <c r="B2757" i="8"/>
  <c r="A2757" i="8" s="1"/>
  <c r="L2757" i="8" a="1"/>
  <c r="L2757" i="8" s="1"/>
  <c r="J2757" i="8" a="1"/>
  <c r="J2757" i="8" s="1"/>
  <c r="I2758" i="8"/>
  <c r="K2757" i="8" a="1"/>
  <c r="K2757" i="8" s="1"/>
  <c r="K1035" i="8" a="1"/>
  <c r="K1035" i="8" s="1"/>
  <c r="I1036" i="8"/>
  <c r="L1035" i="8" a="1"/>
  <c r="L1035" i="8" s="1"/>
  <c r="J1035" i="8" a="1"/>
  <c r="J1035" i="8" s="1"/>
  <c r="B1035" i="8"/>
  <c r="A1035" i="8" s="1"/>
  <c r="I238" i="8"/>
  <c r="L237" i="8" a="1"/>
  <c r="L237" i="8" s="1"/>
  <c r="J237" i="8" a="1"/>
  <c r="J237" i="8" s="1"/>
  <c r="K237" i="8" a="1"/>
  <c r="K237" i="8" s="1"/>
  <c r="B237" i="8"/>
  <c r="A237" i="8" s="1"/>
  <c r="I4485" i="8" l="1"/>
  <c r="L4484" i="8" a="1"/>
  <c r="L4484" i="8" s="1"/>
  <c r="K4484" i="8" a="1"/>
  <c r="K4484" i="8" s="1"/>
  <c r="J4484" i="8" a="1"/>
  <c r="J4484" i="8" s="1"/>
  <c r="B4484" i="8"/>
  <c r="A4484" i="8" s="1"/>
  <c r="L2758" i="8" a="1"/>
  <c r="L2758" i="8" s="1"/>
  <c r="B2758" i="8"/>
  <c r="A2758" i="8" s="1"/>
  <c r="I2759" i="8"/>
  <c r="K2758" i="8" a="1"/>
  <c r="K2758" i="8" s="1"/>
  <c r="J2758" i="8" a="1"/>
  <c r="J2758" i="8" s="1"/>
  <c r="L1895" i="8" a="1"/>
  <c r="L1895" i="8" s="1"/>
  <c r="K1895" i="8" a="1"/>
  <c r="K1895" i="8" s="1"/>
  <c r="B1895" i="8"/>
  <c r="A1895" i="8" s="1"/>
  <c r="I1896" i="8"/>
  <c r="J1895" i="8" a="1"/>
  <c r="J1895" i="8" s="1"/>
  <c r="I3622" i="8"/>
  <c r="K3621" i="8" a="1"/>
  <c r="K3621" i="8" s="1"/>
  <c r="J3621" i="8" a="1"/>
  <c r="J3621" i="8" s="1"/>
  <c r="B3621" i="8"/>
  <c r="A3621" i="8" s="1"/>
  <c r="L3621" i="8" a="1"/>
  <c r="L3621" i="8" s="1"/>
  <c r="L1036" i="8" a="1"/>
  <c r="L1036" i="8" s="1"/>
  <c r="K1036" i="8" a="1"/>
  <c r="K1036" i="8" s="1"/>
  <c r="I1037" i="8"/>
  <c r="J1036" i="8" a="1"/>
  <c r="J1036" i="8" s="1"/>
  <c r="B1036" i="8"/>
  <c r="A1036" i="8" s="1"/>
  <c r="I239" i="8"/>
  <c r="J238" i="8" a="1"/>
  <c r="J238" i="8" s="1"/>
  <c r="K238" i="8" a="1"/>
  <c r="K238" i="8" s="1"/>
  <c r="L238" i="8" a="1"/>
  <c r="L238" i="8" s="1"/>
  <c r="B238" i="8"/>
  <c r="A238" i="8" s="1"/>
  <c r="I2760" i="8" l="1"/>
  <c r="J2759" i="8" a="1"/>
  <c r="J2759" i="8" s="1"/>
  <c r="B2759" i="8"/>
  <c r="A2759" i="8" s="1"/>
  <c r="K2759" i="8" a="1"/>
  <c r="K2759" i="8" s="1"/>
  <c r="L2759" i="8" a="1"/>
  <c r="L2759" i="8" s="1"/>
  <c r="L3622" i="8" a="1"/>
  <c r="L3622" i="8" s="1"/>
  <c r="J3622" i="8" a="1"/>
  <c r="J3622" i="8" s="1"/>
  <c r="K3622" i="8" a="1"/>
  <c r="K3622" i="8" s="1"/>
  <c r="I3623" i="8"/>
  <c r="B3622" i="8"/>
  <c r="A3622" i="8" s="1"/>
  <c r="I1897" i="8"/>
  <c r="K1896" i="8" a="1"/>
  <c r="K1896" i="8" s="1"/>
  <c r="J1896" i="8" a="1"/>
  <c r="J1896" i="8" s="1"/>
  <c r="B1896" i="8"/>
  <c r="A1896" i="8" s="1"/>
  <c r="L1896" i="8" a="1"/>
  <c r="L1896" i="8" s="1"/>
  <c r="B4485" i="8"/>
  <c r="A4485" i="8" s="1"/>
  <c r="J4485" i="8" a="1"/>
  <c r="J4485" i="8" s="1"/>
  <c r="L4485" i="8" a="1"/>
  <c r="L4485" i="8" s="1"/>
  <c r="K4485" i="8" a="1"/>
  <c r="K4485" i="8" s="1"/>
  <c r="I4486" i="8"/>
  <c r="L1037" i="8" a="1"/>
  <c r="L1037" i="8" s="1"/>
  <c r="I1038" i="8"/>
  <c r="K1037" i="8" a="1"/>
  <c r="K1037" i="8" s="1"/>
  <c r="J1037" i="8" a="1"/>
  <c r="J1037" i="8" s="1"/>
  <c r="B1037" i="8"/>
  <c r="A1037" i="8" s="1"/>
  <c r="I240" i="8"/>
  <c r="K239" i="8" a="1"/>
  <c r="K239" i="8" s="1"/>
  <c r="L239" i="8" a="1"/>
  <c r="L239" i="8" s="1"/>
  <c r="J239" i="8" a="1"/>
  <c r="J239" i="8" s="1"/>
  <c r="B239" i="8"/>
  <c r="A239" i="8" s="1"/>
  <c r="L4486" i="8" l="1" a="1"/>
  <c r="L4486" i="8" s="1"/>
  <c r="J4486" i="8" a="1"/>
  <c r="J4486" i="8" s="1"/>
  <c r="B4486" i="8"/>
  <c r="A4486" i="8" s="1"/>
  <c r="I4487" i="8"/>
  <c r="K4486" i="8" a="1"/>
  <c r="K4486" i="8" s="1"/>
  <c r="K1897" i="8" a="1"/>
  <c r="K1897" i="8" s="1"/>
  <c r="I1898" i="8"/>
  <c r="J1897" i="8" a="1"/>
  <c r="J1897" i="8" s="1"/>
  <c r="B1897" i="8"/>
  <c r="A1897" i="8" s="1"/>
  <c r="L1897" i="8" a="1"/>
  <c r="L1897" i="8" s="1"/>
  <c r="L3623" i="8" a="1"/>
  <c r="L3623" i="8" s="1"/>
  <c r="K3623" i="8" a="1"/>
  <c r="K3623" i="8" s="1"/>
  <c r="I3624" i="8"/>
  <c r="B3623" i="8"/>
  <c r="A3623" i="8" s="1"/>
  <c r="J3623" i="8" a="1"/>
  <c r="J3623" i="8" s="1"/>
  <c r="K2760" i="8" a="1"/>
  <c r="K2760" i="8" s="1"/>
  <c r="I2761" i="8"/>
  <c r="B2760" i="8"/>
  <c r="A2760" i="8" s="1"/>
  <c r="L2760" i="8" a="1"/>
  <c r="L2760" i="8" s="1"/>
  <c r="J2760" i="8" a="1"/>
  <c r="J2760" i="8" s="1"/>
  <c r="I1039" i="8"/>
  <c r="K1038" i="8" a="1"/>
  <c r="K1038" i="8" s="1"/>
  <c r="L1038" i="8" a="1"/>
  <c r="L1038" i="8" s="1"/>
  <c r="J1038" i="8" a="1"/>
  <c r="J1038" i="8" s="1"/>
  <c r="B1038" i="8"/>
  <c r="A1038" i="8" s="1"/>
  <c r="I241" i="8"/>
  <c r="J240" i="8" a="1"/>
  <c r="J240" i="8" s="1"/>
  <c r="K240" i="8" a="1"/>
  <c r="K240" i="8" s="1"/>
  <c r="L240" i="8" a="1"/>
  <c r="L240" i="8" s="1"/>
  <c r="B240" i="8"/>
  <c r="A240" i="8" s="1"/>
  <c r="K1898" i="8" l="1" a="1"/>
  <c r="K1898" i="8" s="1"/>
  <c r="L1898" i="8" a="1"/>
  <c r="L1898" i="8" s="1"/>
  <c r="J1898" i="8" a="1"/>
  <c r="J1898" i="8" s="1"/>
  <c r="B1898" i="8"/>
  <c r="A1898" i="8" s="1"/>
  <c r="I1899" i="8"/>
  <c r="K4487" i="8" a="1"/>
  <c r="K4487" i="8" s="1"/>
  <c r="L4487" i="8" a="1"/>
  <c r="L4487" i="8" s="1"/>
  <c r="B4487" i="8"/>
  <c r="A4487" i="8" s="1"/>
  <c r="J4487" i="8" a="1"/>
  <c r="J4487" i="8" s="1"/>
  <c r="I4488" i="8"/>
  <c r="L2761" i="8" a="1"/>
  <c r="L2761" i="8" s="1"/>
  <c r="K2761" i="8" a="1"/>
  <c r="K2761" i="8" s="1"/>
  <c r="B2761" i="8"/>
  <c r="A2761" i="8" s="1"/>
  <c r="I2762" i="8"/>
  <c r="J2761" i="8" a="1"/>
  <c r="J2761" i="8" s="1"/>
  <c r="K3624" i="8" a="1"/>
  <c r="K3624" i="8" s="1"/>
  <c r="I3625" i="8"/>
  <c r="L3624" i="8" a="1"/>
  <c r="L3624" i="8" s="1"/>
  <c r="J3624" i="8" a="1"/>
  <c r="J3624" i="8" s="1"/>
  <c r="B3624" i="8"/>
  <c r="A3624" i="8" s="1"/>
  <c r="I1040" i="8"/>
  <c r="L1039" i="8" a="1"/>
  <c r="L1039" i="8" s="1"/>
  <c r="K1039" i="8" a="1"/>
  <c r="K1039" i="8" s="1"/>
  <c r="J1039" i="8" a="1"/>
  <c r="J1039" i="8" s="1"/>
  <c r="B1039" i="8"/>
  <c r="A1039" i="8" s="1"/>
  <c r="I242" i="8"/>
  <c r="J241" i="8" a="1"/>
  <c r="J241" i="8" s="1"/>
  <c r="L241" i="8" a="1"/>
  <c r="L241" i="8" s="1"/>
  <c r="K241" i="8" a="1"/>
  <c r="K241" i="8" s="1"/>
  <c r="B241" i="8"/>
  <c r="A241" i="8" s="1"/>
  <c r="I4489" i="8" l="1"/>
  <c r="B4488" i="8"/>
  <c r="A4488" i="8" s="1"/>
  <c r="K4488" i="8" a="1"/>
  <c r="K4488" i="8" s="1"/>
  <c r="L4488" i="8" a="1"/>
  <c r="L4488" i="8" s="1"/>
  <c r="J4488" i="8" a="1"/>
  <c r="J4488" i="8" s="1"/>
  <c r="B3625" i="8"/>
  <c r="A3625" i="8" s="1"/>
  <c r="I3626" i="8"/>
  <c r="L3625" i="8" a="1"/>
  <c r="L3625" i="8" s="1"/>
  <c r="K3625" i="8" a="1"/>
  <c r="K3625" i="8" s="1"/>
  <c r="J3625" i="8" a="1"/>
  <c r="J3625" i="8" s="1"/>
  <c r="K1899" i="8" a="1"/>
  <c r="K1899" i="8" s="1"/>
  <c r="L1899" i="8" a="1"/>
  <c r="L1899" i="8" s="1"/>
  <c r="B1899" i="8"/>
  <c r="A1899" i="8" s="1"/>
  <c r="J1899" i="8" a="1"/>
  <c r="J1899" i="8" s="1"/>
  <c r="I1900" i="8"/>
  <c r="L2762" i="8" a="1"/>
  <c r="L2762" i="8" s="1"/>
  <c r="J2762" i="8" a="1"/>
  <c r="J2762" i="8" s="1"/>
  <c r="B2762" i="8"/>
  <c r="A2762" i="8" s="1"/>
  <c r="K2762" i="8" a="1"/>
  <c r="K2762" i="8" s="1"/>
  <c r="I2763" i="8"/>
  <c r="I1041" i="8"/>
  <c r="L1040" i="8" a="1"/>
  <c r="L1040" i="8" s="1"/>
  <c r="K1040" i="8" a="1"/>
  <c r="K1040" i="8" s="1"/>
  <c r="J1040" i="8" a="1"/>
  <c r="J1040" i="8" s="1"/>
  <c r="B1040" i="8"/>
  <c r="A1040" i="8" s="1"/>
  <c r="I243" i="8"/>
  <c r="K242" i="8" a="1"/>
  <c r="K242" i="8" s="1"/>
  <c r="J242" i="8" a="1"/>
  <c r="J242" i="8" s="1"/>
  <c r="L242" i="8" a="1"/>
  <c r="L242" i="8" s="1"/>
  <c r="B242" i="8"/>
  <c r="A242" i="8" s="1"/>
  <c r="L2763" i="8" l="1" a="1"/>
  <c r="L2763" i="8" s="1"/>
  <c r="J2763" i="8" a="1"/>
  <c r="J2763" i="8" s="1"/>
  <c r="B2763" i="8"/>
  <c r="A2763" i="8" s="1"/>
  <c r="K2763" i="8" a="1"/>
  <c r="K2763" i="8" s="1"/>
  <c r="I2764" i="8"/>
  <c r="L3626" i="8" a="1"/>
  <c r="L3626" i="8" s="1"/>
  <c r="I3627" i="8"/>
  <c r="K3626" i="8" a="1"/>
  <c r="K3626" i="8" s="1"/>
  <c r="B3626" i="8"/>
  <c r="A3626" i="8" s="1"/>
  <c r="J3626" i="8" a="1"/>
  <c r="J3626" i="8" s="1"/>
  <c r="L1900" i="8" a="1"/>
  <c r="L1900" i="8" s="1"/>
  <c r="K1900" i="8" a="1"/>
  <c r="K1900" i="8" s="1"/>
  <c r="B1900" i="8"/>
  <c r="A1900" i="8" s="1"/>
  <c r="J1900" i="8" a="1"/>
  <c r="J1900" i="8" s="1"/>
  <c r="I1901" i="8"/>
  <c r="B4489" i="8"/>
  <c r="A4489" i="8" s="1"/>
  <c r="J4489" i="8" a="1"/>
  <c r="J4489" i="8" s="1"/>
  <c r="L4489" i="8" a="1"/>
  <c r="L4489" i="8" s="1"/>
  <c r="K4489" i="8" a="1"/>
  <c r="K4489" i="8" s="1"/>
  <c r="I4490" i="8"/>
  <c r="L1041" i="8" a="1"/>
  <c r="L1041" i="8" s="1"/>
  <c r="I1042" i="8"/>
  <c r="K1041" i="8" a="1"/>
  <c r="K1041" i="8" s="1"/>
  <c r="J1041" i="8" a="1"/>
  <c r="J1041" i="8" s="1"/>
  <c r="B1041" i="8"/>
  <c r="A1041" i="8" s="1"/>
  <c r="I244" i="8"/>
  <c r="J243" i="8" a="1"/>
  <c r="J243" i="8" s="1"/>
  <c r="K243" i="8" a="1"/>
  <c r="K243" i="8" s="1"/>
  <c r="L243" i="8" a="1"/>
  <c r="L243" i="8" s="1"/>
  <c r="B243" i="8"/>
  <c r="A243" i="8" s="1"/>
  <c r="K3627" i="8" l="1" a="1"/>
  <c r="K3627" i="8" s="1"/>
  <c r="I3628" i="8"/>
  <c r="L3627" i="8" a="1"/>
  <c r="L3627" i="8" s="1"/>
  <c r="B3627" i="8"/>
  <c r="A3627" i="8" s="1"/>
  <c r="J3627" i="8" a="1"/>
  <c r="J3627" i="8" s="1"/>
  <c r="B2764" i="8"/>
  <c r="A2764" i="8" s="1"/>
  <c r="K2764" i="8" a="1"/>
  <c r="K2764" i="8" s="1"/>
  <c r="I2765" i="8"/>
  <c r="J2764" i="8" a="1"/>
  <c r="J2764" i="8" s="1"/>
  <c r="L2764" i="8" a="1"/>
  <c r="L2764" i="8" s="1"/>
  <c r="I1902" i="8"/>
  <c r="J1901" i="8" a="1"/>
  <c r="J1901" i="8" s="1"/>
  <c r="B1901" i="8"/>
  <c r="A1901" i="8" s="1"/>
  <c r="K1901" i="8" a="1"/>
  <c r="K1901" i="8" s="1"/>
  <c r="L1901" i="8" a="1"/>
  <c r="L1901" i="8" s="1"/>
  <c r="B4490" i="8"/>
  <c r="A4490" i="8" s="1"/>
  <c r="K4490" i="8" a="1"/>
  <c r="K4490" i="8" s="1"/>
  <c r="I4491" i="8"/>
  <c r="L4490" i="8" a="1"/>
  <c r="L4490" i="8" s="1"/>
  <c r="J4490" i="8" a="1"/>
  <c r="J4490" i="8" s="1"/>
  <c r="K1042" i="8" a="1"/>
  <c r="K1042" i="8" s="1"/>
  <c r="I1043" i="8"/>
  <c r="L1042" i="8" a="1"/>
  <c r="L1042" i="8" s="1"/>
  <c r="J1042" i="8" a="1"/>
  <c r="J1042" i="8" s="1"/>
  <c r="B1042" i="8"/>
  <c r="A1042" i="8" s="1"/>
  <c r="I245" i="8"/>
  <c r="K244" i="8" a="1"/>
  <c r="K244" i="8" s="1"/>
  <c r="L244" i="8" a="1"/>
  <c r="L244" i="8" s="1"/>
  <c r="J244" i="8" a="1"/>
  <c r="J244" i="8" s="1"/>
  <c r="B244" i="8"/>
  <c r="A244" i="8" s="1"/>
  <c r="B4491" i="8" l="1"/>
  <c r="A4491" i="8" s="1"/>
  <c r="J4491" i="8" a="1"/>
  <c r="J4491" i="8" s="1"/>
  <c r="L4491" i="8" a="1"/>
  <c r="L4491" i="8" s="1"/>
  <c r="I4492" i="8"/>
  <c r="K4491" i="8" a="1"/>
  <c r="K4491" i="8" s="1"/>
  <c r="K1902" i="8" a="1"/>
  <c r="K1902" i="8" s="1"/>
  <c r="I1903" i="8"/>
  <c r="L1902" i="8" a="1"/>
  <c r="L1902" i="8" s="1"/>
  <c r="J1902" i="8" a="1"/>
  <c r="J1902" i="8" s="1"/>
  <c r="B1902" i="8"/>
  <c r="A1902" i="8" s="1"/>
  <c r="I2766" i="8"/>
  <c r="B2765" i="8"/>
  <c r="A2765" i="8" s="1"/>
  <c r="L2765" i="8" a="1"/>
  <c r="L2765" i="8" s="1"/>
  <c r="J2765" i="8" a="1"/>
  <c r="J2765" i="8" s="1"/>
  <c r="K2765" i="8" a="1"/>
  <c r="K2765" i="8" s="1"/>
  <c r="L3628" i="8" a="1"/>
  <c r="L3628" i="8" s="1"/>
  <c r="K3628" i="8" a="1"/>
  <c r="K3628" i="8" s="1"/>
  <c r="I3629" i="8"/>
  <c r="J3628" i="8" a="1"/>
  <c r="J3628" i="8" s="1"/>
  <c r="B3628" i="8"/>
  <c r="A3628" i="8" s="1"/>
  <c r="I1044" i="8"/>
  <c r="K1043" i="8" a="1"/>
  <c r="K1043" i="8" s="1"/>
  <c r="L1043" i="8" a="1"/>
  <c r="L1043" i="8" s="1"/>
  <c r="J1043" i="8" a="1"/>
  <c r="J1043" i="8" s="1"/>
  <c r="B1043" i="8"/>
  <c r="A1043" i="8" s="1"/>
  <c r="I246" i="8"/>
  <c r="L245" i="8" a="1"/>
  <c r="L245" i="8" s="1"/>
  <c r="K245" i="8" a="1"/>
  <c r="K245" i="8" s="1"/>
  <c r="J245" i="8" a="1"/>
  <c r="J245" i="8" s="1"/>
  <c r="B245" i="8"/>
  <c r="A245" i="8" s="1"/>
  <c r="L2766" i="8" l="1" a="1"/>
  <c r="L2766" i="8" s="1"/>
  <c r="K2766" i="8" a="1"/>
  <c r="K2766" i="8" s="1"/>
  <c r="I2767" i="8"/>
  <c r="J2766" i="8" a="1"/>
  <c r="J2766" i="8" s="1"/>
  <c r="B2766" i="8"/>
  <c r="A2766" i="8" s="1"/>
  <c r="K1903" i="8" a="1"/>
  <c r="K1903" i="8" s="1"/>
  <c r="L1903" i="8" a="1"/>
  <c r="L1903" i="8" s="1"/>
  <c r="I1904" i="8"/>
  <c r="J1903" i="8" a="1"/>
  <c r="J1903" i="8" s="1"/>
  <c r="B1903" i="8"/>
  <c r="A1903" i="8" s="1"/>
  <c r="B4492" i="8"/>
  <c r="A4492" i="8" s="1"/>
  <c r="J4492" i="8" a="1"/>
  <c r="J4492" i="8" s="1"/>
  <c r="L4492" i="8" a="1"/>
  <c r="L4492" i="8" s="1"/>
  <c r="I4493" i="8"/>
  <c r="K4492" i="8" a="1"/>
  <c r="K4492" i="8" s="1"/>
  <c r="L3629" i="8" a="1"/>
  <c r="L3629" i="8" s="1"/>
  <c r="B3629" i="8"/>
  <c r="A3629" i="8" s="1"/>
  <c r="I3630" i="8"/>
  <c r="K3629" i="8" a="1"/>
  <c r="K3629" i="8" s="1"/>
  <c r="J3629" i="8" a="1"/>
  <c r="J3629" i="8" s="1"/>
  <c r="I1045" i="8"/>
  <c r="L1044" i="8" a="1"/>
  <c r="L1044" i="8" s="1"/>
  <c r="K1044" i="8" a="1"/>
  <c r="K1044" i="8" s="1"/>
  <c r="J1044" i="8" a="1"/>
  <c r="J1044" i="8" s="1"/>
  <c r="B1044" i="8"/>
  <c r="A1044" i="8" s="1"/>
  <c r="I247" i="8"/>
  <c r="L246" i="8" a="1"/>
  <c r="L246" i="8" s="1"/>
  <c r="K246" i="8" a="1"/>
  <c r="K246" i="8" s="1"/>
  <c r="J246" i="8" a="1"/>
  <c r="J246" i="8" s="1"/>
  <c r="B246" i="8"/>
  <c r="A246" i="8" s="1"/>
  <c r="I1905" i="8" l="1"/>
  <c r="K1904" i="8" a="1"/>
  <c r="K1904" i="8" s="1"/>
  <c r="J1904" i="8" a="1"/>
  <c r="J1904" i="8" s="1"/>
  <c r="B1904" i="8"/>
  <c r="A1904" i="8" s="1"/>
  <c r="L1904" i="8" a="1"/>
  <c r="L1904" i="8" s="1"/>
  <c r="K2767" i="8" a="1"/>
  <c r="K2767" i="8" s="1"/>
  <c r="I2768" i="8"/>
  <c r="L2767" i="8" a="1"/>
  <c r="L2767" i="8" s="1"/>
  <c r="B2767" i="8"/>
  <c r="A2767" i="8" s="1"/>
  <c r="J2767" i="8" a="1"/>
  <c r="J2767" i="8" s="1"/>
  <c r="L3630" i="8" a="1"/>
  <c r="L3630" i="8" s="1"/>
  <c r="K3630" i="8" a="1"/>
  <c r="K3630" i="8" s="1"/>
  <c r="I3631" i="8"/>
  <c r="J3630" i="8" a="1"/>
  <c r="J3630" i="8" s="1"/>
  <c r="B3630" i="8"/>
  <c r="A3630" i="8" s="1"/>
  <c r="B4493" i="8"/>
  <c r="A4493" i="8" s="1"/>
  <c r="I4494" i="8"/>
  <c r="J4493" i="8" a="1"/>
  <c r="J4493" i="8" s="1"/>
  <c r="L4493" i="8" a="1"/>
  <c r="L4493" i="8" s="1"/>
  <c r="K4493" i="8" a="1"/>
  <c r="K4493" i="8" s="1"/>
  <c r="I1046" i="8"/>
  <c r="L1045" i="8" a="1"/>
  <c r="L1045" i="8" s="1"/>
  <c r="K1045" i="8" a="1"/>
  <c r="K1045" i="8" s="1"/>
  <c r="J1045" i="8" a="1"/>
  <c r="J1045" i="8" s="1"/>
  <c r="B1045" i="8"/>
  <c r="A1045" i="8" s="1"/>
  <c r="I248" i="8"/>
  <c r="L247" i="8" a="1"/>
  <c r="L247" i="8" s="1"/>
  <c r="J247" i="8" a="1"/>
  <c r="J247" i="8" s="1"/>
  <c r="K247" i="8" a="1"/>
  <c r="K247" i="8" s="1"/>
  <c r="B247" i="8"/>
  <c r="A247" i="8" s="1"/>
  <c r="I2769" i="8" l="1"/>
  <c r="L2768" i="8" a="1"/>
  <c r="L2768" i="8" s="1"/>
  <c r="K2768" i="8" a="1"/>
  <c r="K2768" i="8" s="1"/>
  <c r="J2768" i="8" a="1"/>
  <c r="J2768" i="8" s="1"/>
  <c r="B2768" i="8"/>
  <c r="A2768" i="8" s="1"/>
  <c r="B4494" i="8"/>
  <c r="A4494" i="8" s="1"/>
  <c r="L4494" i="8" a="1"/>
  <c r="L4494" i="8" s="1"/>
  <c r="K4494" i="8" a="1"/>
  <c r="K4494" i="8" s="1"/>
  <c r="I4495" i="8"/>
  <c r="J4494" i="8" a="1"/>
  <c r="J4494" i="8" s="1"/>
  <c r="I3632" i="8"/>
  <c r="B3631" i="8"/>
  <c r="A3631" i="8" s="1"/>
  <c r="K3631" i="8" a="1"/>
  <c r="K3631" i="8" s="1"/>
  <c r="L3631" i="8" a="1"/>
  <c r="L3631" i="8" s="1"/>
  <c r="J3631" i="8" a="1"/>
  <c r="J3631" i="8" s="1"/>
  <c r="K1905" i="8" a="1"/>
  <c r="K1905" i="8" s="1"/>
  <c r="I1906" i="8"/>
  <c r="J1905" i="8" a="1"/>
  <c r="J1905" i="8" s="1"/>
  <c r="B1905" i="8"/>
  <c r="A1905" i="8" s="1"/>
  <c r="L1905" i="8" a="1"/>
  <c r="L1905" i="8" s="1"/>
  <c r="L1046" i="8" a="1"/>
  <c r="L1046" i="8" s="1"/>
  <c r="K1046" i="8" a="1"/>
  <c r="K1046" i="8" s="1"/>
  <c r="I1047" i="8"/>
  <c r="J1046" i="8" a="1"/>
  <c r="J1046" i="8" s="1"/>
  <c r="B1046" i="8"/>
  <c r="A1046" i="8" s="1"/>
  <c r="I249" i="8"/>
  <c r="K248" i="8" a="1"/>
  <c r="K248" i="8" s="1"/>
  <c r="L248" i="8" a="1"/>
  <c r="L248" i="8" s="1"/>
  <c r="J248" i="8" a="1"/>
  <c r="J248" i="8" s="1"/>
  <c r="B248" i="8"/>
  <c r="A248" i="8" s="1"/>
  <c r="L3632" i="8" l="1" a="1"/>
  <c r="L3632" i="8" s="1"/>
  <c r="J3632" i="8" a="1"/>
  <c r="J3632" i="8" s="1"/>
  <c r="I3633" i="8"/>
  <c r="B3632" i="8"/>
  <c r="A3632" i="8" s="1"/>
  <c r="K3632" i="8" a="1"/>
  <c r="K3632" i="8" s="1"/>
  <c r="B4495" i="8"/>
  <c r="A4495" i="8" s="1"/>
  <c r="I4496" i="8"/>
  <c r="L4495" i="8" a="1"/>
  <c r="L4495" i="8" s="1"/>
  <c r="K4495" i="8" a="1"/>
  <c r="K4495" i="8" s="1"/>
  <c r="J4495" i="8" a="1"/>
  <c r="J4495" i="8" s="1"/>
  <c r="K1906" i="8" a="1"/>
  <c r="K1906" i="8" s="1"/>
  <c r="L1906" i="8" a="1"/>
  <c r="L1906" i="8" s="1"/>
  <c r="J1906" i="8" a="1"/>
  <c r="J1906" i="8" s="1"/>
  <c r="I1907" i="8"/>
  <c r="B1906" i="8"/>
  <c r="A1906" i="8" s="1"/>
  <c r="L2769" i="8" a="1"/>
  <c r="L2769" i="8" s="1"/>
  <c r="K2769" i="8" a="1"/>
  <c r="K2769" i="8" s="1"/>
  <c r="B2769" i="8"/>
  <c r="A2769" i="8" s="1"/>
  <c r="I2770" i="8"/>
  <c r="J2769" i="8" a="1"/>
  <c r="J2769" i="8" s="1"/>
  <c r="L1047" i="8" a="1"/>
  <c r="L1047" i="8" s="1"/>
  <c r="K1047" i="8" a="1"/>
  <c r="K1047" i="8" s="1"/>
  <c r="I1048" i="8"/>
  <c r="J1047" i="8" a="1"/>
  <c r="J1047" i="8" s="1"/>
  <c r="B1047" i="8"/>
  <c r="A1047" i="8" s="1"/>
  <c r="I250" i="8"/>
  <c r="K249" i="8" a="1"/>
  <c r="K249" i="8" s="1"/>
  <c r="L249" i="8" a="1"/>
  <c r="L249" i="8" s="1"/>
  <c r="J249" i="8" a="1"/>
  <c r="J249" i="8" s="1"/>
  <c r="B249" i="8"/>
  <c r="A249" i="8" s="1"/>
  <c r="K2770" i="8" l="1" a="1"/>
  <c r="K2770" i="8" s="1"/>
  <c r="L2770" i="8" a="1"/>
  <c r="L2770" i="8" s="1"/>
  <c r="J2770" i="8" a="1"/>
  <c r="J2770" i="8" s="1"/>
  <c r="B2770" i="8"/>
  <c r="A2770" i="8" s="1"/>
  <c r="I2771" i="8"/>
  <c r="B4496" i="8"/>
  <c r="A4496" i="8" s="1"/>
  <c r="L4496" i="8" a="1"/>
  <c r="L4496" i="8" s="1"/>
  <c r="J4496" i="8" a="1"/>
  <c r="J4496" i="8" s="1"/>
  <c r="I4497" i="8"/>
  <c r="K4496" i="8" a="1"/>
  <c r="K4496" i="8" s="1"/>
  <c r="L3633" i="8" a="1"/>
  <c r="L3633" i="8" s="1"/>
  <c r="B3633" i="8"/>
  <c r="A3633" i="8" s="1"/>
  <c r="I3634" i="8"/>
  <c r="K3633" i="8" a="1"/>
  <c r="K3633" i="8" s="1"/>
  <c r="J3633" i="8" a="1"/>
  <c r="J3633" i="8" s="1"/>
  <c r="K1907" i="8" a="1"/>
  <c r="K1907" i="8" s="1"/>
  <c r="L1907" i="8" a="1"/>
  <c r="L1907" i="8" s="1"/>
  <c r="J1907" i="8" a="1"/>
  <c r="J1907" i="8" s="1"/>
  <c r="B1907" i="8"/>
  <c r="A1907" i="8" s="1"/>
  <c r="I1908" i="8"/>
  <c r="L1048" i="8" a="1"/>
  <c r="L1048" i="8" s="1"/>
  <c r="K1048" i="8" a="1"/>
  <c r="K1048" i="8" s="1"/>
  <c r="I1049" i="8"/>
  <c r="J1048" i="8" a="1"/>
  <c r="J1048" i="8" s="1"/>
  <c r="B1048" i="8"/>
  <c r="A1048" i="8" s="1"/>
  <c r="I251" i="8"/>
  <c r="K250" i="8" a="1"/>
  <c r="K250" i="8" s="1"/>
  <c r="J250" i="8" a="1"/>
  <c r="J250" i="8" s="1"/>
  <c r="L250" i="8" a="1"/>
  <c r="L250" i="8" s="1"/>
  <c r="B250" i="8"/>
  <c r="A250" i="8" s="1"/>
  <c r="L1908" i="8" l="1" a="1"/>
  <c r="L1908" i="8" s="1"/>
  <c r="K1908" i="8" a="1"/>
  <c r="K1908" i="8" s="1"/>
  <c r="I1909" i="8"/>
  <c r="J1908" i="8" a="1"/>
  <c r="J1908" i="8" s="1"/>
  <c r="B1908" i="8"/>
  <c r="A1908" i="8" s="1"/>
  <c r="B4497" i="8"/>
  <c r="A4497" i="8" s="1"/>
  <c r="K4497" i="8" a="1"/>
  <c r="K4497" i="8" s="1"/>
  <c r="L4497" i="8" a="1"/>
  <c r="L4497" i="8" s="1"/>
  <c r="J4497" i="8" a="1"/>
  <c r="J4497" i="8" s="1"/>
  <c r="I4498" i="8"/>
  <c r="K2771" i="8" a="1"/>
  <c r="K2771" i="8" s="1"/>
  <c r="I2772" i="8"/>
  <c r="L2771" i="8" a="1"/>
  <c r="L2771" i="8" s="1"/>
  <c r="J2771" i="8" a="1"/>
  <c r="J2771" i="8" s="1"/>
  <c r="B2771" i="8"/>
  <c r="A2771" i="8" s="1"/>
  <c r="L3634" i="8" a="1"/>
  <c r="L3634" i="8" s="1"/>
  <c r="I3635" i="8"/>
  <c r="K3634" i="8" a="1"/>
  <c r="K3634" i="8" s="1"/>
  <c r="J3634" i="8" a="1"/>
  <c r="J3634" i="8" s="1"/>
  <c r="B3634" i="8"/>
  <c r="A3634" i="8" s="1"/>
  <c r="K1049" i="8" a="1"/>
  <c r="K1049" i="8" s="1"/>
  <c r="I1050" i="8"/>
  <c r="L1049" i="8" a="1"/>
  <c r="L1049" i="8" s="1"/>
  <c r="J1049" i="8" a="1"/>
  <c r="J1049" i="8" s="1"/>
  <c r="B1049" i="8"/>
  <c r="A1049" i="8" s="1"/>
  <c r="I252" i="8"/>
  <c r="J251" i="8" a="1"/>
  <c r="J251" i="8" s="1"/>
  <c r="K251" i="8" a="1"/>
  <c r="K251" i="8" s="1"/>
  <c r="L251" i="8" a="1"/>
  <c r="L251" i="8" s="1"/>
  <c r="B251" i="8"/>
  <c r="A251" i="8" s="1"/>
  <c r="L3635" i="8" l="1" a="1"/>
  <c r="L3635" i="8" s="1"/>
  <c r="K3635" i="8" a="1"/>
  <c r="K3635" i="8" s="1"/>
  <c r="I3636" i="8"/>
  <c r="J3635" i="8" a="1"/>
  <c r="J3635" i="8" s="1"/>
  <c r="B3635" i="8"/>
  <c r="A3635" i="8" s="1"/>
  <c r="B2772" i="8"/>
  <c r="A2772" i="8" s="1"/>
  <c r="J2772" i="8" a="1"/>
  <c r="J2772" i="8" s="1"/>
  <c r="L2772" i="8" a="1"/>
  <c r="L2772" i="8" s="1"/>
  <c r="K2772" i="8" a="1"/>
  <c r="K2772" i="8" s="1"/>
  <c r="I2773" i="8"/>
  <c r="B4498" i="8"/>
  <c r="A4498" i="8" s="1"/>
  <c r="L4498" i="8" a="1"/>
  <c r="L4498" i="8" s="1"/>
  <c r="J4498" i="8" a="1"/>
  <c r="J4498" i="8" s="1"/>
  <c r="K4498" i="8" a="1"/>
  <c r="K4498" i="8" s="1"/>
  <c r="I4499" i="8"/>
  <c r="I1910" i="8"/>
  <c r="K1909" i="8" a="1"/>
  <c r="K1909" i="8" s="1"/>
  <c r="J1909" i="8" a="1"/>
  <c r="J1909" i="8" s="1"/>
  <c r="L1909" i="8" a="1"/>
  <c r="L1909" i="8" s="1"/>
  <c r="B1909" i="8"/>
  <c r="A1909" i="8" s="1"/>
  <c r="I1051" i="8"/>
  <c r="K1050" i="8" a="1"/>
  <c r="K1050" i="8" s="1"/>
  <c r="L1050" i="8" a="1"/>
  <c r="L1050" i="8" s="1"/>
  <c r="J1050" i="8" a="1"/>
  <c r="J1050" i="8" s="1"/>
  <c r="B1050" i="8"/>
  <c r="A1050" i="8" s="1"/>
  <c r="I253" i="8"/>
  <c r="L252" i="8" a="1"/>
  <c r="L252" i="8" s="1"/>
  <c r="K252" i="8" a="1"/>
  <c r="K252" i="8" s="1"/>
  <c r="J252" i="8" a="1"/>
  <c r="J252" i="8" s="1"/>
  <c r="B252" i="8"/>
  <c r="A252" i="8" s="1"/>
  <c r="I2774" i="8" l="1"/>
  <c r="L2773" i="8" a="1"/>
  <c r="L2773" i="8" s="1"/>
  <c r="K2773" i="8" a="1"/>
  <c r="K2773" i="8" s="1"/>
  <c r="J2773" i="8" a="1"/>
  <c r="J2773" i="8" s="1"/>
  <c r="B2773" i="8"/>
  <c r="A2773" i="8" s="1"/>
  <c r="K1910" i="8" a="1"/>
  <c r="K1910" i="8" s="1"/>
  <c r="I1911" i="8"/>
  <c r="J1910" i="8" a="1"/>
  <c r="J1910" i="8" s="1"/>
  <c r="B1910" i="8"/>
  <c r="A1910" i="8" s="1"/>
  <c r="L1910" i="8" a="1"/>
  <c r="L1910" i="8" s="1"/>
  <c r="B4499" i="8"/>
  <c r="A4499" i="8" s="1"/>
  <c r="I4500" i="8"/>
  <c r="J4499" i="8" a="1"/>
  <c r="J4499" i="8" s="1"/>
  <c r="L4499" i="8" a="1"/>
  <c r="L4499" i="8" s="1"/>
  <c r="K4499" i="8" a="1"/>
  <c r="K4499" i="8" s="1"/>
  <c r="L3636" i="8" a="1"/>
  <c r="L3636" i="8" s="1"/>
  <c r="I3637" i="8"/>
  <c r="K3636" i="8" a="1"/>
  <c r="K3636" i="8" s="1"/>
  <c r="J3636" i="8" a="1"/>
  <c r="J3636" i="8" s="1"/>
  <c r="B3636" i="8"/>
  <c r="A3636" i="8" s="1"/>
  <c r="I1052" i="8"/>
  <c r="K1051" i="8" a="1"/>
  <c r="K1051" i="8" s="1"/>
  <c r="L1051" i="8" a="1"/>
  <c r="L1051" i="8" s="1"/>
  <c r="J1051" i="8" a="1"/>
  <c r="J1051" i="8" s="1"/>
  <c r="B1051" i="8"/>
  <c r="A1051" i="8" s="1"/>
  <c r="I254" i="8"/>
  <c r="J253" i="8" a="1"/>
  <c r="J253" i="8" s="1"/>
  <c r="K253" i="8" a="1"/>
  <c r="K253" i="8" s="1"/>
  <c r="L253" i="8" a="1"/>
  <c r="L253" i="8" s="1"/>
  <c r="B253" i="8"/>
  <c r="A253" i="8" s="1"/>
  <c r="B4500" i="8" l="1"/>
  <c r="A4500" i="8" s="1"/>
  <c r="L4500" i="8" a="1"/>
  <c r="L4500" i="8" s="1"/>
  <c r="J4500" i="8" a="1"/>
  <c r="J4500" i="8" s="1"/>
  <c r="I4501" i="8"/>
  <c r="K4500" i="8" a="1"/>
  <c r="K4500" i="8" s="1"/>
  <c r="L3637" i="8" a="1"/>
  <c r="L3637" i="8" s="1"/>
  <c r="K3637" i="8" a="1"/>
  <c r="K3637" i="8" s="1"/>
  <c r="I3638" i="8"/>
  <c r="B3637" i="8"/>
  <c r="A3637" i="8" s="1"/>
  <c r="J3637" i="8" a="1"/>
  <c r="J3637" i="8" s="1"/>
  <c r="K1911" i="8" a="1"/>
  <c r="K1911" i="8" s="1"/>
  <c r="I1912" i="8"/>
  <c r="J1911" i="8" a="1"/>
  <c r="J1911" i="8" s="1"/>
  <c r="B1911" i="8"/>
  <c r="A1911" i="8" s="1"/>
  <c r="L1911" i="8" a="1"/>
  <c r="L1911" i="8" s="1"/>
  <c r="I2775" i="8"/>
  <c r="K2774" i="8" a="1"/>
  <c r="K2774" i="8" s="1"/>
  <c r="L2774" i="8" a="1"/>
  <c r="L2774" i="8" s="1"/>
  <c r="J2774" i="8" a="1"/>
  <c r="J2774" i="8" s="1"/>
  <c r="B2774" i="8"/>
  <c r="A2774" i="8" s="1"/>
  <c r="I1053" i="8"/>
  <c r="K1052" i="8" a="1"/>
  <c r="K1052" i="8" s="1"/>
  <c r="L1052" i="8" a="1"/>
  <c r="L1052" i="8" s="1"/>
  <c r="J1052" i="8" a="1"/>
  <c r="J1052" i="8" s="1"/>
  <c r="B1052" i="8"/>
  <c r="A1052" i="8" s="1"/>
  <c r="I255" i="8"/>
  <c r="K254" i="8" a="1"/>
  <c r="K254" i="8" s="1"/>
  <c r="J254" i="8" a="1"/>
  <c r="J254" i="8" s="1"/>
  <c r="L254" i="8" a="1"/>
  <c r="L254" i="8" s="1"/>
  <c r="B254" i="8"/>
  <c r="A254" i="8" s="1"/>
  <c r="K3638" i="8" l="1" a="1"/>
  <c r="K3638" i="8" s="1"/>
  <c r="I3639" i="8"/>
  <c r="L3638" i="8" a="1"/>
  <c r="L3638" i="8" s="1"/>
  <c r="J3638" i="8" a="1"/>
  <c r="J3638" i="8" s="1"/>
  <c r="B3638" i="8"/>
  <c r="A3638" i="8" s="1"/>
  <c r="L2775" i="8" a="1"/>
  <c r="L2775" i="8" s="1"/>
  <c r="I2776" i="8"/>
  <c r="B2775" i="8"/>
  <c r="A2775" i="8" s="1"/>
  <c r="K2775" i="8" a="1"/>
  <c r="K2775" i="8" s="1"/>
  <c r="J2775" i="8" a="1"/>
  <c r="J2775" i="8" s="1"/>
  <c r="B4501" i="8"/>
  <c r="A4501" i="8" s="1"/>
  <c r="K4501" i="8" a="1"/>
  <c r="K4501" i="8" s="1"/>
  <c r="J4501" i="8" a="1"/>
  <c r="J4501" i="8" s="1"/>
  <c r="I4502" i="8"/>
  <c r="L4501" i="8" a="1"/>
  <c r="L4501" i="8" s="1"/>
  <c r="I1913" i="8"/>
  <c r="K1912" i="8" a="1"/>
  <c r="K1912" i="8" s="1"/>
  <c r="J1912" i="8" a="1"/>
  <c r="J1912" i="8" s="1"/>
  <c r="B1912" i="8"/>
  <c r="A1912" i="8" s="1"/>
  <c r="L1912" i="8" a="1"/>
  <c r="L1912" i="8" s="1"/>
  <c r="I1054" i="8"/>
  <c r="L1053" i="8" a="1"/>
  <c r="L1053" i="8" s="1"/>
  <c r="K1053" i="8" a="1"/>
  <c r="K1053" i="8" s="1"/>
  <c r="J1053" i="8" a="1"/>
  <c r="J1053" i="8" s="1"/>
  <c r="B1053" i="8"/>
  <c r="A1053" i="8" s="1"/>
  <c r="I256" i="8"/>
  <c r="K255" i="8" a="1"/>
  <c r="K255" i="8" s="1"/>
  <c r="J255" i="8" a="1"/>
  <c r="J255" i="8" s="1"/>
  <c r="L255" i="8" a="1"/>
  <c r="L255" i="8" s="1"/>
  <c r="B255" i="8"/>
  <c r="A255" i="8" s="1"/>
  <c r="I2777" i="8" l="1"/>
  <c r="J2776" i="8" a="1"/>
  <c r="J2776" i="8" s="1"/>
  <c r="B2776" i="8"/>
  <c r="A2776" i="8" s="1"/>
  <c r="K2776" i="8" a="1"/>
  <c r="K2776" i="8" s="1"/>
  <c r="L2776" i="8" a="1"/>
  <c r="L2776" i="8" s="1"/>
  <c r="K1913" i="8" a="1"/>
  <c r="K1913" i="8" s="1"/>
  <c r="I1914" i="8"/>
  <c r="J1913" i="8" a="1"/>
  <c r="J1913" i="8" s="1"/>
  <c r="B1913" i="8"/>
  <c r="A1913" i="8" s="1"/>
  <c r="L1913" i="8" a="1"/>
  <c r="L1913" i="8" s="1"/>
  <c r="B4502" i="8"/>
  <c r="A4502" i="8" s="1"/>
  <c r="I4503" i="8"/>
  <c r="L4502" i="8" a="1"/>
  <c r="L4502" i="8" s="1"/>
  <c r="K4502" i="8" a="1"/>
  <c r="K4502" i="8" s="1"/>
  <c r="J4502" i="8" a="1"/>
  <c r="J4502" i="8" s="1"/>
  <c r="I3640" i="8"/>
  <c r="K3639" i="8" a="1"/>
  <c r="K3639" i="8" s="1"/>
  <c r="L3639" i="8" a="1"/>
  <c r="L3639" i="8" s="1"/>
  <c r="B3639" i="8"/>
  <c r="A3639" i="8" s="1"/>
  <c r="J3639" i="8" a="1"/>
  <c r="J3639" i="8" s="1"/>
  <c r="L1054" i="8" a="1"/>
  <c r="L1054" i="8" s="1"/>
  <c r="K1054" i="8" a="1"/>
  <c r="K1054" i="8" s="1"/>
  <c r="I1055" i="8"/>
  <c r="J1054" i="8" a="1"/>
  <c r="J1054" i="8" s="1"/>
  <c r="B1054" i="8"/>
  <c r="A1054" i="8" s="1"/>
  <c r="I257" i="8"/>
  <c r="J256" i="8" a="1"/>
  <c r="J256" i="8" s="1"/>
  <c r="L256" i="8" a="1"/>
  <c r="L256" i="8" s="1"/>
  <c r="K256" i="8" a="1"/>
  <c r="K256" i="8" s="1"/>
  <c r="B256" i="8"/>
  <c r="A256" i="8" s="1"/>
  <c r="I1915" i="8" l="1"/>
  <c r="L1914" i="8" a="1"/>
  <c r="L1914" i="8" s="1"/>
  <c r="J1914" i="8" a="1"/>
  <c r="J1914" i="8" s="1"/>
  <c r="B1914" i="8"/>
  <c r="A1914" i="8" s="1"/>
  <c r="K1914" i="8" a="1"/>
  <c r="K1914" i="8" s="1"/>
  <c r="B3640" i="8"/>
  <c r="A3640" i="8" s="1"/>
  <c r="K3640" i="8" a="1"/>
  <c r="K3640" i="8" s="1"/>
  <c r="L3640" i="8" a="1"/>
  <c r="L3640" i="8" s="1"/>
  <c r="J3640" i="8" a="1"/>
  <c r="J3640" i="8" s="1"/>
  <c r="I3641" i="8"/>
  <c r="B4503" i="8"/>
  <c r="A4503" i="8" s="1"/>
  <c r="J4503" i="8" a="1"/>
  <c r="J4503" i="8" s="1"/>
  <c r="L4503" i="8" a="1"/>
  <c r="L4503" i="8" s="1"/>
  <c r="I4504" i="8"/>
  <c r="K4503" i="8" a="1"/>
  <c r="K4503" i="8" s="1"/>
  <c r="I2778" i="8"/>
  <c r="B2777" i="8"/>
  <c r="A2777" i="8" s="1"/>
  <c r="J2777" i="8" a="1"/>
  <c r="J2777" i="8" s="1"/>
  <c r="L2777" i="8" a="1"/>
  <c r="L2777" i="8" s="1"/>
  <c r="K2777" i="8" a="1"/>
  <c r="K2777" i="8" s="1"/>
  <c r="I1056" i="8"/>
  <c r="K1055" i="8" a="1"/>
  <c r="K1055" i="8" s="1"/>
  <c r="L1055" i="8" a="1"/>
  <c r="L1055" i="8" s="1"/>
  <c r="J1055" i="8" a="1"/>
  <c r="J1055" i="8" s="1"/>
  <c r="B1055" i="8"/>
  <c r="A1055" i="8" s="1"/>
  <c r="I258" i="8"/>
  <c r="L257" i="8" a="1"/>
  <c r="L257" i="8" s="1"/>
  <c r="K257" i="8" a="1"/>
  <c r="K257" i="8" s="1"/>
  <c r="J257" i="8" a="1"/>
  <c r="J257" i="8" s="1"/>
  <c r="B257" i="8"/>
  <c r="A257" i="8" s="1"/>
  <c r="L2778" i="8" l="1" a="1"/>
  <c r="L2778" i="8" s="1"/>
  <c r="K2778" i="8" a="1"/>
  <c r="K2778" i="8" s="1"/>
  <c r="I2779" i="8"/>
  <c r="J2778" i="8" a="1"/>
  <c r="J2778" i="8" s="1"/>
  <c r="B2778" i="8"/>
  <c r="A2778" i="8" s="1"/>
  <c r="L3641" i="8" a="1"/>
  <c r="L3641" i="8" s="1"/>
  <c r="J3641" i="8" a="1"/>
  <c r="J3641" i="8" s="1"/>
  <c r="I3642" i="8"/>
  <c r="K3641" i="8" a="1"/>
  <c r="K3641" i="8" s="1"/>
  <c r="B3641" i="8"/>
  <c r="A3641" i="8" s="1"/>
  <c r="B4504" i="8"/>
  <c r="A4504" i="8" s="1"/>
  <c r="K4504" i="8" a="1"/>
  <c r="K4504" i="8" s="1"/>
  <c r="J4504" i="8" a="1"/>
  <c r="J4504" i="8" s="1"/>
  <c r="I4505" i="8"/>
  <c r="L4504" i="8" a="1"/>
  <c r="L4504" i="8" s="1"/>
  <c r="I1916" i="8"/>
  <c r="L1915" i="8" a="1"/>
  <c r="L1915" i="8" s="1"/>
  <c r="J1915" i="8" a="1"/>
  <c r="J1915" i="8" s="1"/>
  <c r="K1915" i="8" a="1"/>
  <c r="K1915" i="8" s="1"/>
  <c r="B1915" i="8"/>
  <c r="A1915" i="8" s="1"/>
  <c r="K1056" i="8" a="1"/>
  <c r="K1056" i="8" s="1"/>
  <c r="I1057" i="8"/>
  <c r="L1056" i="8" a="1"/>
  <c r="L1056" i="8" s="1"/>
  <c r="J1056" i="8" a="1"/>
  <c r="J1056" i="8" s="1"/>
  <c r="B1056" i="8"/>
  <c r="A1056" i="8" s="1"/>
  <c r="I259" i="8"/>
  <c r="K258" i="8" a="1"/>
  <c r="K258" i="8" s="1"/>
  <c r="L258" i="8" a="1"/>
  <c r="L258" i="8" s="1"/>
  <c r="J258" i="8" a="1"/>
  <c r="J258" i="8" s="1"/>
  <c r="B258" i="8"/>
  <c r="A258" i="8" s="1"/>
  <c r="I3643" i="8" l="1"/>
  <c r="J3642" i="8" a="1"/>
  <c r="J3642" i="8" s="1"/>
  <c r="L3642" i="8" a="1"/>
  <c r="L3642" i="8" s="1"/>
  <c r="B3642" i="8"/>
  <c r="A3642" i="8" s="1"/>
  <c r="K3642" i="8" a="1"/>
  <c r="K3642" i="8" s="1"/>
  <c r="L1916" i="8" a="1"/>
  <c r="L1916" i="8" s="1"/>
  <c r="K1916" i="8" a="1"/>
  <c r="K1916" i="8" s="1"/>
  <c r="J1916" i="8" a="1"/>
  <c r="J1916" i="8" s="1"/>
  <c r="B1916" i="8"/>
  <c r="A1916" i="8" s="1"/>
  <c r="I1917" i="8"/>
  <c r="L2779" i="8" a="1"/>
  <c r="L2779" i="8" s="1"/>
  <c r="B2779" i="8"/>
  <c r="A2779" i="8" s="1"/>
  <c r="K2779" i="8" a="1"/>
  <c r="K2779" i="8" s="1"/>
  <c r="I2780" i="8"/>
  <c r="J2779" i="8" a="1"/>
  <c r="J2779" i="8" s="1"/>
  <c r="B4505" i="8"/>
  <c r="A4505" i="8" s="1"/>
  <c r="J4505" i="8" a="1"/>
  <c r="J4505" i="8" s="1"/>
  <c r="I4506" i="8"/>
  <c r="K4505" i="8" a="1"/>
  <c r="K4505" i="8" s="1"/>
  <c r="L4505" i="8" a="1"/>
  <c r="L4505" i="8" s="1"/>
  <c r="L1057" i="8" a="1"/>
  <c r="L1057" i="8" s="1"/>
  <c r="K1057" i="8" a="1"/>
  <c r="K1057" i="8" s="1"/>
  <c r="I1058" i="8"/>
  <c r="J1057" i="8" a="1"/>
  <c r="J1057" i="8" s="1"/>
  <c r="B1057" i="8"/>
  <c r="A1057" i="8" s="1"/>
  <c r="I260" i="8"/>
  <c r="J259" i="8" a="1"/>
  <c r="J259" i="8" s="1"/>
  <c r="L259" i="8" a="1"/>
  <c r="L259" i="8" s="1"/>
  <c r="K259" i="8" a="1"/>
  <c r="K259" i="8" s="1"/>
  <c r="B259" i="8"/>
  <c r="A259" i="8" s="1"/>
  <c r="I1918" i="8" l="1"/>
  <c r="K1917" i="8" a="1"/>
  <c r="K1917" i="8" s="1"/>
  <c r="J1917" i="8" a="1"/>
  <c r="J1917" i="8" s="1"/>
  <c r="B1917" i="8"/>
  <c r="A1917" i="8" s="1"/>
  <c r="L1917" i="8" a="1"/>
  <c r="L1917" i="8" s="1"/>
  <c r="B4506" i="8"/>
  <c r="A4506" i="8" s="1"/>
  <c r="K4506" i="8" a="1"/>
  <c r="K4506" i="8" s="1"/>
  <c r="L4506" i="8" a="1"/>
  <c r="L4506" i="8" s="1"/>
  <c r="J4506" i="8" a="1"/>
  <c r="J4506" i="8" s="1"/>
  <c r="I4507" i="8"/>
  <c r="I2781" i="8"/>
  <c r="L2780" i="8" a="1"/>
  <c r="L2780" i="8" s="1"/>
  <c r="K2780" i="8" a="1"/>
  <c r="K2780" i="8" s="1"/>
  <c r="B2780" i="8"/>
  <c r="A2780" i="8" s="1"/>
  <c r="J2780" i="8" a="1"/>
  <c r="J2780" i="8" s="1"/>
  <c r="B3643" i="8"/>
  <c r="A3643" i="8" s="1"/>
  <c r="L3643" i="8" a="1"/>
  <c r="L3643" i="8" s="1"/>
  <c r="I3644" i="8"/>
  <c r="K3643" i="8" a="1"/>
  <c r="K3643" i="8" s="1"/>
  <c r="J3643" i="8" a="1"/>
  <c r="J3643" i="8" s="1"/>
  <c r="L1058" i="8" a="1"/>
  <c r="L1058" i="8" s="1"/>
  <c r="I1059" i="8"/>
  <c r="K1058" i="8" a="1"/>
  <c r="K1058" i="8" s="1"/>
  <c r="J1058" i="8" a="1"/>
  <c r="J1058" i="8" s="1"/>
  <c r="B1058" i="8"/>
  <c r="A1058" i="8" s="1"/>
  <c r="I261" i="8"/>
  <c r="J260" i="8" a="1"/>
  <c r="J260" i="8" s="1"/>
  <c r="K260" i="8" a="1"/>
  <c r="K260" i="8" s="1"/>
  <c r="L260" i="8" a="1"/>
  <c r="L260" i="8" s="1"/>
  <c r="B260" i="8"/>
  <c r="A260" i="8" s="1"/>
  <c r="J2781" i="8" l="1" a="1"/>
  <c r="J2781" i="8" s="1"/>
  <c r="L2781" i="8" a="1"/>
  <c r="L2781" i="8" s="1"/>
  <c r="I2782" i="8"/>
  <c r="K2781" i="8" a="1"/>
  <c r="K2781" i="8" s="1"/>
  <c r="B2781" i="8"/>
  <c r="A2781" i="8" s="1"/>
  <c r="K3644" i="8" a="1"/>
  <c r="K3644" i="8" s="1"/>
  <c r="I3645" i="8"/>
  <c r="L3644" i="8" a="1"/>
  <c r="L3644" i="8" s="1"/>
  <c r="J3644" i="8" a="1"/>
  <c r="J3644" i="8" s="1"/>
  <c r="B3644" i="8"/>
  <c r="A3644" i="8" s="1"/>
  <c r="B4507" i="8"/>
  <c r="A4507" i="8" s="1"/>
  <c r="K4507" i="8" a="1"/>
  <c r="K4507" i="8" s="1"/>
  <c r="I4508" i="8"/>
  <c r="J4507" i="8" a="1"/>
  <c r="J4507" i="8" s="1"/>
  <c r="L4507" i="8" a="1"/>
  <c r="L4507" i="8" s="1"/>
  <c r="K1918" i="8" a="1"/>
  <c r="K1918" i="8" s="1"/>
  <c r="I1919" i="8"/>
  <c r="J1918" i="8" a="1"/>
  <c r="J1918" i="8" s="1"/>
  <c r="B1918" i="8"/>
  <c r="A1918" i="8" s="1"/>
  <c r="L1918" i="8" a="1"/>
  <c r="L1918" i="8" s="1"/>
  <c r="I1060" i="8"/>
  <c r="K1059" i="8" a="1"/>
  <c r="K1059" i="8" s="1"/>
  <c r="L1059" i="8" a="1"/>
  <c r="L1059" i="8" s="1"/>
  <c r="J1059" i="8" a="1"/>
  <c r="J1059" i="8" s="1"/>
  <c r="B1059" i="8"/>
  <c r="A1059" i="8" s="1"/>
  <c r="I262" i="8"/>
  <c r="J261" i="8" a="1"/>
  <c r="J261" i="8" s="1"/>
  <c r="K261" i="8" a="1"/>
  <c r="K261" i="8" s="1"/>
  <c r="L261" i="8" a="1"/>
  <c r="L261" i="8" s="1"/>
  <c r="B261" i="8"/>
  <c r="A261" i="8" s="1"/>
  <c r="J2782" i="8" l="1" a="1"/>
  <c r="J2782" i="8" s="1"/>
  <c r="I2783" i="8"/>
  <c r="L2782" i="8" a="1"/>
  <c r="L2782" i="8" s="1"/>
  <c r="B2782" i="8"/>
  <c r="A2782" i="8" s="1"/>
  <c r="K2782" i="8" a="1"/>
  <c r="K2782" i="8" s="1"/>
  <c r="K1919" i="8" a="1"/>
  <c r="K1919" i="8" s="1"/>
  <c r="L1919" i="8" a="1"/>
  <c r="L1919" i="8" s="1"/>
  <c r="J1919" i="8" a="1"/>
  <c r="J1919" i="8" s="1"/>
  <c r="B1919" i="8"/>
  <c r="A1919" i="8" s="1"/>
  <c r="I1920" i="8"/>
  <c r="I3646" i="8"/>
  <c r="K3645" i="8" a="1"/>
  <c r="K3645" i="8" s="1"/>
  <c r="J3645" i="8" a="1"/>
  <c r="J3645" i="8" s="1"/>
  <c r="L3645" i="8" a="1"/>
  <c r="L3645" i="8" s="1"/>
  <c r="B3645" i="8"/>
  <c r="A3645" i="8" s="1"/>
  <c r="B4508" i="8"/>
  <c r="A4508" i="8" s="1"/>
  <c r="I4509" i="8"/>
  <c r="K4508" i="8" a="1"/>
  <c r="K4508" i="8" s="1"/>
  <c r="L4508" i="8" a="1"/>
  <c r="L4508" i="8" s="1"/>
  <c r="J4508" i="8" a="1"/>
  <c r="J4508" i="8" s="1"/>
  <c r="L1060" i="8" a="1"/>
  <c r="L1060" i="8" s="1"/>
  <c r="I1061" i="8"/>
  <c r="K1060" i="8" a="1"/>
  <c r="K1060" i="8" s="1"/>
  <c r="J1060" i="8" a="1"/>
  <c r="J1060" i="8" s="1"/>
  <c r="B1060" i="8"/>
  <c r="A1060" i="8" s="1"/>
  <c r="I263" i="8"/>
  <c r="K262" i="8" a="1"/>
  <c r="K262" i="8" s="1"/>
  <c r="L262" i="8" a="1"/>
  <c r="L262" i="8" s="1"/>
  <c r="J262" i="8" a="1"/>
  <c r="J262" i="8" s="1"/>
  <c r="B262" i="8"/>
  <c r="A262" i="8" s="1"/>
  <c r="I3647" i="8" l="1"/>
  <c r="K3646" i="8" a="1"/>
  <c r="K3646" i="8" s="1"/>
  <c r="L3646" i="8" a="1"/>
  <c r="L3646" i="8" s="1"/>
  <c r="J3646" i="8" a="1"/>
  <c r="J3646" i="8" s="1"/>
  <c r="B3646" i="8"/>
  <c r="A3646" i="8" s="1"/>
  <c r="L1920" i="8" a="1"/>
  <c r="L1920" i="8" s="1"/>
  <c r="B1920" i="8"/>
  <c r="A1920" i="8" s="1"/>
  <c r="K1920" i="8" a="1"/>
  <c r="K1920" i="8" s="1"/>
  <c r="J1920" i="8" a="1"/>
  <c r="J1920" i="8" s="1"/>
  <c r="I1921" i="8"/>
  <c r="B4509" i="8"/>
  <c r="A4509" i="8" s="1"/>
  <c r="I4510" i="8"/>
  <c r="K4509" i="8" a="1"/>
  <c r="K4509" i="8" s="1"/>
  <c r="L4509" i="8" a="1"/>
  <c r="L4509" i="8" s="1"/>
  <c r="J4509" i="8" a="1"/>
  <c r="J4509" i="8" s="1"/>
  <c r="J2783" i="8" a="1"/>
  <c r="J2783" i="8" s="1"/>
  <c r="L2783" i="8" a="1"/>
  <c r="L2783" i="8" s="1"/>
  <c r="K2783" i="8" a="1"/>
  <c r="K2783" i="8" s="1"/>
  <c r="B2783" i="8"/>
  <c r="A2783" i="8" s="1"/>
  <c r="I2784" i="8"/>
  <c r="L1061" i="8" a="1"/>
  <c r="L1061" i="8" s="1"/>
  <c r="K1061" i="8" a="1"/>
  <c r="K1061" i="8" s="1"/>
  <c r="I1062" i="8"/>
  <c r="J1061" i="8" a="1"/>
  <c r="J1061" i="8" s="1"/>
  <c r="B1061" i="8"/>
  <c r="A1061" i="8" s="1"/>
  <c r="I264" i="8"/>
  <c r="K263" i="8" a="1"/>
  <c r="K263" i="8" s="1"/>
  <c r="L263" i="8" a="1"/>
  <c r="L263" i="8" s="1"/>
  <c r="J263" i="8" a="1"/>
  <c r="J263" i="8" s="1"/>
  <c r="B263" i="8"/>
  <c r="A263" i="8" s="1"/>
  <c r="I2785" i="8" l="1"/>
  <c r="K2784" i="8" a="1"/>
  <c r="K2784" i="8" s="1"/>
  <c r="L2784" i="8" a="1"/>
  <c r="L2784" i="8" s="1"/>
  <c r="J2784" i="8" a="1"/>
  <c r="J2784" i="8" s="1"/>
  <c r="B2784" i="8"/>
  <c r="A2784" i="8" s="1"/>
  <c r="I1922" i="8"/>
  <c r="K1921" i="8" a="1"/>
  <c r="K1921" i="8" s="1"/>
  <c r="J1921" i="8" a="1"/>
  <c r="J1921" i="8" s="1"/>
  <c r="B1921" i="8"/>
  <c r="A1921" i="8" s="1"/>
  <c r="L1921" i="8" a="1"/>
  <c r="L1921" i="8" s="1"/>
  <c r="B4510" i="8"/>
  <c r="A4510" i="8" s="1"/>
  <c r="L4510" i="8" a="1"/>
  <c r="L4510" i="8" s="1"/>
  <c r="I4511" i="8"/>
  <c r="K4510" i="8" a="1"/>
  <c r="K4510" i="8" s="1"/>
  <c r="J4510" i="8" a="1"/>
  <c r="J4510" i="8" s="1"/>
  <c r="I3648" i="8"/>
  <c r="B3647" i="8"/>
  <c r="A3647" i="8" s="1"/>
  <c r="K3647" i="8" a="1"/>
  <c r="K3647" i="8" s="1"/>
  <c r="L3647" i="8" a="1"/>
  <c r="L3647" i="8" s="1"/>
  <c r="J3647" i="8" a="1"/>
  <c r="J3647" i="8" s="1"/>
  <c r="L1062" i="8" a="1"/>
  <c r="L1062" i="8" s="1"/>
  <c r="K1062" i="8" a="1"/>
  <c r="K1062" i="8" s="1"/>
  <c r="I1063" i="8"/>
  <c r="J1062" i="8" a="1"/>
  <c r="J1062" i="8" s="1"/>
  <c r="B1062" i="8"/>
  <c r="A1062" i="8" s="1"/>
  <c r="I265" i="8"/>
  <c r="J264" i="8" a="1"/>
  <c r="J264" i="8" s="1"/>
  <c r="L264" i="8" a="1"/>
  <c r="L264" i="8" s="1"/>
  <c r="K264" i="8" a="1"/>
  <c r="K264" i="8" s="1"/>
  <c r="B264" i="8"/>
  <c r="A264" i="8" s="1"/>
  <c r="K1922" i="8" l="1" a="1"/>
  <c r="K1922" i="8" s="1"/>
  <c r="I1923" i="8"/>
  <c r="J1922" i="8" a="1"/>
  <c r="J1922" i="8" s="1"/>
  <c r="B1922" i="8"/>
  <c r="A1922" i="8" s="1"/>
  <c r="L1922" i="8" a="1"/>
  <c r="L1922" i="8" s="1"/>
  <c r="I3649" i="8"/>
  <c r="L3648" i="8" a="1"/>
  <c r="L3648" i="8" s="1"/>
  <c r="B3648" i="8"/>
  <c r="A3648" i="8" s="1"/>
  <c r="K3648" i="8" a="1"/>
  <c r="K3648" i="8" s="1"/>
  <c r="J3648" i="8" a="1"/>
  <c r="J3648" i="8" s="1"/>
  <c r="B4511" i="8"/>
  <c r="A4511" i="8" s="1"/>
  <c r="I4512" i="8"/>
  <c r="K4511" i="8" a="1"/>
  <c r="K4511" i="8" s="1"/>
  <c r="L4511" i="8" a="1"/>
  <c r="L4511" i="8" s="1"/>
  <c r="J4511" i="8" a="1"/>
  <c r="J4511" i="8" s="1"/>
  <c r="I2786" i="8"/>
  <c r="K2785" i="8" a="1"/>
  <c r="K2785" i="8" s="1"/>
  <c r="J2785" i="8" a="1"/>
  <c r="J2785" i="8" s="1"/>
  <c r="L2785" i="8" a="1"/>
  <c r="L2785" i="8" s="1"/>
  <c r="B2785" i="8"/>
  <c r="A2785" i="8" s="1"/>
  <c r="I1064" i="8"/>
  <c r="K1063" i="8" a="1"/>
  <c r="K1063" i="8" s="1"/>
  <c r="L1063" i="8" a="1"/>
  <c r="L1063" i="8" s="1"/>
  <c r="J1063" i="8" a="1"/>
  <c r="J1063" i="8" s="1"/>
  <c r="B1063" i="8"/>
  <c r="A1063" i="8" s="1"/>
  <c r="I266" i="8"/>
  <c r="J265" i="8" a="1"/>
  <c r="J265" i="8" s="1"/>
  <c r="K265" i="8" a="1"/>
  <c r="K265" i="8" s="1"/>
  <c r="L265" i="8" a="1"/>
  <c r="L265" i="8" s="1"/>
  <c r="B265" i="8"/>
  <c r="A265" i="8" s="1"/>
  <c r="B3649" i="8" l="1"/>
  <c r="A3649" i="8" s="1"/>
  <c r="I3650" i="8"/>
  <c r="L3649" i="8" a="1"/>
  <c r="L3649" i="8" s="1"/>
  <c r="K3649" i="8" a="1"/>
  <c r="K3649" i="8" s="1"/>
  <c r="J3649" i="8" a="1"/>
  <c r="J3649" i="8" s="1"/>
  <c r="L2786" i="8" a="1"/>
  <c r="L2786" i="8" s="1"/>
  <c r="K2786" i="8" a="1"/>
  <c r="K2786" i="8" s="1"/>
  <c r="B2786" i="8"/>
  <c r="A2786" i="8" s="1"/>
  <c r="J2786" i="8" a="1"/>
  <c r="J2786" i="8" s="1"/>
  <c r="I2787" i="8"/>
  <c r="B4512" i="8"/>
  <c r="A4512" i="8" s="1"/>
  <c r="K4512" i="8" a="1"/>
  <c r="K4512" i="8" s="1"/>
  <c r="J4512" i="8" a="1"/>
  <c r="J4512" i="8" s="1"/>
  <c r="I4513" i="8"/>
  <c r="L4512" i="8" a="1"/>
  <c r="L4512" i="8" s="1"/>
  <c r="K1923" i="8" a="1"/>
  <c r="K1923" i="8" s="1"/>
  <c r="L1923" i="8" a="1"/>
  <c r="L1923" i="8" s="1"/>
  <c r="J1923" i="8" a="1"/>
  <c r="J1923" i="8" s="1"/>
  <c r="B1923" i="8"/>
  <c r="A1923" i="8" s="1"/>
  <c r="I1924" i="8"/>
  <c r="L1064" i="8" a="1"/>
  <c r="L1064" i="8" s="1"/>
  <c r="K1064" i="8" a="1"/>
  <c r="K1064" i="8" s="1"/>
  <c r="I1065" i="8"/>
  <c r="J1064" i="8" a="1"/>
  <c r="J1064" i="8" s="1"/>
  <c r="B1064" i="8"/>
  <c r="A1064" i="8" s="1"/>
  <c r="I267" i="8"/>
  <c r="L266" i="8" a="1"/>
  <c r="L266" i="8" s="1"/>
  <c r="K266" i="8" a="1"/>
  <c r="K266" i="8" s="1"/>
  <c r="J266" i="8" a="1"/>
  <c r="J266" i="8" s="1"/>
  <c r="B266" i="8"/>
  <c r="A266" i="8" s="1"/>
  <c r="I1925" i="8" l="1"/>
  <c r="K1924" i="8" a="1"/>
  <c r="K1924" i="8" s="1"/>
  <c r="J1924" i="8" a="1"/>
  <c r="J1924" i="8" s="1"/>
  <c r="L1924" i="8" a="1"/>
  <c r="L1924" i="8" s="1"/>
  <c r="B1924" i="8"/>
  <c r="A1924" i="8" s="1"/>
  <c r="L2787" i="8" a="1"/>
  <c r="L2787" i="8" s="1"/>
  <c r="B2787" i="8"/>
  <c r="A2787" i="8" s="1"/>
  <c r="I2788" i="8"/>
  <c r="K2787" i="8" a="1"/>
  <c r="K2787" i="8" s="1"/>
  <c r="J2787" i="8" a="1"/>
  <c r="J2787" i="8" s="1"/>
  <c r="B4513" i="8"/>
  <c r="A4513" i="8" s="1"/>
  <c r="L4513" i="8" a="1"/>
  <c r="L4513" i="8" s="1"/>
  <c r="J4513" i="8" a="1"/>
  <c r="J4513" i="8" s="1"/>
  <c r="K4513" i="8" a="1"/>
  <c r="K4513" i="8" s="1"/>
  <c r="I4514" i="8"/>
  <c r="L3650" i="8" a="1"/>
  <c r="L3650" i="8" s="1"/>
  <c r="I3651" i="8"/>
  <c r="B3650" i="8"/>
  <c r="A3650" i="8" s="1"/>
  <c r="K3650" i="8" a="1"/>
  <c r="K3650" i="8" s="1"/>
  <c r="J3650" i="8" a="1"/>
  <c r="J3650" i="8" s="1"/>
  <c r="L1065" i="8" a="1"/>
  <c r="L1065" i="8" s="1"/>
  <c r="K1065" i="8" a="1"/>
  <c r="K1065" i="8" s="1"/>
  <c r="I1066" i="8"/>
  <c r="J1065" i="8" a="1"/>
  <c r="J1065" i="8" s="1"/>
  <c r="B1065" i="8"/>
  <c r="A1065" i="8" s="1"/>
  <c r="I268" i="8"/>
  <c r="K267" i="8" a="1"/>
  <c r="K267" i="8" s="1"/>
  <c r="J267" i="8" a="1"/>
  <c r="J267" i="8" s="1"/>
  <c r="L267" i="8" a="1"/>
  <c r="L267" i="8" s="1"/>
  <c r="B267" i="8"/>
  <c r="A267" i="8" s="1"/>
  <c r="B2788" i="8" l="1"/>
  <c r="A2788" i="8" s="1"/>
  <c r="I2789" i="8"/>
  <c r="K2788" i="8" a="1"/>
  <c r="K2788" i="8" s="1"/>
  <c r="L2788" i="8" a="1"/>
  <c r="L2788" i="8" s="1"/>
  <c r="J2788" i="8" a="1"/>
  <c r="J2788" i="8" s="1"/>
  <c r="I3652" i="8"/>
  <c r="K3651" i="8" a="1"/>
  <c r="K3651" i="8" s="1"/>
  <c r="B3651" i="8"/>
  <c r="A3651" i="8" s="1"/>
  <c r="L3651" i="8" a="1"/>
  <c r="L3651" i="8" s="1"/>
  <c r="J3651" i="8" a="1"/>
  <c r="J3651" i="8" s="1"/>
  <c r="B4514" i="8"/>
  <c r="A4514" i="8" s="1"/>
  <c r="I4515" i="8"/>
  <c r="L4514" i="8" a="1"/>
  <c r="L4514" i="8" s="1"/>
  <c r="J4514" i="8" a="1"/>
  <c r="J4514" i="8" s="1"/>
  <c r="K4514" i="8" a="1"/>
  <c r="K4514" i="8" s="1"/>
  <c r="K1925" i="8" a="1"/>
  <c r="K1925" i="8" s="1"/>
  <c r="I1926" i="8"/>
  <c r="B1925" i="8"/>
  <c r="A1925" i="8" s="1"/>
  <c r="L1925" i="8" a="1"/>
  <c r="L1925" i="8" s="1"/>
  <c r="J1925" i="8" a="1"/>
  <c r="J1925" i="8" s="1"/>
  <c r="K1066" i="8" a="1"/>
  <c r="K1066" i="8" s="1"/>
  <c r="I1067" i="8"/>
  <c r="L1066" i="8" a="1"/>
  <c r="L1066" i="8" s="1"/>
  <c r="J1066" i="8" a="1"/>
  <c r="J1066" i="8" s="1"/>
  <c r="B1066" i="8"/>
  <c r="A1066" i="8" s="1"/>
  <c r="I269" i="8"/>
  <c r="L268" i="8" a="1"/>
  <c r="L268" i="8" s="1"/>
  <c r="K268" i="8" a="1"/>
  <c r="K268" i="8" s="1"/>
  <c r="J268" i="8" a="1"/>
  <c r="J268" i="8" s="1"/>
  <c r="B268" i="8"/>
  <c r="A268" i="8" s="1"/>
  <c r="B4515" i="8" l="1"/>
  <c r="A4515" i="8" s="1"/>
  <c r="L4515" i="8" a="1"/>
  <c r="L4515" i="8" s="1"/>
  <c r="I4516" i="8"/>
  <c r="J4515" i="8" a="1"/>
  <c r="J4515" i="8" s="1"/>
  <c r="K4515" i="8" a="1"/>
  <c r="K4515" i="8" s="1"/>
  <c r="J3652" i="8" a="1"/>
  <c r="J3652" i="8" s="1"/>
  <c r="B3652" i="8"/>
  <c r="A3652" i="8" s="1"/>
  <c r="I3653" i="8"/>
  <c r="K3652" i="8" a="1"/>
  <c r="K3652" i="8" s="1"/>
  <c r="L3652" i="8" a="1"/>
  <c r="L3652" i="8" s="1"/>
  <c r="I1927" i="8"/>
  <c r="K1926" i="8" a="1"/>
  <c r="K1926" i="8" s="1"/>
  <c r="J1926" i="8" a="1"/>
  <c r="J1926" i="8" s="1"/>
  <c r="B1926" i="8"/>
  <c r="A1926" i="8" s="1"/>
  <c r="L1926" i="8" a="1"/>
  <c r="L1926" i="8" s="1"/>
  <c r="L2789" i="8" a="1"/>
  <c r="L2789" i="8" s="1"/>
  <c r="B2789" i="8"/>
  <c r="A2789" i="8" s="1"/>
  <c r="I2790" i="8"/>
  <c r="J2789" i="8" a="1"/>
  <c r="J2789" i="8" s="1"/>
  <c r="K2789" i="8" a="1"/>
  <c r="K2789" i="8" s="1"/>
  <c r="I1068" i="8"/>
  <c r="K1067" i="8" a="1"/>
  <c r="K1067" i="8" s="1"/>
  <c r="L1067" i="8" a="1"/>
  <c r="L1067" i="8" s="1"/>
  <c r="J1067" i="8" a="1"/>
  <c r="J1067" i="8" s="1"/>
  <c r="B1067" i="8"/>
  <c r="A1067" i="8" s="1"/>
  <c r="I270" i="8"/>
  <c r="L269" i="8" a="1"/>
  <c r="L269" i="8" s="1"/>
  <c r="J269" i="8" a="1"/>
  <c r="J269" i="8" s="1"/>
  <c r="K269" i="8" a="1"/>
  <c r="K269" i="8" s="1"/>
  <c r="B269" i="8"/>
  <c r="A269" i="8" s="1"/>
  <c r="J2790" i="8" l="1" a="1"/>
  <c r="J2790" i="8" s="1"/>
  <c r="B2790" i="8"/>
  <c r="A2790" i="8" s="1"/>
  <c r="K2790" i="8" a="1"/>
  <c r="K2790" i="8" s="1"/>
  <c r="L2790" i="8" a="1"/>
  <c r="L2790" i="8" s="1"/>
  <c r="I2791" i="8"/>
  <c r="I3654" i="8"/>
  <c r="L3653" i="8" a="1"/>
  <c r="L3653" i="8" s="1"/>
  <c r="B3653" i="8"/>
  <c r="A3653" i="8" s="1"/>
  <c r="K3653" i="8" a="1"/>
  <c r="K3653" i="8" s="1"/>
  <c r="J3653" i="8" a="1"/>
  <c r="J3653" i="8" s="1"/>
  <c r="L1927" i="8" a="1"/>
  <c r="L1927" i="8" s="1"/>
  <c r="I1928" i="8"/>
  <c r="K1927" i="8" a="1"/>
  <c r="K1927" i="8" s="1"/>
  <c r="J1927" i="8" a="1"/>
  <c r="J1927" i="8" s="1"/>
  <c r="B1927" i="8"/>
  <c r="A1927" i="8" s="1"/>
  <c r="B4516" i="8"/>
  <c r="A4516" i="8" s="1"/>
  <c r="J4516" i="8" a="1"/>
  <c r="J4516" i="8" s="1"/>
  <c r="K4516" i="8" a="1"/>
  <c r="K4516" i="8" s="1"/>
  <c r="I4517" i="8"/>
  <c r="L4516" i="8" a="1"/>
  <c r="L4516" i="8" s="1"/>
  <c r="K1068" i="8" a="1"/>
  <c r="K1068" i="8" s="1"/>
  <c r="I1069" i="8"/>
  <c r="L1068" i="8" a="1"/>
  <c r="L1068" i="8" s="1"/>
  <c r="J1068" i="8" a="1"/>
  <c r="J1068" i="8" s="1"/>
  <c r="B1068" i="8"/>
  <c r="A1068" i="8" s="1"/>
  <c r="I271" i="8"/>
  <c r="K270" i="8" a="1"/>
  <c r="K270" i="8" s="1"/>
  <c r="L270" i="8" a="1"/>
  <c r="L270" i="8" s="1"/>
  <c r="J270" i="8" a="1"/>
  <c r="J270" i="8" s="1"/>
  <c r="B270" i="8"/>
  <c r="A270" i="8" s="1"/>
  <c r="I3655" i="8" l="1"/>
  <c r="K3654" i="8" a="1"/>
  <c r="K3654" i="8" s="1"/>
  <c r="L3654" i="8" a="1"/>
  <c r="L3654" i="8" s="1"/>
  <c r="J3654" i="8" a="1"/>
  <c r="J3654" i="8" s="1"/>
  <c r="B3654" i="8"/>
  <c r="A3654" i="8" s="1"/>
  <c r="K2791" i="8" a="1"/>
  <c r="K2791" i="8" s="1"/>
  <c r="I2792" i="8"/>
  <c r="J2791" i="8" a="1"/>
  <c r="J2791" i="8" s="1"/>
  <c r="B2791" i="8"/>
  <c r="A2791" i="8" s="1"/>
  <c r="L2791" i="8" a="1"/>
  <c r="L2791" i="8" s="1"/>
  <c r="B4517" i="8"/>
  <c r="A4517" i="8" s="1"/>
  <c r="I4518" i="8"/>
  <c r="J4517" i="8" a="1"/>
  <c r="J4517" i="8" s="1"/>
  <c r="K4517" i="8" a="1"/>
  <c r="K4517" i="8" s="1"/>
  <c r="L4517" i="8" a="1"/>
  <c r="L4517" i="8" s="1"/>
  <c r="L1928" i="8" a="1"/>
  <c r="L1928" i="8" s="1"/>
  <c r="I1929" i="8"/>
  <c r="J1928" i="8" a="1"/>
  <c r="J1928" i="8" s="1"/>
  <c r="B1928" i="8"/>
  <c r="A1928" i="8" s="1"/>
  <c r="K1928" i="8" a="1"/>
  <c r="K1928" i="8" s="1"/>
  <c r="I1070" i="8"/>
  <c r="K1069" i="8" a="1"/>
  <c r="K1069" i="8" s="1"/>
  <c r="L1069" i="8" a="1"/>
  <c r="L1069" i="8" s="1"/>
  <c r="J1069" i="8" a="1"/>
  <c r="J1069" i="8" s="1"/>
  <c r="B1069" i="8"/>
  <c r="A1069" i="8" s="1"/>
  <c r="I272" i="8"/>
  <c r="L271" i="8" a="1"/>
  <c r="L271" i="8" s="1"/>
  <c r="J271" i="8" a="1"/>
  <c r="J271" i="8" s="1"/>
  <c r="K271" i="8" a="1"/>
  <c r="K271" i="8" s="1"/>
  <c r="B271" i="8"/>
  <c r="A271" i="8" s="1"/>
  <c r="I2793" i="8" l="1"/>
  <c r="K2792" i="8" a="1"/>
  <c r="K2792" i="8" s="1"/>
  <c r="L2792" i="8" a="1"/>
  <c r="L2792" i="8" s="1"/>
  <c r="B2792" i="8"/>
  <c r="A2792" i="8" s="1"/>
  <c r="J2792" i="8" a="1"/>
  <c r="J2792" i="8" s="1"/>
  <c r="B4518" i="8"/>
  <c r="A4518" i="8" s="1"/>
  <c r="J4518" i="8" a="1"/>
  <c r="J4518" i="8" s="1"/>
  <c r="I4519" i="8"/>
  <c r="L4518" i="8" a="1"/>
  <c r="L4518" i="8" s="1"/>
  <c r="K4518" i="8" a="1"/>
  <c r="K4518" i="8" s="1"/>
  <c r="I1930" i="8"/>
  <c r="K1929" i="8" a="1"/>
  <c r="K1929" i="8" s="1"/>
  <c r="J1929" i="8" a="1"/>
  <c r="J1929" i="8" s="1"/>
  <c r="B1929" i="8"/>
  <c r="A1929" i="8" s="1"/>
  <c r="L1929" i="8" a="1"/>
  <c r="L1929" i="8" s="1"/>
  <c r="I3656" i="8"/>
  <c r="L3655" i="8" a="1"/>
  <c r="L3655" i="8" s="1"/>
  <c r="J3655" i="8" a="1"/>
  <c r="J3655" i="8" s="1"/>
  <c r="K3655" i="8" a="1"/>
  <c r="K3655" i="8" s="1"/>
  <c r="B3655" i="8"/>
  <c r="A3655" i="8" s="1"/>
  <c r="I1071" i="8"/>
  <c r="K1070" i="8" a="1"/>
  <c r="K1070" i="8" s="1"/>
  <c r="L1070" i="8" a="1"/>
  <c r="L1070" i="8" s="1"/>
  <c r="J1070" i="8" a="1"/>
  <c r="J1070" i="8" s="1"/>
  <c r="B1070" i="8"/>
  <c r="A1070" i="8" s="1"/>
  <c r="I273" i="8"/>
  <c r="L272" i="8" a="1"/>
  <c r="L272" i="8" s="1"/>
  <c r="K272" i="8" a="1"/>
  <c r="K272" i="8" s="1"/>
  <c r="J272" i="8" a="1"/>
  <c r="J272" i="8" s="1"/>
  <c r="B272" i="8"/>
  <c r="A272" i="8" s="1"/>
  <c r="B4519" i="8" l="1"/>
  <c r="A4519" i="8" s="1"/>
  <c r="J4519" i="8" a="1"/>
  <c r="J4519" i="8" s="1"/>
  <c r="L4519" i="8" a="1"/>
  <c r="L4519" i="8" s="1"/>
  <c r="K4519" i="8" a="1"/>
  <c r="K4519" i="8" s="1"/>
  <c r="I4520" i="8"/>
  <c r="K3656" i="8" a="1"/>
  <c r="K3656" i="8" s="1"/>
  <c r="I3657" i="8"/>
  <c r="L3656" i="8" a="1"/>
  <c r="L3656" i="8" s="1"/>
  <c r="B3656" i="8"/>
  <c r="A3656" i="8" s="1"/>
  <c r="J3656" i="8" a="1"/>
  <c r="J3656" i="8" s="1"/>
  <c r="L1930" i="8" a="1"/>
  <c r="L1930" i="8" s="1"/>
  <c r="I1931" i="8"/>
  <c r="J1930" i="8" a="1"/>
  <c r="J1930" i="8" s="1"/>
  <c r="B1930" i="8"/>
  <c r="A1930" i="8" s="1"/>
  <c r="K1930" i="8" a="1"/>
  <c r="K1930" i="8" s="1"/>
  <c r="K2793" i="8" a="1"/>
  <c r="K2793" i="8" s="1"/>
  <c r="J2793" i="8" a="1"/>
  <c r="J2793" i="8" s="1"/>
  <c r="B2793" i="8"/>
  <c r="A2793" i="8" s="1"/>
  <c r="L2793" i="8" a="1"/>
  <c r="L2793" i="8" s="1"/>
  <c r="I2794" i="8"/>
  <c r="I1072" i="8"/>
  <c r="K1071" i="8" a="1"/>
  <c r="K1071" i="8" s="1"/>
  <c r="L1071" i="8" a="1"/>
  <c r="L1071" i="8" s="1"/>
  <c r="J1071" i="8" a="1"/>
  <c r="J1071" i="8" s="1"/>
  <c r="B1071" i="8"/>
  <c r="A1071" i="8" s="1"/>
  <c r="I274" i="8"/>
  <c r="J273" i="8" a="1"/>
  <c r="J273" i="8" s="1"/>
  <c r="K273" i="8" a="1"/>
  <c r="K273" i="8" s="1"/>
  <c r="L273" i="8" a="1"/>
  <c r="L273" i="8" s="1"/>
  <c r="B273" i="8"/>
  <c r="A273" i="8" s="1"/>
  <c r="B4520" i="8" l="1"/>
  <c r="A4520" i="8" s="1"/>
  <c r="J4520" i="8" a="1"/>
  <c r="J4520" i="8" s="1"/>
  <c r="I4521" i="8"/>
  <c r="K4520" i="8" a="1"/>
  <c r="K4520" i="8" s="1"/>
  <c r="L4520" i="8" a="1"/>
  <c r="L4520" i="8" s="1"/>
  <c r="L1931" i="8" a="1"/>
  <c r="L1931" i="8" s="1"/>
  <c r="K1931" i="8" a="1"/>
  <c r="K1931" i="8" s="1"/>
  <c r="I1932" i="8"/>
  <c r="J1931" i="8" a="1"/>
  <c r="J1931" i="8" s="1"/>
  <c r="B1931" i="8"/>
  <c r="A1931" i="8" s="1"/>
  <c r="L3657" i="8" a="1"/>
  <c r="L3657" i="8" s="1"/>
  <c r="K3657" i="8" a="1"/>
  <c r="K3657" i="8" s="1"/>
  <c r="I3658" i="8"/>
  <c r="J3657" i="8" a="1"/>
  <c r="J3657" i="8" s="1"/>
  <c r="B3657" i="8"/>
  <c r="A3657" i="8" s="1"/>
  <c r="I2795" i="8"/>
  <c r="J2794" i="8" a="1"/>
  <c r="J2794" i="8" s="1"/>
  <c r="B2794" i="8"/>
  <c r="A2794" i="8" s="1"/>
  <c r="K2794" i="8" a="1"/>
  <c r="K2794" i="8" s="1"/>
  <c r="L2794" i="8" a="1"/>
  <c r="L2794" i="8" s="1"/>
  <c r="I1073" i="8"/>
  <c r="L1072" i="8" a="1"/>
  <c r="L1072" i="8" s="1"/>
  <c r="K1072" i="8" a="1"/>
  <c r="K1072" i="8" s="1"/>
  <c r="J1072" i="8" a="1"/>
  <c r="J1072" i="8" s="1"/>
  <c r="B1072" i="8"/>
  <c r="A1072" i="8" s="1"/>
  <c r="I275" i="8"/>
  <c r="J274" i="8" a="1"/>
  <c r="J274" i="8" s="1"/>
  <c r="K274" i="8" a="1"/>
  <c r="K274" i="8" s="1"/>
  <c r="L274" i="8" a="1"/>
  <c r="L274" i="8" s="1"/>
  <c r="B274" i="8"/>
  <c r="A274" i="8" s="1"/>
  <c r="I1933" i="8" l="1"/>
  <c r="K1932" i="8" a="1"/>
  <c r="K1932" i="8" s="1"/>
  <c r="J1932" i="8" a="1"/>
  <c r="J1932" i="8" s="1"/>
  <c r="B1932" i="8"/>
  <c r="A1932" i="8" s="1"/>
  <c r="L1932" i="8" a="1"/>
  <c r="L1932" i="8" s="1"/>
  <c r="K2795" i="8" a="1"/>
  <c r="K2795" i="8" s="1"/>
  <c r="J2795" i="8" a="1"/>
  <c r="J2795" i="8" s="1"/>
  <c r="B2795" i="8"/>
  <c r="A2795" i="8" s="1"/>
  <c r="I2796" i="8"/>
  <c r="L2795" i="8" a="1"/>
  <c r="L2795" i="8" s="1"/>
  <c r="B4521" i="8"/>
  <c r="A4521" i="8" s="1"/>
  <c r="J4521" i="8" a="1"/>
  <c r="J4521" i="8" s="1"/>
  <c r="L4521" i="8" a="1"/>
  <c r="L4521" i="8" s="1"/>
  <c r="K4521" i="8" a="1"/>
  <c r="K4521" i="8" s="1"/>
  <c r="I4522" i="8"/>
  <c r="B3658" i="8"/>
  <c r="A3658" i="8" s="1"/>
  <c r="L3658" i="8" a="1"/>
  <c r="L3658" i="8" s="1"/>
  <c r="K3658" i="8" a="1"/>
  <c r="K3658" i="8" s="1"/>
  <c r="I3659" i="8"/>
  <c r="J3658" i="8" a="1"/>
  <c r="J3658" i="8" s="1"/>
  <c r="I1074" i="8"/>
  <c r="K1073" i="8" a="1"/>
  <c r="K1073" i="8" s="1"/>
  <c r="L1073" i="8" a="1"/>
  <c r="L1073" i="8" s="1"/>
  <c r="J1073" i="8" a="1"/>
  <c r="J1073" i="8" s="1"/>
  <c r="B1073" i="8"/>
  <c r="A1073" i="8" s="1"/>
  <c r="I276" i="8"/>
  <c r="J275" i="8" a="1"/>
  <c r="J275" i="8" s="1"/>
  <c r="L275" i="8" a="1"/>
  <c r="L275" i="8" s="1"/>
  <c r="K275" i="8" a="1"/>
  <c r="K275" i="8" s="1"/>
  <c r="B275" i="8"/>
  <c r="A275" i="8" s="1"/>
  <c r="I2797" i="8" l="1"/>
  <c r="L2796" i="8" a="1"/>
  <c r="L2796" i="8" s="1"/>
  <c r="J2796" i="8" a="1"/>
  <c r="J2796" i="8" s="1"/>
  <c r="K2796" i="8" a="1"/>
  <c r="K2796" i="8" s="1"/>
  <c r="B2796" i="8"/>
  <c r="A2796" i="8" s="1"/>
  <c r="K3659" i="8" a="1"/>
  <c r="K3659" i="8" s="1"/>
  <c r="I3660" i="8"/>
  <c r="L3659" i="8" a="1"/>
  <c r="L3659" i="8" s="1"/>
  <c r="B3659" i="8"/>
  <c r="A3659" i="8" s="1"/>
  <c r="J3659" i="8" a="1"/>
  <c r="J3659" i="8" s="1"/>
  <c r="B4522" i="8"/>
  <c r="A4522" i="8" s="1"/>
  <c r="K4522" i="8" a="1"/>
  <c r="K4522" i="8" s="1"/>
  <c r="L4522" i="8" a="1"/>
  <c r="L4522" i="8" s="1"/>
  <c r="I4523" i="8"/>
  <c r="J4522" i="8" a="1"/>
  <c r="J4522" i="8" s="1"/>
  <c r="K1933" i="8" a="1"/>
  <c r="K1933" i="8" s="1"/>
  <c r="I1934" i="8"/>
  <c r="L1933" i="8" a="1"/>
  <c r="L1933" i="8" s="1"/>
  <c r="J1933" i="8" a="1"/>
  <c r="J1933" i="8" s="1"/>
  <c r="B1933" i="8"/>
  <c r="A1933" i="8" s="1"/>
  <c r="I1087" i="8"/>
  <c r="L1074" i="8" a="1"/>
  <c r="L1074" i="8" s="1"/>
  <c r="K1074" i="8" a="1"/>
  <c r="K1074" i="8" s="1"/>
  <c r="I1075" i="8"/>
  <c r="J1074" i="8" a="1"/>
  <c r="J1074" i="8" s="1"/>
  <c r="B1074" i="8"/>
  <c r="A1074" i="8" s="1"/>
  <c r="I277" i="8"/>
  <c r="K276" i="8" a="1"/>
  <c r="K276" i="8" s="1"/>
  <c r="J276" i="8" a="1"/>
  <c r="J276" i="8" s="1"/>
  <c r="L276" i="8" a="1"/>
  <c r="L276" i="8" s="1"/>
  <c r="B276" i="8"/>
  <c r="A276" i="8" s="1"/>
  <c r="I3661" i="8" l="1"/>
  <c r="K3660" i="8" a="1"/>
  <c r="K3660" i="8" s="1"/>
  <c r="J3660" i="8" a="1"/>
  <c r="J3660" i="8" s="1"/>
  <c r="B3660" i="8"/>
  <c r="A3660" i="8" s="1"/>
  <c r="L3660" i="8" a="1"/>
  <c r="L3660" i="8" s="1"/>
  <c r="I1935" i="8"/>
  <c r="K1934" i="8" a="1"/>
  <c r="K1934" i="8" s="1"/>
  <c r="J1934" i="8" a="1"/>
  <c r="J1934" i="8" s="1"/>
  <c r="B1934" i="8"/>
  <c r="A1934" i="8" s="1"/>
  <c r="L1934" i="8" a="1"/>
  <c r="L1934" i="8" s="1"/>
  <c r="B4523" i="8"/>
  <c r="A4523" i="8" s="1"/>
  <c r="L4523" i="8" a="1"/>
  <c r="L4523" i="8" s="1"/>
  <c r="J4523" i="8" a="1"/>
  <c r="J4523" i="8" s="1"/>
  <c r="I4524" i="8"/>
  <c r="K4523" i="8" a="1"/>
  <c r="K4523" i="8" s="1"/>
  <c r="L2797" i="8" a="1"/>
  <c r="L2797" i="8" s="1"/>
  <c r="K2797" i="8" a="1"/>
  <c r="K2797" i="8" s="1"/>
  <c r="J2797" i="8" a="1"/>
  <c r="J2797" i="8" s="1"/>
  <c r="I2798" i="8"/>
  <c r="B2797" i="8"/>
  <c r="A2797" i="8" s="1"/>
  <c r="I1076" i="8"/>
  <c r="K1075" i="8" a="1"/>
  <c r="K1075" i="8" s="1"/>
  <c r="L1075" i="8" a="1"/>
  <c r="L1075" i="8" s="1"/>
  <c r="J1075" i="8" a="1"/>
  <c r="J1075" i="8" s="1"/>
  <c r="B1075" i="8"/>
  <c r="A1075" i="8" s="1"/>
  <c r="I1088" i="8"/>
  <c r="K1087" i="8" a="1"/>
  <c r="K1087" i="8" s="1"/>
  <c r="L1087" i="8" a="1"/>
  <c r="L1087" i="8" s="1"/>
  <c r="J1087" i="8" a="1"/>
  <c r="J1087" i="8" s="1"/>
  <c r="B1087" i="8"/>
  <c r="A1087" i="8" s="1"/>
  <c r="I278" i="8"/>
  <c r="L277" i="8" a="1"/>
  <c r="L277" i="8" s="1"/>
  <c r="K277" i="8" a="1"/>
  <c r="K277" i="8" s="1"/>
  <c r="J277" i="8" a="1"/>
  <c r="J277" i="8" s="1"/>
  <c r="B277" i="8"/>
  <c r="A277" i="8" s="1"/>
  <c r="L2798" i="8" l="1" a="1"/>
  <c r="L2798" i="8" s="1"/>
  <c r="K2798" i="8" a="1"/>
  <c r="K2798" i="8" s="1"/>
  <c r="I2799" i="8"/>
  <c r="J2798" i="8" a="1"/>
  <c r="J2798" i="8" s="1"/>
  <c r="B2798" i="8"/>
  <c r="A2798" i="8" s="1"/>
  <c r="B4524" i="8"/>
  <c r="A4524" i="8" s="1"/>
  <c r="I4525" i="8"/>
  <c r="K4524" i="8" a="1"/>
  <c r="K4524" i="8" s="1"/>
  <c r="L4524" i="8" a="1"/>
  <c r="L4524" i="8" s="1"/>
  <c r="J4524" i="8" a="1"/>
  <c r="J4524" i="8" s="1"/>
  <c r="I1936" i="8"/>
  <c r="B1935" i="8"/>
  <c r="A1935" i="8" s="1"/>
  <c r="K1935" i="8" a="1"/>
  <c r="K1935" i="8" s="1"/>
  <c r="J1935" i="8" a="1"/>
  <c r="J1935" i="8" s="1"/>
  <c r="L1935" i="8" a="1"/>
  <c r="L1935" i="8" s="1"/>
  <c r="L3661" i="8" a="1"/>
  <c r="L3661" i="8" s="1"/>
  <c r="K3661" i="8" a="1"/>
  <c r="K3661" i="8" s="1"/>
  <c r="J3661" i="8" a="1"/>
  <c r="J3661" i="8" s="1"/>
  <c r="I3662" i="8"/>
  <c r="B3661" i="8"/>
  <c r="A3661" i="8" s="1"/>
  <c r="K1088" i="8" a="1"/>
  <c r="K1088" i="8" s="1"/>
  <c r="I1089" i="8"/>
  <c r="L1088" i="8" a="1"/>
  <c r="L1088" i="8" s="1"/>
  <c r="J1088" i="8" a="1"/>
  <c r="J1088" i="8" s="1"/>
  <c r="B1088" i="8"/>
  <c r="A1088" i="8" s="1"/>
  <c r="L1076" i="8" a="1"/>
  <c r="L1076" i="8" s="1"/>
  <c r="K1076" i="8" a="1"/>
  <c r="K1076" i="8" s="1"/>
  <c r="I1077" i="8"/>
  <c r="J1076" i="8" a="1"/>
  <c r="J1076" i="8" s="1"/>
  <c r="B1076" i="8"/>
  <c r="A1076" i="8" s="1"/>
  <c r="I279" i="8"/>
  <c r="K278" i="8" a="1"/>
  <c r="K278" i="8" s="1"/>
  <c r="J278" i="8" a="1"/>
  <c r="J278" i="8" s="1"/>
  <c r="L278" i="8" a="1"/>
  <c r="L278" i="8" s="1"/>
  <c r="B278" i="8"/>
  <c r="A278" i="8" s="1"/>
  <c r="K3662" i="8" l="1" a="1"/>
  <c r="K3662" i="8" s="1"/>
  <c r="L3662" i="8" a="1"/>
  <c r="L3662" i="8" s="1"/>
  <c r="I3663" i="8"/>
  <c r="J3662" i="8" a="1"/>
  <c r="J3662" i="8" s="1"/>
  <c r="B3662" i="8"/>
  <c r="A3662" i="8" s="1"/>
  <c r="B4525" i="8"/>
  <c r="A4525" i="8" s="1"/>
  <c r="K4525" i="8" a="1"/>
  <c r="K4525" i="8" s="1"/>
  <c r="J4525" i="8" a="1"/>
  <c r="J4525" i="8" s="1"/>
  <c r="I4526" i="8"/>
  <c r="L4525" i="8" a="1"/>
  <c r="L4525" i="8" s="1"/>
  <c r="L2799" i="8" a="1"/>
  <c r="L2799" i="8" s="1"/>
  <c r="J2799" i="8" a="1"/>
  <c r="J2799" i="8" s="1"/>
  <c r="B2799" i="8"/>
  <c r="A2799" i="8" s="1"/>
  <c r="I2800" i="8"/>
  <c r="K2799" i="8" a="1"/>
  <c r="K2799" i="8" s="1"/>
  <c r="L1936" i="8" a="1"/>
  <c r="L1936" i="8" s="1"/>
  <c r="J1936" i="8" a="1"/>
  <c r="J1936" i="8" s="1"/>
  <c r="I1937" i="8"/>
  <c r="K1936" i="8" a="1"/>
  <c r="K1936" i="8" s="1"/>
  <c r="B1936" i="8"/>
  <c r="A1936" i="8" s="1"/>
  <c r="L1089" i="8" a="1"/>
  <c r="L1089" i="8" s="1"/>
  <c r="I1090" i="8"/>
  <c r="K1089" i="8" a="1"/>
  <c r="K1089" i="8" s="1"/>
  <c r="J1089" i="8" a="1"/>
  <c r="J1089" i="8" s="1"/>
  <c r="B1089" i="8"/>
  <c r="A1089" i="8" s="1"/>
  <c r="I1078" i="8"/>
  <c r="L1077" i="8" a="1"/>
  <c r="L1077" i="8" s="1"/>
  <c r="K1077" i="8" a="1"/>
  <c r="K1077" i="8" s="1"/>
  <c r="J1077" i="8" a="1"/>
  <c r="J1077" i="8" s="1"/>
  <c r="B1077" i="8"/>
  <c r="A1077" i="8" s="1"/>
  <c r="I280" i="8"/>
  <c r="J279" i="8" a="1"/>
  <c r="J279" i="8" s="1"/>
  <c r="K279" i="8" a="1"/>
  <c r="K279" i="8" s="1"/>
  <c r="L279" i="8" a="1"/>
  <c r="L279" i="8" s="1"/>
  <c r="B279" i="8"/>
  <c r="A279" i="8" s="1"/>
  <c r="L1937" i="8" l="1" a="1"/>
  <c r="L1937" i="8" s="1"/>
  <c r="K1937" i="8" a="1"/>
  <c r="K1937" i="8" s="1"/>
  <c r="I1938" i="8"/>
  <c r="J1937" i="8" a="1"/>
  <c r="J1937" i="8" s="1"/>
  <c r="B1937" i="8"/>
  <c r="A1937" i="8" s="1"/>
  <c r="B4526" i="8"/>
  <c r="A4526" i="8" s="1"/>
  <c r="I4527" i="8"/>
  <c r="J4526" i="8" a="1"/>
  <c r="J4526" i="8" s="1"/>
  <c r="K4526" i="8" a="1"/>
  <c r="K4526" i="8" s="1"/>
  <c r="L4526" i="8" a="1"/>
  <c r="L4526" i="8" s="1"/>
  <c r="J3663" i="8" a="1"/>
  <c r="J3663" i="8" s="1"/>
  <c r="I3664" i="8"/>
  <c r="K3663" i="8" a="1"/>
  <c r="K3663" i="8" s="1"/>
  <c r="L3663" i="8" a="1"/>
  <c r="L3663" i="8" s="1"/>
  <c r="B3663" i="8"/>
  <c r="A3663" i="8" s="1"/>
  <c r="B2800" i="8"/>
  <c r="A2800" i="8" s="1"/>
  <c r="I2801" i="8"/>
  <c r="L2800" i="8" a="1"/>
  <c r="L2800" i="8" s="1"/>
  <c r="K2800" i="8" a="1"/>
  <c r="K2800" i="8" s="1"/>
  <c r="J2800" i="8" a="1"/>
  <c r="J2800" i="8" s="1"/>
  <c r="K1090" i="8" a="1"/>
  <c r="K1090" i="8" s="1"/>
  <c r="I1091" i="8"/>
  <c r="L1090" i="8" a="1"/>
  <c r="L1090" i="8" s="1"/>
  <c r="J1090" i="8" a="1"/>
  <c r="J1090" i="8" s="1"/>
  <c r="B1090" i="8"/>
  <c r="A1090" i="8" s="1"/>
  <c r="L1078" i="8" a="1"/>
  <c r="L1078" i="8" s="1"/>
  <c r="K1078" i="8" a="1"/>
  <c r="K1078" i="8" s="1"/>
  <c r="I1079" i="8"/>
  <c r="J1078" i="8" a="1"/>
  <c r="J1078" i="8" s="1"/>
  <c r="B1078" i="8"/>
  <c r="A1078" i="8" s="1"/>
  <c r="I281" i="8"/>
  <c r="L280" i="8" a="1"/>
  <c r="L280" i="8" s="1"/>
  <c r="J280" i="8" a="1"/>
  <c r="J280" i="8" s="1"/>
  <c r="K280" i="8" a="1"/>
  <c r="K280" i="8" s="1"/>
  <c r="B280" i="8"/>
  <c r="A280" i="8" s="1"/>
  <c r="B4527" i="8" l="1"/>
  <c r="A4527" i="8" s="1"/>
  <c r="K4527" i="8" a="1"/>
  <c r="K4527" i="8" s="1"/>
  <c r="I4528" i="8"/>
  <c r="L4527" i="8" a="1"/>
  <c r="L4527" i="8" s="1"/>
  <c r="J4527" i="8" a="1"/>
  <c r="J4527" i="8" s="1"/>
  <c r="B2801" i="8"/>
  <c r="A2801" i="8" s="1"/>
  <c r="L2801" i="8" a="1"/>
  <c r="L2801" i="8" s="1"/>
  <c r="K2801" i="8" a="1"/>
  <c r="K2801" i="8" s="1"/>
  <c r="I2802" i="8"/>
  <c r="J2801" i="8" a="1"/>
  <c r="J2801" i="8" s="1"/>
  <c r="I1939" i="8"/>
  <c r="L1938" i="8" a="1"/>
  <c r="L1938" i="8" s="1"/>
  <c r="J1938" i="8" a="1"/>
  <c r="J1938" i="8" s="1"/>
  <c r="I1951" i="8"/>
  <c r="B1938" i="8"/>
  <c r="A1938" i="8" s="1"/>
  <c r="K1938" i="8" a="1"/>
  <c r="K1938" i="8" s="1"/>
  <c r="I3665" i="8"/>
  <c r="L3664" i="8" a="1"/>
  <c r="L3664" i="8" s="1"/>
  <c r="K3664" i="8" a="1"/>
  <c r="K3664" i="8" s="1"/>
  <c r="J3664" i="8" a="1"/>
  <c r="J3664" i="8" s="1"/>
  <c r="B3664" i="8"/>
  <c r="A3664" i="8" s="1"/>
  <c r="I1080" i="8"/>
  <c r="K1079" i="8" a="1"/>
  <c r="K1079" i="8" s="1"/>
  <c r="L1079" i="8" a="1"/>
  <c r="L1079" i="8" s="1"/>
  <c r="J1079" i="8" a="1"/>
  <c r="J1079" i="8" s="1"/>
  <c r="B1079" i="8"/>
  <c r="A1079" i="8" s="1"/>
  <c r="I1092" i="8"/>
  <c r="K1091" i="8" a="1"/>
  <c r="K1091" i="8" s="1"/>
  <c r="L1091" i="8" a="1"/>
  <c r="L1091" i="8" s="1"/>
  <c r="J1091" i="8" a="1"/>
  <c r="J1091" i="8" s="1"/>
  <c r="B1091" i="8"/>
  <c r="A1091" i="8" s="1"/>
  <c r="I282" i="8"/>
  <c r="I283" i="8" s="1"/>
  <c r="L281" i="8" a="1"/>
  <c r="L281" i="8" s="1"/>
  <c r="K281" i="8" a="1"/>
  <c r="K281" i="8" s="1"/>
  <c r="J281" i="8" a="1"/>
  <c r="J281" i="8" s="1"/>
  <c r="B281" i="8"/>
  <c r="A281" i="8" s="1"/>
  <c r="K2802" i="8" l="1" a="1"/>
  <c r="K2802" i="8" s="1"/>
  <c r="I2803" i="8"/>
  <c r="I2815" i="8"/>
  <c r="J2802" i="8" a="1"/>
  <c r="J2802" i="8" s="1"/>
  <c r="B2802" i="8"/>
  <c r="A2802" i="8" s="1"/>
  <c r="L2802" i="8" a="1"/>
  <c r="L2802" i="8" s="1"/>
  <c r="I1940" i="8"/>
  <c r="J1939" i="8" a="1"/>
  <c r="J1939" i="8" s="1"/>
  <c r="B1939" i="8"/>
  <c r="A1939" i="8" s="1"/>
  <c r="K1939" i="8" a="1"/>
  <c r="K1939" i="8" s="1"/>
  <c r="L1939" i="8" a="1"/>
  <c r="L1939" i="8" s="1"/>
  <c r="L3665" i="8" a="1"/>
  <c r="L3665" i="8" s="1"/>
  <c r="K3665" i="8" a="1"/>
  <c r="K3665" i="8" s="1"/>
  <c r="B3665" i="8"/>
  <c r="A3665" i="8" s="1"/>
  <c r="I3666" i="8"/>
  <c r="J3665" i="8" a="1"/>
  <c r="J3665" i="8" s="1"/>
  <c r="B4528" i="8"/>
  <c r="A4528" i="8" s="1"/>
  <c r="I4529" i="8"/>
  <c r="K4528" i="8" a="1"/>
  <c r="K4528" i="8" s="1"/>
  <c r="L4528" i="8" a="1"/>
  <c r="L4528" i="8" s="1"/>
  <c r="J4528" i="8" a="1"/>
  <c r="J4528" i="8" s="1"/>
  <c r="K1951" i="8" a="1"/>
  <c r="K1951" i="8" s="1"/>
  <c r="J1951" i="8" a="1"/>
  <c r="J1951" i="8" s="1"/>
  <c r="B1951" i="8"/>
  <c r="A1951" i="8" s="1"/>
  <c r="L1951" i="8" a="1"/>
  <c r="L1951" i="8" s="1"/>
  <c r="I1952" i="8"/>
  <c r="I1093" i="8"/>
  <c r="K1092" i="8" a="1"/>
  <c r="K1092" i="8" s="1"/>
  <c r="L1092" i="8" a="1"/>
  <c r="L1092" i="8" s="1"/>
  <c r="J1092" i="8" a="1"/>
  <c r="J1092" i="8" s="1"/>
  <c r="B1092" i="8"/>
  <c r="A1092" i="8" s="1"/>
  <c r="L1080" i="8" a="1"/>
  <c r="L1080" i="8" s="1"/>
  <c r="K1080" i="8" a="1"/>
  <c r="K1080" i="8" s="1"/>
  <c r="I1081" i="8"/>
  <c r="J1080" i="8" a="1"/>
  <c r="J1080" i="8" s="1"/>
  <c r="B1080" i="8"/>
  <c r="A1080" i="8" s="1"/>
  <c r="I284" i="8"/>
  <c r="K283" i="8" a="1"/>
  <c r="K283" i="8" s="1"/>
  <c r="L283" i="8" a="1"/>
  <c r="L283" i="8" s="1"/>
  <c r="J283" i="8" a="1"/>
  <c r="J283" i="8" s="1"/>
  <c r="B283" i="8"/>
  <c r="A283" i="8" s="1"/>
  <c r="I295" i="8"/>
  <c r="J282" i="8" a="1"/>
  <c r="J282" i="8" s="1"/>
  <c r="L282" i="8" a="1"/>
  <c r="L282" i="8" s="1"/>
  <c r="K282" i="8" a="1"/>
  <c r="K282" i="8" s="1"/>
  <c r="B282" i="8"/>
  <c r="A282" i="8" s="1"/>
  <c r="K1940" i="8" l="1" a="1"/>
  <c r="K1940" i="8" s="1"/>
  <c r="J1940" i="8" a="1"/>
  <c r="J1940" i="8" s="1"/>
  <c r="B1940" i="8"/>
  <c r="A1940" i="8" s="1"/>
  <c r="I1941" i="8"/>
  <c r="L1940" i="8" a="1"/>
  <c r="L1940" i="8" s="1"/>
  <c r="B4529" i="8"/>
  <c r="A4529" i="8" s="1"/>
  <c r="I4530" i="8"/>
  <c r="L4529" i="8" a="1"/>
  <c r="L4529" i="8" s="1"/>
  <c r="K4529" i="8" a="1"/>
  <c r="K4529" i="8" s="1"/>
  <c r="J4529" i="8" a="1"/>
  <c r="J4529" i="8" s="1"/>
  <c r="K3666" i="8" a="1"/>
  <c r="K3666" i="8" s="1"/>
  <c r="I3679" i="8"/>
  <c r="B3666" i="8"/>
  <c r="A3666" i="8" s="1"/>
  <c r="J3666" i="8" a="1"/>
  <c r="J3666" i="8" s="1"/>
  <c r="I3667" i="8"/>
  <c r="L3666" i="8" a="1"/>
  <c r="L3666" i="8" s="1"/>
  <c r="L2815" i="8" a="1"/>
  <c r="L2815" i="8" s="1"/>
  <c r="K2815" i="8" a="1"/>
  <c r="K2815" i="8" s="1"/>
  <c r="I2816" i="8"/>
  <c r="J2815" i="8" a="1"/>
  <c r="J2815" i="8" s="1"/>
  <c r="B2815" i="8"/>
  <c r="A2815" i="8" s="1"/>
  <c r="B1952" i="8"/>
  <c r="A1952" i="8" s="1"/>
  <c r="J1952" i="8" a="1"/>
  <c r="J1952" i="8" s="1"/>
  <c r="L1952" i="8" a="1"/>
  <c r="L1952" i="8" s="1"/>
  <c r="K1952" i="8" a="1"/>
  <c r="K1952" i="8" s="1"/>
  <c r="I1953" i="8"/>
  <c r="K2803" i="8" a="1"/>
  <c r="K2803" i="8" s="1"/>
  <c r="I2804" i="8"/>
  <c r="L2803" i="8" a="1"/>
  <c r="L2803" i="8" s="1"/>
  <c r="J2803" i="8" a="1"/>
  <c r="J2803" i="8" s="1"/>
  <c r="B2803" i="8"/>
  <c r="A2803" i="8" s="1"/>
  <c r="L1081" i="8" a="1"/>
  <c r="L1081" i="8" s="1"/>
  <c r="K1081" i="8" a="1"/>
  <c r="K1081" i="8" s="1"/>
  <c r="I1082" i="8"/>
  <c r="J1081" i="8" a="1"/>
  <c r="J1081" i="8" s="1"/>
  <c r="B1081" i="8"/>
  <c r="A1081" i="8" s="1"/>
  <c r="I1094" i="8"/>
  <c r="L1093" i="8" a="1"/>
  <c r="L1093" i="8" s="1"/>
  <c r="K1093" i="8" a="1"/>
  <c r="K1093" i="8" s="1"/>
  <c r="J1093" i="8" a="1"/>
  <c r="J1093" i="8" s="1"/>
  <c r="B1093" i="8"/>
  <c r="A1093" i="8" s="1"/>
  <c r="I285" i="8"/>
  <c r="L284" i="8" a="1"/>
  <c r="L284" i="8" s="1"/>
  <c r="K284" i="8" a="1"/>
  <c r="K284" i="8" s="1"/>
  <c r="J284" i="8" a="1"/>
  <c r="J284" i="8" s="1"/>
  <c r="B284" i="8"/>
  <c r="A284" i="8" s="1"/>
  <c r="K295" i="8" a="1"/>
  <c r="K295" i="8" s="1"/>
  <c r="L295" i="8" a="1"/>
  <c r="L295" i="8" s="1"/>
  <c r="I296" i="8"/>
  <c r="J295" i="8" a="1"/>
  <c r="J295" i="8" s="1"/>
  <c r="B295" i="8"/>
  <c r="A295" i="8" s="1"/>
  <c r="I2817" i="8" l="1"/>
  <c r="J2816" i="8" a="1"/>
  <c r="J2816" i="8" s="1"/>
  <c r="B2816" i="8"/>
  <c r="A2816" i="8" s="1"/>
  <c r="L2816" i="8" a="1"/>
  <c r="L2816" i="8" s="1"/>
  <c r="K2816" i="8" a="1"/>
  <c r="K2816" i="8" s="1"/>
  <c r="J4530" i="8" a="1"/>
  <c r="J4530" i="8" s="1"/>
  <c r="B4530" i="8"/>
  <c r="A4530" i="8" s="1"/>
  <c r="I4531" i="8"/>
  <c r="K4530" i="8" a="1"/>
  <c r="K4530" i="8" s="1"/>
  <c r="I4543" i="8"/>
  <c r="L4530" i="8" a="1"/>
  <c r="L4530" i="8" s="1"/>
  <c r="I2805" i="8"/>
  <c r="L2804" i="8" a="1"/>
  <c r="L2804" i="8" s="1"/>
  <c r="K2804" i="8" a="1"/>
  <c r="K2804" i="8" s="1"/>
  <c r="J2804" i="8" a="1"/>
  <c r="J2804" i="8" s="1"/>
  <c r="B2804" i="8"/>
  <c r="A2804" i="8" s="1"/>
  <c r="L1941" i="8" a="1"/>
  <c r="L1941" i="8" s="1"/>
  <c r="B1941" i="8"/>
  <c r="A1941" i="8" s="1"/>
  <c r="I1942" i="8"/>
  <c r="K1941" i="8" a="1"/>
  <c r="K1941" i="8" s="1"/>
  <c r="J1941" i="8" a="1"/>
  <c r="J1941" i="8" s="1"/>
  <c r="I3668" i="8"/>
  <c r="K3667" i="8" a="1"/>
  <c r="K3667" i="8" s="1"/>
  <c r="L3667" i="8" a="1"/>
  <c r="L3667" i="8" s="1"/>
  <c r="J3667" i="8" a="1"/>
  <c r="J3667" i="8" s="1"/>
  <c r="B3667" i="8"/>
  <c r="A3667" i="8" s="1"/>
  <c r="B1953" i="8"/>
  <c r="A1953" i="8" s="1"/>
  <c r="J1953" i="8" a="1"/>
  <c r="J1953" i="8" s="1"/>
  <c r="L1953" i="8" a="1"/>
  <c r="L1953" i="8" s="1"/>
  <c r="I1954" i="8"/>
  <c r="K1953" i="8" a="1"/>
  <c r="K1953" i="8" s="1"/>
  <c r="B3679" i="8"/>
  <c r="A3679" i="8" s="1"/>
  <c r="I3680" i="8"/>
  <c r="J3679" i="8" a="1"/>
  <c r="J3679" i="8" s="1"/>
  <c r="L3679" i="8" a="1"/>
  <c r="L3679" i="8" s="1"/>
  <c r="K3679" i="8" a="1"/>
  <c r="K3679" i="8" s="1"/>
  <c r="I1095" i="8"/>
  <c r="L1094" i="8" a="1"/>
  <c r="L1094" i="8" s="1"/>
  <c r="K1094" i="8" a="1"/>
  <c r="K1094" i="8" s="1"/>
  <c r="J1094" i="8" a="1"/>
  <c r="J1094" i="8" s="1"/>
  <c r="B1094" i="8"/>
  <c r="A1094" i="8" s="1"/>
  <c r="L1082" i="8" a="1"/>
  <c r="L1082" i="8" s="1"/>
  <c r="K1082" i="8" a="1"/>
  <c r="K1082" i="8" s="1"/>
  <c r="I1083" i="8"/>
  <c r="J1082" i="8" a="1"/>
  <c r="J1082" i="8" s="1"/>
  <c r="B1082" i="8"/>
  <c r="A1082" i="8" s="1"/>
  <c r="K285" i="8" a="1"/>
  <c r="K285" i="8" s="1"/>
  <c r="L285" i="8" a="1"/>
  <c r="L285" i="8" s="1"/>
  <c r="I286" i="8"/>
  <c r="J285" i="8" a="1"/>
  <c r="J285" i="8" s="1"/>
  <c r="B285" i="8"/>
  <c r="A285" i="8" s="1"/>
  <c r="I297" i="8"/>
  <c r="K296" i="8" a="1"/>
  <c r="K296" i="8" s="1"/>
  <c r="J296" i="8" a="1"/>
  <c r="J296" i="8" s="1"/>
  <c r="L296" i="8" a="1"/>
  <c r="L296" i="8" s="1"/>
  <c r="B296" i="8"/>
  <c r="A296" i="8" s="1"/>
  <c r="B4531" i="8" l="1"/>
  <c r="A4531" i="8" s="1"/>
  <c r="L4531" i="8" a="1"/>
  <c r="L4531" i="8" s="1"/>
  <c r="I4532" i="8"/>
  <c r="J4531" i="8" a="1"/>
  <c r="J4531" i="8" s="1"/>
  <c r="K4531" i="8" a="1"/>
  <c r="K4531" i="8" s="1"/>
  <c r="L4543" i="8" a="1"/>
  <c r="L4543" i="8" s="1"/>
  <c r="K4543" i="8" a="1"/>
  <c r="K4543" i="8" s="1"/>
  <c r="I4544" i="8"/>
  <c r="J4543" i="8" a="1"/>
  <c r="J4543" i="8" s="1"/>
  <c r="B4543" i="8"/>
  <c r="A4543" i="8" s="1"/>
  <c r="I1943" i="8"/>
  <c r="K1942" i="8" a="1"/>
  <c r="K1942" i="8" s="1"/>
  <c r="B1942" i="8"/>
  <c r="A1942" i="8" s="1"/>
  <c r="L1942" i="8" a="1"/>
  <c r="L1942" i="8" s="1"/>
  <c r="J1942" i="8" a="1"/>
  <c r="J1942" i="8" s="1"/>
  <c r="J1954" i="8" a="1"/>
  <c r="J1954" i="8" s="1"/>
  <c r="B1954" i="8"/>
  <c r="A1954" i="8" s="1"/>
  <c r="I1955" i="8"/>
  <c r="L1954" i="8" a="1"/>
  <c r="L1954" i="8" s="1"/>
  <c r="K1954" i="8" a="1"/>
  <c r="K1954" i="8" s="1"/>
  <c r="L2805" i="8" a="1"/>
  <c r="L2805" i="8" s="1"/>
  <c r="J2805" i="8" a="1"/>
  <c r="J2805" i="8" s="1"/>
  <c r="B2805" i="8"/>
  <c r="A2805" i="8" s="1"/>
  <c r="K2805" i="8" a="1"/>
  <c r="K2805" i="8" s="1"/>
  <c r="I2806" i="8"/>
  <c r="I3669" i="8"/>
  <c r="K3668" i="8" a="1"/>
  <c r="K3668" i="8" s="1"/>
  <c r="J3668" i="8" a="1"/>
  <c r="J3668" i="8" s="1"/>
  <c r="L3668" i="8" a="1"/>
  <c r="L3668" i="8" s="1"/>
  <c r="B3668" i="8"/>
  <c r="A3668" i="8" s="1"/>
  <c r="L3680" i="8" a="1"/>
  <c r="L3680" i="8" s="1"/>
  <c r="K3680" i="8" a="1"/>
  <c r="K3680" i="8" s="1"/>
  <c r="I3681" i="8"/>
  <c r="J3680" i="8" a="1"/>
  <c r="J3680" i="8" s="1"/>
  <c r="B3680" i="8"/>
  <c r="A3680" i="8" s="1"/>
  <c r="K2817" i="8" a="1"/>
  <c r="K2817" i="8" s="1"/>
  <c r="J2817" i="8" a="1"/>
  <c r="J2817" i="8" s="1"/>
  <c r="I2818" i="8"/>
  <c r="L2817" i="8" a="1"/>
  <c r="L2817" i="8" s="1"/>
  <c r="B2817" i="8"/>
  <c r="A2817" i="8" s="1"/>
  <c r="I1084" i="8"/>
  <c r="K1083" i="8" a="1"/>
  <c r="K1083" i="8" s="1"/>
  <c r="L1083" i="8" a="1"/>
  <c r="L1083" i="8" s="1"/>
  <c r="J1083" i="8" a="1"/>
  <c r="J1083" i="8" s="1"/>
  <c r="B1083" i="8"/>
  <c r="A1083" i="8" s="1"/>
  <c r="I1096" i="8"/>
  <c r="K1095" i="8" a="1"/>
  <c r="K1095" i="8" s="1"/>
  <c r="L1095" i="8" a="1"/>
  <c r="L1095" i="8" s="1"/>
  <c r="J1095" i="8" a="1"/>
  <c r="J1095" i="8" s="1"/>
  <c r="B1095" i="8"/>
  <c r="A1095" i="8" s="1"/>
  <c r="K286" i="8" a="1"/>
  <c r="K286" i="8" s="1"/>
  <c r="L286" i="8" a="1"/>
  <c r="L286" i="8" s="1"/>
  <c r="I287" i="8"/>
  <c r="J286" i="8" a="1"/>
  <c r="J286" i="8" s="1"/>
  <c r="B286" i="8"/>
  <c r="A286" i="8" s="1"/>
  <c r="I298" i="8"/>
  <c r="J297" i="8" a="1"/>
  <c r="J297" i="8" s="1"/>
  <c r="L297" i="8" a="1"/>
  <c r="L297" i="8" s="1"/>
  <c r="K297" i="8" a="1"/>
  <c r="K297" i="8" s="1"/>
  <c r="B297" i="8"/>
  <c r="A297" i="8" s="1"/>
  <c r="I4545" i="8" l="1"/>
  <c r="K4544" i="8" a="1"/>
  <c r="K4544" i="8" s="1"/>
  <c r="L4544" i="8" a="1"/>
  <c r="L4544" i="8" s="1"/>
  <c r="J4544" i="8" a="1"/>
  <c r="J4544" i="8" s="1"/>
  <c r="B4544" i="8"/>
  <c r="A4544" i="8" s="1"/>
  <c r="L1955" i="8" a="1"/>
  <c r="L1955" i="8" s="1"/>
  <c r="J1955" i="8" a="1"/>
  <c r="J1955" i="8" s="1"/>
  <c r="I1956" i="8"/>
  <c r="B1955" i="8"/>
  <c r="A1955" i="8" s="1"/>
  <c r="K1955" i="8" a="1"/>
  <c r="K1955" i="8" s="1"/>
  <c r="I3682" i="8"/>
  <c r="J3681" i="8" a="1"/>
  <c r="J3681" i="8" s="1"/>
  <c r="B3681" i="8"/>
  <c r="A3681" i="8" s="1"/>
  <c r="L3681" i="8" a="1"/>
  <c r="L3681" i="8" s="1"/>
  <c r="K3681" i="8" a="1"/>
  <c r="K3681" i="8" s="1"/>
  <c r="B4532" i="8"/>
  <c r="A4532" i="8" s="1"/>
  <c r="I4533" i="8"/>
  <c r="K4532" i="8" a="1"/>
  <c r="K4532" i="8" s="1"/>
  <c r="J4532" i="8" a="1"/>
  <c r="J4532" i="8" s="1"/>
  <c r="L4532" i="8" a="1"/>
  <c r="L4532" i="8" s="1"/>
  <c r="K1943" i="8" a="1"/>
  <c r="K1943" i="8" s="1"/>
  <c r="L1943" i="8" a="1"/>
  <c r="L1943" i="8" s="1"/>
  <c r="J1943" i="8" a="1"/>
  <c r="J1943" i="8" s="1"/>
  <c r="B1943" i="8"/>
  <c r="A1943" i="8" s="1"/>
  <c r="I1944" i="8"/>
  <c r="K2818" i="8" a="1"/>
  <c r="K2818" i="8" s="1"/>
  <c r="L2818" i="8" a="1"/>
  <c r="L2818" i="8" s="1"/>
  <c r="I2819" i="8"/>
  <c r="J2818" i="8" a="1"/>
  <c r="J2818" i="8" s="1"/>
  <c r="B2818" i="8"/>
  <c r="A2818" i="8" s="1"/>
  <c r="K3669" i="8" a="1"/>
  <c r="K3669" i="8" s="1"/>
  <c r="J3669" i="8" a="1"/>
  <c r="J3669" i="8" s="1"/>
  <c r="B3669" i="8"/>
  <c r="A3669" i="8" s="1"/>
  <c r="L3669" i="8" a="1"/>
  <c r="L3669" i="8" s="1"/>
  <c r="I3670" i="8"/>
  <c r="B2806" i="8"/>
  <c r="A2806" i="8" s="1"/>
  <c r="J2806" i="8" a="1"/>
  <c r="J2806" i="8" s="1"/>
  <c r="I2807" i="8"/>
  <c r="L2806" i="8" a="1"/>
  <c r="L2806" i="8" s="1"/>
  <c r="K2806" i="8" a="1"/>
  <c r="K2806" i="8" s="1"/>
  <c r="L1096" i="8" a="1"/>
  <c r="L1096" i="8" s="1"/>
  <c r="I1097" i="8"/>
  <c r="K1096" i="8" a="1"/>
  <c r="K1096" i="8" s="1"/>
  <c r="J1096" i="8" a="1"/>
  <c r="J1096" i="8" s="1"/>
  <c r="B1096" i="8"/>
  <c r="A1096" i="8" s="1"/>
  <c r="I1085" i="8"/>
  <c r="L1084" i="8" a="1"/>
  <c r="L1084" i="8" s="1"/>
  <c r="K1084" i="8" a="1"/>
  <c r="K1084" i="8" s="1"/>
  <c r="J1084" i="8" a="1"/>
  <c r="J1084" i="8" s="1"/>
  <c r="B1084" i="8"/>
  <c r="A1084" i="8" s="1"/>
  <c r="K287" i="8" a="1"/>
  <c r="K287" i="8" s="1"/>
  <c r="I288" i="8"/>
  <c r="L287" i="8" a="1"/>
  <c r="L287" i="8" s="1"/>
  <c r="J287" i="8" a="1"/>
  <c r="J287" i="8" s="1"/>
  <c r="B287" i="8"/>
  <c r="A287" i="8" s="1"/>
  <c r="I299" i="8"/>
  <c r="K298" i="8" a="1"/>
  <c r="K298" i="8" s="1"/>
  <c r="J298" i="8" a="1"/>
  <c r="J298" i="8" s="1"/>
  <c r="L298" i="8" a="1"/>
  <c r="L298" i="8" s="1"/>
  <c r="B298" i="8"/>
  <c r="A298" i="8" s="1"/>
  <c r="L1956" i="8" l="1" a="1"/>
  <c r="L1956" i="8" s="1"/>
  <c r="I1957" i="8"/>
  <c r="B1956" i="8"/>
  <c r="A1956" i="8" s="1"/>
  <c r="K1956" i="8" a="1"/>
  <c r="K1956" i="8" s="1"/>
  <c r="J1956" i="8" a="1"/>
  <c r="J1956" i="8" s="1"/>
  <c r="B4533" i="8"/>
  <c r="A4533" i="8" s="1"/>
  <c r="L4533" i="8" a="1"/>
  <c r="L4533" i="8" s="1"/>
  <c r="I4534" i="8"/>
  <c r="J4533" i="8" a="1"/>
  <c r="J4533" i="8" s="1"/>
  <c r="K4533" i="8" a="1"/>
  <c r="K4533" i="8" s="1"/>
  <c r="I3683" i="8"/>
  <c r="J3682" i="8" a="1"/>
  <c r="J3682" i="8" s="1"/>
  <c r="K3682" i="8" a="1"/>
  <c r="K3682" i="8" s="1"/>
  <c r="B3682" i="8"/>
  <c r="A3682" i="8" s="1"/>
  <c r="L3682" i="8" a="1"/>
  <c r="L3682" i="8" s="1"/>
  <c r="B2819" i="8"/>
  <c r="A2819" i="8" s="1"/>
  <c r="K2819" i="8" a="1"/>
  <c r="K2819" i="8" s="1"/>
  <c r="I2820" i="8"/>
  <c r="J2819" i="8" a="1"/>
  <c r="J2819" i="8" s="1"/>
  <c r="L2819" i="8" a="1"/>
  <c r="L2819" i="8" s="1"/>
  <c r="L3670" i="8" a="1"/>
  <c r="L3670" i="8" s="1"/>
  <c r="I3671" i="8"/>
  <c r="J3670" i="8" a="1"/>
  <c r="J3670" i="8" s="1"/>
  <c r="K3670" i="8" a="1"/>
  <c r="K3670" i="8" s="1"/>
  <c r="B3670" i="8"/>
  <c r="A3670" i="8" s="1"/>
  <c r="I2808" i="8"/>
  <c r="J2807" i="8" a="1"/>
  <c r="J2807" i="8" s="1"/>
  <c r="K2807" i="8" a="1"/>
  <c r="K2807" i="8" s="1"/>
  <c r="B2807" i="8"/>
  <c r="A2807" i="8" s="1"/>
  <c r="L2807" i="8" a="1"/>
  <c r="L2807" i="8" s="1"/>
  <c r="K1944" i="8" a="1"/>
  <c r="K1944" i="8" s="1"/>
  <c r="J1944" i="8" a="1"/>
  <c r="J1944" i="8" s="1"/>
  <c r="B1944" i="8"/>
  <c r="A1944" i="8" s="1"/>
  <c r="L1944" i="8" a="1"/>
  <c r="L1944" i="8" s="1"/>
  <c r="I1945" i="8"/>
  <c r="J4545" i="8" a="1"/>
  <c r="J4545" i="8" s="1"/>
  <c r="B4545" i="8"/>
  <c r="A4545" i="8" s="1"/>
  <c r="K4545" i="8" a="1"/>
  <c r="K4545" i="8" s="1"/>
  <c r="L4545" i="8" a="1"/>
  <c r="L4545" i="8" s="1"/>
  <c r="I4546" i="8"/>
  <c r="K1097" i="8" a="1"/>
  <c r="K1097" i="8" s="1"/>
  <c r="L1097" i="8" a="1"/>
  <c r="L1097" i="8" s="1"/>
  <c r="I1098" i="8"/>
  <c r="J1097" i="8" a="1"/>
  <c r="J1097" i="8" s="1"/>
  <c r="B1097" i="8"/>
  <c r="A1097" i="8" s="1"/>
  <c r="L1085" i="8" a="1"/>
  <c r="L1085" i="8" s="1"/>
  <c r="K1085" i="8" a="1"/>
  <c r="K1085" i="8" s="1"/>
  <c r="I1086" i="8"/>
  <c r="J1085" i="8" a="1"/>
  <c r="J1085" i="8" s="1"/>
  <c r="B1085" i="8"/>
  <c r="A1085" i="8" s="1"/>
  <c r="I289" i="8"/>
  <c r="K288" i="8" a="1"/>
  <c r="K288" i="8" s="1"/>
  <c r="L288" i="8" a="1"/>
  <c r="L288" i="8" s="1"/>
  <c r="J288" i="8" a="1"/>
  <c r="J288" i="8" s="1"/>
  <c r="B288" i="8"/>
  <c r="A288" i="8" s="1"/>
  <c r="I300" i="8"/>
  <c r="J299" i="8" a="1"/>
  <c r="J299" i="8" s="1"/>
  <c r="K299" i="8" a="1"/>
  <c r="K299" i="8" s="1"/>
  <c r="L299" i="8" a="1"/>
  <c r="L299" i="8" s="1"/>
  <c r="B299" i="8"/>
  <c r="A299" i="8" s="1"/>
  <c r="I3672" i="8" l="1"/>
  <c r="K3671" i="8" a="1"/>
  <c r="K3671" i="8" s="1"/>
  <c r="L3671" i="8" a="1"/>
  <c r="L3671" i="8" s="1"/>
  <c r="J3671" i="8" a="1"/>
  <c r="J3671" i="8" s="1"/>
  <c r="B3671" i="8"/>
  <c r="A3671" i="8" s="1"/>
  <c r="K4534" i="8" a="1"/>
  <c r="K4534" i="8" s="1"/>
  <c r="I4535" i="8"/>
  <c r="B4534" i="8"/>
  <c r="A4534" i="8" s="1"/>
  <c r="L4534" i="8" a="1"/>
  <c r="L4534" i="8" s="1"/>
  <c r="J4534" i="8" a="1"/>
  <c r="J4534" i="8" s="1"/>
  <c r="L2820" i="8" a="1"/>
  <c r="L2820" i="8" s="1"/>
  <c r="K2820" i="8" a="1"/>
  <c r="K2820" i="8" s="1"/>
  <c r="I2821" i="8"/>
  <c r="J2820" i="8" a="1"/>
  <c r="J2820" i="8" s="1"/>
  <c r="B2820" i="8"/>
  <c r="A2820" i="8" s="1"/>
  <c r="B4546" i="8"/>
  <c r="A4546" i="8" s="1"/>
  <c r="L4546" i="8" a="1"/>
  <c r="L4546" i="8" s="1"/>
  <c r="J4546" i="8" a="1"/>
  <c r="J4546" i="8" s="1"/>
  <c r="K4546" i="8" a="1"/>
  <c r="K4546" i="8" s="1"/>
  <c r="I4547" i="8"/>
  <c r="L1945" i="8" a="1"/>
  <c r="L1945" i="8" s="1"/>
  <c r="I1946" i="8"/>
  <c r="K1945" i="8" a="1"/>
  <c r="K1945" i="8" s="1"/>
  <c r="J1945" i="8" a="1"/>
  <c r="J1945" i="8" s="1"/>
  <c r="B1945" i="8"/>
  <c r="A1945" i="8" s="1"/>
  <c r="I3684" i="8"/>
  <c r="K3683" i="8" a="1"/>
  <c r="K3683" i="8" s="1"/>
  <c r="L3683" i="8" a="1"/>
  <c r="L3683" i="8" s="1"/>
  <c r="J3683" i="8" a="1"/>
  <c r="J3683" i="8" s="1"/>
  <c r="B3683" i="8"/>
  <c r="A3683" i="8" s="1"/>
  <c r="B2808" i="8"/>
  <c r="A2808" i="8" s="1"/>
  <c r="L2808" i="8" a="1"/>
  <c r="L2808" i="8" s="1"/>
  <c r="J2808" i="8" a="1"/>
  <c r="J2808" i="8" s="1"/>
  <c r="I2809" i="8"/>
  <c r="K2808" i="8" a="1"/>
  <c r="K2808" i="8" s="1"/>
  <c r="K1957" i="8" a="1"/>
  <c r="K1957" i="8" s="1"/>
  <c r="J1957" i="8" a="1"/>
  <c r="J1957" i="8" s="1"/>
  <c r="B1957" i="8"/>
  <c r="A1957" i="8" s="1"/>
  <c r="L1957" i="8" a="1"/>
  <c r="L1957" i="8" s="1"/>
  <c r="I1958" i="8"/>
  <c r="K1086" i="8" a="1"/>
  <c r="K1086" i="8" s="1"/>
  <c r="L1086" i="8" a="1"/>
  <c r="L1086" i="8" s="1"/>
  <c r="J1086" i="8" a="1"/>
  <c r="J1086" i="8" s="1"/>
  <c r="B1086" i="8"/>
  <c r="A1086" i="8" s="1"/>
  <c r="L1098" i="8" a="1"/>
  <c r="L1098" i="8" s="1"/>
  <c r="I1099" i="8"/>
  <c r="K1098" i="8" a="1"/>
  <c r="K1098" i="8" s="1"/>
  <c r="J1098" i="8" a="1"/>
  <c r="J1098" i="8" s="1"/>
  <c r="B1098" i="8"/>
  <c r="A1098" i="8" s="1"/>
  <c r="L289" i="8" a="1"/>
  <c r="L289" i="8" s="1"/>
  <c r="I290" i="8"/>
  <c r="K289" i="8" a="1"/>
  <c r="K289" i="8" s="1"/>
  <c r="J289" i="8" a="1"/>
  <c r="J289" i="8" s="1"/>
  <c r="B289" i="8"/>
  <c r="A289" i="8" s="1"/>
  <c r="I301" i="8"/>
  <c r="L300" i="8" a="1"/>
  <c r="L300" i="8" s="1"/>
  <c r="J300" i="8" a="1"/>
  <c r="J300" i="8" s="1"/>
  <c r="K300" i="8" a="1"/>
  <c r="K300" i="8" s="1"/>
  <c r="B300" i="8"/>
  <c r="A300" i="8" s="1"/>
  <c r="L4535" i="8" l="1" a="1"/>
  <c r="L4535" i="8" s="1"/>
  <c r="K4535" i="8" a="1"/>
  <c r="K4535" i="8" s="1"/>
  <c r="I4536" i="8"/>
  <c r="J4535" i="8" a="1"/>
  <c r="J4535" i="8" s="1"/>
  <c r="B4535" i="8"/>
  <c r="A4535" i="8" s="1"/>
  <c r="J1958" i="8" a="1"/>
  <c r="J1958" i="8" s="1"/>
  <c r="L1958" i="8" a="1"/>
  <c r="L1958" i="8" s="1"/>
  <c r="I1959" i="8"/>
  <c r="K1958" i="8" a="1"/>
  <c r="K1958" i="8" s="1"/>
  <c r="B1958" i="8"/>
  <c r="A1958" i="8" s="1"/>
  <c r="I2810" i="8"/>
  <c r="L2809" i="8" a="1"/>
  <c r="L2809" i="8" s="1"/>
  <c r="K2809" i="8" a="1"/>
  <c r="K2809" i="8" s="1"/>
  <c r="J2809" i="8" a="1"/>
  <c r="J2809" i="8" s="1"/>
  <c r="B2809" i="8"/>
  <c r="A2809" i="8" s="1"/>
  <c r="J3684" i="8" a="1"/>
  <c r="J3684" i="8" s="1"/>
  <c r="B3684" i="8"/>
  <c r="A3684" i="8" s="1"/>
  <c r="I3685" i="8"/>
  <c r="L3684" i="8" a="1"/>
  <c r="L3684" i="8" s="1"/>
  <c r="K3684" i="8" a="1"/>
  <c r="K3684" i="8" s="1"/>
  <c r="K1946" i="8" a="1"/>
  <c r="K1946" i="8" s="1"/>
  <c r="L1946" i="8" a="1"/>
  <c r="L1946" i="8" s="1"/>
  <c r="J1946" i="8" a="1"/>
  <c r="J1946" i="8" s="1"/>
  <c r="I1947" i="8"/>
  <c r="B1946" i="8"/>
  <c r="A1946" i="8" s="1"/>
  <c r="J4547" i="8" a="1"/>
  <c r="J4547" i="8" s="1"/>
  <c r="K4547" i="8" a="1"/>
  <c r="K4547" i="8" s="1"/>
  <c r="B4547" i="8"/>
  <c r="A4547" i="8" s="1"/>
  <c r="L4547" i="8" a="1"/>
  <c r="L4547" i="8" s="1"/>
  <c r="I4548" i="8"/>
  <c r="B2821" i="8"/>
  <c r="A2821" i="8" s="1"/>
  <c r="L2821" i="8" a="1"/>
  <c r="L2821" i="8" s="1"/>
  <c r="I2822" i="8"/>
  <c r="K2821" i="8" a="1"/>
  <c r="K2821" i="8" s="1"/>
  <c r="J2821" i="8" a="1"/>
  <c r="J2821" i="8" s="1"/>
  <c r="L3672" i="8" a="1"/>
  <c r="L3672" i="8" s="1"/>
  <c r="K3672" i="8" a="1"/>
  <c r="K3672" i="8" s="1"/>
  <c r="I3673" i="8"/>
  <c r="J3672" i="8" a="1"/>
  <c r="J3672" i="8" s="1"/>
  <c r="B3672" i="8"/>
  <c r="A3672" i="8" s="1"/>
  <c r="I1100" i="8"/>
  <c r="K1099" i="8" a="1"/>
  <c r="K1099" i="8" s="1"/>
  <c r="L1099" i="8" a="1"/>
  <c r="L1099" i="8" s="1"/>
  <c r="J1099" i="8" a="1"/>
  <c r="J1099" i="8" s="1"/>
  <c r="B1099" i="8"/>
  <c r="A1099" i="8" s="1"/>
  <c r="L290" i="8" a="1"/>
  <c r="L290" i="8" s="1"/>
  <c r="I291" i="8"/>
  <c r="K290" i="8" a="1"/>
  <c r="K290" i="8" s="1"/>
  <c r="J290" i="8" a="1"/>
  <c r="J290" i="8" s="1"/>
  <c r="B290" i="8"/>
  <c r="A290" i="8" s="1"/>
  <c r="I302" i="8"/>
  <c r="L301" i="8" a="1"/>
  <c r="L301" i="8" s="1"/>
  <c r="J301" i="8" a="1"/>
  <c r="J301" i="8" s="1"/>
  <c r="K301" i="8" a="1"/>
  <c r="K301" i="8" s="1"/>
  <c r="B301" i="8"/>
  <c r="A301" i="8" s="1"/>
  <c r="L1959" i="8" l="1" a="1"/>
  <c r="L1959" i="8" s="1"/>
  <c r="B1959" i="8"/>
  <c r="A1959" i="8" s="1"/>
  <c r="J1959" i="8" a="1"/>
  <c r="J1959" i="8" s="1"/>
  <c r="I1960" i="8"/>
  <c r="K1959" i="8" a="1"/>
  <c r="K1959" i="8" s="1"/>
  <c r="I2811" i="8"/>
  <c r="J2810" i="8" a="1"/>
  <c r="J2810" i="8" s="1"/>
  <c r="B2810" i="8"/>
  <c r="A2810" i="8" s="1"/>
  <c r="L2810" i="8" a="1"/>
  <c r="L2810" i="8" s="1"/>
  <c r="K2810" i="8" a="1"/>
  <c r="K2810" i="8" s="1"/>
  <c r="L2822" i="8" a="1"/>
  <c r="L2822" i="8" s="1"/>
  <c r="K2822" i="8" a="1"/>
  <c r="K2822" i="8" s="1"/>
  <c r="I2823" i="8"/>
  <c r="J2822" i="8" a="1"/>
  <c r="J2822" i="8" s="1"/>
  <c r="B2822" i="8"/>
  <c r="A2822" i="8" s="1"/>
  <c r="I4549" i="8"/>
  <c r="J4548" i="8" a="1"/>
  <c r="J4548" i="8" s="1"/>
  <c r="B4548" i="8"/>
  <c r="A4548" i="8" s="1"/>
  <c r="K4548" i="8" a="1"/>
  <c r="K4548" i="8" s="1"/>
  <c r="L4548" i="8" a="1"/>
  <c r="L4548" i="8" s="1"/>
  <c r="B3685" i="8"/>
  <c r="A3685" i="8" s="1"/>
  <c r="I3686" i="8"/>
  <c r="L3685" i="8" a="1"/>
  <c r="L3685" i="8" s="1"/>
  <c r="J3685" i="8" a="1"/>
  <c r="J3685" i="8" s="1"/>
  <c r="K3685" i="8" a="1"/>
  <c r="K3685" i="8" s="1"/>
  <c r="K1947" i="8" a="1"/>
  <c r="K1947" i="8" s="1"/>
  <c r="I1948" i="8"/>
  <c r="B1947" i="8"/>
  <c r="A1947" i="8" s="1"/>
  <c r="L1947" i="8" a="1"/>
  <c r="L1947" i="8" s="1"/>
  <c r="J1947" i="8" a="1"/>
  <c r="J1947" i="8" s="1"/>
  <c r="I4537" i="8"/>
  <c r="B4536" i="8"/>
  <c r="A4536" i="8" s="1"/>
  <c r="K4536" i="8" a="1"/>
  <c r="K4536" i="8" s="1"/>
  <c r="L4536" i="8" a="1"/>
  <c r="L4536" i="8" s="1"/>
  <c r="J4536" i="8" a="1"/>
  <c r="J4536" i="8" s="1"/>
  <c r="J3673" i="8" a="1"/>
  <c r="J3673" i="8" s="1"/>
  <c r="L3673" i="8" a="1"/>
  <c r="L3673" i="8" s="1"/>
  <c r="I3674" i="8"/>
  <c r="K3673" i="8" a="1"/>
  <c r="K3673" i="8" s="1"/>
  <c r="B3673" i="8"/>
  <c r="A3673" i="8" s="1"/>
  <c r="L1100" i="8" a="1"/>
  <c r="L1100" i="8" s="1"/>
  <c r="I1101" i="8"/>
  <c r="K1100" i="8" a="1"/>
  <c r="K1100" i="8" s="1"/>
  <c r="J1100" i="8" a="1"/>
  <c r="J1100" i="8" s="1"/>
  <c r="B1100" i="8"/>
  <c r="A1100" i="8" s="1"/>
  <c r="I292" i="8"/>
  <c r="K291" i="8" a="1"/>
  <c r="K291" i="8" s="1"/>
  <c r="L291" i="8" a="1"/>
  <c r="L291" i="8" s="1"/>
  <c r="J291" i="8" a="1"/>
  <c r="J291" i="8" s="1"/>
  <c r="B291" i="8"/>
  <c r="A291" i="8" s="1"/>
  <c r="I303" i="8"/>
  <c r="K302" i="8" a="1"/>
  <c r="K302" i="8" s="1"/>
  <c r="J302" i="8" a="1"/>
  <c r="J302" i="8" s="1"/>
  <c r="L302" i="8" a="1"/>
  <c r="L302" i="8" s="1"/>
  <c r="B302" i="8"/>
  <c r="A302" i="8" s="1"/>
  <c r="B2811" i="8" l="1"/>
  <c r="A2811" i="8" s="1"/>
  <c r="I2812" i="8"/>
  <c r="L2811" i="8" a="1"/>
  <c r="L2811" i="8" s="1"/>
  <c r="J2811" i="8" a="1"/>
  <c r="J2811" i="8" s="1"/>
  <c r="K2811" i="8" a="1"/>
  <c r="K2811" i="8" s="1"/>
  <c r="J4537" i="8" a="1"/>
  <c r="J4537" i="8" s="1"/>
  <c r="B4537" i="8"/>
  <c r="A4537" i="8" s="1"/>
  <c r="L4537" i="8" a="1"/>
  <c r="L4537" i="8" s="1"/>
  <c r="K4537" i="8" a="1"/>
  <c r="K4537" i="8" s="1"/>
  <c r="I4538" i="8"/>
  <c r="B4549" i="8"/>
  <c r="A4549" i="8" s="1"/>
  <c r="L4549" i="8" a="1"/>
  <c r="L4549" i="8" s="1"/>
  <c r="I4550" i="8"/>
  <c r="K4549" i="8" a="1"/>
  <c r="K4549" i="8" s="1"/>
  <c r="J4549" i="8" a="1"/>
  <c r="J4549" i="8" s="1"/>
  <c r="L1960" i="8" a="1"/>
  <c r="L1960" i="8" s="1"/>
  <c r="I1961" i="8"/>
  <c r="B1960" i="8"/>
  <c r="A1960" i="8" s="1"/>
  <c r="K1960" i="8" a="1"/>
  <c r="K1960" i="8" s="1"/>
  <c r="J1960" i="8" a="1"/>
  <c r="J1960" i="8" s="1"/>
  <c r="L3686" i="8" a="1"/>
  <c r="L3686" i="8" s="1"/>
  <c r="B3686" i="8"/>
  <c r="A3686" i="8" s="1"/>
  <c r="I3687" i="8"/>
  <c r="J3686" i="8" a="1"/>
  <c r="J3686" i="8" s="1"/>
  <c r="K3686" i="8" a="1"/>
  <c r="K3686" i="8" s="1"/>
  <c r="I1949" i="8"/>
  <c r="J1948" i="8" a="1"/>
  <c r="J1948" i="8" s="1"/>
  <c r="B1948" i="8"/>
  <c r="A1948" i="8" s="1"/>
  <c r="L1948" i="8" a="1"/>
  <c r="L1948" i="8" s="1"/>
  <c r="K1948" i="8" a="1"/>
  <c r="K1948" i="8" s="1"/>
  <c r="I3675" i="8"/>
  <c r="K3674" i="8" a="1"/>
  <c r="K3674" i="8" s="1"/>
  <c r="L3674" i="8" a="1"/>
  <c r="L3674" i="8" s="1"/>
  <c r="J3674" i="8" a="1"/>
  <c r="J3674" i="8" s="1"/>
  <c r="B3674" i="8"/>
  <c r="A3674" i="8" s="1"/>
  <c r="L2823" i="8" a="1"/>
  <c r="L2823" i="8" s="1"/>
  <c r="K2823" i="8" a="1"/>
  <c r="K2823" i="8" s="1"/>
  <c r="I2824" i="8"/>
  <c r="J2823" i="8" a="1"/>
  <c r="J2823" i="8" s="1"/>
  <c r="B2823" i="8"/>
  <c r="A2823" i="8" s="1"/>
  <c r="L1101" i="8" a="1"/>
  <c r="L1101" i="8" s="1"/>
  <c r="K1101" i="8" a="1"/>
  <c r="K1101" i="8" s="1"/>
  <c r="I1102" i="8"/>
  <c r="J1101" i="8" a="1"/>
  <c r="J1101" i="8" s="1"/>
  <c r="B1101" i="8"/>
  <c r="A1101" i="8" s="1"/>
  <c r="I293" i="8"/>
  <c r="K292" i="8" a="1"/>
  <c r="K292" i="8" s="1"/>
  <c r="L292" i="8" a="1"/>
  <c r="L292" i="8" s="1"/>
  <c r="J292" i="8" a="1"/>
  <c r="J292" i="8" s="1"/>
  <c r="B292" i="8"/>
  <c r="A292" i="8" s="1"/>
  <c r="I304" i="8"/>
  <c r="L303" i="8" a="1"/>
  <c r="L303" i="8" s="1"/>
  <c r="J303" i="8" a="1"/>
  <c r="J303" i="8" s="1"/>
  <c r="K303" i="8" a="1"/>
  <c r="K303" i="8" s="1"/>
  <c r="B303" i="8"/>
  <c r="A303" i="8" s="1"/>
  <c r="I3688" i="8" l="1"/>
  <c r="K3687" i="8" a="1"/>
  <c r="K3687" i="8" s="1"/>
  <c r="L3687" i="8" a="1"/>
  <c r="L3687" i="8" s="1"/>
  <c r="J3687" i="8" a="1"/>
  <c r="J3687" i="8" s="1"/>
  <c r="B3687" i="8"/>
  <c r="A3687" i="8" s="1"/>
  <c r="I3676" i="8"/>
  <c r="K3675" i="8" a="1"/>
  <c r="K3675" i="8" s="1"/>
  <c r="J3675" i="8" a="1"/>
  <c r="J3675" i="8" s="1"/>
  <c r="B3675" i="8"/>
  <c r="A3675" i="8" s="1"/>
  <c r="L3675" i="8" a="1"/>
  <c r="L3675" i="8" s="1"/>
  <c r="J1961" i="8" a="1"/>
  <c r="J1961" i="8" s="1"/>
  <c r="B1961" i="8"/>
  <c r="A1961" i="8" s="1"/>
  <c r="I1962" i="8"/>
  <c r="K1961" i="8" a="1"/>
  <c r="K1961" i="8" s="1"/>
  <c r="L1961" i="8" a="1"/>
  <c r="L1961" i="8" s="1"/>
  <c r="J4538" i="8" a="1"/>
  <c r="J4538" i="8" s="1"/>
  <c r="L4538" i="8" a="1"/>
  <c r="L4538" i="8" s="1"/>
  <c r="K4538" i="8" a="1"/>
  <c r="K4538" i="8" s="1"/>
  <c r="I4539" i="8"/>
  <c r="B4538" i="8"/>
  <c r="A4538" i="8" s="1"/>
  <c r="L2824" i="8" a="1"/>
  <c r="L2824" i="8" s="1"/>
  <c r="K2824" i="8" a="1"/>
  <c r="K2824" i="8" s="1"/>
  <c r="I2825" i="8"/>
  <c r="J2824" i="8" a="1"/>
  <c r="J2824" i="8" s="1"/>
  <c r="B2824" i="8"/>
  <c r="A2824" i="8" s="1"/>
  <c r="B1949" i="8"/>
  <c r="A1949" i="8" s="1"/>
  <c r="L1949" i="8" a="1"/>
  <c r="L1949" i="8" s="1"/>
  <c r="K1949" i="8" a="1"/>
  <c r="K1949" i="8" s="1"/>
  <c r="I1950" i="8"/>
  <c r="J1949" i="8" a="1"/>
  <c r="J1949" i="8" s="1"/>
  <c r="L2812" i="8" a="1"/>
  <c r="L2812" i="8" s="1"/>
  <c r="J2812" i="8" a="1"/>
  <c r="J2812" i="8" s="1"/>
  <c r="K2812" i="8" a="1"/>
  <c r="K2812" i="8" s="1"/>
  <c r="I2813" i="8"/>
  <c r="B2812" i="8"/>
  <c r="A2812" i="8" s="1"/>
  <c r="J4550" i="8" a="1"/>
  <c r="J4550" i="8" s="1"/>
  <c r="B4550" i="8"/>
  <c r="A4550" i="8" s="1"/>
  <c r="I4551" i="8"/>
  <c r="K4550" i="8" a="1"/>
  <c r="K4550" i="8" s="1"/>
  <c r="L4550" i="8" a="1"/>
  <c r="L4550" i="8" s="1"/>
  <c r="L1102" i="8" a="1"/>
  <c r="L1102" i="8" s="1"/>
  <c r="K1102" i="8" a="1"/>
  <c r="K1102" i="8" s="1"/>
  <c r="I1103" i="8"/>
  <c r="J1102" i="8" a="1"/>
  <c r="J1102" i="8" s="1"/>
  <c r="B1102" i="8"/>
  <c r="A1102" i="8" s="1"/>
  <c r="L293" i="8" a="1"/>
  <c r="L293" i="8" s="1"/>
  <c r="I294" i="8"/>
  <c r="K293" i="8" a="1"/>
  <c r="K293" i="8" s="1"/>
  <c r="J293" i="8" a="1"/>
  <c r="J293" i="8" s="1"/>
  <c r="B293" i="8"/>
  <c r="A293" i="8" s="1"/>
  <c r="I305" i="8"/>
  <c r="K304" i="8" a="1"/>
  <c r="K304" i="8" s="1"/>
  <c r="L304" i="8" a="1"/>
  <c r="L304" i="8" s="1"/>
  <c r="J304" i="8" a="1"/>
  <c r="J304" i="8" s="1"/>
  <c r="B304" i="8"/>
  <c r="A304" i="8" s="1"/>
  <c r="K2825" i="8" l="1" a="1"/>
  <c r="K2825" i="8" s="1"/>
  <c r="I2826" i="8"/>
  <c r="J2825" i="8" a="1"/>
  <c r="J2825" i="8" s="1"/>
  <c r="B2825" i="8"/>
  <c r="A2825" i="8" s="1"/>
  <c r="L2825" i="8" a="1"/>
  <c r="L2825" i="8" s="1"/>
  <c r="B2813" i="8"/>
  <c r="A2813" i="8" s="1"/>
  <c r="L2813" i="8" a="1"/>
  <c r="L2813" i="8" s="1"/>
  <c r="I2814" i="8"/>
  <c r="J2813" i="8" a="1"/>
  <c r="J2813" i="8" s="1"/>
  <c r="K2813" i="8" a="1"/>
  <c r="K2813" i="8" s="1"/>
  <c r="B4539" i="8"/>
  <c r="A4539" i="8" s="1"/>
  <c r="K4539" i="8" a="1"/>
  <c r="K4539" i="8" s="1"/>
  <c r="I4540" i="8"/>
  <c r="L4539" i="8" a="1"/>
  <c r="L4539" i="8" s="1"/>
  <c r="J4539" i="8" a="1"/>
  <c r="J4539" i="8" s="1"/>
  <c r="K3676" i="8" a="1"/>
  <c r="K3676" i="8" s="1"/>
  <c r="I3677" i="8"/>
  <c r="L3676" i="8" a="1"/>
  <c r="L3676" i="8" s="1"/>
  <c r="J3676" i="8" a="1"/>
  <c r="J3676" i="8" s="1"/>
  <c r="B3676" i="8"/>
  <c r="A3676" i="8" s="1"/>
  <c r="L1950" i="8" a="1"/>
  <c r="L1950" i="8" s="1"/>
  <c r="B1950" i="8"/>
  <c r="A1950" i="8" s="1"/>
  <c r="K1950" i="8" a="1"/>
  <c r="K1950" i="8" s="1"/>
  <c r="J1950" i="8" a="1"/>
  <c r="J1950" i="8" s="1"/>
  <c r="J4551" i="8" a="1"/>
  <c r="J4551" i="8" s="1"/>
  <c r="B4551" i="8"/>
  <c r="A4551" i="8" s="1"/>
  <c r="L4551" i="8" a="1"/>
  <c r="L4551" i="8" s="1"/>
  <c r="I4552" i="8"/>
  <c r="K4551" i="8" a="1"/>
  <c r="K4551" i="8" s="1"/>
  <c r="B1962" i="8"/>
  <c r="A1962" i="8" s="1"/>
  <c r="L1962" i="8" a="1"/>
  <c r="L1962" i="8" s="1"/>
  <c r="J1962" i="8" a="1"/>
  <c r="J1962" i="8" s="1"/>
  <c r="K1962" i="8" a="1"/>
  <c r="K1962" i="8" s="1"/>
  <c r="I1963" i="8"/>
  <c r="I3689" i="8"/>
  <c r="J3688" i="8" a="1"/>
  <c r="J3688" i="8" s="1"/>
  <c r="K3688" i="8" a="1"/>
  <c r="K3688" i="8" s="1"/>
  <c r="L3688" i="8" a="1"/>
  <c r="L3688" i="8" s="1"/>
  <c r="B3688" i="8"/>
  <c r="A3688" i="8" s="1"/>
  <c r="I1104" i="8"/>
  <c r="K1103" i="8" a="1"/>
  <c r="K1103" i="8" s="1"/>
  <c r="L1103" i="8" a="1"/>
  <c r="L1103" i="8" s="1"/>
  <c r="J1103" i="8" a="1"/>
  <c r="J1103" i="8" s="1"/>
  <c r="B1103" i="8"/>
  <c r="A1103" i="8" s="1"/>
  <c r="L294" i="8" a="1"/>
  <c r="L294" i="8" s="1"/>
  <c r="K294" i="8" a="1"/>
  <c r="K294" i="8" s="1"/>
  <c r="J294" i="8" a="1"/>
  <c r="J294" i="8" s="1"/>
  <c r="B294" i="8"/>
  <c r="A294" i="8" s="1"/>
  <c r="I306" i="8"/>
  <c r="L305" i="8" a="1"/>
  <c r="L305" i="8" s="1"/>
  <c r="J305" i="8" a="1"/>
  <c r="J305" i="8" s="1"/>
  <c r="K305" i="8" a="1"/>
  <c r="K305" i="8" s="1"/>
  <c r="B305" i="8"/>
  <c r="A305" i="8" s="1"/>
  <c r="K2814" i="8" l="1" a="1"/>
  <c r="K2814" i="8" s="1"/>
  <c r="J2814" i="8" a="1"/>
  <c r="J2814" i="8" s="1"/>
  <c r="L2814" i="8" a="1"/>
  <c r="L2814" i="8" s="1"/>
  <c r="B2814" i="8"/>
  <c r="A2814" i="8" s="1"/>
  <c r="I1964" i="8"/>
  <c r="L1963" i="8" a="1"/>
  <c r="L1963" i="8" s="1"/>
  <c r="J1963" i="8" a="1"/>
  <c r="J1963" i="8" s="1"/>
  <c r="B1963" i="8"/>
  <c r="A1963" i="8" s="1"/>
  <c r="K1963" i="8" a="1"/>
  <c r="K1963" i="8" s="1"/>
  <c r="K3677" i="8" a="1"/>
  <c r="K3677" i="8" s="1"/>
  <c r="I3678" i="8"/>
  <c r="J3677" i="8" a="1"/>
  <c r="J3677" i="8" s="1"/>
  <c r="L3677" i="8" a="1"/>
  <c r="L3677" i="8" s="1"/>
  <c r="B3677" i="8"/>
  <c r="A3677" i="8" s="1"/>
  <c r="J4552" i="8" a="1"/>
  <c r="J4552" i="8" s="1"/>
  <c r="I4553" i="8"/>
  <c r="K4552" i="8" a="1"/>
  <c r="K4552" i="8" s="1"/>
  <c r="B4552" i="8"/>
  <c r="A4552" i="8" s="1"/>
  <c r="L4552" i="8" a="1"/>
  <c r="L4552" i="8" s="1"/>
  <c r="J3689" i="8" a="1"/>
  <c r="J3689" i="8" s="1"/>
  <c r="L3689" i="8" a="1"/>
  <c r="L3689" i="8" s="1"/>
  <c r="B3689" i="8"/>
  <c r="A3689" i="8" s="1"/>
  <c r="I3690" i="8"/>
  <c r="K3689" i="8" a="1"/>
  <c r="K3689" i="8" s="1"/>
  <c r="I2827" i="8"/>
  <c r="K2826" i="8" a="1"/>
  <c r="K2826" i="8" s="1"/>
  <c r="L2826" i="8" a="1"/>
  <c r="L2826" i="8" s="1"/>
  <c r="J2826" i="8" a="1"/>
  <c r="J2826" i="8" s="1"/>
  <c r="B2826" i="8"/>
  <c r="A2826" i="8" s="1"/>
  <c r="J4540" i="8" a="1"/>
  <c r="J4540" i="8" s="1"/>
  <c r="I4541" i="8"/>
  <c r="B4540" i="8"/>
  <c r="A4540" i="8" s="1"/>
  <c r="L4540" i="8" a="1"/>
  <c r="L4540" i="8" s="1"/>
  <c r="K4540" i="8" a="1"/>
  <c r="K4540" i="8" s="1"/>
  <c r="L1104" i="8" a="1"/>
  <c r="L1104" i="8" s="1"/>
  <c r="I1105" i="8"/>
  <c r="K1104" i="8" a="1"/>
  <c r="K1104" i="8" s="1"/>
  <c r="J1104" i="8" a="1"/>
  <c r="J1104" i="8" s="1"/>
  <c r="B1104" i="8"/>
  <c r="A1104" i="8" s="1"/>
  <c r="I307" i="8"/>
  <c r="L306" i="8" a="1"/>
  <c r="L306" i="8" s="1"/>
  <c r="J306" i="8" a="1"/>
  <c r="J306" i="8" s="1"/>
  <c r="K306" i="8" a="1"/>
  <c r="K306" i="8" s="1"/>
  <c r="B306" i="8"/>
  <c r="A306" i="8" s="1"/>
  <c r="L1964" i="8" l="1" a="1"/>
  <c r="L1964" i="8" s="1"/>
  <c r="K1964" i="8" a="1"/>
  <c r="K1964" i="8" s="1"/>
  <c r="I1965" i="8"/>
  <c r="J1964" i="8" a="1"/>
  <c r="J1964" i="8" s="1"/>
  <c r="B1964" i="8"/>
  <c r="A1964" i="8" s="1"/>
  <c r="J4553" i="8" a="1"/>
  <c r="J4553" i="8" s="1"/>
  <c r="B4553" i="8"/>
  <c r="A4553" i="8" s="1"/>
  <c r="I4554" i="8"/>
  <c r="K4553" i="8" a="1"/>
  <c r="K4553" i="8" s="1"/>
  <c r="L4553" i="8" a="1"/>
  <c r="L4553" i="8" s="1"/>
  <c r="B4541" i="8"/>
  <c r="A4541" i="8" s="1"/>
  <c r="L4541" i="8" a="1"/>
  <c r="L4541" i="8" s="1"/>
  <c r="I4542" i="8"/>
  <c r="J4541" i="8" a="1"/>
  <c r="J4541" i="8" s="1"/>
  <c r="K4541" i="8" a="1"/>
  <c r="K4541" i="8" s="1"/>
  <c r="L3690" i="8" a="1"/>
  <c r="L3690" i="8" s="1"/>
  <c r="K3690" i="8" a="1"/>
  <c r="K3690" i="8" s="1"/>
  <c r="I3691" i="8"/>
  <c r="J3690" i="8" a="1"/>
  <c r="J3690" i="8" s="1"/>
  <c r="B3690" i="8"/>
  <c r="A3690" i="8" s="1"/>
  <c r="B3678" i="8"/>
  <c r="A3678" i="8" s="1"/>
  <c r="K3678" i="8" a="1"/>
  <c r="K3678" i="8" s="1"/>
  <c r="J3678" i="8" a="1"/>
  <c r="J3678" i="8" s="1"/>
  <c r="L3678" i="8" a="1"/>
  <c r="L3678" i="8" s="1"/>
  <c r="K2827" i="8" a="1"/>
  <c r="K2827" i="8" s="1"/>
  <c r="I2828" i="8"/>
  <c r="L2827" i="8" a="1"/>
  <c r="L2827" i="8" s="1"/>
  <c r="J2827" i="8" a="1"/>
  <c r="J2827" i="8" s="1"/>
  <c r="B2827" i="8"/>
  <c r="A2827" i="8" s="1"/>
  <c r="L1105" i="8" a="1"/>
  <c r="L1105" i="8" s="1"/>
  <c r="K1105" i="8" a="1"/>
  <c r="K1105" i="8" s="1"/>
  <c r="I1106" i="8"/>
  <c r="J1105" i="8" a="1"/>
  <c r="J1105" i="8" s="1"/>
  <c r="B1105" i="8"/>
  <c r="A1105" i="8" s="1"/>
  <c r="J307" i="8" a="1"/>
  <c r="J307" i="8" s="1"/>
  <c r="K307" i="8" a="1"/>
  <c r="K307" i="8" s="1"/>
  <c r="L307" i="8" a="1"/>
  <c r="L307" i="8" s="1"/>
  <c r="I308" i="8"/>
  <c r="B307" i="8"/>
  <c r="A307" i="8" s="1"/>
  <c r="B3691" i="8" l="1"/>
  <c r="A3691" i="8" s="1"/>
  <c r="L3691" i="8" a="1"/>
  <c r="L3691" i="8" s="1"/>
  <c r="K3691" i="8" a="1"/>
  <c r="K3691" i="8" s="1"/>
  <c r="I3692" i="8"/>
  <c r="J3691" i="8" a="1"/>
  <c r="J3691" i="8" s="1"/>
  <c r="B4554" i="8"/>
  <c r="A4554" i="8" s="1"/>
  <c r="L4554" i="8" a="1"/>
  <c r="L4554" i="8" s="1"/>
  <c r="I4555" i="8"/>
  <c r="J4554" i="8" a="1"/>
  <c r="J4554" i="8" s="1"/>
  <c r="K4554" i="8" a="1"/>
  <c r="K4554" i="8" s="1"/>
  <c r="L1965" i="8" a="1"/>
  <c r="L1965" i="8" s="1"/>
  <c r="I1966" i="8"/>
  <c r="K1965" i="8" a="1"/>
  <c r="K1965" i="8" s="1"/>
  <c r="J1965" i="8" a="1"/>
  <c r="J1965" i="8" s="1"/>
  <c r="B1965" i="8"/>
  <c r="A1965" i="8" s="1"/>
  <c r="L2828" i="8" a="1"/>
  <c r="L2828" i="8" s="1"/>
  <c r="I2829" i="8"/>
  <c r="K2828" i="8" a="1"/>
  <c r="K2828" i="8" s="1"/>
  <c r="J2828" i="8" a="1"/>
  <c r="J2828" i="8" s="1"/>
  <c r="B2828" i="8"/>
  <c r="A2828" i="8" s="1"/>
  <c r="B4542" i="8"/>
  <c r="A4542" i="8" s="1"/>
  <c r="L4542" i="8" a="1"/>
  <c r="L4542" i="8" s="1"/>
  <c r="K4542" i="8" a="1"/>
  <c r="K4542" i="8" s="1"/>
  <c r="J4542" i="8" a="1"/>
  <c r="J4542" i="8" s="1"/>
  <c r="L1106" i="8" a="1"/>
  <c r="L1106" i="8" s="1"/>
  <c r="K1106" i="8" a="1"/>
  <c r="K1106" i="8" s="1"/>
  <c r="I1107" i="8"/>
  <c r="J1106" i="8" a="1"/>
  <c r="J1106" i="8" s="1"/>
  <c r="B1106" i="8"/>
  <c r="A1106" i="8" s="1"/>
  <c r="I309" i="8"/>
  <c r="J308" i="8" a="1"/>
  <c r="J308" i="8" s="1"/>
  <c r="L308" i="8" a="1"/>
  <c r="L308" i="8" s="1"/>
  <c r="K308" i="8" a="1"/>
  <c r="K308" i="8" s="1"/>
  <c r="B308" i="8"/>
  <c r="A308" i="8" s="1"/>
  <c r="B1966" i="8" l="1"/>
  <c r="A1966" i="8" s="1"/>
  <c r="I1967" i="8"/>
  <c r="J1966" i="8" a="1"/>
  <c r="J1966" i="8" s="1"/>
  <c r="L1966" i="8" a="1"/>
  <c r="L1966" i="8" s="1"/>
  <c r="K1966" i="8" a="1"/>
  <c r="K1966" i="8" s="1"/>
  <c r="B2829" i="8"/>
  <c r="A2829" i="8" s="1"/>
  <c r="J2829" i="8" a="1"/>
  <c r="J2829" i="8" s="1"/>
  <c r="K2829" i="8" a="1"/>
  <c r="K2829" i="8" s="1"/>
  <c r="L2829" i="8" a="1"/>
  <c r="L2829" i="8" s="1"/>
  <c r="I2830" i="8"/>
  <c r="J3692" i="8" a="1"/>
  <c r="J3692" i="8" s="1"/>
  <c r="B3692" i="8"/>
  <c r="A3692" i="8" s="1"/>
  <c r="I3693" i="8"/>
  <c r="L3692" i="8" a="1"/>
  <c r="L3692" i="8" s="1"/>
  <c r="K3692" i="8" a="1"/>
  <c r="K3692" i="8" s="1"/>
  <c r="J4555" i="8" a="1"/>
  <c r="J4555" i="8" s="1"/>
  <c r="L4555" i="8" a="1"/>
  <c r="L4555" i="8" s="1"/>
  <c r="I4556" i="8"/>
  <c r="K4555" i="8" a="1"/>
  <c r="K4555" i="8" s="1"/>
  <c r="B4555" i="8"/>
  <c r="A4555" i="8" s="1"/>
  <c r="I1108" i="8"/>
  <c r="K1107" i="8" a="1"/>
  <c r="K1107" i="8" s="1"/>
  <c r="L1107" i="8" a="1"/>
  <c r="L1107" i="8" s="1"/>
  <c r="J1107" i="8" a="1"/>
  <c r="J1107" i="8" s="1"/>
  <c r="B1107" i="8"/>
  <c r="A1107" i="8" s="1"/>
  <c r="I310" i="8"/>
  <c r="K309" i="8" a="1"/>
  <c r="K309" i="8" s="1"/>
  <c r="L309" i="8" a="1"/>
  <c r="L309" i="8" s="1"/>
  <c r="J309" i="8" a="1"/>
  <c r="J309" i="8" s="1"/>
  <c r="B309" i="8"/>
  <c r="A309" i="8" s="1"/>
  <c r="L2830" i="8" l="1" a="1"/>
  <c r="L2830" i="8" s="1"/>
  <c r="J2830" i="8" a="1"/>
  <c r="J2830" i="8" s="1"/>
  <c r="I2831" i="8"/>
  <c r="B2830" i="8"/>
  <c r="A2830" i="8" s="1"/>
  <c r="K2830" i="8" a="1"/>
  <c r="K2830" i="8" s="1"/>
  <c r="B4556" i="8"/>
  <c r="A4556" i="8" s="1"/>
  <c r="I4557" i="8"/>
  <c r="K4556" i="8" a="1"/>
  <c r="K4556" i="8" s="1"/>
  <c r="L4556" i="8" a="1"/>
  <c r="L4556" i="8" s="1"/>
  <c r="J4556" i="8" a="1"/>
  <c r="J4556" i="8" s="1"/>
  <c r="L1967" i="8" a="1"/>
  <c r="L1967" i="8" s="1"/>
  <c r="K1967" i="8" a="1"/>
  <c r="K1967" i="8" s="1"/>
  <c r="J1967" i="8" a="1"/>
  <c r="J1967" i="8" s="1"/>
  <c r="I1968" i="8"/>
  <c r="B1967" i="8"/>
  <c r="A1967" i="8" s="1"/>
  <c r="K3693" i="8" a="1"/>
  <c r="K3693" i="8" s="1"/>
  <c r="J3693" i="8" a="1"/>
  <c r="J3693" i="8" s="1"/>
  <c r="B3693" i="8"/>
  <c r="A3693" i="8" s="1"/>
  <c r="I3694" i="8"/>
  <c r="L3693" i="8" a="1"/>
  <c r="L3693" i="8" s="1"/>
  <c r="I1109" i="8"/>
  <c r="L1108" i="8" a="1"/>
  <c r="L1108" i="8" s="1"/>
  <c r="K1108" i="8" a="1"/>
  <c r="K1108" i="8" s="1"/>
  <c r="J1108" i="8" a="1"/>
  <c r="J1108" i="8" s="1"/>
  <c r="B1108" i="8"/>
  <c r="A1108" i="8" s="1"/>
  <c r="I311" i="8"/>
  <c r="K310" i="8" a="1"/>
  <c r="K310" i="8" s="1"/>
  <c r="L310" i="8" a="1"/>
  <c r="L310" i="8" s="1"/>
  <c r="J310" i="8" a="1"/>
  <c r="J310" i="8" s="1"/>
  <c r="B310" i="8"/>
  <c r="A310" i="8" s="1"/>
  <c r="B3694" i="8" l="1"/>
  <c r="A3694" i="8" s="1"/>
  <c r="L3694" i="8" a="1"/>
  <c r="L3694" i="8" s="1"/>
  <c r="I3695" i="8"/>
  <c r="K3694" i="8" a="1"/>
  <c r="K3694" i="8" s="1"/>
  <c r="J3694" i="8" a="1"/>
  <c r="J3694" i="8" s="1"/>
  <c r="B4557" i="8"/>
  <c r="A4557" i="8" s="1"/>
  <c r="L4557" i="8" a="1"/>
  <c r="L4557" i="8" s="1"/>
  <c r="I4558" i="8"/>
  <c r="K4557" i="8" a="1"/>
  <c r="K4557" i="8" s="1"/>
  <c r="J4557" i="8" a="1"/>
  <c r="J4557" i="8" s="1"/>
  <c r="L2831" i="8" a="1"/>
  <c r="L2831" i="8" s="1"/>
  <c r="B2831" i="8"/>
  <c r="A2831" i="8" s="1"/>
  <c r="J2831" i="8" a="1"/>
  <c r="J2831" i="8" s="1"/>
  <c r="I2832" i="8"/>
  <c r="K2831" i="8" a="1"/>
  <c r="K2831" i="8" s="1"/>
  <c r="I1969" i="8"/>
  <c r="L1968" i="8" a="1"/>
  <c r="L1968" i="8" s="1"/>
  <c r="J1968" i="8" a="1"/>
  <c r="J1968" i="8" s="1"/>
  <c r="B1968" i="8"/>
  <c r="A1968" i="8" s="1"/>
  <c r="K1968" i="8" a="1"/>
  <c r="K1968" i="8" s="1"/>
  <c r="K1109" i="8" a="1"/>
  <c r="K1109" i="8" s="1"/>
  <c r="I1110" i="8"/>
  <c r="L1109" i="8" a="1"/>
  <c r="L1109" i="8" s="1"/>
  <c r="J1109" i="8" a="1"/>
  <c r="J1109" i="8" s="1"/>
  <c r="B1109" i="8"/>
  <c r="A1109" i="8" s="1"/>
  <c r="I312" i="8"/>
  <c r="L311" i="8" a="1"/>
  <c r="L311" i="8" s="1"/>
  <c r="J311" i="8" a="1"/>
  <c r="J311" i="8" s="1"/>
  <c r="K311" i="8" a="1"/>
  <c r="K311" i="8" s="1"/>
  <c r="B311" i="8"/>
  <c r="A311" i="8" s="1"/>
  <c r="L4558" i="8" l="1" a="1"/>
  <c r="L4558" i="8" s="1"/>
  <c r="K4558" i="8" a="1"/>
  <c r="K4558" i="8" s="1"/>
  <c r="J4558" i="8" a="1"/>
  <c r="J4558" i="8" s="1"/>
  <c r="B4558" i="8"/>
  <c r="A4558" i="8" s="1"/>
  <c r="I4559" i="8"/>
  <c r="I1970" i="8"/>
  <c r="K1969" i="8" a="1"/>
  <c r="K1969" i="8" s="1"/>
  <c r="J1969" i="8" a="1"/>
  <c r="J1969" i="8" s="1"/>
  <c r="B1969" i="8"/>
  <c r="A1969" i="8" s="1"/>
  <c r="L1969" i="8" a="1"/>
  <c r="L1969" i="8" s="1"/>
  <c r="K3695" i="8" a="1"/>
  <c r="K3695" i="8" s="1"/>
  <c r="J3695" i="8" a="1"/>
  <c r="J3695" i="8" s="1"/>
  <c r="B3695" i="8"/>
  <c r="A3695" i="8" s="1"/>
  <c r="I3696" i="8"/>
  <c r="L3695" i="8" a="1"/>
  <c r="L3695" i="8" s="1"/>
  <c r="K2832" i="8" a="1"/>
  <c r="K2832" i="8" s="1"/>
  <c r="J2832" i="8" a="1"/>
  <c r="J2832" i="8" s="1"/>
  <c r="L2832" i="8" a="1"/>
  <c r="L2832" i="8" s="1"/>
  <c r="I2833" i="8"/>
  <c r="B2832" i="8"/>
  <c r="A2832" i="8" s="1"/>
  <c r="L1110" i="8" a="1"/>
  <c r="L1110" i="8" s="1"/>
  <c r="I1111" i="8"/>
  <c r="K1110" i="8" a="1"/>
  <c r="K1110" i="8" s="1"/>
  <c r="J1110" i="8" a="1"/>
  <c r="J1110" i="8" s="1"/>
  <c r="B1110" i="8"/>
  <c r="A1110" i="8" s="1"/>
  <c r="I313" i="8"/>
  <c r="J312" i="8" a="1"/>
  <c r="J312" i="8" s="1"/>
  <c r="L312" i="8" a="1"/>
  <c r="L312" i="8" s="1"/>
  <c r="K312" i="8" a="1"/>
  <c r="K312" i="8" s="1"/>
  <c r="B312" i="8"/>
  <c r="A312" i="8" s="1"/>
  <c r="L1970" i="8" l="1" a="1"/>
  <c r="L1970" i="8" s="1"/>
  <c r="K1970" i="8" a="1"/>
  <c r="K1970" i="8" s="1"/>
  <c r="J1970" i="8" a="1"/>
  <c r="J1970" i="8" s="1"/>
  <c r="B1970" i="8"/>
  <c r="A1970" i="8" s="1"/>
  <c r="I1971" i="8"/>
  <c r="I4560" i="8"/>
  <c r="B4559" i="8"/>
  <c r="A4559" i="8" s="1"/>
  <c r="J4559" i="8" a="1"/>
  <c r="J4559" i="8" s="1"/>
  <c r="L4559" i="8" a="1"/>
  <c r="L4559" i="8" s="1"/>
  <c r="K4559" i="8" a="1"/>
  <c r="K4559" i="8" s="1"/>
  <c r="L3696" i="8" a="1"/>
  <c r="L3696" i="8" s="1"/>
  <c r="K3696" i="8" a="1"/>
  <c r="K3696" i="8" s="1"/>
  <c r="I3697" i="8"/>
  <c r="J3696" i="8" a="1"/>
  <c r="J3696" i="8" s="1"/>
  <c r="B3696" i="8"/>
  <c r="A3696" i="8" s="1"/>
  <c r="K2833" i="8" a="1"/>
  <c r="K2833" i="8" s="1"/>
  <c r="I2834" i="8"/>
  <c r="J2833" i="8" a="1"/>
  <c r="J2833" i="8" s="1"/>
  <c r="L2833" i="8" a="1"/>
  <c r="L2833" i="8" s="1"/>
  <c r="B2833" i="8"/>
  <c r="A2833" i="8" s="1"/>
  <c r="I1112" i="8"/>
  <c r="K1111" i="8" a="1"/>
  <c r="K1111" i="8" s="1"/>
  <c r="L1111" i="8" a="1"/>
  <c r="L1111" i="8" s="1"/>
  <c r="J1111" i="8" a="1"/>
  <c r="J1111" i="8" s="1"/>
  <c r="B1111" i="8"/>
  <c r="A1111" i="8" s="1"/>
  <c r="I314" i="8"/>
  <c r="L313" i="8" a="1"/>
  <c r="L313" i="8" s="1"/>
  <c r="K313" i="8" a="1"/>
  <c r="K313" i="8" s="1"/>
  <c r="J313" i="8" a="1"/>
  <c r="J313" i="8" s="1"/>
  <c r="B313" i="8"/>
  <c r="A313" i="8" s="1"/>
  <c r="I4561" i="8" l="1"/>
  <c r="K4560" i="8" a="1"/>
  <c r="K4560" i="8" s="1"/>
  <c r="L4560" i="8" a="1"/>
  <c r="L4560" i="8" s="1"/>
  <c r="J4560" i="8" a="1"/>
  <c r="J4560" i="8" s="1"/>
  <c r="B4560" i="8"/>
  <c r="A4560" i="8" s="1"/>
  <c r="L2834" i="8" a="1"/>
  <c r="L2834" i="8" s="1"/>
  <c r="I2835" i="8"/>
  <c r="K2834" i="8" a="1"/>
  <c r="K2834" i="8" s="1"/>
  <c r="J2834" i="8" a="1"/>
  <c r="J2834" i="8" s="1"/>
  <c r="B2834" i="8"/>
  <c r="A2834" i="8" s="1"/>
  <c r="L1971" i="8" a="1"/>
  <c r="L1971" i="8" s="1"/>
  <c r="J1971" i="8" a="1"/>
  <c r="J1971" i="8" s="1"/>
  <c r="K1971" i="8" a="1"/>
  <c r="K1971" i="8" s="1"/>
  <c r="B1971" i="8"/>
  <c r="A1971" i="8" s="1"/>
  <c r="I1972" i="8"/>
  <c r="B3697" i="8"/>
  <c r="A3697" i="8" s="1"/>
  <c r="L3697" i="8" a="1"/>
  <c r="L3697" i="8" s="1"/>
  <c r="K3697" i="8" a="1"/>
  <c r="K3697" i="8" s="1"/>
  <c r="I3698" i="8"/>
  <c r="J3697" i="8" a="1"/>
  <c r="J3697" i="8" s="1"/>
  <c r="L1112" i="8" a="1"/>
  <c r="L1112" i="8" s="1"/>
  <c r="K1112" i="8" a="1"/>
  <c r="K1112" i="8" s="1"/>
  <c r="I1113" i="8"/>
  <c r="J1112" i="8" a="1"/>
  <c r="J1112" i="8" s="1"/>
  <c r="B1112" i="8"/>
  <c r="A1112" i="8" s="1"/>
  <c r="I315" i="8"/>
  <c r="J314" i="8" a="1"/>
  <c r="J314" i="8" s="1"/>
  <c r="L314" i="8" a="1"/>
  <c r="L314" i="8" s="1"/>
  <c r="K314" i="8" a="1"/>
  <c r="K314" i="8" s="1"/>
  <c r="B314" i="8"/>
  <c r="A314" i="8" s="1"/>
  <c r="K1972" i="8" l="1" a="1"/>
  <c r="K1972" i="8" s="1"/>
  <c r="L1972" i="8" a="1"/>
  <c r="L1972" i="8" s="1"/>
  <c r="J1972" i="8" a="1"/>
  <c r="J1972" i="8" s="1"/>
  <c r="B1972" i="8"/>
  <c r="A1972" i="8" s="1"/>
  <c r="I1973" i="8"/>
  <c r="L3698" i="8" a="1"/>
  <c r="L3698" i="8" s="1"/>
  <c r="K3698" i="8" a="1"/>
  <c r="K3698" i="8" s="1"/>
  <c r="I3699" i="8"/>
  <c r="J3698" i="8" a="1"/>
  <c r="J3698" i="8" s="1"/>
  <c r="B3698" i="8"/>
  <c r="A3698" i="8" s="1"/>
  <c r="I2836" i="8"/>
  <c r="L2835" i="8" a="1"/>
  <c r="L2835" i="8" s="1"/>
  <c r="K2835" i="8" a="1"/>
  <c r="K2835" i="8" s="1"/>
  <c r="J2835" i="8" a="1"/>
  <c r="J2835" i="8" s="1"/>
  <c r="B2835" i="8"/>
  <c r="A2835" i="8" s="1"/>
  <c r="B4561" i="8"/>
  <c r="A4561" i="8" s="1"/>
  <c r="L4561" i="8" a="1"/>
  <c r="L4561" i="8" s="1"/>
  <c r="K4561" i="8" a="1"/>
  <c r="K4561" i="8" s="1"/>
  <c r="I4562" i="8"/>
  <c r="J4561" i="8" a="1"/>
  <c r="J4561" i="8" s="1"/>
  <c r="L1113" i="8" a="1"/>
  <c r="L1113" i="8" s="1"/>
  <c r="K1113" i="8" a="1"/>
  <c r="K1113" i="8" s="1"/>
  <c r="I1114" i="8"/>
  <c r="J1113" i="8" a="1"/>
  <c r="J1113" i="8" s="1"/>
  <c r="B1113" i="8"/>
  <c r="A1113" i="8" s="1"/>
  <c r="I316" i="8"/>
  <c r="K315" i="8" a="1"/>
  <c r="K315" i="8" s="1"/>
  <c r="L315" i="8" a="1"/>
  <c r="L315" i="8" s="1"/>
  <c r="J315" i="8" a="1"/>
  <c r="J315" i="8" s="1"/>
  <c r="B315" i="8"/>
  <c r="A315" i="8" s="1"/>
  <c r="I3700" i="8" l="1"/>
  <c r="K3699" i="8" a="1"/>
  <c r="K3699" i="8" s="1"/>
  <c r="L3699" i="8" a="1"/>
  <c r="L3699" i="8" s="1"/>
  <c r="J3699" i="8" a="1"/>
  <c r="J3699" i="8" s="1"/>
  <c r="B3699" i="8"/>
  <c r="A3699" i="8" s="1"/>
  <c r="L2836" i="8" a="1"/>
  <c r="L2836" i="8" s="1"/>
  <c r="K2836" i="8" a="1"/>
  <c r="K2836" i="8" s="1"/>
  <c r="J2836" i="8" a="1"/>
  <c r="J2836" i="8" s="1"/>
  <c r="B2836" i="8"/>
  <c r="A2836" i="8" s="1"/>
  <c r="I2837" i="8"/>
  <c r="I1974" i="8"/>
  <c r="K1973" i="8" a="1"/>
  <c r="K1973" i="8" s="1"/>
  <c r="J1973" i="8" a="1"/>
  <c r="J1973" i="8" s="1"/>
  <c r="B1973" i="8"/>
  <c r="A1973" i="8" s="1"/>
  <c r="L1973" i="8" a="1"/>
  <c r="L1973" i="8" s="1"/>
  <c r="B4562" i="8"/>
  <c r="A4562" i="8" s="1"/>
  <c r="I4563" i="8"/>
  <c r="J4562" i="8" a="1"/>
  <c r="J4562" i="8" s="1"/>
  <c r="L4562" i="8" a="1"/>
  <c r="L4562" i="8" s="1"/>
  <c r="K4562" i="8" a="1"/>
  <c r="K4562" i="8" s="1"/>
  <c r="L1114" i="8" a="1"/>
  <c r="L1114" i="8" s="1"/>
  <c r="I1115" i="8"/>
  <c r="K1114" i="8" a="1"/>
  <c r="K1114" i="8" s="1"/>
  <c r="J1114" i="8" a="1"/>
  <c r="J1114" i="8" s="1"/>
  <c r="B1114" i="8"/>
  <c r="A1114" i="8" s="1"/>
  <c r="I317" i="8"/>
  <c r="J316" i="8" a="1"/>
  <c r="J316" i="8" s="1"/>
  <c r="K316" i="8" a="1"/>
  <c r="K316" i="8" s="1"/>
  <c r="L316" i="8" a="1"/>
  <c r="L316" i="8" s="1"/>
  <c r="B316" i="8"/>
  <c r="A316" i="8" s="1"/>
  <c r="B4563" i="8" l="1"/>
  <c r="A4563" i="8" s="1"/>
  <c r="L4563" i="8" a="1"/>
  <c r="L4563" i="8" s="1"/>
  <c r="J4563" i="8" a="1"/>
  <c r="J4563" i="8" s="1"/>
  <c r="I4564" i="8"/>
  <c r="K4563" i="8" a="1"/>
  <c r="K4563" i="8" s="1"/>
  <c r="K2837" i="8" a="1"/>
  <c r="K2837" i="8" s="1"/>
  <c r="J2837" i="8" a="1"/>
  <c r="J2837" i="8" s="1"/>
  <c r="B2837" i="8"/>
  <c r="A2837" i="8" s="1"/>
  <c r="L2837" i="8" a="1"/>
  <c r="L2837" i="8" s="1"/>
  <c r="I2838" i="8"/>
  <c r="I1975" i="8"/>
  <c r="L1974" i="8" a="1"/>
  <c r="L1974" i="8" s="1"/>
  <c r="J1974" i="8" a="1"/>
  <c r="J1974" i="8" s="1"/>
  <c r="K1974" i="8" a="1"/>
  <c r="K1974" i="8" s="1"/>
  <c r="B1974" i="8"/>
  <c r="A1974" i="8" s="1"/>
  <c r="B3700" i="8"/>
  <c r="A3700" i="8" s="1"/>
  <c r="K3700" i="8" a="1"/>
  <c r="K3700" i="8" s="1"/>
  <c r="I3701" i="8"/>
  <c r="L3700" i="8" a="1"/>
  <c r="L3700" i="8" s="1"/>
  <c r="J3700" i="8" a="1"/>
  <c r="J3700" i="8" s="1"/>
  <c r="I1116" i="8"/>
  <c r="K1115" i="8" a="1"/>
  <c r="K1115" i="8" s="1"/>
  <c r="L1115" i="8" a="1"/>
  <c r="L1115" i="8" s="1"/>
  <c r="J1115" i="8" a="1"/>
  <c r="J1115" i="8" s="1"/>
  <c r="B1115" i="8"/>
  <c r="A1115" i="8" s="1"/>
  <c r="I318" i="8"/>
  <c r="K317" i="8" a="1"/>
  <c r="K317" i="8" s="1"/>
  <c r="L317" i="8" a="1"/>
  <c r="L317" i="8" s="1"/>
  <c r="J317" i="8" a="1"/>
  <c r="J317" i="8" s="1"/>
  <c r="B317" i="8"/>
  <c r="A317" i="8" s="1"/>
  <c r="K1975" i="8" l="1" a="1"/>
  <c r="K1975" i="8" s="1"/>
  <c r="J1975" i="8" a="1"/>
  <c r="J1975" i="8" s="1"/>
  <c r="L1975" i="8" a="1"/>
  <c r="L1975" i="8" s="1"/>
  <c r="I1976" i="8"/>
  <c r="B1975" i="8"/>
  <c r="A1975" i="8" s="1"/>
  <c r="B4564" i="8"/>
  <c r="A4564" i="8" s="1"/>
  <c r="I4565" i="8"/>
  <c r="J4564" i="8" a="1"/>
  <c r="J4564" i="8" s="1"/>
  <c r="K4564" i="8" a="1"/>
  <c r="K4564" i="8" s="1"/>
  <c r="L4564" i="8" a="1"/>
  <c r="L4564" i="8" s="1"/>
  <c r="B2838" i="8"/>
  <c r="A2838" i="8" s="1"/>
  <c r="I2839" i="8"/>
  <c r="L2838" i="8" a="1"/>
  <c r="L2838" i="8" s="1"/>
  <c r="J2838" i="8" a="1"/>
  <c r="J2838" i="8" s="1"/>
  <c r="K2838" i="8" a="1"/>
  <c r="K2838" i="8" s="1"/>
  <c r="I3702" i="8"/>
  <c r="L3701" i="8" a="1"/>
  <c r="L3701" i="8" s="1"/>
  <c r="K3701" i="8" a="1"/>
  <c r="K3701" i="8" s="1"/>
  <c r="J3701" i="8" a="1"/>
  <c r="J3701" i="8" s="1"/>
  <c r="B3701" i="8"/>
  <c r="A3701" i="8" s="1"/>
  <c r="K1116" i="8" a="1"/>
  <c r="K1116" i="8" s="1"/>
  <c r="I1117" i="8"/>
  <c r="L1116" i="8" a="1"/>
  <c r="L1116" i="8" s="1"/>
  <c r="J1116" i="8" a="1"/>
  <c r="J1116" i="8" s="1"/>
  <c r="B1116" i="8"/>
  <c r="A1116" i="8" s="1"/>
  <c r="I319" i="8"/>
  <c r="L318" i="8" a="1"/>
  <c r="L318" i="8" s="1"/>
  <c r="K318" i="8" a="1"/>
  <c r="K318" i="8" s="1"/>
  <c r="J318" i="8" a="1"/>
  <c r="J318" i="8" s="1"/>
  <c r="B318" i="8"/>
  <c r="A318" i="8" s="1"/>
  <c r="B4565" i="8" l="1"/>
  <c r="A4565" i="8" s="1"/>
  <c r="L4565" i="8" a="1"/>
  <c r="L4565" i="8" s="1"/>
  <c r="I4566" i="8"/>
  <c r="K4565" i="8" a="1"/>
  <c r="K4565" i="8" s="1"/>
  <c r="J4565" i="8" a="1"/>
  <c r="J4565" i="8" s="1"/>
  <c r="I2840" i="8"/>
  <c r="K2839" i="8" a="1"/>
  <c r="K2839" i="8" s="1"/>
  <c r="J2839" i="8" a="1"/>
  <c r="J2839" i="8" s="1"/>
  <c r="B2839" i="8"/>
  <c r="A2839" i="8" s="1"/>
  <c r="L2839" i="8" a="1"/>
  <c r="L2839" i="8" s="1"/>
  <c r="L3702" i="8" a="1"/>
  <c r="L3702" i="8" s="1"/>
  <c r="K3702" i="8" a="1"/>
  <c r="K3702" i="8" s="1"/>
  <c r="I3703" i="8"/>
  <c r="J3702" i="8" a="1"/>
  <c r="J3702" i="8" s="1"/>
  <c r="B3702" i="8"/>
  <c r="A3702" i="8" s="1"/>
  <c r="K1976" i="8" a="1"/>
  <c r="K1976" i="8" s="1"/>
  <c r="L1976" i="8" a="1"/>
  <c r="L1976" i="8" s="1"/>
  <c r="J1976" i="8" a="1"/>
  <c r="J1976" i="8" s="1"/>
  <c r="B1976" i="8"/>
  <c r="A1976" i="8" s="1"/>
  <c r="I1977" i="8"/>
  <c r="L1117" i="8" a="1"/>
  <c r="L1117" i="8" s="1"/>
  <c r="K1117" i="8" a="1"/>
  <c r="K1117" i="8" s="1"/>
  <c r="I1118" i="8"/>
  <c r="J1117" i="8" a="1"/>
  <c r="J1117" i="8" s="1"/>
  <c r="B1117" i="8"/>
  <c r="A1117" i="8" s="1"/>
  <c r="I320" i="8"/>
  <c r="K319" i="8" a="1"/>
  <c r="K319" i="8" s="1"/>
  <c r="L319" i="8" a="1"/>
  <c r="L319" i="8" s="1"/>
  <c r="J319" i="8" a="1"/>
  <c r="J319" i="8" s="1"/>
  <c r="B319" i="8"/>
  <c r="A319" i="8" s="1"/>
  <c r="I2841" i="8" l="1"/>
  <c r="B2840" i="8"/>
  <c r="A2840" i="8" s="1"/>
  <c r="L2840" i="8" a="1"/>
  <c r="L2840" i="8" s="1"/>
  <c r="K2840" i="8" a="1"/>
  <c r="K2840" i="8" s="1"/>
  <c r="J2840" i="8" a="1"/>
  <c r="J2840" i="8" s="1"/>
  <c r="L1977" i="8" a="1"/>
  <c r="L1977" i="8" s="1"/>
  <c r="K1977" i="8" a="1"/>
  <c r="K1977" i="8" s="1"/>
  <c r="I1978" i="8"/>
  <c r="J1977" i="8" a="1"/>
  <c r="J1977" i="8" s="1"/>
  <c r="B1977" i="8"/>
  <c r="A1977" i="8" s="1"/>
  <c r="B4566" i="8"/>
  <c r="A4566" i="8" s="1"/>
  <c r="J4566" i="8" a="1"/>
  <c r="J4566" i="8" s="1"/>
  <c r="L4566" i="8" a="1"/>
  <c r="L4566" i="8" s="1"/>
  <c r="I4567" i="8"/>
  <c r="K4566" i="8" a="1"/>
  <c r="K4566" i="8" s="1"/>
  <c r="I3704" i="8"/>
  <c r="B3703" i="8"/>
  <c r="A3703" i="8" s="1"/>
  <c r="K3703" i="8" a="1"/>
  <c r="K3703" i="8" s="1"/>
  <c r="J3703" i="8" a="1"/>
  <c r="J3703" i="8" s="1"/>
  <c r="L3703" i="8" a="1"/>
  <c r="L3703" i="8" s="1"/>
  <c r="L1118" i="8" a="1"/>
  <c r="L1118" i="8" s="1"/>
  <c r="I1119" i="8"/>
  <c r="K1118" i="8" a="1"/>
  <c r="K1118" i="8" s="1"/>
  <c r="J1118" i="8" a="1"/>
  <c r="J1118" i="8" s="1"/>
  <c r="B1118" i="8"/>
  <c r="A1118" i="8" s="1"/>
  <c r="I321" i="8"/>
  <c r="J320" i="8" a="1"/>
  <c r="J320" i="8" s="1"/>
  <c r="K320" i="8" a="1"/>
  <c r="K320" i="8" s="1"/>
  <c r="L320" i="8" a="1"/>
  <c r="L320" i="8" s="1"/>
  <c r="B320" i="8"/>
  <c r="A320" i="8" s="1"/>
  <c r="L3704" i="8" l="1" a="1"/>
  <c r="L3704" i="8" s="1"/>
  <c r="K3704" i="8" a="1"/>
  <c r="K3704" i="8" s="1"/>
  <c r="I3705" i="8"/>
  <c r="J3704" i="8" a="1"/>
  <c r="J3704" i="8" s="1"/>
  <c r="B3704" i="8"/>
  <c r="A3704" i="8" s="1"/>
  <c r="B4567" i="8"/>
  <c r="A4567" i="8" s="1"/>
  <c r="K4567" i="8" a="1"/>
  <c r="K4567" i="8" s="1"/>
  <c r="I4568" i="8"/>
  <c r="L4567" i="8" a="1"/>
  <c r="L4567" i="8" s="1"/>
  <c r="J4567" i="8" a="1"/>
  <c r="J4567" i="8" s="1"/>
  <c r="I1979" i="8"/>
  <c r="K1978" i="8" a="1"/>
  <c r="K1978" i="8" s="1"/>
  <c r="L1978" i="8" a="1"/>
  <c r="L1978" i="8" s="1"/>
  <c r="B1978" i="8"/>
  <c r="A1978" i="8" s="1"/>
  <c r="J1978" i="8" a="1"/>
  <c r="J1978" i="8" s="1"/>
  <c r="K2841" i="8" a="1"/>
  <c r="K2841" i="8" s="1"/>
  <c r="I2842" i="8"/>
  <c r="J2841" i="8" a="1"/>
  <c r="J2841" i="8" s="1"/>
  <c r="L2841" i="8" a="1"/>
  <c r="L2841" i="8" s="1"/>
  <c r="B2841" i="8"/>
  <c r="A2841" i="8" s="1"/>
  <c r="I1120" i="8"/>
  <c r="K1119" i="8" a="1"/>
  <c r="K1119" i="8" s="1"/>
  <c r="L1119" i="8" a="1"/>
  <c r="L1119" i="8" s="1"/>
  <c r="J1119" i="8" a="1"/>
  <c r="J1119" i="8" s="1"/>
  <c r="B1119" i="8"/>
  <c r="A1119" i="8" s="1"/>
  <c r="I322" i="8"/>
  <c r="J321" i="8" a="1"/>
  <c r="J321" i="8" s="1"/>
  <c r="L321" i="8" a="1"/>
  <c r="L321" i="8" s="1"/>
  <c r="K321" i="8" a="1"/>
  <c r="K321" i="8" s="1"/>
  <c r="B321" i="8"/>
  <c r="A321" i="8" s="1"/>
  <c r="L2842" i="8" l="1" a="1"/>
  <c r="L2842" i="8" s="1"/>
  <c r="I2843" i="8"/>
  <c r="K2842" i="8" a="1"/>
  <c r="K2842" i="8" s="1"/>
  <c r="B2842" i="8"/>
  <c r="A2842" i="8" s="1"/>
  <c r="J2842" i="8" a="1"/>
  <c r="J2842" i="8" s="1"/>
  <c r="B4568" i="8"/>
  <c r="A4568" i="8" s="1"/>
  <c r="J4568" i="8" a="1"/>
  <c r="J4568" i="8" s="1"/>
  <c r="I4569" i="8"/>
  <c r="K4568" i="8" a="1"/>
  <c r="K4568" i="8" s="1"/>
  <c r="L4568" i="8" a="1"/>
  <c r="L4568" i="8" s="1"/>
  <c r="I3706" i="8"/>
  <c r="J3705" i="8" a="1"/>
  <c r="J3705" i="8" s="1"/>
  <c r="B3705" i="8"/>
  <c r="A3705" i="8" s="1"/>
  <c r="L3705" i="8" a="1"/>
  <c r="L3705" i="8" s="1"/>
  <c r="K3705" i="8" a="1"/>
  <c r="K3705" i="8" s="1"/>
  <c r="L1979" i="8" a="1"/>
  <c r="L1979" i="8" s="1"/>
  <c r="B1979" i="8"/>
  <c r="A1979" i="8" s="1"/>
  <c r="I1980" i="8"/>
  <c r="J1979" i="8" a="1"/>
  <c r="J1979" i="8" s="1"/>
  <c r="K1979" i="8" a="1"/>
  <c r="K1979" i="8" s="1"/>
  <c r="I1121" i="8"/>
  <c r="K1120" i="8" a="1"/>
  <c r="K1120" i="8" s="1"/>
  <c r="L1120" i="8" a="1"/>
  <c r="L1120" i="8" s="1"/>
  <c r="J1120" i="8" a="1"/>
  <c r="J1120" i="8" s="1"/>
  <c r="B1120" i="8"/>
  <c r="A1120" i="8" s="1"/>
  <c r="I323" i="8"/>
  <c r="J322" i="8" a="1"/>
  <c r="J322" i="8" s="1"/>
  <c r="K322" i="8" a="1"/>
  <c r="K322" i="8" s="1"/>
  <c r="L322" i="8" a="1"/>
  <c r="L322" i="8" s="1"/>
  <c r="B322" i="8"/>
  <c r="A322" i="8" s="1"/>
  <c r="B3706" i="8" l="1"/>
  <c r="A3706" i="8" s="1"/>
  <c r="L3706" i="8" a="1"/>
  <c r="L3706" i="8" s="1"/>
  <c r="K3706" i="8" a="1"/>
  <c r="K3706" i="8" s="1"/>
  <c r="I3707" i="8"/>
  <c r="J3706" i="8" a="1"/>
  <c r="J3706" i="8" s="1"/>
  <c r="K1980" i="8" a="1"/>
  <c r="K1980" i="8" s="1"/>
  <c r="L1980" i="8" a="1"/>
  <c r="L1980" i="8" s="1"/>
  <c r="J1980" i="8" a="1"/>
  <c r="J1980" i="8" s="1"/>
  <c r="B1980" i="8"/>
  <c r="A1980" i="8" s="1"/>
  <c r="I1981" i="8"/>
  <c r="I2844" i="8"/>
  <c r="K2843" i="8" a="1"/>
  <c r="K2843" i="8" s="1"/>
  <c r="L2843" i="8" a="1"/>
  <c r="L2843" i="8" s="1"/>
  <c r="J2843" i="8" a="1"/>
  <c r="J2843" i="8" s="1"/>
  <c r="B2843" i="8"/>
  <c r="A2843" i="8" s="1"/>
  <c r="B4569" i="8"/>
  <c r="A4569" i="8" s="1"/>
  <c r="L4569" i="8" a="1"/>
  <c r="L4569" i="8" s="1"/>
  <c r="K4569" i="8" a="1"/>
  <c r="K4569" i="8" s="1"/>
  <c r="I4570" i="8"/>
  <c r="J4569" i="8" a="1"/>
  <c r="J4569" i="8" s="1"/>
  <c r="I1122" i="8"/>
  <c r="K1121" i="8" a="1"/>
  <c r="K1121" i="8" s="1"/>
  <c r="L1121" i="8" a="1"/>
  <c r="L1121" i="8" s="1"/>
  <c r="J1121" i="8" a="1"/>
  <c r="J1121" i="8" s="1"/>
  <c r="B1121" i="8"/>
  <c r="A1121" i="8" s="1"/>
  <c r="I324" i="8"/>
  <c r="J323" i="8" a="1"/>
  <c r="J323" i="8" s="1"/>
  <c r="K323" i="8" a="1"/>
  <c r="K323" i="8" s="1"/>
  <c r="L323" i="8" a="1"/>
  <c r="L323" i="8" s="1"/>
  <c r="B323" i="8"/>
  <c r="A323" i="8" s="1"/>
  <c r="L1981" i="8" l="1" a="1"/>
  <c r="L1981" i="8" s="1"/>
  <c r="J1981" i="8" a="1"/>
  <c r="J1981" i="8" s="1"/>
  <c r="K1981" i="8" a="1"/>
  <c r="K1981" i="8" s="1"/>
  <c r="B1981" i="8"/>
  <c r="A1981" i="8" s="1"/>
  <c r="I1982" i="8"/>
  <c r="L2844" i="8" a="1"/>
  <c r="L2844" i="8" s="1"/>
  <c r="J2844" i="8" a="1"/>
  <c r="J2844" i="8" s="1"/>
  <c r="I2845" i="8"/>
  <c r="K2844" i="8" a="1"/>
  <c r="K2844" i="8" s="1"/>
  <c r="B2844" i="8"/>
  <c r="A2844" i="8" s="1"/>
  <c r="I3708" i="8"/>
  <c r="K3707" i="8" a="1"/>
  <c r="K3707" i="8" s="1"/>
  <c r="L3707" i="8" a="1"/>
  <c r="L3707" i="8" s="1"/>
  <c r="B3707" i="8"/>
  <c r="A3707" i="8" s="1"/>
  <c r="J3707" i="8" a="1"/>
  <c r="J3707" i="8" s="1"/>
  <c r="B4570" i="8"/>
  <c r="A4570" i="8" s="1"/>
  <c r="L4570" i="8" a="1"/>
  <c r="L4570" i="8" s="1"/>
  <c r="K4570" i="8" a="1"/>
  <c r="K4570" i="8" s="1"/>
  <c r="I4571" i="8"/>
  <c r="J4570" i="8" a="1"/>
  <c r="J4570" i="8" s="1"/>
  <c r="L1122" i="8" a="1"/>
  <c r="L1122" i="8" s="1"/>
  <c r="I1123" i="8"/>
  <c r="K1122" i="8" a="1"/>
  <c r="K1122" i="8" s="1"/>
  <c r="J1122" i="8" a="1"/>
  <c r="J1122" i="8" s="1"/>
  <c r="B1122" i="8"/>
  <c r="A1122" i="8" s="1"/>
  <c r="I325" i="8"/>
  <c r="L324" i="8" a="1"/>
  <c r="L324" i="8" s="1"/>
  <c r="J324" i="8" a="1"/>
  <c r="J324" i="8" s="1"/>
  <c r="K324" i="8" a="1"/>
  <c r="K324" i="8" s="1"/>
  <c r="B324" i="8"/>
  <c r="A324" i="8" s="1"/>
  <c r="K1982" i="8" l="1" a="1"/>
  <c r="K1982" i="8" s="1"/>
  <c r="I1983" i="8"/>
  <c r="J1982" i="8" a="1"/>
  <c r="J1982" i="8" s="1"/>
  <c r="B1982" i="8"/>
  <c r="A1982" i="8" s="1"/>
  <c r="L1982" i="8" a="1"/>
  <c r="L1982" i="8" s="1"/>
  <c r="I3709" i="8"/>
  <c r="L3708" i="8" a="1"/>
  <c r="L3708" i="8" s="1"/>
  <c r="K3708" i="8" a="1"/>
  <c r="K3708" i="8" s="1"/>
  <c r="J3708" i="8" a="1"/>
  <c r="J3708" i="8" s="1"/>
  <c r="B3708" i="8"/>
  <c r="A3708" i="8" s="1"/>
  <c r="B4571" i="8"/>
  <c r="A4571" i="8" s="1"/>
  <c r="L4571" i="8" a="1"/>
  <c r="L4571" i="8" s="1"/>
  <c r="I4572" i="8"/>
  <c r="K4571" i="8" a="1"/>
  <c r="K4571" i="8" s="1"/>
  <c r="J4571" i="8" a="1"/>
  <c r="J4571" i="8" s="1"/>
  <c r="L2845" i="8" a="1"/>
  <c r="L2845" i="8" s="1"/>
  <c r="I2846" i="8"/>
  <c r="K2845" i="8" a="1"/>
  <c r="K2845" i="8" s="1"/>
  <c r="J2845" i="8" a="1"/>
  <c r="J2845" i="8" s="1"/>
  <c r="B2845" i="8"/>
  <c r="A2845" i="8" s="1"/>
  <c r="I1124" i="8"/>
  <c r="K1123" i="8" a="1"/>
  <c r="K1123" i="8" s="1"/>
  <c r="L1123" i="8" a="1"/>
  <c r="L1123" i="8" s="1"/>
  <c r="J1123" i="8" a="1"/>
  <c r="J1123" i="8" s="1"/>
  <c r="B1123" i="8"/>
  <c r="A1123" i="8" s="1"/>
  <c r="I326" i="8"/>
  <c r="J325" i="8" a="1"/>
  <c r="J325" i="8" s="1"/>
  <c r="K325" i="8" a="1"/>
  <c r="K325" i="8" s="1"/>
  <c r="L325" i="8" a="1"/>
  <c r="L325" i="8" s="1"/>
  <c r="B325" i="8"/>
  <c r="A325" i="8" s="1"/>
  <c r="I3710" i="8" l="1"/>
  <c r="K3709" i="8" a="1"/>
  <c r="K3709" i="8" s="1"/>
  <c r="L3709" i="8" a="1"/>
  <c r="L3709" i="8" s="1"/>
  <c r="J3709" i="8" a="1"/>
  <c r="J3709" i="8" s="1"/>
  <c r="B3709" i="8"/>
  <c r="A3709" i="8" s="1"/>
  <c r="L2846" i="8" a="1"/>
  <c r="L2846" i="8" s="1"/>
  <c r="B2846" i="8"/>
  <c r="A2846" i="8" s="1"/>
  <c r="I2847" i="8"/>
  <c r="K2846" i="8" a="1"/>
  <c r="K2846" i="8" s="1"/>
  <c r="J2846" i="8" a="1"/>
  <c r="J2846" i="8" s="1"/>
  <c r="K1983" i="8" a="1"/>
  <c r="K1983" i="8" s="1"/>
  <c r="L1983" i="8" a="1"/>
  <c r="L1983" i="8" s="1"/>
  <c r="I1984" i="8"/>
  <c r="J1983" i="8" a="1"/>
  <c r="J1983" i="8" s="1"/>
  <c r="B1983" i="8"/>
  <c r="A1983" i="8" s="1"/>
  <c r="B4572" i="8"/>
  <c r="A4572" i="8" s="1"/>
  <c r="L4572" i="8" a="1"/>
  <c r="L4572" i="8" s="1"/>
  <c r="I4573" i="8"/>
  <c r="K4572" i="8" a="1"/>
  <c r="K4572" i="8" s="1"/>
  <c r="J4572" i="8" a="1"/>
  <c r="J4572" i="8" s="1"/>
  <c r="K1124" i="8" a="1"/>
  <c r="K1124" i="8" s="1"/>
  <c r="I1125" i="8"/>
  <c r="L1124" i="8" a="1"/>
  <c r="L1124" i="8" s="1"/>
  <c r="J1124" i="8" a="1"/>
  <c r="J1124" i="8" s="1"/>
  <c r="B1124" i="8"/>
  <c r="A1124" i="8" s="1"/>
  <c r="I327" i="8"/>
  <c r="K326" i="8" a="1"/>
  <c r="K326" i="8" s="1"/>
  <c r="J326" i="8" a="1"/>
  <c r="J326" i="8" s="1"/>
  <c r="L326" i="8" a="1"/>
  <c r="L326" i="8" s="1"/>
  <c r="B326" i="8"/>
  <c r="A326" i="8" s="1"/>
  <c r="B4573" i="8" l="1"/>
  <c r="A4573" i="8" s="1"/>
  <c r="K4573" i="8" a="1"/>
  <c r="K4573" i="8" s="1"/>
  <c r="J4573" i="8" a="1"/>
  <c r="J4573" i="8" s="1"/>
  <c r="L4573" i="8" a="1"/>
  <c r="L4573" i="8" s="1"/>
  <c r="I4574" i="8"/>
  <c r="B2847" i="8"/>
  <c r="A2847" i="8" s="1"/>
  <c r="I2848" i="8"/>
  <c r="K2847" i="8" a="1"/>
  <c r="K2847" i="8" s="1"/>
  <c r="L2847" i="8" a="1"/>
  <c r="L2847" i="8" s="1"/>
  <c r="J2847" i="8" a="1"/>
  <c r="J2847" i="8" s="1"/>
  <c r="K1984" i="8" a="1"/>
  <c r="K1984" i="8" s="1"/>
  <c r="L1984" i="8" a="1"/>
  <c r="L1984" i="8" s="1"/>
  <c r="J1984" i="8" a="1"/>
  <c r="J1984" i="8" s="1"/>
  <c r="B1984" i="8"/>
  <c r="A1984" i="8" s="1"/>
  <c r="I1985" i="8"/>
  <c r="L3710" i="8" a="1"/>
  <c r="L3710" i="8" s="1"/>
  <c r="K3710" i="8" a="1"/>
  <c r="K3710" i="8" s="1"/>
  <c r="I3711" i="8"/>
  <c r="J3710" i="8" a="1"/>
  <c r="J3710" i="8" s="1"/>
  <c r="B3710" i="8"/>
  <c r="A3710" i="8" s="1"/>
  <c r="K1125" i="8" a="1"/>
  <c r="K1125" i="8" s="1"/>
  <c r="I1126" i="8"/>
  <c r="L1125" i="8" a="1"/>
  <c r="L1125" i="8" s="1"/>
  <c r="J1125" i="8" a="1"/>
  <c r="J1125" i="8" s="1"/>
  <c r="B1125" i="8"/>
  <c r="A1125" i="8" s="1"/>
  <c r="I328" i="8"/>
  <c r="J327" i="8" a="1"/>
  <c r="J327" i="8" s="1"/>
  <c r="K327" i="8" a="1"/>
  <c r="K327" i="8" s="1"/>
  <c r="L327" i="8" a="1"/>
  <c r="L327" i="8" s="1"/>
  <c r="B327" i="8"/>
  <c r="A327" i="8" s="1"/>
  <c r="I3712" i="8" l="1"/>
  <c r="K3711" i="8" a="1"/>
  <c r="K3711" i="8" s="1"/>
  <c r="L3711" i="8" a="1"/>
  <c r="L3711" i="8" s="1"/>
  <c r="B3711" i="8"/>
  <c r="A3711" i="8" s="1"/>
  <c r="J3711" i="8" a="1"/>
  <c r="J3711" i="8" s="1"/>
  <c r="B4574" i="8"/>
  <c r="A4574" i="8" s="1"/>
  <c r="I4575" i="8"/>
  <c r="K4574" i="8" a="1"/>
  <c r="K4574" i="8" s="1"/>
  <c r="J4574" i="8" a="1"/>
  <c r="J4574" i="8" s="1"/>
  <c r="L4574" i="8" a="1"/>
  <c r="L4574" i="8" s="1"/>
  <c r="K1985" i="8" a="1"/>
  <c r="K1985" i="8" s="1"/>
  <c r="I1986" i="8"/>
  <c r="J1985" i="8" a="1"/>
  <c r="J1985" i="8" s="1"/>
  <c r="L1985" i="8" a="1"/>
  <c r="L1985" i="8" s="1"/>
  <c r="B1985" i="8"/>
  <c r="A1985" i="8" s="1"/>
  <c r="L2848" i="8" a="1"/>
  <c r="L2848" i="8" s="1"/>
  <c r="I2849" i="8"/>
  <c r="J2848" i="8" a="1"/>
  <c r="J2848" i="8" s="1"/>
  <c r="B2848" i="8"/>
  <c r="A2848" i="8" s="1"/>
  <c r="K2848" i="8" a="1"/>
  <c r="K2848" i="8" s="1"/>
  <c r="L1126" i="8" a="1"/>
  <c r="L1126" i="8" s="1"/>
  <c r="I1127" i="8"/>
  <c r="K1126" i="8" a="1"/>
  <c r="K1126" i="8" s="1"/>
  <c r="J1126" i="8" a="1"/>
  <c r="J1126" i="8" s="1"/>
  <c r="B1126" i="8"/>
  <c r="A1126" i="8" s="1"/>
  <c r="I329" i="8"/>
  <c r="J328" i="8" a="1"/>
  <c r="J328" i="8" s="1"/>
  <c r="K328" i="8" a="1"/>
  <c r="K328" i="8" s="1"/>
  <c r="L328" i="8" a="1"/>
  <c r="L328" i="8" s="1"/>
  <c r="B328" i="8"/>
  <c r="A328" i="8" s="1"/>
  <c r="K1986" i="8" l="1" a="1"/>
  <c r="K1986" i="8" s="1"/>
  <c r="I1987" i="8"/>
  <c r="J1986" i="8" a="1"/>
  <c r="J1986" i="8" s="1"/>
  <c r="B1986" i="8"/>
  <c r="A1986" i="8" s="1"/>
  <c r="L1986" i="8" a="1"/>
  <c r="L1986" i="8" s="1"/>
  <c r="B4575" i="8"/>
  <c r="A4575" i="8" s="1"/>
  <c r="K4575" i="8" a="1"/>
  <c r="K4575" i="8" s="1"/>
  <c r="J4575" i="8" a="1"/>
  <c r="J4575" i="8" s="1"/>
  <c r="L4575" i="8" a="1"/>
  <c r="L4575" i="8" s="1"/>
  <c r="I4576" i="8"/>
  <c r="L2849" i="8" a="1"/>
  <c r="L2849" i="8" s="1"/>
  <c r="I2850" i="8"/>
  <c r="B2849" i="8"/>
  <c r="A2849" i="8" s="1"/>
  <c r="J2849" i="8" a="1"/>
  <c r="J2849" i="8" s="1"/>
  <c r="K2849" i="8" a="1"/>
  <c r="K2849" i="8" s="1"/>
  <c r="L3712" i="8" a="1"/>
  <c r="L3712" i="8" s="1"/>
  <c r="J3712" i="8" a="1"/>
  <c r="J3712" i="8" s="1"/>
  <c r="K3712" i="8" a="1"/>
  <c r="K3712" i="8" s="1"/>
  <c r="I3713" i="8"/>
  <c r="B3712" i="8"/>
  <c r="A3712" i="8" s="1"/>
  <c r="I1128" i="8"/>
  <c r="K1127" i="8" a="1"/>
  <c r="K1127" i="8" s="1"/>
  <c r="L1127" i="8" a="1"/>
  <c r="L1127" i="8" s="1"/>
  <c r="J1127" i="8" a="1"/>
  <c r="J1127" i="8" s="1"/>
  <c r="B1127" i="8"/>
  <c r="A1127" i="8" s="1"/>
  <c r="I330" i="8"/>
  <c r="J329" i="8" a="1"/>
  <c r="J329" i="8" s="1"/>
  <c r="K329" i="8" a="1"/>
  <c r="K329" i="8" s="1"/>
  <c r="L329" i="8" a="1"/>
  <c r="L329" i="8" s="1"/>
  <c r="B329" i="8"/>
  <c r="A329" i="8" s="1"/>
  <c r="B4576" i="8" l="1"/>
  <c r="A4576" i="8" s="1"/>
  <c r="L4576" i="8" a="1"/>
  <c r="L4576" i="8" s="1"/>
  <c r="I4577" i="8"/>
  <c r="K4576" i="8" a="1"/>
  <c r="K4576" i="8" s="1"/>
  <c r="J4576" i="8" a="1"/>
  <c r="J4576" i="8" s="1"/>
  <c r="K2850" i="8" a="1"/>
  <c r="K2850" i="8" s="1"/>
  <c r="L2850" i="8" a="1"/>
  <c r="L2850" i="8" s="1"/>
  <c r="I2851" i="8"/>
  <c r="J2850" i="8" a="1"/>
  <c r="J2850" i="8" s="1"/>
  <c r="B2850" i="8"/>
  <c r="A2850" i="8" s="1"/>
  <c r="J3713" i="8" a="1"/>
  <c r="J3713" i="8" s="1"/>
  <c r="L3713" i="8" a="1"/>
  <c r="L3713" i="8" s="1"/>
  <c r="I3714" i="8"/>
  <c r="K3713" i="8" a="1"/>
  <c r="K3713" i="8" s="1"/>
  <c r="B3713" i="8"/>
  <c r="A3713" i="8" s="1"/>
  <c r="L1987" i="8" a="1"/>
  <c r="L1987" i="8" s="1"/>
  <c r="I1988" i="8"/>
  <c r="K1987" i="8" a="1"/>
  <c r="K1987" i="8" s="1"/>
  <c r="J1987" i="8" a="1"/>
  <c r="J1987" i="8" s="1"/>
  <c r="B1987" i="8"/>
  <c r="A1987" i="8" s="1"/>
  <c r="L1128" i="8" a="1"/>
  <c r="L1128" i="8" s="1"/>
  <c r="I1129" i="8"/>
  <c r="K1128" i="8" a="1"/>
  <c r="K1128" i="8" s="1"/>
  <c r="J1128" i="8" a="1"/>
  <c r="J1128" i="8" s="1"/>
  <c r="B1128" i="8"/>
  <c r="A1128" i="8" s="1"/>
  <c r="I331" i="8"/>
  <c r="K330" i="8" a="1"/>
  <c r="K330" i="8" s="1"/>
  <c r="L330" i="8" a="1"/>
  <c r="L330" i="8" s="1"/>
  <c r="J330" i="8" a="1"/>
  <c r="J330" i="8" s="1"/>
  <c r="B330" i="8"/>
  <c r="A330" i="8" s="1"/>
  <c r="B4577" i="8" l="1"/>
  <c r="A4577" i="8" s="1"/>
  <c r="I4578" i="8"/>
  <c r="L4577" i="8" a="1"/>
  <c r="L4577" i="8" s="1"/>
  <c r="J4577" i="8" a="1"/>
  <c r="J4577" i="8" s="1"/>
  <c r="K4577" i="8" a="1"/>
  <c r="K4577" i="8" s="1"/>
  <c r="I2852" i="8"/>
  <c r="B2851" i="8"/>
  <c r="A2851" i="8" s="1"/>
  <c r="J2851" i="8" a="1"/>
  <c r="J2851" i="8" s="1"/>
  <c r="K2851" i="8" a="1"/>
  <c r="K2851" i="8" s="1"/>
  <c r="L2851" i="8" a="1"/>
  <c r="L2851" i="8" s="1"/>
  <c r="K1988" i="8" a="1"/>
  <c r="K1988" i="8" s="1"/>
  <c r="L1988" i="8" a="1"/>
  <c r="L1988" i="8" s="1"/>
  <c r="J1988" i="8" a="1"/>
  <c r="J1988" i="8" s="1"/>
  <c r="I1989" i="8"/>
  <c r="B1988" i="8"/>
  <c r="A1988" i="8" s="1"/>
  <c r="K3714" i="8" a="1"/>
  <c r="K3714" i="8" s="1"/>
  <c r="J3714" i="8" a="1"/>
  <c r="J3714" i="8" s="1"/>
  <c r="B3714" i="8"/>
  <c r="A3714" i="8" s="1"/>
  <c r="I3715" i="8"/>
  <c r="L3714" i="8" a="1"/>
  <c r="L3714" i="8" s="1"/>
  <c r="L1129" i="8" a="1"/>
  <c r="L1129" i="8" s="1"/>
  <c r="I1130" i="8"/>
  <c r="K1129" i="8" a="1"/>
  <c r="K1129" i="8" s="1"/>
  <c r="J1129" i="8" a="1"/>
  <c r="J1129" i="8" s="1"/>
  <c r="B1129" i="8"/>
  <c r="A1129" i="8" s="1"/>
  <c r="I332" i="8"/>
  <c r="K331" i="8" a="1"/>
  <c r="K331" i="8" s="1"/>
  <c r="J331" i="8" a="1"/>
  <c r="J331" i="8" s="1"/>
  <c r="L331" i="8" a="1"/>
  <c r="L331" i="8" s="1"/>
  <c r="B331" i="8"/>
  <c r="A331" i="8" s="1"/>
  <c r="I3716" i="8" l="1"/>
  <c r="K3715" i="8" a="1"/>
  <c r="K3715" i="8" s="1"/>
  <c r="L3715" i="8" a="1"/>
  <c r="L3715" i="8" s="1"/>
  <c r="J3715" i="8" a="1"/>
  <c r="J3715" i="8" s="1"/>
  <c r="B3715" i="8"/>
  <c r="A3715" i="8" s="1"/>
  <c r="I2853" i="8"/>
  <c r="J2852" i="8" a="1"/>
  <c r="J2852" i="8" s="1"/>
  <c r="K2852" i="8" a="1"/>
  <c r="K2852" i="8" s="1"/>
  <c r="L2852" i="8" a="1"/>
  <c r="L2852" i="8" s="1"/>
  <c r="B2852" i="8"/>
  <c r="A2852" i="8" s="1"/>
  <c r="L1989" i="8" a="1"/>
  <c r="L1989" i="8" s="1"/>
  <c r="I1990" i="8"/>
  <c r="B1989" i="8"/>
  <c r="A1989" i="8" s="1"/>
  <c r="J1989" i="8" a="1"/>
  <c r="J1989" i="8" s="1"/>
  <c r="K1989" i="8" a="1"/>
  <c r="K1989" i="8" s="1"/>
  <c r="B4578" i="8"/>
  <c r="A4578" i="8" s="1"/>
  <c r="L4578" i="8" a="1"/>
  <c r="L4578" i="8" s="1"/>
  <c r="I4579" i="8"/>
  <c r="J4578" i="8" a="1"/>
  <c r="J4578" i="8" s="1"/>
  <c r="K4578" i="8" a="1"/>
  <c r="K4578" i="8" s="1"/>
  <c r="L1130" i="8" a="1"/>
  <c r="L1130" i="8" s="1"/>
  <c r="I1131" i="8"/>
  <c r="K1130" i="8" a="1"/>
  <c r="K1130" i="8" s="1"/>
  <c r="J1130" i="8" a="1"/>
  <c r="J1130" i="8" s="1"/>
  <c r="B1130" i="8"/>
  <c r="A1130" i="8" s="1"/>
  <c r="I333" i="8"/>
  <c r="L332" i="8" a="1"/>
  <c r="L332" i="8" s="1"/>
  <c r="K332" i="8" a="1"/>
  <c r="K332" i="8" s="1"/>
  <c r="J332" i="8" a="1"/>
  <c r="J332" i="8" s="1"/>
  <c r="B332" i="8"/>
  <c r="A332" i="8" s="1"/>
  <c r="I1991" i="8" l="1"/>
  <c r="L1990" i="8" a="1"/>
  <c r="L1990" i="8" s="1"/>
  <c r="J1990" i="8" a="1"/>
  <c r="J1990" i="8" s="1"/>
  <c r="K1990" i="8" a="1"/>
  <c r="K1990" i="8" s="1"/>
  <c r="B1990" i="8"/>
  <c r="A1990" i="8" s="1"/>
  <c r="B4579" i="8"/>
  <c r="A4579" i="8" s="1"/>
  <c r="J4579" i="8" a="1"/>
  <c r="J4579" i="8" s="1"/>
  <c r="K4579" i="8" a="1"/>
  <c r="K4579" i="8" s="1"/>
  <c r="L4579" i="8" a="1"/>
  <c r="L4579" i="8" s="1"/>
  <c r="I4580" i="8"/>
  <c r="I2854" i="8"/>
  <c r="L2853" i="8" a="1"/>
  <c r="L2853" i="8" s="1"/>
  <c r="B2853" i="8"/>
  <c r="A2853" i="8" s="1"/>
  <c r="J2853" i="8" a="1"/>
  <c r="J2853" i="8" s="1"/>
  <c r="K2853" i="8" a="1"/>
  <c r="K2853" i="8" s="1"/>
  <c r="I3717" i="8"/>
  <c r="L3716" i="8" a="1"/>
  <c r="L3716" i="8" s="1"/>
  <c r="J3716" i="8" a="1"/>
  <c r="J3716" i="8" s="1"/>
  <c r="K3716" i="8" a="1"/>
  <c r="K3716" i="8" s="1"/>
  <c r="B3716" i="8"/>
  <c r="A3716" i="8" s="1"/>
  <c r="I1132" i="8"/>
  <c r="K1131" i="8" a="1"/>
  <c r="K1131" i="8" s="1"/>
  <c r="L1131" i="8" a="1"/>
  <c r="L1131" i="8" s="1"/>
  <c r="J1131" i="8" a="1"/>
  <c r="J1131" i="8" s="1"/>
  <c r="B1131" i="8"/>
  <c r="A1131" i="8" s="1"/>
  <c r="I334" i="8"/>
  <c r="J333" i="8" a="1"/>
  <c r="J333" i="8" s="1"/>
  <c r="K333" i="8" a="1"/>
  <c r="K333" i="8" s="1"/>
  <c r="L333" i="8" a="1"/>
  <c r="L333" i="8" s="1"/>
  <c r="B333" i="8"/>
  <c r="A333" i="8" s="1"/>
  <c r="B4580" i="8" l="1"/>
  <c r="A4580" i="8" s="1"/>
  <c r="K4580" i="8" a="1"/>
  <c r="K4580" i="8" s="1"/>
  <c r="I4581" i="8"/>
  <c r="J4580" i="8" a="1"/>
  <c r="J4580" i="8" s="1"/>
  <c r="L4580" i="8" a="1"/>
  <c r="L4580" i="8" s="1"/>
  <c r="L2854" i="8" a="1"/>
  <c r="L2854" i="8" s="1"/>
  <c r="K2854" i="8" a="1"/>
  <c r="K2854" i="8" s="1"/>
  <c r="J2854" i="8" a="1"/>
  <c r="J2854" i="8" s="1"/>
  <c r="B2854" i="8"/>
  <c r="A2854" i="8" s="1"/>
  <c r="I2855" i="8"/>
  <c r="I3718" i="8"/>
  <c r="L3717" i="8" a="1"/>
  <c r="L3717" i="8" s="1"/>
  <c r="J3717" i="8" a="1"/>
  <c r="J3717" i="8" s="1"/>
  <c r="K3717" i="8" a="1"/>
  <c r="K3717" i="8" s="1"/>
  <c r="B3717" i="8"/>
  <c r="A3717" i="8" s="1"/>
  <c r="K1991" i="8" a="1"/>
  <c r="K1991" i="8" s="1"/>
  <c r="L1991" i="8" a="1"/>
  <c r="L1991" i="8" s="1"/>
  <c r="J1991" i="8" a="1"/>
  <c r="J1991" i="8" s="1"/>
  <c r="B1991" i="8"/>
  <c r="A1991" i="8" s="1"/>
  <c r="I1992" i="8"/>
  <c r="L1132" i="8" a="1"/>
  <c r="L1132" i="8" s="1"/>
  <c r="I1133" i="8"/>
  <c r="K1132" i="8" a="1"/>
  <c r="K1132" i="8" s="1"/>
  <c r="J1132" i="8" a="1"/>
  <c r="J1132" i="8" s="1"/>
  <c r="B1132" i="8"/>
  <c r="A1132" i="8" s="1"/>
  <c r="I335" i="8"/>
  <c r="L334" i="8" a="1"/>
  <c r="L334" i="8" s="1"/>
  <c r="J334" i="8" a="1"/>
  <c r="J334" i="8" s="1"/>
  <c r="K334" i="8" a="1"/>
  <c r="K334" i="8" s="1"/>
  <c r="B334" i="8"/>
  <c r="A334" i="8" s="1"/>
  <c r="L3718" i="8" l="1" a="1"/>
  <c r="L3718" i="8" s="1"/>
  <c r="K3718" i="8" a="1"/>
  <c r="K3718" i="8" s="1"/>
  <c r="J3718" i="8" a="1"/>
  <c r="J3718" i="8" s="1"/>
  <c r="B3718" i="8"/>
  <c r="A3718" i="8" s="1"/>
  <c r="I3719" i="8"/>
  <c r="K2855" i="8" a="1"/>
  <c r="K2855" i="8" s="1"/>
  <c r="J2855" i="8" a="1"/>
  <c r="J2855" i="8" s="1"/>
  <c r="L2855" i="8" a="1"/>
  <c r="L2855" i="8" s="1"/>
  <c r="B2855" i="8"/>
  <c r="A2855" i="8" s="1"/>
  <c r="I2856" i="8"/>
  <c r="B4581" i="8"/>
  <c r="A4581" i="8" s="1"/>
  <c r="L4581" i="8" a="1"/>
  <c r="L4581" i="8" s="1"/>
  <c r="I4582" i="8"/>
  <c r="K4581" i="8" a="1"/>
  <c r="K4581" i="8" s="1"/>
  <c r="J4581" i="8" a="1"/>
  <c r="J4581" i="8" s="1"/>
  <c r="K1992" i="8" a="1"/>
  <c r="K1992" i="8" s="1"/>
  <c r="J1992" i="8" a="1"/>
  <c r="J1992" i="8" s="1"/>
  <c r="I1993" i="8"/>
  <c r="B1992" i="8"/>
  <c r="A1992" i="8" s="1"/>
  <c r="L1992" i="8" a="1"/>
  <c r="L1992" i="8" s="1"/>
  <c r="L1133" i="8" a="1"/>
  <c r="L1133" i="8" s="1"/>
  <c r="K1133" i="8" a="1"/>
  <c r="K1133" i="8" s="1"/>
  <c r="I1134" i="8"/>
  <c r="J1133" i="8" a="1"/>
  <c r="J1133" i="8" s="1"/>
  <c r="B1133" i="8"/>
  <c r="A1133" i="8" s="1"/>
  <c r="I336" i="8"/>
  <c r="J335" i="8" a="1"/>
  <c r="J335" i="8" s="1"/>
  <c r="K335" i="8" a="1"/>
  <c r="K335" i="8" s="1"/>
  <c r="L335" i="8" a="1"/>
  <c r="L335" i="8" s="1"/>
  <c r="B335" i="8"/>
  <c r="A335" i="8" s="1"/>
  <c r="I3720" i="8" l="1"/>
  <c r="K3719" i="8" a="1"/>
  <c r="K3719" i="8" s="1"/>
  <c r="B3719" i="8"/>
  <c r="A3719" i="8" s="1"/>
  <c r="L3719" i="8" a="1"/>
  <c r="L3719" i="8" s="1"/>
  <c r="J3719" i="8" a="1"/>
  <c r="J3719" i="8" s="1"/>
  <c r="L2856" i="8" a="1"/>
  <c r="L2856" i="8" s="1"/>
  <c r="J2856" i="8" a="1"/>
  <c r="J2856" i="8" s="1"/>
  <c r="K2856" i="8" a="1"/>
  <c r="K2856" i="8" s="1"/>
  <c r="I2857" i="8"/>
  <c r="B2856" i="8"/>
  <c r="A2856" i="8" s="1"/>
  <c r="I1994" i="8"/>
  <c r="L1993" i="8" a="1"/>
  <c r="L1993" i="8" s="1"/>
  <c r="J1993" i="8" a="1"/>
  <c r="J1993" i="8" s="1"/>
  <c r="K1993" i="8" a="1"/>
  <c r="K1993" i="8" s="1"/>
  <c r="B1993" i="8"/>
  <c r="A1993" i="8" s="1"/>
  <c r="B4582" i="8"/>
  <c r="A4582" i="8" s="1"/>
  <c r="L4582" i="8" a="1"/>
  <c r="L4582" i="8" s="1"/>
  <c r="I4583" i="8"/>
  <c r="K4582" i="8" a="1"/>
  <c r="K4582" i="8" s="1"/>
  <c r="J4582" i="8" a="1"/>
  <c r="J4582" i="8" s="1"/>
  <c r="I1135" i="8"/>
  <c r="L1134" i="8" a="1"/>
  <c r="L1134" i="8" s="1"/>
  <c r="K1134" i="8" a="1"/>
  <c r="K1134" i="8" s="1"/>
  <c r="J1134" i="8" a="1"/>
  <c r="J1134" i="8" s="1"/>
  <c r="B1134" i="8"/>
  <c r="A1134" i="8" s="1"/>
  <c r="I337" i="8"/>
  <c r="K336" i="8" a="1"/>
  <c r="K336" i="8" s="1"/>
  <c r="J336" i="8" a="1"/>
  <c r="J336" i="8" s="1"/>
  <c r="L336" i="8" a="1"/>
  <c r="L336" i="8" s="1"/>
  <c r="B336" i="8"/>
  <c r="A336" i="8" s="1"/>
  <c r="I1995" i="8" l="1"/>
  <c r="L1994" i="8" a="1"/>
  <c r="L1994" i="8" s="1"/>
  <c r="J1994" i="8" a="1"/>
  <c r="J1994" i="8" s="1"/>
  <c r="B1994" i="8"/>
  <c r="A1994" i="8" s="1"/>
  <c r="K1994" i="8" a="1"/>
  <c r="K1994" i="8" s="1"/>
  <c r="I2858" i="8"/>
  <c r="J2857" i="8" a="1"/>
  <c r="J2857" i="8" s="1"/>
  <c r="B2857" i="8"/>
  <c r="A2857" i="8" s="1"/>
  <c r="L2857" i="8" a="1"/>
  <c r="L2857" i="8" s="1"/>
  <c r="K2857" i="8" a="1"/>
  <c r="K2857" i="8" s="1"/>
  <c r="B4583" i="8"/>
  <c r="A4583" i="8" s="1"/>
  <c r="I4584" i="8"/>
  <c r="L4583" i="8" a="1"/>
  <c r="L4583" i="8" s="1"/>
  <c r="J4583" i="8" a="1"/>
  <c r="J4583" i="8" s="1"/>
  <c r="K4583" i="8" a="1"/>
  <c r="K4583" i="8" s="1"/>
  <c r="L3720" i="8" a="1"/>
  <c r="L3720" i="8" s="1"/>
  <c r="B3720" i="8"/>
  <c r="A3720" i="8" s="1"/>
  <c r="K3720" i="8" a="1"/>
  <c r="K3720" i="8" s="1"/>
  <c r="I3721" i="8"/>
  <c r="J3720" i="8" a="1"/>
  <c r="J3720" i="8" s="1"/>
  <c r="L1135" i="8" a="1"/>
  <c r="L1135" i="8" s="1"/>
  <c r="I1136" i="8"/>
  <c r="K1135" i="8" a="1"/>
  <c r="K1135" i="8" s="1"/>
  <c r="J1135" i="8" a="1"/>
  <c r="J1135" i="8" s="1"/>
  <c r="B1135" i="8"/>
  <c r="A1135" i="8" s="1"/>
  <c r="I338" i="8"/>
  <c r="L337" i="8" a="1"/>
  <c r="L337" i="8" s="1"/>
  <c r="J337" i="8" a="1"/>
  <c r="J337" i="8" s="1"/>
  <c r="K337" i="8" a="1"/>
  <c r="K337" i="8" s="1"/>
  <c r="B337" i="8"/>
  <c r="A337" i="8" s="1"/>
  <c r="K3721" i="8" l="1" a="1"/>
  <c r="K3721" i="8" s="1"/>
  <c r="I3722" i="8"/>
  <c r="L3721" i="8" a="1"/>
  <c r="L3721" i="8" s="1"/>
  <c r="J3721" i="8" a="1"/>
  <c r="J3721" i="8" s="1"/>
  <c r="B3721" i="8"/>
  <c r="A3721" i="8" s="1"/>
  <c r="L2858" i="8" a="1"/>
  <c r="L2858" i="8" s="1"/>
  <c r="J2858" i="8" a="1"/>
  <c r="J2858" i="8" s="1"/>
  <c r="I2859" i="8"/>
  <c r="B2858" i="8"/>
  <c r="A2858" i="8" s="1"/>
  <c r="K2858" i="8" a="1"/>
  <c r="K2858" i="8" s="1"/>
  <c r="B4584" i="8"/>
  <c r="A4584" i="8" s="1"/>
  <c r="J4584" i="8" a="1"/>
  <c r="J4584" i="8" s="1"/>
  <c r="K4584" i="8" a="1"/>
  <c r="K4584" i="8" s="1"/>
  <c r="L4584" i="8" a="1"/>
  <c r="L4584" i="8" s="1"/>
  <c r="I4585" i="8"/>
  <c r="I1996" i="8"/>
  <c r="L1995" i="8" a="1"/>
  <c r="L1995" i="8" s="1"/>
  <c r="K1995" i="8" a="1"/>
  <c r="K1995" i="8" s="1"/>
  <c r="J1995" i="8" a="1"/>
  <c r="J1995" i="8" s="1"/>
  <c r="B1995" i="8"/>
  <c r="A1995" i="8" s="1"/>
  <c r="K1136" i="8" a="1"/>
  <c r="K1136" i="8" s="1"/>
  <c r="I1137" i="8"/>
  <c r="L1136" i="8" a="1"/>
  <c r="L1136" i="8" s="1"/>
  <c r="J1136" i="8" a="1"/>
  <c r="J1136" i="8" s="1"/>
  <c r="B1136" i="8"/>
  <c r="A1136" i="8" s="1"/>
  <c r="I339" i="8"/>
  <c r="L338" i="8" a="1"/>
  <c r="L338" i="8" s="1"/>
  <c r="J338" i="8" a="1"/>
  <c r="J338" i="8" s="1"/>
  <c r="K338" i="8" a="1"/>
  <c r="K338" i="8" s="1"/>
  <c r="B338" i="8"/>
  <c r="A338" i="8" s="1"/>
  <c r="K2859" i="8" l="1" a="1"/>
  <c r="K2859" i="8" s="1"/>
  <c r="L2859" i="8" a="1"/>
  <c r="L2859" i="8" s="1"/>
  <c r="I2860" i="8"/>
  <c r="B2859" i="8"/>
  <c r="A2859" i="8" s="1"/>
  <c r="J2859" i="8" a="1"/>
  <c r="J2859" i="8" s="1"/>
  <c r="K1996" i="8" a="1"/>
  <c r="K1996" i="8" s="1"/>
  <c r="I1997" i="8"/>
  <c r="J1996" i="8" a="1"/>
  <c r="J1996" i="8" s="1"/>
  <c r="B1996" i="8"/>
  <c r="A1996" i="8" s="1"/>
  <c r="L1996" i="8" a="1"/>
  <c r="L1996" i="8" s="1"/>
  <c r="B4585" i="8"/>
  <c r="A4585" i="8" s="1"/>
  <c r="I4586" i="8"/>
  <c r="K4585" i="8" a="1"/>
  <c r="K4585" i="8" s="1"/>
  <c r="L4585" i="8" a="1"/>
  <c r="L4585" i="8" s="1"/>
  <c r="J4585" i="8" a="1"/>
  <c r="J4585" i="8" s="1"/>
  <c r="L3722" i="8" a="1"/>
  <c r="L3722" i="8" s="1"/>
  <c r="K3722" i="8" a="1"/>
  <c r="K3722" i="8" s="1"/>
  <c r="I3723" i="8"/>
  <c r="B3722" i="8"/>
  <c r="A3722" i="8" s="1"/>
  <c r="J3722" i="8" a="1"/>
  <c r="J3722" i="8" s="1"/>
  <c r="I1138" i="8"/>
  <c r="L1137" i="8" a="1"/>
  <c r="L1137" i="8" s="1"/>
  <c r="K1137" i="8" a="1"/>
  <c r="K1137" i="8" s="1"/>
  <c r="J1137" i="8" a="1"/>
  <c r="J1137" i="8" s="1"/>
  <c r="B1137" i="8"/>
  <c r="A1137" i="8" s="1"/>
  <c r="I340" i="8"/>
  <c r="L339" i="8" a="1"/>
  <c r="L339" i="8" s="1"/>
  <c r="J339" i="8" a="1"/>
  <c r="J339" i="8" s="1"/>
  <c r="K339" i="8" a="1"/>
  <c r="K339" i="8" s="1"/>
  <c r="B339" i="8"/>
  <c r="A339" i="8" s="1"/>
  <c r="B4586" i="8" l="1"/>
  <c r="A4586" i="8" s="1"/>
  <c r="I4587" i="8"/>
  <c r="J4586" i="8" a="1"/>
  <c r="J4586" i="8" s="1"/>
  <c r="L4586" i="8" a="1"/>
  <c r="L4586" i="8" s="1"/>
  <c r="K4586" i="8" a="1"/>
  <c r="K4586" i="8" s="1"/>
  <c r="K1997" i="8" a="1"/>
  <c r="K1997" i="8" s="1"/>
  <c r="I1998" i="8"/>
  <c r="J1997" i="8" a="1"/>
  <c r="J1997" i="8" s="1"/>
  <c r="B1997" i="8"/>
  <c r="A1997" i="8" s="1"/>
  <c r="L1997" i="8" a="1"/>
  <c r="L1997" i="8" s="1"/>
  <c r="K3723" i="8" a="1"/>
  <c r="K3723" i="8" s="1"/>
  <c r="B3723" i="8"/>
  <c r="A3723" i="8" s="1"/>
  <c r="I3724" i="8"/>
  <c r="L3723" i="8" a="1"/>
  <c r="L3723" i="8" s="1"/>
  <c r="J3723" i="8" a="1"/>
  <c r="J3723" i="8" s="1"/>
  <c r="I2861" i="8"/>
  <c r="L2860" i="8" a="1"/>
  <c r="L2860" i="8" s="1"/>
  <c r="K2860" i="8" a="1"/>
  <c r="K2860" i="8" s="1"/>
  <c r="J2860" i="8" a="1"/>
  <c r="J2860" i="8" s="1"/>
  <c r="B2860" i="8"/>
  <c r="A2860" i="8" s="1"/>
  <c r="I1139" i="8"/>
  <c r="K1138" i="8" a="1"/>
  <c r="K1138" i="8" s="1"/>
  <c r="L1138" i="8" a="1"/>
  <c r="L1138" i="8" s="1"/>
  <c r="J1138" i="8" a="1"/>
  <c r="J1138" i="8" s="1"/>
  <c r="B1138" i="8"/>
  <c r="A1138" i="8" s="1"/>
  <c r="I341" i="8"/>
  <c r="K340" i="8" a="1"/>
  <c r="K340" i="8" s="1"/>
  <c r="J340" i="8" a="1"/>
  <c r="J340" i="8" s="1"/>
  <c r="L340" i="8" a="1"/>
  <c r="L340" i="8" s="1"/>
  <c r="B340" i="8"/>
  <c r="A340" i="8" s="1"/>
  <c r="J2861" i="8" l="1" a="1"/>
  <c r="J2861" i="8" s="1"/>
  <c r="L2861" i="8" a="1"/>
  <c r="L2861" i="8" s="1"/>
  <c r="K2861" i="8" a="1"/>
  <c r="K2861" i="8" s="1"/>
  <c r="I2862" i="8"/>
  <c r="B2861" i="8"/>
  <c r="A2861" i="8" s="1"/>
  <c r="K1998" i="8" a="1"/>
  <c r="K1998" i="8" s="1"/>
  <c r="I1999" i="8"/>
  <c r="J1998" i="8" a="1"/>
  <c r="J1998" i="8" s="1"/>
  <c r="B1998" i="8"/>
  <c r="A1998" i="8" s="1"/>
  <c r="L1998" i="8" a="1"/>
  <c r="L1998" i="8" s="1"/>
  <c r="B4587" i="8"/>
  <c r="A4587" i="8" s="1"/>
  <c r="L4587" i="8" a="1"/>
  <c r="L4587" i="8" s="1"/>
  <c r="I4588" i="8"/>
  <c r="K4587" i="8" a="1"/>
  <c r="K4587" i="8" s="1"/>
  <c r="J4587" i="8" a="1"/>
  <c r="J4587" i="8" s="1"/>
  <c r="I3725" i="8"/>
  <c r="J3724" i="8" a="1"/>
  <c r="J3724" i="8" s="1"/>
  <c r="B3724" i="8"/>
  <c r="A3724" i="8" s="1"/>
  <c r="L3724" i="8" a="1"/>
  <c r="L3724" i="8" s="1"/>
  <c r="K3724" i="8" a="1"/>
  <c r="K3724" i="8" s="1"/>
  <c r="L1139" i="8" a="1"/>
  <c r="L1139" i="8" s="1"/>
  <c r="K1139" i="8" a="1"/>
  <c r="K1139" i="8" s="1"/>
  <c r="I1140" i="8"/>
  <c r="J1139" i="8" a="1"/>
  <c r="J1139" i="8" s="1"/>
  <c r="B1139" i="8"/>
  <c r="A1139" i="8" s="1"/>
  <c r="I342" i="8"/>
  <c r="K341" i="8" a="1"/>
  <c r="K341" i="8" s="1"/>
  <c r="L341" i="8" a="1"/>
  <c r="L341" i="8" s="1"/>
  <c r="J341" i="8" a="1"/>
  <c r="J341" i="8" s="1"/>
  <c r="B341" i="8"/>
  <c r="A341" i="8" s="1"/>
  <c r="L1999" i="8" l="1" a="1"/>
  <c r="L1999" i="8" s="1"/>
  <c r="I2000" i="8"/>
  <c r="J1999" i="8" a="1"/>
  <c r="J1999" i="8" s="1"/>
  <c r="K1999" i="8" a="1"/>
  <c r="K1999" i="8" s="1"/>
  <c r="B1999" i="8"/>
  <c r="A1999" i="8" s="1"/>
  <c r="I3726" i="8"/>
  <c r="L3725" i="8" a="1"/>
  <c r="L3725" i="8" s="1"/>
  <c r="J3725" i="8" a="1"/>
  <c r="J3725" i="8" s="1"/>
  <c r="B3725" i="8"/>
  <c r="A3725" i="8" s="1"/>
  <c r="K3725" i="8" a="1"/>
  <c r="K3725" i="8" s="1"/>
  <c r="K2862" i="8" a="1"/>
  <c r="K2862" i="8" s="1"/>
  <c r="I2863" i="8"/>
  <c r="B2862" i="8"/>
  <c r="A2862" i="8" s="1"/>
  <c r="L2862" i="8" a="1"/>
  <c r="L2862" i="8" s="1"/>
  <c r="J2862" i="8" a="1"/>
  <c r="J2862" i="8" s="1"/>
  <c r="B4588" i="8"/>
  <c r="A4588" i="8" s="1"/>
  <c r="I4589" i="8"/>
  <c r="K4588" i="8" a="1"/>
  <c r="K4588" i="8" s="1"/>
  <c r="J4588" i="8" a="1"/>
  <c r="J4588" i="8" s="1"/>
  <c r="L4588" i="8" a="1"/>
  <c r="L4588" i="8" s="1"/>
  <c r="L1140" i="8" a="1"/>
  <c r="L1140" i="8" s="1"/>
  <c r="I1141" i="8"/>
  <c r="K1140" i="8" a="1"/>
  <c r="K1140" i="8" s="1"/>
  <c r="J1140" i="8" a="1"/>
  <c r="J1140" i="8" s="1"/>
  <c r="B1140" i="8"/>
  <c r="A1140" i="8" s="1"/>
  <c r="I343" i="8"/>
  <c r="K342" i="8" a="1"/>
  <c r="K342" i="8" s="1"/>
  <c r="L342" i="8" a="1"/>
  <c r="L342" i="8" s="1"/>
  <c r="J342" i="8" a="1"/>
  <c r="J342" i="8" s="1"/>
  <c r="B342" i="8"/>
  <c r="A342" i="8" s="1"/>
  <c r="I3727" i="8" l="1"/>
  <c r="K3726" i="8" a="1"/>
  <c r="K3726" i="8" s="1"/>
  <c r="J3726" i="8" a="1"/>
  <c r="J3726" i="8" s="1"/>
  <c r="L3726" i="8" a="1"/>
  <c r="L3726" i="8" s="1"/>
  <c r="B3726" i="8"/>
  <c r="A3726" i="8" s="1"/>
  <c r="B4589" i="8"/>
  <c r="A4589" i="8" s="1"/>
  <c r="I4590" i="8"/>
  <c r="K4589" i="8" a="1"/>
  <c r="K4589" i="8" s="1"/>
  <c r="J4589" i="8" a="1"/>
  <c r="J4589" i="8" s="1"/>
  <c r="L4589" i="8" a="1"/>
  <c r="L4589" i="8" s="1"/>
  <c r="K2863" i="8" a="1"/>
  <c r="K2863" i="8" s="1"/>
  <c r="J2863" i="8" a="1"/>
  <c r="J2863" i="8" s="1"/>
  <c r="L2863" i="8" a="1"/>
  <c r="L2863" i="8" s="1"/>
  <c r="B2863" i="8"/>
  <c r="A2863" i="8" s="1"/>
  <c r="I2864" i="8"/>
  <c r="K2000" i="8" a="1"/>
  <c r="K2000" i="8" s="1"/>
  <c r="L2000" i="8" a="1"/>
  <c r="L2000" i="8" s="1"/>
  <c r="J2000" i="8" a="1"/>
  <c r="J2000" i="8" s="1"/>
  <c r="B2000" i="8"/>
  <c r="A2000" i="8" s="1"/>
  <c r="I2001" i="8"/>
  <c r="L1141" i="8" a="1"/>
  <c r="L1141" i="8" s="1"/>
  <c r="K1141" i="8" a="1"/>
  <c r="K1141" i="8" s="1"/>
  <c r="I1142" i="8"/>
  <c r="J1141" i="8" a="1"/>
  <c r="J1141" i="8" s="1"/>
  <c r="B1141" i="8"/>
  <c r="A1141" i="8" s="1"/>
  <c r="I344" i="8"/>
  <c r="J343" i="8" a="1"/>
  <c r="J343" i="8" s="1"/>
  <c r="K343" i="8" a="1"/>
  <c r="K343" i="8" s="1"/>
  <c r="L343" i="8" a="1"/>
  <c r="L343" i="8" s="1"/>
  <c r="B343" i="8"/>
  <c r="A343" i="8" s="1"/>
  <c r="I2002" i="8" l="1"/>
  <c r="K2001" i="8" a="1"/>
  <c r="K2001" i="8" s="1"/>
  <c r="J2001" i="8" a="1"/>
  <c r="J2001" i="8" s="1"/>
  <c r="B2001" i="8"/>
  <c r="A2001" i="8" s="1"/>
  <c r="L2001" i="8" a="1"/>
  <c r="L2001" i="8" s="1"/>
  <c r="L2864" i="8" a="1"/>
  <c r="L2864" i="8" s="1"/>
  <c r="I2865" i="8"/>
  <c r="K2864" i="8" a="1"/>
  <c r="K2864" i="8" s="1"/>
  <c r="J2864" i="8" a="1"/>
  <c r="J2864" i="8" s="1"/>
  <c r="B2864" i="8"/>
  <c r="A2864" i="8" s="1"/>
  <c r="B4590" i="8"/>
  <c r="A4590" i="8" s="1"/>
  <c r="L4590" i="8" a="1"/>
  <c r="L4590" i="8" s="1"/>
  <c r="J4590" i="8" a="1"/>
  <c r="J4590" i="8" s="1"/>
  <c r="I4591" i="8"/>
  <c r="K4590" i="8" a="1"/>
  <c r="K4590" i="8" s="1"/>
  <c r="I3728" i="8"/>
  <c r="K3727" i="8" a="1"/>
  <c r="K3727" i="8" s="1"/>
  <c r="L3727" i="8" a="1"/>
  <c r="L3727" i="8" s="1"/>
  <c r="J3727" i="8" a="1"/>
  <c r="J3727" i="8" s="1"/>
  <c r="B3727" i="8"/>
  <c r="A3727" i="8" s="1"/>
  <c r="L1142" i="8" a="1"/>
  <c r="L1142" i="8" s="1"/>
  <c r="K1142" i="8" a="1"/>
  <c r="K1142" i="8" s="1"/>
  <c r="I1143" i="8"/>
  <c r="J1142" i="8" a="1"/>
  <c r="J1142" i="8" s="1"/>
  <c r="B1142" i="8"/>
  <c r="A1142" i="8" s="1"/>
  <c r="I345" i="8"/>
  <c r="J344" i="8" a="1"/>
  <c r="J344" i="8" s="1"/>
  <c r="K344" i="8" a="1"/>
  <c r="K344" i="8" s="1"/>
  <c r="L344" i="8" a="1"/>
  <c r="L344" i="8" s="1"/>
  <c r="B344" i="8"/>
  <c r="A344" i="8" s="1"/>
  <c r="K2865" i="8" l="1" a="1"/>
  <c r="K2865" i="8" s="1"/>
  <c r="I2866" i="8"/>
  <c r="J2865" i="8" a="1"/>
  <c r="J2865" i="8" s="1"/>
  <c r="L2865" i="8" a="1"/>
  <c r="L2865" i="8" s="1"/>
  <c r="B2865" i="8"/>
  <c r="A2865" i="8" s="1"/>
  <c r="B3728" i="8"/>
  <c r="A3728" i="8" s="1"/>
  <c r="K3728" i="8" a="1"/>
  <c r="K3728" i="8" s="1"/>
  <c r="I3729" i="8"/>
  <c r="L3728" i="8" a="1"/>
  <c r="L3728" i="8" s="1"/>
  <c r="J3728" i="8" a="1"/>
  <c r="J3728" i="8" s="1"/>
  <c r="B4591" i="8"/>
  <c r="A4591" i="8" s="1"/>
  <c r="K4591" i="8" a="1"/>
  <c r="K4591" i="8" s="1"/>
  <c r="J4591" i="8" a="1"/>
  <c r="J4591" i="8" s="1"/>
  <c r="I4592" i="8"/>
  <c r="L4591" i="8" a="1"/>
  <c r="L4591" i="8" s="1"/>
  <c r="L2002" i="8" a="1"/>
  <c r="L2002" i="8" s="1"/>
  <c r="K2002" i="8" a="1"/>
  <c r="K2002" i="8" s="1"/>
  <c r="J2002" i="8" a="1"/>
  <c r="J2002" i="8" s="1"/>
  <c r="B2002" i="8"/>
  <c r="A2002" i="8" s="1"/>
  <c r="I2003" i="8"/>
  <c r="K1143" i="8" a="1"/>
  <c r="K1143" i="8" s="1"/>
  <c r="I1144" i="8"/>
  <c r="L1143" i="8" a="1"/>
  <c r="L1143" i="8" s="1"/>
  <c r="J1143" i="8" a="1"/>
  <c r="J1143" i="8" s="1"/>
  <c r="B1143" i="8"/>
  <c r="A1143" i="8" s="1"/>
  <c r="I346" i="8"/>
  <c r="L345" i="8" a="1"/>
  <c r="L345" i="8" s="1"/>
  <c r="K345" i="8" a="1"/>
  <c r="K345" i="8" s="1"/>
  <c r="J345" i="8" a="1"/>
  <c r="J345" i="8" s="1"/>
  <c r="B345" i="8"/>
  <c r="A345" i="8" s="1"/>
  <c r="K2003" i="8" l="1" a="1"/>
  <c r="K2003" i="8" s="1"/>
  <c r="L2003" i="8" a="1"/>
  <c r="L2003" i="8" s="1"/>
  <c r="J2003" i="8" a="1"/>
  <c r="J2003" i="8" s="1"/>
  <c r="B2003" i="8"/>
  <c r="A2003" i="8" s="1"/>
  <c r="I2004" i="8"/>
  <c r="K3729" i="8" a="1"/>
  <c r="K3729" i="8" s="1"/>
  <c r="J3729" i="8" a="1"/>
  <c r="J3729" i="8" s="1"/>
  <c r="I3730" i="8"/>
  <c r="B3729" i="8"/>
  <c r="A3729" i="8" s="1"/>
  <c r="L3729" i="8" a="1"/>
  <c r="L3729" i="8" s="1"/>
  <c r="B4592" i="8"/>
  <c r="A4592" i="8" s="1"/>
  <c r="K4592" i="8" a="1"/>
  <c r="K4592" i="8" s="1"/>
  <c r="J4592" i="8" a="1"/>
  <c r="J4592" i="8" s="1"/>
  <c r="I4593" i="8"/>
  <c r="L4592" i="8" a="1"/>
  <c r="L4592" i="8" s="1"/>
  <c r="K2866" i="8" a="1"/>
  <c r="K2866" i="8" s="1"/>
  <c r="I2867" i="8"/>
  <c r="J2866" i="8" a="1"/>
  <c r="J2866" i="8" s="1"/>
  <c r="L2866" i="8" a="1"/>
  <c r="L2866" i="8" s="1"/>
  <c r="B2866" i="8"/>
  <c r="A2866" i="8" s="1"/>
  <c r="K1144" i="8" a="1"/>
  <c r="K1144" i="8" s="1"/>
  <c r="L1144" i="8" a="1"/>
  <c r="L1144" i="8" s="1"/>
  <c r="I1145" i="8"/>
  <c r="J1144" i="8" a="1"/>
  <c r="J1144" i="8" s="1"/>
  <c r="B1144" i="8"/>
  <c r="A1144" i="8" s="1"/>
  <c r="I347" i="8"/>
  <c r="K346" i="8" a="1"/>
  <c r="K346" i="8" s="1"/>
  <c r="L346" i="8" a="1"/>
  <c r="L346" i="8" s="1"/>
  <c r="J346" i="8" a="1"/>
  <c r="J346" i="8" s="1"/>
  <c r="B346" i="8"/>
  <c r="A346" i="8" s="1"/>
  <c r="B3730" i="8" l="1"/>
  <c r="A3730" i="8" s="1"/>
  <c r="K3730" i="8" a="1"/>
  <c r="K3730" i="8" s="1"/>
  <c r="I3731" i="8"/>
  <c r="L3730" i="8" a="1"/>
  <c r="L3730" i="8" s="1"/>
  <c r="J3730" i="8" a="1"/>
  <c r="J3730" i="8" s="1"/>
  <c r="K2867" i="8" a="1"/>
  <c r="K2867" i="8" s="1"/>
  <c r="I2868" i="8"/>
  <c r="J2867" i="8" a="1"/>
  <c r="J2867" i="8" s="1"/>
  <c r="L2867" i="8" a="1"/>
  <c r="L2867" i="8" s="1"/>
  <c r="B2867" i="8"/>
  <c r="A2867" i="8" s="1"/>
  <c r="K2004" i="8" a="1"/>
  <c r="K2004" i="8" s="1"/>
  <c r="I2005" i="8"/>
  <c r="J2004" i="8" a="1"/>
  <c r="J2004" i="8" s="1"/>
  <c r="B2004" i="8"/>
  <c r="A2004" i="8" s="1"/>
  <c r="L2004" i="8" a="1"/>
  <c r="L2004" i="8" s="1"/>
  <c r="B4593" i="8"/>
  <c r="A4593" i="8" s="1"/>
  <c r="L4593" i="8" a="1"/>
  <c r="L4593" i="8" s="1"/>
  <c r="K4593" i="8" a="1"/>
  <c r="K4593" i="8" s="1"/>
  <c r="J4593" i="8" a="1"/>
  <c r="J4593" i="8" s="1"/>
  <c r="I4594" i="8"/>
  <c r="I1146" i="8"/>
  <c r="K1145" i="8" a="1"/>
  <c r="K1145" i="8" s="1"/>
  <c r="L1145" i="8" a="1"/>
  <c r="L1145" i="8" s="1"/>
  <c r="J1145" i="8" a="1"/>
  <c r="J1145" i="8" s="1"/>
  <c r="B1145" i="8"/>
  <c r="A1145" i="8" s="1"/>
  <c r="I348" i="8"/>
  <c r="K347" i="8" a="1"/>
  <c r="K347" i="8" s="1"/>
  <c r="L347" i="8" a="1"/>
  <c r="L347" i="8" s="1"/>
  <c r="J347" i="8" a="1"/>
  <c r="J347" i="8" s="1"/>
  <c r="B347" i="8"/>
  <c r="A347" i="8" s="1"/>
  <c r="I2006" i="8" l="1"/>
  <c r="K2005" i="8" a="1"/>
  <c r="K2005" i="8" s="1"/>
  <c r="J2005" i="8" a="1"/>
  <c r="J2005" i="8" s="1"/>
  <c r="B2005" i="8"/>
  <c r="A2005" i="8" s="1"/>
  <c r="L2005" i="8" a="1"/>
  <c r="L2005" i="8" s="1"/>
  <c r="I3732" i="8"/>
  <c r="J3731" i="8" a="1"/>
  <c r="J3731" i="8" s="1"/>
  <c r="K3731" i="8" a="1"/>
  <c r="K3731" i="8" s="1"/>
  <c r="L3731" i="8" a="1"/>
  <c r="L3731" i="8" s="1"/>
  <c r="B3731" i="8"/>
  <c r="A3731" i="8" s="1"/>
  <c r="B4594" i="8"/>
  <c r="A4594" i="8" s="1"/>
  <c r="K4594" i="8" a="1"/>
  <c r="K4594" i="8" s="1"/>
  <c r="I4595" i="8"/>
  <c r="L4594" i="8" a="1"/>
  <c r="L4594" i="8" s="1"/>
  <c r="J4594" i="8" a="1"/>
  <c r="J4594" i="8" s="1"/>
  <c r="L2868" i="8" a="1"/>
  <c r="L2868" i="8" s="1"/>
  <c r="K2868" i="8" a="1"/>
  <c r="K2868" i="8" s="1"/>
  <c r="B2868" i="8"/>
  <c r="A2868" i="8" s="1"/>
  <c r="I2869" i="8"/>
  <c r="J2868" i="8" a="1"/>
  <c r="J2868" i="8" s="1"/>
  <c r="L1146" i="8" a="1"/>
  <c r="L1146" i="8" s="1"/>
  <c r="K1146" i="8" a="1"/>
  <c r="K1146" i="8" s="1"/>
  <c r="I1159" i="8"/>
  <c r="I1147" i="8"/>
  <c r="J1146" i="8" a="1"/>
  <c r="J1146" i="8" s="1"/>
  <c r="B1146" i="8"/>
  <c r="A1146" i="8" s="1"/>
  <c r="I349" i="8"/>
  <c r="K348" i="8" a="1"/>
  <c r="K348" i="8" s="1"/>
  <c r="J348" i="8" a="1"/>
  <c r="J348" i="8" s="1"/>
  <c r="L348" i="8" a="1"/>
  <c r="L348" i="8" s="1"/>
  <c r="B348" i="8"/>
  <c r="A348" i="8" s="1"/>
  <c r="L3732" i="8" l="1" a="1"/>
  <c r="L3732" i="8" s="1"/>
  <c r="K3732" i="8" a="1"/>
  <c r="K3732" i="8" s="1"/>
  <c r="I3733" i="8"/>
  <c r="B3732" i="8"/>
  <c r="A3732" i="8" s="1"/>
  <c r="J3732" i="8" a="1"/>
  <c r="J3732" i="8" s="1"/>
  <c r="K2869" i="8" a="1"/>
  <c r="K2869" i="8" s="1"/>
  <c r="B2869" i="8"/>
  <c r="A2869" i="8" s="1"/>
  <c r="L2869" i="8" a="1"/>
  <c r="L2869" i="8" s="1"/>
  <c r="J2869" i="8" a="1"/>
  <c r="J2869" i="8" s="1"/>
  <c r="I2870" i="8"/>
  <c r="B4595" i="8"/>
  <c r="A4595" i="8" s="1"/>
  <c r="I4596" i="8"/>
  <c r="K4595" i="8" a="1"/>
  <c r="K4595" i="8" s="1"/>
  <c r="L4595" i="8" a="1"/>
  <c r="L4595" i="8" s="1"/>
  <c r="J4595" i="8" a="1"/>
  <c r="J4595" i="8" s="1"/>
  <c r="L2006" i="8" a="1"/>
  <c r="L2006" i="8" s="1"/>
  <c r="I2007" i="8"/>
  <c r="K2006" i="8" a="1"/>
  <c r="K2006" i="8" s="1"/>
  <c r="J2006" i="8" a="1"/>
  <c r="J2006" i="8" s="1"/>
  <c r="B2006" i="8"/>
  <c r="A2006" i="8" s="1"/>
  <c r="L1147" i="8" a="1"/>
  <c r="L1147" i="8" s="1"/>
  <c r="I1148" i="8"/>
  <c r="K1147" i="8" a="1"/>
  <c r="K1147" i="8" s="1"/>
  <c r="J1147" i="8" a="1"/>
  <c r="J1147" i="8" s="1"/>
  <c r="B1147" i="8"/>
  <c r="A1147" i="8" s="1"/>
  <c r="I1160" i="8"/>
  <c r="K1159" i="8" a="1"/>
  <c r="K1159" i="8" s="1"/>
  <c r="L1159" i="8" a="1"/>
  <c r="L1159" i="8" s="1"/>
  <c r="J1159" i="8" a="1"/>
  <c r="J1159" i="8" s="1"/>
  <c r="B1159" i="8"/>
  <c r="A1159" i="8" s="1"/>
  <c r="I350" i="8"/>
  <c r="L349" i="8" a="1"/>
  <c r="L349" i="8" s="1"/>
  <c r="K349" i="8" a="1"/>
  <c r="K349" i="8" s="1"/>
  <c r="J349" i="8" a="1"/>
  <c r="J349" i="8" s="1"/>
  <c r="B349" i="8"/>
  <c r="A349" i="8" s="1"/>
  <c r="B4596" i="8" l="1"/>
  <c r="A4596" i="8" s="1"/>
  <c r="L4596" i="8" a="1"/>
  <c r="L4596" i="8" s="1"/>
  <c r="I4597" i="8"/>
  <c r="J4596" i="8" a="1"/>
  <c r="J4596" i="8" s="1"/>
  <c r="K4596" i="8" a="1"/>
  <c r="K4596" i="8" s="1"/>
  <c r="K2007" i="8" a="1"/>
  <c r="K2007" i="8" s="1"/>
  <c r="L2007" i="8" a="1"/>
  <c r="L2007" i="8" s="1"/>
  <c r="I2008" i="8"/>
  <c r="J2007" i="8" a="1"/>
  <c r="J2007" i="8" s="1"/>
  <c r="B2007" i="8"/>
  <c r="A2007" i="8" s="1"/>
  <c r="L3733" i="8" a="1"/>
  <c r="L3733" i="8" s="1"/>
  <c r="I3734" i="8"/>
  <c r="K3733" i="8" a="1"/>
  <c r="K3733" i="8" s="1"/>
  <c r="J3733" i="8" a="1"/>
  <c r="J3733" i="8" s="1"/>
  <c r="B3733" i="8"/>
  <c r="A3733" i="8" s="1"/>
  <c r="J2870" i="8" a="1"/>
  <c r="J2870" i="8" s="1"/>
  <c r="B2870" i="8"/>
  <c r="A2870" i="8" s="1"/>
  <c r="K2870" i="8" a="1"/>
  <c r="K2870" i="8" s="1"/>
  <c r="L2870" i="8" a="1"/>
  <c r="L2870" i="8" s="1"/>
  <c r="I2871" i="8"/>
  <c r="L1160" i="8" a="1"/>
  <c r="L1160" i="8" s="1"/>
  <c r="K1160" i="8" a="1"/>
  <c r="K1160" i="8" s="1"/>
  <c r="I1161" i="8"/>
  <c r="J1160" i="8" a="1"/>
  <c r="J1160" i="8" s="1"/>
  <c r="B1160" i="8"/>
  <c r="A1160" i="8" s="1"/>
  <c r="L1148" i="8" a="1"/>
  <c r="L1148" i="8" s="1"/>
  <c r="K1148" i="8" a="1"/>
  <c r="K1148" i="8" s="1"/>
  <c r="I1149" i="8"/>
  <c r="J1148" i="8" a="1"/>
  <c r="J1148" i="8" s="1"/>
  <c r="B1148" i="8"/>
  <c r="A1148" i="8" s="1"/>
  <c r="I351" i="8"/>
  <c r="K350" i="8" a="1"/>
  <c r="K350" i="8" s="1"/>
  <c r="J350" i="8" a="1"/>
  <c r="J350" i="8" s="1"/>
  <c r="L350" i="8" a="1"/>
  <c r="L350" i="8" s="1"/>
  <c r="B350" i="8"/>
  <c r="A350" i="8" s="1"/>
  <c r="K3734" i="8" l="1" a="1"/>
  <c r="K3734" i="8" s="1"/>
  <c r="I3735" i="8"/>
  <c r="L3734" i="8" a="1"/>
  <c r="L3734" i="8" s="1"/>
  <c r="J3734" i="8" a="1"/>
  <c r="J3734" i="8" s="1"/>
  <c r="B3734" i="8"/>
  <c r="A3734" i="8" s="1"/>
  <c r="K2871" i="8" a="1"/>
  <c r="K2871" i="8" s="1"/>
  <c r="B2871" i="8"/>
  <c r="A2871" i="8" s="1"/>
  <c r="J2871" i="8" a="1"/>
  <c r="J2871" i="8" s="1"/>
  <c r="L2871" i="8" a="1"/>
  <c r="L2871" i="8" s="1"/>
  <c r="I2872" i="8"/>
  <c r="K2008" i="8" a="1"/>
  <c r="K2008" i="8" s="1"/>
  <c r="L2008" i="8" a="1"/>
  <c r="L2008" i="8" s="1"/>
  <c r="J2008" i="8" a="1"/>
  <c r="J2008" i="8" s="1"/>
  <c r="B2008" i="8"/>
  <c r="A2008" i="8" s="1"/>
  <c r="I2009" i="8"/>
  <c r="B4597" i="8"/>
  <c r="A4597" i="8" s="1"/>
  <c r="L4597" i="8" a="1"/>
  <c r="L4597" i="8" s="1"/>
  <c r="K4597" i="8" a="1"/>
  <c r="K4597" i="8" s="1"/>
  <c r="I4598" i="8"/>
  <c r="J4597" i="8" a="1"/>
  <c r="J4597" i="8" s="1"/>
  <c r="L1149" i="8" a="1"/>
  <c r="L1149" i="8" s="1"/>
  <c r="K1149" i="8" a="1"/>
  <c r="K1149" i="8" s="1"/>
  <c r="I1150" i="8"/>
  <c r="J1149" i="8" a="1"/>
  <c r="J1149" i="8" s="1"/>
  <c r="B1149" i="8"/>
  <c r="A1149" i="8" s="1"/>
  <c r="L1161" i="8" a="1"/>
  <c r="L1161" i="8" s="1"/>
  <c r="I1162" i="8"/>
  <c r="K1161" i="8" a="1"/>
  <c r="K1161" i="8" s="1"/>
  <c r="J1161" i="8" a="1"/>
  <c r="J1161" i="8" s="1"/>
  <c r="B1161" i="8"/>
  <c r="A1161" i="8" s="1"/>
  <c r="I352" i="8"/>
  <c r="J351" i="8" a="1"/>
  <c r="J351" i="8" s="1"/>
  <c r="K351" i="8" a="1"/>
  <c r="K351" i="8" s="1"/>
  <c r="L351" i="8" a="1"/>
  <c r="L351" i="8" s="1"/>
  <c r="B351" i="8"/>
  <c r="A351" i="8" s="1"/>
  <c r="B2872" i="8" l="1"/>
  <c r="A2872" i="8" s="1"/>
  <c r="I2873" i="8"/>
  <c r="L2872" i="8" a="1"/>
  <c r="L2872" i="8" s="1"/>
  <c r="J2872" i="8" a="1"/>
  <c r="J2872" i="8" s="1"/>
  <c r="K2872" i="8" a="1"/>
  <c r="K2872" i="8" s="1"/>
  <c r="B4598" i="8"/>
  <c r="A4598" i="8" s="1"/>
  <c r="L4598" i="8" a="1"/>
  <c r="L4598" i="8" s="1"/>
  <c r="J4598" i="8" a="1"/>
  <c r="J4598" i="8" s="1"/>
  <c r="K4598" i="8" a="1"/>
  <c r="K4598" i="8" s="1"/>
  <c r="I4599" i="8"/>
  <c r="I2010" i="8"/>
  <c r="L2009" i="8" a="1"/>
  <c r="L2009" i="8" s="1"/>
  <c r="J2009" i="8" a="1"/>
  <c r="J2009" i="8" s="1"/>
  <c r="K2009" i="8" a="1"/>
  <c r="K2009" i="8" s="1"/>
  <c r="B2009" i="8"/>
  <c r="A2009" i="8" s="1"/>
  <c r="I3736" i="8"/>
  <c r="B3735" i="8"/>
  <c r="A3735" i="8" s="1"/>
  <c r="K3735" i="8" a="1"/>
  <c r="K3735" i="8" s="1"/>
  <c r="L3735" i="8" a="1"/>
  <c r="L3735" i="8" s="1"/>
  <c r="J3735" i="8" a="1"/>
  <c r="J3735" i="8" s="1"/>
  <c r="L1162" i="8" a="1"/>
  <c r="L1162" i="8" s="1"/>
  <c r="K1162" i="8" a="1"/>
  <c r="K1162" i="8" s="1"/>
  <c r="I1163" i="8"/>
  <c r="J1162" i="8" a="1"/>
  <c r="J1162" i="8" s="1"/>
  <c r="B1162" i="8"/>
  <c r="A1162" i="8" s="1"/>
  <c r="K1150" i="8" a="1"/>
  <c r="K1150" i="8" s="1"/>
  <c r="I1151" i="8"/>
  <c r="L1150" i="8" a="1"/>
  <c r="L1150" i="8" s="1"/>
  <c r="J1150" i="8" a="1"/>
  <c r="J1150" i="8" s="1"/>
  <c r="B1150" i="8"/>
  <c r="A1150" i="8" s="1"/>
  <c r="I353" i="8"/>
  <c r="L352" i="8" a="1"/>
  <c r="L352" i="8" s="1"/>
  <c r="J352" i="8" a="1"/>
  <c r="J352" i="8" s="1"/>
  <c r="K352" i="8" a="1"/>
  <c r="K352" i="8" s="1"/>
  <c r="B352" i="8"/>
  <c r="A352" i="8" s="1"/>
  <c r="L3736" i="8" l="1" a="1"/>
  <c r="L3736" i="8" s="1"/>
  <c r="K3736" i="8" a="1"/>
  <c r="K3736" i="8" s="1"/>
  <c r="I3737" i="8"/>
  <c r="J3736" i="8" a="1"/>
  <c r="J3736" i="8" s="1"/>
  <c r="B3736" i="8"/>
  <c r="A3736" i="8" s="1"/>
  <c r="L2873" i="8" a="1"/>
  <c r="L2873" i="8" s="1"/>
  <c r="B2873" i="8"/>
  <c r="A2873" i="8" s="1"/>
  <c r="I2874" i="8"/>
  <c r="J2873" i="8" a="1"/>
  <c r="J2873" i="8" s="1"/>
  <c r="K2873" i="8" a="1"/>
  <c r="K2873" i="8" s="1"/>
  <c r="L2010" i="8" a="1"/>
  <c r="L2010" i="8" s="1"/>
  <c r="I2011" i="8"/>
  <c r="K2010" i="8" a="1"/>
  <c r="K2010" i="8" s="1"/>
  <c r="I2023" i="8"/>
  <c r="J2010" i="8" a="1"/>
  <c r="J2010" i="8" s="1"/>
  <c r="B2010" i="8"/>
  <c r="A2010" i="8" s="1"/>
  <c r="B4599" i="8"/>
  <c r="A4599" i="8" s="1"/>
  <c r="K4599" i="8" a="1"/>
  <c r="K4599" i="8" s="1"/>
  <c r="L4599" i="8" a="1"/>
  <c r="L4599" i="8" s="1"/>
  <c r="J4599" i="8" a="1"/>
  <c r="J4599" i="8" s="1"/>
  <c r="I4600" i="8"/>
  <c r="K1151" i="8" a="1"/>
  <c r="K1151" i="8" s="1"/>
  <c r="L1151" i="8" a="1"/>
  <c r="L1151" i="8" s="1"/>
  <c r="I1152" i="8"/>
  <c r="J1151" i="8" a="1"/>
  <c r="J1151" i="8" s="1"/>
  <c r="B1151" i="8"/>
  <c r="A1151" i="8" s="1"/>
  <c r="K1163" i="8" a="1"/>
  <c r="K1163" i="8" s="1"/>
  <c r="I1164" i="8"/>
  <c r="L1163" i="8" a="1"/>
  <c r="L1163" i="8" s="1"/>
  <c r="J1163" i="8" a="1"/>
  <c r="J1163" i="8" s="1"/>
  <c r="B1163" i="8"/>
  <c r="A1163" i="8" s="1"/>
  <c r="I354" i="8"/>
  <c r="I355" i="8" s="1"/>
  <c r="L353" i="8" a="1"/>
  <c r="L353" i="8" s="1"/>
  <c r="J353" i="8" a="1"/>
  <c r="J353" i="8" s="1"/>
  <c r="K353" i="8" a="1"/>
  <c r="K353" i="8" s="1"/>
  <c r="B353" i="8"/>
  <c r="A353" i="8" s="1"/>
  <c r="B4600" i="8" l="1"/>
  <c r="A4600" i="8" s="1"/>
  <c r="K4600" i="8" a="1"/>
  <c r="K4600" i="8" s="1"/>
  <c r="J4600" i="8" a="1"/>
  <c r="J4600" i="8" s="1"/>
  <c r="L4600" i="8" a="1"/>
  <c r="L4600" i="8" s="1"/>
  <c r="I4601" i="8"/>
  <c r="I2875" i="8"/>
  <c r="L2874" i="8" a="1"/>
  <c r="L2874" i="8" s="1"/>
  <c r="K2874" i="8" a="1"/>
  <c r="K2874" i="8" s="1"/>
  <c r="J2874" i="8" a="1"/>
  <c r="J2874" i="8" s="1"/>
  <c r="B2874" i="8"/>
  <c r="A2874" i="8" s="1"/>
  <c r="I2887" i="8"/>
  <c r="L3737" i="8" a="1"/>
  <c r="L3737" i="8" s="1"/>
  <c r="B3737" i="8"/>
  <c r="A3737" i="8" s="1"/>
  <c r="K3737" i="8" a="1"/>
  <c r="K3737" i="8" s="1"/>
  <c r="J3737" i="8" a="1"/>
  <c r="J3737" i="8" s="1"/>
  <c r="I3738" i="8"/>
  <c r="K2011" i="8" a="1"/>
  <c r="K2011" i="8" s="1"/>
  <c r="B2011" i="8"/>
  <c r="A2011" i="8" s="1"/>
  <c r="I2012" i="8"/>
  <c r="L2011" i="8" a="1"/>
  <c r="L2011" i="8" s="1"/>
  <c r="J2011" i="8" a="1"/>
  <c r="J2011" i="8" s="1"/>
  <c r="I2024" i="8"/>
  <c r="K2023" i="8" a="1"/>
  <c r="K2023" i="8" s="1"/>
  <c r="L2023" i="8" a="1"/>
  <c r="L2023" i="8" s="1"/>
  <c r="J2023" i="8" a="1"/>
  <c r="J2023" i="8" s="1"/>
  <c r="B2023" i="8"/>
  <c r="A2023" i="8" s="1"/>
  <c r="I1165" i="8"/>
  <c r="L1164" i="8" a="1"/>
  <c r="L1164" i="8" s="1"/>
  <c r="K1164" i="8" a="1"/>
  <c r="K1164" i="8" s="1"/>
  <c r="J1164" i="8" a="1"/>
  <c r="J1164" i="8" s="1"/>
  <c r="B1164" i="8"/>
  <c r="A1164" i="8" s="1"/>
  <c r="I1153" i="8"/>
  <c r="K1152" i="8" a="1"/>
  <c r="K1152" i="8" s="1"/>
  <c r="L1152" i="8" a="1"/>
  <c r="L1152" i="8" s="1"/>
  <c r="J1152" i="8" a="1"/>
  <c r="J1152" i="8" s="1"/>
  <c r="B1152" i="8"/>
  <c r="A1152" i="8" s="1"/>
  <c r="I356" i="8"/>
  <c r="L355" i="8" a="1"/>
  <c r="L355" i="8" s="1"/>
  <c r="K355" i="8" a="1"/>
  <c r="K355" i="8" s="1"/>
  <c r="J355" i="8" a="1"/>
  <c r="J355" i="8" s="1"/>
  <c r="B355" i="8"/>
  <c r="A355" i="8" s="1"/>
  <c r="I367" i="8"/>
  <c r="J354" i="8" a="1"/>
  <c r="J354" i="8" s="1"/>
  <c r="K354" i="8" a="1"/>
  <c r="K354" i="8" s="1"/>
  <c r="L354" i="8" a="1"/>
  <c r="L354" i="8" s="1"/>
  <c r="B354" i="8"/>
  <c r="A354" i="8" s="1"/>
  <c r="J2887" i="8" l="1" a="1"/>
  <c r="J2887" i="8" s="1"/>
  <c r="B2887" i="8"/>
  <c r="A2887" i="8" s="1"/>
  <c r="K2887" i="8" a="1"/>
  <c r="K2887" i="8" s="1"/>
  <c r="I2888" i="8"/>
  <c r="L2887" i="8" a="1"/>
  <c r="L2887" i="8" s="1"/>
  <c r="B2024" i="8"/>
  <c r="A2024" i="8" s="1"/>
  <c r="L2024" i="8" a="1"/>
  <c r="L2024" i="8" s="1"/>
  <c r="K2024" i="8" a="1"/>
  <c r="K2024" i="8" s="1"/>
  <c r="I2025" i="8"/>
  <c r="J2024" i="8" a="1"/>
  <c r="J2024" i="8" s="1"/>
  <c r="B2012" i="8"/>
  <c r="A2012" i="8" s="1"/>
  <c r="L2012" i="8" a="1"/>
  <c r="L2012" i="8" s="1"/>
  <c r="K2012" i="8" a="1"/>
  <c r="K2012" i="8" s="1"/>
  <c r="I2013" i="8"/>
  <c r="J2012" i="8" a="1"/>
  <c r="J2012" i="8" s="1"/>
  <c r="L2875" i="8" a="1"/>
  <c r="L2875" i="8" s="1"/>
  <c r="B2875" i="8"/>
  <c r="A2875" i="8" s="1"/>
  <c r="I2876" i="8"/>
  <c r="K2875" i="8" a="1"/>
  <c r="K2875" i="8" s="1"/>
  <c r="J2875" i="8" a="1"/>
  <c r="J2875" i="8" s="1"/>
  <c r="B4601" i="8"/>
  <c r="A4601" i="8" s="1"/>
  <c r="K4601" i="8" a="1"/>
  <c r="K4601" i="8" s="1"/>
  <c r="I4602" i="8"/>
  <c r="J4601" i="8" a="1"/>
  <c r="J4601" i="8" s="1"/>
  <c r="L4601" i="8" a="1"/>
  <c r="L4601" i="8" s="1"/>
  <c r="I3739" i="8"/>
  <c r="I3751" i="8"/>
  <c r="L3738" i="8" a="1"/>
  <c r="L3738" i="8" s="1"/>
  <c r="B3738" i="8"/>
  <c r="A3738" i="8" s="1"/>
  <c r="K3738" i="8" a="1"/>
  <c r="K3738" i="8" s="1"/>
  <c r="J3738" i="8" a="1"/>
  <c r="J3738" i="8" s="1"/>
  <c r="L1153" i="8" a="1"/>
  <c r="L1153" i="8" s="1"/>
  <c r="K1153" i="8" a="1"/>
  <c r="K1153" i="8" s="1"/>
  <c r="I1154" i="8"/>
  <c r="J1153" i="8" a="1"/>
  <c r="J1153" i="8" s="1"/>
  <c r="B1153" i="8"/>
  <c r="A1153" i="8" s="1"/>
  <c r="K1165" i="8" a="1"/>
  <c r="K1165" i="8" s="1"/>
  <c r="L1165" i="8" a="1"/>
  <c r="L1165" i="8" s="1"/>
  <c r="I1166" i="8"/>
  <c r="J1165" i="8" a="1"/>
  <c r="J1165" i="8" s="1"/>
  <c r="B1165" i="8"/>
  <c r="A1165" i="8" s="1"/>
  <c r="K356" i="8" a="1"/>
  <c r="K356" i="8" s="1"/>
  <c r="I357" i="8"/>
  <c r="L356" i="8" a="1"/>
  <c r="L356" i="8" s="1"/>
  <c r="J356" i="8" a="1"/>
  <c r="J356" i="8" s="1"/>
  <c r="B356" i="8"/>
  <c r="A356" i="8" s="1"/>
  <c r="J367" i="8" a="1"/>
  <c r="J367" i="8" s="1"/>
  <c r="K367" i="8" a="1"/>
  <c r="K367" i="8" s="1"/>
  <c r="L367" i="8" a="1"/>
  <c r="L367" i="8" s="1"/>
  <c r="I368" i="8"/>
  <c r="B367" i="8"/>
  <c r="A367" i="8" s="1"/>
  <c r="J4602" i="8" l="1" a="1"/>
  <c r="J4602" i="8" s="1"/>
  <c r="B4602" i="8"/>
  <c r="A4602" i="8" s="1"/>
  <c r="K4602" i="8" a="1"/>
  <c r="K4602" i="8" s="1"/>
  <c r="I4615" i="8"/>
  <c r="L4602" i="8" a="1"/>
  <c r="L4602" i="8" s="1"/>
  <c r="I4603" i="8"/>
  <c r="I2877" i="8"/>
  <c r="J2876" i="8" a="1"/>
  <c r="J2876" i="8" s="1"/>
  <c r="L2876" i="8" a="1"/>
  <c r="L2876" i="8" s="1"/>
  <c r="B2876" i="8"/>
  <c r="A2876" i="8" s="1"/>
  <c r="K2876" i="8" a="1"/>
  <c r="K2876" i="8" s="1"/>
  <c r="K2025" i="8" a="1"/>
  <c r="K2025" i="8" s="1"/>
  <c r="I2026" i="8"/>
  <c r="L2025" i="8" a="1"/>
  <c r="L2025" i="8" s="1"/>
  <c r="J2025" i="8" a="1"/>
  <c r="J2025" i="8" s="1"/>
  <c r="B2025" i="8"/>
  <c r="A2025" i="8" s="1"/>
  <c r="B2888" i="8"/>
  <c r="A2888" i="8" s="1"/>
  <c r="I2889" i="8"/>
  <c r="K2888" i="8" a="1"/>
  <c r="K2888" i="8" s="1"/>
  <c r="J2888" i="8" a="1"/>
  <c r="J2888" i="8" s="1"/>
  <c r="L2888" i="8" a="1"/>
  <c r="L2888" i="8" s="1"/>
  <c r="B3751" i="8"/>
  <c r="A3751" i="8" s="1"/>
  <c r="I3752" i="8"/>
  <c r="L3751" i="8" a="1"/>
  <c r="L3751" i="8" s="1"/>
  <c r="J3751" i="8" a="1"/>
  <c r="J3751" i="8" s="1"/>
  <c r="K3751" i="8" a="1"/>
  <c r="K3751" i="8" s="1"/>
  <c r="I3740" i="8"/>
  <c r="K3739" i="8" a="1"/>
  <c r="K3739" i="8" s="1"/>
  <c r="L3739" i="8" a="1"/>
  <c r="L3739" i="8" s="1"/>
  <c r="J3739" i="8" a="1"/>
  <c r="J3739" i="8" s="1"/>
  <c r="B3739" i="8"/>
  <c r="A3739" i="8" s="1"/>
  <c r="B2013" i="8"/>
  <c r="A2013" i="8" s="1"/>
  <c r="J2013" i="8" a="1"/>
  <c r="J2013" i="8" s="1"/>
  <c r="K2013" i="8" a="1"/>
  <c r="K2013" i="8" s="1"/>
  <c r="L2013" i="8" a="1"/>
  <c r="L2013" i="8" s="1"/>
  <c r="I2014" i="8"/>
  <c r="I1167" i="8"/>
  <c r="K1166" i="8" a="1"/>
  <c r="K1166" i="8" s="1"/>
  <c r="L1166" i="8" a="1"/>
  <c r="L1166" i="8" s="1"/>
  <c r="J1166" i="8" a="1"/>
  <c r="J1166" i="8" s="1"/>
  <c r="B1166" i="8"/>
  <c r="A1166" i="8" s="1"/>
  <c r="L1154" i="8" a="1"/>
  <c r="L1154" i="8" s="1"/>
  <c r="I1155" i="8"/>
  <c r="K1154" i="8" a="1"/>
  <c r="K1154" i="8" s="1"/>
  <c r="J1154" i="8" a="1"/>
  <c r="J1154" i="8" s="1"/>
  <c r="B1154" i="8"/>
  <c r="A1154" i="8" s="1"/>
  <c r="L357" i="8" a="1"/>
  <c r="L357" i="8" s="1"/>
  <c r="I358" i="8"/>
  <c r="K357" i="8" a="1"/>
  <c r="K357" i="8" s="1"/>
  <c r="J357" i="8" a="1"/>
  <c r="J357" i="8" s="1"/>
  <c r="B357" i="8"/>
  <c r="A357" i="8" s="1"/>
  <c r="I369" i="8"/>
  <c r="J368" i="8" a="1"/>
  <c r="J368" i="8" s="1"/>
  <c r="L368" i="8" a="1"/>
  <c r="L368" i="8" s="1"/>
  <c r="K368" i="8" a="1"/>
  <c r="K368" i="8" s="1"/>
  <c r="B368" i="8"/>
  <c r="A368" i="8" s="1"/>
  <c r="I2878" i="8" l="1"/>
  <c r="J2877" i="8" a="1"/>
  <c r="J2877" i="8" s="1"/>
  <c r="B2877" i="8"/>
  <c r="A2877" i="8" s="1"/>
  <c r="L2877" i="8" a="1"/>
  <c r="L2877" i="8" s="1"/>
  <c r="K2877" i="8" a="1"/>
  <c r="K2877" i="8" s="1"/>
  <c r="B2889" i="8"/>
  <c r="A2889" i="8" s="1"/>
  <c r="L2889" i="8" a="1"/>
  <c r="L2889" i="8" s="1"/>
  <c r="I2890" i="8"/>
  <c r="K2889" i="8" a="1"/>
  <c r="K2889" i="8" s="1"/>
  <c r="J2889" i="8" a="1"/>
  <c r="J2889" i="8" s="1"/>
  <c r="I4604" i="8"/>
  <c r="K4603" i="8" a="1"/>
  <c r="K4603" i="8" s="1"/>
  <c r="B4603" i="8"/>
  <c r="A4603" i="8" s="1"/>
  <c r="L4603" i="8" a="1"/>
  <c r="L4603" i="8" s="1"/>
  <c r="J4603" i="8" a="1"/>
  <c r="J4603" i="8" s="1"/>
  <c r="B4615" i="8"/>
  <c r="A4615" i="8" s="1"/>
  <c r="L4615" i="8" a="1"/>
  <c r="L4615" i="8" s="1"/>
  <c r="K4615" i="8" a="1"/>
  <c r="K4615" i="8" s="1"/>
  <c r="J4615" i="8" a="1"/>
  <c r="J4615" i="8" s="1"/>
  <c r="I4616" i="8"/>
  <c r="J3752" i="8" a="1"/>
  <c r="J3752" i="8" s="1"/>
  <c r="I3753" i="8"/>
  <c r="L3752" i="8" a="1"/>
  <c r="L3752" i="8" s="1"/>
  <c r="K3752" i="8" a="1"/>
  <c r="K3752" i="8" s="1"/>
  <c r="B3752" i="8"/>
  <c r="A3752" i="8" s="1"/>
  <c r="L3740" i="8" a="1"/>
  <c r="L3740" i="8" s="1"/>
  <c r="I3741" i="8"/>
  <c r="K3740" i="8" a="1"/>
  <c r="K3740" i="8" s="1"/>
  <c r="J3740" i="8" a="1"/>
  <c r="J3740" i="8" s="1"/>
  <c r="B3740" i="8"/>
  <c r="A3740" i="8" s="1"/>
  <c r="I2015" i="8"/>
  <c r="L2014" i="8" a="1"/>
  <c r="L2014" i="8" s="1"/>
  <c r="K2014" i="8" a="1"/>
  <c r="K2014" i="8" s="1"/>
  <c r="J2014" i="8" a="1"/>
  <c r="J2014" i="8" s="1"/>
  <c r="B2014" i="8"/>
  <c r="A2014" i="8" s="1"/>
  <c r="K2026" i="8" a="1"/>
  <c r="K2026" i="8" s="1"/>
  <c r="L2026" i="8" a="1"/>
  <c r="L2026" i="8" s="1"/>
  <c r="J2026" i="8" a="1"/>
  <c r="J2026" i="8" s="1"/>
  <c r="B2026" i="8"/>
  <c r="A2026" i="8" s="1"/>
  <c r="I2027" i="8"/>
  <c r="L1155" i="8" a="1"/>
  <c r="L1155" i="8" s="1"/>
  <c r="K1155" i="8" a="1"/>
  <c r="K1155" i="8" s="1"/>
  <c r="I1156" i="8"/>
  <c r="J1155" i="8" a="1"/>
  <c r="J1155" i="8" s="1"/>
  <c r="B1155" i="8"/>
  <c r="A1155" i="8" s="1"/>
  <c r="L1167" i="8" a="1"/>
  <c r="L1167" i="8" s="1"/>
  <c r="K1167" i="8" a="1"/>
  <c r="K1167" i="8" s="1"/>
  <c r="I1168" i="8"/>
  <c r="J1167" i="8" a="1"/>
  <c r="J1167" i="8" s="1"/>
  <c r="B1167" i="8"/>
  <c r="A1167" i="8" s="1"/>
  <c r="L358" i="8" a="1"/>
  <c r="L358" i="8" s="1"/>
  <c r="I359" i="8"/>
  <c r="K358" i="8" a="1"/>
  <c r="K358" i="8" s="1"/>
  <c r="J358" i="8" a="1"/>
  <c r="J358" i="8" s="1"/>
  <c r="B358" i="8"/>
  <c r="A358" i="8" s="1"/>
  <c r="I370" i="8"/>
  <c r="L369" i="8" a="1"/>
  <c r="L369" i="8" s="1"/>
  <c r="K369" i="8" a="1"/>
  <c r="K369" i="8" s="1"/>
  <c r="J369" i="8" a="1"/>
  <c r="J369" i="8" s="1"/>
  <c r="B369" i="8"/>
  <c r="A369" i="8" s="1"/>
  <c r="B4616" i="8" l="1"/>
  <c r="A4616" i="8" s="1"/>
  <c r="L4616" i="8" a="1"/>
  <c r="L4616" i="8" s="1"/>
  <c r="I4617" i="8"/>
  <c r="K4616" i="8" a="1"/>
  <c r="K4616" i="8" s="1"/>
  <c r="J4616" i="8" a="1"/>
  <c r="J4616" i="8" s="1"/>
  <c r="B2890" i="8"/>
  <c r="A2890" i="8" s="1"/>
  <c r="L2890" i="8" a="1"/>
  <c r="L2890" i="8" s="1"/>
  <c r="K2890" i="8" a="1"/>
  <c r="K2890" i="8" s="1"/>
  <c r="J2890" i="8" a="1"/>
  <c r="J2890" i="8" s="1"/>
  <c r="I2891" i="8"/>
  <c r="J4604" i="8" a="1"/>
  <c r="J4604" i="8" s="1"/>
  <c r="L4604" i="8" a="1"/>
  <c r="L4604" i="8" s="1"/>
  <c r="I4605" i="8"/>
  <c r="B4604" i="8"/>
  <c r="A4604" i="8" s="1"/>
  <c r="K4604" i="8" a="1"/>
  <c r="K4604" i="8" s="1"/>
  <c r="I3754" i="8"/>
  <c r="K3753" i="8" a="1"/>
  <c r="K3753" i="8" s="1"/>
  <c r="L3753" i="8" a="1"/>
  <c r="L3753" i="8" s="1"/>
  <c r="J3753" i="8" a="1"/>
  <c r="J3753" i="8" s="1"/>
  <c r="B3753" i="8"/>
  <c r="A3753" i="8" s="1"/>
  <c r="J2027" i="8" a="1"/>
  <c r="J2027" i="8" s="1"/>
  <c r="L2027" i="8" a="1"/>
  <c r="L2027" i="8" s="1"/>
  <c r="K2027" i="8" a="1"/>
  <c r="K2027" i="8" s="1"/>
  <c r="I2028" i="8"/>
  <c r="B2027" i="8"/>
  <c r="A2027" i="8" s="1"/>
  <c r="L3741" i="8" a="1"/>
  <c r="L3741" i="8" s="1"/>
  <c r="J3741" i="8" a="1"/>
  <c r="J3741" i="8" s="1"/>
  <c r="B3741" i="8"/>
  <c r="A3741" i="8" s="1"/>
  <c r="K3741" i="8" a="1"/>
  <c r="K3741" i="8" s="1"/>
  <c r="I3742" i="8"/>
  <c r="I2016" i="8"/>
  <c r="K2015" i="8" a="1"/>
  <c r="K2015" i="8" s="1"/>
  <c r="L2015" i="8" a="1"/>
  <c r="L2015" i="8" s="1"/>
  <c r="J2015" i="8" a="1"/>
  <c r="J2015" i="8" s="1"/>
  <c r="B2015" i="8"/>
  <c r="A2015" i="8" s="1"/>
  <c r="J2878" i="8" a="1"/>
  <c r="J2878" i="8" s="1"/>
  <c r="L2878" i="8" a="1"/>
  <c r="L2878" i="8" s="1"/>
  <c r="K2878" i="8" a="1"/>
  <c r="K2878" i="8" s="1"/>
  <c r="I2879" i="8"/>
  <c r="B2878" i="8"/>
  <c r="A2878" i="8" s="1"/>
  <c r="L1168" i="8" a="1"/>
  <c r="L1168" i="8" s="1"/>
  <c r="K1168" i="8" a="1"/>
  <c r="K1168" i="8" s="1"/>
  <c r="I1169" i="8"/>
  <c r="J1168" i="8" a="1"/>
  <c r="J1168" i="8" s="1"/>
  <c r="B1168" i="8"/>
  <c r="A1168" i="8" s="1"/>
  <c r="L1156" i="8" a="1"/>
  <c r="L1156" i="8" s="1"/>
  <c r="K1156" i="8" a="1"/>
  <c r="K1156" i="8" s="1"/>
  <c r="I1157" i="8"/>
  <c r="J1156" i="8" a="1"/>
  <c r="J1156" i="8" s="1"/>
  <c r="B1156" i="8"/>
  <c r="A1156" i="8" s="1"/>
  <c r="I360" i="8"/>
  <c r="K359" i="8" a="1"/>
  <c r="K359" i="8" s="1"/>
  <c r="L359" i="8" a="1"/>
  <c r="L359" i="8" s="1"/>
  <c r="J359" i="8" a="1"/>
  <c r="J359" i="8" s="1"/>
  <c r="B359" i="8"/>
  <c r="A359" i="8" s="1"/>
  <c r="I371" i="8"/>
  <c r="J370" i="8" a="1"/>
  <c r="J370" i="8" s="1"/>
  <c r="K370" i="8" a="1"/>
  <c r="K370" i="8" s="1"/>
  <c r="L370" i="8" a="1"/>
  <c r="L370" i="8" s="1"/>
  <c r="B370" i="8"/>
  <c r="A370" i="8" s="1"/>
  <c r="I2029" i="8" l="1"/>
  <c r="J2028" i="8" a="1"/>
  <c r="J2028" i="8" s="1"/>
  <c r="L2028" i="8" a="1"/>
  <c r="L2028" i="8" s="1"/>
  <c r="B2028" i="8"/>
  <c r="A2028" i="8" s="1"/>
  <c r="K2028" i="8" a="1"/>
  <c r="K2028" i="8" s="1"/>
  <c r="L2891" i="8" a="1"/>
  <c r="L2891" i="8" s="1"/>
  <c r="K2891" i="8" a="1"/>
  <c r="K2891" i="8" s="1"/>
  <c r="I2892" i="8"/>
  <c r="J2891" i="8" a="1"/>
  <c r="J2891" i="8" s="1"/>
  <c r="B2891" i="8"/>
  <c r="A2891" i="8" s="1"/>
  <c r="I2017" i="8"/>
  <c r="J2016" i="8" a="1"/>
  <c r="J2016" i="8" s="1"/>
  <c r="K2016" i="8" a="1"/>
  <c r="K2016" i="8" s="1"/>
  <c r="L2016" i="8" a="1"/>
  <c r="L2016" i="8" s="1"/>
  <c r="B2016" i="8"/>
  <c r="A2016" i="8" s="1"/>
  <c r="L3742" i="8" a="1"/>
  <c r="L3742" i="8" s="1"/>
  <c r="J3742" i="8" a="1"/>
  <c r="J3742" i="8" s="1"/>
  <c r="K3742" i="8" a="1"/>
  <c r="K3742" i="8" s="1"/>
  <c r="B3742" i="8"/>
  <c r="A3742" i="8" s="1"/>
  <c r="I3743" i="8"/>
  <c r="K3754" i="8" a="1"/>
  <c r="K3754" i="8" s="1"/>
  <c r="B3754" i="8"/>
  <c r="A3754" i="8" s="1"/>
  <c r="L3754" i="8" a="1"/>
  <c r="L3754" i="8" s="1"/>
  <c r="I3755" i="8"/>
  <c r="J3754" i="8" a="1"/>
  <c r="J3754" i="8" s="1"/>
  <c r="B2879" i="8"/>
  <c r="A2879" i="8" s="1"/>
  <c r="L2879" i="8" a="1"/>
  <c r="L2879" i="8" s="1"/>
  <c r="K2879" i="8" a="1"/>
  <c r="K2879" i="8" s="1"/>
  <c r="I2880" i="8"/>
  <c r="J2879" i="8" a="1"/>
  <c r="J2879" i="8" s="1"/>
  <c r="J4617" i="8" a="1"/>
  <c r="J4617" i="8" s="1"/>
  <c r="I4618" i="8"/>
  <c r="B4617" i="8"/>
  <c r="A4617" i="8" s="1"/>
  <c r="L4617" i="8" a="1"/>
  <c r="L4617" i="8" s="1"/>
  <c r="K4617" i="8" a="1"/>
  <c r="K4617" i="8" s="1"/>
  <c r="I4606" i="8"/>
  <c r="K4605" i="8" a="1"/>
  <c r="K4605" i="8" s="1"/>
  <c r="J4605" i="8" a="1"/>
  <c r="J4605" i="8" s="1"/>
  <c r="L4605" i="8" a="1"/>
  <c r="L4605" i="8" s="1"/>
  <c r="B4605" i="8"/>
  <c r="A4605" i="8" s="1"/>
  <c r="K1157" i="8" a="1"/>
  <c r="K1157" i="8" s="1"/>
  <c r="I1158" i="8"/>
  <c r="L1157" i="8" a="1"/>
  <c r="L1157" i="8" s="1"/>
  <c r="J1157" i="8" a="1"/>
  <c r="J1157" i="8" s="1"/>
  <c r="B1157" i="8"/>
  <c r="A1157" i="8" s="1"/>
  <c r="L1169" i="8" a="1"/>
  <c r="L1169" i="8" s="1"/>
  <c r="K1169" i="8" a="1"/>
  <c r="K1169" i="8" s="1"/>
  <c r="I1170" i="8"/>
  <c r="J1169" i="8" a="1"/>
  <c r="J1169" i="8" s="1"/>
  <c r="B1169" i="8"/>
  <c r="A1169" i="8" s="1"/>
  <c r="I361" i="8"/>
  <c r="L360" i="8" a="1"/>
  <c r="L360" i="8" s="1"/>
  <c r="K360" i="8" a="1"/>
  <c r="K360" i="8" s="1"/>
  <c r="J360" i="8" a="1"/>
  <c r="J360" i="8" s="1"/>
  <c r="B360" i="8"/>
  <c r="A360" i="8" s="1"/>
  <c r="I372" i="8"/>
  <c r="J371" i="8" a="1"/>
  <c r="J371" i="8" s="1"/>
  <c r="K371" i="8" a="1"/>
  <c r="K371" i="8" s="1"/>
  <c r="L371" i="8" a="1"/>
  <c r="L371" i="8" s="1"/>
  <c r="B371" i="8"/>
  <c r="A371" i="8" s="1"/>
  <c r="K2017" i="8" l="1" a="1"/>
  <c r="K2017" i="8" s="1"/>
  <c r="J2017" i="8" a="1"/>
  <c r="J2017" i="8" s="1"/>
  <c r="B2017" i="8"/>
  <c r="A2017" i="8" s="1"/>
  <c r="L2017" i="8" a="1"/>
  <c r="L2017" i="8" s="1"/>
  <c r="I2018" i="8"/>
  <c r="L4618" i="8" a="1"/>
  <c r="L4618" i="8" s="1"/>
  <c r="J4618" i="8" a="1"/>
  <c r="J4618" i="8" s="1"/>
  <c r="B4618" i="8"/>
  <c r="A4618" i="8" s="1"/>
  <c r="K4618" i="8" a="1"/>
  <c r="K4618" i="8" s="1"/>
  <c r="I4619" i="8"/>
  <c r="K3743" i="8" a="1"/>
  <c r="K3743" i="8" s="1"/>
  <c r="J3743" i="8" a="1"/>
  <c r="J3743" i="8" s="1"/>
  <c r="B3743" i="8"/>
  <c r="A3743" i="8" s="1"/>
  <c r="I3744" i="8"/>
  <c r="L3743" i="8" a="1"/>
  <c r="L3743" i="8" s="1"/>
  <c r="K2892" i="8" a="1"/>
  <c r="K2892" i="8" s="1"/>
  <c r="I2893" i="8"/>
  <c r="B2892" i="8"/>
  <c r="A2892" i="8" s="1"/>
  <c r="L2892" i="8" a="1"/>
  <c r="L2892" i="8" s="1"/>
  <c r="J2892" i="8" a="1"/>
  <c r="J2892" i="8" s="1"/>
  <c r="I4607" i="8"/>
  <c r="L4606" i="8" a="1"/>
  <c r="L4606" i="8" s="1"/>
  <c r="K4606" i="8" a="1"/>
  <c r="K4606" i="8" s="1"/>
  <c r="J4606" i="8" a="1"/>
  <c r="J4606" i="8" s="1"/>
  <c r="B4606" i="8"/>
  <c r="A4606" i="8" s="1"/>
  <c r="I2881" i="8"/>
  <c r="B2880" i="8"/>
  <c r="A2880" i="8" s="1"/>
  <c r="J2880" i="8" a="1"/>
  <c r="J2880" i="8" s="1"/>
  <c r="K2880" i="8" a="1"/>
  <c r="K2880" i="8" s="1"/>
  <c r="L2880" i="8" a="1"/>
  <c r="L2880" i="8" s="1"/>
  <c r="J3755" i="8" a="1"/>
  <c r="J3755" i="8" s="1"/>
  <c r="L3755" i="8" a="1"/>
  <c r="L3755" i="8" s="1"/>
  <c r="I3756" i="8"/>
  <c r="B3755" i="8"/>
  <c r="A3755" i="8" s="1"/>
  <c r="K3755" i="8" a="1"/>
  <c r="K3755" i="8" s="1"/>
  <c r="L2029" i="8" a="1"/>
  <c r="L2029" i="8" s="1"/>
  <c r="I2030" i="8"/>
  <c r="K2029" i="8" a="1"/>
  <c r="K2029" i="8" s="1"/>
  <c r="J2029" i="8" a="1"/>
  <c r="J2029" i="8" s="1"/>
  <c r="B2029" i="8"/>
  <c r="A2029" i="8" s="1"/>
  <c r="K1170" i="8" a="1"/>
  <c r="K1170" i="8" s="1"/>
  <c r="I1171" i="8"/>
  <c r="L1170" i="8" a="1"/>
  <c r="L1170" i="8" s="1"/>
  <c r="J1170" i="8" a="1"/>
  <c r="J1170" i="8" s="1"/>
  <c r="B1170" i="8"/>
  <c r="A1170" i="8" s="1"/>
  <c r="K1158" i="8" a="1"/>
  <c r="K1158" i="8" s="1"/>
  <c r="L1158" i="8" a="1"/>
  <c r="L1158" i="8" s="1"/>
  <c r="J1158" i="8" a="1"/>
  <c r="J1158" i="8" s="1"/>
  <c r="B1158" i="8"/>
  <c r="A1158" i="8" s="1"/>
  <c r="I362" i="8"/>
  <c r="K361" i="8" a="1"/>
  <c r="K361" i="8" s="1"/>
  <c r="L361" i="8" a="1"/>
  <c r="L361" i="8" s="1"/>
  <c r="J361" i="8" a="1"/>
  <c r="J361" i="8" s="1"/>
  <c r="B361" i="8"/>
  <c r="A361" i="8" s="1"/>
  <c r="I373" i="8"/>
  <c r="J372" i="8" a="1"/>
  <c r="J372" i="8" s="1"/>
  <c r="K372" i="8" a="1"/>
  <c r="K372" i="8" s="1"/>
  <c r="L372" i="8" a="1"/>
  <c r="L372" i="8" s="1"/>
  <c r="B372" i="8"/>
  <c r="A372" i="8" s="1"/>
  <c r="I4608" i="8" l="1"/>
  <c r="K4607" i="8" a="1"/>
  <c r="K4607" i="8" s="1"/>
  <c r="L4607" i="8" a="1"/>
  <c r="L4607" i="8" s="1"/>
  <c r="J4607" i="8" a="1"/>
  <c r="J4607" i="8" s="1"/>
  <c r="B4607" i="8"/>
  <c r="A4607" i="8" s="1"/>
  <c r="L2018" i="8" a="1"/>
  <c r="L2018" i="8" s="1"/>
  <c r="K2018" i="8" a="1"/>
  <c r="K2018" i="8" s="1"/>
  <c r="J2018" i="8" a="1"/>
  <c r="J2018" i="8" s="1"/>
  <c r="B2018" i="8"/>
  <c r="A2018" i="8" s="1"/>
  <c r="I2019" i="8"/>
  <c r="J4619" i="8" a="1"/>
  <c r="J4619" i="8" s="1"/>
  <c r="B4619" i="8"/>
  <c r="A4619" i="8" s="1"/>
  <c r="L4619" i="8" a="1"/>
  <c r="L4619" i="8" s="1"/>
  <c r="I4620" i="8"/>
  <c r="K4619" i="8" a="1"/>
  <c r="K4619" i="8" s="1"/>
  <c r="I3757" i="8"/>
  <c r="K3756" i="8" a="1"/>
  <c r="K3756" i="8" s="1"/>
  <c r="J3756" i="8" a="1"/>
  <c r="J3756" i="8" s="1"/>
  <c r="L3756" i="8" a="1"/>
  <c r="L3756" i="8" s="1"/>
  <c r="B3756" i="8"/>
  <c r="A3756" i="8" s="1"/>
  <c r="J2893" i="8" a="1"/>
  <c r="J2893" i="8" s="1"/>
  <c r="B2893" i="8"/>
  <c r="A2893" i="8" s="1"/>
  <c r="I2894" i="8"/>
  <c r="L2893" i="8" a="1"/>
  <c r="L2893" i="8" s="1"/>
  <c r="K2893" i="8" a="1"/>
  <c r="K2893" i="8" s="1"/>
  <c r="I2882" i="8"/>
  <c r="L2881" i="8" a="1"/>
  <c r="L2881" i="8" s="1"/>
  <c r="K2881" i="8" a="1"/>
  <c r="K2881" i="8" s="1"/>
  <c r="J2881" i="8" a="1"/>
  <c r="J2881" i="8" s="1"/>
  <c r="B2881" i="8"/>
  <c r="A2881" i="8" s="1"/>
  <c r="L3744" i="8" a="1"/>
  <c r="L3744" i="8" s="1"/>
  <c r="K3744" i="8" a="1"/>
  <c r="K3744" i="8" s="1"/>
  <c r="I3745" i="8"/>
  <c r="J3744" i="8" a="1"/>
  <c r="J3744" i="8" s="1"/>
  <c r="B3744" i="8"/>
  <c r="A3744" i="8" s="1"/>
  <c r="K2030" i="8" a="1"/>
  <c r="K2030" i="8" s="1"/>
  <c r="L2030" i="8" a="1"/>
  <c r="L2030" i="8" s="1"/>
  <c r="I2031" i="8"/>
  <c r="J2030" i="8" a="1"/>
  <c r="J2030" i="8" s="1"/>
  <c r="B2030" i="8"/>
  <c r="A2030" i="8" s="1"/>
  <c r="I1172" i="8"/>
  <c r="K1171" i="8" a="1"/>
  <c r="K1171" i="8" s="1"/>
  <c r="L1171" i="8" a="1"/>
  <c r="L1171" i="8" s="1"/>
  <c r="J1171" i="8" a="1"/>
  <c r="J1171" i="8" s="1"/>
  <c r="B1171" i="8"/>
  <c r="A1171" i="8" s="1"/>
  <c r="L362" i="8" a="1"/>
  <c r="L362" i="8" s="1"/>
  <c r="I363" i="8"/>
  <c r="K362" i="8" a="1"/>
  <c r="K362" i="8" s="1"/>
  <c r="J362" i="8" a="1"/>
  <c r="J362" i="8" s="1"/>
  <c r="B362" i="8"/>
  <c r="A362" i="8" s="1"/>
  <c r="I374" i="8"/>
  <c r="L373" i="8" a="1"/>
  <c r="L373" i="8" s="1"/>
  <c r="J373" i="8" a="1"/>
  <c r="J373" i="8" s="1"/>
  <c r="K373" i="8" a="1"/>
  <c r="K373" i="8" s="1"/>
  <c r="B373" i="8"/>
  <c r="A373" i="8" s="1"/>
  <c r="K2019" i="8" l="1" a="1"/>
  <c r="K2019" i="8" s="1"/>
  <c r="L2019" i="8" a="1"/>
  <c r="L2019" i="8" s="1"/>
  <c r="I2020" i="8"/>
  <c r="J2019" i="8" a="1"/>
  <c r="J2019" i="8" s="1"/>
  <c r="B2019" i="8"/>
  <c r="A2019" i="8" s="1"/>
  <c r="L3745" i="8" a="1"/>
  <c r="L3745" i="8" s="1"/>
  <c r="K3745" i="8" a="1"/>
  <c r="K3745" i="8" s="1"/>
  <c r="I3746" i="8"/>
  <c r="J3745" i="8" a="1"/>
  <c r="J3745" i="8" s="1"/>
  <c r="B3745" i="8"/>
  <c r="A3745" i="8" s="1"/>
  <c r="B3757" i="8"/>
  <c r="A3757" i="8" s="1"/>
  <c r="I3758" i="8"/>
  <c r="J3757" i="8" a="1"/>
  <c r="J3757" i="8" s="1"/>
  <c r="K3757" i="8" a="1"/>
  <c r="K3757" i="8" s="1"/>
  <c r="L3757" i="8" a="1"/>
  <c r="L3757" i="8" s="1"/>
  <c r="K2031" i="8" a="1"/>
  <c r="K2031" i="8" s="1"/>
  <c r="J2031" i="8" a="1"/>
  <c r="J2031" i="8" s="1"/>
  <c r="B2031" i="8"/>
  <c r="A2031" i="8" s="1"/>
  <c r="L2031" i="8" a="1"/>
  <c r="L2031" i="8" s="1"/>
  <c r="I2032" i="8"/>
  <c r="B2882" i="8"/>
  <c r="A2882" i="8" s="1"/>
  <c r="J2882" i="8" a="1"/>
  <c r="J2882" i="8" s="1"/>
  <c r="L2882" i="8" a="1"/>
  <c r="L2882" i="8" s="1"/>
  <c r="I2883" i="8"/>
  <c r="K2882" i="8" a="1"/>
  <c r="K2882" i="8" s="1"/>
  <c r="L4620" i="8" a="1"/>
  <c r="L4620" i="8" s="1"/>
  <c r="B4620" i="8"/>
  <c r="A4620" i="8" s="1"/>
  <c r="I4621" i="8"/>
  <c r="K4620" i="8" a="1"/>
  <c r="K4620" i="8" s="1"/>
  <c r="J4620" i="8" a="1"/>
  <c r="J4620" i="8" s="1"/>
  <c r="K2894" i="8" a="1"/>
  <c r="K2894" i="8" s="1"/>
  <c r="I2895" i="8"/>
  <c r="L2894" i="8" a="1"/>
  <c r="L2894" i="8" s="1"/>
  <c r="J2894" i="8" a="1"/>
  <c r="J2894" i="8" s="1"/>
  <c r="B2894" i="8"/>
  <c r="A2894" i="8" s="1"/>
  <c r="B4608" i="8"/>
  <c r="A4608" i="8" s="1"/>
  <c r="L4608" i="8" a="1"/>
  <c r="L4608" i="8" s="1"/>
  <c r="I4609" i="8"/>
  <c r="K4608" i="8" a="1"/>
  <c r="K4608" i="8" s="1"/>
  <c r="J4608" i="8" a="1"/>
  <c r="J4608" i="8" s="1"/>
  <c r="I1173" i="8"/>
  <c r="L1172" i="8" a="1"/>
  <c r="L1172" i="8" s="1"/>
  <c r="K1172" i="8" a="1"/>
  <c r="K1172" i="8" s="1"/>
  <c r="J1172" i="8" a="1"/>
  <c r="J1172" i="8" s="1"/>
  <c r="B1172" i="8"/>
  <c r="A1172" i="8" s="1"/>
  <c r="I364" i="8"/>
  <c r="K363" i="8" a="1"/>
  <c r="K363" i="8" s="1"/>
  <c r="L363" i="8" a="1"/>
  <c r="L363" i="8" s="1"/>
  <c r="J363" i="8" a="1"/>
  <c r="J363" i="8" s="1"/>
  <c r="B363" i="8"/>
  <c r="A363" i="8" s="1"/>
  <c r="I375" i="8"/>
  <c r="J374" i="8" a="1"/>
  <c r="J374" i="8" s="1"/>
  <c r="K374" i="8" a="1"/>
  <c r="K374" i="8" s="1"/>
  <c r="L374" i="8" a="1"/>
  <c r="L374" i="8" s="1"/>
  <c r="B374" i="8"/>
  <c r="A374" i="8" s="1"/>
  <c r="B2895" i="8" l="1"/>
  <c r="A2895" i="8" s="1"/>
  <c r="J2895" i="8" a="1"/>
  <c r="J2895" i="8" s="1"/>
  <c r="I2896" i="8"/>
  <c r="L2895" i="8" a="1"/>
  <c r="L2895" i="8" s="1"/>
  <c r="K2895" i="8" a="1"/>
  <c r="K2895" i="8" s="1"/>
  <c r="I2033" i="8"/>
  <c r="K2032" i="8" a="1"/>
  <c r="K2032" i="8" s="1"/>
  <c r="J2032" i="8" a="1"/>
  <c r="J2032" i="8" s="1"/>
  <c r="L2032" i="8" a="1"/>
  <c r="L2032" i="8" s="1"/>
  <c r="B2032" i="8"/>
  <c r="A2032" i="8" s="1"/>
  <c r="B3746" i="8"/>
  <c r="A3746" i="8" s="1"/>
  <c r="I3747" i="8"/>
  <c r="L3746" i="8" a="1"/>
  <c r="L3746" i="8" s="1"/>
  <c r="J3746" i="8" a="1"/>
  <c r="J3746" i="8" s="1"/>
  <c r="K3746" i="8" a="1"/>
  <c r="K3746" i="8" s="1"/>
  <c r="L2883" i="8" a="1"/>
  <c r="L2883" i="8" s="1"/>
  <c r="K2883" i="8" a="1"/>
  <c r="K2883" i="8" s="1"/>
  <c r="I2884" i="8"/>
  <c r="B2883" i="8"/>
  <c r="A2883" i="8" s="1"/>
  <c r="J2883" i="8" a="1"/>
  <c r="J2883" i="8" s="1"/>
  <c r="J4621" i="8" a="1"/>
  <c r="J4621" i="8" s="1"/>
  <c r="B4621" i="8"/>
  <c r="A4621" i="8" s="1"/>
  <c r="L4621" i="8" a="1"/>
  <c r="L4621" i="8" s="1"/>
  <c r="K4621" i="8" a="1"/>
  <c r="K4621" i="8" s="1"/>
  <c r="I4622" i="8"/>
  <c r="L3758" i="8" a="1"/>
  <c r="L3758" i="8" s="1"/>
  <c r="I3759" i="8"/>
  <c r="K3758" i="8" a="1"/>
  <c r="K3758" i="8" s="1"/>
  <c r="J3758" i="8" a="1"/>
  <c r="J3758" i="8" s="1"/>
  <c r="B3758" i="8"/>
  <c r="A3758" i="8" s="1"/>
  <c r="L2020" i="8" a="1"/>
  <c r="L2020" i="8" s="1"/>
  <c r="B2020" i="8"/>
  <c r="A2020" i="8" s="1"/>
  <c r="J2020" i="8" a="1"/>
  <c r="J2020" i="8" s="1"/>
  <c r="I2021" i="8"/>
  <c r="K2020" i="8" a="1"/>
  <c r="K2020" i="8" s="1"/>
  <c r="K4609" i="8" a="1"/>
  <c r="K4609" i="8" s="1"/>
  <c r="B4609" i="8"/>
  <c r="A4609" i="8" s="1"/>
  <c r="L4609" i="8" a="1"/>
  <c r="L4609" i="8" s="1"/>
  <c r="I4610" i="8"/>
  <c r="J4609" i="8" a="1"/>
  <c r="J4609" i="8" s="1"/>
  <c r="I1174" i="8"/>
  <c r="K1173" i="8" a="1"/>
  <c r="K1173" i="8" s="1"/>
  <c r="L1173" i="8" a="1"/>
  <c r="L1173" i="8" s="1"/>
  <c r="J1173" i="8" a="1"/>
  <c r="J1173" i="8" s="1"/>
  <c r="B1173" i="8"/>
  <c r="A1173" i="8" s="1"/>
  <c r="L364" i="8" a="1"/>
  <c r="L364" i="8" s="1"/>
  <c r="I365" i="8"/>
  <c r="K364" i="8" a="1"/>
  <c r="K364" i="8" s="1"/>
  <c r="J364" i="8" a="1"/>
  <c r="J364" i="8" s="1"/>
  <c r="B364" i="8"/>
  <c r="A364" i="8" s="1"/>
  <c r="I376" i="8"/>
  <c r="L375" i="8" a="1"/>
  <c r="L375" i="8" s="1"/>
  <c r="J375" i="8" a="1"/>
  <c r="J375" i="8" s="1"/>
  <c r="K375" i="8" a="1"/>
  <c r="K375" i="8" s="1"/>
  <c r="B375" i="8"/>
  <c r="A375" i="8" s="1"/>
  <c r="J2021" i="8" l="1" a="1"/>
  <c r="J2021" i="8" s="1"/>
  <c r="I2022" i="8"/>
  <c r="B2021" i="8"/>
  <c r="A2021" i="8" s="1"/>
  <c r="K2021" i="8" a="1"/>
  <c r="K2021" i="8" s="1"/>
  <c r="L2021" i="8" a="1"/>
  <c r="L2021" i="8" s="1"/>
  <c r="K2884" i="8" a="1"/>
  <c r="K2884" i="8" s="1"/>
  <c r="B2884" i="8"/>
  <c r="A2884" i="8" s="1"/>
  <c r="L2884" i="8" a="1"/>
  <c r="L2884" i="8" s="1"/>
  <c r="I2885" i="8"/>
  <c r="J2884" i="8" a="1"/>
  <c r="J2884" i="8" s="1"/>
  <c r="L2033" i="8" a="1"/>
  <c r="L2033" i="8" s="1"/>
  <c r="K2033" i="8" a="1"/>
  <c r="K2033" i="8" s="1"/>
  <c r="I2034" i="8"/>
  <c r="J2033" i="8" a="1"/>
  <c r="J2033" i="8" s="1"/>
  <c r="B2033" i="8"/>
  <c r="A2033" i="8" s="1"/>
  <c r="B3747" i="8"/>
  <c r="A3747" i="8" s="1"/>
  <c r="I3748" i="8"/>
  <c r="K3747" i="8" a="1"/>
  <c r="K3747" i="8" s="1"/>
  <c r="L3747" i="8" a="1"/>
  <c r="L3747" i="8" s="1"/>
  <c r="J3747" i="8" a="1"/>
  <c r="J3747" i="8" s="1"/>
  <c r="J4610" i="8" a="1"/>
  <c r="J4610" i="8" s="1"/>
  <c r="B4610" i="8"/>
  <c r="A4610" i="8" s="1"/>
  <c r="L4610" i="8" a="1"/>
  <c r="L4610" i="8" s="1"/>
  <c r="I4611" i="8"/>
  <c r="K4610" i="8" a="1"/>
  <c r="K4610" i="8" s="1"/>
  <c r="J3759" i="8" a="1"/>
  <c r="J3759" i="8" s="1"/>
  <c r="L3759" i="8" a="1"/>
  <c r="L3759" i="8" s="1"/>
  <c r="I3760" i="8"/>
  <c r="B3759" i="8"/>
  <c r="A3759" i="8" s="1"/>
  <c r="K3759" i="8" a="1"/>
  <c r="K3759" i="8" s="1"/>
  <c r="L2896" i="8" a="1"/>
  <c r="L2896" i="8" s="1"/>
  <c r="K2896" i="8" a="1"/>
  <c r="K2896" i="8" s="1"/>
  <c r="I2897" i="8"/>
  <c r="J2896" i="8" a="1"/>
  <c r="J2896" i="8" s="1"/>
  <c r="B2896" i="8"/>
  <c r="A2896" i="8" s="1"/>
  <c r="L4622" i="8" a="1"/>
  <c r="L4622" i="8" s="1"/>
  <c r="B4622" i="8"/>
  <c r="A4622" i="8" s="1"/>
  <c r="K4622" i="8" a="1"/>
  <c r="K4622" i="8" s="1"/>
  <c r="I4623" i="8"/>
  <c r="J4622" i="8" a="1"/>
  <c r="J4622" i="8" s="1"/>
  <c r="L1174" i="8" a="1"/>
  <c r="L1174" i="8" s="1"/>
  <c r="K1174" i="8" a="1"/>
  <c r="K1174" i="8" s="1"/>
  <c r="I1175" i="8"/>
  <c r="J1174" i="8" a="1"/>
  <c r="J1174" i="8" s="1"/>
  <c r="B1174" i="8"/>
  <c r="A1174" i="8" s="1"/>
  <c r="I366" i="8"/>
  <c r="K365" i="8" a="1"/>
  <c r="K365" i="8" s="1"/>
  <c r="L365" i="8" a="1"/>
  <c r="L365" i="8" s="1"/>
  <c r="J365" i="8" a="1"/>
  <c r="J365" i="8" s="1"/>
  <c r="B365" i="8"/>
  <c r="A365" i="8" s="1"/>
  <c r="I377" i="8"/>
  <c r="J376" i="8" a="1"/>
  <c r="J376" i="8" s="1"/>
  <c r="L376" i="8" a="1"/>
  <c r="L376" i="8" s="1"/>
  <c r="K376" i="8" a="1"/>
  <c r="K376" i="8" s="1"/>
  <c r="B376" i="8"/>
  <c r="A376" i="8" s="1"/>
  <c r="L2897" i="8" l="1" a="1"/>
  <c r="L2897" i="8" s="1"/>
  <c r="K2897" i="8" a="1"/>
  <c r="K2897" i="8" s="1"/>
  <c r="I2898" i="8"/>
  <c r="B2897" i="8"/>
  <c r="A2897" i="8" s="1"/>
  <c r="J2897" i="8" a="1"/>
  <c r="J2897" i="8" s="1"/>
  <c r="I2886" i="8"/>
  <c r="L2885" i="8" a="1"/>
  <c r="L2885" i="8" s="1"/>
  <c r="J2885" i="8" a="1"/>
  <c r="J2885" i="8" s="1"/>
  <c r="K2885" i="8" a="1"/>
  <c r="K2885" i="8" s="1"/>
  <c r="B2885" i="8"/>
  <c r="A2885" i="8" s="1"/>
  <c r="B3748" i="8"/>
  <c r="A3748" i="8" s="1"/>
  <c r="I3749" i="8"/>
  <c r="K3748" i="8" a="1"/>
  <c r="K3748" i="8" s="1"/>
  <c r="J3748" i="8" a="1"/>
  <c r="J3748" i="8" s="1"/>
  <c r="L3748" i="8" a="1"/>
  <c r="L3748" i="8" s="1"/>
  <c r="K3760" i="8" a="1"/>
  <c r="K3760" i="8" s="1"/>
  <c r="I3761" i="8"/>
  <c r="L3760" i="8" a="1"/>
  <c r="L3760" i="8" s="1"/>
  <c r="J3760" i="8" a="1"/>
  <c r="J3760" i="8" s="1"/>
  <c r="B3760" i="8"/>
  <c r="A3760" i="8" s="1"/>
  <c r="J4623" i="8" a="1"/>
  <c r="J4623" i="8" s="1"/>
  <c r="B4623" i="8"/>
  <c r="A4623" i="8" s="1"/>
  <c r="K4623" i="8" a="1"/>
  <c r="K4623" i="8" s="1"/>
  <c r="L4623" i="8" a="1"/>
  <c r="L4623" i="8" s="1"/>
  <c r="I4624" i="8"/>
  <c r="I4612" i="8"/>
  <c r="L4611" i="8" a="1"/>
  <c r="L4611" i="8" s="1"/>
  <c r="B4611" i="8"/>
  <c r="A4611" i="8" s="1"/>
  <c r="K4611" i="8" a="1"/>
  <c r="K4611" i="8" s="1"/>
  <c r="J4611" i="8" a="1"/>
  <c r="J4611" i="8" s="1"/>
  <c r="B2022" i="8"/>
  <c r="A2022" i="8" s="1"/>
  <c r="L2022" i="8" a="1"/>
  <c r="L2022" i="8" s="1"/>
  <c r="K2022" i="8" a="1"/>
  <c r="K2022" i="8" s="1"/>
  <c r="J2022" i="8" a="1"/>
  <c r="J2022" i="8" s="1"/>
  <c r="K2034" i="8" a="1"/>
  <c r="K2034" i="8" s="1"/>
  <c r="I2035" i="8"/>
  <c r="L2034" i="8" a="1"/>
  <c r="L2034" i="8" s="1"/>
  <c r="B2034" i="8"/>
  <c r="A2034" i="8" s="1"/>
  <c r="J2034" i="8" a="1"/>
  <c r="J2034" i="8" s="1"/>
  <c r="L1175" i="8" a="1"/>
  <c r="L1175" i="8" s="1"/>
  <c r="K1175" i="8" a="1"/>
  <c r="K1175" i="8" s="1"/>
  <c r="I1176" i="8"/>
  <c r="J1175" i="8" a="1"/>
  <c r="J1175" i="8" s="1"/>
  <c r="B1175" i="8"/>
  <c r="A1175" i="8" s="1"/>
  <c r="L366" i="8" a="1"/>
  <c r="L366" i="8" s="1"/>
  <c r="K366" i="8" a="1"/>
  <c r="K366" i="8" s="1"/>
  <c r="J366" i="8" a="1"/>
  <c r="J366" i="8" s="1"/>
  <c r="B366" i="8"/>
  <c r="A366" i="8" s="1"/>
  <c r="I378" i="8"/>
  <c r="K377" i="8" a="1"/>
  <c r="K377" i="8" s="1"/>
  <c r="L377" i="8" a="1"/>
  <c r="L377" i="8" s="1"/>
  <c r="J377" i="8" a="1"/>
  <c r="J377" i="8" s="1"/>
  <c r="B377" i="8"/>
  <c r="A377" i="8" s="1"/>
  <c r="L2886" i="8" l="1" a="1"/>
  <c r="L2886" i="8" s="1"/>
  <c r="K2886" i="8" a="1"/>
  <c r="K2886" i="8" s="1"/>
  <c r="J2886" i="8" a="1"/>
  <c r="J2886" i="8" s="1"/>
  <c r="B2886" i="8"/>
  <c r="A2886" i="8" s="1"/>
  <c r="K2035" i="8" a="1"/>
  <c r="K2035" i="8" s="1"/>
  <c r="I2036" i="8"/>
  <c r="J2035" i="8" a="1"/>
  <c r="J2035" i="8" s="1"/>
  <c r="B2035" i="8"/>
  <c r="A2035" i="8" s="1"/>
  <c r="L2035" i="8" a="1"/>
  <c r="L2035" i="8" s="1"/>
  <c r="K3761" i="8" a="1"/>
  <c r="K3761" i="8" s="1"/>
  <c r="L3761" i="8" a="1"/>
  <c r="L3761" i="8" s="1"/>
  <c r="I3762" i="8"/>
  <c r="J3761" i="8" a="1"/>
  <c r="J3761" i="8" s="1"/>
  <c r="B3761" i="8"/>
  <c r="A3761" i="8" s="1"/>
  <c r="K2898" i="8" a="1"/>
  <c r="K2898" i="8" s="1"/>
  <c r="I2899" i="8"/>
  <c r="B2898" i="8"/>
  <c r="A2898" i="8" s="1"/>
  <c r="L2898" i="8" a="1"/>
  <c r="L2898" i="8" s="1"/>
  <c r="J2898" i="8" a="1"/>
  <c r="J2898" i="8" s="1"/>
  <c r="J3749" i="8" a="1"/>
  <c r="J3749" i="8" s="1"/>
  <c r="B3749" i="8"/>
  <c r="A3749" i="8" s="1"/>
  <c r="K3749" i="8" a="1"/>
  <c r="K3749" i="8" s="1"/>
  <c r="I3750" i="8"/>
  <c r="L3749" i="8" a="1"/>
  <c r="L3749" i="8" s="1"/>
  <c r="B4612" i="8"/>
  <c r="A4612" i="8" s="1"/>
  <c r="L4612" i="8" a="1"/>
  <c r="L4612" i="8" s="1"/>
  <c r="I4613" i="8"/>
  <c r="K4612" i="8" a="1"/>
  <c r="K4612" i="8" s="1"/>
  <c r="J4612" i="8" a="1"/>
  <c r="J4612" i="8" s="1"/>
  <c r="J4624" i="8" a="1"/>
  <c r="J4624" i="8" s="1"/>
  <c r="I4625" i="8"/>
  <c r="K4624" i="8" a="1"/>
  <c r="K4624" i="8" s="1"/>
  <c r="B4624" i="8"/>
  <c r="A4624" i="8" s="1"/>
  <c r="L4624" i="8" a="1"/>
  <c r="L4624" i="8" s="1"/>
  <c r="L1176" i="8" a="1"/>
  <c r="L1176" i="8" s="1"/>
  <c r="K1176" i="8" a="1"/>
  <c r="K1176" i="8" s="1"/>
  <c r="I1177" i="8"/>
  <c r="J1176" i="8" a="1"/>
  <c r="J1176" i="8" s="1"/>
  <c r="B1176" i="8"/>
  <c r="A1176" i="8" s="1"/>
  <c r="I379" i="8"/>
  <c r="K378" i="8" a="1"/>
  <c r="K378" i="8" s="1"/>
  <c r="L378" i="8" a="1"/>
  <c r="L378" i="8" s="1"/>
  <c r="J378" i="8" a="1"/>
  <c r="J378" i="8" s="1"/>
  <c r="B378" i="8"/>
  <c r="A378" i="8" s="1"/>
  <c r="K4625" i="8" l="1" a="1"/>
  <c r="K4625" i="8" s="1"/>
  <c r="L4625" i="8" a="1"/>
  <c r="L4625" i="8" s="1"/>
  <c r="I4626" i="8"/>
  <c r="J4625" i="8" a="1"/>
  <c r="J4625" i="8" s="1"/>
  <c r="B4625" i="8"/>
  <c r="A4625" i="8" s="1"/>
  <c r="J3762" i="8" a="1"/>
  <c r="J3762" i="8" s="1"/>
  <c r="B3762" i="8"/>
  <c r="A3762" i="8" s="1"/>
  <c r="I3763" i="8"/>
  <c r="K3762" i="8" a="1"/>
  <c r="K3762" i="8" s="1"/>
  <c r="L3762" i="8" a="1"/>
  <c r="L3762" i="8" s="1"/>
  <c r="J2899" i="8" a="1"/>
  <c r="J2899" i="8" s="1"/>
  <c r="B2899" i="8"/>
  <c r="A2899" i="8" s="1"/>
  <c r="I2900" i="8"/>
  <c r="L2899" i="8" a="1"/>
  <c r="L2899" i="8" s="1"/>
  <c r="K2899" i="8" a="1"/>
  <c r="K2899" i="8" s="1"/>
  <c r="L3750" i="8" a="1"/>
  <c r="L3750" i="8" s="1"/>
  <c r="K3750" i="8" a="1"/>
  <c r="K3750" i="8" s="1"/>
  <c r="B3750" i="8"/>
  <c r="A3750" i="8" s="1"/>
  <c r="J3750" i="8" a="1"/>
  <c r="J3750" i="8" s="1"/>
  <c r="J4613" i="8" a="1"/>
  <c r="J4613" i="8" s="1"/>
  <c r="B4613" i="8"/>
  <c r="A4613" i="8" s="1"/>
  <c r="L4613" i="8" a="1"/>
  <c r="L4613" i="8" s="1"/>
  <c r="K4613" i="8" a="1"/>
  <c r="K4613" i="8" s="1"/>
  <c r="I4614" i="8"/>
  <c r="B2036" i="8"/>
  <c r="A2036" i="8" s="1"/>
  <c r="K2036" i="8" a="1"/>
  <c r="K2036" i="8" s="1"/>
  <c r="L2036" i="8" a="1"/>
  <c r="L2036" i="8" s="1"/>
  <c r="I2037" i="8"/>
  <c r="J2036" i="8" a="1"/>
  <c r="J2036" i="8" s="1"/>
  <c r="K1177" i="8" a="1"/>
  <c r="K1177" i="8" s="1"/>
  <c r="I1178" i="8"/>
  <c r="L1177" i="8" a="1"/>
  <c r="L1177" i="8" s="1"/>
  <c r="J1177" i="8" a="1"/>
  <c r="J1177" i="8" s="1"/>
  <c r="B1177" i="8"/>
  <c r="A1177" i="8" s="1"/>
  <c r="J379" i="8" a="1"/>
  <c r="J379" i="8" s="1"/>
  <c r="K379" i="8" a="1"/>
  <c r="K379" i="8" s="1"/>
  <c r="I380" i="8"/>
  <c r="L379" i="8" a="1"/>
  <c r="L379" i="8" s="1"/>
  <c r="B379" i="8"/>
  <c r="A379" i="8" s="1"/>
  <c r="B3763" i="8" l="1"/>
  <c r="A3763" i="8" s="1"/>
  <c r="L3763" i="8" a="1"/>
  <c r="L3763" i="8" s="1"/>
  <c r="K3763" i="8" a="1"/>
  <c r="K3763" i="8" s="1"/>
  <c r="J3763" i="8" a="1"/>
  <c r="J3763" i="8" s="1"/>
  <c r="I3764" i="8"/>
  <c r="K4614" i="8" a="1"/>
  <c r="K4614" i="8" s="1"/>
  <c r="L4614" i="8" a="1"/>
  <c r="L4614" i="8" s="1"/>
  <c r="J4614" i="8" a="1"/>
  <c r="J4614" i="8" s="1"/>
  <c r="B4614" i="8"/>
  <c r="A4614" i="8" s="1"/>
  <c r="J2037" i="8" a="1"/>
  <c r="J2037" i="8" s="1"/>
  <c r="K2037" i="8" a="1"/>
  <c r="K2037" i="8" s="1"/>
  <c r="B2037" i="8"/>
  <c r="A2037" i="8" s="1"/>
  <c r="L2037" i="8" a="1"/>
  <c r="L2037" i="8" s="1"/>
  <c r="I2038" i="8"/>
  <c r="B4626" i="8"/>
  <c r="A4626" i="8" s="1"/>
  <c r="K4626" i="8" a="1"/>
  <c r="K4626" i="8" s="1"/>
  <c r="L4626" i="8" a="1"/>
  <c r="L4626" i="8" s="1"/>
  <c r="I4627" i="8"/>
  <c r="J4626" i="8" a="1"/>
  <c r="J4626" i="8" s="1"/>
  <c r="I2901" i="8"/>
  <c r="L2900" i="8" a="1"/>
  <c r="L2900" i="8" s="1"/>
  <c r="J2900" i="8" a="1"/>
  <c r="J2900" i="8" s="1"/>
  <c r="K2900" i="8" a="1"/>
  <c r="K2900" i="8" s="1"/>
  <c r="B2900" i="8"/>
  <c r="A2900" i="8" s="1"/>
  <c r="I1179" i="8"/>
  <c r="K1178" i="8" a="1"/>
  <c r="K1178" i="8" s="1"/>
  <c r="L1178" i="8" a="1"/>
  <c r="L1178" i="8" s="1"/>
  <c r="J1178" i="8" a="1"/>
  <c r="J1178" i="8" s="1"/>
  <c r="B1178" i="8"/>
  <c r="A1178" i="8" s="1"/>
  <c r="I381" i="8"/>
  <c r="L380" i="8" a="1"/>
  <c r="L380" i="8" s="1"/>
  <c r="J380" i="8" a="1"/>
  <c r="J380" i="8" s="1"/>
  <c r="K380" i="8" a="1"/>
  <c r="K380" i="8" s="1"/>
  <c r="B380" i="8"/>
  <c r="A380" i="8" s="1"/>
  <c r="J3764" i="8" l="1" a="1"/>
  <c r="J3764" i="8" s="1"/>
  <c r="K3764" i="8" a="1"/>
  <c r="K3764" i="8" s="1"/>
  <c r="B3764" i="8"/>
  <c r="A3764" i="8" s="1"/>
  <c r="I3765" i="8"/>
  <c r="L3764" i="8" a="1"/>
  <c r="L3764" i="8" s="1"/>
  <c r="B2901" i="8"/>
  <c r="A2901" i="8" s="1"/>
  <c r="L2901" i="8" a="1"/>
  <c r="L2901" i="8" s="1"/>
  <c r="I2902" i="8"/>
  <c r="K2901" i="8" a="1"/>
  <c r="K2901" i="8" s="1"/>
  <c r="J2901" i="8" a="1"/>
  <c r="J2901" i="8" s="1"/>
  <c r="L4627" i="8" a="1"/>
  <c r="L4627" i="8" s="1"/>
  <c r="I4628" i="8"/>
  <c r="K4627" i="8" a="1"/>
  <c r="K4627" i="8" s="1"/>
  <c r="B4627" i="8"/>
  <c r="A4627" i="8" s="1"/>
  <c r="J4627" i="8" a="1"/>
  <c r="J4627" i="8" s="1"/>
  <c r="B2038" i="8"/>
  <c r="A2038" i="8" s="1"/>
  <c r="L2038" i="8" a="1"/>
  <c r="L2038" i="8" s="1"/>
  <c r="I2039" i="8"/>
  <c r="J2038" i="8" a="1"/>
  <c r="J2038" i="8" s="1"/>
  <c r="K2038" i="8" a="1"/>
  <c r="K2038" i="8" s="1"/>
  <c r="I1180" i="8"/>
  <c r="L1179" i="8" a="1"/>
  <c r="L1179" i="8" s="1"/>
  <c r="K1179" i="8" a="1"/>
  <c r="K1179" i="8" s="1"/>
  <c r="J1179" i="8" a="1"/>
  <c r="J1179" i="8" s="1"/>
  <c r="B1179" i="8"/>
  <c r="A1179" i="8" s="1"/>
  <c r="I382" i="8"/>
  <c r="K381" i="8" a="1"/>
  <c r="K381" i="8" s="1"/>
  <c r="J381" i="8" a="1"/>
  <c r="J381" i="8" s="1"/>
  <c r="L381" i="8" a="1"/>
  <c r="L381" i="8" s="1"/>
  <c r="B381" i="8"/>
  <c r="A381" i="8" s="1"/>
  <c r="L2039" i="8" l="1" a="1"/>
  <c r="L2039" i="8" s="1"/>
  <c r="B2039" i="8"/>
  <c r="A2039" i="8" s="1"/>
  <c r="J2039" i="8" a="1"/>
  <c r="J2039" i="8" s="1"/>
  <c r="I2040" i="8"/>
  <c r="K2039" i="8" a="1"/>
  <c r="K2039" i="8" s="1"/>
  <c r="K2902" i="8" a="1"/>
  <c r="K2902" i="8" s="1"/>
  <c r="B2902" i="8"/>
  <c r="A2902" i="8" s="1"/>
  <c r="L2902" i="8" a="1"/>
  <c r="L2902" i="8" s="1"/>
  <c r="I2903" i="8"/>
  <c r="J2902" i="8" a="1"/>
  <c r="J2902" i="8" s="1"/>
  <c r="I4629" i="8"/>
  <c r="J4628" i="8" a="1"/>
  <c r="J4628" i="8" s="1"/>
  <c r="L4628" i="8" a="1"/>
  <c r="L4628" i="8" s="1"/>
  <c r="B4628" i="8"/>
  <c r="A4628" i="8" s="1"/>
  <c r="K4628" i="8" a="1"/>
  <c r="K4628" i="8" s="1"/>
  <c r="K3765" i="8" a="1"/>
  <c r="K3765" i="8" s="1"/>
  <c r="J3765" i="8" a="1"/>
  <c r="J3765" i="8" s="1"/>
  <c r="B3765" i="8"/>
  <c r="A3765" i="8" s="1"/>
  <c r="L3765" i="8" a="1"/>
  <c r="L3765" i="8" s="1"/>
  <c r="I3766" i="8"/>
  <c r="I1181" i="8"/>
  <c r="K1180" i="8" a="1"/>
  <c r="K1180" i="8" s="1"/>
  <c r="L1180" i="8" a="1"/>
  <c r="L1180" i="8" s="1"/>
  <c r="J1180" i="8" a="1"/>
  <c r="J1180" i="8" s="1"/>
  <c r="B1180" i="8"/>
  <c r="A1180" i="8" s="1"/>
  <c r="I383" i="8"/>
  <c r="K382" i="8" a="1"/>
  <c r="K382" i="8" s="1"/>
  <c r="J382" i="8" a="1"/>
  <c r="J382" i="8" s="1"/>
  <c r="L382" i="8" a="1"/>
  <c r="L382" i="8" s="1"/>
  <c r="B382" i="8"/>
  <c r="A382" i="8" s="1"/>
  <c r="I4630" i="8" l="1"/>
  <c r="K4629" i="8" a="1"/>
  <c r="K4629" i="8" s="1"/>
  <c r="B4629" i="8"/>
  <c r="A4629" i="8" s="1"/>
  <c r="L4629" i="8" a="1"/>
  <c r="L4629" i="8" s="1"/>
  <c r="J4629" i="8" a="1"/>
  <c r="J4629" i="8" s="1"/>
  <c r="K2903" i="8" a="1"/>
  <c r="K2903" i="8" s="1"/>
  <c r="J2903" i="8" a="1"/>
  <c r="J2903" i="8" s="1"/>
  <c r="B2903" i="8"/>
  <c r="A2903" i="8" s="1"/>
  <c r="I2904" i="8"/>
  <c r="L2903" i="8" a="1"/>
  <c r="L2903" i="8" s="1"/>
  <c r="J3766" i="8" a="1"/>
  <c r="J3766" i="8" s="1"/>
  <c r="I3767" i="8"/>
  <c r="B3766" i="8"/>
  <c r="A3766" i="8" s="1"/>
  <c r="L3766" i="8" a="1"/>
  <c r="L3766" i="8" s="1"/>
  <c r="K3766" i="8" a="1"/>
  <c r="K3766" i="8" s="1"/>
  <c r="K2040" i="8" a="1"/>
  <c r="K2040" i="8" s="1"/>
  <c r="L2040" i="8" a="1"/>
  <c r="L2040" i="8" s="1"/>
  <c r="I2041" i="8"/>
  <c r="J2040" i="8" a="1"/>
  <c r="J2040" i="8" s="1"/>
  <c r="B2040" i="8"/>
  <c r="A2040" i="8" s="1"/>
  <c r="L1181" i="8" a="1"/>
  <c r="L1181" i="8" s="1"/>
  <c r="K1181" i="8" a="1"/>
  <c r="K1181" i="8" s="1"/>
  <c r="I1182" i="8"/>
  <c r="J1181" i="8" a="1"/>
  <c r="J1181" i="8" s="1"/>
  <c r="B1181" i="8"/>
  <c r="A1181" i="8" s="1"/>
  <c r="I384" i="8"/>
  <c r="J383" i="8" a="1"/>
  <c r="J383" i="8" s="1"/>
  <c r="K383" i="8" a="1"/>
  <c r="K383" i="8" s="1"/>
  <c r="L383" i="8" a="1"/>
  <c r="L383" i="8" s="1"/>
  <c r="B383" i="8"/>
  <c r="A383" i="8" s="1"/>
  <c r="J2904" i="8" l="1" a="1"/>
  <c r="J2904" i="8" s="1"/>
  <c r="B2904" i="8"/>
  <c r="A2904" i="8" s="1"/>
  <c r="L2904" i="8" a="1"/>
  <c r="L2904" i="8" s="1"/>
  <c r="K2904" i="8" a="1"/>
  <c r="K2904" i="8" s="1"/>
  <c r="I2905" i="8"/>
  <c r="I3768" i="8"/>
  <c r="K3767" i="8" a="1"/>
  <c r="K3767" i="8" s="1"/>
  <c r="L3767" i="8" a="1"/>
  <c r="L3767" i="8" s="1"/>
  <c r="J3767" i="8" a="1"/>
  <c r="J3767" i="8" s="1"/>
  <c r="B3767" i="8"/>
  <c r="A3767" i="8" s="1"/>
  <c r="I2042" i="8"/>
  <c r="L2041" i="8" a="1"/>
  <c r="L2041" i="8" s="1"/>
  <c r="J2041" i="8" a="1"/>
  <c r="J2041" i="8" s="1"/>
  <c r="B2041" i="8"/>
  <c r="A2041" i="8" s="1"/>
  <c r="K2041" i="8" a="1"/>
  <c r="K2041" i="8" s="1"/>
  <c r="I4631" i="8"/>
  <c r="J4630" i="8" a="1"/>
  <c r="J4630" i="8" s="1"/>
  <c r="B4630" i="8"/>
  <c r="A4630" i="8" s="1"/>
  <c r="L4630" i="8" a="1"/>
  <c r="L4630" i="8" s="1"/>
  <c r="K4630" i="8" a="1"/>
  <c r="K4630" i="8" s="1"/>
  <c r="L1182" i="8" a="1"/>
  <c r="L1182" i="8" s="1"/>
  <c r="K1182" i="8" a="1"/>
  <c r="K1182" i="8" s="1"/>
  <c r="I1183" i="8"/>
  <c r="J1182" i="8" a="1"/>
  <c r="J1182" i="8" s="1"/>
  <c r="B1182" i="8"/>
  <c r="A1182" i="8" s="1"/>
  <c r="I385" i="8"/>
  <c r="J384" i="8" a="1"/>
  <c r="J384" i="8" s="1"/>
  <c r="K384" i="8" a="1"/>
  <c r="K384" i="8" s="1"/>
  <c r="L384" i="8" a="1"/>
  <c r="L384" i="8" s="1"/>
  <c r="B384" i="8"/>
  <c r="A384" i="8" s="1"/>
  <c r="K2905" i="8" l="1" a="1"/>
  <c r="K2905" i="8" s="1"/>
  <c r="L2905" i="8" a="1"/>
  <c r="L2905" i="8" s="1"/>
  <c r="J2905" i="8" a="1"/>
  <c r="J2905" i="8" s="1"/>
  <c r="B2905" i="8"/>
  <c r="A2905" i="8" s="1"/>
  <c r="I2906" i="8"/>
  <c r="L3768" i="8" a="1"/>
  <c r="L3768" i="8" s="1"/>
  <c r="J3768" i="8" a="1"/>
  <c r="J3768" i="8" s="1"/>
  <c r="K3768" i="8" a="1"/>
  <c r="K3768" i="8" s="1"/>
  <c r="I3769" i="8"/>
  <c r="B3768" i="8"/>
  <c r="A3768" i="8" s="1"/>
  <c r="J4631" i="8" a="1"/>
  <c r="J4631" i="8" s="1"/>
  <c r="L4631" i="8" a="1"/>
  <c r="L4631" i="8" s="1"/>
  <c r="B4631" i="8"/>
  <c r="A4631" i="8" s="1"/>
  <c r="I4632" i="8"/>
  <c r="K4631" i="8" a="1"/>
  <c r="K4631" i="8" s="1"/>
  <c r="K2042" i="8" a="1"/>
  <c r="K2042" i="8" s="1"/>
  <c r="I2043" i="8"/>
  <c r="J2042" i="8" a="1"/>
  <c r="J2042" i="8" s="1"/>
  <c r="B2042" i="8"/>
  <c r="A2042" i="8" s="1"/>
  <c r="L2042" i="8" a="1"/>
  <c r="L2042" i="8" s="1"/>
  <c r="L1183" i="8" a="1"/>
  <c r="L1183" i="8" s="1"/>
  <c r="K1183" i="8" a="1"/>
  <c r="K1183" i="8" s="1"/>
  <c r="I1184" i="8"/>
  <c r="J1183" i="8" a="1"/>
  <c r="J1183" i="8" s="1"/>
  <c r="B1183" i="8"/>
  <c r="A1183" i="8" s="1"/>
  <c r="I386" i="8"/>
  <c r="J385" i="8" a="1"/>
  <c r="J385" i="8" s="1"/>
  <c r="K385" i="8" a="1"/>
  <c r="K385" i="8" s="1"/>
  <c r="L385" i="8" a="1"/>
  <c r="L385" i="8" s="1"/>
  <c r="B385" i="8"/>
  <c r="A385" i="8" s="1"/>
  <c r="L3769" i="8" l="1" a="1"/>
  <c r="L3769" i="8" s="1"/>
  <c r="I3770" i="8"/>
  <c r="K3769" i="8" a="1"/>
  <c r="K3769" i="8" s="1"/>
  <c r="J3769" i="8" a="1"/>
  <c r="J3769" i="8" s="1"/>
  <c r="B3769" i="8"/>
  <c r="A3769" i="8" s="1"/>
  <c r="K2043" i="8" a="1"/>
  <c r="K2043" i="8" s="1"/>
  <c r="I2044" i="8"/>
  <c r="J2043" i="8" a="1"/>
  <c r="J2043" i="8" s="1"/>
  <c r="B2043" i="8"/>
  <c r="A2043" i="8" s="1"/>
  <c r="L2043" i="8" a="1"/>
  <c r="L2043" i="8" s="1"/>
  <c r="B2906" i="8"/>
  <c r="A2906" i="8" s="1"/>
  <c r="K2906" i="8" a="1"/>
  <c r="K2906" i="8" s="1"/>
  <c r="J2906" i="8" a="1"/>
  <c r="J2906" i="8" s="1"/>
  <c r="I2907" i="8"/>
  <c r="L2906" i="8" a="1"/>
  <c r="L2906" i="8" s="1"/>
  <c r="L4632" i="8" a="1"/>
  <c r="L4632" i="8" s="1"/>
  <c r="J4632" i="8" a="1"/>
  <c r="J4632" i="8" s="1"/>
  <c r="I4633" i="8"/>
  <c r="K4632" i="8" a="1"/>
  <c r="K4632" i="8" s="1"/>
  <c r="B4632" i="8"/>
  <c r="A4632" i="8" s="1"/>
  <c r="K1184" i="8" a="1"/>
  <c r="K1184" i="8" s="1"/>
  <c r="I1185" i="8"/>
  <c r="L1184" i="8" a="1"/>
  <c r="L1184" i="8" s="1"/>
  <c r="J1184" i="8" a="1"/>
  <c r="J1184" i="8" s="1"/>
  <c r="B1184" i="8"/>
  <c r="A1184" i="8" s="1"/>
  <c r="I387" i="8"/>
  <c r="J386" i="8" a="1"/>
  <c r="J386" i="8" s="1"/>
  <c r="K386" i="8" a="1"/>
  <c r="K386" i="8" s="1"/>
  <c r="L386" i="8" a="1"/>
  <c r="L386" i="8" s="1"/>
  <c r="B386" i="8"/>
  <c r="A386" i="8" s="1"/>
  <c r="K2044" i="8" l="1" a="1"/>
  <c r="K2044" i="8" s="1"/>
  <c r="I2045" i="8"/>
  <c r="J2044" i="8" a="1"/>
  <c r="J2044" i="8" s="1"/>
  <c r="B2044" i="8"/>
  <c r="A2044" i="8" s="1"/>
  <c r="L2044" i="8" a="1"/>
  <c r="L2044" i="8" s="1"/>
  <c r="B4633" i="8"/>
  <c r="A4633" i="8" s="1"/>
  <c r="J4633" i="8" a="1"/>
  <c r="J4633" i="8" s="1"/>
  <c r="I4634" i="8"/>
  <c r="K4633" i="8" a="1"/>
  <c r="K4633" i="8" s="1"/>
  <c r="L4633" i="8" a="1"/>
  <c r="L4633" i="8" s="1"/>
  <c r="K2907" i="8" a="1"/>
  <c r="K2907" i="8" s="1"/>
  <c r="I2908" i="8"/>
  <c r="B2907" i="8"/>
  <c r="A2907" i="8" s="1"/>
  <c r="J2907" i="8" a="1"/>
  <c r="J2907" i="8" s="1"/>
  <c r="L2907" i="8" a="1"/>
  <c r="L2907" i="8" s="1"/>
  <c r="L3770" i="8" a="1"/>
  <c r="L3770" i="8" s="1"/>
  <c r="I3771" i="8"/>
  <c r="K3770" i="8" a="1"/>
  <c r="K3770" i="8" s="1"/>
  <c r="J3770" i="8" a="1"/>
  <c r="J3770" i="8" s="1"/>
  <c r="B3770" i="8"/>
  <c r="A3770" i="8" s="1"/>
  <c r="I1186" i="8"/>
  <c r="K1185" i="8" a="1"/>
  <c r="K1185" i="8" s="1"/>
  <c r="L1185" i="8" a="1"/>
  <c r="L1185" i="8" s="1"/>
  <c r="J1185" i="8" a="1"/>
  <c r="J1185" i="8" s="1"/>
  <c r="B1185" i="8"/>
  <c r="A1185" i="8" s="1"/>
  <c r="I388" i="8"/>
  <c r="J387" i="8" a="1"/>
  <c r="J387" i="8" s="1"/>
  <c r="K387" i="8" a="1"/>
  <c r="K387" i="8" s="1"/>
  <c r="L387" i="8" a="1"/>
  <c r="L387" i="8" s="1"/>
  <c r="B387" i="8"/>
  <c r="A387" i="8" s="1"/>
  <c r="J2908" i="8" l="1" a="1"/>
  <c r="J2908" i="8" s="1"/>
  <c r="I2909" i="8"/>
  <c r="K2908" i="8" a="1"/>
  <c r="K2908" i="8" s="1"/>
  <c r="L2908" i="8" a="1"/>
  <c r="L2908" i="8" s="1"/>
  <c r="B2908" i="8"/>
  <c r="A2908" i="8" s="1"/>
  <c r="I3772" i="8"/>
  <c r="K3771" i="8" a="1"/>
  <c r="K3771" i="8" s="1"/>
  <c r="L3771" i="8" a="1"/>
  <c r="L3771" i="8" s="1"/>
  <c r="J3771" i="8" a="1"/>
  <c r="J3771" i="8" s="1"/>
  <c r="B3771" i="8"/>
  <c r="A3771" i="8" s="1"/>
  <c r="L2045" i="8" a="1"/>
  <c r="L2045" i="8" s="1"/>
  <c r="K2045" i="8" a="1"/>
  <c r="K2045" i="8" s="1"/>
  <c r="J2045" i="8" a="1"/>
  <c r="J2045" i="8" s="1"/>
  <c r="B2045" i="8"/>
  <c r="A2045" i="8" s="1"/>
  <c r="I2046" i="8"/>
  <c r="B4634" i="8"/>
  <c r="A4634" i="8" s="1"/>
  <c r="L4634" i="8" a="1"/>
  <c r="L4634" i="8" s="1"/>
  <c r="J4634" i="8" a="1"/>
  <c r="J4634" i="8" s="1"/>
  <c r="K4634" i="8" a="1"/>
  <c r="K4634" i="8" s="1"/>
  <c r="I4635" i="8"/>
  <c r="I1187" i="8"/>
  <c r="L1186" i="8" a="1"/>
  <c r="L1186" i="8" s="1"/>
  <c r="K1186" i="8" a="1"/>
  <c r="K1186" i="8" s="1"/>
  <c r="J1186" i="8" a="1"/>
  <c r="J1186" i="8" s="1"/>
  <c r="B1186" i="8"/>
  <c r="A1186" i="8" s="1"/>
  <c r="I389" i="8"/>
  <c r="K388" i="8" a="1"/>
  <c r="K388" i="8" s="1"/>
  <c r="J388" i="8" a="1"/>
  <c r="J388" i="8" s="1"/>
  <c r="L388" i="8" a="1"/>
  <c r="L388" i="8" s="1"/>
  <c r="B388" i="8"/>
  <c r="A388" i="8" s="1"/>
  <c r="K3772" i="8" l="1" a="1"/>
  <c r="K3772" i="8" s="1"/>
  <c r="B3772" i="8"/>
  <c r="A3772" i="8" s="1"/>
  <c r="L3772" i="8" a="1"/>
  <c r="L3772" i="8" s="1"/>
  <c r="I3773" i="8"/>
  <c r="J3772" i="8" a="1"/>
  <c r="J3772" i="8" s="1"/>
  <c r="B4635" i="8"/>
  <c r="A4635" i="8" s="1"/>
  <c r="J4635" i="8" a="1"/>
  <c r="J4635" i="8" s="1"/>
  <c r="K4635" i="8" a="1"/>
  <c r="K4635" i="8" s="1"/>
  <c r="L4635" i="8" a="1"/>
  <c r="L4635" i="8" s="1"/>
  <c r="I4636" i="8"/>
  <c r="I2047" i="8"/>
  <c r="K2046" i="8" a="1"/>
  <c r="K2046" i="8" s="1"/>
  <c r="J2046" i="8" a="1"/>
  <c r="J2046" i="8" s="1"/>
  <c r="B2046" i="8"/>
  <c r="A2046" i="8" s="1"/>
  <c r="L2046" i="8" a="1"/>
  <c r="L2046" i="8" s="1"/>
  <c r="I2910" i="8"/>
  <c r="L2909" i="8" a="1"/>
  <c r="L2909" i="8" s="1"/>
  <c r="J2909" i="8" a="1"/>
  <c r="J2909" i="8" s="1"/>
  <c r="K2909" i="8" a="1"/>
  <c r="K2909" i="8" s="1"/>
  <c r="B2909" i="8"/>
  <c r="A2909" i="8" s="1"/>
  <c r="I1188" i="8"/>
  <c r="L1187" i="8" a="1"/>
  <c r="L1187" i="8" s="1"/>
  <c r="K1187" i="8" a="1"/>
  <c r="K1187" i="8" s="1"/>
  <c r="J1187" i="8" a="1"/>
  <c r="J1187" i="8" s="1"/>
  <c r="B1187" i="8"/>
  <c r="A1187" i="8" s="1"/>
  <c r="I390" i="8"/>
  <c r="J389" i="8" a="1"/>
  <c r="J389" i="8" s="1"/>
  <c r="K389" i="8" a="1"/>
  <c r="K389" i="8" s="1"/>
  <c r="L389" i="8" a="1"/>
  <c r="L389" i="8" s="1"/>
  <c r="B389" i="8"/>
  <c r="A389" i="8" s="1"/>
  <c r="B4636" i="8" l="1"/>
  <c r="A4636" i="8" s="1"/>
  <c r="L4636" i="8" a="1"/>
  <c r="L4636" i="8" s="1"/>
  <c r="J4636" i="8" a="1"/>
  <c r="J4636" i="8" s="1"/>
  <c r="I4637" i="8"/>
  <c r="K4636" i="8" a="1"/>
  <c r="K4636" i="8" s="1"/>
  <c r="I2911" i="8"/>
  <c r="L2910" i="8" a="1"/>
  <c r="L2910" i="8" s="1"/>
  <c r="J2910" i="8" a="1"/>
  <c r="J2910" i="8" s="1"/>
  <c r="B2910" i="8"/>
  <c r="A2910" i="8" s="1"/>
  <c r="K2910" i="8" a="1"/>
  <c r="K2910" i="8" s="1"/>
  <c r="L3773" i="8" a="1"/>
  <c r="L3773" i="8" s="1"/>
  <c r="K3773" i="8" a="1"/>
  <c r="K3773" i="8" s="1"/>
  <c r="B3773" i="8"/>
  <c r="A3773" i="8" s="1"/>
  <c r="I3774" i="8"/>
  <c r="J3773" i="8" a="1"/>
  <c r="J3773" i="8" s="1"/>
  <c r="L2047" i="8" a="1"/>
  <c r="L2047" i="8" s="1"/>
  <c r="I2048" i="8"/>
  <c r="J2047" i="8" a="1"/>
  <c r="J2047" i="8" s="1"/>
  <c r="B2047" i="8"/>
  <c r="A2047" i="8" s="1"/>
  <c r="K2047" i="8" a="1"/>
  <c r="K2047" i="8" s="1"/>
  <c r="L1188" i="8" a="1"/>
  <c r="L1188" i="8" s="1"/>
  <c r="K1188" i="8" a="1"/>
  <c r="K1188" i="8" s="1"/>
  <c r="I1189" i="8"/>
  <c r="J1188" i="8" a="1"/>
  <c r="J1188" i="8" s="1"/>
  <c r="B1188" i="8"/>
  <c r="A1188" i="8" s="1"/>
  <c r="I391" i="8"/>
  <c r="L390" i="8" a="1"/>
  <c r="L390" i="8" s="1"/>
  <c r="J390" i="8" a="1"/>
  <c r="J390" i="8" s="1"/>
  <c r="K390" i="8" a="1"/>
  <c r="K390" i="8" s="1"/>
  <c r="B390" i="8"/>
  <c r="A390" i="8" s="1"/>
  <c r="B2911" i="8" l="1"/>
  <c r="A2911" i="8" s="1"/>
  <c r="I2912" i="8"/>
  <c r="K2911" i="8" a="1"/>
  <c r="K2911" i="8" s="1"/>
  <c r="L2911" i="8" a="1"/>
  <c r="L2911" i="8" s="1"/>
  <c r="J2911" i="8" a="1"/>
  <c r="J2911" i="8" s="1"/>
  <c r="B4637" i="8"/>
  <c r="A4637" i="8" s="1"/>
  <c r="L4637" i="8" a="1"/>
  <c r="L4637" i="8" s="1"/>
  <c r="J4637" i="8" a="1"/>
  <c r="J4637" i="8" s="1"/>
  <c r="I4638" i="8"/>
  <c r="K4637" i="8" a="1"/>
  <c r="K4637" i="8" s="1"/>
  <c r="L2048" i="8" a="1"/>
  <c r="L2048" i="8" s="1"/>
  <c r="K2048" i="8" a="1"/>
  <c r="K2048" i="8" s="1"/>
  <c r="J2048" i="8" a="1"/>
  <c r="J2048" i="8" s="1"/>
  <c r="B2048" i="8"/>
  <c r="A2048" i="8" s="1"/>
  <c r="I2049" i="8"/>
  <c r="L3774" i="8" a="1"/>
  <c r="L3774" i="8" s="1"/>
  <c r="K3774" i="8" a="1"/>
  <c r="K3774" i="8" s="1"/>
  <c r="I3775" i="8"/>
  <c r="B3774" i="8"/>
  <c r="A3774" i="8" s="1"/>
  <c r="J3774" i="8" a="1"/>
  <c r="J3774" i="8" s="1"/>
  <c r="L1189" i="8" a="1"/>
  <c r="L1189" i="8" s="1"/>
  <c r="K1189" i="8" a="1"/>
  <c r="K1189" i="8" s="1"/>
  <c r="I1190" i="8"/>
  <c r="J1189" i="8" a="1"/>
  <c r="J1189" i="8" s="1"/>
  <c r="B1189" i="8"/>
  <c r="A1189" i="8" s="1"/>
  <c r="I392" i="8"/>
  <c r="J391" i="8" a="1"/>
  <c r="J391" i="8" s="1"/>
  <c r="K391" i="8" a="1"/>
  <c r="K391" i="8" s="1"/>
  <c r="L391" i="8" a="1"/>
  <c r="L391" i="8" s="1"/>
  <c r="B391" i="8"/>
  <c r="A391" i="8" s="1"/>
  <c r="B4638" i="8" l="1"/>
  <c r="A4638" i="8" s="1"/>
  <c r="K4638" i="8" a="1"/>
  <c r="K4638" i="8" s="1"/>
  <c r="J4638" i="8" a="1"/>
  <c r="J4638" i="8" s="1"/>
  <c r="L4638" i="8" a="1"/>
  <c r="L4638" i="8" s="1"/>
  <c r="I4639" i="8"/>
  <c r="I3776" i="8"/>
  <c r="K3775" i="8" a="1"/>
  <c r="K3775" i="8" s="1"/>
  <c r="J3775" i="8" a="1"/>
  <c r="J3775" i="8" s="1"/>
  <c r="B3775" i="8"/>
  <c r="A3775" i="8" s="1"/>
  <c r="L3775" i="8" a="1"/>
  <c r="L3775" i="8" s="1"/>
  <c r="K2049" i="8" a="1"/>
  <c r="K2049" i="8" s="1"/>
  <c r="B2049" i="8"/>
  <c r="A2049" i="8" s="1"/>
  <c r="I2050" i="8"/>
  <c r="J2049" i="8" a="1"/>
  <c r="J2049" i="8" s="1"/>
  <c r="L2049" i="8" a="1"/>
  <c r="L2049" i="8" s="1"/>
  <c r="I2913" i="8"/>
  <c r="L2912" i="8" a="1"/>
  <c r="L2912" i="8" s="1"/>
  <c r="K2912" i="8" a="1"/>
  <c r="K2912" i="8" s="1"/>
  <c r="J2912" i="8" a="1"/>
  <c r="J2912" i="8" s="1"/>
  <c r="B2912" i="8"/>
  <c r="A2912" i="8" s="1"/>
  <c r="L1190" i="8" a="1"/>
  <c r="L1190" i="8" s="1"/>
  <c r="K1190" i="8" a="1"/>
  <c r="K1190" i="8" s="1"/>
  <c r="I1191" i="8"/>
  <c r="J1190" i="8" a="1"/>
  <c r="J1190" i="8" s="1"/>
  <c r="B1190" i="8"/>
  <c r="A1190" i="8" s="1"/>
  <c r="I393" i="8"/>
  <c r="K392" i="8" a="1"/>
  <c r="K392" i="8" s="1"/>
  <c r="L392" i="8" a="1"/>
  <c r="L392" i="8" s="1"/>
  <c r="J392" i="8" a="1"/>
  <c r="J392" i="8" s="1"/>
  <c r="B392" i="8"/>
  <c r="A392" i="8" s="1"/>
  <c r="K3776" i="8" l="1" a="1"/>
  <c r="K3776" i="8" s="1"/>
  <c r="I3777" i="8"/>
  <c r="B3776" i="8"/>
  <c r="A3776" i="8" s="1"/>
  <c r="L3776" i="8" a="1"/>
  <c r="L3776" i="8" s="1"/>
  <c r="J3776" i="8" a="1"/>
  <c r="J3776" i="8" s="1"/>
  <c r="B4639" i="8"/>
  <c r="A4639" i="8" s="1"/>
  <c r="J4639" i="8" a="1"/>
  <c r="J4639" i="8" s="1"/>
  <c r="I4640" i="8"/>
  <c r="L4639" i="8" a="1"/>
  <c r="L4639" i="8" s="1"/>
  <c r="K4639" i="8" a="1"/>
  <c r="K4639" i="8" s="1"/>
  <c r="I2914" i="8"/>
  <c r="B2913" i="8"/>
  <c r="A2913" i="8" s="1"/>
  <c r="J2913" i="8" a="1"/>
  <c r="J2913" i="8" s="1"/>
  <c r="K2913" i="8" a="1"/>
  <c r="K2913" i="8" s="1"/>
  <c r="L2913" i="8" a="1"/>
  <c r="L2913" i="8" s="1"/>
  <c r="K2050" i="8" a="1"/>
  <c r="K2050" i="8" s="1"/>
  <c r="I2051" i="8"/>
  <c r="J2050" i="8" a="1"/>
  <c r="J2050" i="8" s="1"/>
  <c r="B2050" i="8"/>
  <c r="A2050" i="8" s="1"/>
  <c r="L2050" i="8" a="1"/>
  <c r="L2050" i="8" s="1"/>
  <c r="K1191" i="8" a="1"/>
  <c r="K1191" i="8" s="1"/>
  <c r="I1192" i="8"/>
  <c r="L1191" i="8" a="1"/>
  <c r="L1191" i="8" s="1"/>
  <c r="J1191" i="8" a="1"/>
  <c r="J1191" i="8" s="1"/>
  <c r="B1191" i="8"/>
  <c r="A1191" i="8" s="1"/>
  <c r="I394" i="8"/>
  <c r="J393" i="8" a="1"/>
  <c r="J393" i="8" s="1"/>
  <c r="K393" i="8" a="1"/>
  <c r="K393" i="8" s="1"/>
  <c r="L393" i="8" a="1"/>
  <c r="L393" i="8" s="1"/>
  <c r="B393" i="8"/>
  <c r="A393" i="8" s="1"/>
  <c r="B4640" i="8" l="1"/>
  <c r="A4640" i="8" s="1"/>
  <c r="J4640" i="8" a="1"/>
  <c r="J4640" i="8" s="1"/>
  <c r="I4641" i="8"/>
  <c r="K4640" i="8" a="1"/>
  <c r="K4640" i="8" s="1"/>
  <c r="L4640" i="8" a="1"/>
  <c r="L4640" i="8" s="1"/>
  <c r="K2051" i="8" a="1"/>
  <c r="K2051" i="8" s="1"/>
  <c r="I2052" i="8"/>
  <c r="J2051" i="8" a="1"/>
  <c r="J2051" i="8" s="1"/>
  <c r="L2051" i="8" a="1"/>
  <c r="L2051" i="8" s="1"/>
  <c r="B2051" i="8"/>
  <c r="A2051" i="8" s="1"/>
  <c r="I2915" i="8"/>
  <c r="J2914" i="8" a="1"/>
  <c r="J2914" i="8" s="1"/>
  <c r="K2914" i="8" a="1"/>
  <c r="K2914" i="8" s="1"/>
  <c r="B2914" i="8"/>
  <c r="A2914" i="8" s="1"/>
  <c r="L2914" i="8" a="1"/>
  <c r="L2914" i="8" s="1"/>
  <c r="L3777" i="8" a="1"/>
  <c r="L3777" i="8" s="1"/>
  <c r="I3778" i="8"/>
  <c r="K3777" i="8" a="1"/>
  <c r="K3777" i="8" s="1"/>
  <c r="J3777" i="8" a="1"/>
  <c r="J3777" i="8" s="1"/>
  <c r="B3777" i="8"/>
  <c r="A3777" i="8" s="1"/>
  <c r="K1192" i="8" a="1"/>
  <c r="K1192" i="8" s="1"/>
  <c r="I1193" i="8"/>
  <c r="L1192" i="8" a="1"/>
  <c r="L1192" i="8" s="1"/>
  <c r="J1192" i="8" a="1"/>
  <c r="J1192" i="8" s="1"/>
  <c r="B1192" i="8"/>
  <c r="A1192" i="8" s="1"/>
  <c r="I395" i="8"/>
  <c r="J394" i="8" a="1"/>
  <c r="J394" i="8" s="1"/>
  <c r="K394" i="8" a="1"/>
  <c r="K394" i="8" s="1"/>
  <c r="L394" i="8" a="1"/>
  <c r="L394" i="8" s="1"/>
  <c r="B394" i="8"/>
  <c r="A394" i="8" s="1"/>
  <c r="L3778" i="8" l="1" a="1"/>
  <c r="L3778" i="8" s="1"/>
  <c r="K3778" i="8" a="1"/>
  <c r="K3778" i="8" s="1"/>
  <c r="I3779" i="8"/>
  <c r="B3778" i="8"/>
  <c r="A3778" i="8" s="1"/>
  <c r="J3778" i="8" a="1"/>
  <c r="J3778" i="8" s="1"/>
  <c r="I2053" i="8"/>
  <c r="L2052" i="8" a="1"/>
  <c r="L2052" i="8" s="1"/>
  <c r="K2052" i="8" a="1"/>
  <c r="K2052" i="8" s="1"/>
  <c r="J2052" i="8" a="1"/>
  <c r="J2052" i="8" s="1"/>
  <c r="B2052" i="8"/>
  <c r="A2052" i="8" s="1"/>
  <c r="B4641" i="8"/>
  <c r="A4641" i="8" s="1"/>
  <c r="L4641" i="8" a="1"/>
  <c r="L4641" i="8" s="1"/>
  <c r="J4641" i="8" a="1"/>
  <c r="J4641" i="8" s="1"/>
  <c r="I4642" i="8"/>
  <c r="K4641" i="8" a="1"/>
  <c r="K4641" i="8" s="1"/>
  <c r="B2915" i="8"/>
  <c r="A2915" i="8" s="1"/>
  <c r="I2916" i="8"/>
  <c r="L2915" i="8" a="1"/>
  <c r="L2915" i="8" s="1"/>
  <c r="K2915" i="8" a="1"/>
  <c r="K2915" i="8" s="1"/>
  <c r="J2915" i="8" a="1"/>
  <c r="J2915" i="8" s="1"/>
  <c r="I1194" i="8"/>
  <c r="L1193" i="8" a="1"/>
  <c r="L1193" i="8" s="1"/>
  <c r="K1193" i="8" a="1"/>
  <c r="K1193" i="8" s="1"/>
  <c r="J1193" i="8" a="1"/>
  <c r="J1193" i="8" s="1"/>
  <c r="B1193" i="8"/>
  <c r="A1193" i="8" s="1"/>
  <c r="I396" i="8"/>
  <c r="J395" i="8" a="1"/>
  <c r="J395" i="8" s="1"/>
  <c r="K395" i="8" a="1"/>
  <c r="K395" i="8" s="1"/>
  <c r="L395" i="8" a="1"/>
  <c r="L395" i="8" s="1"/>
  <c r="B395" i="8"/>
  <c r="A395" i="8" s="1"/>
  <c r="I2054" i="8" l="1"/>
  <c r="K2053" i="8" a="1"/>
  <c r="K2053" i="8" s="1"/>
  <c r="B2053" i="8"/>
  <c r="A2053" i="8" s="1"/>
  <c r="J2053" i="8" a="1"/>
  <c r="J2053" i="8" s="1"/>
  <c r="L2053" i="8" a="1"/>
  <c r="L2053" i="8" s="1"/>
  <c r="L2916" i="8" a="1"/>
  <c r="L2916" i="8" s="1"/>
  <c r="J2916" i="8" a="1"/>
  <c r="J2916" i="8" s="1"/>
  <c r="K2916" i="8" a="1"/>
  <c r="K2916" i="8" s="1"/>
  <c r="I2917" i="8"/>
  <c r="B2916" i="8"/>
  <c r="A2916" i="8" s="1"/>
  <c r="I3780" i="8"/>
  <c r="B3779" i="8"/>
  <c r="A3779" i="8" s="1"/>
  <c r="K3779" i="8" a="1"/>
  <c r="K3779" i="8" s="1"/>
  <c r="L3779" i="8" a="1"/>
  <c r="L3779" i="8" s="1"/>
  <c r="J3779" i="8" a="1"/>
  <c r="J3779" i="8" s="1"/>
  <c r="B4642" i="8"/>
  <c r="A4642" i="8" s="1"/>
  <c r="I4643" i="8"/>
  <c r="K4642" i="8" a="1"/>
  <c r="K4642" i="8" s="1"/>
  <c r="L4642" i="8" a="1"/>
  <c r="L4642" i="8" s="1"/>
  <c r="J4642" i="8" a="1"/>
  <c r="J4642" i="8" s="1"/>
  <c r="I1195" i="8"/>
  <c r="L1194" i="8" a="1"/>
  <c r="L1194" i="8" s="1"/>
  <c r="K1194" i="8" a="1"/>
  <c r="K1194" i="8" s="1"/>
  <c r="J1194" i="8" a="1"/>
  <c r="J1194" i="8" s="1"/>
  <c r="B1194" i="8"/>
  <c r="A1194" i="8" s="1"/>
  <c r="I397" i="8"/>
  <c r="J396" i="8" a="1"/>
  <c r="J396" i="8" s="1"/>
  <c r="L396" i="8" a="1"/>
  <c r="L396" i="8" s="1"/>
  <c r="K396" i="8" a="1"/>
  <c r="K396" i="8" s="1"/>
  <c r="B396" i="8"/>
  <c r="A396" i="8" s="1"/>
  <c r="J2917" i="8" l="1" a="1"/>
  <c r="J2917" i="8" s="1"/>
  <c r="I2918" i="8"/>
  <c r="B2917" i="8"/>
  <c r="A2917" i="8" s="1"/>
  <c r="L2917" i="8" a="1"/>
  <c r="L2917" i="8" s="1"/>
  <c r="K2917" i="8" a="1"/>
  <c r="K2917" i="8" s="1"/>
  <c r="B4643" i="8"/>
  <c r="A4643" i="8" s="1"/>
  <c r="K4643" i="8" a="1"/>
  <c r="K4643" i="8" s="1"/>
  <c r="I4644" i="8"/>
  <c r="J4643" i="8" a="1"/>
  <c r="J4643" i="8" s="1"/>
  <c r="L4643" i="8" a="1"/>
  <c r="L4643" i="8" s="1"/>
  <c r="I3781" i="8"/>
  <c r="K3780" i="8" a="1"/>
  <c r="K3780" i="8" s="1"/>
  <c r="L3780" i="8" a="1"/>
  <c r="L3780" i="8" s="1"/>
  <c r="B3780" i="8"/>
  <c r="A3780" i="8" s="1"/>
  <c r="J3780" i="8" a="1"/>
  <c r="J3780" i="8" s="1"/>
  <c r="L2054" i="8" a="1"/>
  <c r="L2054" i="8" s="1"/>
  <c r="I2055" i="8"/>
  <c r="J2054" i="8" a="1"/>
  <c r="J2054" i="8" s="1"/>
  <c r="B2054" i="8"/>
  <c r="A2054" i="8" s="1"/>
  <c r="K2054" i="8" a="1"/>
  <c r="K2054" i="8" s="1"/>
  <c r="L1195" i="8" a="1"/>
  <c r="L1195" i="8" s="1"/>
  <c r="K1195" i="8" a="1"/>
  <c r="K1195" i="8" s="1"/>
  <c r="I1196" i="8"/>
  <c r="J1195" i="8" a="1"/>
  <c r="J1195" i="8" s="1"/>
  <c r="B1195" i="8"/>
  <c r="A1195" i="8" s="1"/>
  <c r="I398" i="8"/>
  <c r="J397" i="8" a="1"/>
  <c r="J397" i="8" s="1"/>
  <c r="L397" i="8" a="1"/>
  <c r="L397" i="8" s="1"/>
  <c r="K397" i="8" a="1"/>
  <c r="K397" i="8" s="1"/>
  <c r="B397" i="8"/>
  <c r="A397" i="8" s="1"/>
  <c r="L3781" i="8" l="1" a="1"/>
  <c r="L3781" i="8" s="1"/>
  <c r="I3782" i="8"/>
  <c r="K3781" i="8" a="1"/>
  <c r="K3781" i="8" s="1"/>
  <c r="J3781" i="8" a="1"/>
  <c r="J3781" i="8" s="1"/>
  <c r="B3781" i="8"/>
  <c r="A3781" i="8" s="1"/>
  <c r="B4644" i="8"/>
  <c r="A4644" i="8" s="1"/>
  <c r="L4644" i="8" a="1"/>
  <c r="L4644" i="8" s="1"/>
  <c r="I4645" i="8"/>
  <c r="J4644" i="8" a="1"/>
  <c r="J4644" i="8" s="1"/>
  <c r="K4644" i="8" a="1"/>
  <c r="K4644" i="8" s="1"/>
  <c r="L2055" i="8" a="1"/>
  <c r="L2055" i="8" s="1"/>
  <c r="K2055" i="8" a="1"/>
  <c r="K2055" i="8" s="1"/>
  <c r="J2055" i="8" a="1"/>
  <c r="J2055" i="8" s="1"/>
  <c r="B2055" i="8"/>
  <c r="A2055" i="8" s="1"/>
  <c r="I2056" i="8"/>
  <c r="I2919" i="8"/>
  <c r="J2918" i="8" a="1"/>
  <c r="J2918" i="8" s="1"/>
  <c r="L2918" i="8" a="1"/>
  <c r="L2918" i="8" s="1"/>
  <c r="K2918" i="8" a="1"/>
  <c r="K2918" i="8" s="1"/>
  <c r="B2918" i="8"/>
  <c r="A2918" i="8" s="1"/>
  <c r="L1196" i="8" a="1"/>
  <c r="L1196" i="8" s="1"/>
  <c r="K1196" i="8" a="1"/>
  <c r="K1196" i="8" s="1"/>
  <c r="I1197" i="8"/>
  <c r="J1196" i="8" a="1"/>
  <c r="J1196" i="8" s="1"/>
  <c r="B1196" i="8"/>
  <c r="A1196" i="8" s="1"/>
  <c r="I399" i="8"/>
  <c r="J398" i="8" a="1"/>
  <c r="J398" i="8" s="1"/>
  <c r="K398" i="8" a="1"/>
  <c r="K398" i="8" s="1"/>
  <c r="L398" i="8" a="1"/>
  <c r="L398" i="8" s="1"/>
  <c r="B398" i="8"/>
  <c r="A398" i="8" s="1"/>
  <c r="B4645" i="8" l="1"/>
  <c r="A4645" i="8" s="1"/>
  <c r="L4645" i="8" a="1"/>
  <c r="L4645" i="8" s="1"/>
  <c r="I4646" i="8"/>
  <c r="K4645" i="8" a="1"/>
  <c r="K4645" i="8" s="1"/>
  <c r="J4645" i="8" a="1"/>
  <c r="J4645" i="8" s="1"/>
  <c r="B2919" i="8"/>
  <c r="A2919" i="8" s="1"/>
  <c r="K2919" i="8" a="1"/>
  <c r="K2919" i="8" s="1"/>
  <c r="J2919" i="8" a="1"/>
  <c r="J2919" i="8" s="1"/>
  <c r="I2920" i="8"/>
  <c r="L2919" i="8" a="1"/>
  <c r="L2919" i="8" s="1"/>
  <c r="K2056" i="8" a="1"/>
  <c r="K2056" i="8" s="1"/>
  <c r="I2057" i="8"/>
  <c r="J2056" i="8" a="1"/>
  <c r="J2056" i="8" s="1"/>
  <c r="L2056" i="8" a="1"/>
  <c r="L2056" i="8" s="1"/>
  <c r="B2056" i="8"/>
  <c r="A2056" i="8" s="1"/>
  <c r="L3782" i="8" a="1"/>
  <c r="L3782" i="8" s="1"/>
  <c r="I3783" i="8"/>
  <c r="K3782" i="8" a="1"/>
  <c r="K3782" i="8" s="1"/>
  <c r="B3782" i="8"/>
  <c r="A3782" i="8" s="1"/>
  <c r="J3782" i="8" a="1"/>
  <c r="J3782" i="8" s="1"/>
  <c r="L1197" i="8" a="1"/>
  <c r="L1197" i="8" s="1"/>
  <c r="K1197" i="8" a="1"/>
  <c r="K1197" i="8" s="1"/>
  <c r="I1198" i="8"/>
  <c r="J1197" i="8" a="1"/>
  <c r="J1197" i="8" s="1"/>
  <c r="B1197" i="8"/>
  <c r="A1197" i="8" s="1"/>
  <c r="I400" i="8"/>
  <c r="L399" i="8" a="1"/>
  <c r="L399" i="8" s="1"/>
  <c r="J399" i="8" a="1"/>
  <c r="J399" i="8" s="1"/>
  <c r="K399" i="8" a="1"/>
  <c r="K399" i="8" s="1"/>
  <c r="B399" i="8"/>
  <c r="A399" i="8" s="1"/>
  <c r="I3784" i="8" l="1"/>
  <c r="K3783" i="8" a="1"/>
  <c r="K3783" i="8" s="1"/>
  <c r="B3783" i="8"/>
  <c r="A3783" i="8" s="1"/>
  <c r="L3783" i="8" a="1"/>
  <c r="L3783" i="8" s="1"/>
  <c r="J3783" i="8" a="1"/>
  <c r="J3783" i="8" s="1"/>
  <c r="B4646" i="8"/>
  <c r="A4646" i="8" s="1"/>
  <c r="I4647" i="8"/>
  <c r="L4646" i="8" a="1"/>
  <c r="L4646" i="8" s="1"/>
  <c r="K4646" i="8" a="1"/>
  <c r="K4646" i="8" s="1"/>
  <c r="J4646" i="8" a="1"/>
  <c r="J4646" i="8" s="1"/>
  <c r="K2057" i="8" a="1"/>
  <c r="K2057" i="8" s="1"/>
  <c r="I2058" i="8"/>
  <c r="J2057" i="8" a="1"/>
  <c r="J2057" i="8" s="1"/>
  <c r="B2057" i="8"/>
  <c r="A2057" i="8" s="1"/>
  <c r="L2057" i="8" a="1"/>
  <c r="L2057" i="8" s="1"/>
  <c r="I2921" i="8"/>
  <c r="K2920" i="8" a="1"/>
  <c r="K2920" i="8" s="1"/>
  <c r="J2920" i="8" a="1"/>
  <c r="J2920" i="8" s="1"/>
  <c r="B2920" i="8"/>
  <c r="A2920" i="8" s="1"/>
  <c r="L2920" i="8" a="1"/>
  <c r="L2920" i="8" s="1"/>
  <c r="K1198" i="8" a="1"/>
  <c r="K1198" i="8" s="1"/>
  <c r="I1199" i="8"/>
  <c r="L1198" i="8" a="1"/>
  <c r="L1198" i="8" s="1"/>
  <c r="J1198" i="8" a="1"/>
  <c r="J1198" i="8" s="1"/>
  <c r="B1198" i="8"/>
  <c r="A1198" i="8" s="1"/>
  <c r="I401" i="8"/>
  <c r="K400" i="8" a="1"/>
  <c r="K400" i="8" s="1"/>
  <c r="J400" i="8" a="1"/>
  <c r="J400" i="8" s="1"/>
  <c r="L400" i="8" a="1"/>
  <c r="L400" i="8" s="1"/>
  <c r="B400" i="8"/>
  <c r="A400" i="8" s="1"/>
  <c r="B4647" i="8" l="1"/>
  <c r="A4647" i="8" s="1"/>
  <c r="L4647" i="8" a="1"/>
  <c r="L4647" i="8" s="1"/>
  <c r="I4648" i="8"/>
  <c r="J4647" i="8" a="1"/>
  <c r="J4647" i="8" s="1"/>
  <c r="K4647" i="8" a="1"/>
  <c r="K4647" i="8" s="1"/>
  <c r="B2921" i="8"/>
  <c r="A2921" i="8" s="1"/>
  <c r="I2922" i="8"/>
  <c r="L2921" i="8" a="1"/>
  <c r="L2921" i="8" s="1"/>
  <c r="K2921" i="8" a="1"/>
  <c r="K2921" i="8" s="1"/>
  <c r="J2921" i="8" a="1"/>
  <c r="J2921" i="8" s="1"/>
  <c r="I2059" i="8"/>
  <c r="K2058" i="8" a="1"/>
  <c r="K2058" i="8" s="1"/>
  <c r="B2058" i="8"/>
  <c r="A2058" i="8" s="1"/>
  <c r="J2058" i="8" a="1"/>
  <c r="J2058" i="8" s="1"/>
  <c r="L2058" i="8" a="1"/>
  <c r="L2058" i="8" s="1"/>
  <c r="K3784" i="8" a="1"/>
  <c r="K3784" i="8" s="1"/>
  <c r="I3785" i="8"/>
  <c r="L3784" i="8" a="1"/>
  <c r="L3784" i="8" s="1"/>
  <c r="J3784" i="8" a="1"/>
  <c r="J3784" i="8" s="1"/>
  <c r="B3784" i="8"/>
  <c r="A3784" i="8" s="1"/>
  <c r="K1199" i="8" a="1"/>
  <c r="K1199" i="8" s="1"/>
  <c r="I1200" i="8"/>
  <c r="L1199" i="8" a="1"/>
  <c r="L1199" i="8" s="1"/>
  <c r="J1199" i="8" a="1"/>
  <c r="J1199" i="8" s="1"/>
  <c r="B1199" i="8"/>
  <c r="A1199" i="8" s="1"/>
  <c r="I402" i="8"/>
  <c r="J401" i="8" a="1"/>
  <c r="J401" i="8" s="1"/>
  <c r="K401" i="8" a="1"/>
  <c r="K401" i="8" s="1"/>
  <c r="L401" i="8" a="1"/>
  <c r="L401" i="8" s="1"/>
  <c r="B401" i="8"/>
  <c r="A401" i="8" s="1"/>
  <c r="I2923" i="8" l="1"/>
  <c r="L2922" i="8" a="1"/>
  <c r="L2922" i="8" s="1"/>
  <c r="B2922" i="8"/>
  <c r="A2922" i="8" s="1"/>
  <c r="K2922" i="8" a="1"/>
  <c r="K2922" i="8" s="1"/>
  <c r="J2922" i="8" a="1"/>
  <c r="J2922" i="8" s="1"/>
  <c r="L3785" i="8" a="1"/>
  <c r="L3785" i="8" s="1"/>
  <c r="B3785" i="8"/>
  <c r="A3785" i="8" s="1"/>
  <c r="K3785" i="8" a="1"/>
  <c r="K3785" i="8" s="1"/>
  <c r="I3786" i="8"/>
  <c r="J3785" i="8" a="1"/>
  <c r="J3785" i="8" s="1"/>
  <c r="B4648" i="8"/>
  <c r="A4648" i="8" s="1"/>
  <c r="J4648" i="8" a="1"/>
  <c r="J4648" i="8" s="1"/>
  <c r="K4648" i="8" a="1"/>
  <c r="K4648" i="8" s="1"/>
  <c r="L4648" i="8" a="1"/>
  <c r="L4648" i="8" s="1"/>
  <c r="I4649" i="8"/>
  <c r="I2060" i="8"/>
  <c r="L2059" i="8" a="1"/>
  <c r="L2059" i="8" s="1"/>
  <c r="J2059" i="8" a="1"/>
  <c r="J2059" i="8" s="1"/>
  <c r="B2059" i="8"/>
  <c r="A2059" i="8" s="1"/>
  <c r="K2059" i="8" a="1"/>
  <c r="K2059" i="8" s="1"/>
  <c r="L1200" i="8" a="1"/>
  <c r="L1200" i="8" s="1"/>
  <c r="K1200" i="8" a="1"/>
  <c r="K1200" i="8" s="1"/>
  <c r="I1201" i="8"/>
  <c r="J1200" i="8" a="1"/>
  <c r="J1200" i="8" s="1"/>
  <c r="B1200" i="8"/>
  <c r="A1200" i="8" s="1"/>
  <c r="I403" i="8"/>
  <c r="K402" i="8" a="1"/>
  <c r="K402" i="8" s="1"/>
  <c r="L402" i="8" a="1"/>
  <c r="L402" i="8" s="1"/>
  <c r="J402" i="8" a="1"/>
  <c r="J402" i="8" s="1"/>
  <c r="B402" i="8"/>
  <c r="A402" i="8" s="1"/>
  <c r="J3786" i="8" l="1" a="1"/>
  <c r="J3786" i="8" s="1"/>
  <c r="L3786" i="8" a="1"/>
  <c r="L3786" i="8" s="1"/>
  <c r="K3786" i="8" a="1"/>
  <c r="K3786" i="8" s="1"/>
  <c r="B3786" i="8"/>
  <c r="A3786" i="8" s="1"/>
  <c r="I3787" i="8"/>
  <c r="I2061" i="8"/>
  <c r="B2060" i="8"/>
  <c r="A2060" i="8" s="1"/>
  <c r="K2060" i="8" a="1"/>
  <c r="K2060" i="8" s="1"/>
  <c r="L2060" i="8" a="1"/>
  <c r="L2060" i="8" s="1"/>
  <c r="J2060" i="8" a="1"/>
  <c r="J2060" i="8" s="1"/>
  <c r="B4649" i="8"/>
  <c r="A4649" i="8" s="1"/>
  <c r="I4650" i="8"/>
  <c r="L4649" i="8" a="1"/>
  <c r="L4649" i="8" s="1"/>
  <c r="J4649" i="8" a="1"/>
  <c r="J4649" i="8" s="1"/>
  <c r="K4649" i="8" a="1"/>
  <c r="K4649" i="8" s="1"/>
  <c r="J2923" i="8" a="1"/>
  <c r="J2923" i="8" s="1"/>
  <c r="K2923" i="8" a="1"/>
  <c r="K2923" i="8" s="1"/>
  <c r="B2923" i="8"/>
  <c r="A2923" i="8" s="1"/>
  <c r="I2924" i="8"/>
  <c r="L2923" i="8" a="1"/>
  <c r="L2923" i="8" s="1"/>
  <c r="I1202" i="8"/>
  <c r="K1201" i="8" a="1"/>
  <c r="K1201" i="8" s="1"/>
  <c r="L1201" i="8" a="1"/>
  <c r="L1201" i="8" s="1"/>
  <c r="J1201" i="8" a="1"/>
  <c r="J1201" i="8" s="1"/>
  <c r="B1201" i="8"/>
  <c r="A1201" i="8" s="1"/>
  <c r="I404" i="8"/>
  <c r="L403" i="8" a="1"/>
  <c r="L403" i="8" s="1"/>
  <c r="J403" i="8" a="1"/>
  <c r="J403" i="8" s="1"/>
  <c r="K403" i="8" a="1"/>
  <c r="K403" i="8" s="1"/>
  <c r="B403" i="8"/>
  <c r="A403" i="8" s="1"/>
  <c r="B4650" i="8" l="1"/>
  <c r="A4650" i="8" s="1"/>
  <c r="I4651" i="8"/>
  <c r="L4650" i="8" a="1"/>
  <c r="L4650" i="8" s="1"/>
  <c r="J4650" i="8" a="1"/>
  <c r="J4650" i="8" s="1"/>
  <c r="K4650" i="8" a="1"/>
  <c r="K4650" i="8" s="1"/>
  <c r="I2925" i="8"/>
  <c r="B2924" i="8"/>
  <c r="A2924" i="8" s="1"/>
  <c r="J2924" i="8" a="1"/>
  <c r="J2924" i="8" s="1"/>
  <c r="K2924" i="8" a="1"/>
  <c r="K2924" i="8" s="1"/>
  <c r="L2924" i="8" a="1"/>
  <c r="L2924" i="8" s="1"/>
  <c r="L2061" i="8" a="1"/>
  <c r="L2061" i="8" s="1"/>
  <c r="K2061" i="8" a="1"/>
  <c r="K2061" i="8" s="1"/>
  <c r="I2062" i="8"/>
  <c r="J2061" i="8" a="1"/>
  <c r="J2061" i="8" s="1"/>
  <c r="B2061" i="8"/>
  <c r="A2061" i="8" s="1"/>
  <c r="I3788" i="8"/>
  <c r="L3787" i="8" a="1"/>
  <c r="L3787" i="8" s="1"/>
  <c r="J3787" i="8" a="1"/>
  <c r="J3787" i="8" s="1"/>
  <c r="B3787" i="8"/>
  <c r="A3787" i="8" s="1"/>
  <c r="K3787" i="8" a="1"/>
  <c r="K3787" i="8" s="1"/>
  <c r="L1202" i="8" a="1"/>
  <c r="L1202" i="8" s="1"/>
  <c r="K1202" i="8" a="1"/>
  <c r="K1202" i="8" s="1"/>
  <c r="I1203" i="8"/>
  <c r="J1202" i="8" a="1"/>
  <c r="J1202" i="8" s="1"/>
  <c r="B1202" i="8"/>
  <c r="A1202" i="8" s="1"/>
  <c r="I405" i="8"/>
  <c r="J404" i="8" a="1"/>
  <c r="J404" i="8" s="1"/>
  <c r="K404" i="8" a="1"/>
  <c r="K404" i="8" s="1"/>
  <c r="L404" i="8" a="1"/>
  <c r="L404" i="8" s="1"/>
  <c r="B404" i="8"/>
  <c r="A404" i="8" s="1"/>
  <c r="J2925" i="8" l="1" a="1"/>
  <c r="J2925" i="8" s="1"/>
  <c r="K2925" i="8" a="1"/>
  <c r="K2925" i="8" s="1"/>
  <c r="L2925" i="8" a="1"/>
  <c r="L2925" i="8" s="1"/>
  <c r="B2925" i="8"/>
  <c r="A2925" i="8" s="1"/>
  <c r="I2926" i="8"/>
  <c r="I3789" i="8"/>
  <c r="K3788" i="8" a="1"/>
  <c r="K3788" i="8" s="1"/>
  <c r="L3788" i="8" a="1"/>
  <c r="L3788" i="8" s="1"/>
  <c r="J3788" i="8" a="1"/>
  <c r="J3788" i="8" s="1"/>
  <c r="B3788" i="8"/>
  <c r="A3788" i="8" s="1"/>
  <c r="B4651" i="8"/>
  <c r="A4651" i="8" s="1"/>
  <c r="K4651" i="8" a="1"/>
  <c r="K4651" i="8" s="1"/>
  <c r="J4651" i="8" a="1"/>
  <c r="J4651" i="8" s="1"/>
  <c r="I4652" i="8"/>
  <c r="L4651" i="8" a="1"/>
  <c r="L4651" i="8" s="1"/>
  <c r="L2062" i="8" a="1"/>
  <c r="L2062" i="8" s="1"/>
  <c r="J2062" i="8" a="1"/>
  <c r="J2062" i="8" s="1"/>
  <c r="K2062" i="8" a="1"/>
  <c r="K2062" i="8" s="1"/>
  <c r="B2062" i="8"/>
  <c r="A2062" i="8" s="1"/>
  <c r="I2063" i="8"/>
  <c r="L1203" i="8" a="1"/>
  <c r="L1203" i="8" s="1"/>
  <c r="K1203" i="8" a="1"/>
  <c r="K1203" i="8" s="1"/>
  <c r="I1204" i="8"/>
  <c r="J1203" i="8" a="1"/>
  <c r="J1203" i="8" s="1"/>
  <c r="B1203" i="8"/>
  <c r="A1203" i="8" s="1"/>
  <c r="I406" i="8"/>
  <c r="J405" i="8" a="1"/>
  <c r="J405" i="8" s="1"/>
  <c r="K405" i="8" a="1"/>
  <c r="K405" i="8" s="1"/>
  <c r="L405" i="8" a="1"/>
  <c r="L405" i="8" s="1"/>
  <c r="B405" i="8"/>
  <c r="A405" i="8" s="1"/>
  <c r="L3789" i="8" l="1" a="1"/>
  <c r="L3789" i="8" s="1"/>
  <c r="I3790" i="8"/>
  <c r="K3789" i="8" a="1"/>
  <c r="K3789" i="8" s="1"/>
  <c r="J3789" i="8" a="1"/>
  <c r="J3789" i="8" s="1"/>
  <c r="B3789" i="8"/>
  <c r="A3789" i="8" s="1"/>
  <c r="I2927" i="8"/>
  <c r="K2926" i="8" a="1"/>
  <c r="K2926" i="8" s="1"/>
  <c r="L2926" i="8" a="1"/>
  <c r="L2926" i="8" s="1"/>
  <c r="J2926" i="8" a="1"/>
  <c r="J2926" i="8" s="1"/>
  <c r="B2926" i="8"/>
  <c r="A2926" i="8" s="1"/>
  <c r="B4652" i="8"/>
  <c r="A4652" i="8" s="1"/>
  <c r="J4652" i="8" a="1"/>
  <c r="J4652" i="8" s="1"/>
  <c r="L4652" i="8" a="1"/>
  <c r="L4652" i="8" s="1"/>
  <c r="I4653" i="8"/>
  <c r="K4652" i="8" a="1"/>
  <c r="K4652" i="8" s="1"/>
  <c r="K2063" i="8" a="1"/>
  <c r="K2063" i="8" s="1"/>
  <c r="I2064" i="8"/>
  <c r="B2063" i="8"/>
  <c r="A2063" i="8" s="1"/>
  <c r="J2063" i="8" a="1"/>
  <c r="J2063" i="8" s="1"/>
  <c r="L2063" i="8" a="1"/>
  <c r="L2063" i="8" s="1"/>
  <c r="L1204" i="8" a="1"/>
  <c r="L1204" i="8" s="1"/>
  <c r="K1204" i="8" a="1"/>
  <c r="K1204" i="8" s="1"/>
  <c r="I1205" i="8"/>
  <c r="J1204" i="8" a="1"/>
  <c r="J1204" i="8" s="1"/>
  <c r="B1204" i="8"/>
  <c r="A1204" i="8" s="1"/>
  <c r="I407" i="8"/>
  <c r="K406" i="8" a="1"/>
  <c r="K406" i="8" s="1"/>
  <c r="J406" i="8" a="1"/>
  <c r="J406" i="8" s="1"/>
  <c r="L406" i="8" a="1"/>
  <c r="L406" i="8" s="1"/>
  <c r="B406" i="8"/>
  <c r="A406" i="8" s="1"/>
  <c r="I2928" i="8" l="1"/>
  <c r="K2927" i="8" a="1"/>
  <c r="K2927" i="8" s="1"/>
  <c r="L2927" i="8" a="1"/>
  <c r="L2927" i="8" s="1"/>
  <c r="J2927" i="8" a="1"/>
  <c r="J2927" i="8" s="1"/>
  <c r="B2927" i="8"/>
  <c r="A2927" i="8" s="1"/>
  <c r="I2065" i="8"/>
  <c r="L2064" i="8" a="1"/>
  <c r="L2064" i="8" s="1"/>
  <c r="J2064" i="8" a="1"/>
  <c r="J2064" i="8" s="1"/>
  <c r="B2064" i="8"/>
  <c r="A2064" i="8" s="1"/>
  <c r="K2064" i="8" a="1"/>
  <c r="K2064" i="8" s="1"/>
  <c r="B4653" i="8"/>
  <c r="A4653" i="8" s="1"/>
  <c r="I4654" i="8"/>
  <c r="K4653" i="8" a="1"/>
  <c r="K4653" i="8" s="1"/>
  <c r="L4653" i="8" a="1"/>
  <c r="L4653" i="8" s="1"/>
  <c r="J4653" i="8" a="1"/>
  <c r="J4653" i="8" s="1"/>
  <c r="K3790" i="8" a="1"/>
  <c r="K3790" i="8" s="1"/>
  <c r="L3790" i="8" a="1"/>
  <c r="L3790" i="8" s="1"/>
  <c r="I3791" i="8"/>
  <c r="J3790" i="8" a="1"/>
  <c r="J3790" i="8" s="1"/>
  <c r="B3790" i="8"/>
  <c r="A3790" i="8" s="1"/>
  <c r="K1205" i="8" a="1"/>
  <c r="K1205" i="8" s="1"/>
  <c r="I1206" i="8"/>
  <c r="L1205" i="8" a="1"/>
  <c r="L1205" i="8" s="1"/>
  <c r="J1205" i="8" a="1"/>
  <c r="J1205" i="8" s="1"/>
  <c r="B1205" i="8"/>
  <c r="A1205" i="8" s="1"/>
  <c r="I408" i="8"/>
  <c r="K407" i="8" a="1"/>
  <c r="K407" i="8" s="1"/>
  <c r="J407" i="8" a="1"/>
  <c r="J407" i="8" s="1"/>
  <c r="L407" i="8" a="1"/>
  <c r="L407" i="8" s="1"/>
  <c r="B407" i="8"/>
  <c r="A407" i="8" s="1"/>
  <c r="B4654" i="8" l="1"/>
  <c r="A4654" i="8" s="1"/>
  <c r="K4654" i="8" a="1"/>
  <c r="K4654" i="8" s="1"/>
  <c r="I4655" i="8"/>
  <c r="J4654" i="8" a="1"/>
  <c r="J4654" i="8" s="1"/>
  <c r="L4654" i="8" a="1"/>
  <c r="L4654" i="8" s="1"/>
  <c r="K2065" i="8" a="1"/>
  <c r="K2065" i="8" s="1"/>
  <c r="I2066" i="8"/>
  <c r="J2065" i="8" a="1"/>
  <c r="J2065" i="8" s="1"/>
  <c r="B2065" i="8"/>
  <c r="A2065" i="8" s="1"/>
  <c r="L2065" i="8" a="1"/>
  <c r="L2065" i="8" s="1"/>
  <c r="I3792" i="8"/>
  <c r="K3791" i="8" a="1"/>
  <c r="K3791" i="8" s="1"/>
  <c r="L3791" i="8" a="1"/>
  <c r="L3791" i="8" s="1"/>
  <c r="B3791" i="8"/>
  <c r="A3791" i="8" s="1"/>
  <c r="J3791" i="8" a="1"/>
  <c r="J3791" i="8" s="1"/>
  <c r="I2929" i="8"/>
  <c r="J2928" i="8" a="1"/>
  <c r="J2928" i="8" s="1"/>
  <c r="L2928" i="8" a="1"/>
  <c r="L2928" i="8" s="1"/>
  <c r="B2928" i="8"/>
  <c r="A2928" i="8" s="1"/>
  <c r="K2928" i="8" a="1"/>
  <c r="K2928" i="8" s="1"/>
  <c r="K1206" i="8" a="1"/>
  <c r="K1206" i="8" s="1"/>
  <c r="I1207" i="8"/>
  <c r="L1206" i="8" a="1"/>
  <c r="L1206" i="8" s="1"/>
  <c r="J1206" i="8" a="1"/>
  <c r="J1206" i="8" s="1"/>
  <c r="B1206" i="8"/>
  <c r="A1206" i="8" s="1"/>
  <c r="I409" i="8"/>
  <c r="J408" i="8" a="1"/>
  <c r="J408" i="8" s="1"/>
  <c r="K408" i="8" a="1"/>
  <c r="K408" i="8" s="1"/>
  <c r="L408" i="8" a="1"/>
  <c r="L408" i="8" s="1"/>
  <c r="B408" i="8"/>
  <c r="A408" i="8" s="1"/>
  <c r="I2067" i="8" l="1"/>
  <c r="L2066" i="8" a="1"/>
  <c r="L2066" i="8" s="1"/>
  <c r="J2066" i="8" a="1"/>
  <c r="J2066" i="8" s="1"/>
  <c r="K2066" i="8" a="1"/>
  <c r="K2066" i="8" s="1"/>
  <c r="B2066" i="8"/>
  <c r="A2066" i="8" s="1"/>
  <c r="I3793" i="8"/>
  <c r="J3792" i="8" a="1"/>
  <c r="J3792" i="8" s="1"/>
  <c r="L3792" i="8" a="1"/>
  <c r="L3792" i="8" s="1"/>
  <c r="K3792" i="8" a="1"/>
  <c r="K3792" i="8" s="1"/>
  <c r="B3792" i="8"/>
  <c r="A3792" i="8" s="1"/>
  <c r="K2929" i="8" a="1"/>
  <c r="K2929" i="8" s="1"/>
  <c r="B2929" i="8"/>
  <c r="A2929" i="8" s="1"/>
  <c r="L2929" i="8" a="1"/>
  <c r="L2929" i="8" s="1"/>
  <c r="J2929" i="8" a="1"/>
  <c r="J2929" i="8" s="1"/>
  <c r="I2930" i="8"/>
  <c r="B4655" i="8"/>
  <c r="A4655" i="8" s="1"/>
  <c r="J4655" i="8" a="1"/>
  <c r="J4655" i="8" s="1"/>
  <c r="I4656" i="8"/>
  <c r="K4655" i="8" a="1"/>
  <c r="K4655" i="8" s="1"/>
  <c r="L4655" i="8" a="1"/>
  <c r="L4655" i="8" s="1"/>
  <c r="L1207" i="8" a="1"/>
  <c r="L1207" i="8" s="1"/>
  <c r="K1207" i="8" a="1"/>
  <c r="K1207" i="8" s="1"/>
  <c r="I1208" i="8"/>
  <c r="J1207" i="8" a="1"/>
  <c r="J1207" i="8" s="1"/>
  <c r="B1207" i="8"/>
  <c r="A1207" i="8" s="1"/>
  <c r="I410" i="8"/>
  <c r="J409" i="8" a="1"/>
  <c r="J409" i="8" s="1"/>
  <c r="K409" i="8" a="1"/>
  <c r="K409" i="8" s="1"/>
  <c r="L409" i="8" a="1"/>
  <c r="L409" i="8" s="1"/>
  <c r="B409" i="8"/>
  <c r="A409" i="8" s="1"/>
  <c r="B4656" i="8" l="1"/>
  <c r="A4656" i="8" s="1"/>
  <c r="J4656" i="8" a="1"/>
  <c r="J4656" i="8" s="1"/>
  <c r="L4656" i="8" a="1"/>
  <c r="L4656" i="8" s="1"/>
  <c r="I4657" i="8"/>
  <c r="K4656" i="8" a="1"/>
  <c r="K4656" i="8" s="1"/>
  <c r="I3794" i="8"/>
  <c r="L3793" i="8" a="1"/>
  <c r="L3793" i="8" s="1"/>
  <c r="K3793" i="8" a="1"/>
  <c r="K3793" i="8" s="1"/>
  <c r="B3793" i="8"/>
  <c r="A3793" i="8" s="1"/>
  <c r="J3793" i="8" a="1"/>
  <c r="J3793" i="8" s="1"/>
  <c r="L2930" i="8" a="1"/>
  <c r="L2930" i="8" s="1"/>
  <c r="I2931" i="8"/>
  <c r="J2930" i="8" a="1"/>
  <c r="J2930" i="8" s="1"/>
  <c r="B2930" i="8"/>
  <c r="A2930" i="8" s="1"/>
  <c r="K2930" i="8" a="1"/>
  <c r="K2930" i="8" s="1"/>
  <c r="I2068" i="8"/>
  <c r="K2067" i="8" a="1"/>
  <c r="K2067" i="8" s="1"/>
  <c r="J2067" i="8" a="1"/>
  <c r="J2067" i="8" s="1"/>
  <c r="L2067" i="8" a="1"/>
  <c r="L2067" i="8" s="1"/>
  <c r="B2067" i="8"/>
  <c r="A2067" i="8" s="1"/>
  <c r="I1209" i="8"/>
  <c r="L1208" i="8" a="1"/>
  <c r="L1208" i="8" s="1"/>
  <c r="K1208" i="8" a="1"/>
  <c r="K1208" i="8" s="1"/>
  <c r="J1208" i="8" a="1"/>
  <c r="J1208" i="8" s="1"/>
  <c r="B1208" i="8"/>
  <c r="A1208" i="8" s="1"/>
  <c r="I411" i="8"/>
  <c r="J410" i="8" a="1"/>
  <c r="J410" i="8" s="1"/>
  <c r="K410" i="8" a="1"/>
  <c r="K410" i="8" s="1"/>
  <c r="L410" i="8" a="1"/>
  <c r="L410" i="8" s="1"/>
  <c r="B410" i="8"/>
  <c r="A410" i="8" s="1"/>
  <c r="L3794" i="8" l="1" a="1"/>
  <c r="L3794" i="8" s="1"/>
  <c r="I3795" i="8"/>
  <c r="K3794" i="8" a="1"/>
  <c r="K3794" i="8" s="1"/>
  <c r="J3794" i="8" a="1"/>
  <c r="J3794" i="8" s="1"/>
  <c r="B3794" i="8"/>
  <c r="A3794" i="8" s="1"/>
  <c r="I2069" i="8"/>
  <c r="B2068" i="8"/>
  <c r="A2068" i="8" s="1"/>
  <c r="L2068" i="8" a="1"/>
  <c r="L2068" i="8" s="1"/>
  <c r="J2068" i="8" a="1"/>
  <c r="J2068" i="8" s="1"/>
  <c r="K2068" i="8" a="1"/>
  <c r="K2068" i="8" s="1"/>
  <c r="B4657" i="8"/>
  <c r="A4657" i="8" s="1"/>
  <c r="J4657" i="8" a="1"/>
  <c r="J4657" i="8" s="1"/>
  <c r="I4658" i="8"/>
  <c r="K4657" i="8" a="1"/>
  <c r="K4657" i="8" s="1"/>
  <c r="L4657" i="8" a="1"/>
  <c r="L4657" i="8" s="1"/>
  <c r="B2931" i="8"/>
  <c r="A2931" i="8" s="1"/>
  <c r="I2932" i="8"/>
  <c r="K2931" i="8" a="1"/>
  <c r="K2931" i="8" s="1"/>
  <c r="L2931" i="8" a="1"/>
  <c r="L2931" i="8" s="1"/>
  <c r="J2931" i="8" a="1"/>
  <c r="J2931" i="8" s="1"/>
  <c r="L1209" i="8" a="1"/>
  <c r="L1209" i="8" s="1"/>
  <c r="K1209" i="8" a="1"/>
  <c r="K1209" i="8" s="1"/>
  <c r="I1210" i="8"/>
  <c r="J1209" i="8" a="1"/>
  <c r="J1209" i="8" s="1"/>
  <c r="B1209" i="8"/>
  <c r="A1209" i="8" s="1"/>
  <c r="I412" i="8"/>
  <c r="J411" i="8" a="1"/>
  <c r="J411" i="8" s="1"/>
  <c r="K411" i="8" a="1"/>
  <c r="K411" i="8" s="1"/>
  <c r="L411" i="8" a="1"/>
  <c r="L411" i="8" s="1"/>
  <c r="B411" i="8"/>
  <c r="A411" i="8" s="1"/>
  <c r="L2069" i="8" l="1" a="1"/>
  <c r="L2069" i="8" s="1"/>
  <c r="K2069" i="8" a="1"/>
  <c r="K2069" i="8" s="1"/>
  <c r="J2069" i="8" a="1"/>
  <c r="J2069" i="8" s="1"/>
  <c r="I2070" i="8"/>
  <c r="B2069" i="8"/>
  <c r="A2069" i="8" s="1"/>
  <c r="L2932" i="8" a="1"/>
  <c r="L2932" i="8" s="1"/>
  <c r="I2933" i="8"/>
  <c r="J2932" i="8" a="1"/>
  <c r="J2932" i="8" s="1"/>
  <c r="K2932" i="8" a="1"/>
  <c r="K2932" i="8" s="1"/>
  <c r="B2932" i="8"/>
  <c r="A2932" i="8" s="1"/>
  <c r="I3796" i="8"/>
  <c r="K3795" i="8" a="1"/>
  <c r="K3795" i="8" s="1"/>
  <c r="L3795" i="8" a="1"/>
  <c r="L3795" i="8" s="1"/>
  <c r="J3795" i="8" a="1"/>
  <c r="J3795" i="8" s="1"/>
  <c r="B3795" i="8"/>
  <c r="A3795" i="8" s="1"/>
  <c r="B4658" i="8"/>
  <c r="A4658" i="8" s="1"/>
  <c r="I4659" i="8"/>
  <c r="J4658" i="8" a="1"/>
  <c r="J4658" i="8" s="1"/>
  <c r="K4658" i="8" a="1"/>
  <c r="K4658" i="8" s="1"/>
  <c r="L4658" i="8" a="1"/>
  <c r="L4658" i="8" s="1"/>
  <c r="L1210" i="8" a="1"/>
  <c r="L1210" i="8" s="1"/>
  <c r="I1211" i="8"/>
  <c r="K1210" i="8" a="1"/>
  <c r="K1210" i="8" s="1"/>
  <c r="J1210" i="8" a="1"/>
  <c r="J1210" i="8" s="1"/>
  <c r="B1210" i="8"/>
  <c r="A1210" i="8" s="1"/>
  <c r="I413" i="8"/>
  <c r="L412" i="8" a="1"/>
  <c r="L412" i="8" s="1"/>
  <c r="J412" i="8" a="1"/>
  <c r="J412" i="8" s="1"/>
  <c r="K412" i="8" a="1"/>
  <c r="K412" i="8" s="1"/>
  <c r="B412" i="8"/>
  <c r="A412" i="8" s="1"/>
  <c r="B4659" i="8" l="1"/>
  <c r="A4659" i="8" s="1"/>
  <c r="I4660" i="8"/>
  <c r="K4659" i="8" a="1"/>
  <c r="K4659" i="8" s="1"/>
  <c r="L4659" i="8" a="1"/>
  <c r="L4659" i="8" s="1"/>
  <c r="J4659" i="8" a="1"/>
  <c r="J4659" i="8" s="1"/>
  <c r="K3796" i="8" a="1"/>
  <c r="K3796" i="8" s="1"/>
  <c r="I3797" i="8"/>
  <c r="J3796" i="8" a="1"/>
  <c r="J3796" i="8" s="1"/>
  <c r="B3796" i="8"/>
  <c r="A3796" i="8" s="1"/>
  <c r="L3796" i="8" a="1"/>
  <c r="L3796" i="8" s="1"/>
  <c r="K2933" i="8" a="1"/>
  <c r="K2933" i="8" s="1"/>
  <c r="L2933" i="8" a="1"/>
  <c r="L2933" i="8" s="1"/>
  <c r="J2933" i="8" a="1"/>
  <c r="J2933" i="8" s="1"/>
  <c r="B2933" i="8"/>
  <c r="A2933" i="8" s="1"/>
  <c r="I2934" i="8"/>
  <c r="I2071" i="8"/>
  <c r="J2070" i="8" a="1"/>
  <c r="J2070" i="8" s="1"/>
  <c r="K2070" i="8" a="1"/>
  <c r="K2070" i="8" s="1"/>
  <c r="B2070" i="8"/>
  <c r="A2070" i="8" s="1"/>
  <c r="L2070" i="8" a="1"/>
  <c r="L2070" i="8" s="1"/>
  <c r="L1211" i="8" a="1"/>
  <c r="L1211" i="8" s="1"/>
  <c r="K1211" i="8" a="1"/>
  <c r="K1211" i="8" s="1"/>
  <c r="I1212" i="8"/>
  <c r="J1211" i="8" a="1"/>
  <c r="J1211" i="8" s="1"/>
  <c r="B1211" i="8"/>
  <c r="A1211" i="8" s="1"/>
  <c r="I414" i="8"/>
  <c r="L413" i="8" a="1"/>
  <c r="L413" i="8" s="1"/>
  <c r="K413" i="8" a="1"/>
  <c r="K413" i="8" s="1"/>
  <c r="J413" i="8" a="1"/>
  <c r="J413" i="8" s="1"/>
  <c r="B413" i="8"/>
  <c r="A413" i="8" s="1"/>
  <c r="K3797" i="8" l="1" a="1"/>
  <c r="K3797" i="8" s="1"/>
  <c r="L3797" i="8" a="1"/>
  <c r="L3797" i="8" s="1"/>
  <c r="B3797" i="8"/>
  <c r="A3797" i="8" s="1"/>
  <c r="I3798" i="8"/>
  <c r="J3797" i="8" a="1"/>
  <c r="J3797" i="8" s="1"/>
  <c r="L2071" i="8" a="1"/>
  <c r="L2071" i="8" s="1"/>
  <c r="K2071" i="8" a="1"/>
  <c r="K2071" i="8" s="1"/>
  <c r="J2071" i="8" a="1"/>
  <c r="J2071" i="8" s="1"/>
  <c r="B2071" i="8"/>
  <c r="A2071" i="8" s="1"/>
  <c r="I2072" i="8"/>
  <c r="L2934" i="8" a="1"/>
  <c r="L2934" i="8" s="1"/>
  <c r="I2935" i="8"/>
  <c r="B2934" i="8"/>
  <c r="A2934" i="8" s="1"/>
  <c r="K2934" i="8" a="1"/>
  <c r="K2934" i="8" s="1"/>
  <c r="J2934" i="8" a="1"/>
  <c r="J2934" i="8" s="1"/>
  <c r="B4660" i="8"/>
  <c r="A4660" i="8" s="1"/>
  <c r="I4661" i="8"/>
  <c r="L4660" i="8" a="1"/>
  <c r="L4660" i="8" s="1"/>
  <c r="K4660" i="8" a="1"/>
  <c r="K4660" i="8" s="1"/>
  <c r="J4660" i="8" a="1"/>
  <c r="J4660" i="8" s="1"/>
  <c r="L1212" i="8" a="1"/>
  <c r="L1212" i="8" s="1"/>
  <c r="I1213" i="8"/>
  <c r="K1212" i="8" a="1"/>
  <c r="K1212" i="8" s="1"/>
  <c r="J1212" i="8" a="1"/>
  <c r="J1212" i="8" s="1"/>
  <c r="B1212" i="8"/>
  <c r="A1212" i="8" s="1"/>
  <c r="I415" i="8"/>
  <c r="L414" i="8" a="1"/>
  <c r="L414" i="8" s="1"/>
  <c r="J414" i="8" a="1"/>
  <c r="J414" i="8" s="1"/>
  <c r="K414" i="8" a="1"/>
  <c r="K414" i="8" s="1"/>
  <c r="B414" i="8"/>
  <c r="A414" i="8" s="1"/>
  <c r="I2073" i="8" l="1"/>
  <c r="L2072" i="8" a="1"/>
  <c r="L2072" i="8" s="1"/>
  <c r="K2072" i="8" a="1"/>
  <c r="K2072" i="8" s="1"/>
  <c r="J2072" i="8" a="1"/>
  <c r="J2072" i="8" s="1"/>
  <c r="B2072" i="8"/>
  <c r="A2072" i="8" s="1"/>
  <c r="I2936" i="8"/>
  <c r="L2935" i="8" a="1"/>
  <c r="L2935" i="8" s="1"/>
  <c r="B2935" i="8"/>
  <c r="A2935" i="8" s="1"/>
  <c r="K2935" i="8" a="1"/>
  <c r="K2935" i="8" s="1"/>
  <c r="J2935" i="8" a="1"/>
  <c r="J2935" i="8" s="1"/>
  <c r="B4661" i="8"/>
  <c r="A4661" i="8" s="1"/>
  <c r="K4661" i="8" a="1"/>
  <c r="K4661" i="8" s="1"/>
  <c r="J4661" i="8" a="1"/>
  <c r="J4661" i="8" s="1"/>
  <c r="I4662" i="8"/>
  <c r="L4661" i="8" a="1"/>
  <c r="L4661" i="8" s="1"/>
  <c r="B3798" i="8"/>
  <c r="A3798" i="8" s="1"/>
  <c r="L3798" i="8" a="1"/>
  <c r="L3798" i="8" s="1"/>
  <c r="K3798" i="8" a="1"/>
  <c r="K3798" i="8" s="1"/>
  <c r="I3799" i="8"/>
  <c r="J3798" i="8" a="1"/>
  <c r="J3798" i="8" s="1"/>
  <c r="L1213" i="8" a="1"/>
  <c r="L1213" i="8" s="1"/>
  <c r="K1213" i="8" a="1"/>
  <c r="K1213" i="8" s="1"/>
  <c r="I1214" i="8"/>
  <c r="J1213" i="8" a="1"/>
  <c r="J1213" i="8" s="1"/>
  <c r="B1213" i="8"/>
  <c r="A1213" i="8" s="1"/>
  <c r="I416" i="8"/>
  <c r="K415" i="8" a="1"/>
  <c r="K415" i="8" s="1"/>
  <c r="J415" i="8" a="1"/>
  <c r="J415" i="8" s="1"/>
  <c r="L415" i="8" a="1"/>
  <c r="L415" i="8" s="1"/>
  <c r="B415" i="8"/>
  <c r="A415" i="8" s="1"/>
  <c r="B2936" i="8" l="1"/>
  <c r="A2936" i="8" s="1"/>
  <c r="I2937" i="8"/>
  <c r="K2936" i="8" a="1"/>
  <c r="K2936" i="8" s="1"/>
  <c r="L2936" i="8" a="1"/>
  <c r="L2936" i="8" s="1"/>
  <c r="J2936" i="8" a="1"/>
  <c r="J2936" i="8" s="1"/>
  <c r="L3799" i="8" a="1"/>
  <c r="L3799" i="8" s="1"/>
  <c r="I3800" i="8"/>
  <c r="K3799" i="8" a="1"/>
  <c r="K3799" i="8" s="1"/>
  <c r="J3799" i="8" a="1"/>
  <c r="J3799" i="8" s="1"/>
  <c r="B3799" i="8"/>
  <c r="A3799" i="8" s="1"/>
  <c r="B4662" i="8"/>
  <c r="A4662" i="8" s="1"/>
  <c r="K4662" i="8" a="1"/>
  <c r="K4662" i="8" s="1"/>
  <c r="I4663" i="8"/>
  <c r="L4662" i="8" a="1"/>
  <c r="L4662" i="8" s="1"/>
  <c r="J4662" i="8" a="1"/>
  <c r="J4662" i="8" s="1"/>
  <c r="L2073" i="8" a="1"/>
  <c r="L2073" i="8" s="1"/>
  <c r="I2074" i="8"/>
  <c r="J2073" i="8" a="1"/>
  <c r="J2073" i="8" s="1"/>
  <c r="K2073" i="8" a="1"/>
  <c r="K2073" i="8" s="1"/>
  <c r="B2073" i="8"/>
  <c r="A2073" i="8" s="1"/>
  <c r="L1214" i="8" a="1"/>
  <c r="L1214" i="8" s="1"/>
  <c r="K1214" i="8" a="1"/>
  <c r="K1214" i="8" s="1"/>
  <c r="I1215" i="8"/>
  <c r="J1214" i="8" a="1"/>
  <c r="J1214" i="8" s="1"/>
  <c r="B1214" i="8"/>
  <c r="A1214" i="8" s="1"/>
  <c r="I417" i="8"/>
  <c r="J416" i="8" a="1"/>
  <c r="J416" i="8" s="1"/>
  <c r="K416" i="8" a="1"/>
  <c r="K416" i="8" s="1"/>
  <c r="L416" i="8" a="1"/>
  <c r="L416" i="8" s="1"/>
  <c r="B416" i="8"/>
  <c r="A416" i="8" s="1"/>
  <c r="I3801" i="8" l="1"/>
  <c r="L3800" i="8" a="1"/>
  <c r="L3800" i="8" s="1"/>
  <c r="K3800" i="8" a="1"/>
  <c r="K3800" i="8" s="1"/>
  <c r="J3800" i="8" a="1"/>
  <c r="J3800" i="8" s="1"/>
  <c r="B3800" i="8"/>
  <c r="A3800" i="8" s="1"/>
  <c r="I2075" i="8"/>
  <c r="L2074" i="8" a="1"/>
  <c r="L2074" i="8" s="1"/>
  <c r="K2074" i="8" a="1"/>
  <c r="K2074" i="8" s="1"/>
  <c r="J2074" i="8" a="1"/>
  <c r="J2074" i="8" s="1"/>
  <c r="B2074" i="8"/>
  <c r="A2074" i="8" s="1"/>
  <c r="I2938" i="8"/>
  <c r="K2937" i="8" a="1"/>
  <c r="K2937" i="8" s="1"/>
  <c r="J2937" i="8" a="1"/>
  <c r="J2937" i="8" s="1"/>
  <c r="B2937" i="8"/>
  <c r="A2937" i="8" s="1"/>
  <c r="L2937" i="8" a="1"/>
  <c r="L2937" i="8" s="1"/>
  <c r="B4663" i="8"/>
  <c r="A4663" i="8" s="1"/>
  <c r="K4663" i="8" a="1"/>
  <c r="K4663" i="8" s="1"/>
  <c r="I4664" i="8"/>
  <c r="L4663" i="8" a="1"/>
  <c r="L4663" i="8" s="1"/>
  <c r="J4663" i="8" a="1"/>
  <c r="J4663" i="8" s="1"/>
  <c r="I1216" i="8"/>
  <c r="L1215" i="8" a="1"/>
  <c r="L1215" i="8" s="1"/>
  <c r="K1215" i="8" a="1"/>
  <c r="K1215" i="8" s="1"/>
  <c r="J1215" i="8" a="1"/>
  <c r="J1215" i="8" s="1"/>
  <c r="B1215" i="8"/>
  <c r="A1215" i="8" s="1"/>
  <c r="I418" i="8"/>
  <c r="K417" i="8" a="1"/>
  <c r="K417" i="8" s="1"/>
  <c r="J417" i="8" a="1"/>
  <c r="J417" i="8" s="1"/>
  <c r="L417" i="8" a="1"/>
  <c r="L417" i="8" s="1"/>
  <c r="B417" i="8"/>
  <c r="A417" i="8" s="1"/>
  <c r="L2938" i="8" l="1" a="1"/>
  <c r="L2938" i="8" s="1"/>
  <c r="J2938" i="8" a="1"/>
  <c r="J2938" i="8" s="1"/>
  <c r="B2938" i="8"/>
  <c r="A2938" i="8" s="1"/>
  <c r="K2938" i="8" a="1"/>
  <c r="K2938" i="8" s="1"/>
  <c r="I2939" i="8"/>
  <c r="B4664" i="8"/>
  <c r="A4664" i="8" s="1"/>
  <c r="K4664" i="8" a="1"/>
  <c r="K4664" i="8" s="1"/>
  <c r="J4664" i="8" a="1"/>
  <c r="J4664" i="8" s="1"/>
  <c r="L4664" i="8" a="1"/>
  <c r="L4664" i="8" s="1"/>
  <c r="I4665" i="8"/>
  <c r="I2076" i="8"/>
  <c r="L2075" i="8" a="1"/>
  <c r="L2075" i="8" s="1"/>
  <c r="J2075" i="8" a="1"/>
  <c r="J2075" i="8" s="1"/>
  <c r="B2075" i="8"/>
  <c r="A2075" i="8" s="1"/>
  <c r="K2075" i="8" a="1"/>
  <c r="K2075" i="8" s="1"/>
  <c r="L3801" i="8" a="1"/>
  <c r="L3801" i="8" s="1"/>
  <c r="I3802" i="8"/>
  <c r="K3801" i="8" a="1"/>
  <c r="K3801" i="8" s="1"/>
  <c r="B3801" i="8"/>
  <c r="A3801" i="8" s="1"/>
  <c r="J3801" i="8" a="1"/>
  <c r="J3801" i="8" s="1"/>
  <c r="I1217" i="8"/>
  <c r="K1216" i="8" a="1"/>
  <c r="K1216" i="8" s="1"/>
  <c r="L1216" i="8" a="1"/>
  <c r="L1216" i="8" s="1"/>
  <c r="J1216" i="8" a="1"/>
  <c r="J1216" i="8" s="1"/>
  <c r="B1216" i="8"/>
  <c r="A1216" i="8" s="1"/>
  <c r="I419" i="8"/>
  <c r="L418" i="8" a="1"/>
  <c r="L418" i="8" s="1"/>
  <c r="K418" i="8" a="1"/>
  <c r="K418" i="8" s="1"/>
  <c r="J418" i="8" a="1"/>
  <c r="J418" i="8" s="1"/>
  <c r="B418" i="8"/>
  <c r="A418" i="8" s="1"/>
  <c r="B4665" i="8" l="1"/>
  <c r="A4665" i="8" s="1"/>
  <c r="L4665" i="8" a="1"/>
  <c r="L4665" i="8" s="1"/>
  <c r="J4665" i="8" a="1"/>
  <c r="J4665" i="8" s="1"/>
  <c r="I4666" i="8"/>
  <c r="K4665" i="8" a="1"/>
  <c r="K4665" i="8" s="1"/>
  <c r="K2076" i="8" a="1"/>
  <c r="K2076" i="8" s="1"/>
  <c r="I2077" i="8"/>
  <c r="J2076" i="8" a="1"/>
  <c r="J2076" i="8" s="1"/>
  <c r="B2076" i="8"/>
  <c r="A2076" i="8" s="1"/>
  <c r="L2076" i="8" a="1"/>
  <c r="L2076" i="8" s="1"/>
  <c r="L3802" i="8" a="1"/>
  <c r="L3802" i="8" s="1"/>
  <c r="K3802" i="8" a="1"/>
  <c r="K3802" i="8" s="1"/>
  <c r="I3803" i="8"/>
  <c r="B3802" i="8"/>
  <c r="A3802" i="8" s="1"/>
  <c r="J3802" i="8" a="1"/>
  <c r="J3802" i="8" s="1"/>
  <c r="K2939" i="8" a="1"/>
  <c r="K2939" i="8" s="1"/>
  <c r="L2939" i="8" a="1"/>
  <c r="L2939" i="8" s="1"/>
  <c r="I2940" i="8"/>
  <c r="J2939" i="8" a="1"/>
  <c r="J2939" i="8" s="1"/>
  <c r="B2939" i="8"/>
  <c r="A2939" i="8" s="1"/>
  <c r="I1218" i="8"/>
  <c r="K1217" i="8" a="1"/>
  <c r="K1217" i="8" s="1"/>
  <c r="L1217" i="8" a="1"/>
  <c r="L1217" i="8" s="1"/>
  <c r="J1217" i="8" a="1"/>
  <c r="J1217" i="8" s="1"/>
  <c r="B1217" i="8"/>
  <c r="A1217" i="8" s="1"/>
  <c r="I420" i="8"/>
  <c r="J419" i="8" a="1"/>
  <c r="J419" i="8" s="1"/>
  <c r="K419" i="8" a="1"/>
  <c r="K419" i="8" s="1"/>
  <c r="L419" i="8" a="1"/>
  <c r="L419" i="8" s="1"/>
  <c r="B419" i="8"/>
  <c r="A419" i="8" s="1"/>
  <c r="L2077" i="8" l="1" a="1"/>
  <c r="L2077" i="8" s="1"/>
  <c r="I2078" i="8"/>
  <c r="J2077" i="8" a="1"/>
  <c r="J2077" i="8" s="1"/>
  <c r="B2077" i="8"/>
  <c r="A2077" i="8" s="1"/>
  <c r="K2077" i="8" a="1"/>
  <c r="K2077" i="8" s="1"/>
  <c r="B4666" i="8"/>
  <c r="A4666" i="8" s="1"/>
  <c r="J4666" i="8" a="1"/>
  <c r="J4666" i="8" s="1"/>
  <c r="I4667" i="8"/>
  <c r="K4666" i="8" a="1"/>
  <c r="K4666" i="8" s="1"/>
  <c r="L4666" i="8" a="1"/>
  <c r="L4666" i="8" s="1"/>
  <c r="K2940" i="8" a="1"/>
  <c r="K2940" i="8" s="1"/>
  <c r="I2941" i="8"/>
  <c r="B2940" i="8"/>
  <c r="A2940" i="8" s="1"/>
  <c r="L2940" i="8" a="1"/>
  <c r="L2940" i="8" s="1"/>
  <c r="J2940" i="8" a="1"/>
  <c r="J2940" i="8" s="1"/>
  <c r="I3804" i="8"/>
  <c r="K3803" i="8" a="1"/>
  <c r="K3803" i="8" s="1"/>
  <c r="L3803" i="8" a="1"/>
  <c r="L3803" i="8" s="1"/>
  <c r="J3803" i="8" a="1"/>
  <c r="J3803" i="8" s="1"/>
  <c r="B3803" i="8"/>
  <c r="A3803" i="8" s="1"/>
  <c r="L1218" i="8" a="1"/>
  <c r="L1218" i="8" s="1"/>
  <c r="I1231" i="8"/>
  <c r="K1218" i="8" a="1"/>
  <c r="K1218" i="8" s="1"/>
  <c r="I1219" i="8"/>
  <c r="J1218" i="8" a="1"/>
  <c r="J1218" i="8" s="1"/>
  <c r="B1218" i="8"/>
  <c r="A1218" i="8" s="1"/>
  <c r="I421" i="8"/>
  <c r="J420" i="8" a="1"/>
  <c r="J420" i="8" s="1"/>
  <c r="K420" i="8" a="1"/>
  <c r="K420" i="8" s="1"/>
  <c r="L420" i="8" a="1"/>
  <c r="L420" i="8" s="1"/>
  <c r="B420" i="8"/>
  <c r="A420" i="8" s="1"/>
  <c r="K2941" i="8" l="1" a="1"/>
  <c r="K2941" i="8" s="1"/>
  <c r="J2941" i="8" a="1"/>
  <c r="J2941" i="8" s="1"/>
  <c r="L2941" i="8" a="1"/>
  <c r="L2941" i="8" s="1"/>
  <c r="I2942" i="8"/>
  <c r="B2941" i="8"/>
  <c r="A2941" i="8" s="1"/>
  <c r="B4667" i="8"/>
  <c r="A4667" i="8" s="1"/>
  <c r="L4667" i="8" a="1"/>
  <c r="L4667" i="8" s="1"/>
  <c r="J4667" i="8" a="1"/>
  <c r="J4667" i="8" s="1"/>
  <c r="I4668" i="8"/>
  <c r="K4667" i="8" a="1"/>
  <c r="K4667" i="8" s="1"/>
  <c r="L3804" i="8" a="1"/>
  <c r="L3804" i="8" s="1"/>
  <c r="I3805" i="8"/>
  <c r="K3804" i="8" a="1"/>
  <c r="K3804" i="8" s="1"/>
  <c r="B3804" i="8"/>
  <c r="A3804" i="8" s="1"/>
  <c r="J3804" i="8" a="1"/>
  <c r="J3804" i="8" s="1"/>
  <c r="K2078" i="8" a="1"/>
  <c r="K2078" i="8" s="1"/>
  <c r="L2078" i="8" a="1"/>
  <c r="L2078" i="8" s="1"/>
  <c r="I2079" i="8"/>
  <c r="J2078" i="8" a="1"/>
  <c r="J2078" i="8" s="1"/>
  <c r="B2078" i="8"/>
  <c r="A2078" i="8" s="1"/>
  <c r="L1231" i="8" a="1"/>
  <c r="L1231" i="8" s="1"/>
  <c r="I1232" i="8"/>
  <c r="K1231" i="8" a="1"/>
  <c r="K1231" i="8" s="1"/>
  <c r="J1231" i="8" a="1"/>
  <c r="J1231" i="8" s="1"/>
  <c r="B1231" i="8"/>
  <c r="A1231" i="8" s="1"/>
  <c r="L1219" i="8" a="1"/>
  <c r="L1219" i="8" s="1"/>
  <c r="I1220" i="8"/>
  <c r="K1219" i="8" a="1"/>
  <c r="K1219" i="8" s="1"/>
  <c r="J1219" i="8" a="1"/>
  <c r="J1219" i="8" s="1"/>
  <c r="B1219" i="8"/>
  <c r="A1219" i="8" s="1"/>
  <c r="I422" i="8"/>
  <c r="J421" i="8" a="1"/>
  <c r="J421" i="8" s="1"/>
  <c r="K421" i="8" a="1"/>
  <c r="K421" i="8" s="1"/>
  <c r="L421" i="8" a="1"/>
  <c r="L421" i="8" s="1"/>
  <c r="B421" i="8"/>
  <c r="A421" i="8" s="1"/>
  <c r="I2080" i="8" l="1"/>
  <c r="K2079" i="8" a="1"/>
  <c r="K2079" i="8" s="1"/>
  <c r="J2079" i="8" a="1"/>
  <c r="J2079" i="8" s="1"/>
  <c r="B2079" i="8"/>
  <c r="A2079" i="8" s="1"/>
  <c r="L2079" i="8" a="1"/>
  <c r="L2079" i="8" s="1"/>
  <c r="B4668" i="8"/>
  <c r="A4668" i="8" s="1"/>
  <c r="L4668" i="8" a="1"/>
  <c r="L4668" i="8" s="1"/>
  <c r="I4669" i="8"/>
  <c r="K4668" i="8" a="1"/>
  <c r="K4668" i="8" s="1"/>
  <c r="J4668" i="8" a="1"/>
  <c r="J4668" i="8" s="1"/>
  <c r="K2942" i="8" a="1"/>
  <c r="K2942" i="8" s="1"/>
  <c r="L2942" i="8" a="1"/>
  <c r="L2942" i="8" s="1"/>
  <c r="J2942" i="8" a="1"/>
  <c r="J2942" i="8" s="1"/>
  <c r="I2943" i="8"/>
  <c r="B2942" i="8"/>
  <c r="A2942" i="8" s="1"/>
  <c r="I3806" i="8"/>
  <c r="K3805" i="8" a="1"/>
  <c r="K3805" i="8" s="1"/>
  <c r="J3805" i="8" a="1"/>
  <c r="J3805" i="8" s="1"/>
  <c r="B3805" i="8"/>
  <c r="A3805" i="8" s="1"/>
  <c r="L3805" i="8" a="1"/>
  <c r="L3805" i="8" s="1"/>
  <c r="I1233" i="8"/>
  <c r="K1232" i="8" a="1"/>
  <c r="K1232" i="8" s="1"/>
  <c r="L1232" i="8" a="1"/>
  <c r="L1232" i="8" s="1"/>
  <c r="J1232" i="8" a="1"/>
  <c r="J1232" i="8" s="1"/>
  <c r="B1232" i="8"/>
  <c r="A1232" i="8" s="1"/>
  <c r="I1221" i="8"/>
  <c r="K1220" i="8" a="1"/>
  <c r="K1220" i="8" s="1"/>
  <c r="L1220" i="8" a="1"/>
  <c r="L1220" i="8" s="1"/>
  <c r="J1220" i="8" a="1"/>
  <c r="J1220" i="8" s="1"/>
  <c r="B1220" i="8"/>
  <c r="A1220" i="8" s="1"/>
  <c r="I423" i="8"/>
  <c r="K422" i="8" a="1"/>
  <c r="K422" i="8" s="1"/>
  <c r="J422" i="8" a="1"/>
  <c r="J422" i="8" s="1"/>
  <c r="L422" i="8" a="1"/>
  <c r="L422" i="8" s="1"/>
  <c r="B422" i="8"/>
  <c r="A422" i="8" s="1"/>
  <c r="B4669" i="8" l="1"/>
  <c r="A4669" i="8" s="1"/>
  <c r="J4669" i="8" a="1"/>
  <c r="J4669" i="8" s="1"/>
  <c r="I4670" i="8"/>
  <c r="K4669" i="8" a="1"/>
  <c r="K4669" i="8" s="1"/>
  <c r="L4669" i="8" a="1"/>
  <c r="L4669" i="8" s="1"/>
  <c r="I3807" i="8"/>
  <c r="J3806" i="8" a="1"/>
  <c r="J3806" i="8" s="1"/>
  <c r="L3806" i="8" a="1"/>
  <c r="L3806" i="8" s="1"/>
  <c r="K3806" i="8" a="1"/>
  <c r="K3806" i="8" s="1"/>
  <c r="B3806" i="8"/>
  <c r="A3806" i="8" s="1"/>
  <c r="K2943" i="8" a="1"/>
  <c r="K2943" i="8" s="1"/>
  <c r="L2943" i="8" a="1"/>
  <c r="L2943" i="8" s="1"/>
  <c r="J2943" i="8" a="1"/>
  <c r="J2943" i="8" s="1"/>
  <c r="I2944" i="8"/>
  <c r="B2943" i="8"/>
  <c r="A2943" i="8" s="1"/>
  <c r="I2081" i="8"/>
  <c r="L2080" i="8" a="1"/>
  <c r="L2080" i="8" s="1"/>
  <c r="J2080" i="8" a="1"/>
  <c r="J2080" i="8" s="1"/>
  <c r="B2080" i="8"/>
  <c r="A2080" i="8" s="1"/>
  <c r="K2080" i="8" a="1"/>
  <c r="K2080" i="8" s="1"/>
  <c r="I1222" i="8"/>
  <c r="K1221" i="8" a="1"/>
  <c r="K1221" i="8" s="1"/>
  <c r="L1221" i="8" a="1"/>
  <c r="L1221" i="8" s="1"/>
  <c r="J1221" i="8" a="1"/>
  <c r="J1221" i="8" s="1"/>
  <c r="B1221" i="8"/>
  <c r="A1221" i="8" s="1"/>
  <c r="I1234" i="8"/>
  <c r="K1233" i="8" a="1"/>
  <c r="K1233" i="8" s="1"/>
  <c r="L1233" i="8" a="1"/>
  <c r="L1233" i="8" s="1"/>
  <c r="J1233" i="8" a="1"/>
  <c r="J1233" i="8" s="1"/>
  <c r="B1233" i="8"/>
  <c r="A1233" i="8" s="1"/>
  <c r="I424" i="8"/>
  <c r="K423" i="8" a="1"/>
  <c r="K423" i="8" s="1"/>
  <c r="L423" i="8" a="1"/>
  <c r="L423" i="8" s="1"/>
  <c r="J423" i="8" a="1"/>
  <c r="J423" i="8" s="1"/>
  <c r="B423" i="8"/>
  <c r="A423" i="8" s="1"/>
  <c r="I3808" i="8" l="1"/>
  <c r="K3807" i="8" a="1"/>
  <c r="K3807" i="8" s="1"/>
  <c r="L3807" i="8" a="1"/>
  <c r="L3807" i="8" s="1"/>
  <c r="J3807" i="8" a="1"/>
  <c r="J3807" i="8" s="1"/>
  <c r="B3807" i="8"/>
  <c r="A3807" i="8" s="1"/>
  <c r="L2081" i="8" a="1"/>
  <c r="L2081" i="8" s="1"/>
  <c r="I2082" i="8"/>
  <c r="K2081" i="8" a="1"/>
  <c r="K2081" i="8" s="1"/>
  <c r="B2081" i="8"/>
  <c r="A2081" i="8" s="1"/>
  <c r="J2081" i="8" a="1"/>
  <c r="J2081" i="8" s="1"/>
  <c r="B4670" i="8"/>
  <c r="A4670" i="8" s="1"/>
  <c r="L4670" i="8" a="1"/>
  <c r="L4670" i="8" s="1"/>
  <c r="I4671" i="8"/>
  <c r="J4670" i="8" a="1"/>
  <c r="J4670" i="8" s="1"/>
  <c r="K4670" i="8" a="1"/>
  <c r="K4670" i="8" s="1"/>
  <c r="J2944" i="8" a="1"/>
  <c r="J2944" i="8" s="1"/>
  <c r="L2944" i="8" a="1"/>
  <c r="L2944" i="8" s="1"/>
  <c r="I2945" i="8"/>
  <c r="K2944" i="8" a="1"/>
  <c r="K2944" i="8" s="1"/>
  <c r="B2944" i="8"/>
  <c r="A2944" i="8" s="1"/>
  <c r="L1234" i="8" a="1"/>
  <c r="L1234" i="8" s="1"/>
  <c r="K1234" i="8" a="1"/>
  <c r="K1234" i="8" s="1"/>
  <c r="I1235" i="8"/>
  <c r="J1234" i="8" a="1"/>
  <c r="J1234" i="8" s="1"/>
  <c r="B1234" i="8"/>
  <c r="A1234" i="8" s="1"/>
  <c r="I1223" i="8"/>
  <c r="L1222" i="8" a="1"/>
  <c r="L1222" i="8" s="1"/>
  <c r="K1222" i="8" a="1"/>
  <c r="K1222" i="8" s="1"/>
  <c r="J1222" i="8" a="1"/>
  <c r="J1222" i="8" s="1"/>
  <c r="B1222" i="8"/>
  <c r="A1222" i="8" s="1"/>
  <c r="I425" i="8"/>
  <c r="J424" i="8" a="1"/>
  <c r="J424" i="8" s="1"/>
  <c r="K424" i="8" a="1"/>
  <c r="K424" i="8" s="1"/>
  <c r="L424" i="8" a="1"/>
  <c r="L424" i="8" s="1"/>
  <c r="B424" i="8"/>
  <c r="A424" i="8" s="1"/>
  <c r="J2082" i="8" l="1" a="1"/>
  <c r="J2082" i="8" s="1"/>
  <c r="B2082" i="8"/>
  <c r="A2082" i="8" s="1"/>
  <c r="I2095" i="8"/>
  <c r="K2082" i="8" a="1"/>
  <c r="K2082" i="8" s="1"/>
  <c r="I2083" i="8"/>
  <c r="L2082" i="8" a="1"/>
  <c r="L2082" i="8" s="1"/>
  <c r="I2946" i="8"/>
  <c r="J2945" i="8" a="1"/>
  <c r="J2945" i="8" s="1"/>
  <c r="B2945" i="8"/>
  <c r="A2945" i="8" s="1"/>
  <c r="K2945" i="8" a="1"/>
  <c r="K2945" i="8" s="1"/>
  <c r="L2945" i="8" a="1"/>
  <c r="L2945" i="8" s="1"/>
  <c r="B4671" i="8"/>
  <c r="A4671" i="8" s="1"/>
  <c r="K4671" i="8" a="1"/>
  <c r="K4671" i="8" s="1"/>
  <c r="I4672" i="8"/>
  <c r="J4671" i="8" a="1"/>
  <c r="J4671" i="8" s="1"/>
  <c r="L4671" i="8" a="1"/>
  <c r="L4671" i="8" s="1"/>
  <c r="B3808" i="8"/>
  <c r="A3808" i="8" s="1"/>
  <c r="K3808" i="8" a="1"/>
  <c r="K3808" i="8" s="1"/>
  <c r="J3808" i="8" a="1"/>
  <c r="J3808" i="8" s="1"/>
  <c r="I3809" i="8"/>
  <c r="L3808" i="8" a="1"/>
  <c r="L3808" i="8" s="1"/>
  <c r="L1223" i="8" a="1"/>
  <c r="L1223" i="8" s="1"/>
  <c r="I1224" i="8"/>
  <c r="K1223" i="8" a="1"/>
  <c r="K1223" i="8" s="1"/>
  <c r="J1223" i="8" a="1"/>
  <c r="J1223" i="8" s="1"/>
  <c r="B1223" i="8"/>
  <c r="A1223" i="8" s="1"/>
  <c r="L1235" i="8" a="1"/>
  <c r="L1235" i="8" s="1"/>
  <c r="I1236" i="8"/>
  <c r="K1235" i="8" a="1"/>
  <c r="K1235" i="8" s="1"/>
  <c r="J1235" i="8" a="1"/>
  <c r="J1235" i="8" s="1"/>
  <c r="B1235" i="8"/>
  <c r="A1235" i="8" s="1"/>
  <c r="I426" i="8"/>
  <c r="I427" i="8" s="1"/>
  <c r="J425" i="8" a="1"/>
  <c r="J425" i="8" s="1"/>
  <c r="K425" i="8" a="1"/>
  <c r="K425" i="8" s="1"/>
  <c r="L425" i="8" a="1"/>
  <c r="L425" i="8" s="1"/>
  <c r="B425" i="8"/>
  <c r="A425" i="8" s="1"/>
  <c r="L2946" i="8" l="1" a="1"/>
  <c r="L2946" i="8" s="1"/>
  <c r="K2946" i="8" a="1"/>
  <c r="K2946" i="8" s="1"/>
  <c r="I2959" i="8"/>
  <c r="I2947" i="8"/>
  <c r="J2946" i="8" a="1"/>
  <c r="J2946" i="8" s="1"/>
  <c r="B2946" i="8"/>
  <c r="A2946" i="8" s="1"/>
  <c r="B2083" i="8"/>
  <c r="A2083" i="8" s="1"/>
  <c r="L2083" i="8" a="1"/>
  <c r="L2083" i="8" s="1"/>
  <c r="J2083" i="8" a="1"/>
  <c r="J2083" i="8" s="1"/>
  <c r="I2084" i="8"/>
  <c r="K2083" i="8" a="1"/>
  <c r="K2083" i="8" s="1"/>
  <c r="K2095" i="8" a="1"/>
  <c r="K2095" i="8" s="1"/>
  <c r="J2095" i="8" a="1"/>
  <c r="J2095" i="8" s="1"/>
  <c r="B2095" i="8"/>
  <c r="A2095" i="8" s="1"/>
  <c r="I2096" i="8"/>
  <c r="L2095" i="8" a="1"/>
  <c r="L2095" i="8" s="1"/>
  <c r="B4672" i="8"/>
  <c r="A4672" i="8" s="1"/>
  <c r="L4672" i="8" a="1"/>
  <c r="L4672" i="8" s="1"/>
  <c r="K4672" i="8" a="1"/>
  <c r="K4672" i="8" s="1"/>
  <c r="I4673" i="8"/>
  <c r="J4672" i="8" a="1"/>
  <c r="J4672" i="8" s="1"/>
  <c r="L3809" i="8" a="1"/>
  <c r="L3809" i="8" s="1"/>
  <c r="K3809" i="8" a="1"/>
  <c r="K3809" i="8" s="1"/>
  <c r="I3810" i="8"/>
  <c r="J3809" i="8" a="1"/>
  <c r="J3809" i="8" s="1"/>
  <c r="B3809" i="8"/>
  <c r="A3809" i="8" s="1"/>
  <c r="I1237" i="8"/>
  <c r="K1236" i="8" a="1"/>
  <c r="K1236" i="8" s="1"/>
  <c r="L1236" i="8" a="1"/>
  <c r="L1236" i="8" s="1"/>
  <c r="J1236" i="8" a="1"/>
  <c r="J1236" i="8" s="1"/>
  <c r="B1236" i="8"/>
  <c r="A1236" i="8" s="1"/>
  <c r="I1225" i="8"/>
  <c r="K1224" i="8" a="1"/>
  <c r="K1224" i="8" s="1"/>
  <c r="L1224" i="8" a="1"/>
  <c r="L1224" i="8" s="1"/>
  <c r="J1224" i="8" a="1"/>
  <c r="J1224" i="8" s="1"/>
  <c r="B1224" i="8"/>
  <c r="A1224" i="8" s="1"/>
  <c r="I428" i="8"/>
  <c r="L427" i="8" a="1"/>
  <c r="L427" i="8" s="1"/>
  <c r="K427" i="8" a="1"/>
  <c r="K427" i="8" s="1"/>
  <c r="J427" i="8" a="1"/>
  <c r="J427" i="8" s="1"/>
  <c r="B427" i="8"/>
  <c r="A427" i="8" s="1"/>
  <c r="I439" i="8"/>
  <c r="K426" i="8" a="1"/>
  <c r="K426" i="8" s="1"/>
  <c r="J426" i="8" a="1"/>
  <c r="J426" i="8" s="1"/>
  <c r="L426" i="8" a="1"/>
  <c r="L426" i="8" s="1"/>
  <c r="B426" i="8"/>
  <c r="A426" i="8" s="1"/>
  <c r="B2084" i="8" l="1"/>
  <c r="A2084" i="8" s="1"/>
  <c r="L2084" i="8" a="1"/>
  <c r="L2084" i="8" s="1"/>
  <c r="K2084" i="8" a="1"/>
  <c r="K2084" i="8" s="1"/>
  <c r="I2085" i="8"/>
  <c r="J2084" i="8" a="1"/>
  <c r="J2084" i="8" s="1"/>
  <c r="J3810" i="8" a="1"/>
  <c r="J3810" i="8" s="1"/>
  <c r="L3810" i="8" a="1"/>
  <c r="L3810" i="8" s="1"/>
  <c r="I3811" i="8"/>
  <c r="K3810" i="8" a="1"/>
  <c r="K3810" i="8" s="1"/>
  <c r="I3823" i="8"/>
  <c r="B3810" i="8"/>
  <c r="A3810" i="8" s="1"/>
  <c r="B4673" i="8"/>
  <c r="A4673" i="8" s="1"/>
  <c r="L4673" i="8" a="1"/>
  <c r="L4673" i="8" s="1"/>
  <c r="K4673" i="8" a="1"/>
  <c r="K4673" i="8" s="1"/>
  <c r="I4674" i="8"/>
  <c r="J4673" i="8" a="1"/>
  <c r="J4673" i="8" s="1"/>
  <c r="L2947" i="8" a="1"/>
  <c r="L2947" i="8" s="1"/>
  <c r="K2947" i="8" a="1"/>
  <c r="K2947" i="8" s="1"/>
  <c r="I2948" i="8"/>
  <c r="J2947" i="8" a="1"/>
  <c r="J2947" i="8" s="1"/>
  <c r="B2947" i="8"/>
  <c r="A2947" i="8" s="1"/>
  <c r="B2096" i="8"/>
  <c r="A2096" i="8" s="1"/>
  <c r="K2096" i="8" a="1"/>
  <c r="K2096" i="8" s="1"/>
  <c r="L2096" i="8" a="1"/>
  <c r="L2096" i="8" s="1"/>
  <c r="J2096" i="8" a="1"/>
  <c r="J2096" i="8" s="1"/>
  <c r="I2097" i="8"/>
  <c r="L2959" i="8" a="1"/>
  <c r="L2959" i="8" s="1"/>
  <c r="K2959" i="8" a="1"/>
  <c r="K2959" i="8" s="1"/>
  <c r="B2959" i="8"/>
  <c r="A2959" i="8" s="1"/>
  <c r="I2960" i="8"/>
  <c r="J2959" i="8" a="1"/>
  <c r="J2959" i="8" s="1"/>
  <c r="I1226" i="8"/>
  <c r="K1225" i="8" a="1"/>
  <c r="K1225" i="8" s="1"/>
  <c r="L1225" i="8" a="1"/>
  <c r="L1225" i="8" s="1"/>
  <c r="J1225" i="8" a="1"/>
  <c r="J1225" i="8" s="1"/>
  <c r="B1225" i="8"/>
  <c r="A1225" i="8" s="1"/>
  <c r="I1238" i="8"/>
  <c r="K1237" i="8" a="1"/>
  <c r="K1237" i="8" s="1"/>
  <c r="L1237" i="8" a="1"/>
  <c r="L1237" i="8" s="1"/>
  <c r="J1237" i="8" a="1"/>
  <c r="J1237" i="8" s="1"/>
  <c r="B1237" i="8"/>
  <c r="A1237" i="8" s="1"/>
  <c r="K428" i="8" a="1"/>
  <c r="K428" i="8" s="1"/>
  <c r="I429" i="8"/>
  <c r="L428" i="8" a="1"/>
  <c r="L428" i="8" s="1"/>
  <c r="J428" i="8" a="1"/>
  <c r="J428" i="8" s="1"/>
  <c r="B428" i="8"/>
  <c r="A428" i="8" s="1"/>
  <c r="L439" i="8" a="1"/>
  <c r="L439" i="8" s="1"/>
  <c r="J439" i="8" a="1"/>
  <c r="J439" i="8" s="1"/>
  <c r="K439" i="8" a="1"/>
  <c r="K439" i="8" s="1"/>
  <c r="I440" i="8"/>
  <c r="B439" i="8"/>
  <c r="A439" i="8" s="1"/>
  <c r="I3812" i="8" l="1"/>
  <c r="K3811" i="8" a="1"/>
  <c r="K3811" i="8" s="1"/>
  <c r="L3811" i="8" a="1"/>
  <c r="L3811" i="8" s="1"/>
  <c r="J3811" i="8" a="1"/>
  <c r="J3811" i="8" s="1"/>
  <c r="B3811" i="8"/>
  <c r="A3811" i="8" s="1"/>
  <c r="K2948" i="8" a="1"/>
  <c r="K2948" i="8" s="1"/>
  <c r="J2948" i="8" a="1"/>
  <c r="J2948" i="8" s="1"/>
  <c r="L2948" i="8" a="1"/>
  <c r="L2948" i="8" s="1"/>
  <c r="I2949" i="8"/>
  <c r="B2948" i="8"/>
  <c r="A2948" i="8" s="1"/>
  <c r="I2961" i="8"/>
  <c r="L2960" i="8" a="1"/>
  <c r="L2960" i="8" s="1"/>
  <c r="J2960" i="8" a="1"/>
  <c r="J2960" i="8" s="1"/>
  <c r="K2960" i="8" a="1"/>
  <c r="K2960" i="8" s="1"/>
  <c r="B2960" i="8"/>
  <c r="A2960" i="8" s="1"/>
  <c r="K2085" i="8" a="1"/>
  <c r="K2085" i="8" s="1"/>
  <c r="I2086" i="8"/>
  <c r="L2085" i="8" a="1"/>
  <c r="L2085" i="8" s="1"/>
  <c r="J2085" i="8" a="1"/>
  <c r="J2085" i="8" s="1"/>
  <c r="B2085" i="8"/>
  <c r="A2085" i="8" s="1"/>
  <c r="J4674" i="8" a="1"/>
  <c r="J4674" i="8" s="1"/>
  <c r="B4674" i="8"/>
  <c r="A4674" i="8" s="1"/>
  <c r="L4674" i="8" a="1"/>
  <c r="L4674" i="8" s="1"/>
  <c r="I4687" i="8"/>
  <c r="K4674" i="8" a="1"/>
  <c r="K4674" i="8" s="1"/>
  <c r="I4675" i="8"/>
  <c r="B2097" i="8"/>
  <c r="A2097" i="8" s="1"/>
  <c r="I2098" i="8"/>
  <c r="J2097" i="8" a="1"/>
  <c r="J2097" i="8" s="1"/>
  <c r="K2097" i="8" a="1"/>
  <c r="K2097" i="8" s="1"/>
  <c r="L2097" i="8" a="1"/>
  <c r="L2097" i="8" s="1"/>
  <c r="B3823" i="8"/>
  <c r="A3823" i="8" s="1"/>
  <c r="J3823" i="8" a="1"/>
  <c r="J3823" i="8" s="1"/>
  <c r="K3823" i="8" a="1"/>
  <c r="K3823" i="8" s="1"/>
  <c r="L3823" i="8" a="1"/>
  <c r="L3823" i="8" s="1"/>
  <c r="I3824" i="8"/>
  <c r="I1239" i="8"/>
  <c r="L1238" i="8" a="1"/>
  <c r="L1238" i="8" s="1"/>
  <c r="K1238" i="8" a="1"/>
  <c r="K1238" i="8" s="1"/>
  <c r="J1238" i="8" a="1"/>
  <c r="J1238" i="8" s="1"/>
  <c r="B1238" i="8"/>
  <c r="A1238" i="8" s="1"/>
  <c r="L1226" i="8" a="1"/>
  <c r="L1226" i="8" s="1"/>
  <c r="K1226" i="8" a="1"/>
  <c r="K1226" i="8" s="1"/>
  <c r="I1227" i="8"/>
  <c r="J1226" i="8" a="1"/>
  <c r="J1226" i="8" s="1"/>
  <c r="B1226" i="8"/>
  <c r="A1226" i="8" s="1"/>
  <c r="L429" i="8" a="1"/>
  <c r="L429" i="8" s="1"/>
  <c r="I430" i="8"/>
  <c r="K429" i="8" a="1"/>
  <c r="K429" i="8" s="1"/>
  <c r="J429" i="8" a="1"/>
  <c r="J429" i="8" s="1"/>
  <c r="B429" i="8"/>
  <c r="A429" i="8" s="1"/>
  <c r="I441" i="8"/>
  <c r="K440" i="8" a="1"/>
  <c r="K440" i="8" s="1"/>
  <c r="L440" i="8" a="1"/>
  <c r="L440" i="8" s="1"/>
  <c r="J440" i="8" a="1"/>
  <c r="J440" i="8" s="1"/>
  <c r="B440" i="8"/>
  <c r="A440" i="8" s="1"/>
  <c r="L3824" i="8" l="1" a="1"/>
  <c r="L3824" i="8" s="1"/>
  <c r="K3824" i="8" a="1"/>
  <c r="K3824" i="8" s="1"/>
  <c r="B3824" i="8"/>
  <c r="A3824" i="8" s="1"/>
  <c r="I3825" i="8"/>
  <c r="J3824" i="8" a="1"/>
  <c r="J3824" i="8" s="1"/>
  <c r="I4688" i="8"/>
  <c r="B4687" i="8"/>
  <c r="A4687" i="8" s="1"/>
  <c r="K4687" i="8" a="1"/>
  <c r="K4687" i="8" s="1"/>
  <c r="J4687" i="8" a="1"/>
  <c r="J4687" i="8" s="1"/>
  <c r="L4687" i="8" a="1"/>
  <c r="L4687" i="8" s="1"/>
  <c r="K2961" i="8" a="1"/>
  <c r="K2961" i="8" s="1"/>
  <c r="J2961" i="8" a="1"/>
  <c r="J2961" i="8" s="1"/>
  <c r="B2961" i="8"/>
  <c r="A2961" i="8" s="1"/>
  <c r="I2962" i="8"/>
  <c r="L2961" i="8" a="1"/>
  <c r="L2961" i="8" s="1"/>
  <c r="I2087" i="8"/>
  <c r="L2086" i="8" a="1"/>
  <c r="L2086" i="8" s="1"/>
  <c r="K2086" i="8" a="1"/>
  <c r="K2086" i="8" s="1"/>
  <c r="J2086" i="8" a="1"/>
  <c r="J2086" i="8" s="1"/>
  <c r="B2086" i="8"/>
  <c r="A2086" i="8" s="1"/>
  <c r="L2098" i="8" a="1"/>
  <c r="L2098" i="8" s="1"/>
  <c r="J2098" i="8" a="1"/>
  <c r="J2098" i="8" s="1"/>
  <c r="K2098" i="8" a="1"/>
  <c r="K2098" i="8" s="1"/>
  <c r="I2099" i="8"/>
  <c r="B2098" i="8"/>
  <c r="A2098" i="8" s="1"/>
  <c r="L2949" i="8" a="1"/>
  <c r="L2949" i="8" s="1"/>
  <c r="I2950" i="8"/>
  <c r="K2949" i="8" a="1"/>
  <c r="K2949" i="8" s="1"/>
  <c r="B2949" i="8"/>
  <c r="A2949" i="8" s="1"/>
  <c r="J2949" i="8" a="1"/>
  <c r="J2949" i="8" s="1"/>
  <c r="B4675" i="8"/>
  <c r="A4675" i="8" s="1"/>
  <c r="L4675" i="8" a="1"/>
  <c r="L4675" i="8" s="1"/>
  <c r="I4676" i="8"/>
  <c r="J4675" i="8" a="1"/>
  <c r="J4675" i="8" s="1"/>
  <c r="K4675" i="8" a="1"/>
  <c r="K4675" i="8" s="1"/>
  <c r="I3813" i="8"/>
  <c r="K3812" i="8" a="1"/>
  <c r="K3812" i="8" s="1"/>
  <c r="L3812" i="8" a="1"/>
  <c r="L3812" i="8" s="1"/>
  <c r="J3812" i="8" a="1"/>
  <c r="J3812" i="8" s="1"/>
  <c r="B3812" i="8"/>
  <c r="A3812" i="8" s="1"/>
  <c r="L1227" i="8" a="1"/>
  <c r="L1227" i="8" s="1"/>
  <c r="I1228" i="8"/>
  <c r="K1227" i="8" a="1"/>
  <c r="K1227" i="8" s="1"/>
  <c r="J1227" i="8" a="1"/>
  <c r="J1227" i="8" s="1"/>
  <c r="B1227" i="8"/>
  <c r="A1227" i="8" s="1"/>
  <c r="L1239" i="8" a="1"/>
  <c r="L1239" i="8" s="1"/>
  <c r="I1240" i="8"/>
  <c r="K1239" i="8" a="1"/>
  <c r="K1239" i="8" s="1"/>
  <c r="J1239" i="8" a="1"/>
  <c r="J1239" i="8" s="1"/>
  <c r="B1239" i="8"/>
  <c r="A1239" i="8" s="1"/>
  <c r="K430" i="8" a="1"/>
  <c r="K430" i="8" s="1"/>
  <c r="L430" i="8" a="1"/>
  <c r="L430" i="8" s="1"/>
  <c r="I431" i="8"/>
  <c r="J430" i="8" a="1"/>
  <c r="J430" i="8" s="1"/>
  <c r="B430" i="8"/>
  <c r="A430" i="8" s="1"/>
  <c r="I442" i="8"/>
  <c r="K441" i="8" a="1"/>
  <c r="K441" i="8" s="1"/>
  <c r="J441" i="8" a="1"/>
  <c r="J441" i="8" s="1"/>
  <c r="L441" i="8" a="1"/>
  <c r="L441" i="8" s="1"/>
  <c r="B441" i="8"/>
  <c r="A441" i="8" s="1"/>
  <c r="B4688" i="8" l="1"/>
  <c r="A4688" i="8" s="1"/>
  <c r="I4689" i="8"/>
  <c r="L4688" i="8" a="1"/>
  <c r="L4688" i="8" s="1"/>
  <c r="J4688" i="8" a="1"/>
  <c r="J4688" i="8" s="1"/>
  <c r="K4688" i="8" a="1"/>
  <c r="K4688" i="8" s="1"/>
  <c r="I2088" i="8"/>
  <c r="L2087" i="8" a="1"/>
  <c r="L2087" i="8" s="1"/>
  <c r="J2087" i="8" a="1"/>
  <c r="J2087" i="8" s="1"/>
  <c r="K2087" i="8" a="1"/>
  <c r="K2087" i="8" s="1"/>
  <c r="B2087" i="8"/>
  <c r="A2087" i="8" s="1"/>
  <c r="B3825" i="8"/>
  <c r="A3825" i="8" s="1"/>
  <c r="L3825" i="8" a="1"/>
  <c r="L3825" i="8" s="1"/>
  <c r="I3826" i="8"/>
  <c r="K3825" i="8" a="1"/>
  <c r="K3825" i="8" s="1"/>
  <c r="J3825" i="8" a="1"/>
  <c r="J3825" i="8" s="1"/>
  <c r="K3813" i="8" a="1"/>
  <c r="K3813" i="8" s="1"/>
  <c r="J3813" i="8" a="1"/>
  <c r="J3813" i="8" s="1"/>
  <c r="L3813" i="8" a="1"/>
  <c r="L3813" i="8" s="1"/>
  <c r="I3814" i="8"/>
  <c r="B3813" i="8"/>
  <c r="A3813" i="8" s="1"/>
  <c r="K2950" i="8" a="1"/>
  <c r="K2950" i="8" s="1"/>
  <c r="L2950" i="8" a="1"/>
  <c r="L2950" i="8" s="1"/>
  <c r="I2951" i="8"/>
  <c r="J2950" i="8" a="1"/>
  <c r="J2950" i="8" s="1"/>
  <c r="B2950" i="8"/>
  <c r="A2950" i="8" s="1"/>
  <c r="B2962" i="8"/>
  <c r="A2962" i="8" s="1"/>
  <c r="J2962" i="8" a="1"/>
  <c r="J2962" i="8" s="1"/>
  <c r="L2962" i="8" a="1"/>
  <c r="L2962" i="8" s="1"/>
  <c r="I2963" i="8"/>
  <c r="K2962" i="8" a="1"/>
  <c r="K2962" i="8" s="1"/>
  <c r="K2099" i="8" a="1"/>
  <c r="K2099" i="8" s="1"/>
  <c r="L2099" i="8" a="1"/>
  <c r="L2099" i="8" s="1"/>
  <c r="J2099" i="8" a="1"/>
  <c r="J2099" i="8" s="1"/>
  <c r="B2099" i="8"/>
  <c r="A2099" i="8" s="1"/>
  <c r="I2100" i="8"/>
  <c r="L4676" i="8" a="1"/>
  <c r="L4676" i="8" s="1"/>
  <c r="K4676" i="8" a="1"/>
  <c r="K4676" i="8" s="1"/>
  <c r="I4677" i="8"/>
  <c r="J4676" i="8" a="1"/>
  <c r="J4676" i="8" s="1"/>
  <c r="B4676" i="8"/>
  <c r="A4676" i="8" s="1"/>
  <c r="I1241" i="8"/>
  <c r="K1240" i="8" a="1"/>
  <c r="K1240" i="8" s="1"/>
  <c r="L1240" i="8" a="1"/>
  <c r="L1240" i="8" s="1"/>
  <c r="J1240" i="8" a="1"/>
  <c r="J1240" i="8" s="1"/>
  <c r="B1240" i="8"/>
  <c r="A1240" i="8" s="1"/>
  <c r="I1229" i="8"/>
  <c r="K1228" i="8" a="1"/>
  <c r="K1228" i="8" s="1"/>
  <c r="L1228" i="8" a="1"/>
  <c r="L1228" i="8" s="1"/>
  <c r="J1228" i="8" a="1"/>
  <c r="J1228" i="8" s="1"/>
  <c r="B1228" i="8"/>
  <c r="A1228" i="8" s="1"/>
  <c r="I432" i="8"/>
  <c r="K431" i="8" a="1"/>
  <c r="K431" i="8" s="1"/>
  <c r="L431" i="8" a="1"/>
  <c r="L431" i="8" s="1"/>
  <c r="J431" i="8" a="1"/>
  <c r="J431" i="8" s="1"/>
  <c r="B431" i="8"/>
  <c r="A431" i="8" s="1"/>
  <c r="I443" i="8"/>
  <c r="J442" i="8" a="1"/>
  <c r="J442" i="8" s="1"/>
  <c r="K442" i="8" a="1"/>
  <c r="K442" i="8" s="1"/>
  <c r="L442" i="8" a="1"/>
  <c r="L442" i="8" s="1"/>
  <c r="B442" i="8"/>
  <c r="A442" i="8" s="1"/>
  <c r="L2100" i="8" l="1" a="1"/>
  <c r="L2100" i="8" s="1"/>
  <c r="K2100" i="8" a="1"/>
  <c r="K2100" i="8" s="1"/>
  <c r="J2100" i="8" a="1"/>
  <c r="J2100" i="8" s="1"/>
  <c r="B2100" i="8"/>
  <c r="A2100" i="8" s="1"/>
  <c r="I2101" i="8"/>
  <c r="L2951" i="8" a="1"/>
  <c r="L2951" i="8" s="1"/>
  <c r="I2952" i="8"/>
  <c r="K2951" i="8" a="1"/>
  <c r="K2951" i="8" s="1"/>
  <c r="J2951" i="8" a="1"/>
  <c r="J2951" i="8" s="1"/>
  <c r="B2951" i="8"/>
  <c r="A2951" i="8" s="1"/>
  <c r="J3814" i="8" a="1"/>
  <c r="J3814" i="8" s="1"/>
  <c r="I3815" i="8"/>
  <c r="B3814" i="8"/>
  <c r="A3814" i="8" s="1"/>
  <c r="L3814" i="8" a="1"/>
  <c r="L3814" i="8" s="1"/>
  <c r="K3814" i="8" a="1"/>
  <c r="K3814" i="8" s="1"/>
  <c r="K2088" i="8" a="1"/>
  <c r="K2088" i="8" s="1"/>
  <c r="I2089" i="8"/>
  <c r="L2088" i="8" a="1"/>
  <c r="L2088" i="8" s="1"/>
  <c r="B2088" i="8"/>
  <c r="A2088" i="8" s="1"/>
  <c r="J2088" i="8" a="1"/>
  <c r="J2088" i="8" s="1"/>
  <c r="L2963" i="8" a="1"/>
  <c r="L2963" i="8" s="1"/>
  <c r="K2963" i="8" a="1"/>
  <c r="K2963" i="8" s="1"/>
  <c r="I2964" i="8"/>
  <c r="J2963" i="8" a="1"/>
  <c r="J2963" i="8" s="1"/>
  <c r="B2963" i="8"/>
  <c r="A2963" i="8" s="1"/>
  <c r="J4677" i="8" a="1"/>
  <c r="J4677" i="8" s="1"/>
  <c r="K4677" i="8" a="1"/>
  <c r="K4677" i="8" s="1"/>
  <c r="B4677" i="8"/>
  <c r="A4677" i="8" s="1"/>
  <c r="L4677" i="8" a="1"/>
  <c r="L4677" i="8" s="1"/>
  <c r="I4678" i="8"/>
  <c r="I4690" i="8"/>
  <c r="K4689" i="8" a="1"/>
  <c r="K4689" i="8" s="1"/>
  <c r="L4689" i="8" a="1"/>
  <c r="L4689" i="8" s="1"/>
  <c r="J4689" i="8" a="1"/>
  <c r="J4689" i="8" s="1"/>
  <c r="B4689" i="8"/>
  <c r="A4689" i="8" s="1"/>
  <c r="I3827" i="8"/>
  <c r="L3826" i="8" a="1"/>
  <c r="L3826" i="8" s="1"/>
  <c r="B3826" i="8"/>
  <c r="A3826" i="8" s="1"/>
  <c r="K3826" i="8" a="1"/>
  <c r="K3826" i="8" s="1"/>
  <c r="J3826" i="8" a="1"/>
  <c r="J3826" i="8" s="1"/>
  <c r="I1230" i="8"/>
  <c r="K1229" i="8" a="1"/>
  <c r="K1229" i="8" s="1"/>
  <c r="L1229" i="8" a="1"/>
  <c r="L1229" i="8" s="1"/>
  <c r="J1229" i="8" a="1"/>
  <c r="J1229" i="8" s="1"/>
  <c r="B1229" i="8"/>
  <c r="A1229" i="8" s="1"/>
  <c r="I1242" i="8"/>
  <c r="K1241" i="8" a="1"/>
  <c r="K1241" i="8" s="1"/>
  <c r="L1241" i="8" a="1"/>
  <c r="L1241" i="8" s="1"/>
  <c r="J1241" i="8" a="1"/>
  <c r="J1241" i="8" s="1"/>
  <c r="B1241" i="8"/>
  <c r="A1241" i="8" s="1"/>
  <c r="K432" i="8" a="1"/>
  <c r="K432" i="8" s="1"/>
  <c r="L432" i="8" a="1"/>
  <c r="L432" i="8" s="1"/>
  <c r="I433" i="8"/>
  <c r="J432" i="8" a="1"/>
  <c r="J432" i="8" s="1"/>
  <c r="B432" i="8"/>
  <c r="A432" i="8" s="1"/>
  <c r="I444" i="8"/>
  <c r="J443" i="8" a="1"/>
  <c r="J443" i="8" s="1"/>
  <c r="K443" i="8" a="1"/>
  <c r="K443" i="8" s="1"/>
  <c r="L443" i="8" a="1"/>
  <c r="L443" i="8" s="1"/>
  <c r="B443" i="8"/>
  <c r="A443" i="8" s="1"/>
  <c r="L2964" i="8" l="1" a="1"/>
  <c r="L2964" i="8" s="1"/>
  <c r="K2964" i="8" a="1"/>
  <c r="K2964" i="8" s="1"/>
  <c r="I2965" i="8"/>
  <c r="J2964" i="8" a="1"/>
  <c r="J2964" i="8" s="1"/>
  <c r="B2964" i="8"/>
  <c r="A2964" i="8" s="1"/>
  <c r="I4691" i="8"/>
  <c r="L4690" i="8" a="1"/>
  <c r="L4690" i="8" s="1"/>
  <c r="B4690" i="8"/>
  <c r="A4690" i="8" s="1"/>
  <c r="K4690" i="8" a="1"/>
  <c r="K4690" i="8" s="1"/>
  <c r="J4690" i="8" a="1"/>
  <c r="J4690" i="8" s="1"/>
  <c r="J2952" i="8" a="1"/>
  <c r="J2952" i="8" s="1"/>
  <c r="K2952" i="8" a="1"/>
  <c r="K2952" i="8" s="1"/>
  <c r="L2952" i="8" a="1"/>
  <c r="L2952" i="8" s="1"/>
  <c r="I2953" i="8"/>
  <c r="B2952" i="8"/>
  <c r="A2952" i="8" s="1"/>
  <c r="L4678" i="8" a="1"/>
  <c r="L4678" i="8" s="1"/>
  <c r="I4679" i="8"/>
  <c r="J4678" i="8" a="1"/>
  <c r="J4678" i="8" s="1"/>
  <c r="K4678" i="8" a="1"/>
  <c r="K4678" i="8" s="1"/>
  <c r="B4678" i="8"/>
  <c r="A4678" i="8" s="1"/>
  <c r="J3815" i="8" a="1"/>
  <c r="J3815" i="8" s="1"/>
  <c r="K3815" i="8" a="1"/>
  <c r="K3815" i="8" s="1"/>
  <c r="B3815" i="8"/>
  <c r="A3815" i="8" s="1"/>
  <c r="I3816" i="8"/>
  <c r="L3815" i="8" a="1"/>
  <c r="L3815" i="8" s="1"/>
  <c r="I2090" i="8"/>
  <c r="B2089" i="8"/>
  <c r="A2089" i="8" s="1"/>
  <c r="J2089" i="8" a="1"/>
  <c r="J2089" i="8" s="1"/>
  <c r="K2089" i="8" a="1"/>
  <c r="K2089" i="8" s="1"/>
  <c r="L2089" i="8" a="1"/>
  <c r="L2089" i="8" s="1"/>
  <c r="L2101" i="8" a="1"/>
  <c r="L2101" i="8" s="1"/>
  <c r="K2101" i="8" a="1"/>
  <c r="K2101" i="8" s="1"/>
  <c r="B2101" i="8"/>
  <c r="A2101" i="8" s="1"/>
  <c r="I2102" i="8"/>
  <c r="J2101" i="8" a="1"/>
  <c r="J2101" i="8" s="1"/>
  <c r="I3828" i="8"/>
  <c r="K3827" i="8" a="1"/>
  <c r="K3827" i="8" s="1"/>
  <c r="L3827" i="8" a="1"/>
  <c r="L3827" i="8" s="1"/>
  <c r="J3827" i="8" a="1"/>
  <c r="J3827" i="8" s="1"/>
  <c r="B3827" i="8"/>
  <c r="A3827" i="8" s="1"/>
  <c r="L1242" i="8" a="1"/>
  <c r="L1242" i="8" s="1"/>
  <c r="K1242" i="8" a="1"/>
  <c r="K1242" i="8" s="1"/>
  <c r="I1243" i="8"/>
  <c r="J1242" i="8" a="1"/>
  <c r="J1242" i="8" s="1"/>
  <c r="B1242" i="8"/>
  <c r="A1242" i="8" s="1"/>
  <c r="L1230" i="8" a="1"/>
  <c r="L1230" i="8" s="1"/>
  <c r="K1230" i="8" a="1"/>
  <c r="K1230" i="8" s="1"/>
  <c r="J1230" i="8" a="1"/>
  <c r="J1230" i="8" s="1"/>
  <c r="B1230" i="8"/>
  <c r="A1230" i="8" s="1"/>
  <c r="L433" i="8" a="1"/>
  <c r="L433" i="8" s="1"/>
  <c r="I434" i="8"/>
  <c r="K433" i="8" a="1"/>
  <c r="K433" i="8" s="1"/>
  <c r="J433" i="8" a="1"/>
  <c r="J433" i="8" s="1"/>
  <c r="B433" i="8"/>
  <c r="A433" i="8" s="1"/>
  <c r="I445" i="8"/>
  <c r="K444" i="8" a="1"/>
  <c r="K444" i="8" s="1"/>
  <c r="J444" i="8" a="1"/>
  <c r="J444" i="8" s="1"/>
  <c r="L444" i="8" a="1"/>
  <c r="L444" i="8" s="1"/>
  <c r="B444" i="8"/>
  <c r="A444" i="8" s="1"/>
  <c r="K3828" i="8" l="1" a="1"/>
  <c r="K3828" i="8" s="1"/>
  <c r="B3828" i="8"/>
  <c r="A3828" i="8" s="1"/>
  <c r="I3829" i="8"/>
  <c r="L3828" i="8" a="1"/>
  <c r="L3828" i="8" s="1"/>
  <c r="J3828" i="8" a="1"/>
  <c r="J3828" i="8" s="1"/>
  <c r="I3817" i="8"/>
  <c r="L3816" i="8" a="1"/>
  <c r="L3816" i="8" s="1"/>
  <c r="K3816" i="8" a="1"/>
  <c r="K3816" i="8" s="1"/>
  <c r="J3816" i="8" a="1"/>
  <c r="J3816" i="8" s="1"/>
  <c r="B3816" i="8"/>
  <c r="A3816" i="8" s="1"/>
  <c r="I4692" i="8"/>
  <c r="K4691" i="8" a="1"/>
  <c r="K4691" i="8" s="1"/>
  <c r="B4691" i="8"/>
  <c r="A4691" i="8" s="1"/>
  <c r="L4691" i="8" a="1"/>
  <c r="L4691" i="8" s="1"/>
  <c r="J4691" i="8" a="1"/>
  <c r="J4691" i="8" s="1"/>
  <c r="L2102" i="8" a="1"/>
  <c r="L2102" i="8" s="1"/>
  <c r="J2102" i="8" a="1"/>
  <c r="J2102" i="8" s="1"/>
  <c r="B2102" i="8"/>
  <c r="A2102" i="8" s="1"/>
  <c r="I2103" i="8"/>
  <c r="K2102" i="8" a="1"/>
  <c r="K2102" i="8" s="1"/>
  <c r="I4680" i="8"/>
  <c r="B4679" i="8"/>
  <c r="A4679" i="8" s="1"/>
  <c r="L4679" i="8" a="1"/>
  <c r="L4679" i="8" s="1"/>
  <c r="K4679" i="8" a="1"/>
  <c r="K4679" i="8" s="1"/>
  <c r="J4679" i="8" a="1"/>
  <c r="J4679" i="8" s="1"/>
  <c r="L2965" i="8" a="1"/>
  <c r="L2965" i="8" s="1"/>
  <c r="I2966" i="8"/>
  <c r="B2965" i="8"/>
  <c r="A2965" i="8" s="1"/>
  <c r="K2965" i="8" a="1"/>
  <c r="K2965" i="8" s="1"/>
  <c r="J2965" i="8" a="1"/>
  <c r="J2965" i="8" s="1"/>
  <c r="L2090" i="8" a="1"/>
  <c r="L2090" i="8" s="1"/>
  <c r="B2090" i="8"/>
  <c r="A2090" i="8" s="1"/>
  <c r="I2091" i="8"/>
  <c r="K2090" i="8" a="1"/>
  <c r="K2090" i="8" s="1"/>
  <c r="J2090" i="8" a="1"/>
  <c r="J2090" i="8" s="1"/>
  <c r="L2953" i="8" a="1"/>
  <c r="L2953" i="8" s="1"/>
  <c r="K2953" i="8" a="1"/>
  <c r="K2953" i="8" s="1"/>
  <c r="I2954" i="8"/>
  <c r="J2953" i="8" a="1"/>
  <c r="J2953" i="8" s="1"/>
  <c r="B2953" i="8"/>
  <c r="A2953" i="8" s="1"/>
  <c r="L1243" i="8" a="1"/>
  <c r="L1243" i="8" s="1"/>
  <c r="I1244" i="8"/>
  <c r="K1243" i="8" a="1"/>
  <c r="K1243" i="8" s="1"/>
  <c r="J1243" i="8" a="1"/>
  <c r="J1243" i="8" s="1"/>
  <c r="B1243" i="8"/>
  <c r="A1243" i="8" s="1"/>
  <c r="K434" i="8" a="1"/>
  <c r="K434" i="8" s="1"/>
  <c r="L434" i="8" a="1"/>
  <c r="L434" i="8" s="1"/>
  <c r="I435" i="8"/>
  <c r="J434" i="8" a="1"/>
  <c r="J434" i="8" s="1"/>
  <c r="B434" i="8"/>
  <c r="A434" i="8" s="1"/>
  <c r="I446" i="8"/>
  <c r="J445" i="8" a="1"/>
  <c r="J445" i="8" s="1"/>
  <c r="L445" i="8" a="1"/>
  <c r="L445" i="8" s="1"/>
  <c r="K445" i="8" a="1"/>
  <c r="K445" i="8" s="1"/>
  <c r="B445" i="8"/>
  <c r="A445" i="8" s="1"/>
  <c r="J4692" i="8" l="1" a="1"/>
  <c r="J4692" i="8" s="1"/>
  <c r="B4692" i="8"/>
  <c r="A4692" i="8" s="1"/>
  <c r="L4692" i="8" a="1"/>
  <c r="L4692" i="8" s="1"/>
  <c r="I4693" i="8"/>
  <c r="K4692" i="8" a="1"/>
  <c r="K4692" i="8" s="1"/>
  <c r="B2103" i="8"/>
  <c r="A2103" i="8" s="1"/>
  <c r="L2103" i="8" a="1"/>
  <c r="L2103" i="8" s="1"/>
  <c r="I2104" i="8"/>
  <c r="J2103" i="8" a="1"/>
  <c r="J2103" i="8" s="1"/>
  <c r="K2103" i="8" a="1"/>
  <c r="K2103" i="8" s="1"/>
  <c r="B3817" i="8"/>
  <c r="A3817" i="8" s="1"/>
  <c r="J3817" i="8" a="1"/>
  <c r="J3817" i="8" s="1"/>
  <c r="L3817" i="8" a="1"/>
  <c r="L3817" i="8" s="1"/>
  <c r="I3818" i="8"/>
  <c r="K3817" i="8" a="1"/>
  <c r="K3817" i="8" s="1"/>
  <c r="L4680" i="8" a="1"/>
  <c r="L4680" i="8" s="1"/>
  <c r="K4680" i="8" a="1"/>
  <c r="K4680" i="8" s="1"/>
  <c r="I4681" i="8"/>
  <c r="J4680" i="8" a="1"/>
  <c r="J4680" i="8" s="1"/>
  <c r="B4680" i="8"/>
  <c r="A4680" i="8" s="1"/>
  <c r="I2967" i="8"/>
  <c r="K2966" i="8" a="1"/>
  <c r="K2966" i="8" s="1"/>
  <c r="L2966" i="8" a="1"/>
  <c r="L2966" i="8" s="1"/>
  <c r="J2966" i="8" a="1"/>
  <c r="J2966" i="8" s="1"/>
  <c r="B2966" i="8"/>
  <c r="A2966" i="8" s="1"/>
  <c r="L3829" i="8" a="1"/>
  <c r="L3829" i="8" s="1"/>
  <c r="I3830" i="8"/>
  <c r="K3829" i="8" a="1"/>
  <c r="K3829" i="8" s="1"/>
  <c r="J3829" i="8" a="1"/>
  <c r="J3829" i="8" s="1"/>
  <c r="B3829" i="8"/>
  <c r="A3829" i="8" s="1"/>
  <c r="K2091" i="8" a="1"/>
  <c r="K2091" i="8" s="1"/>
  <c r="J2091" i="8" a="1"/>
  <c r="J2091" i="8" s="1"/>
  <c r="B2091" i="8"/>
  <c r="A2091" i="8" s="1"/>
  <c r="I2092" i="8"/>
  <c r="L2091" i="8" a="1"/>
  <c r="L2091" i="8" s="1"/>
  <c r="J2954" i="8" a="1"/>
  <c r="J2954" i="8" s="1"/>
  <c r="B2954" i="8"/>
  <c r="A2954" i="8" s="1"/>
  <c r="K2954" i="8" a="1"/>
  <c r="K2954" i="8" s="1"/>
  <c r="I2955" i="8"/>
  <c r="L2954" i="8" a="1"/>
  <c r="L2954" i="8" s="1"/>
  <c r="L1244" i="8" a="1"/>
  <c r="L1244" i="8" s="1"/>
  <c r="K1244" i="8" a="1"/>
  <c r="K1244" i="8" s="1"/>
  <c r="I1245" i="8"/>
  <c r="J1244" i="8" a="1"/>
  <c r="J1244" i="8" s="1"/>
  <c r="B1244" i="8"/>
  <c r="A1244" i="8" s="1"/>
  <c r="I436" i="8"/>
  <c r="K435" i="8" a="1"/>
  <c r="K435" i="8" s="1"/>
  <c r="L435" i="8" a="1"/>
  <c r="L435" i="8" s="1"/>
  <c r="J435" i="8" a="1"/>
  <c r="J435" i="8" s="1"/>
  <c r="B435" i="8"/>
  <c r="A435" i="8" s="1"/>
  <c r="I447" i="8"/>
  <c r="L446" i="8" a="1"/>
  <c r="L446" i="8" s="1"/>
  <c r="J446" i="8" a="1"/>
  <c r="J446" i="8" s="1"/>
  <c r="K446" i="8" a="1"/>
  <c r="K446" i="8" s="1"/>
  <c r="B446" i="8"/>
  <c r="A446" i="8" s="1"/>
  <c r="L2104" i="8" l="1" a="1"/>
  <c r="L2104" i="8" s="1"/>
  <c r="J2104" i="8" a="1"/>
  <c r="J2104" i="8" s="1"/>
  <c r="B2104" i="8"/>
  <c r="A2104" i="8" s="1"/>
  <c r="I2105" i="8"/>
  <c r="K2104" i="8" a="1"/>
  <c r="K2104" i="8" s="1"/>
  <c r="J4681" i="8" a="1"/>
  <c r="J4681" i="8" s="1"/>
  <c r="B4681" i="8"/>
  <c r="A4681" i="8" s="1"/>
  <c r="L4681" i="8" a="1"/>
  <c r="L4681" i="8" s="1"/>
  <c r="K4681" i="8" a="1"/>
  <c r="K4681" i="8" s="1"/>
  <c r="I4682" i="8"/>
  <c r="B2092" i="8"/>
  <c r="A2092" i="8" s="1"/>
  <c r="L2092" i="8" a="1"/>
  <c r="L2092" i="8" s="1"/>
  <c r="K2092" i="8" a="1"/>
  <c r="K2092" i="8" s="1"/>
  <c r="I2093" i="8"/>
  <c r="J2092" i="8" a="1"/>
  <c r="J2092" i="8" s="1"/>
  <c r="J4693" i="8" a="1"/>
  <c r="J4693" i="8" s="1"/>
  <c r="B4693" i="8"/>
  <c r="A4693" i="8" s="1"/>
  <c r="I4694" i="8"/>
  <c r="L4693" i="8" a="1"/>
  <c r="L4693" i="8" s="1"/>
  <c r="K4693" i="8" a="1"/>
  <c r="K4693" i="8" s="1"/>
  <c r="J2967" i="8" a="1"/>
  <c r="J2967" i="8" s="1"/>
  <c r="L2967" i="8" a="1"/>
  <c r="L2967" i="8" s="1"/>
  <c r="K2967" i="8" a="1"/>
  <c r="K2967" i="8" s="1"/>
  <c r="B2967" i="8"/>
  <c r="A2967" i="8" s="1"/>
  <c r="I2968" i="8"/>
  <c r="I2956" i="8"/>
  <c r="L2955" i="8" a="1"/>
  <c r="L2955" i="8" s="1"/>
  <c r="K2955" i="8" a="1"/>
  <c r="K2955" i="8" s="1"/>
  <c r="J2955" i="8" a="1"/>
  <c r="J2955" i="8" s="1"/>
  <c r="B2955" i="8"/>
  <c r="A2955" i="8" s="1"/>
  <c r="I3831" i="8"/>
  <c r="L3830" i="8" a="1"/>
  <c r="L3830" i="8" s="1"/>
  <c r="J3830" i="8" a="1"/>
  <c r="J3830" i="8" s="1"/>
  <c r="K3830" i="8" a="1"/>
  <c r="K3830" i="8" s="1"/>
  <c r="B3830" i="8"/>
  <c r="A3830" i="8" s="1"/>
  <c r="B3818" i="8"/>
  <c r="A3818" i="8" s="1"/>
  <c r="L3818" i="8" a="1"/>
  <c r="L3818" i="8" s="1"/>
  <c r="I3819" i="8"/>
  <c r="K3818" i="8" a="1"/>
  <c r="K3818" i="8" s="1"/>
  <c r="J3818" i="8" a="1"/>
  <c r="J3818" i="8" s="1"/>
  <c r="K1245" i="8" a="1"/>
  <c r="K1245" i="8" s="1"/>
  <c r="I1246" i="8"/>
  <c r="L1245" i="8" a="1"/>
  <c r="L1245" i="8" s="1"/>
  <c r="J1245" i="8" a="1"/>
  <c r="J1245" i="8" s="1"/>
  <c r="B1245" i="8"/>
  <c r="A1245" i="8" s="1"/>
  <c r="I437" i="8"/>
  <c r="K436" i="8" a="1"/>
  <c r="K436" i="8" s="1"/>
  <c r="L436" i="8" a="1"/>
  <c r="L436" i="8" s="1"/>
  <c r="J436" i="8" a="1"/>
  <c r="J436" i="8" s="1"/>
  <c r="B436" i="8"/>
  <c r="A436" i="8" s="1"/>
  <c r="I448" i="8"/>
  <c r="K447" i="8" a="1"/>
  <c r="K447" i="8" s="1"/>
  <c r="L447" i="8" a="1"/>
  <c r="L447" i="8" s="1"/>
  <c r="J447" i="8" a="1"/>
  <c r="J447" i="8" s="1"/>
  <c r="B447" i="8"/>
  <c r="A447" i="8" s="1"/>
  <c r="L3831" i="8" l="1" a="1"/>
  <c r="L3831" i="8" s="1"/>
  <c r="K3831" i="8" a="1"/>
  <c r="K3831" i="8" s="1"/>
  <c r="I3832" i="8"/>
  <c r="J3831" i="8" a="1"/>
  <c r="J3831" i="8" s="1"/>
  <c r="B3831" i="8"/>
  <c r="A3831" i="8" s="1"/>
  <c r="B4694" i="8"/>
  <c r="A4694" i="8" s="1"/>
  <c r="L4694" i="8" a="1"/>
  <c r="L4694" i="8" s="1"/>
  <c r="K4694" i="8" a="1"/>
  <c r="K4694" i="8" s="1"/>
  <c r="I4695" i="8"/>
  <c r="J4694" i="8" a="1"/>
  <c r="J4694" i="8" s="1"/>
  <c r="L2105" i="8" a="1"/>
  <c r="L2105" i="8" s="1"/>
  <c r="K2105" i="8" a="1"/>
  <c r="K2105" i="8" s="1"/>
  <c r="I2106" i="8"/>
  <c r="J2105" i="8" a="1"/>
  <c r="J2105" i="8" s="1"/>
  <c r="B2105" i="8"/>
  <c r="A2105" i="8" s="1"/>
  <c r="J4682" i="8" a="1"/>
  <c r="J4682" i="8" s="1"/>
  <c r="L4682" i="8" a="1"/>
  <c r="L4682" i="8" s="1"/>
  <c r="B4682" i="8"/>
  <c r="A4682" i="8" s="1"/>
  <c r="K4682" i="8" a="1"/>
  <c r="K4682" i="8" s="1"/>
  <c r="I4683" i="8"/>
  <c r="B3819" i="8"/>
  <c r="A3819" i="8" s="1"/>
  <c r="K3819" i="8" a="1"/>
  <c r="K3819" i="8" s="1"/>
  <c r="I3820" i="8"/>
  <c r="J3819" i="8" a="1"/>
  <c r="J3819" i="8" s="1"/>
  <c r="L3819" i="8" a="1"/>
  <c r="L3819" i="8" s="1"/>
  <c r="B2956" i="8"/>
  <c r="A2956" i="8" s="1"/>
  <c r="J2956" i="8" a="1"/>
  <c r="J2956" i="8" s="1"/>
  <c r="L2956" i="8" a="1"/>
  <c r="L2956" i="8" s="1"/>
  <c r="K2956" i="8" a="1"/>
  <c r="K2956" i="8" s="1"/>
  <c r="I2957" i="8"/>
  <c r="J2093" i="8" a="1"/>
  <c r="J2093" i="8" s="1"/>
  <c r="B2093" i="8"/>
  <c r="A2093" i="8" s="1"/>
  <c r="K2093" i="8" a="1"/>
  <c r="K2093" i="8" s="1"/>
  <c r="I2094" i="8"/>
  <c r="L2093" i="8" a="1"/>
  <c r="L2093" i="8" s="1"/>
  <c r="L2968" i="8" a="1"/>
  <c r="L2968" i="8" s="1"/>
  <c r="B2968" i="8"/>
  <c r="A2968" i="8" s="1"/>
  <c r="K2968" i="8" a="1"/>
  <c r="K2968" i="8" s="1"/>
  <c r="I2969" i="8"/>
  <c r="J2968" i="8" a="1"/>
  <c r="J2968" i="8" s="1"/>
  <c r="K1246" i="8" a="1"/>
  <c r="K1246" i="8" s="1"/>
  <c r="I1247" i="8"/>
  <c r="L1246" i="8" a="1"/>
  <c r="L1246" i="8" s="1"/>
  <c r="J1246" i="8" a="1"/>
  <c r="J1246" i="8" s="1"/>
  <c r="B1246" i="8"/>
  <c r="A1246" i="8" s="1"/>
  <c r="L437" i="8" a="1"/>
  <c r="L437" i="8" s="1"/>
  <c r="I438" i="8"/>
  <c r="K437" i="8" a="1"/>
  <c r="K437" i="8" s="1"/>
  <c r="J437" i="8" a="1"/>
  <c r="J437" i="8" s="1"/>
  <c r="B437" i="8"/>
  <c r="A437" i="8" s="1"/>
  <c r="I449" i="8"/>
  <c r="L448" i="8" a="1"/>
  <c r="L448" i="8" s="1"/>
  <c r="J448" i="8" a="1"/>
  <c r="J448" i="8" s="1"/>
  <c r="K448" i="8" a="1"/>
  <c r="K448" i="8" s="1"/>
  <c r="B448" i="8"/>
  <c r="A448" i="8" s="1"/>
  <c r="B4695" i="8" l="1"/>
  <c r="A4695" i="8" s="1"/>
  <c r="L4695" i="8" a="1"/>
  <c r="L4695" i="8" s="1"/>
  <c r="J4695" i="8" a="1"/>
  <c r="J4695" i="8" s="1"/>
  <c r="K4695" i="8" a="1"/>
  <c r="K4695" i="8" s="1"/>
  <c r="I4696" i="8"/>
  <c r="L2969" i="8" a="1"/>
  <c r="L2969" i="8" s="1"/>
  <c r="J2969" i="8" a="1"/>
  <c r="J2969" i="8" s="1"/>
  <c r="B2969" i="8"/>
  <c r="A2969" i="8" s="1"/>
  <c r="I2970" i="8"/>
  <c r="K2969" i="8" a="1"/>
  <c r="K2969" i="8" s="1"/>
  <c r="K3832" i="8" a="1"/>
  <c r="K3832" i="8" s="1"/>
  <c r="I3833" i="8"/>
  <c r="L3832" i="8" a="1"/>
  <c r="L3832" i="8" s="1"/>
  <c r="J3832" i="8" a="1"/>
  <c r="J3832" i="8" s="1"/>
  <c r="B3832" i="8"/>
  <c r="A3832" i="8" s="1"/>
  <c r="K3820" i="8" a="1"/>
  <c r="K3820" i="8" s="1"/>
  <c r="L3820" i="8" a="1"/>
  <c r="L3820" i="8" s="1"/>
  <c r="I3821" i="8"/>
  <c r="J3820" i="8" a="1"/>
  <c r="J3820" i="8" s="1"/>
  <c r="B3820" i="8"/>
  <c r="A3820" i="8" s="1"/>
  <c r="B2094" i="8"/>
  <c r="A2094" i="8" s="1"/>
  <c r="K2094" i="8" a="1"/>
  <c r="K2094" i="8" s="1"/>
  <c r="J2094" i="8" a="1"/>
  <c r="J2094" i="8" s="1"/>
  <c r="L2094" i="8" a="1"/>
  <c r="L2094" i="8" s="1"/>
  <c r="J4683" i="8" a="1"/>
  <c r="J4683" i="8" s="1"/>
  <c r="B4683" i="8"/>
  <c r="A4683" i="8" s="1"/>
  <c r="L4683" i="8" a="1"/>
  <c r="L4683" i="8" s="1"/>
  <c r="K4683" i="8" a="1"/>
  <c r="K4683" i="8" s="1"/>
  <c r="I4684" i="8"/>
  <c r="I2958" i="8"/>
  <c r="K2957" i="8" a="1"/>
  <c r="K2957" i="8" s="1"/>
  <c r="J2957" i="8" a="1"/>
  <c r="J2957" i="8" s="1"/>
  <c r="B2957" i="8"/>
  <c r="A2957" i="8" s="1"/>
  <c r="L2957" i="8" a="1"/>
  <c r="L2957" i="8" s="1"/>
  <c r="J2106" i="8" a="1"/>
  <c r="J2106" i="8" s="1"/>
  <c r="I2107" i="8"/>
  <c r="L2106" i="8" a="1"/>
  <c r="L2106" i="8" s="1"/>
  <c r="K2106" i="8" a="1"/>
  <c r="K2106" i="8" s="1"/>
  <c r="B2106" i="8"/>
  <c r="A2106" i="8" s="1"/>
  <c r="L1247" i="8" a="1"/>
  <c r="L1247" i="8" s="1"/>
  <c r="K1247" i="8" a="1"/>
  <c r="K1247" i="8" s="1"/>
  <c r="I1248" i="8"/>
  <c r="J1247" i="8" a="1"/>
  <c r="J1247" i="8" s="1"/>
  <c r="B1247" i="8"/>
  <c r="A1247" i="8" s="1"/>
  <c r="L438" i="8" a="1"/>
  <c r="L438" i="8" s="1"/>
  <c r="K438" i="8" a="1"/>
  <c r="K438" i="8" s="1"/>
  <c r="J438" i="8" a="1"/>
  <c r="J438" i="8" s="1"/>
  <c r="B438" i="8"/>
  <c r="A438" i="8" s="1"/>
  <c r="I450" i="8"/>
  <c r="K449" i="8" a="1"/>
  <c r="K449" i="8" s="1"/>
  <c r="L449" i="8" a="1"/>
  <c r="L449" i="8" s="1"/>
  <c r="J449" i="8" a="1"/>
  <c r="J449" i="8" s="1"/>
  <c r="B449" i="8"/>
  <c r="A449" i="8" s="1"/>
  <c r="L2107" i="8" l="1" a="1"/>
  <c r="L2107" i="8" s="1"/>
  <c r="K2107" i="8" a="1"/>
  <c r="K2107" i="8" s="1"/>
  <c r="J2107" i="8" a="1"/>
  <c r="J2107" i="8" s="1"/>
  <c r="B2107" i="8"/>
  <c r="A2107" i="8" s="1"/>
  <c r="I2108" i="8"/>
  <c r="J3833" i="8" a="1"/>
  <c r="J3833" i="8" s="1"/>
  <c r="B3833" i="8"/>
  <c r="A3833" i="8" s="1"/>
  <c r="I3834" i="8"/>
  <c r="K3833" i="8" a="1"/>
  <c r="K3833" i="8" s="1"/>
  <c r="L3833" i="8" a="1"/>
  <c r="L3833" i="8" s="1"/>
  <c r="K2958" i="8" a="1"/>
  <c r="K2958" i="8" s="1"/>
  <c r="L2958" i="8" a="1"/>
  <c r="L2958" i="8" s="1"/>
  <c r="J2958" i="8" a="1"/>
  <c r="J2958" i="8" s="1"/>
  <c r="B2958" i="8"/>
  <c r="A2958" i="8" s="1"/>
  <c r="L3821" i="8" a="1"/>
  <c r="L3821" i="8" s="1"/>
  <c r="K3821" i="8" a="1"/>
  <c r="K3821" i="8" s="1"/>
  <c r="I3822" i="8"/>
  <c r="J3821" i="8" a="1"/>
  <c r="J3821" i="8" s="1"/>
  <c r="B3821" i="8"/>
  <c r="A3821" i="8" s="1"/>
  <c r="J4684" i="8" a="1"/>
  <c r="J4684" i="8" s="1"/>
  <c r="L4684" i="8" a="1"/>
  <c r="L4684" i="8" s="1"/>
  <c r="K4684" i="8" a="1"/>
  <c r="K4684" i="8" s="1"/>
  <c r="I4685" i="8"/>
  <c r="B4684" i="8"/>
  <c r="A4684" i="8" s="1"/>
  <c r="J4696" i="8" a="1"/>
  <c r="J4696" i="8" s="1"/>
  <c r="B4696" i="8"/>
  <c r="A4696" i="8" s="1"/>
  <c r="L4696" i="8" a="1"/>
  <c r="L4696" i="8" s="1"/>
  <c r="I4697" i="8"/>
  <c r="K4696" i="8" a="1"/>
  <c r="K4696" i="8" s="1"/>
  <c r="B2970" i="8"/>
  <c r="A2970" i="8" s="1"/>
  <c r="J2970" i="8" a="1"/>
  <c r="J2970" i="8" s="1"/>
  <c r="I2971" i="8"/>
  <c r="K2970" i="8" a="1"/>
  <c r="K2970" i="8" s="1"/>
  <c r="L2970" i="8" a="1"/>
  <c r="L2970" i="8" s="1"/>
  <c r="L1248" i="8" a="1"/>
  <c r="L1248" i="8" s="1"/>
  <c r="I1249" i="8"/>
  <c r="K1248" i="8" a="1"/>
  <c r="K1248" i="8" s="1"/>
  <c r="J1248" i="8" a="1"/>
  <c r="J1248" i="8" s="1"/>
  <c r="B1248" i="8"/>
  <c r="A1248" i="8" s="1"/>
  <c r="I451" i="8"/>
  <c r="K450" i="8" a="1"/>
  <c r="K450" i="8" s="1"/>
  <c r="J450" i="8" a="1"/>
  <c r="J450" i="8" s="1"/>
  <c r="L450" i="8" a="1"/>
  <c r="L450" i="8" s="1"/>
  <c r="B450" i="8"/>
  <c r="A450" i="8" s="1"/>
  <c r="J4685" i="8" l="1" a="1"/>
  <c r="J4685" i="8" s="1"/>
  <c r="B4685" i="8"/>
  <c r="A4685" i="8" s="1"/>
  <c r="I4686" i="8"/>
  <c r="K4685" i="8" a="1"/>
  <c r="K4685" i="8" s="1"/>
  <c r="L4685" i="8" a="1"/>
  <c r="L4685" i="8" s="1"/>
  <c r="L3834" i="8" a="1"/>
  <c r="L3834" i="8" s="1"/>
  <c r="B3834" i="8"/>
  <c r="A3834" i="8" s="1"/>
  <c r="K3834" i="8" a="1"/>
  <c r="K3834" i="8" s="1"/>
  <c r="I3835" i="8"/>
  <c r="J3834" i="8" a="1"/>
  <c r="J3834" i="8" s="1"/>
  <c r="B3822" i="8"/>
  <c r="A3822" i="8" s="1"/>
  <c r="L3822" i="8" a="1"/>
  <c r="L3822" i="8" s="1"/>
  <c r="K3822" i="8" a="1"/>
  <c r="K3822" i="8" s="1"/>
  <c r="J3822" i="8" a="1"/>
  <c r="J3822" i="8" s="1"/>
  <c r="L2108" i="8" a="1"/>
  <c r="L2108" i="8" s="1"/>
  <c r="J2108" i="8" a="1"/>
  <c r="J2108" i="8" s="1"/>
  <c r="I2109" i="8"/>
  <c r="B2108" i="8"/>
  <c r="A2108" i="8" s="1"/>
  <c r="K2108" i="8" a="1"/>
  <c r="K2108" i="8" s="1"/>
  <c r="J4697" i="8" a="1"/>
  <c r="J4697" i="8" s="1"/>
  <c r="I4698" i="8"/>
  <c r="B4697" i="8"/>
  <c r="A4697" i="8" s="1"/>
  <c r="K4697" i="8" a="1"/>
  <c r="K4697" i="8" s="1"/>
  <c r="L4697" i="8" a="1"/>
  <c r="L4697" i="8" s="1"/>
  <c r="I2972" i="8"/>
  <c r="L2971" i="8" a="1"/>
  <c r="L2971" i="8" s="1"/>
  <c r="B2971" i="8"/>
  <c r="A2971" i="8" s="1"/>
  <c r="K2971" i="8" a="1"/>
  <c r="K2971" i="8" s="1"/>
  <c r="J2971" i="8" a="1"/>
  <c r="J2971" i="8" s="1"/>
  <c r="L1249" i="8" a="1"/>
  <c r="L1249" i="8" s="1"/>
  <c r="K1249" i="8" a="1"/>
  <c r="K1249" i="8" s="1"/>
  <c r="I1250" i="8"/>
  <c r="J1249" i="8" a="1"/>
  <c r="J1249" i="8" s="1"/>
  <c r="B1249" i="8"/>
  <c r="A1249" i="8" s="1"/>
  <c r="L451" i="8" a="1"/>
  <c r="L451" i="8" s="1"/>
  <c r="J451" i="8" a="1"/>
  <c r="J451" i="8" s="1"/>
  <c r="K451" i="8" a="1"/>
  <c r="K451" i="8" s="1"/>
  <c r="I452" i="8"/>
  <c r="B451" i="8"/>
  <c r="A451" i="8" s="1"/>
  <c r="B4698" i="8" l="1"/>
  <c r="A4698" i="8" s="1"/>
  <c r="K4698" i="8" a="1"/>
  <c r="K4698" i="8" s="1"/>
  <c r="I4699" i="8"/>
  <c r="L4698" i="8" a="1"/>
  <c r="L4698" i="8" s="1"/>
  <c r="J4698" i="8" a="1"/>
  <c r="J4698" i="8" s="1"/>
  <c r="L4686" i="8" a="1"/>
  <c r="L4686" i="8" s="1"/>
  <c r="K4686" i="8" a="1"/>
  <c r="K4686" i="8" s="1"/>
  <c r="J4686" i="8" a="1"/>
  <c r="J4686" i="8" s="1"/>
  <c r="B4686" i="8"/>
  <c r="A4686" i="8" s="1"/>
  <c r="B3835" i="8"/>
  <c r="A3835" i="8" s="1"/>
  <c r="L3835" i="8" a="1"/>
  <c r="L3835" i="8" s="1"/>
  <c r="I3836" i="8"/>
  <c r="J3835" i="8" a="1"/>
  <c r="J3835" i="8" s="1"/>
  <c r="K3835" i="8" a="1"/>
  <c r="K3835" i="8" s="1"/>
  <c r="L2109" i="8" a="1"/>
  <c r="L2109" i="8" s="1"/>
  <c r="K2109" i="8" a="1"/>
  <c r="K2109" i="8" s="1"/>
  <c r="I2110" i="8"/>
  <c r="J2109" i="8" a="1"/>
  <c r="J2109" i="8" s="1"/>
  <c r="B2109" i="8"/>
  <c r="A2109" i="8" s="1"/>
  <c r="L2972" i="8" a="1"/>
  <c r="L2972" i="8" s="1"/>
  <c r="K2972" i="8" a="1"/>
  <c r="K2972" i="8" s="1"/>
  <c r="I2973" i="8"/>
  <c r="J2972" i="8" a="1"/>
  <c r="J2972" i="8" s="1"/>
  <c r="B2972" i="8"/>
  <c r="A2972" i="8" s="1"/>
  <c r="L1250" i="8" a="1"/>
  <c r="L1250" i="8" s="1"/>
  <c r="K1250" i="8" a="1"/>
  <c r="K1250" i="8" s="1"/>
  <c r="I1251" i="8"/>
  <c r="J1250" i="8" a="1"/>
  <c r="J1250" i="8" s="1"/>
  <c r="B1250" i="8"/>
  <c r="A1250" i="8" s="1"/>
  <c r="I453" i="8"/>
  <c r="K452" i="8" a="1"/>
  <c r="K452" i="8" s="1"/>
  <c r="J452" i="8" a="1"/>
  <c r="J452" i="8" s="1"/>
  <c r="L452" i="8" a="1"/>
  <c r="L452" i="8" s="1"/>
  <c r="B452" i="8"/>
  <c r="A452" i="8" s="1"/>
  <c r="B2110" i="8" l="1"/>
  <c r="A2110" i="8" s="1"/>
  <c r="K2110" i="8" a="1"/>
  <c r="K2110" i="8" s="1"/>
  <c r="L2110" i="8" a="1"/>
  <c r="L2110" i="8" s="1"/>
  <c r="I2111" i="8"/>
  <c r="J2110" i="8" a="1"/>
  <c r="J2110" i="8" s="1"/>
  <c r="B2973" i="8"/>
  <c r="A2973" i="8" s="1"/>
  <c r="L2973" i="8" a="1"/>
  <c r="L2973" i="8" s="1"/>
  <c r="I2974" i="8"/>
  <c r="K2973" i="8" a="1"/>
  <c r="K2973" i="8" s="1"/>
  <c r="J2973" i="8" a="1"/>
  <c r="J2973" i="8" s="1"/>
  <c r="L3836" i="8" a="1"/>
  <c r="L3836" i="8" s="1"/>
  <c r="I3837" i="8"/>
  <c r="K3836" i="8" a="1"/>
  <c r="K3836" i="8" s="1"/>
  <c r="B3836" i="8"/>
  <c r="A3836" i="8" s="1"/>
  <c r="J3836" i="8" a="1"/>
  <c r="J3836" i="8" s="1"/>
  <c r="J4699" i="8" a="1"/>
  <c r="J4699" i="8" s="1"/>
  <c r="K4699" i="8" a="1"/>
  <c r="K4699" i="8" s="1"/>
  <c r="I4700" i="8"/>
  <c r="B4699" i="8"/>
  <c r="A4699" i="8" s="1"/>
  <c r="L4699" i="8" a="1"/>
  <c r="L4699" i="8" s="1"/>
  <c r="K1251" i="8" a="1"/>
  <c r="K1251" i="8" s="1"/>
  <c r="I1252" i="8"/>
  <c r="L1251" i="8" a="1"/>
  <c r="L1251" i="8" s="1"/>
  <c r="J1251" i="8" a="1"/>
  <c r="J1251" i="8" s="1"/>
  <c r="B1251" i="8"/>
  <c r="A1251" i="8" s="1"/>
  <c r="I454" i="8"/>
  <c r="L453" i="8" a="1"/>
  <c r="L453" i="8" s="1"/>
  <c r="J453" i="8" a="1"/>
  <c r="J453" i="8" s="1"/>
  <c r="K453" i="8" a="1"/>
  <c r="K453" i="8" s="1"/>
  <c r="B453" i="8"/>
  <c r="A453" i="8" s="1"/>
  <c r="I2975" i="8" l="1"/>
  <c r="K2974" i="8" a="1"/>
  <c r="K2974" i="8" s="1"/>
  <c r="L2974" i="8" a="1"/>
  <c r="L2974" i="8" s="1"/>
  <c r="B2974" i="8"/>
  <c r="A2974" i="8" s="1"/>
  <c r="J2974" i="8" a="1"/>
  <c r="J2974" i="8" s="1"/>
  <c r="K2111" i="8" a="1"/>
  <c r="K2111" i="8" s="1"/>
  <c r="J2111" i="8" a="1"/>
  <c r="J2111" i="8" s="1"/>
  <c r="I2112" i="8"/>
  <c r="L2111" i="8" a="1"/>
  <c r="L2111" i="8" s="1"/>
  <c r="B2111" i="8"/>
  <c r="A2111" i="8" s="1"/>
  <c r="J4700" i="8" a="1"/>
  <c r="J4700" i="8" s="1"/>
  <c r="K4700" i="8" a="1"/>
  <c r="K4700" i="8" s="1"/>
  <c r="B4700" i="8"/>
  <c r="A4700" i="8" s="1"/>
  <c r="L4700" i="8" a="1"/>
  <c r="L4700" i="8" s="1"/>
  <c r="I4701" i="8"/>
  <c r="I3838" i="8"/>
  <c r="J3837" i="8" a="1"/>
  <c r="J3837" i="8" s="1"/>
  <c r="B3837" i="8"/>
  <c r="A3837" i="8" s="1"/>
  <c r="K3837" i="8" a="1"/>
  <c r="K3837" i="8" s="1"/>
  <c r="L3837" i="8" a="1"/>
  <c r="L3837" i="8" s="1"/>
  <c r="L1252" i="8" a="1"/>
  <c r="L1252" i="8" s="1"/>
  <c r="I1253" i="8"/>
  <c r="K1252" i="8" a="1"/>
  <c r="K1252" i="8" s="1"/>
  <c r="J1252" i="8" a="1"/>
  <c r="J1252" i="8" s="1"/>
  <c r="B1252" i="8"/>
  <c r="A1252" i="8" s="1"/>
  <c r="I455" i="8"/>
  <c r="K454" i="8" a="1"/>
  <c r="K454" i="8" s="1"/>
  <c r="J454" i="8" a="1"/>
  <c r="J454" i="8" s="1"/>
  <c r="L454" i="8" a="1"/>
  <c r="L454" i="8" s="1"/>
  <c r="B454" i="8"/>
  <c r="A454" i="8" s="1"/>
  <c r="J3838" i="8" l="1" a="1"/>
  <c r="J3838" i="8" s="1"/>
  <c r="I3839" i="8"/>
  <c r="L3838" i="8" a="1"/>
  <c r="L3838" i="8" s="1"/>
  <c r="B3838" i="8"/>
  <c r="A3838" i="8" s="1"/>
  <c r="K3838" i="8" a="1"/>
  <c r="K3838" i="8" s="1"/>
  <c r="I2113" i="8"/>
  <c r="L2112" i="8" a="1"/>
  <c r="L2112" i="8" s="1"/>
  <c r="J2112" i="8" a="1"/>
  <c r="J2112" i="8" s="1"/>
  <c r="B2112" i="8"/>
  <c r="A2112" i="8" s="1"/>
  <c r="K2112" i="8" a="1"/>
  <c r="K2112" i="8" s="1"/>
  <c r="L4701" i="8" a="1"/>
  <c r="L4701" i="8" s="1"/>
  <c r="K4701" i="8" a="1"/>
  <c r="K4701" i="8" s="1"/>
  <c r="J4701" i="8" a="1"/>
  <c r="J4701" i="8" s="1"/>
  <c r="I4702" i="8"/>
  <c r="B4701" i="8"/>
  <c r="A4701" i="8" s="1"/>
  <c r="I2976" i="8"/>
  <c r="J2975" i="8" a="1"/>
  <c r="J2975" i="8" s="1"/>
  <c r="B2975" i="8"/>
  <c r="A2975" i="8" s="1"/>
  <c r="K2975" i="8" a="1"/>
  <c r="K2975" i="8" s="1"/>
  <c r="L2975" i="8" a="1"/>
  <c r="L2975" i="8" s="1"/>
  <c r="K1253" i="8" a="1"/>
  <c r="K1253" i="8" s="1"/>
  <c r="I1254" i="8"/>
  <c r="L1253" i="8" a="1"/>
  <c r="L1253" i="8" s="1"/>
  <c r="J1253" i="8" a="1"/>
  <c r="J1253" i="8" s="1"/>
  <c r="B1253" i="8"/>
  <c r="A1253" i="8" s="1"/>
  <c r="I456" i="8"/>
  <c r="K455" i="8" a="1"/>
  <c r="K455" i="8" s="1"/>
  <c r="L455" i="8" a="1"/>
  <c r="L455" i="8" s="1"/>
  <c r="J455" i="8" a="1"/>
  <c r="J455" i="8" s="1"/>
  <c r="B455" i="8"/>
  <c r="A455" i="8" s="1"/>
  <c r="K2113" i="8" l="1" a="1"/>
  <c r="K2113" i="8" s="1"/>
  <c r="I2114" i="8"/>
  <c r="J2113" i="8" a="1"/>
  <c r="J2113" i="8" s="1"/>
  <c r="B2113" i="8"/>
  <c r="A2113" i="8" s="1"/>
  <c r="L2113" i="8" a="1"/>
  <c r="L2113" i="8" s="1"/>
  <c r="L2976" i="8" a="1"/>
  <c r="L2976" i="8" s="1"/>
  <c r="I2977" i="8"/>
  <c r="K2976" i="8" a="1"/>
  <c r="K2976" i="8" s="1"/>
  <c r="J2976" i="8" a="1"/>
  <c r="J2976" i="8" s="1"/>
  <c r="B2976" i="8"/>
  <c r="A2976" i="8" s="1"/>
  <c r="I4703" i="8"/>
  <c r="J4702" i="8" a="1"/>
  <c r="J4702" i="8" s="1"/>
  <c r="B4702" i="8"/>
  <c r="A4702" i="8" s="1"/>
  <c r="L4702" i="8" a="1"/>
  <c r="L4702" i="8" s="1"/>
  <c r="K4702" i="8" a="1"/>
  <c r="K4702" i="8" s="1"/>
  <c r="L3839" i="8" a="1"/>
  <c r="L3839" i="8" s="1"/>
  <c r="K3839" i="8" a="1"/>
  <c r="K3839" i="8" s="1"/>
  <c r="I3840" i="8"/>
  <c r="J3839" i="8" a="1"/>
  <c r="J3839" i="8" s="1"/>
  <c r="B3839" i="8"/>
  <c r="A3839" i="8" s="1"/>
  <c r="L1254" i="8" a="1"/>
  <c r="L1254" i="8" s="1"/>
  <c r="K1254" i="8" a="1"/>
  <c r="K1254" i="8" s="1"/>
  <c r="I1255" i="8"/>
  <c r="J1254" i="8" a="1"/>
  <c r="J1254" i="8" s="1"/>
  <c r="B1254" i="8"/>
  <c r="A1254" i="8" s="1"/>
  <c r="I457" i="8"/>
  <c r="K456" i="8" a="1"/>
  <c r="K456" i="8" s="1"/>
  <c r="J456" i="8" a="1"/>
  <c r="J456" i="8" s="1"/>
  <c r="L456" i="8" a="1"/>
  <c r="L456" i="8" s="1"/>
  <c r="B456" i="8"/>
  <c r="A456" i="8" s="1"/>
  <c r="B4703" i="8" l="1"/>
  <c r="A4703" i="8" s="1"/>
  <c r="I4704" i="8"/>
  <c r="L4703" i="8" a="1"/>
  <c r="L4703" i="8" s="1"/>
  <c r="K4703" i="8" a="1"/>
  <c r="K4703" i="8" s="1"/>
  <c r="J4703" i="8" a="1"/>
  <c r="J4703" i="8" s="1"/>
  <c r="I2978" i="8"/>
  <c r="L2977" i="8" a="1"/>
  <c r="L2977" i="8" s="1"/>
  <c r="K2977" i="8" a="1"/>
  <c r="K2977" i="8" s="1"/>
  <c r="J2977" i="8" a="1"/>
  <c r="J2977" i="8" s="1"/>
  <c r="B2977" i="8"/>
  <c r="A2977" i="8" s="1"/>
  <c r="L3840" i="8" a="1"/>
  <c r="L3840" i="8" s="1"/>
  <c r="B3840" i="8"/>
  <c r="A3840" i="8" s="1"/>
  <c r="K3840" i="8" a="1"/>
  <c r="K3840" i="8" s="1"/>
  <c r="J3840" i="8" a="1"/>
  <c r="J3840" i="8" s="1"/>
  <c r="I3841" i="8"/>
  <c r="K2114" i="8" a="1"/>
  <c r="K2114" i="8" s="1"/>
  <c r="I2115" i="8"/>
  <c r="J2114" i="8" a="1"/>
  <c r="J2114" i="8" s="1"/>
  <c r="B2114" i="8"/>
  <c r="A2114" i="8" s="1"/>
  <c r="L2114" i="8" a="1"/>
  <c r="L2114" i="8" s="1"/>
  <c r="L1255" i="8" a="1"/>
  <c r="L1255" i="8" s="1"/>
  <c r="I1256" i="8"/>
  <c r="K1255" i="8" a="1"/>
  <c r="K1255" i="8" s="1"/>
  <c r="J1255" i="8" a="1"/>
  <c r="J1255" i="8" s="1"/>
  <c r="B1255" i="8"/>
  <c r="A1255" i="8" s="1"/>
  <c r="I458" i="8"/>
  <c r="J457" i="8" a="1"/>
  <c r="J457" i="8" s="1"/>
  <c r="K457" i="8" a="1"/>
  <c r="K457" i="8" s="1"/>
  <c r="L457" i="8" a="1"/>
  <c r="L457" i="8" s="1"/>
  <c r="B457" i="8"/>
  <c r="A457" i="8" s="1"/>
  <c r="K2978" i="8" l="1" a="1"/>
  <c r="K2978" i="8" s="1"/>
  <c r="J2978" i="8" a="1"/>
  <c r="J2978" i="8" s="1"/>
  <c r="I2979" i="8"/>
  <c r="L2978" i="8" a="1"/>
  <c r="L2978" i="8" s="1"/>
  <c r="B2978" i="8"/>
  <c r="A2978" i="8" s="1"/>
  <c r="I2116" i="8"/>
  <c r="K2115" i="8" a="1"/>
  <c r="K2115" i="8" s="1"/>
  <c r="J2115" i="8" a="1"/>
  <c r="J2115" i="8" s="1"/>
  <c r="B2115" i="8"/>
  <c r="A2115" i="8" s="1"/>
  <c r="L2115" i="8" a="1"/>
  <c r="L2115" i="8" s="1"/>
  <c r="L3841" i="8" a="1"/>
  <c r="L3841" i="8" s="1"/>
  <c r="K3841" i="8" a="1"/>
  <c r="K3841" i="8" s="1"/>
  <c r="I3842" i="8"/>
  <c r="J3841" i="8" a="1"/>
  <c r="J3841" i="8" s="1"/>
  <c r="B3841" i="8"/>
  <c r="A3841" i="8" s="1"/>
  <c r="L4704" i="8" a="1"/>
  <c r="L4704" i="8" s="1"/>
  <c r="I4705" i="8"/>
  <c r="J4704" i="8" a="1"/>
  <c r="J4704" i="8" s="1"/>
  <c r="K4704" i="8" a="1"/>
  <c r="K4704" i="8" s="1"/>
  <c r="B4704" i="8"/>
  <c r="A4704" i="8" s="1"/>
  <c r="L1256" i="8" a="1"/>
  <c r="L1256" i="8" s="1"/>
  <c r="K1256" i="8" a="1"/>
  <c r="K1256" i="8" s="1"/>
  <c r="I1257" i="8"/>
  <c r="J1256" i="8" a="1"/>
  <c r="J1256" i="8" s="1"/>
  <c r="B1256" i="8"/>
  <c r="A1256" i="8" s="1"/>
  <c r="I459" i="8"/>
  <c r="K458" i="8" a="1"/>
  <c r="K458" i="8" s="1"/>
  <c r="L458" i="8" a="1"/>
  <c r="L458" i="8" s="1"/>
  <c r="J458" i="8" a="1"/>
  <c r="J458" i="8" s="1"/>
  <c r="B458" i="8"/>
  <c r="A458" i="8" s="1"/>
  <c r="B4705" i="8" l="1"/>
  <c r="A4705" i="8" s="1"/>
  <c r="I4706" i="8"/>
  <c r="J4705" i="8" a="1"/>
  <c r="J4705" i="8" s="1"/>
  <c r="L4705" i="8" a="1"/>
  <c r="L4705" i="8" s="1"/>
  <c r="K4705" i="8" a="1"/>
  <c r="K4705" i="8" s="1"/>
  <c r="K2116" i="8" a="1"/>
  <c r="K2116" i="8" s="1"/>
  <c r="I2117" i="8"/>
  <c r="J2116" i="8" a="1"/>
  <c r="J2116" i="8" s="1"/>
  <c r="B2116" i="8"/>
  <c r="A2116" i="8" s="1"/>
  <c r="L2116" i="8" a="1"/>
  <c r="L2116" i="8" s="1"/>
  <c r="I2980" i="8"/>
  <c r="K2979" i="8" a="1"/>
  <c r="K2979" i="8" s="1"/>
  <c r="J2979" i="8" a="1"/>
  <c r="J2979" i="8" s="1"/>
  <c r="B2979" i="8"/>
  <c r="A2979" i="8" s="1"/>
  <c r="L2979" i="8" a="1"/>
  <c r="L2979" i="8" s="1"/>
  <c r="L3842" i="8" a="1"/>
  <c r="L3842" i="8" s="1"/>
  <c r="K3842" i="8" a="1"/>
  <c r="K3842" i="8" s="1"/>
  <c r="J3842" i="8" a="1"/>
  <c r="J3842" i="8" s="1"/>
  <c r="I3843" i="8"/>
  <c r="B3842" i="8"/>
  <c r="A3842" i="8" s="1"/>
  <c r="L1257" i="8" a="1"/>
  <c r="L1257" i="8" s="1"/>
  <c r="I1258" i="8"/>
  <c r="K1257" i="8" a="1"/>
  <c r="K1257" i="8" s="1"/>
  <c r="J1257" i="8" a="1"/>
  <c r="J1257" i="8" s="1"/>
  <c r="B1257" i="8"/>
  <c r="A1257" i="8" s="1"/>
  <c r="I460" i="8"/>
  <c r="J459" i="8" a="1"/>
  <c r="J459" i="8" s="1"/>
  <c r="L459" i="8" a="1"/>
  <c r="L459" i="8" s="1"/>
  <c r="K459" i="8" a="1"/>
  <c r="K459" i="8" s="1"/>
  <c r="B459" i="8"/>
  <c r="A459" i="8" s="1"/>
  <c r="L3843" i="8" l="1" a="1"/>
  <c r="L3843" i="8" s="1"/>
  <c r="K3843" i="8" a="1"/>
  <c r="K3843" i="8" s="1"/>
  <c r="I3844" i="8"/>
  <c r="J3843" i="8" a="1"/>
  <c r="J3843" i="8" s="1"/>
  <c r="B3843" i="8"/>
  <c r="A3843" i="8" s="1"/>
  <c r="I2118" i="8"/>
  <c r="L2117" i="8" a="1"/>
  <c r="L2117" i="8" s="1"/>
  <c r="J2117" i="8" a="1"/>
  <c r="J2117" i="8" s="1"/>
  <c r="B2117" i="8"/>
  <c r="A2117" i="8" s="1"/>
  <c r="K2117" i="8" a="1"/>
  <c r="K2117" i="8" s="1"/>
  <c r="I2981" i="8"/>
  <c r="J2980" i="8" a="1"/>
  <c r="J2980" i="8" s="1"/>
  <c r="K2980" i="8" a="1"/>
  <c r="K2980" i="8" s="1"/>
  <c r="B2980" i="8"/>
  <c r="A2980" i="8" s="1"/>
  <c r="L2980" i="8" a="1"/>
  <c r="L2980" i="8" s="1"/>
  <c r="B4706" i="8"/>
  <c r="A4706" i="8" s="1"/>
  <c r="J4706" i="8" a="1"/>
  <c r="J4706" i="8" s="1"/>
  <c r="I4707" i="8"/>
  <c r="L4706" i="8" a="1"/>
  <c r="L4706" i="8" s="1"/>
  <c r="K4706" i="8" a="1"/>
  <c r="K4706" i="8" s="1"/>
  <c r="L1258" i="8" a="1"/>
  <c r="L1258" i="8" s="1"/>
  <c r="K1258" i="8" a="1"/>
  <c r="K1258" i="8" s="1"/>
  <c r="I1259" i="8"/>
  <c r="J1258" i="8" a="1"/>
  <c r="J1258" i="8" s="1"/>
  <c r="B1258" i="8"/>
  <c r="A1258" i="8" s="1"/>
  <c r="I461" i="8"/>
  <c r="L460" i="8" a="1"/>
  <c r="L460" i="8" s="1"/>
  <c r="K460" i="8" a="1"/>
  <c r="K460" i="8" s="1"/>
  <c r="J460" i="8" a="1"/>
  <c r="J460" i="8" s="1"/>
  <c r="B460" i="8"/>
  <c r="A460" i="8" s="1"/>
  <c r="J2981" i="8" l="1" a="1"/>
  <c r="J2981" i="8" s="1"/>
  <c r="I2982" i="8"/>
  <c r="L2981" i="8" a="1"/>
  <c r="L2981" i="8" s="1"/>
  <c r="K2981" i="8" a="1"/>
  <c r="K2981" i="8" s="1"/>
  <c r="B2981" i="8"/>
  <c r="A2981" i="8" s="1"/>
  <c r="B4707" i="8"/>
  <c r="A4707" i="8" s="1"/>
  <c r="I4708" i="8"/>
  <c r="J4707" i="8" a="1"/>
  <c r="J4707" i="8" s="1"/>
  <c r="L4707" i="8" a="1"/>
  <c r="L4707" i="8" s="1"/>
  <c r="K4707" i="8" a="1"/>
  <c r="K4707" i="8" s="1"/>
  <c r="K2118" i="8" a="1"/>
  <c r="K2118" i="8" s="1"/>
  <c r="I2119" i="8"/>
  <c r="B2118" i="8"/>
  <c r="A2118" i="8" s="1"/>
  <c r="J2118" i="8" a="1"/>
  <c r="J2118" i="8" s="1"/>
  <c r="L2118" i="8" a="1"/>
  <c r="L2118" i="8" s="1"/>
  <c r="K3844" i="8" a="1"/>
  <c r="K3844" i="8" s="1"/>
  <c r="I3845" i="8"/>
  <c r="L3844" i="8" a="1"/>
  <c r="L3844" i="8" s="1"/>
  <c r="B3844" i="8"/>
  <c r="A3844" i="8" s="1"/>
  <c r="J3844" i="8" a="1"/>
  <c r="J3844" i="8" s="1"/>
  <c r="K1259" i="8" a="1"/>
  <c r="K1259" i="8" s="1"/>
  <c r="I1260" i="8"/>
  <c r="L1259" i="8" a="1"/>
  <c r="L1259" i="8" s="1"/>
  <c r="J1259" i="8" a="1"/>
  <c r="J1259" i="8" s="1"/>
  <c r="B1259" i="8"/>
  <c r="A1259" i="8" s="1"/>
  <c r="I462" i="8"/>
  <c r="K461" i="8" a="1"/>
  <c r="K461" i="8" s="1"/>
  <c r="L461" i="8" a="1"/>
  <c r="L461" i="8" s="1"/>
  <c r="J461" i="8" a="1"/>
  <c r="J461" i="8" s="1"/>
  <c r="B461" i="8"/>
  <c r="A461" i="8" s="1"/>
  <c r="B4708" i="8" l="1"/>
  <c r="A4708" i="8" s="1"/>
  <c r="J4708" i="8" a="1"/>
  <c r="J4708" i="8" s="1"/>
  <c r="K4708" i="8" a="1"/>
  <c r="K4708" i="8" s="1"/>
  <c r="L4708" i="8" a="1"/>
  <c r="L4708" i="8" s="1"/>
  <c r="I4709" i="8"/>
  <c r="L3845" i="8" a="1"/>
  <c r="L3845" i="8" s="1"/>
  <c r="J3845" i="8" a="1"/>
  <c r="J3845" i="8" s="1"/>
  <c r="B3845" i="8"/>
  <c r="A3845" i="8" s="1"/>
  <c r="K3845" i="8" a="1"/>
  <c r="K3845" i="8" s="1"/>
  <c r="I3846" i="8"/>
  <c r="K2119" i="8" a="1"/>
  <c r="K2119" i="8" s="1"/>
  <c r="L2119" i="8" a="1"/>
  <c r="L2119" i="8" s="1"/>
  <c r="J2119" i="8" a="1"/>
  <c r="J2119" i="8" s="1"/>
  <c r="B2119" i="8"/>
  <c r="A2119" i="8" s="1"/>
  <c r="I2120" i="8"/>
  <c r="L2982" i="8" a="1"/>
  <c r="L2982" i="8" s="1"/>
  <c r="J2982" i="8" a="1"/>
  <c r="J2982" i="8" s="1"/>
  <c r="B2982" i="8"/>
  <c r="A2982" i="8" s="1"/>
  <c r="I2983" i="8"/>
  <c r="K2982" i="8" a="1"/>
  <c r="K2982" i="8" s="1"/>
  <c r="L1260" i="8" a="1"/>
  <c r="L1260" i="8" s="1"/>
  <c r="I1261" i="8"/>
  <c r="K1260" i="8" a="1"/>
  <c r="K1260" i="8" s="1"/>
  <c r="J1260" i="8" a="1"/>
  <c r="J1260" i="8" s="1"/>
  <c r="B1260" i="8"/>
  <c r="A1260" i="8" s="1"/>
  <c r="I463" i="8"/>
  <c r="J462" i="8" a="1"/>
  <c r="J462" i="8" s="1"/>
  <c r="K462" i="8" a="1"/>
  <c r="K462" i="8" s="1"/>
  <c r="L462" i="8" a="1"/>
  <c r="L462" i="8" s="1"/>
  <c r="B462" i="8"/>
  <c r="A462" i="8" s="1"/>
  <c r="B4709" i="8" l="1"/>
  <c r="A4709" i="8" s="1"/>
  <c r="K4709" i="8" a="1"/>
  <c r="K4709" i="8" s="1"/>
  <c r="L4709" i="8" a="1"/>
  <c r="L4709" i="8" s="1"/>
  <c r="I4710" i="8"/>
  <c r="J4709" i="8" a="1"/>
  <c r="J4709" i="8" s="1"/>
  <c r="J2983" i="8" a="1"/>
  <c r="J2983" i="8" s="1"/>
  <c r="B2983" i="8"/>
  <c r="A2983" i="8" s="1"/>
  <c r="I2984" i="8"/>
  <c r="K2983" i="8" a="1"/>
  <c r="K2983" i="8" s="1"/>
  <c r="L2983" i="8" a="1"/>
  <c r="L2983" i="8" s="1"/>
  <c r="L2120" i="8" a="1"/>
  <c r="L2120" i="8" s="1"/>
  <c r="I2121" i="8"/>
  <c r="K2120" i="8" a="1"/>
  <c r="K2120" i="8" s="1"/>
  <c r="J2120" i="8" a="1"/>
  <c r="J2120" i="8" s="1"/>
  <c r="B2120" i="8"/>
  <c r="A2120" i="8" s="1"/>
  <c r="K3846" i="8" a="1"/>
  <c r="K3846" i="8" s="1"/>
  <c r="I3847" i="8"/>
  <c r="L3846" i="8" a="1"/>
  <c r="L3846" i="8" s="1"/>
  <c r="J3846" i="8" a="1"/>
  <c r="J3846" i="8" s="1"/>
  <c r="B3846" i="8"/>
  <c r="A3846" i="8" s="1"/>
  <c r="I1262" i="8"/>
  <c r="L1261" i="8" a="1"/>
  <c r="L1261" i="8" s="1"/>
  <c r="K1261" i="8" a="1"/>
  <c r="K1261" i="8" s="1"/>
  <c r="J1261" i="8" a="1"/>
  <c r="J1261" i="8" s="1"/>
  <c r="B1261" i="8"/>
  <c r="A1261" i="8" s="1"/>
  <c r="I464" i="8"/>
  <c r="K463" i="8" a="1"/>
  <c r="K463" i="8" s="1"/>
  <c r="J463" i="8" a="1"/>
  <c r="J463" i="8" s="1"/>
  <c r="L463" i="8" a="1"/>
  <c r="L463" i="8" s="1"/>
  <c r="B463" i="8"/>
  <c r="A463" i="8" s="1"/>
  <c r="B4710" i="8" l="1"/>
  <c r="A4710" i="8" s="1"/>
  <c r="I4711" i="8"/>
  <c r="J4710" i="8" a="1"/>
  <c r="J4710" i="8" s="1"/>
  <c r="L4710" i="8" a="1"/>
  <c r="L4710" i="8" s="1"/>
  <c r="K4710" i="8" a="1"/>
  <c r="K4710" i="8" s="1"/>
  <c r="L3847" i="8" a="1"/>
  <c r="L3847" i="8" s="1"/>
  <c r="B3847" i="8"/>
  <c r="A3847" i="8" s="1"/>
  <c r="K3847" i="8" a="1"/>
  <c r="K3847" i="8" s="1"/>
  <c r="I3848" i="8"/>
  <c r="J3847" i="8" a="1"/>
  <c r="J3847" i="8" s="1"/>
  <c r="J2984" i="8" a="1"/>
  <c r="J2984" i="8" s="1"/>
  <c r="B2984" i="8"/>
  <c r="A2984" i="8" s="1"/>
  <c r="K2984" i="8" a="1"/>
  <c r="K2984" i="8" s="1"/>
  <c r="L2984" i="8" a="1"/>
  <c r="L2984" i="8" s="1"/>
  <c r="I2985" i="8"/>
  <c r="K2121" i="8" a="1"/>
  <c r="K2121" i="8" s="1"/>
  <c r="I2122" i="8"/>
  <c r="J2121" i="8" a="1"/>
  <c r="J2121" i="8" s="1"/>
  <c r="B2121" i="8"/>
  <c r="A2121" i="8" s="1"/>
  <c r="L2121" i="8" a="1"/>
  <c r="L2121" i="8" s="1"/>
  <c r="L1262" i="8" a="1"/>
  <c r="L1262" i="8" s="1"/>
  <c r="K1262" i="8" a="1"/>
  <c r="K1262" i="8" s="1"/>
  <c r="I1263" i="8"/>
  <c r="J1262" i="8" a="1"/>
  <c r="J1262" i="8" s="1"/>
  <c r="B1262" i="8"/>
  <c r="A1262" i="8" s="1"/>
  <c r="I465" i="8"/>
  <c r="K464" i="8" a="1"/>
  <c r="K464" i="8" s="1"/>
  <c r="J464" i="8" a="1"/>
  <c r="J464" i="8" s="1"/>
  <c r="L464" i="8" a="1"/>
  <c r="L464" i="8" s="1"/>
  <c r="B464" i="8"/>
  <c r="A464" i="8" s="1"/>
  <c r="B3848" i="8" l="1"/>
  <c r="A3848" i="8" s="1"/>
  <c r="I3849" i="8"/>
  <c r="K3848" i="8" a="1"/>
  <c r="K3848" i="8" s="1"/>
  <c r="L3848" i="8" a="1"/>
  <c r="L3848" i="8" s="1"/>
  <c r="J3848" i="8" a="1"/>
  <c r="J3848" i="8" s="1"/>
  <c r="I2123" i="8"/>
  <c r="K2122" i="8" a="1"/>
  <c r="K2122" i="8" s="1"/>
  <c r="J2122" i="8" a="1"/>
  <c r="J2122" i="8" s="1"/>
  <c r="B2122" i="8"/>
  <c r="A2122" i="8" s="1"/>
  <c r="L2122" i="8" a="1"/>
  <c r="L2122" i="8" s="1"/>
  <c r="K2985" i="8" a="1"/>
  <c r="K2985" i="8" s="1"/>
  <c r="B2985" i="8"/>
  <c r="A2985" i="8" s="1"/>
  <c r="L2985" i="8" a="1"/>
  <c r="L2985" i="8" s="1"/>
  <c r="I2986" i="8"/>
  <c r="J2985" i="8" a="1"/>
  <c r="J2985" i="8" s="1"/>
  <c r="B4711" i="8"/>
  <c r="A4711" i="8" s="1"/>
  <c r="L4711" i="8" a="1"/>
  <c r="L4711" i="8" s="1"/>
  <c r="J4711" i="8" a="1"/>
  <c r="J4711" i="8" s="1"/>
  <c r="I4712" i="8"/>
  <c r="K4711" i="8" a="1"/>
  <c r="K4711" i="8" s="1"/>
  <c r="K1263" i="8" a="1"/>
  <c r="K1263" i="8" s="1"/>
  <c r="I1264" i="8"/>
  <c r="L1263" i="8" a="1"/>
  <c r="L1263" i="8" s="1"/>
  <c r="J1263" i="8" a="1"/>
  <c r="J1263" i="8" s="1"/>
  <c r="B1263" i="8"/>
  <c r="A1263" i="8" s="1"/>
  <c r="I466" i="8"/>
  <c r="J465" i="8" a="1"/>
  <c r="J465" i="8" s="1"/>
  <c r="K465" i="8" a="1"/>
  <c r="K465" i="8" s="1"/>
  <c r="L465" i="8" a="1"/>
  <c r="L465" i="8" s="1"/>
  <c r="B465" i="8"/>
  <c r="A465" i="8" s="1"/>
  <c r="I2124" i="8" l="1"/>
  <c r="L2123" i="8" a="1"/>
  <c r="L2123" i="8" s="1"/>
  <c r="J2123" i="8" a="1"/>
  <c r="J2123" i="8" s="1"/>
  <c r="B2123" i="8"/>
  <c r="A2123" i="8" s="1"/>
  <c r="K2123" i="8" a="1"/>
  <c r="K2123" i="8" s="1"/>
  <c r="B4712" i="8"/>
  <c r="A4712" i="8" s="1"/>
  <c r="J4712" i="8" a="1"/>
  <c r="J4712" i="8" s="1"/>
  <c r="L4712" i="8" a="1"/>
  <c r="L4712" i="8" s="1"/>
  <c r="I4713" i="8"/>
  <c r="K4712" i="8" a="1"/>
  <c r="K4712" i="8" s="1"/>
  <c r="I2987" i="8"/>
  <c r="K2986" i="8" a="1"/>
  <c r="K2986" i="8" s="1"/>
  <c r="B2986" i="8"/>
  <c r="A2986" i="8" s="1"/>
  <c r="L2986" i="8" a="1"/>
  <c r="L2986" i="8" s="1"/>
  <c r="J2986" i="8" a="1"/>
  <c r="J2986" i="8" s="1"/>
  <c r="L3849" i="8" a="1"/>
  <c r="L3849" i="8" s="1"/>
  <c r="I3850" i="8"/>
  <c r="K3849" i="8" a="1"/>
  <c r="K3849" i="8" s="1"/>
  <c r="B3849" i="8"/>
  <c r="A3849" i="8" s="1"/>
  <c r="J3849" i="8" a="1"/>
  <c r="J3849" i="8" s="1"/>
  <c r="L1264" i="8" a="1"/>
  <c r="L1264" i="8" s="1"/>
  <c r="K1264" i="8" a="1"/>
  <c r="K1264" i="8" s="1"/>
  <c r="I1265" i="8"/>
  <c r="J1264" i="8" a="1"/>
  <c r="J1264" i="8" s="1"/>
  <c r="B1264" i="8"/>
  <c r="A1264" i="8" s="1"/>
  <c r="I467" i="8"/>
  <c r="L466" i="8" a="1"/>
  <c r="L466" i="8" s="1"/>
  <c r="J466" i="8" a="1"/>
  <c r="J466" i="8" s="1"/>
  <c r="K466" i="8" a="1"/>
  <c r="K466" i="8" s="1"/>
  <c r="B466" i="8"/>
  <c r="A466" i="8" s="1"/>
  <c r="B4713" i="8" l="1"/>
  <c r="A4713" i="8" s="1"/>
  <c r="J4713" i="8" a="1"/>
  <c r="J4713" i="8" s="1"/>
  <c r="K4713" i="8" a="1"/>
  <c r="K4713" i="8" s="1"/>
  <c r="L4713" i="8" a="1"/>
  <c r="L4713" i="8" s="1"/>
  <c r="I4714" i="8"/>
  <c r="I3851" i="8"/>
  <c r="K3850" i="8" a="1"/>
  <c r="K3850" i="8" s="1"/>
  <c r="L3850" i="8" a="1"/>
  <c r="L3850" i="8" s="1"/>
  <c r="J3850" i="8" a="1"/>
  <c r="J3850" i="8" s="1"/>
  <c r="B3850" i="8"/>
  <c r="A3850" i="8" s="1"/>
  <c r="I2988" i="8"/>
  <c r="K2987" i="8" a="1"/>
  <c r="K2987" i="8" s="1"/>
  <c r="L2987" i="8" a="1"/>
  <c r="L2987" i="8" s="1"/>
  <c r="J2987" i="8" a="1"/>
  <c r="J2987" i="8" s="1"/>
  <c r="B2987" i="8"/>
  <c r="A2987" i="8" s="1"/>
  <c r="L2124" i="8" a="1"/>
  <c r="L2124" i="8" s="1"/>
  <c r="K2124" i="8" a="1"/>
  <c r="K2124" i="8" s="1"/>
  <c r="J2124" i="8" a="1"/>
  <c r="J2124" i="8" s="1"/>
  <c r="B2124" i="8"/>
  <c r="A2124" i="8" s="1"/>
  <c r="I2125" i="8"/>
  <c r="L1265" i="8" a="1"/>
  <c r="L1265" i="8" s="1"/>
  <c r="I1266" i="8"/>
  <c r="K1265" i="8" a="1"/>
  <c r="K1265" i="8" s="1"/>
  <c r="J1265" i="8" a="1"/>
  <c r="J1265" i="8" s="1"/>
  <c r="B1265" i="8"/>
  <c r="A1265" i="8" s="1"/>
  <c r="I468" i="8"/>
  <c r="L467" i="8" a="1"/>
  <c r="L467" i="8" s="1"/>
  <c r="J467" i="8" a="1"/>
  <c r="J467" i="8" s="1"/>
  <c r="K467" i="8" a="1"/>
  <c r="K467" i="8" s="1"/>
  <c r="B467" i="8"/>
  <c r="A467" i="8" s="1"/>
  <c r="I3852" i="8" l="1"/>
  <c r="B3851" i="8"/>
  <c r="A3851" i="8" s="1"/>
  <c r="L3851" i="8" a="1"/>
  <c r="L3851" i="8" s="1"/>
  <c r="K3851" i="8" a="1"/>
  <c r="K3851" i="8" s="1"/>
  <c r="J3851" i="8" a="1"/>
  <c r="J3851" i="8" s="1"/>
  <c r="B4714" i="8"/>
  <c r="A4714" i="8" s="1"/>
  <c r="J4714" i="8" a="1"/>
  <c r="J4714" i="8" s="1"/>
  <c r="K4714" i="8" a="1"/>
  <c r="K4714" i="8" s="1"/>
  <c r="I4715" i="8"/>
  <c r="L4714" i="8" a="1"/>
  <c r="L4714" i="8" s="1"/>
  <c r="K2125" i="8" a="1"/>
  <c r="K2125" i="8" s="1"/>
  <c r="J2125" i="8" a="1"/>
  <c r="J2125" i="8" s="1"/>
  <c r="I2126" i="8"/>
  <c r="L2125" i="8" a="1"/>
  <c r="L2125" i="8" s="1"/>
  <c r="B2125" i="8"/>
  <c r="A2125" i="8" s="1"/>
  <c r="L2988" i="8" a="1"/>
  <c r="L2988" i="8" s="1"/>
  <c r="B2988" i="8"/>
  <c r="A2988" i="8" s="1"/>
  <c r="I2989" i="8"/>
  <c r="K2988" i="8" a="1"/>
  <c r="K2988" i="8" s="1"/>
  <c r="J2988" i="8" a="1"/>
  <c r="J2988" i="8" s="1"/>
  <c r="K1266" i="8" a="1"/>
  <c r="K1266" i="8" s="1"/>
  <c r="I1267" i="8"/>
  <c r="L1266" i="8" a="1"/>
  <c r="L1266" i="8" s="1"/>
  <c r="J1266" i="8" a="1"/>
  <c r="J1266" i="8" s="1"/>
  <c r="B1266" i="8"/>
  <c r="A1266" i="8" s="1"/>
  <c r="I469" i="8"/>
  <c r="J468" i="8" a="1"/>
  <c r="J468" i="8" s="1"/>
  <c r="K468" i="8" a="1"/>
  <c r="K468" i="8" s="1"/>
  <c r="L468" i="8" a="1"/>
  <c r="L468" i="8" s="1"/>
  <c r="B468" i="8"/>
  <c r="A468" i="8" s="1"/>
  <c r="L2989" i="8" l="1" a="1"/>
  <c r="L2989" i="8" s="1"/>
  <c r="I2990" i="8"/>
  <c r="K2989" i="8" a="1"/>
  <c r="K2989" i="8" s="1"/>
  <c r="J2989" i="8" a="1"/>
  <c r="J2989" i="8" s="1"/>
  <c r="B2989" i="8"/>
  <c r="A2989" i="8" s="1"/>
  <c r="B4715" i="8"/>
  <c r="A4715" i="8" s="1"/>
  <c r="K4715" i="8" a="1"/>
  <c r="K4715" i="8" s="1"/>
  <c r="L4715" i="8" a="1"/>
  <c r="L4715" i="8" s="1"/>
  <c r="I4716" i="8"/>
  <c r="J4715" i="8" a="1"/>
  <c r="J4715" i="8" s="1"/>
  <c r="L2126" i="8" a="1"/>
  <c r="L2126" i="8" s="1"/>
  <c r="J2126" i="8" a="1"/>
  <c r="J2126" i="8" s="1"/>
  <c r="B2126" i="8"/>
  <c r="A2126" i="8" s="1"/>
  <c r="I2127" i="8"/>
  <c r="K2126" i="8" a="1"/>
  <c r="K2126" i="8" s="1"/>
  <c r="I3853" i="8"/>
  <c r="L3852" i="8" a="1"/>
  <c r="L3852" i="8" s="1"/>
  <c r="B3852" i="8"/>
  <c r="A3852" i="8" s="1"/>
  <c r="K3852" i="8" a="1"/>
  <c r="K3852" i="8" s="1"/>
  <c r="J3852" i="8" a="1"/>
  <c r="J3852" i="8" s="1"/>
  <c r="I1268" i="8"/>
  <c r="L1267" i="8" a="1"/>
  <c r="L1267" i="8" s="1"/>
  <c r="K1267" i="8" a="1"/>
  <c r="K1267" i="8" s="1"/>
  <c r="J1267" i="8" a="1"/>
  <c r="J1267" i="8" s="1"/>
  <c r="B1267" i="8"/>
  <c r="A1267" i="8" s="1"/>
  <c r="I470" i="8"/>
  <c r="K469" i="8" a="1"/>
  <c r="K469" i="8" s="1"/>
  <c r="J469" i="8" a="1"/>
  <c r="J469" i="8" s="1"/>
  <c r="L469" i="8" a="1"/>
  <c r="L469" i="8" s="1"/>
  <c r="B469" i="8"/>
  <c r="A469" i="8" s="1"/>
  <c r="B4716" i="8" l="1"/>
  <c r="A4716" i="8" s="1"/>
  <c r="L4716" i="8" a="1"/>
  <c r="L4716" i="8" s="1"/>
  <c r="K4716" i="8" a="1"/>
  <c r="K4716" i="8" s="1"/>
  <c r="I4717" i="8"/>
  <c r="J4716" i="8" a="1"/>
  <c r="J4716" i="8" s="1"/>
  <c r="L3853" i="8" a="1"/>
  <c r="L3853" i="8" s="1"/>
  <c r="I3854" i="8"/>
  <c r="K3853" i="8" a="1"/>
  <c r="K3853" i="8" s="1"/>
  <c r="J3853" i="8" a="1"/>
  <c r="J3853" i="8" s="1"/>
  <c r="B3853" i="8"/>
  <c r="A3853" i="8" s="1"/>
  <c r="I2128" i="8"/>
  <c r="B2127" i="8"/>
  <c r="A2127" i="8" s="1"/>
  <c r="K2127" i="8" a="1"/>
  <c r="K2127" i="8" s="1"/>
  <c r="J2127" i="8" a="1"/>
  <c r="J2127" i="8" s="1"/>
  <c r="L2127" i="8" a="1"/>
  <c r="L2127" i="8" s="1"/>
  <c r="I2991" i="8"/>
  <c r="K2990" i="8" a="1"/>
  <c r="K2990" i="8" s="1"/>
  <c r="L2990" i="8" a="1"/>
  <c r="L2990" i="8" s="1"/>
  <c r="J2990" i="8" a="1"/>
  <c r="J2990" i="8" s="1"/>
  <c r="B2990" i="8"/>
  <c r="A2990" i="8" s="1"/>
  <c r="L1268" i="8" a="1"/>
  <c r="L1268" i="8" s="1"/>
  <c r="I1269" i="8"/>
  <c r="K1268" i="8" a="1"/>
  <c r="K1268" i="8" s="1"/>
  <c r="J1268" i="8" a="1"/>
  <c r="J1268" i="8" s="1"/>
  <c r="B1268" i="8"/>
  <c r="A1268" i="8" s="1"/>
  <c r="I471" i="8"/>
  <c r="K470" i="8" a="1"/>
  <c r="K470" i="8" s="1"/>
  <c r="J470" i="8" a="1"/>
  <c r="J470" i="8" s="1"/>
  <c r="L470" i="8" a="1"/>
  <c r="L470" i="8" s="1"/>
  <c r="B470" i="8"/>
  <c r="A470" i="8" s="1"/>
  <c r="I2129" i="8" l="1"/>
  <c r="L2128" i="8" a="1"/>
  <c r="L2128" i="8" s="1"/>
  <c r="J2128" i="8" a="1"/>
  <c r="J2128" i="8" s="1"/>
  <c r="B2128" i="8"/>
  <c r="A2128" i="8" s="1"/>
  <c r="K2128" i="8" a="1"/>
  <c r="K2128" i="8" s="1"/>
  <c r="K2991" i="8" a="1"/>
  <c r="K2991" i="8" s="1"/>
  <c r="J2991" i="8" a="1"/>
  <c r="J2991" i="8" s="1"/>
  <c r="B2991" i="8"/>
  <c r="A2991" i="8" s="1"/>
  <c r="L2991" i="8" a="1"/>
  <c r="L2991" i="8" s="1"/>
  <c r="I2992" i="8"/>
  <c r="B4717" i="8"/>
  <c r="A4717" i="8" s="1"/>
  <c r="I4718" i="8"/>
  <c r="J4717" i="8" a="1"/>
  <c r="J4717" i="8" s="1"/>
  <c r="L4717" i="8" a="1"/>
  <c r="L4717" i="8" s="1"/>
  <c r="K4717" i="8" a="1"/>
  <c r="K4717" i="8" s="1"/>
  <c r="L3854" i="8" a="1"/>
  <c r="L3854" i="8" s="1"/>
  <c r="I3855" i="8"/>
  <c r="K3854" i="8" a="1"/>
  <c r="K3854" i="8" s="1"/>
  <c r="J3854" i="8" a="1"/>
  <c r="J3854" i="8" s="1"/>
  <c r="B3854" i="8"/>
  <c r="A3854" i="8" s="1"/>
  <c r="K1269" i="8" a="1"/>
  <c r="K1269" i="8" s="1"/>
  <c r="I1270" i="8"/>
  <c r="L1269" i="8" a="1"/>
  <c r="L1269" i="8" s="1"/>
  <c r="J1269" i="8" a="1"/>
  <c r="J1269" i="8" s="1"/>
  <c r="B1269" i="8"/>
  <c r="A1269" i="8" s="1"/>
  <c r="I472" i="8"/>
  <c r="L471" i="8" a="1"/>
  <c r="L471" i="8" s="1"/>
  <c r="K471" i="8" a="1"/>
  <c r="K471" i="8" s="1"/>
  <c r="J471" i="8" a="1"/>
  <c r="J471" i="8" s="1"/>
  <c r="B471" i="8"/>
  <c r="A471" i="8" s="1"/>
  <c r="L3855" i="8" l="1" a="1"/>
  <c r="L3855" i="8" s="1"/>
  <c r="I3856" i="8"/>
  <c r="K3855" i="8" a="1"/>
  <c r="K3855" i="8" s="1"/>
  <c r="J3855" i="8" a="1"/>
  <c r="J3855" i="8" s="1"/>
  <c r="B3855" i="8"/>
  <c r="A3855" i="8" s="1"/>
  <c r="L2992" i="8" a="1"/>
  <c r="L2992" i="8" s="1"/>
  <c r="I2993" i="8"/>
  <c r="J2992" i="8" a="1"/>
  <c r="J2992" i="8" s="1"/>
  <c r="K2992" i="8" a="1"/>
  <c r="K2992" i="8" s="1"/>
  <c r="B2992" i="8"/>
  <c r="A2992" i="8" s="1"/>
  <c r="B4718" i="8"/>
  <c r="A4718" i="8" s="1"/>
  <c r="K4718" i="8" a="1"/>
  <c r="K4718" i="8" s="1"/>
  <c r="J4718" i="8" a="1"/>
  <c r="J4718" i="8" s="1"/>
  <c r="L4718" i="8" a="1"/>
  <c r="L4718" i="8" s="1"/>
  <c r="I4719" i="8"/>
  <c r="I2130" i="8"/>
  <c r="K2129" i="8" a="1"/>
  <c r="K2129" i="8" s="1"/>
  <c r="J2129" i="8" a="1"/>
  <c r="J2129" i="8" s="1"/>
  <c r="B2129" i="8"/>
  <c r="A2129" i="8" s="1"/>
  <c r="L2129" i="8" a="1"/>
  <c r="L2129" i="8" s="1"/>
  <c r="K1270" i="8" a="1"/>
  <c r="K1270" i="8" s="1"/>
  <c r="I1271" i="8"/>
  <c r="L1270" i="8" a="1"/>
  <c r="L1270" i="8" s="1"/>
  <c r="J1270" i="8" a="1"/>
  <c r="J1270" i="8" s="1"/>
  <c r="B1270" i="8"/>
  <c r="A1270" i="8" s="1"/>
  <c r="I473" i="8"/>
  <c r="J472" i="8" a="1"/>
  <c r="J472" i="8" s="1"/>
  <c r="L472" i="8" a="1"/>
  <c r="L472" i="8" s="1"/>
  <c r="K472" i="8" a="1"/>
  <c r="K472" i="8" s="1"/>
  <c r="B472" i="8"/>
  <c r="A472" i="8" s="1"/>
  <c r="I2131" i="8" l="1"/>
  <c r="L2130" i="8" a="1"/>
  <c r="L2130" i="8" s="1"/>
  <c r="J2130" i="8" a="1"/>
  <c r="J2130" i="8" s="1"/>
  <c r="B2130" i="8"/>
  <c r="A2130" i="8" s="1"/>
  <c r="K2130" i="8" a="1"/>
  <c r="K2130" i="8" s="1"/>
  <c r="B4719" i="8"/>
  <c r="A4719" i="8" s="1"/>
  <c r="L4719" i="8" a="1"/>
  <c r="L4719" i="8" s="1"/>
  <c r="I4720" i="8"/>
  <c r="J4719" i="8" a="1"/>
  <c r="J4719" i="8" s="1"/>
  <c r="K4719" i="8" a="1"/>
  <c r="K4719" i="8" s="1"/>
  <c r="I3857" i="8"/>
  <c r="L3856" i="8" a="1"/>
  <c r="L3856" i="8" s="1"/>
  <c r="B3856" i="8"/>
  <c r="A3856" i="8" s="1"/>
  <c r="K3856" i="8" a="1"/>
  <c r="K3856" i="8" s="1"/>
  <c r="J3856" i="8" a="1"/>
  <c r="J3856" i="8" s="1"/>
  <c r="B2993" i="8"/>
  <c r="A2993" i="8" s="1"/>
  <c r="L2993" i="8" a="1"/>
  <c r="L2993" i="8" s="1"/>
  <c r="J2993" i="8" a="1"/>
  <c r="J2993" i="8" s="1"/>
  <c r="I2994" i="8"/>
  <c r="K2993" i="8" a="1"/>
  <c r="K2993" i="8" s="1"/>
  <c r="K1271" i="8" a="1"/>
  <c r="K1271" i="8" s="1"/>
  <c r="I1272" i="8"/>
  <c r="L1271" i="8" a="1"/>
  <c r="L1271" i="8" s="1"/>
  <c r="J1271" i="8" a="1"/>
  <c r="J1271" i="8" s="1"/>
  <c r="B1271" i="8"/>
  <c r="A1271" i="8" s="1"/>
  <c r="I474" i="8"/>
  <c r="K473" i="8" a="1"/>
  <c r="K473" i="8" s="1"/>
  <c r="L473" i="8" a="1"/>
  <c r="L473" i="8" s="1"/>
  <c r="J473" i="8" a="1"/>
  <c r="J473" i="8" s="1"/>
  <c r="B473" i="8"/>
  <c r="A473" i="8" s="1"/>
  <c r="K3857" i="8" l="1" a="1"/>
  <c r="K3857" i="8" s="1"/>
  <c r="L3857" i="8" a="1"/>
  <c r="L3857" i="8" s="1"/>
  <c r="B3857" i="8"/>
  <c r="A3857" i="8" s="1"/>
  <c r="I3858" i="8"/>
  <c r="J3857" i="8" a="1"/>
  <c r="J3857" i="8" s="1"/>
  <c r="B4720" i="8"/>
  <c r="A4720" i="8" s="1"/>
  <c r="K4720" i="8" a="1"/>
  <c r="K4720" i="8" s="1"/>
  <c r="L4720" i="8" a="1"/>
  <c r="L4720" i="8" s="1"/>
  <c r="J4720" i="8" a="1"/>
  <c r="J4720" i="8" s="1"/>
  <c r="I4721" i="8"/>
  <c r="K2994" i="8" a="1"/>
  <c r="K2994" i="8" s="1"/>
  <c r="I2995" i="8"/>
  <c r="L2994" i="8" a="1"/>
  <c r="L2994" i="8" s="1"/>
  <c r="B2994" i="8"/>
  <c r="A2994" i="8" s="1"/>
  <c r="J2994" i="8" a="1"/>
  <c r="J2994" i="8" s="1"/>
  <c r="L2131" i="8" a="1"/>
  <c r="L2131" i="8" s="1"/>
  <c r="I2132" i="8"/>
  <c r="K2131" i="8" a="1"/>
  <c r="K2131" i="8" s="1"/>
  <c r="J2131" i="8" a="1"/>
  <c r="J2131" i="8" s="1"/>
  <c r="B2131" i="8"/>
  <c r="A2131" i="8" s="1"/>
  <c r="L1272" i="8" a="1"/>
  <c r="L1272" i="8" s="1"/>
  <c r="K1272" i="8" a="1"/>
  <c r="K1272" i="8" s="1"/>
  <c r="I1273" i="8"/>
  <c r="J1272" i="8" a="1"/>
  <c r="J1272" i="8" s="1"/>
  <c r="B1272" i="8"/>
  <c r="A1272" i="8" s="1"/>
  <c r="I475" i="8"/>
  <c r="J474" i="8" a="1"/>
  <c r="J474" i="8" s="1"/>
  <c r="K474" i="8" a="1"/>
  <c r="K474" i="8" s="1"/>
  <c r="L474" i="8" a="1"/>
  <c r="L474" i="8" s="1"/>
  <c r="B474" i="8"/>
  <c r="A474" i="8" s="1"/>
  <c r="L2995" i="8" l="1" a="1"/>
  <c r="L2995" i="8" s="1"/>
  <c r="K2995" i="8" a="1"/>
  <c r="K2995" i="8" s="1"/>
  <c r="J2995" i="8" a="1"/>
  <c r="J2995" i="8" s="1"/>
  <c r="B2995" i="8"/>
  <c r="A2995" i="8" s="1"/>
  <c r="I2996" i="8"/>
  <c r="B4721" i="8"/>
  <c r="A4721" i="8" s="1"/>
  <c r="K4721" i="8" a="1"/>
  <c r="K4721" i="8" s="1"/>
  <c r="J4721" i="8" a="1"/>
  <c r="J4721" i="8" s="1"/>
  <c r="L4721" i="8" a="1"/>
  <c r="L4721" i="8" s="1"/>
  <c r="I4722" i="8"/>
  <c r="K2132" i="8" a="1"/>
  <c r="K2132" i="8" s="1"/>
  <c r="I2133" i="8"/>
  <c r="J2132" i="8" a="1"/>
  <c r="J2132" i="8" s="1"/>
  <c r="B2132" i="8"/>
  <c r="A2132" i="8" s="1"/>
  <c r="L2132" i="8" a="1"/>
  <c r="L2132" i="8" s="1"/>
  <c r="B3858" i="8"/>
  <c r="A3858" i="8" s="1"/>
  <c r="I3859" i="8"/>
  <c r="K3858" i="8" a="1"/>
  <c r="K3858" i="8" s="1"/>
  <c r="L3858" i="8" a="1"/>
  <c r="L3858" i="8" s="1"/>
  <c r="J3858" i="8" a="1"/>
  <c r="J3858" i="8" s="1"/>
  <c r="K1273" i="8" a="1"/>
  <c r="K1273" i="8" s="1"/>
  <c r="L1273" i="8" a="1"/>
  <c r="L1273" i="8" s="1"/>
  <c r="I1274" i="8"/>
  <c r="J1273" i="8" a="1"/>
  <c r="J1273" i="8" s="1"/>
  <c r="B1273" i="8"/>
  <c r="A1273" i="8" s="1"/>
  <c r="I476" i="8"/>
  <c r="K475" i="8" a="1"/>
  <c r="K475" i="8" s="1"/>
  <c r="J475" i="8" a="1"/>
  <c r="J475" i="8" s="1"/>
  <c r="L475" i="8" a="1"/>
  <c r="L475" i="8" s="1"/>
  <c r="B475" i="8"/>
  <c r="A475" i="8" s="1"/>
  <c r="B4722" i="8" l="1"/>
  <c r="A4722" i="8" s="1"/>
  <c r="J4722" i="8" a="1"/>
  <c r="J4722" i="8" s="1"/>
  <c r="L4722" i="8" a="1"/>
  <c r="L4722" i="8" s="1"/>
  <c r="K4722" i="8" a="1"/>
  <c r="K4722" i="8" s="1"/>
  <c r="I4723" i="8"/>
  <c r="L3859" i="8" a="1"/>
  <c r="L3859" i="8" s="1"/>
  <c r="I3860" i="8"/>
  <c r="J3859" i="8" a="1"/>
  <c r="J3859" i="8" s="1"/>
  <c r="B3859" i="8"/>
  <c r="A3859" i="8" s="1"/>
  <c r="K3859" i="8" a="1"/>
  <c r="K3859" i="8" s="1"/>
  <c r="K2996" i="8" a="1"/>
  <c r="K2996" i="8" s="1"/>
  <c r="J2996" i="8" a="1"/>
  <c r="J2996" i="8" s="1"/>
  <c r="L2996" i="8" a="1"/>
  <c r="L2996" i="8" s="1"/>
  <c r="I2997" i="8"/>
  <c r="B2996" i="8"/>
  <c r="A2996" i="8" s="1"/>
  <c r="I2134" i="8"/>
  <c r="L2133" i="8" a="1"/>
  <c r="L2133" i="8" s="1"/>
  <c r="B2133" i="8"/>
  <c r="A2133" i="8" s="1"/>
  <c r="J2133" i="8" a="1"/>
  <c r="J2133" i="8" s="1"/>
  <c r="K2133" i="8" a="1"/>
  <c r="K2133" i="8" s="1"/>
  <c r="I1275" i="8"/>
  <c r="L1274" i="8" a="1"/>
  <c r="L1274" i="8" s="1"/>
  <c r="K1274" i="8" a="1"/>
  <c r="K1274" i="8" s="1"/>
  <c r="J1274" i="8" a="1"/>
  <c r="J1274" i="8" s="1"/>
  <c r="B1274" i="8"/>
  <c r="A1274" i="8" s="1"/>
  <c r="I477" i="8"/>
  <c r="J476" i="8" a="1"/>
  <c r="J476" i="8" s="1"/>
  <c r="K476" i="8" a="1"/>
  <c r="K476" i="8" s="1"/>
  <c r="L476" i="8" a="1"/>
  <c r="L476" i="8" s="1"/>
  <c r="B476" i="8"/>
  <c r="A476" i="8" s="1"/>
  <c r="L3860" i="8" l="1" a="1"/>
  <c r="L3860" i="8" s="1"/>
  <c r="K3860" i="8" a="1"/>
  <c r="K3860" i="8" s="1"/>
  <c r="I3861" i="8"/>
  <c r="J3860" i="8" a="1"/>
  <c r="J3860" i="8" s="1"/>
  <c r="B3860" i="8"/>
  <c r="A3860" i="8" s="1"/>
  <c r="B4723" i="8"/>
  <c r="A4723" i="8" s="1"/>
  <c r="J4723" i="8" a="1"/>
  <c r="J4723" i="8" s="1"/>
  <c r="I4724" i="8"/>
  <c r="L4723" i="8" a="1"/>
  <c r="L4723" i="8" s="1"/>
  <c r="K4723" i="8" a="1"/>
  <c r="K4723" i="8" s="1"/>
  <c r="K2134" i="8" a="1"/>
  <c r="K2134" i="8" s="1"/>
  <c r="I2135" i="8"/>
  <c r="J2134" i="8" a="1"/>
  <c r="J2134" i="8" s="1"/>
  <c r="B2134" i="8"/>
  <c r="A2134" i="8" s="1"/>
  <c r="L2134" i="8" a="1"/>
  <c r="L2134" i="8" s="1"/>
  <c r="L2997" i="8" a="1"/>
  <c r="L2997" i="8" s="1"/>
  <c r="K2997" i="8" a="1"/>
  <c r="K2997" i="8" s="1"/>
  <c r="I2998" i="8"/>
  <c r="J2997" i="8" a="1"/>
  <c r="J2997" i="8" s="1"/>
  <c r="B2997" i="8"/>
  <c r="A2997" i="8" s="1"/>
  <c r="L1275" i="8" a="1"/>
  <c r="L1275" i="8" s="1"/>
  <c r="K1275" i="8" a="1"/>
  <c r="K1275" i="8" s="1"/>
  <c r="I1276" i="8"/>
  <c r="J1275" i="8" a="1"/>
  <c r="J1275" i="8" s="1"/>
  <c r="B1275" i="8"/>
  <c r="A1275" i="8" s="1"/>
  <c r="I478" i="8"/>
  <c r="J477" i="8" a="1"/>
  <c r="J477" i="8" s="1"/>
  <c r="K477" i="8" a="1"/>
  <c r="K477" i="8" s="1"/>
  <c r="L477" i="8" a="1"/>
  <c r="L477" i="8" s="1"/>
  <c r="B477" i="8"/>
  <c r="A477" i="8" s="1"/>
  <c r="I2999" i="8" l="1"/>
  <c r="J2998" i="8" a="1"/>
  <c r="J2998" i="8" s="1"/>
  <c r="K2998" i="8" a="1"/>
  <c r="K2998" i="8" s="1"/>
  <c r="L2998" i="8" a="1"/>
  <c r="L2998" i="8" s="1"/>
  <c r="B2998" i="8"/>
  <c r="A2998" i="8" s="1"/>
  <c r="L3861" i="8" a="1"/>
  <c r="L3861" i="8" s="1"/>
  <c r="K3861" i="8" a="1"/>
  <c r="K3861" i="8" s="1"/>
  <c r="I3862" i="8"/>
  <c r="B3861" i="8"/>
  <c r="A3861" i="8" s="1"/>
  <c r="J3861" i="8" a="1"/>
  <c r="J3861" i="8" s="1"/>
  <c r="K2135" i="8" a="1"/>
  <c r="K2135" i="8" s="1"/>
  <c r="B2135" i="8"/>
  <c r="A2135" i="8" s="1"/>
  <c r="L2135" i="8" a="1"/>
  <c r="L2135" i="8" s="1"/>
  <c r="I2136" i="8"/>
  <c r="J2135" i="8" a="1"/>
  <c r="J2135" i="8" s="1"/>
  <c r="B4724" i="8"/>
  <c r="A4724" i="8" s="1"/>
  <c r="I4725" i="8"/>
  <c r="K4724" i="8" a="1"/>
  <c r="K4724" i="8" s="1"/>
  <c r="L4724" i="8" a="1"/>
  <c r="L4724" i="8" s="1"/>
  <c r="J4724" i="8" a="1"/>
  <c r="J4724" i="8" s="1"/>
  <c r="L1276" i="8" a="1"/>
  <c r="L1276" i="8" s="1"/>
  <c r="K1276" i="8" a="1"/>
  <c r="K1276" i="8" s="1"/>
  <c r="I1277" i="8"/>
  <c r="J1276" i="8" a="1"/>
  <c r="J1276" i="8" s="1"/>
  <c r="B1276" i="8"/>
  <c r="A1276" i="8" s="1"/>
  <c r="I479" i="8"/>
  <c r="K478" i="8" a="1"/>
  <c r="K478" i="8" s="1"/>
  <c r="L478" i="8" a="1"/>
  <c r="L478" i="8" s="1"/>
  <c r="J478" i="8" a="1"/>
  <c r="J478" i="8" s="1"/>
  <c r="B478" i="8"/>
  <c r="A478" i="8" s="1"/>
  <c r="B4725" i="8" l="1"/>
  <c r="A4725" i="8" s="1"/>
  <c r="I4726" i="8"/>
  <c r="J4725" i="8" a="1"/>
  <c r="J4725" i="8" s="1"/>
  <c r="L4725" i="8" a="1"/>
  <c r="L4725" i="8" s="1"/>
  <c r="K4725" i="8" a="1"/>
  <c r="K4725" i="8" s="1"/>
  <c r="K2136" i="8" a="1"/>
  <c r="K2136" i="8" s="1"/>
  <c r="I2137" i="8"/>
  <c r="J2136" i="8" a="1"/>
  <c r="J2136" i="8" s="1"/>
  <c r="B2136" i="8"/>
  <c r="A2136" i="8" s="1"/>
  <c r="L2136" i="8" a="1"/>
  <c r="L2136" i="8" s="1"/>
  <c r="B3862" i="8"/>
  <c r="A3862" i="8" s="1"/>
  <c r="K3862" i="8" a="1"/>
  <c r="K3862" i="8" s="1"/>
  <c r="I3863" i="8"/>
  <c r="L3862" i="8" a="1"/>
  <c r="L3862" i="8" s="1"/>
  <c r="J3862" i="8" a="1"/>
  <c r="J3862" i="8" s="1"/>
  <c r="L2999" i="8" a="1"/>
  <c r="L2999" i="8" s="1"/>
  <c r="J2999" i="8" a="1"/>
  <c r="J2999" i="8" s="1"/>
  <c r="B2999" i="8"/>
  <c r="A2999" i="8" s="1"/>
  <c r="K2999" i="8" a="1"/>
  <c r="K2999" i="8" s="1"/>
  <c r="I3000" i="8"/>
  <c r="L1277" i="8" a="1"/>
  <c r="L1277" i="8" s="1"/>
  <c r="K1277" i="8" a="1"/>
  <c r="K1277" i="8" s="1"/>
  <c r="I1278" i="8"/>
  <c r="J1277" i="8" a="1"/>
  <c r="J1277" i="8" s="1"/>
  <c r="B1277" i="8"/>
  <c r="A1277" i="8" s="1"/>
  <c r="I480" i="8"/>
  <c r="J479" i="8" a="1"/>
  <c r="J479" i="8" s="1"/>
  <c r="L479" i="8" a="1"/>
  <c r="L479" i="8" s="1"/>
  <c r="K479" i="8" a="1"/>
  <c r="K479" i="8" s="1"/>
  <c r="B479" i="8"/>
  <c r="A479" i="8" s="1"/>
  <c r="L3000" i="8" l="1" a="1"/>
  <c r="L3000" i="8" s="1"/>
  <c r="I3001" i="8"/>
  <c r="K3000" i="8" a="1"/>
  <c r="K3000" i="8" s="1"/>
  <c r="J3000" i="8" a="1"/>
  <c r="J3000" i="8" s="1"/>
  <c r="B3000" i="8"/>
  <c r="A3000" i="8" s="1"/>
  <c r="I2138" i="8"/>
  <c r="L2137" i="8" a="1"/>
  <c r="L2137" i="8" s="1"/>
  <c r="J2137" i="8" a="1"/>
  <c r="J2137" i="8" s="1"/>
  <c r="B2137" i="8"/>
  <c r="A2137" i="8" s="1"/>
  <c r="K2137" i="8" a="1"/>
  <c r="K2137" i="8" s="1"/>
  <c r="B4726" i="8"/>
  <c r="A4726" i="8" s="1"/>
  <c r="J4726" i="8" a="1"/>
  <c r="J4726" i="8" s="1"/>
  <c r="K4726" i="8" a="1"/>
  <c r="K4726" i="8" s="1"/>
  <c r="I4727" i="8"/>
  <c r="L4726" i="8" a="1"/>
  <c r="L4726" i="8" s="1"/>
  <c r="L3863" i="8" a="1"/>
  <c r="L3863" i="8" s="1"/>
  <c r="K3863" i="8" a="1"/>
  <c r="K3863" i="8" s="1"/>
  <c r="J3863" i="8" a="1"/>
  <c r="J3863" i="8" s="1"/>
  <c r="B3863" i="8"/>
  <c r="A3863" i="8" s="1"/>
  <c r="I3864" i="8"/>
  <c r="L1278" i="8" a="1"/>
  <c r="L1278" i="8" s="1"/>
  <c r="K1278" i="8" a="1"/>
  <c r="K1278" i="8" s="1"/>
  <c r="I1279" i="8"/>
  <c r="J1278" i="8" a="1"/>
  <c r="J1278" i="8" s="1"/>
  <c r="B1278" i="8"/>
  <c r="A1278" i="8" s="1"/>
  <c r="I481" i="8"/>
  <c r="K480" i="8" a="1"/>
  <c r="K480" i="8" s="1"/>
  <c r="J480" i="8" a="1"/>
  <c r="J480" i="8" s="1"/>
  <c r="L480" i="8" a="1"/>
  <c r="L480" i="8" s="1"/>
  <c r="B480" i="8"/>
  <c r="A480" i="8" s="1"/>
  <c r="L2138" i="8" l="1" a="1"/>
  <c r="L2138" i="8" s="1"/>
  <c r="K2138" i="8" a="1"/>
  <c r="K2138" i="8" s="1"/>
  <c r="J2138" i="8" a="1"/>
  <c r="J2138" i="8" s="1"/>
  <c r="B2138" i="8"/>
  <c r="A2138" i="8" s="1"/>
  <c r="I2139" i="8"/>
  <c r="B4727" i="8"/>
  <c r="A4727" i="8" s="1"/>
  <c r="L4727" i="8" a="1"/>
  <c r="L4727" i="8" s="1"/>
  <c r="I4728" i="8"/>
  <c r="K4727" i="8" a="1"/>
  <c r="K4727" i="8" s="1"/>
  <c r="J4727" i="8" a="1"/>
  <c r="J4727" i="8" s="1"/>
  <c r="L3001" i="8" a="1"/>
  <c r="L3001" i="8" s="1"/>
  <c r="J3001" i="8" a="1"/>
  <c r="J3001" i="8" s="1"/>
  <c r="I3002" i="8"/>
  <c r="B3001" i="8"/>
  <c r="A3001" i="8" s="1"/>
  <c r="K3001" i="8" a="1"/>
  <c r="K3001" i="8" s="1"/>
  <c r="K3864" i="8" a="1"/>
  <c r="K3864" i="8" s="1"/>
  <c r="L3864" i="8" a="1"/>
  <c r="L3864" i="8" s="1"/>
  <c r="I3865" i="8"/>
  <c r="J3864" i="8" a="1"/>
  <c r="J3864" i="8" s="1"/>
  <c r="B3864" i="8"/>
  <c r="A3864" i="8" s="1"/>
  <c r="L1279" i="8" a="1"/>
  <c r="L1279" i="8" s="1"/>
  <c r="K1279" i="8" a="1"/>
  <c r="K1279" i="8" s="1"/>
  <c r="I1280" i="8"/>
  <c r="J1279" i="8" a="1"/>
  <c r="J1279" i="8" s="1"/>
  <c r="B1279" i="8"/>
  <c r="A1279" i="8" s="1"/>
  <c r="I482" i="8"/>
  <c r="L481" i="8" a="1"/>
  <c r="L481" i="8" s="1"/>
  <c r="K481" i="8" a="1"/>
  <c r="K481" i="8" s="1"/>
  <c r="J481" i="8" a="1"/>
  <c r="J481" i="8" s="1"/>
  <c r="B481" i="8"/>
  <c r="A481" i="8" s="1"/>
  <c r="K3865" i="8" l="1" a="1"/>
  <c r="K3865" i="8" s="1"/>
  <c r="J3865" i="8" a="1"/>
  <c r="J3865" i="8" s="1"/>
  <c r="L3865" i="8" a="1"/>
  <c r="L3865" i="8" s="1"/>
  <c r="I3866" i="8"/>
  <c r="B3865" i="8"/>
  <c r="A3865" i="8" s="1"/>
  <c r="I2140" i="8"/>
  <c r="K2139" i="8" a="1"/>
  <c r="K2139" i="8" s="1"/>
  <c r="J2139" i="8" a="1"/>
  <c r="J2139" i="8" s="1"/>
  <c r="B2139" i="8"/>
  <c r="A2139" i="8" s="1"/>
  <c r="L2139" i="8" a="1"/>
  <c r="L2139" i="8" s="1"/>
  <c r="B4728" i="8"/>
  <c r="A4728" i="8" s="1"/>
  <c r="I4729" i="8"/>
  <c r="K4728" i="8" a="1"/>
  <c r="K4728" i="8" s="1"/>
  <c r="L4728" i="8" a="1"/>
  <c r="L4728" i="8" s="1"/>
  <c r="J4728" i="8" a="1"/>
  <c r="J4728" i="8" s="1"/>
  <c r="K3002" i="8" a="1"/>
  <c r="K3002" i="8" s="1"/>
  <c r="I3003" i="8"/>
  <c r="B3002" i="8"/>
  <c r="A3002" i="8" s="1"/>
  <c r="L3002" i="8" a="1"/>
  <c r="L3002" i="8" s="1"/>
  <c r="J3002" i="8" a="1"/>
  <c r="J3002" i="8" s="1"/>
  <c r="L1280" i="8" a="1"/>
  <c r="L1280" i="8" s="1"/>
  <c r="K1280" i="8" a="1"/>
  <c r="K1280" i="8" s="1"/>
  <c r="I1281" i="8"/>
  <c r="J1280" i="8" a="1"/>
  <c r="J1280" i="8" s="1"/>
  <c r="B1280" i="8"/>
  <c r="A1280" i="8" s="1"/>
  <c r="I483" i="8"/>
  <c r="K482" i="8" a="1"/>
  <c r="K482" i="8" s="1"/>
  <c r="J482" i="8" a="1"/>
  <c r="J482" i="8" s="1"/>
  <c r="L482" i="8" a="1"/>
  <c r="L482" i="8" s="1"/>
  <c r="B482" i="8"/>
  <c r="A482" i="8" s="1"/>
  <c r="L2140" i="8" l="1" a="1"/>
  <c r="L2140" i="8" s="1"/>
  <c r="K2140" i="8" a="1"/>
  <c r="K2140" i="8" s="1"/>
  <c r="J2140" i="8" a="1"/>
  <c r="J2140" i="8" s="1"/>
  <c r="B2140" i="8"/>
  <c r="A2140" i="8" s="1"/>
  <c r="I2141" i="8"/>
  <c r="L3003" i="8" a="1"/>
  <c r="L3003" i="8" s="1"/>
  <c r="J3003" i="8" a="1"/>
  <c r="J3003" i="8" s="1"/>
  <c r="I3004" i="8"/>
  <c r="B3003" i="8"/>
  <c r="A3003" i="8" s="1"/>
  <c r="K3003" i="8" a="1"/>
  <c r="K3003" i="8" s="1"/>
  <c r="L3866" i="8" a="1"/>
  <c r="L3866" i="8" s="1"/>
  <c r="I3867" i="8"/>
  <c r="K3866" i="8" a="1"/>
  <c r="K3866" i="8" s="1"/>
  <c r="J3866" i="8" a="1"/>
  <c r="J3866" i="8" s="1"/>
  <c r="B3866" i="8"/>
  <c r="A3866" i="8" s="1"/>
  <c r="B4729" i="8"/>
  <c r="A4729" i="8" s="1"/>
  <c r="L4729" i="8" a="1"/>
  <c r="L4729" i="8" s="1"/>
  <c r="K4729" i="8" a="1"/>
  <c r="K4729" i="8" s="1"/>
  <c r="I4730" i="8"/>
  <c r="J4729" i="8" a="1"/>
  <c r="J4729" i="8" s="1"/>
  <c r="I1282" i="8"/>
  <c r="L1281" i="8" a="1"/>
  <c r="L1281" i="8" s="1"/>
  <c r="K1281" i="8" a="1"/>
  <c r="K1281" i="8" s="1"/>
  <c r="J1281" i="8" a="1"/>
  <c r="J1281" i="8" s="1"/>
  <c r="B1281" i="8"/>
  <c r="A1281" i="8" s="1"/>
  <c r="I484" i="8"/>
  <c r="J483" i="8" a="1"/>
  <c r="J483" i="8" s="1"/>
  <c r="L483" i="8" a="1"/>
  <c r="L483" i="8" s="1"/>
  <c r="K483" i="8" a="1"/>
  <c r="K483" i="8" s="1"/>
  <c r="B483" i="8"/>
  <c r="A483" i="8" s="1"/>
  <c r="B3004" i="8" l="1"/>
  <c r="A3004" i="8" s="1"/>
  <c r="L3004" i="8" a="1"/>
  <c r="L3004" i="8" s="1"/>
  <c r="K3004" i="8" a="1"/>
  <c r="K3004" i="8" s="1"/>
  <c r="I3005" i="8"/>
  <c r="J3004" i="8" a="1"/>
  <c r="J3004" i="8" s="1"/>
  <c r="B4730" i="8"/>
  <c r="A4730" i="8" s="1"/>
  <c r="J4730" i="8" a="1"/>
  <c r="J4730" i="8" s="1"/>
  <c r="I4731" i="8"/>
  <c r="K4730" i="8" a="1"/>
  <c r="K4730" i="8" s="1"/>
  <c r="L4730" i="8" a="1"/>
  <c r="L4730" i="8" s="1"/>
  <c r="I2142" i="8"/>
  <c r="L2141" i="8" a="1"/>
  <c r="L2141" i="8" s="1"/>
  <c r="K2141" i="8" a="1"/>
  <c r="K2141" i="8" s="1"/>
  <c r="B2141" i="8"/>
  <c r="A2141" i="8" s="1"/>
  <c r="J2141" i="8" a="1"/>
  <c r="J2141" i="8" s="1"/>
  <c r="K3867" i="8" a="1"/>
  <c r="K3867" i="8" s="1"/>
  <c r="I3868" i="8"/>
  <c r="L3867" i="8" a="1"/>
  <c r="L3867" i="8" s="1"/>
  <c r="J3867" i="8" a="1"/>
  <c r="J3867" i="8" s="1"/>
  <c r="B3867" i="8"/>
  <c r="A3867" i="8" s="1"/>
  <c r="I1283" i="8"/>
  <c r="L1282" i="8" a="1"/>
  <c r="L1282" i="8" s="1"/>
  <c r="K1282" i="8" a="1"/>
  <c r="K1282" i="8" s="1"/>
  <c r="J1282" i="8" a="1"/>
  <c r="J1282" i="8" s="1"/>
  <c r="B1282" i="8"/>
  <c r="A1282" i="8" s="1"/>
  <c r="I485" i="8"/>
  <c r="J484" i="8" a="1"/>
  <c r="J484" i="8" s="1"/>
  <c r="K484" i="8" a="1"/>
  <c r="K484" i="8" s="1"/>
  <c r="L484" i="8" a="1"/>
  <c r="L484" i="8" s="1"/>
  <c r="B484" i="8"/>
  <c r="A484" i="8" s="1"/>
  <c r="K3868" i="8" l="1" a="1"/>
  <c r="K3868" i="8" s="1"/>
  <c r="I3869" i="8"/>
  <c r="L3868" i="8" a="1"/>
  <c r="L3868" i="8" s="1"/>
  <c r="J3868" i="8" a="1"/>
  <c r="J3868" i="8" s="1"/>
  <c r="B3868" i="8"/>
  <c r="A3868" i="8" s="1"/>
  <c r="L3005" i="8" a="1"/>
  <c r="L3005" i="8" s="1"/>
  <c r="I3006" i="8"/>
  <c r="J3005" i="8" a="1"/>
  <c r="J3005" i="8" s="1"/>
  <c r="B3005" i="8"/>
  <c r="A3005" i="8" s="1"/>
  <c r="K3005" i="8" a="1"/>
  <c r="K3005" i="8" s="1"/>
  <c r="B4731" i="8"/>
  <c r="A4731" i="8" s="1"/>
  <c r="L4731" i="8" a="1"/>
  <c r="L4731" i="8" s="1"/>
  <c r="I4732" i="8"/>
  <c r="K4731" i="8" a="1"/>
  <c r="K4731" i="8" s="1"/>
  <c r="J4731" i="8" a="1"/>
  <c r="J4731" i="8" s="1"/>
  <c r="K2142" i="8" a="1"/>
  <c r="K2142" i="8" s="1"/>
  <c r="L2142" i="8" a="1"/>
  <c r="L2142" i="8" s="1"/>
  <c r="I2143" i="8"/>
  <c r="J2142" i="8" a="1"/>
  <c r="J2142" i="8" s="1"/>
  <c r="B2142" i="8"/>
  <c r="A2142" i="8" s="1"/>
  <c r="I1284" i="8"/>
  <c r="L1283" i="8" a="1"/>
  <c r="L1283" i="8" s="1"/>
  <c r="K1283" i="8" a="1"/>
  <c r="K1283" i="8" s="1"/>
  <c r="J1283" i="8" a="1"/>
  <c r="J1283" i="8" s="1"/>
  <c r="B1283" i="8"/>
  <c r="A1283" i="8" s="1"/>
  <c r="I486" i="8"/>
  <c r="J485" i="8" a="1"/>
  <c r="J485" i="8" s="1"/>
  <c r="K485" i="8" a="1"/>
  <c r="K485" i="8" s="1"/>
  <c r="L485" i="8" a="1"/>
  <c r="L485" i="8" s="1"/>
  <c r="B485" i="8"/>
  <c r="A485" i="8" s="1"/>
  <c r="I3007" i="8" l="1"/>
  <c r="B3006" i="8"/>
  <c r="A3006" i="8" s="1"/>
  <c r="K3006" i="8" a="1"/>
  <c r="K3006" i="8" s="1"/>
  <c r="L3006" i="8" a="1"/>
  <c r="L3006" i="8" s="1"/>
  <c r="J3006" i="8" a="1"/>
  <c r="J3006" i="8" s="1"/>
  <c r="K2143" i="8" a="1"/>
  <c r="K2143" i="8" s="1"/>
  <c r="I2144" i="8"/>
  <c r="L2143" i="8" a="1"/>
  <c r="L2143" i="8" s="1"/>
  <c r="J2143" i="8" a="1"/>
  <c r="J2143" i="8" s="1"/>
  <c r="B2143" i="8"/>
  <c r="A2143" i="8" s="1"/>
  <c r="L3869" i="8" a="1"/>
  <c r="L3869" i="8" s="1"/>
  <c r="B3869" i="8"/>
  <c r="A3869" i="8" s="1"/>
  <c r="K3869" i="8" a="1"/>
  <c r="K3869" i="8" s="1"/>
  <c r="I3870" i="8"/>
  <c r="J3869" i="8" a="1"/>
  <c r="J3869" i="8" s="1"/>
  <c r="B4732" i="8"/>
  <c r="A4732" i="8" s="1"/>
  <c r="I4733" i="8"/>
  <c r="L4732" i="8" a="1"/>
  <c r="L4732" i="8" s="1"/>
  <c r="K4732" i="8" a="1"/>
  <c r="K4732" i="8" s="1"/>
  <c r="J4732" i="8" a="1"/>
  <c r="J4732" i="8" s="1"/>
  <c r="L1284" i="8" a="1"/>
  <c r="L1284" i="8" s="1"/>
  <c r="I1285" i="8"/>
  <c r="K1284" i="8" a="1"/>
  <c r="K1284" i="8" s="1"/>
  <c r="J1284" i="8" a="1"/>
  <c r="J1284" i="8" s="1"/>
  <c r="B1284" i="8"/>
  <c r="A1284" i="8" s="1"/>
  <c r="I487" i="8"/>
  <c r="J486" i="8" a="1"/>
  <c r="J486" i="8" s="1"/>
  <c r="K486" i="8" a="1"/>
  <c r="K486" i="8" s="1"/>
  <c r="L486" i="8" a="1"/>
  <c r="L486" i="8" s="1"/>
  <c r="B486" i="8"/>
  <c r="A486" i="8" s="1"/>
  <c r="B4733" i="8" l="1"/>
  <c r="A4733" i="8" s="1"/>
  <c r="J4733" i="8" a="1"/>
  <c r="J4733" i="8" s="1"/>
  <c r="I4734" i="8"/>
  <c r="K4733" i="8" a="1"/>
  <c r="K4733" i="8" s="1"/>
  <c r="L4733" i="8" a="1"/>
  <c r="L4733" i="8" s="1"/>
  <c r="I2145" i="8"/>
  <c r="L2144" i="8" a="1"/>
  <c r="L2144" i="8" s="1"/>
  <c r="B2144" i="8"/>
  <c r="A2144" i="8" s="1"/>
  <c r="J2144" i="8" a="1"/>
  <c r="J2144" i="8" s="1"/>
  <c r="K2144" i="8" a="1"/>
  <c r="K2144" i="8" s="1"/>
  <c r="I3871" i="8"/>
  <c r="K3870" i="8" a="1"/>
  <c r="K3870" i="8" s="1"/>
  <c r="L3870" i="8" a="1"/>
  <c r="L3870" i="8" s="1"/>
  <c r="J3870" i="8" a="1"/>
  <c r="J3870" i="8" s="1"/>
  <c r="B3870" i="8"/>
  <c r="A3870" i="8" s="1"/>
  <c r="K3007" i="8" a="1"/>
  <c r="K3007" i="8" s="1"/>
  <c r="J3007" i="8" a="1"/>
  <c r="J3007" i="8" s="1"/>
  <c r="B3007" i="8"/>
  <c r="A3007" i="8" s="1"/>
  <c r="L3007" i="8" a="1"/>
  <c r="L3007" i="8" s="1"/>
  <c r="I3008" i="8"/>
  <c r="L1285" i="8" a="1"/>
  <c r="L1285" i="8" s="1"/>
  <c r="K1285" i="8" a="1"/>
  <c r="K1285" i="8" s="1"/>
  <c r="I1286" i="8"/>
  <c r="J1285" i="8" a="1"/>
  <c r="J1285" i="8" s="1"/>
  <c r="B1285" i="8"/>
  <c r="A1285" i="8" s="1"/>
  <c r="I488" i="8"/>
  <c r="L487" i="8" a="1"/>
  <c r="L487" i="8" s="1"/>
  <c r="J487" i="8" a="1"/>
  <c r="J487" i="8" s="1"/>
  <c r="K487" i="8" a="1"/>
  <c r="K487" i="8" s="1"/>
  <c r="B487" i="8"/>
  <c r="A487" i="8" s="1"/>
  <c r="L2145" i="8" l="1" a="1"/>
  <c r="L2145" i="8" s="1"/>
  <c r="K2145" i="8" a="1"/>
  <c r="K2145" i="8" s="1"/>
  <c r="J2145" i="8" a="1"/>
  <c r="J2145" i="8" s="1"/>
  <c r="B2145" i="8"/>
  <c r="A2145" i="8" s="1"/>
  <c r="I2146" i="8"/>
  <c r="K3008" i="8" a="1"/>
  <c r="K3008" i="8" s="1"/>
  <c r="I3009" i="8"/>
  <c r="L3008" i="8" a="1"/>
  <c r="L3008" i="8" s="1"/>
  <c r="B3008" i="8"/>
  <c r="A3008" i="8" s="1"/>
  <c r="J3008" i="8" a="1"/>
  <c r="J3008" i="8" s="1"/>
  <c r="B4734" i="8"/>
  <c r="A4734" i="8" s="1"/>
  <c r="I4735" i="8"/>
  <c r="K4734" i="8" a="1"/>
  <c r="K4734" i="8" s="1"/>
  <c r="J4734" i="8" a="1"/>
  <c r="J4734" i="8" s="1"/>
  <c r="L4734" i="8" a="1"/>
  <c r="L4734" i="8" s="1"/>
  <c r="K3871" i="8" a="1"/>
  <c r="K3871" i="8" s="1"/>
  <c r="L3871" i="8" a="1"/>
  <c r="L3871" i="8" s="1"/>
  <c r="I3872" i="8"/>
  <c r="B3871" i="8"/>
  <c r="A3871" i="8" s="1"/>
  <c r="J3871" i="8" a="1"/>
  <c r="J3871" i="8" s="1"/>
  <c r="L1286" i="8" a="1"/>
  <c r="L1286" i="8" s="1"/>
  <c r="I1287" i="8"/>
  <c r="K1286" i="8" a="1"/>
  <c r="K1286" i="8" s="1"/>
  <c r="J1286" i="8" a="1"/>
  <c r="J1286" i="8" s="1"/>
  <c r="B1286" i="8"/>
  <c r="A1286" i="8" s="1"/>
  <c r="I489" i="8"/>
  <c r="J488" i="8" a="1"/>
  <c r="J488" i="8" s="1"/>
  <c r="K488" i="8" a="1"/>
  <c r="K488" i="8" s="1"/>
  <c r="L488" i="8" a="1"/>
  <c r="L488" i="8" s="1"/>
  <c r="B488" i="8"/>
  <c r="A488" i="8" s="1"/>
  <c r="K3009" i="8" l="1" a="1"/>
  <c r="K3009" i="8" s="1"/>
  <c r="L3009" i="8" a="1"/>
  <c r="L3009" i="8" s="1"/>
  <c r="I3010" i="8"/>
  <c r="B3009" i="8"/>
  <c r="A3009" i="8" s="1"/>
  <c r="J3009" i="8" a="1"/>
  <c r="J3009" i="8" s="1"/>
  <c r="K3872" i="8" a="1"/>
  <c r="K3872" i="8" s="1"/>
  <c r="I3873" i="8"/>
  <c r="L3872" i="8" a="1"/>
  <c r="L3872" i="8" s="1"/>
  <c r="B3872" i="8"/>
  <c r="A3872" i="8" s="1"/>
  <c r="J3872" i="8" a="1"/>
  <c r="J3872" i="8" s="1"/>
  <c r="I2147" i="8"/>
  <c r="L2146" i="8" a="1"/>
  <c r="L2146" i="8" s="1"/>
  <c r="B2146" i="8"/>
  <c r="A2146" i="8" s="1"/>
  <c r="J2146" i="8" a="1"/>
  <c r="J2146" i="8" s="1"/>
  <c r="K2146" i="8" a="1"/>
  <c r="K2146" i="8" s="1"/>
  <c r="B4735" i="8"/>
  <c r="A4735" i="8" s="1"/>
  <c r="L4735" i="8" a="1"/>
  <c r="L4735" i="8" s="1"/>
  <c r="I4736" i="8"/>
  <c r="K4735" i="8" a="1"/>
  <c r="K4735" i="8" s="1"/>
  <c r="J4735" i="8" a="1"/>
  <c r="J4735" i="8" s="1"/>
  <c r="K1287" i="8" a="1"/>
  <c r="K1287" i="8" s="1"/>
  <c r="I1288" i="8"/>
  <c r="L1287" i="8" a="1"/>
  <c r="L1287" i="8" s="1"/>
  <c r="J1287" i="8" a="1"/>
  <c r="J1287" i="8" s="1"/>
  <c r="B1287" i="8"/>
  <c r="A1287" i="8" s="1"/>
  <c r="I490" i="8"/>
  <c r="J489" i="8" a="1"/>
  <c r="J489" i="8" s="1"/>
  <c r="K489" i="8" a="1"/>
  <c r="K489" i="8" s="1"/>
  <c r="L489" i="8" a="1"/>
  <c r="L489" i="8" s="1"/>
  <c r="B489" i="8"/>
  <c r="A489" i="8" s="1"/>
  <c r="J3873" i="8" l="1" a="1"/>
  <c r="J3873" i="8" s="1"/>
  <c r="L3873" i="8" a="1"/>
  <c r="L3873" i="8" s="1"/>
  <c r="I3874" i="8"/>
  <c r="K3873" i="8" a="1"/>
  <c r="K3873" i="8" s="1"/>
  <c r="B3873" i="8"/>
  <c r="A3873" i="8" s="1"/>
  <c r="K2147" i="8" a="1"/>
  <c r="K2147" i="8" s="1"/>
  <c r="I2148" i="8"/>
  <c r="L2147" i="8" a="1"/>
  <c r="L2147" i="8" s="1"/>
  <c r="J2147" i="8" a="1"/>
  <c r="J2147" i="8" s="1"/>
  <c r="B2147" i="8"/>
  <c r="A2147" i="8" s="1"/>
  <c r="K3010" i="8" a="1"/>
  <c r="K3010" i="8" s="1"/>
  <c r="I3011" i="8"/>
  <c r="L3010" i="8" a="1"/>
  <c r="L3010" i="8" s="1"/>
  <c r="B3010" i="8"/>
  <c r="A3010" i="8" s="1"/>
  <c r="J3010" i="8" a="1"/>
  <c r="J3010" i="8" s="1"/>
  <c r="B4736" i="8"/>
  <c r="A4736" i="8" s="1"/>
  <c r="I4737" i="8"/>
  <c r="K4736" i="8" a="1"/>
  <c r="K4736" i="8" s="1"/>
  <c r="L4736" i="8" a="1"/>
  <c r="L4736" i="8" s="1"/>
  <c r="J4736" i="8" a="1"/>
  <c r="J4736" i="8" s="1"/>
  <c r="L1288" i="8" a="1"/>
  <c r="L1288" i="8" s="1"/>
  <c r="I1289" i="8"/>
  <c r="K1288" i="8" a="1"/>
  <c r="K1288" i="8" s="1"/>
  <c r="J1288" i="8" a="1"/>
  <c r="J1288" i="8" s="1"/>
  <c r="B1288" i="8"/>
  <c r="A1288" i="8" s="1"/>
  <c r="I491" i="8"/>
  <c r="J490" i="8" a="1"/>
  <c r="J490" i="8" s="1"/>
  <c r="K490" i="8" a="1"/>
  <c r="K490" i="8" s="1"/>
  <c r="L490" i="8" a="1"/>
  <c r="L490" i="8" s="1"/>
  <c r="B490" i="8"/>
  <c r="A490" i="8" s="1"/>
  <c r="K3011" i="8" l="1" a="1"/>
  <c r="K3011" i="8" s="1"/>
  <c r="J3011" i="8" a="1"/>
  <c r="J3011" i="8" s="1"/>
  <c r="B3011" i="8"/>
  <c r="A3011" i="8" s="1"/>
  <c r="L3011" i="8" a="1"/>
  <c r="L3011" i="8" s="1"/>
  <c r="I3012" i="8"/>
  <c r="I2149" i="8"/>
  <c r="K2148" i="8" a="1"/>
  <c r="K2148" i="8" s="1"/>
  <c r="J2148" i="8" a="1"/>
  <c r="J2148" i="8" s="1"/>
  <c r="B2148" i="8"/>
  <c r="A2148" i="8" s="1"/>
  <c r="L2148" i="8" a="1"/>
  <c r="L2148" i="8" s="1"/>
  <c r="B4737" i="8"/>
  <c r="A4737" i="8" s="1"/>
  <c r="L4737" i="8" a="1"/>
  <c r="L4737" i="8" s="1"/>
  <c r="J4737" i="8" a="1"/>
  <c r="J4737" i="8" s="1"/>
  <c r="I4738" i="8"/>
  <c r="K4737" i="8" a="1"/>
  <c r="K4737" i="8" s="1"/>
  <c r="I3875" i="8"/>
  <c r="B3874" i="8"/>
  <c r="A3874" i="8" s="1"/>
  <c r="L3874" i="8" a="1"/>
  <c r="L3874" i="8" s="1"/>
  <c r="K3874" i="8" a="1"/>
  <c r="K3874" i="8" s="1"/>
  <c r="J3874" i="8" a="1"/>
  <c r="J3874" i="8" s="1"/>
  <c r="I1290" i="8"/>
  <c r="L1289" i="8" a="1"/>
  <c r="L1289" i="8" s="1"/>
  <c r="K1289" i="8" a="1"/>
  <c r="K1289" i="8" s="1"/>
  <c r="J1289" i="8" a="1"/>
  <c r="J1289" i="8" s="1"/>
  <c r="B1289" i="8"/>
  <c r="A1289" i="8" s="1"/>
  <c r="I492" i="8"/>
  <c r="J491" i="8" a="1"/>
  <c r="J491" i="8" s="1"/>
  <c r="K491" i="8" a="1"/>
  <c r="K491" i="8" s="1"/>
  <c r="L491" i="8" a="1"/>
  <c r="L491" i="8" s="1"/>
  <c r="B491" i="8"/>
  <c r="A491" i="8" s="1"/>
  <c r="K2149" i="8" l="1" a="1"/>
  <c r="K2149" i="8" s="1"/>
  <c r="L2149" i="8" a="1"/>
  <c r="L2149" i="8" s="1"/>
  <c r="I2150" i="8"/>
  <c r="J2149" i="8" a="1"/>
  <c r="J2149" i="8" s="1"/>
  <c r="B2149" i="8"/>
  <c r="A2149" i="8" s="1"/>
  <c r="I3013" i="8"/>
  <c r="J3012" i="8" a="1"/>
  <c r="J3012" i="8" s="1"/>
  <c r="K3012" i="8" a="1"/>
  <c r="K3012" i="8" s="1"/>
  <c r="B3012" i="8"/>
  <c r="A3012" i="8" s="1"/>
  <c r="L3012" i="8" a="1"/>
  <c r="L3012" i="8" s="1"/>
  <c r="I3876" i="8"/>
  <c r="L3875" i="8" a="1"/>
  <c r="L3875" i="8" s="1"/>
  <c r="B3875" i="8"/>
  <c r="A3875" i="8" s="1"/>
  <c r="K3875" i="8" a="1"/>
  <c r="K3875" i="8" s="1"/>
  <c r="J3875" i="8" a="1"/>
  <c r="J3875" i="8" s="1"/>
  <c r="B4738" i="8"/>
  <c r="A4738" i="8" s="1"/>
  <c r="J4738" i="8" a="1"/>
  <c r="J4738" i="8" s="1"/>
  <c r="I4739" i="8"/>
  <c r="K4738" i="8" a="1"/>
  <c r="K4738" i="8" s="1"/>
  <c r="L4738" i="8" a="1"/>
  <c r="L4738" i="8" s="1"/>
  <c r="I1291" i="8"/>
  <c r="I1303" i="8"/>
  <c r="L1290" i="8" a="1"/>
  <c r="L1290" i="8" s="1"/>
  <c r="K1290" i="8" a="1"/>
  <c r="K1290" i="8" s="1"/>
  <c r="J1290" i="8" a="1"/>
  <c r="J1290" i="8" s="1"/>
  <c r="B1290" i="8"/>
  <c r="A1290" i="8" s="1"/>
  <c r="I493" i="8"/>
  <c r="J492" i="8" a="1"/>
  <c r="J492" i="8" s="1"/>
  <c r="K492" i="8" a="1"/>
  <c r="K492" i="8" s="1"/>
  <c r="L492" i="8" a="1"/>
  <c r="L492" i="8" s="1"/>
  <c r="B492" i="8"/>
  <c r="A492" i="8" s="1"/>
  <c r="B4739" i="8" l="1"/>
  <c r="A4739" i="8" s="1"/>
  <c r="L4739" i="8" a="1"/>
  <c r="L4739" i="8" s="1"/>
  <c r="J4739" i="8" a="1"/>
  <c r="J4739" i="8" s="1"/>
  <c r="K4739" i="8" a="1"/>
  <c r="K4739" i="8" s="1"/>
  <c r="I4740" i="8"/>
  <c r="B3013" i="8"/>
  <c r="A3013" i="8" s="1"/>
  <c r="L3013" i="8" a="1"/>
  <c r="L3013" i="8" s="1"/>
  <c r="I3014" i="8"/>
  <c r="K3013" i="8" a="1"/>
  <c r="K3013" i="8" s="1"/>
  <c r="J3013" i="8" a="1"/>
  <c r="J3013" i="8" s="1"/>
  <c r="K3876" i="8" a="1"/>
  <c r="K3876" i="8" s="1"/>
  <c r="B3876" i="8"/>
  <c r="A3876" i="8" s="1"/>
  <c r="I3877" i="8"/>
  <c r="L3876" i="8" a="1"/>
  <c r="L3876" i="8" s="1"/>
  <c r="J3876" i="8" a="1"/>
  <c r="J3876" i="8" s="1"/>
  <c r="K2150" i="8" a="1"/>
  <c r="K2150" i="8" s="1"/>
  <c r="I2151" i="8"/>
  <c r="J2150" i="8" a="1"/>
  <c r="J2150" i="8" s="1"/>
  <c r="B2150" i="8"/>
  <c r="A2150" i="8" s="1"/>
  <c r="L2150" i="8" a="1"/>
  <c r="L2150" i="8" s="1"/>
  <c r="L1303" i="8" a="1"/>
  <c r="L1303" i="8" s="1"/>
  <c r="I1304" i="8"/>
  <c r="K1303" i="8" a="1"/>
  <c r="K1303" i="8" s="1"/>
  <c r="J1303" i="8" a="1"/>
  <c r="J1303" i="8" s="1"/>
  <c r="B1303" i="8"/>
  <c r="A1303" i="8" s="1"/>
  <c r="I1292" i="8"/>
  <c r="L1291" i="8" a="1"/>
  <c r="L1291" i="8" s="1"/>
  <c r="K1291" i="8" a="1"/>
  <c r="K1291" i="8" s="1"/>
  <c r="J1291" i="8" a="1"/>
  <c r="J1291" i="8" s="1"/>
  <c r="B1291" i="8"/>
  <c r="A1291" i="8" s="1"/>
  <c r="I494" i="8"/>
  <c r="L493" i="8" a="1"/>
  <c r="L493" i="8" s="1"/>
  <c r="K493" i="8" a="1"/>
  <c r="K493" i="8" s="1"/>
  <c r="J493" i="8" a="1"/>
  <c r="J493" i="8" s="1"/>
  <c r="B493" i="8"/>
  <c r="A493" i="8" s="1"/>
  <c r="I2152" i="8" l="1"/>
  <c r="K2151" i="8" a="1"/>
  <c r="K2151" i="8" s="1"/>
  <c r="L2151" i="8" a="1"/>
  <c r="L2151" i="8" s="1"/>
  <c r="J2151" i="8" a="1"/>
  <c r="J2151" i="8" s="1"/>
  <c r="B2151" i="8"/>
  <c r="A2151" i="8" s="1"/>
  <c r="B4740" i="8"/>
  <c r="A4740" i="8" s="1"/>
  <c r="L4740" i="8" a="1"/>
  <c r="L4740" i="8" s="1"/>
  <c r="J4740" i="8" a="1"/>
  <c r="J4740" i="8" s="1"/>
  <c r="K4740" i="8" a="1"/>
  <c r="K4740" i="8" s="1"/>
  <c r="I4741" i="8"/>
  <c r="L3014" i="8" a="1"/>
  <c r="L3014" i="8" s="1"/>
  <c r="J3014" i="8" a="1"/>
  <c r="J3014" i="8" s="1"/>
  <c r="I3015" i="8"/>
  <c r="K3014" i="8" a="1"/>
  <c r="K3014" i="8" s="1"/>
  <c r="B3014" i="8"/>
  <c r="A3014" i="8" s="1"/>
  <c r="L3877" i="8" a="1"/>
  <c r="L3877" i="8" s="1"/>
  <c r="K3877" i="8" a="1"/>
  <c r="K3877" i="8" s="1"/>
  <c r="I3878" i="8"/>
  <c r="J3877" i="8" a="1"/>
  <c r="J3877" i="8" s="1"/>
  <c r="B3877" i="8"/>
  <c r="A3877" i="8" s="1"/>
  <c r="L1292" i="8" a="1"/>
  <c r="L1292" i="8" s="1"/>
  <c r="I1293" i="8"/>
  <c r="K1292" i="8" a="1"/>
  <c r="K1292" i="8" s="1"/>
  <c r="J1292" i="8" a="1"/>
  <c r="J1292" i="8" s="1"/>
  <c r="B1292" i="8"/>
  <c r="A1292" i="8" s="1"/>
  <c r="L1304" i="8" a="1"/>
  <c r="L1304" i="8" s="1"/>
  <c r="K1304" i="8" a="1"/>
  <c r="K1304" i="8" s="1"/>
  <c r="I1305" i="8"/>
  <c r="J1304" i="8" a="1"/>
  <c r="J1304" i="8" s="1"/>
  <c r="B1304" i="8"/>
  <c r="A1304" i="8" s="1"/>
  <c r="I495" i="8"/>
  <c r="J494" i="8" a="1"/>
  <c r="J494" i="8" s="1"/>
  <c r="K494" i="8" a="1"/>
  <c r="K494" i="8" s="1"/>
  <c r="L494" i="8" a="1"/>
  <c r="L494" i="8" s="1"/>
  <c r="B494" i="8"/>
  <c r="A494" i="8" s="1"/>
  <c r="B4741" i="8" l="1"/>
  <c r="A4741" i="8" s="1"/>
  <c r="L4741" i="8" a="1"/>
  <c r="L4741" i="8" s="1"/>
  <c r="I4742" i="8"/>
  <c r="K4741" i="8" a="1"/>
  <c r="K4741" i="8" s="1"/>
  <c r="J4741" i="8" a="1"/>
  <c r="J4741" i="8" s="1"/>
  <c r="I3879" i="8"/>
  <c r="K3878" i="8" a="1"/>
  <c r="K3878" i="8" s="1"/>
  <c r="L3878" i="8" a="1"/>
  <c r="L3878" i="8" s="1"/>
  <c r="J3878" i="8" a="1"/>
  <c r="J3878" i="8" s="1"/>
  <c r="B3878" i="8"/>
  <c r="A3878" i="8" s="1"/>
  <c r="B3015" i="8"/>
  <c r="A3015" i="8" s="1"/>
  <c r="K3015" i="8" a="1"/>
  <c r="K3015" i="8" s="1"/>
  <c r="I3016" i="8"/>
  <c r="J3015" i="8" a="1"/>
  <c r="J3015" i="8" s="1"/>
  <c r="L3015" i="8" a="1"/>
  <c r="L3015" i="8" s="1"/>
  <c r="I2153" i="8"/>
  <c r="J2152" i="8" a="1"/>
  <c r="J2152" i="8" s="1"/>
  <c r="K2152" i="8" a="1"/>
  <c r="K2152" i="8" s="1"/>
  <c r="L2152" i="8" a="1"/>
  <c r="L2152" i="8" s="1"/>
  <c r="B2152" i="8"/>
  <c r="A2152" i="8" s="1"/>
  <c r="L1293" i="8" a="1"/>
  <c r="L1293" i="8" s="1"/>
  <c r="K1293" i="8" a="1"/>
  <c r="K1293" i="8" s="1"/>
  <c r="I1294" i="8"/>
  <c r="J1293" i="8" a="1"/>
  <c r="J1293" i="8" s="1"/>
  <c r="B1293" i="8"/>
  <c r="A1293" i="8" s="1"/>
  <c r="I1306" i="8"/>
  <c r="K1305" i="8" a="1"/>
  <c r="K1305" i="8" s="1"/>
  <c r="L1305" i="8" a="1"/>
  <c r="L1305" i="8" s="1"/>
  <c r="J1305" i="8" a="1"/>
  <c r="J1305" i="8" s="1"/>
  <c r="B1305" i="8"/>
  <c r="A1305" i="8" s="1"/>
  <c r="I496" i="8"/>
  <c r="K495" i="8" a="1"/>
  <c r="K495" i="8" s="1"/>
  <c r="J495" i="8" a="1"/>
  <c r="J495" i="8" s="1"/>
  <c r="L495" i="8" a="1"/>
  <c r="L495" i="8" s="1"/>
  <c r="B495" i="8"/>
  <c r="A495" i="8" s="1"/>
  <c r="K3879" i="8" l="1" a="1"/>
  <c r="K3879" i="8" s="1"/>
  <c r="L3879" i="8" a="1"/>
  <c r="L3879" i="8" s="1"/>
  <c r="I3880" i="8"/>
  <c r="B3879" i="8"/>
  <c r="A3879" i="8" s="1"/>
  <c r="J3879" i="8" a="1"/>
  <c r="J3879" i="8" s="1"/>
  <c r="I2154" i="8"/>
  <c r="K2153" i="8" a="1"/>
  <c r="K2153" i="8" s="1"/>
  <c r="L2153" i="8" a="1"/>
  <c r="L2153" i="8" s="1"/>
  <c r="B2153" i="8"/>
  <c r="A2153" i="8" s="1"/>
  <c r="J2153" i="8" a="1"/>
  <c r="J2153" i="8" s="1"/>
  <c r="B4742" i="8"/>
  <c r="A4742" i="8" s="1"/>
  <c r="I4743" i="8"/>
  <c r="J4742" i="8" a="1"/>
  <c r="J4742" i="8" s="1"/>
  <c r="K4742" i="8" a="1"/>
  <c r="K4742" i="8" s="1"/>
  <c r="L4742" i="8" a="1"/>
  <c r="L4742" i="8" s="1"/>
  <c r="J3016" i="8" a="1"/>
  <c r="J3016" i="8" s="1"/>
  <c r="B3016" i="8"/>
  <c r="A3016" i="8" s="1"/>
  <c r="K3016" i="8" a="1"/>
  <c r="K3016" i="8" s="1"/>
  <c r="L3016" i="8" a="1"/>
  <c r="L3016" i="8" s="1"/>
  <c r="I3017" i="8"/>
  <c r="K1294" i="8" a="1"/>
  <c r="K1294" i="8" s="1"/>
  <c r="I1295" i="8"/>
  <c r="L1294" i="8" a="1"/>
  <c r="L1294" i="8" s="1"/>
  <c r="J1294" i="8" a="1"/>
  <c r="J1294" i="8" s="1"/>
  <c r="B1294" i="8"/>
  <c r="A1294" i="8" s="1"/>
  <c r="L1306" i="8" a="1"/>
  <c r="L1306" i="8" s="1"/>
  <c r="I1307" i="8"/>
  <c r="K1306" i="8" a="1"/>
  <c r="K1306" i="8" s="1"/>
  <c r="J1306" i="8" a="1"/>
  <c r="J1306" i="8" s="1"/>
  <c r="B1306" i="8"/>
  <c r="A1306" i="8" s="1"/>
  <c r="I497" i="8"/>
  <c r="J496" i="8" a="1"/>
  <c r="J496" i="8" s="1"/>
  <c r="L496" i="8" a="1"/>
  <c r="L496" i="8" s="1"/>
  <c r="K496" i="8" a="1"/>
  <c r="K496" i="8" s="1"/>
  <c r="B496" i="8"/>
  <c r="A496" i="8" s="1"/>
  <c r="B3017" i="8" l="1"/>
  <c r="A3017" i="8" s="1"/>
  <c r="K3017" i="8" a="1"/>
  <c r="K3017" i="8" s="1"/>
  <c r="I3018" i="8"/>
  <c r="L3017" i="8" a="1"/>
  <c r="L3017" i="8" s="1"/>
  <c r="J3017" i="8" a="1"/>
  <c r="J3017" i="8" s="1"/>
  <c r="B2154" i="8"/>
  <c r="A2154" i="8" s="1"/>
  <c r="I2155" i="8"/>
  <c r="L2154" i="8" a="1"/>
  <c r="L2154" i="8" s="1"/>
  <c r="K2154" i="8" a="1"/>
  <c r="K2154" i="8" s="1"/>
  <c r="J2154" i="8" a="1"/>
  <c r="J2154" i="8" s="1"/>
  <c r="I2167" i="8"/>
  <c r="L3880" i="8" a="1"/>
  <c r="L3880" i="8" s="1"/>
  <c r="K3880" i="8" a="1"/>
  <c r="K3880" i="8" s="1"/>
  <c r="B3880" i="8"/>
  <c r="A3880" i="8" s="1"/>
  <c r="I3881" i="8"/>
  <c r="J3880" i="8" a="1"/>
  <c r="J3880" i="8" s="1"/>
  <c r="B4743" i="8"/>
  <c r="A4743" i="8" s="1"/>
  <c r="I4744" i="8"/>
  <c r="J4743" i="8" a="1"/>
  <c r="J4743" i="8" s="1"/>
  <c r="K4743" i="8" a="1"/>
  <c r="K4743" i="8" s="1"/>
  <c r="L4743" i="8" a="1"/>
  <c r="L4743" i="8" s="1"/>
  <c r="K1307" i="8" a="1"/>
  <c r="K1307" i="8" s="1"/>
  <c r="I1308" i="8"/>
  <c r="L1307" i="8" a="1"/>
  <c r="L1307" i="8" s="1"/>
  <c r="J1307" i="8" a="1"/>
  <c r="J1307" i="8" s="1"/>
  <c r="B1307" i="8"/>
  <c r="A1307" i="8" s="1"/>
  <c r="L1295" i="8" a="1"/>
  <c r="L1295" i="8" s="1"/>
  <c r="K1295" i="8" a="1"/>
  <c r="K1295" i="8" s="1"/>
  <c r="I1296" i="8"/>
  <c r="J1295" i="8" a="1"/>
  <c r="J1295" i="8" s="1"/>
  <c r="B1295" i="8"/>
  <c r="A1295" i="8" s="1"/>
  <c r="I498" i="8"/>
  <c r="I499" i="8" s="1"/>
  <c r="L497" i="8" a="1"/>
  <c r="L497" i="8" s="1"/>
  <c r="J497" i="8" a="1"/>
  <c r="J497" i="8" s="1"/>
  <c r="K497" i="8" a="1"/>
  <c r="K497" i="8" s="1"/>
  <c r="B497" i="8"/>
  <c r="A497" i="8" s="1"/>
  <c r="K2167" i="8" l="1" a="1"/>
  <c r="K2167" i="8" s="1"/>
  <c r="I2168" i="8"/>
  <c r="J2167" i="8" a="1"/>
  <c r="J2167" i="8" s="1"/>
  <c r="B2167" i="8"/>
  <c r="A2167" i="8" s="1"/>
  <c r="L2167" i="8" a="1"/>
  <c r="L2167" i="8" s="1"/>
  <c r="J2155" i="8" a="1"/>
  <c r="J2155" i="8" s="1"/>
  <c r="L2155" i="8" a="1"/>
  <c r="L2155" i="8" s="1"/>
  <c r="K2155" i="8" a="1"/>
  <c r="K2155" i="8" s="1"/>
  <c r="I2156" i="8"/>
  <c r="B2155" i="8"/>
  <c r="A2155" i="8" s="1"/>
  <c r="B4744" i="8"/>
  <c r="A4744" i="8" s="1"/>
  <c r="K4744" i="8" a="1"/>
  <c r="K4744" i="8" s="1"/>
  <c r="I4745" i="8"/>
  <c r="L4744" i="8" a="1"/>
  <c r="L4744" i="8" s="1"/>
  <c r="J4744" i="8" a="1"/>
  <c r="J4744" i="8" s="1"/>
  <c r="L3881" i="8" a="1"/>
  <c r="L3881" i="8" s="1"/>
  <c r="J3881" i="8" a="1"/>
  <c r="J3881" i="8" s="1"/>
  <c r="I3882" i="8"/>
  <c r="K3881" i="8" a="1"/>
  <c r="K3881" i="8" s="1"/>
  <c r="B3881" i="8"/>
  <c r="A3881" i="8" s="1"/>
  <c r="I3019" i="8"/>
  <c r="K3018" i="8" a="1"/>
  <c r="K3018" i="8" s="1"/>
  <c r="B3018" i="8"/>
  <c r="A3018" i="8" s="1"/>
  <c r="I3031" i="8"/>
  <c r="L3018" i="8" a="1"/>
  <c r="L3018" i="8" s="1"/>
  <c r="J3018" i="8" a="1"/>
  <c r="J3018" i="8" s="1"/>
  <c r="L1308" i="8" a="1"/>
  <c r="L1308" i="8" s="1"/>
  <c r="I1309" i="8"/>
  <c r="K1308" i="8" a="1"/>
  <c r="K1308" i="8" s="1"/>
  <c r="J1308" i="8" a="1"/>
  <c r="J1308" i="8" s="1"/>
  <c r="B1308" i="8"/>
  <c r="A1308" i="8" s="1"/>
  <c r="L1296" i="8" a="1"/>
  <c r="L1296" i="8" s="1"/>
  <c r="K1296" i="8" a="1"/>
  <c r="K1296" i="8" s="1"/>
  <c r="I1297" i="8"/>
  <c r="J1296" i="8" a="1"/>
  <c r="J1296" i="8" s="1"/>
  <c r="B1296" i="8"/>
  <c r="A1296" i="8" s="1"/>
  <c r="I500" i="8"/>
  <c r="L499" i="8" a="1"/>
  <c r="L499" i="8" s="1"/>
  <c r="K499" i="8" a="1"/>
  <c r="K499" i="8" s="1"/>
  <c r="J499" i="8" a="1"/>
  <c r="J499" i="8" s="1"/>
  <c r="B499" i="8"/>
  <c r="A499" i="8" s="1"/>
  <c r="I511" i="8"/>
  <c r="L498" i="8" a="1"/>
  <c r="L498" i="8" s="1"/>
  <c r="J498" i="8" a="1"/>
  <c r="J498" i="8" s="1"/>
  <c r="K498" i="8" a="1"/>
  <c r="K498" i="8" s="1"/>
  <c r="B498" i="8"/>
  <c r="A498" i="8" s="1"/>
  <c r="L3019" i="8" l="1" a="1"/>
  <c r="L3019" i="8" s="1"/>
  <c r="I3020" i="8"/>
  <c r="K3019" i="8" a="1"/>
  <c r="K3019" i="8" s="1"/>
  <c r="J3019" i="8" a="1"/>
  <c r="J3019" i="8" s="1"/>
  <c r="B3019" i="8"/>
  <c r="A3019" i="8" s="1"/>
  <c r="I3883" i="8"/>
  <c r="L3882" i="8" a="1"/>
  <c r="L3882" i="8" s="1"/>
  <c r="K3882" i="8" a="1"/>
  <c r="K3882" i="8" s="1"/>
  <c r="B3882" i="8"/>
  <c r="A3882" i="8" s="1"/>
  <c r="I3895" i="8"/>
  <c r="J3882" i="8" a="1"/>
  <c r="J3882" i="8" s="1"/>
  <c r="B2156" i="8"/>
  <c r="A2156" i="8" s="1"/>
  <c r="L2156" i="8" a="1"/>
  <c r="L2156" i="8" s="1"/>
  <c r="I2157" i="8"/>
  <c r="K2156" i="8" a="1"/>
  <c r="K2156" i="8" s="1"/>
  <c r="J2156" i="8" a="1"/>
  <c r="J2156" i="8" s="1"/>
  <c r="B2168" i="8"/>
  <c r="A2168" i="8" s="1"/>
  <c r="I2169" i="8"/>
  <c r="J2168" i="8" a="1"/>
  <c r="J2168" i="8" s="1"/>
  <c r="K2168" i="8" a="1"/>
  <c r="K2168" i="8" s="1"/>
  <c r="L2168" i="8" a="1"/>
  <c r="L2168" i="8" s="1"/>
  <c r="K3031" i="8" a="1"/>
  <c r="K3031" i="8" s="1"/>
  <c r="I3032" i="8"/>
  <c r="J3031" i="8" a="1"/>
  <c r="J3031" i="8" s="1"/>
  <c r="B3031" i="8"/>
  <c r="A3031" i="8" s="1"/>
  <c r="L3031" i="8" a="1"/>
  <c r="L3031" i="8" s="1"/>
  <c r="B4745" i="8"/>
  <c r="A4745" i="8" s="1"/>
  <c r="I4746" i="8"/>
  <c r="K4745" i="8" a="1"/>
  <c r="K4745" i="8" s="1"/>
  <c r="L4745" i="8" a="1"/>
  <c r="L4745" i="8" s="1"/>
  <c r="J4745" i="8" a="1"/>
  <c r="J4745" i="8" s="1"/>
  <c r="L1297" i="8" a="1"/>
  <c r="L1297" i="8" s="1"/>
  <c r="K1297" i="8" a="1"/>
  <c r="K1297" i="8" s="1"/>
  <c r="I1298" i="8"/>
  <c r="J1297" i="8" a="1"/>
  <c r="J1297" i="8" s="1"/>
  <c r="B1297" i="8"/>
  <c r="A1297" i="8" s="1"/>
  <c r="K1309" i="8" a="1"/>
  <c r="K1309" i="8" s="1"/>
  <c r="I1310" i="8"/>
  <c r="L1309" i="8" a="1"/>
  <c r="L1309" i="8" s="1"/>
  <c r="J1309" i="8" a="1"/>
  <c r="J1309" i="8" s="1"/>
  <c r="B1309" i="8"/>
  <c r="A1309" i="8" s="1"/>
  <c r="L500" i="8" a="1"/>
  <c r="L500" i="8" s="1"/>
  <c r="K500" i="8" a="1"/>
  <c r="K500" i="8" s="1"/>
  <c r="I501" i="8"/>
  <c r="J500" i="8" a="1"/>
  <c r="J500" i="8" s="1"/>
  <c r="B500" i="8"/>
  <c r="A500" i="8" s="1"/>
  <c r="K511" i="8" a="1"/>
  <c r="K511" i="8" s="1"/>
  <c r="L511" i="8" a="1"/>
  <c r="L511" i="8" s="1"/>
  <c r="I512" i="8"/>
  <c r="J511" i="8" a="1"/>
  <c r="J511" i="8" s="1"/>
  <c r="B511" i="8"/>
  <c r="A511" i="8" s="1"/>
  <c r="J4746" i="8" l="1" a="1"/>
  <c r="J4746" i="8" s="1"/>
  <c r="B4746" i="8"/>
  <c r="A4746" i="8" s="1"/>
  <c r="L4746" i="8" a="1"/>
  <c r="L4746" i="8" s="1"/>
  <c r="K4746" i="8" a="1"/>
  <c r="K4746" i="8" s="1"/>
  <c r="I4759" i="8"/>
  <c r="I4747" i="8"/>
  <c r="L3895" i="8" a="1"/>
  <c r="L3895" i="8" s="1"/>
  <c r="K3895" i="8" a="1"/>
  <c r="K3895" i="8" s="1"/>
  <c r="I3896" i="8"/>
  <c r="J3895" i="8" a="1"/>
  <c r="J3895" i="8" s="1"/>
  <c r="B3895" i="8"/>
  <c r="A3895" i="8" s="1"/>
  <c r="B2169" i="8"/>
  <c r="A2169" i="8" s="1"/>
  <c r="L2169" i="8" a="1"/>
  <c r="L2169" i="8" s="1"/>
  <c r="I2170" i="8"/>
  <c r="K2169" i="8" a="1"/>
  <c r="K2169" i="8" s="1"/>
  <c r="J2169" i="8" a="1"/>
  <c r="J2169" i="8" s="1"/>
  <c r="J3032" i="8" a="1"/>
  <c r="J3032" i="8" s="1"/>
  <c r="L3032" i="8" a="1"/>
  <c r="L3032" i="8" s="1"/>
  <c r="I3033" i="8"/>
  <c r="K3032" i="8" a="1"/>
  <c r="K3032" i="8" s="1"/>
  <c r="B3032" i="8"/>
  <c r="A3032" i="8" s="1"/>
  <c r="L2157" i="8" a="1"/>
  <c r="L2157" i="8" s="1"/>
  <c r="K2157" i="8" a="1"/>
  <c r="K2157" i="8" s="1"/>
  <c r="I2158" i="8"/>
  <c r="J2157" i="8" a="1"/>
  <c r="J2157" i="8" s="1"/>
  <c r="B2157" i="8"/>
  <c r="A2157" i="8" s="1"/>
  <c r="L3020" i="8" a="1"/>
  <c r="L3020" i="8" s="1"/>
  <c r="J3020" i="8" a="1"/>
  <c r="J3020" i="8" s="1"/>
  <c r="B3020" i="8"/>
  <c r="A3020" i="8" s="1"/>
  <c r="K3020" i="8" a="1"/>
  <c r="K3020" i="8" s="1"/>
  <c r="I3021" i="8"/>
  <c r="L3883" i="8" a="1"/>
  <c r="L3883" i="8" s="1"/>
  <c r="K3883" i="8" a="1"/>
  <c r="K3883" i="8" s="1"/>
  <c r="I3884" i="8"/>
  <c r="J3883" i="8" a="1"/>
  <c r="J3883" i="8" s="1"/>
  <c r="B3883" i="8"/>
  <c r="A3883" i="8" s="1"/>
  <c r="L1298" i="8" a="1"/>
  <c r="L1298" i="8" s="1"/>
  <c r="K1298" i="8" a="1"/>
  <c r="K1298" i="8" s="1"/>
  <c r="I1299" i="8"/>
  <c r="J1298" i="8" a="1"/>
  <c r="J1298" i="8" s="1"/>
  <c r="B1298" i="8"/>
  <c r="A1298" i="8" s="1"/>
  <c r="K1310" i="8" a="1"/>
  <c r="K1310" i="8" s="1"/>
  <c r="I1311" i="8"/>
  <c r="L1310" i="8" a="1"/>
  <c r="L1310" i="8" s="1"/>
  <c r="J1310" i="8" a="1"/>
  <c r="J1310" i="8" s="1"/>
  <c r="B1310" i="8"/>
  <c r="A1310" i="8" s="1"/>
  <c r="K501" i="8" a="1"/>
  <c r="K501" i="8" s="1"/>
  <c r="L501" i="8" a="1"/>
  <c r="L501" i="8" s="1"/>
  <c r="I502" i="8"/>
  <c r="J501" i="8" a="1"/>
  <c r="J501" i="8" s="1"/>
  <c r="B501" i="8"/>
  <c r="A501" i="8" s="1"/>
  <c r="I513" i="8"/>
  <c r="J512" i="8" a="1"/>
  <c r="J512" i="8" s="1"/>
  <c r="L512" i="8" a="1"/>
  <c r="L512" i="8" s="1"/>
  <c r="K512" i="8" a="1"/>
  <c r="K512" i="8" s="1"/>
  <c r="B512" i="8"/>
  <c r="A512" i="8" s="1"/>
  <c r="B2158" i="8" l="1"/>
  <c r="A2158" i="8" s="1"/>
  <c r="K2158" i="8" a="1"/>
  <c r="K2158" i="8" s="1"/>
  <c r="J2158" i="8" a="1"/>
  <c r="J2158" i="8" s="1"/>
  <c r="I2159" i="8"/>
  <c r="L2158" i="8" a="1"/>
  <c r="L2158" i="8" s="1"/>
  <c r="L3896" i="8" a="1"/>
  <c r="L3896" i="8" s="1"/>
  <c r="K3896" i="8" a="1"/>
  <c r="K3896" i="8" s="1"/>
  <c r="I3897" i="8"/>
  <c r="J3896" i="8" a="1"/>
  <c r="J3896" i="8" s="1"/>
  <c r="B3896" i="8"/>
  <c r="A3896" i="8" s="1"/>
  <c r="B3884" i="8"/>
  <c r="A3884" i="8" s="1"/>
  <c r="I3885" i="8"/>
  <c r="J3884" i="8" a="1"/>
  <c r="J3884" i="8" s="1"/>
  <c r="L3884" i="8" a="1"/>
  <c r="L3884" i="8" s="1"/>
  <c r="K3884" i="8" a="1"/>
  <c r="K3884" i="8" s="1"/>
  <c r="L4759" i="8" a="1"/>
  <c r="L4759" i="8" s="1"/>
  <c r="I4760" i="8"/>
  <c r="K4759" i="8" a="1"/>
  <c r="K4759" i="8" s="1"/>
  <c r="J4759" i="8" a="1"/>
  <c r="J4759" i="8" s="1"/>
  <c r="B4759" i="8"/>
  <c r="A4759" i="8" s="1"/>
  <c r="I3034" i="8"/>
  <c r="K3033" i="8" a="1"/>
  <c r="K3033" i="8" s="1"/>
  <c r="J3033" i="8" a="1"/>
  <c r="J3033" i="8" s="1"/>
  <c r="B3033" i="8"/>
  <c r="A3033" i="8" s="1"/>
  <c r="L3033" i="8" a="1"/>
  <c r="L3033" i="8" s="1"/>
  <c r="B4747" i="8"/>
  <c r="A4747" i="8" s="1"/>
  <c r="K4747" i="8" a="1"/>
  <c r="K4747" i="8" s="1"/>
  <c r="L4747" i="8" a="1"/>
  <c r="L4747" i="8" s="1"/>
  <c r="I4748" i="8"/>
  <c r="J4747" i="8" a="1"/>
  <c r="J4747" i="8" s="1"/>
  <c r="L2170" i="8" a="1"/>
  <c r="L2170" i="8" s="1"/>
  <c r="K2170" i="8" a="1"/>
  <c r="K2170" i="8" s="1"/>
  <c r="I2171" i="8"/>
  <c r="B2170" i="8"/>
  <c r="A2170" i="8" s="1"/>
  <c r="J2170" i="8" a="1"/>
  <c r="J2170" i="8" s="1"/>
  <c r="L3021" i="8" a="1"/>
  <c r="L3021" i="8" s="1"/>
  <c r="J3021" i="8" a="1"/>
  <c r="J3021" i="8" s="1"/>
  <c r="B3021" i="8"/>
  <c r="A3021" i="8" s="1"/>
  <c r="K3021" i="8" a="1"/>
  <c r="K3021" i="8" s="1"/>
  <c r="I3022" i="8"/>
  <c r="L1299" i="8" a="1"/>
  <c r="L1299" i="8" s="1"/>
  <c r="K1299" i="8" a="1"/>
  <c r="K1299" i="8" s="1"/>
  <c r="I1300" i="8"/>
  <c r="J1299" i="8" a="1"/>
  <c r="J1299" i="8" s="1"/>
  <c r="B1299" i="8"/>
  <c r="A1299" i="8" s="1"/>
  <c r="L1311" i="8" a="1"/>
  <c r="L1311" i="8" s="1"/>
  <c r="K1311" i="8" a="1"/>
  <c r="K1311" i="8" s="1"/>
  <c r="I1312" i="8"/>
  <c r="J1311" i="8" a="1"/>
  <c r="J1311" i="8" s="1"/>
  <c r="B1311" i="8"/>
  <c r="A1311" i="8" s="1"/>
  <c r="K502" i="8" a="1"/>
  <c r="K502" i="8" s="1"/>
  <c r="L502" i="8" a="1"/>
  <c r="L502" i="8" s="1"/>
  <c r="I503" i="8"/>
  <c r="J502" i="8" a="1"/>
  <c r="J502" i="8" s="1"/>
  <c r="B502" i="8"/>
  <c r="A502" i="8" s="1"/>
  <c r="I514" i="8"/>
  <c r="K513" i="8" a="1"/>
  <c r="K513" i="8" s="1"/>
  <c r="L513" i="8" a="1"/>
  <c r="L513" i="8" s="1"/>
  <c r="J513" i="8" a="1"/>
  <c r="J513" i="8" s="1"/>
  <c r="B513" i="8"/>
  <c r="A513" i="8" s="1"/>
  <c r="K2171" i="8" l="1" a="1"/>
  <c r="K2171" i="8" s="1"/>
  <c r="J2171" i="8" a="1"/>
  <c r="J2171" i="8" s="1"/>
  <c r="I2172" i="8"/>
  <c r="B2171" i="8"/>
  <c r="A2171" i="8" s="1"/>
  <c r="L2171" i="8" a="1"/>
  <c r="L2171" i="8" s="1"/>
  <c r="L3034" i="8" a="1"/>
  <c r="L3034" i="8" s="1"/>
  <c r="J3034" i="8" a="1"/>
  <c r="J3034" i="8" s="1"/>
  <c r="B3034" i="8"/>
  <c r="A3034" i="8" s="1"/>
  <c r="K3034" i="8" a="1"/>
  <c r="K3034" i="8" s="1"/>
  <c r="I3035" i="8"/>
  <c r="L3885" i="8" a="1"/>
  <c r="L3885" i="8" s="1"/>
  <c r="K3885" i="8" a="1"/>
  <c r="K3885" i="8" s="1"/>
  <c r="I3886" i="8"/>
  <c r="J3885" i="8" a="1"/>
  <c r="J3885" i="8" s="1"/>
  <c r="B3885" i="8"/>
  <c r="A3885" i="8" s="1"/>
  <c r="K3897" i="8" a="1"/>
  <c r="K3897" i="8" s="1"/>
  <c r="J3897" i="8" a="1"/>
  <c r="J3897" i="8" s="1"/>
  <c r="B3897" i="8"/>
  <c r="A3897" i="8" s="1"/>
  <c r="L3897" i="8" a="1"/>
  <c r="L3897" i="8" s="1"/>
  <c r="I3898" i="8"/>
  <c r="B4748" i="8"/>
  <c r="A4748" i="8" s="1"/>
  <c r="L4748" i="8" a="1"/>
  <c r="L4748" i="8" s="1"/>
  <c r="J4748" i="8" a="1"/>
  <c r="J4748" i="8" s="1"/>
  <c r="I4749" i="8"/>
  <c r="K4748" i="8" a="1"/>
  <c r="K4748" i="8" s="1"/>
  <c r="I4761" i="8"/>
  <c r="K4760" i="8" a="1"/>
  <c r="K4760" i="8" s="1"/>
  <c r="L4760" i="8" a="1"/>
  <c r="L4760" i="8" s="1"/>
  <c r="J4760" i="8" a="1"/>
  <c r="J4760" i="8" s="1"/>
  <c r="B4760" i="8"/>
  <c r="A4760" i="8" s="1"/>
  <c r="L2159" i="8" a="1"/>
  <c r="L2159" i="8" s="1"/>
  <c r="I2160" i="8"/>
  <c r="J2159" i="8" a="1"/>
  <c r="J2159" i="8" s="1"/>
  <c r="K2159" i="8" a="1"/>
  <c r="K2159" i="8" s="1"/>
  <c r="B2159" i="8"/>
  <c r="A2159" i="8" s="1"/>
  <c r="B3022" i="8"/>
  <c r="A3022" i="8" s="1"/>
  <c r="L3022" i="8" a="1"/>
  <c r="L3022" i="8" s="1"/>
  <c r="K3022" i="8" a="1"/>
  <c r="K3022" i="8" s="1"/>
  <c r="I3023" i="8"/>
  <c r="J3022" i="8" a="1"/>
  <c r="J3022" i="8" s="1"/>
  <c r="L1312" i="8" a="1"/>
  <c r="L1312" i="8" s="1"/>
  <c r="K1312" i="8" a="1"/>
  <c r="K1312" i="8" s="1"/>
  <c r="I1313" i="8"/>
  <c r="J1312" i="8" a="1"/>
  <c r="J1312" i="8" s="1"/>
  <c r="B1312" i="8"/>
  <c r="A1312" i="8" s="1"/>
  <c r="L1300" i="8" a="1"/>
  <c r="L1300" i="8" s="1"/>
  <c r="K1300" i="8" a="1"/>
  <c r="K1300" i="8" s="1"/>
  <c r="I1301" i="8"/>
  <c r="J1300" i="8" a="1"/>
  <c r="J1300" i="8" s="1"/>
  <c r="B1300" i="8"/>
  <c r="A1300" i="8" s="1"/>
  <c r="K503" i="8" a="1"/>
  <c r="K503" i="8" s="1"/>
  <c r="L503" i="8" a="1"/>
  <c r="L503" i="8" s="1"/>
  <c r="I504" i="8"/>
  <c r="J503" i="8" a="1"/>
  <c r="J503" i="8" s="1"/>
  <c r="B503" i="8"/>
  <c r="A503" i="8" s="1"/>
  <c r="I515" i="8"/>
  <c r="K514" i="8" a="1"/>
  <c r="K514" i="8" s="1"/>
  <c r="L514" i="8" a="1"/>
  <c r="L514" i="8" s="1"/>
  <c r="J514" i="8" a="1"/>
  <c r="J514" i="8" s="1"/>
  <c r="B514" i="8"/>
  <c r="A514" i="8" s="1"/>
  <c r="L2160" i="8" l="1" a="1"/>
  <c r="L2160" i="8" s="1"/>
  <c r="I2161" i="8"/>
  <c r="J2160" i="8" a="1"/>
  <c r="J2160" i="8" s="1"/>
  <c r="B2160" i="8"/>
  <c r="A2160" i="8" s="1"/>
  <c r="K2160" i="8" a="1"/>
  <c r="K2160" i="8" s="1"/>
  <c r="L3898" i="8" a="1"/>
  <c r="L3898" i="8" s="1"/>
  <c r="J3898" i="8" a="1"/>
  <c r="J3898" i="8" s="1"/>
  <c r="B3898" i="8"/>
  <c r="A3898" i="8" s="1"/>
  <c r="I3899" i="8"/>
  <c r="K3898" i="8" a="1"/>
  <c r="K3898" i="8" s="1"/>
  <c r="K3035" i="8" a="1"/>
  <c r="K3035" i="8" s="1"/>
  <c r="L3035" i="8" a="1"/>
  <c r="L3035" i="8" s="1"/>
  <c r="I3036" i="8"/>
  <c r="J3035" i="8" a="1"/>
  <c r="J3035" i="8" s="1"/>
  <c r="B3035" i="8"/>
  <c r="A3035" i="8" s="1"/>
  <c r="B3023" i="8"/>
  <c r="A3023" i="8" s="1"/>
  <c r="K3023" i="8" a="1"/>
  <c r="K3023" i="8" s="1"/>
  <c r="L3023" i="8" a="1"/>
  <c r="L3023" i="8" s="1"/>
  <c r="I3024" i="8"/>
  <c r="J3023" i="8" a="1"/>
  <c r="J3023" i="8" s="1"/>
  <c r="I2173" i="8"/>
  <c r="J2172" i="8" a="1"/>
  <c r="J2172" i="8" s="1"/>
  <c r="B2172" i="8"/>
  <c r="A2172" i="8" s="1"/>
  <c r="K2172" i="8" a="1"/>
  <c r="K2172" i="8" s="1"/>
  <c r="L2172" i="8" a="1"/>
  <c r="L2172" i="8" s="1"/>
  <c r="I4750" i="8"/>
  <c r="K4749" i="8" a="1"/>
  <c r="K4749" i="8" s="1"/>
  <c r="L4749" i="8" a="1"/>
  <c r="L4749" i="8" s="1"/>
  <c r="J4749" i="8" a="1"/>
  <c r="J4749" i="8" s="1"/>
  <c r="B4749" i="8"/>
  <c r="A4749" i="8" s="1"/>
  <c r="J4761" i="8" a="1"/>
  <c r="J4761" i="8" s="1"/>
  <c r="B4761" i="8"/>
  <c r="A4761" i="8" s="1"/>
  <c r="I4762" i="8"/>
  <c r="L4761" i="8" a="1"/>
  <c r="L4761" i="8" s="1"/>
  <c r="K4761" i="8" a="1"/>
  <c r="K4761" i="8" s="1"/>
  <c r="J3886" i="8" a="1"/>
  <c r="J3886" i="8" s="1"/>
  <c r="B3886" i="8"/>
  <c r="A3886" i="8" s="1"/>
  <c r="K3886" i="8" a="1"/>
  <c r="K3886" i="8" s="1"/>
  <c r="I3887" i="8"/>
  <c r="L3886" i="8" a="1"/>
  <c r="L3886" i="8" s="1"/>
  <c r="K1301" i="8" a="1"/>
  <c r="K1301" i="8" s="1"/>
  <c r="I1302" i="8"/>
  <c r="L1301" i="8" a="1"/>
  <c r="L1301" i="8" s="1"/>
  <c r="J1301" i="8" a="1"/>
  <c r="J1301" i="8" s="1"/>
  <c r="B1301" i="8"/>
  <c r="A1301" i="8" s="1"/>
  <c r="L1313" i="8" a="1"/>
  <c r="L1313" i="8" s="1"/>
  <c r="I1314" i="8"/>
  <c r="K1313" i="8" a="1"/>
  <c r="K1313" i="8" s="1"/>
  <c r="J1313" i="8" a="1"/>
  <c r="J1313" i="8" s="1"/>
  <c r="B1313" i="8"/>
  <c r="A1313" i="8" s="1"/>
  <c r="L504" i="8" a="1"/>
  <c r="L504" i="8" s="1"/>
  <c r="I505" i="8"/>
  <c r="K504" i="8" a="1"/>
  <c r="K504" i="8" s="1"/>
  <c r="J504" i="8" a="1"/>
  <c r="J504" i="8" s="1"/>
  <c r="B504" i="8"/>
  <c r="A504" i="8" s="1"/>
  <c r="I516" i="8"/>
  <c r="J515" i="8" a="1"/>
  <c r="J515" i="8" s="1"/>
  <c r="L515" i="8" a="1"/>
  <c r="L515" i="8" s="1"/>
  <c r="K515" i="8" a="1"/>
  <c r="K515" i="8" s="1"/>
  <c r="B515" i="8"/>
  <c r="A515" i="8" s="1"/>
  <c r="I3900" i="8" l="1"/>
  <c r="L3899" i="8" a="1"/>
  <c r="L3899" i="8" s="1"/>
  <c r="B3899" i="8"/>
  <c r="A3899" i="8" s="1"/>
  <c r="K3899" i="8" a="1"/>
  <c r="K3899" i="8" s="1"/>
  <c r="J3899" i="8" a="1"/>
  <c r="J3899" i="8" s="1"/>
  <c r="I3025" i="8"/>
  <c r="B3024" i="8"/>
  <c r="A3024" i="8" s="1"/>
  <c r="K3024" i="8" a="1"/>
  <c r="K3024" i="8" s="1"/>
  <c r="L3024" i="8" a="1"/>
  <c r="L3024" i="8" s="1"/>
  <c r="J3024" i="8" a="1"/>
  <c r="J3024" i="8" s="1"/>
  <c r="L2173" i="8" a="1"/>
  <c r="L2173" i="8" s="1"/>
  <c r="J2173" i="8" a="1"/>
  <c r="J2173" i="8" s="1"/>
  <c r="B2173" i="8"/>
  <c r="A2173" i="8" s="1"/>
  <c r="K2173" i="8" a="1"/>
  <c r="K2173" i="8" s="1"/>
  <c r="I2174" i="8"/>
  <c r="L3887" i="8" a="1"/>
  <c r="L3887" i="8" s="1"/>
  <c r="K3887" i="8" a="1"/>
  <c r="K3887" i="8" s="1"/>
  <c r="J3887" i="8" a="1"/>
  <c r="J3887" i="8" s="1"/>
  <c r="B3887" i="8"/>
  <c r="A3887" i="8" s="1"/>
  <c r="I3888" i="8"/>
  <c r="J4762" i="8" a="1"/>
  <c r="J4762" i="8" s="1"/>
  <c r="I4763" i="8"/>
  <c r="L4762" i="8" a="1"/>
  <c r="L4762" i="8" s="1"/>
  <c r="K4762" i="8" a="1"/>
  <c r="K4762" i="8" s="1"/>
  <c r="B4762" i="8"/>
  <c r="A4762" i="8" s="1"/>
  <c r="B4750" i="8"/>
  <c r="A4750" i="8" s="1"/>
  <c r="L4750" i="8" a="1"/>
  <c r="L4750" i="8" s="1"/>
  <c r="K4750" i="8" a="1"/>
  <c r="K4750" i="8" s="1"/>
  <c r="I4751" i="8"/>
  <c r="J4750" i="8" a="1"/>
  <c r="J4750" i="8" s="1"/>
  <c r="K2161" i="8" a="1"/>
  <c r="K2161" i="8" s="1"/>
  <c r="J2161" i="8" a="1"/>
  <c r="J2161" i="8" s="1"/>
  <c r="B2161" i="8"/>
  <c r="A2161" i="8" s="1"/>
  <c r="L2161" i="8" a="1"/>
  <c r="L2161" i="8" s="1"/>
  <c r="I2162" i="8"/>
  <c r="I3037" i="8"/>
  <c r="K3036" i="8" a="1"/>
  <c r="K3036" i="8" s="1"/>
  <c r="L3036" i="8" a="1"/>
  <c r="L3036" i="8" s="1"/>
  <c r="J3036" i="8" a="1"/>
  <c r="J3036" i="8" s="1"/>
  <c r="B3036" i="8"/>
  <c r="A3036" i="8" s="1"/>
  <c r="K1314" i="8" a="1"/>
  <c r="K1314" i="8" s="1"/>
  <c r="L1314" i="8" a="1"/>
  <c r="L1314" i="8" s="1"/>
  <c r="I1315" i="8"/>
  <c r="J1314" i="8" a="1"/>
  <c r="J1314" i="8" s="1"/>
  <c r="B1314" i="8"/>
  <c r="A1314" i="8" s="1"/>
  <c r="L1302" i="8" a="1"/>
  <c r="L1302" i="8" s="1"/>
  <c r="K1302" i="8" a="1"/>
  <c r="K1302" i="8" s="1"/>
  <c r="J1302" i="8" a="1"/>
  <c r="J1302" i="8" s="1"/>
  <c r="B1302" i="8"/>
  <c r="A1302" i="8" s="1"/>
  <c r="I506" i="8"/>
  <c r="K505" i="8" a="1"/>
  <c r="K505" i="8" s="1"/>
  <c r="L505" i="8" a="1"/>
  <c r="L505" i="8" s="1"/>
  <c r="J505" i="8" a="1"/>
  <c r="J505" i="8" s="1"/>
  <c r="B505" i="8"/>
  <c r="A505" i="8" s="1"/>
  <c r="I517" i="8"/>
  <c r="J516" i="8" a="1"/>
  <c r="J516" i="8" s="1"/>
  <c r="K516" i="8" a="1"/>
  <c r="K516" i="8" s="1"/>
  <c r="L516" i="8" a="1"/>
  <c r="L516" i="8" s="1"/>
  <c r="B516" i="8"/>
  <c r="A516" i="8" s="1"/>
  <c r="I3038" i="8" l="1"/>
  <c r="K3037" i="8" a="1"/>
  <c r="K3037" i="8" s="1"/>
  <c r="J3037" i="8" a="1"/>
  <c r="J3037" i="8" s="1"/>
  <c r="L3037" i="8" a="1"/>
  <c r="L3037" i="8" s="1"/>
  <c r="B3037" i="8"/>
  <c r="A3037" i="8" s="1"/>
  <c r="J3888" i="8" a="1"/>
  <c r="J3888" i="8" s="1"/>
  <c r="I3889" i="8"/>
  <c r="B3888" i="8"/>
  <c r="A3888" i="8" s="1"/>
  <c r="L3888" i="8" a="1"/>
  <c r="L3888" i="8" s="1"/>
  <c r="K3888" i="8" a="1"/>
  <c r="K3888" i="8" s="1"/>
  <c r="L3025" i="8" a="1"/>
  <c r="L3025" i="8" s="1"/>
  <c r="K3025" i="8" a="1"/>
  <c r="K3025" i="8" s="1"/>
  <c r="I3026" i="8"/>
  <c r="J3025" i="8" a="1"/>
  <c r="J3025" i="8" s="1"/>
  <c r="B3025" i="8"/>
  <c r="A3025" i="8" s="1"/>
  <c r="K2162" i="8" a="1"/>
  <c r="K2162" i="8" s="1"/>
  <c r="I2163" i="8"/>
  <c r="J2162" i="8" a="1"/>
  <c r="J2162" i="8" s="1"/>
  <c r="L2162" i="8" a="1"/>
  <c r="L2162" i="8" s="1"/>
  <c r="B2162" i="8"/>
  <c r="A2162" i="8" s="1"/>
  <c r="L4751" i="8" a="1"/>
  <c r="L4751" i="8" s="1"/>
  <c r="I4752" i="8"/>
  <c r="J4751" i="8" a="1"/>
  <c r="J4751" i="8" s="1"/>
  <c r="B4751" i="8"/>
  <c r="A4751" i="8" s="1"/>
  <c r="K4751" i="8" a="1"/>
  <c r="K4751" i="8" s="1"/>
  <c r="K2174" i="8" a="1"/>
  <c r="K2174" i="8" s="1"/>
  <c r="J2174" i="8" a="1"/>
  <c r="J2174" i="8" s="1"/>
  <c r="B2174" i="8"/>
  <c r="A2174" i="8" s="1"/>
  <c r="I2175" i="8"/>
  <c r="L2174" i="8" a="1"/>
  <c r="L2174" i="8" s="1"/>
  <c r="L4763" i="8" a="1"/>
  <c r="L4763" i="8" s="1"/>
  <c r="J4763" i="8" a="1"/>
  <c r="J4763" i="8" s="1"/>
  <c r="I4764" i="8"/>
  <c r="K4763" i="8" a="1"/>
  <c r="K4763" i="8" s="1"/>
  <c r="B4763" i="8"/>
  <c r="A4763" i="8" s="1"/>
  <c r="L3900" i="8" a="1"/>
  <c r="L3900" i="8" s="1"/>
  <c r="K3900" i="8" a="1"/>
  <c r="K3900" i="8" s="1"/>
  <c r="B3900" i="8"/>
  <c r="A3900" i="8" s="1"/>
  <c r="I3901" i="8"/>
  <c r="J3900" i="8" a="1"/>
  <c r="J3900" i="8" s="1"/>
  <c r="I1316" i="8"/>
  <c r="K1315" i="8" a="1"/>
  <c r="K1315" i="8" s="1"/>
  <c r="L1315" i="8" a="1"/>
  <c r="L1315" i="8" s="1"/>
  <c r="J1315" i="8" a="1"/>
  <c r="J1315" i="8" s="1"/>
  <c r="B1315" i="8"/>
  <c r="A1315" i="8" s="1"/>
  <c r="I507" i="8"/>
  <c r="K506" i="8" a="1"/>
  <c r="K506" i="8" s="1"/>
  <c r="L506" i="8" a="1"/>
  <c r="L506" i="8" s="1"/>
  <c r="J506" i="8" a="1"/>
  <c r="J506" i="8" s="1"/>
  <c r="B506" i="8"/>
  <c r="A506" i="8" s="1"/>
  <c r="I518" i="8"/>
  <c r="L517" i="8" a="1"/>
  <c r="L517" i="8" s="1"/>
  <c r="J517" i="8" a="1"/>
  <c r="J517" i="8" s="1"/>
  <c r="K517" i="8" a="1"/>
  <c r="K517" i="8" s="1"/>
  <c r="B517" i="8"/>
  <c r="A517" i="8" s="1"/>
  <c r="K3889" i="8" l="1" a="1"/>
  <c r="K3889" i="8" s="1"/>
  <c r="I3890" i="8"/>
  <c r="L3889" i="8" a="1"/>
  <c r="L3889" i="8" s="1"/>
  <c r="B3889" i="8"/>
  <c r="A3889" i="8" s="1"/>
  <c r="J3889" i="8" a="1"/>
  <c r="J3889" i="8" s="1"/>
  <c r="I4765" i="8"/>
  <c r="L4764" i="8" a="1"/>
  <c r="L4764" i="8" s="1"/>
  <c r="K4764" i="8" a="1"/>
  <c r="K4764" i="8" s="1"/>
  <c r="J4764" i="8" a="1"/>
  <c r="J4764" i="8" s="1"/>
  <c r="B4764" i="8"/>
  <c r="A4764" i="8" s="1"/>
  <c r="J3901" i="8" a="1"/>
  <c r="J3901" i="8" s="1"/>
  <c r="L3901" i="8" a="1"/>
  <c r="L3901" i="8" s="1"/>
  <c r="I3902" i="8"/>
  <c r="B3901" i="8"/>
  <c r="A3901" i="8" s="1"/>
  <c r="K3901" i="8" a="1"/>
  <c r="K3901" i="8" s="1"/>
  <c r="B2163" i="8"/>
  <c r="A2163" i="8" s="1"/>
  <c r="L2163" i="8" a="1"/>
  <c r="L2163" i="8" s="1"/>
  <c r="K2163" i="8" a="1"/>
  <c r="K2163" i="8" s="1"/>
  <c r="J2163" i="8" a="1"/>
  <c r="J2163" i="8" s="1"/>
  <c r="I2164" i="8"/>
  <c r="K4752" i="8" a="1"/>
  <c r="K4752" i="8" s="1"/>
  <c r="I4753" i="8"/>
  <c r="L4752" i="8" a="1"/>
  <c r="L4752" i="8" s="1"/>
  <c r="B4752" i="8"/>
  <c r="A4752" i="8" s="1"/>
  <c r="J4752" i="8" a="1"/>
  <c r="J4752" i="8" s="1"/>
  <c r="I2176" i="8"/>
  <c r="J2175" i="8" a="1"/>
  <c r="J2175" i="8" s="1"/>
  <c r="B2175" i="8"/>
  <c r="A2175" i="8" s="1"/>
  <c r="L2175" i="8" a="1"/>
  <c r="L2175" i="8" s="1"/>
  <c r="K2175" i="8" a="1"/>
  <c r="K2175" i="8" s="1"/>
  <c r="L3026" i="8" a="1"/>
  <c r="L3026" i="8" s="1"/>
  <c r="J3026" i="8" a="1"/>
  <c r="J3026" i="8" s="1"/>
  <c r="K3026" i="8" a="1"/>
  <c r="K3026" i="8" s="1"/>
  <c r="I3027" i="8"/>
  <c r="B3026" i="8"/>
  <c r="A3026" i="8" s="1"/>
  <c r="I3039" i="8"/>
  <c r="K3038" i="8" a="1"/>
  <c r="K3038" i="8" s="1"/>
  <c r="J3038" i="8" a="1"/>
  <c r="J3038" i="8" s="1"/>
  <c r="L3038" i="8" a="1"/>
  <c r="L3038" i="8" s="1"/>
  <c r="B3038" i="8"/>
  <c r="A3038" i="8" s="1"/>
  <c r="L1316" i="8" a="1"/>
  <c r="L1316" i="8" s="1"/>
  <c r="I1317" i="8"/>
  <c r="K1316" i="8" a="1"/>
  <c r="K1316" i="8" s="1"/>
  <c r="J1316" i="8" a="1"/>
  <c r="J1316" i="8" s="1"/>
  <c r="B1316" i="8"/>
  <c r="A1316" i="8" s="1"/>
  <c r="I508" i="8"/>
  <c r="K507" i="8" a="1"/>
  <c r="K507" i="8" s="1"/>
  <c r="L507" i="8" a="1"/>
  <c r="L507" i="8" s="1"/>
  <c r="J507" i="8" a="1"/>
  <c r="J507" i="8" s="1"/>
  <c r="B507" i="8"/>
  <c r="A507" i="8" s="1"/>
  <c r="I519" i="8"/>
  <c r="L518" i="8" a="1"/>
  <c r="L518" i="8" s="1"/>
  <c r="J518" i="8" a="1"/>
  <c r="J518" i="8" s="1"/>
  <c r="K518" i="8" a="1"/>
  <c r="K518" i="8" s="1"/>
  <c r="B518" i="8"/>
  <c r="A518" i="8" s="1"/>
  <c r="L3039" i="8" l="1" a="1"/>
  <c r="L3039" i="8" s="1"/>
  <c r="B3039" i="8"/>
  <c r="A3039" i="8" s="1"/>
  <c r="J3039" i="8" a="1"/>
  <c r="J3039" i="8" s="1"/>
  <c r="K3039" i="8" a="1"/>
  <c r="K3039" i="8" s="1"/>
  <c r="I3040" i="8"/>
  <c r="L3027" i="8" a="1"/>
  <c r="L3027" i="8" s="1"/>
  <c r="K3027" i="8" a="1"/>
  <c r="K3027" i="8" s="1"/>
  <c r="I3028" i="8"/>
  <c r="J3027" i="8" a="1"/>
  <c r="J3027" i="8" s="1"/>
  <c r="B3027" i="8"/>
  <c r="A3027" i="8" s="1"/>
  <c r="K4753" i="8" a="1"/>
  <c r="K4753" i="8" s="1"/>
  <c r="L4753" i="8" a="1"/>
  <c r="L4753" i="8" s="1"/>
  <c r="I4754" i="8"/>
  <c r="J4753" i="8" a="1"/>
  <c r="J4753" i="8" s="1"/>
  <c r="B4753" i="8"/>
  <c r="A4753" i="8" s="1"/>
  <c r="L2176" i="8" a="1"/>
  <c r="L2176" i="8" s="1"/>
  <c r="K2176" i="8" a="1"/>
  <c r="K2176" i="8" s="1"/>
  <c r="I2177" i="8"/>
  <c r="B2176" i="8"/>
  <c r="A2176" i="8" s="1"/>
  <c r="J2176" i="8" a="1"/>
  <c r="J2176" i="8" s="1"/>
  <c r="L3890" i="8" a="1"/>
  <c r="L3890" i="8" s="1"/>
  <c r="I3891" i="8"/>
  <c r="B3890" i="8"/>
  <c r="A3890" i="8" s="1"/>
  <c r="K3890" i="8" a="1"/>
  <c r="K3890" i="8" s="1"/>
  <c r="J3890" i="8" a="1"/>
  <c r="J3890" i="8" s="1"/>
  <c r="L2164" i="8" a="1"/>
  <c r="L2164" i="8" s="1"/>
  <c r="J2164" i="8" a="1"/>
  <c r="J2164" i="8" s="1"/>
  <c r="B2164" i="8"/>
  <c r="A2164" i="8" s="1"/>
  <c r="I2165" i="8"/>
  <c r="K2164" i="8" a="1"/>
  <c r="K2164" i="8" s="1"/>
  <c r="J4765" i="8" a="1"/>
  <c r="J4765" i="8" s="1"/>
  <c r="B4765" i="8"/>
  <c r="A4765" i="8" s="1"/>
  <c r="K4765" i="8" a="1"/>
  <c r="K4765" i="8" s="1"/>
  <c r="L4765" i="8" a="1"/>
  <c r="L4765" i="8" s="1"/>
  <c r="I4766" i="8"/>
  <c r="I3903" i="8"/>
  <c r="K3902" i="8" a="1"/>
  <c r="K3902" i="8" s="1"/>
  <c r="L3902" i="8" a="1"/>
  <c r="L3902" i="8" s="1"/>
  <c r="J3902" i="8" a="1"/>
  <c r="J3902" i="8" s="1"/>
  <c r="B3902" i="8"/>
  <c r="A3902" i="8" s="1"/>
  <c r="K1317" i="8" a="1"/>
  <c r="K1317" i="8" s="1"/>
  <c r="I1318" i="8"/>
  <c r="L1317" i="8" a="1"/>
  <c r="L1317" i="8" s="1"/>
  <c r="J1317" i="8" a="1"/>
  <c r="J1317" i="8" s="1"/>
  <c r="B1317" i="8"/>
  <c r="A1317" i="8" s="1"/>
  <c r="L508" i="8" a="1"/>
  <c r="L508" i="8" s="1"/>
  <c r="K508" i="8" a="1"/>
  <c r="K508" i="8" s="1"/>
  <c r="I509" i="8"/>
  <c r="J508" i="8" a="1"/>
  <c r="J508" i="8" s="1"/>
  <c r="B508" i="8"/>
  <c r="A508" i="8" s="1"/>
  <c r="I520" i="8"/>
  <c r="L519" i="8" a="1"/>
  <c r="L519" i="8" s="1"/>
  <c r="J519" i="8" a="1"/>
  <c r="J519" i="8" s="1"/>
  <c r="K519" i="8" a="1"/>
  <c r="K519" i="8" s="1"/>
  <c r="B519" i="8"/>
  <c r="A519" i="8" s="1"/>
  <c r="L3903" i="8" l="1" a="1"/>
  <c r="L3903" i="8" s="1"/>
  <c r="I3904" i="8"/>
  <c r="K3903" i="8" a="1"/>
  <c r="K3903" i="8" s="1"/>
  <c r="B3903" i="8"/>
  <c r="A3903" i="8" s="1"/>
  <c r="J3903" i="8" a="1"/>
  <c r="J3903" i="8" s="1"/>
  <c r="I4767" i="8"/>
  <c r="L4766" i="8" a="1"/>
  <c r="L4766" i="8" s="1"/>
  <c r="K4766" i="8" a="1"/>
  <c r="K4766" i="8" s="1"/>
  <c r="B4766" i="8"/>
  <c r="A4766" i="8" s="1"/>
  <c r="J4766" i="8" a="1"/>
  <c r="J4766" i="8" s="1"/>
  <c r="I3892" i="8"/>
  <c r="J3891" i="8" a="1"/>
  <c r="J3891" i="8" s="1"/>
  <c r="L3891" i="8" a="1"/>
  <c r="L3891" i="8" s="1"/>
  <c r="K3891" i="8" a="1"/>
  <c r="K3891" i="8" s="1"/>
  <c r="B3891" i="8"/>
  <c r="A3891" i="8" s="1"/>
  <c r="J2177" i="8" a="1"/>
  <c r="J2177" i="8" s="1"/>
  <c r="B2177" i="8"/>
  <c r="A2177" i="8" s="1"/>
  <c r="I2178" i="8"/>
  <c r="L2177" i="8" a="1"/>
  <c r="L2177" i="8" s="1"/>
  <c r="K2177" i="8" a="1"/>
  <c r="K2177" i="8" s="1"/>
  <c r="I3041" i="8"/>
  <c r="K3040" i="8" a="1"/>
  <c r="K3040" i="8" s="1"/>
  <c r="J3040" i="8" a="1"/>
  <c r="J3040" i="8" s="1"/>
  <c r="B3040" i="8"/>
  <c r="A3040" i="8" s="1"/>
  <c r="L3040" i="8" a="1"/>
  <c r="L3040" i="8" s="1"/>
  <c r="K3028" i="8" a="1"/>
  <c r="K3028" i="8" s="1"/>
  <c r="L3028" i="8" a="1"/>
  <c r="L3028" i="8" s="1"/>
  <c r="J3028" i="8" a="1"/>
  <c r="J3028" i="8" s="1"/>
  <c r="I3029" i="8"/>
  <c r="B3028" i="8"/>
  <c r="A3028" i="8" s="1"/>
  <c r="K2165" i="8" a="1"/>
  <c r="K2165" i="8" s="1"/>
  <c r="L2165" i="8" a="1"/>
  <c r="L2165" i="8" s="1"/>
  <c r="B2165" i="8"/>
  <c r="A2165" i="8" s="1"/>
  <c r="I2166" i="8"/>
  <c r="J2165" i="8" a="1"/>
  <c r="J2165" i="8" s="1"/>
  <c r="J4754" i="8" a="1"/>
  <c r="J4754" i="8" s="1"/>
  <c r="B4754" i="8"/>
  <c r="A4754" i="8" s="1"/>
  <c r="K4754" i="8" a="1"/>
  <c r="K4754" i="8" s="1"/>
  <c r="L4754" i="8" a="1"/>
  <c r="L4754" i="8" s="1"/>
  <c r="I4755" i="8"/>
  <c r="L1318" i="8" a="1"/>
  <c r="L1318" i="8" s="1"/>
  <c r="K1318" i="8" a="1"/>
  <c r="K1318" i="8" s="1"/>
  <c r="I1319" i="8"/>
  <c r="J1318" i="8" a="1"/>
  <c r="J1318" i="8" s="1"/>
  <c r="B1318" i="8"/>
  <c r="A1318" i="8" s="1"/>
  <c r="K509" i="8" a="1"/>
  <c r="K509" i="8" s="1"/>
  <c r="L509" i="8" a="1"/>
  <c r="L509" i="8" s="1"/>
  <c r="I510" i="8"/>
  <c r="J509" i="8" a="1"/>
  <c r="J509" i="8" s="1"/>
  <c r="B509" i="8"/>
  <c r="A509" i="8" s="1"/>
  <c r="I521" i="8"/>
  <c r="K520" i="8" a="1"/>
  <c r="K520" i="8" s="1"/>
  <c r="L520" i="8" a="1"/>
  <c r="L520" i="8" s="1"/>
  <c r="J520" i="8" a="1"/>
  <c r="J520" i="8" s="1"/>
  <c r="B520" i="8"/>
  <c r="A520" i="8" s="1"/>
  <c r="K3892" i="8" l="1" a="1"/>
  <c r="K3892" i="8" s="1"/>
  <c r="I3893" i="8"/>
  <c r="L3892" i="8" a="1"/>
  <c r="L3892" i="8" s="1"/>
  <c r="J3892" i="8" a="1"/>
  <c r="J3892" i="8" s="1"/>
  <c r="B3892" i="8"/>
  <c r="A3892" i="8" s="1"/>
  <c r="J3041" i="8" a="1"/>
  <c r="J3041" i="8" s="1"/>
  <c r="B3041" i="8"/>
  <c r="A3041" i="8" s="1"/>
  <c r="I3042" i="8"/>
  <c r="K3041" i="8" a="1"/>
  <c r="K3041" i="8" s="1"/>
  <c r="L3041" i="8" a="1"/>
  <c r="L3041" i="8" s="1"/>
  <c r="B2178" i="8"/>
  <c r="A2178" i="8" s="1"/>
  <c r="K2178" i="8" a="1"/>
  <c r="K2178" i="8" s="1"/>
  <c r="I2179" i="8"/>
  <c r="L2178" i="8" a="1"/>
  <c r="L2178" i="8" s="1"/>
  <c r="J2178" i="8" a="1"/>
  <c r="J2178" i="8" s="1"/>
  <c r="J4767" i="8" a="1"/>
  <c r="J4767" i="8" s="1"/>
  <c r="B4767" i="8"/>
  <c r="A4767" i="8" s="1"/>
  <c r="L4767" i="8" a="1"/>
  <c r="L4767" i="8" s="1"/>
  <c r="K4767" i="8" a="1"/>
  <c r="K4767" i="8" s="1"/>
  <c r="I4768" i="8"/>
  <c r="K3029" i="8" a="1"/>
  <c r="K3029" i="8" s="1"/>
  <c r="I3030" i="8"/>
  <c r="J3029" i="8" a="1"/>
  <c r="J3029" i="8" s="1"/>
  <c r="B3029" i="8"/>
  <c r="A3029" i="8" s="1"/>
  <c r="L3029" i="8" a="1"/>
  <c r="L3029" i="8" s="1"/>
  <c r="J2166" i="8" a="1"/>
  <c r="J2166" i="8" s="1"/>
  <c r="L2166" i="8" a="1"/>
  <c r="L2166" i="8" s="1"/>
  <c r="B2166" i="8"/>
  <c r="A2166" i="8" s="1"/>
  <c r="K2166" i="8" a="1"/>
  <c r="K2166" i="8" s="1"/>
  <c r="J4755" i="8" a="1"/>
  <c r="J4755" i="8" s="1"/>
  <c r="B4755" i="8"/>
  <c r="A4755" i="8" s="1"/>
  <c r="L4755" i="8" a="1"/>
  <c r="L4755" i="8" s="1"/>
  <c r="I4756" i="8"/>
  <c r="K4755" i="8" a="1"/>
  <c r="K4755" i="8" s="1"/>
  <c r="B3904" i="8"/>
  <c r="A3904" i="8" s="1"/>
  <c r="I3905" i="8"/>
  <c r="L3904" i="8" a="1"/>
  <c r="L3904" i="8" s="1"/>
  <c r="K3904" i="8" a="1"/>
  <c r="K3904" i="8" s="1"/>
  <c r="J3904" i="8" a="1"/>
  <c r="J3904" i="8" s="1"/>
  <c r="K1319" i="8" a="1"/>
  <c r="K1319" i="8" s="1"/>
  <c r="L1319" i="8" a="1"/>
  <c r="L1319" i="8" s="1"/>
  <c r="I1320" i="8"/>
  <c r="J1319" i="8" a="1"/>
  <c r="J1319" i="8" s="1"/>
  <c r="B1319" i="8"/>
  <c r="A1319" i="8" s="1"/>
  <c r="L510" i="8" a="1"/>
  <c r="L510" i="8" s="1"/>
  <c r="K510" i="8" a="1"/>
  <c r="K510" i="8" s="1"/>
  <c r="J510" i="8" a="1"/>
  <c r="J510" i="8" s="1"/>
  <c r="B510" i="8"/>
  <c r="A510" i="8" s="1"/>
  <c r="I522" i="8"/>
  <c r="K521" i="8" a="1"/>
  <c r="K521" i="8" s="1"/>
  <c r="L521" i="8" a="1"/>
  <c r="L521" i="8" s="1"/>
  <c r="J521" i="8" a="1"/>
  <c r="J521" i="8" s="1"/>
  <c r="B521" i="8"/>
  <c r="A521" i="8" s="1"/>
  <c r="K3030" i="8" l="1" a="1"/>
  <c r="K3030" i="8" s="1"/>
  <c r="L3030" i="8" a="1"/>
  <c r="L3030" i="8" s="1"/>
  <c r="J3030" i="8" a="1"/>
  <c r="J3030" i="8" s="1"/>
  <c r="B3030" i="8"/>
  <c r="A3030" i="8" s="1"/>
  <c r="K4768" i="8" a="1"/>
  <c r="K4768" i="8" s="1"/>
  <c r="L4768" i="8" a="1"/>
  <c r="L4768" i="8" s="1"/>
  <c r="B4768" i="8"/>
  <c r="A4768" i="8" s="1"/>
  <c r="I4769" i="8"/>
  <c r="J4768" i="8" a="1"/>
  <c r="J4768" i="8" s="1"/>
  <c r="B3042" i="8"/>
  <c r="A3042" i="8" s="1"/>
  <c r="I3043" i="8"/>
  <c r="K3042" i="8" a="1"/>
  <c r="K3042" i="8" s="1"/>
  <c r="L3042" i="8" a="1"/>
  <c r="L3042" i="8" s="1"/>
  <c r="J3042" i="8" a="1"/>
  <c r="J3042" i="8" s="1"/>
  <c r="K3905" i="8" a="1"/>
  <c r="K3905" i="8" s="1"/>
  <c r="L3905" i="8" a="1"/>
  <c r="L3905" i="8" s="1"/>
  <c r="I3906" i="8"/>
  <c r="B3905" i="8"/>
  <c r="A3905" i="8" s="1"/>
  <c r="J3905" i="8" a="1"/>
  <c r="J3905" i="8" s="1"/>
  <c r="J3893" i="8" a="1"/>
  <c r="J3893" i="8" s="1"/>
  <c r="B3893" i="8"/>
  <c r="A3893" i="8" s="1"/>
  <c r="I3894" i="8"/>
  <c r="L3893" i="8" a="1"/>
  <c r="L3893" i="8" s="1"/>
  <c r="K3893" i="8" a="1"/>
  <c r="K3893" i="8" s="1"/>
  <c r="J4756" i="8" a="1"/>
  <c r="J4756" i="8" s="1"/>
  <c r="B4756" i="8"/>
  <c r="A4756" i="8" s="1"/>
  <c r="K4756" i="8" a="1"/>
  <c r="K4756" i="8" s="1"/>
  <c r="I4757" i="8"/>
  <c r="L4756" i="8" a="1"/>
  <c r="L4756" i="8" s="1"/>
  <c r="K2179" i="8" a="1"/>
  <c r="K2179" i="8" s="1"/>
  <c r="I2180" i="8"/>
  <c r="J2179" i="8" a="1"/>
  <c r="J2179" i="8" s="1"/>
  <c r="B2179" i="8"/>
  <c r="A2179" i="8" s="1"/>
  <c r="L2179" i="8" a="1"/>
  <c r="L2179" i="8" s="1"/>
  <c r="L1320" i="8" a="1"/>
  <c r="L1320" i="8" s="1"/>
  <c r="K1320" i="8" a="1"/>
  <c r="K1320" i="8" s="1"/>
  <c r="I1321" i="8"/>
  <c r="J1320" i="8" a="1"/>
  <c r="J1320" i="8" s="1"/>
  <c r="B1320" i="8"/>
  <c r="A1320" i="8" s="1"/>
  <c r="I523" i="8"/>
  <c r="J522" i="8" a="1"/>
  <c r="J522" i="8" s="1"/>
  <c r="K522" i="8" a="1"/>
  <c r="K522" i="8" s="1"/>
  <c r="L522" i="8" a="1"/>
  <c r="L522" i="8" s="1"/>
  <c r="B522" i="8"/>
  <c r="A522" i="8" s="1"/>
  <c r="B3043" i="8" l="1"/>
  <c r="A3043" i="8" s="1"/>
  <c r="K3043" i="8" a="1"/>
  <c r="K3043" i="8" s="1"/>
  <c r="J3043" i="8" a="1"/>
  <c r="J3043" i="8" s="1"/>
  <c r="L3043" i="8" a="1"/>
  <c r="L3043" i="8" s="1"/>
  <c r="I3044" i="8"/>
  <c r="K3894" i="8" a="1"/>
  <c r="K3894" i="8" s="1"/>
  <c r="L3894" i="8" a="1"/>
  <c r="L3894" i="8" s="1"/>
  <c r="J3894" i="8" a="1"/>
  <c r="J3894" i="8" s="1"/>
  <c r="B3894" i="8"/>
  <c r="A3894" i="8" s="1"/>
  <c r="J4769" i="8" a="1"/>
  <c r="J4769" i="8" s="1"/>
  <c r="B4769" i="8"/>
  <c r="A4769" i="8" s="1"/>
  <c r="I4770" i="8"/>
  <c r="K4769" i="8" a="1"/>
  <c r="K4769" i="8" s="1"/>
  <c r="L4769" i="8" a="1"/>
  <c r="L4769" i="8" s="1"/>
  <c r="B4757" i="8"/>
  <c r="A4757" i="8" s="1"/>
  <c r="I4758" i="8"/>
  <c r="L4757" i="8" a="1"/>
  <c r="L4757" i="8" s="1"/>
  <c r="J4757" i="8" a="1"/>
  <c r="J4757" i="8" s="1"/>
  <c r="K4757" i="8" a="1"/>
  <c r="K4757" i="8" s="1"/>
  <c r="L2180" i="8" a="1"/>
  <c r="L2180" i="8" s="1"/>
  <c r="J2180" i="8" a="1"/>
  <c r="J2180" i="8" s="1"/>
  <c r="K2180" i="8" a="1"/>
  <c r="K2180" i="8" s="1"/>
  <c r="I2181" i="8"/>
  <c r="B2180" i="8"/>
  <c r="A2180" i="8" s="1"/>
  <c r="J3906" i="8" a="1"/>
  <c r="J3906" i="8" s="1"/>
  <c r="B3906" i="8"/>
  <c r="A3906" i="8" s="1"/>
  <c r="I3907" i="8"/>
  <c r="L3906" i="8" a="1"/>
  <c r="L3906" i="8" s="1"/>
  <c r="K3906" i="8" a="1"/>
  <c r="K3906" i="8" s="1"/>
  <c r="K1321" i="8" a="1"/>
  <c r="K1321" i="8" s="1"/>
  <c r="I1322" i="8"/>
  <c r="L1321" i="8" a="1"/>
  <c r="L1321" i="8" s="1"/>
  <c r="J1321" i="8" a="1"/>
  <c r="J1321" i="8" s="1"/>
  <c r="B1321" i="8"/>
  <c r="A1321" i="8" s="1"/>
  <c r="J523" i="8" a="1"/>
  <c r="J523" i="8" s="1"/>
  <c r="K523" i="8" a="1"/>
  <c r="K523" i="8" s="1"/>
  <c r="L523" i="8" a="1"/>
  <c r="L523" i="8" s="1"/>
  <c r="I524" i="8"/>
  <c r="B523" i="8"/>
  <c r="A523" i="8" s="1"/>
  <c r="B4770" i="8" l="1"/>
  <c r="A4770" i="8" s="1"/>
  <c r="J4770" i="8" a="1"/>
  <c r="J4770" i="8" s="1"/>
  <c r="L4770" i="8" a="1"/>
  <c r="L4770" i="8" s="1"/>
  <c r="K4770" i="8" a="1"/>
  <c r="K4770" i="8" s="1"/>
  <c r="I4771" i="8"/>
  <c r="I2182" i="8"/>
  <c r="J2181" i="8" a="1"/>
  <c r="J2181" i="8" s="1"/>
  <c r="K2181" i="8" a="1"/>
  <c r="K2181" i="8" s="1"/>
  <c r="L2181" i="8" a="1"/>
  <c r="L2181" i="8" s="1"/>
  <c r="B2181" i="8"/>
  <c r="A2181" i="8" s="1"/>
  <c r="B4758" i="8"/>
  <c r="A4758" i="8" s="1"/>
  <c r="J4758" i="8" a="1"/>
  <c r="J4758" i="8" s="1"/>
  <c r="L4758" i="8" a="1"/>
  <c r="L4758" i="8" s="1"/>
  <c r="K4758" i="8" a="1"/>
  <c r="K4758" i="8" s="1"/>
  <c r="B3044" i="8"/>
  <c r="A3044" i="8" s="1"/>
  <c r="I3045" i="8"/>
  <c r="K3044" i="8" a="1"/>
  <c r="K3044" i="8" s="1"/>
  <c r="L3044" i="8" a="1"/>
  <c r="L3044" i="8" s="1"/>
  <c r="J3044" i="8" a="1"/>
  <c r="J3044" i="8" s="1"/>
  <c r="B3907" i="8"/>
  <c r="A3907" i="8" s="1"/>
  <c r="L3907" i="8" a="1"/>
  <c r="L3907" i="8" s="1"/>
  <c r="I3908" i="8"/>
  <c r="J3907" i="8" a="1"/>
  <c r="J3907" i="8" s="1"/>
  <c r="K3907" i="8" a="1"/>
  <c r="K3907" i="8" s="1"/>
  <c r="I1323" i="8"/>
  <c r="K1322" i="8" a="1"/>
  <c r="K1322" i="8" s="1"/>
  <c r="L1322" i="8" a="1"/>
  <c r="L1322" i="8" s="1"/>
  <c r="J1322" i="8" a="1"/>
  <c r="J1322" i="8" s="1"/>
  <c r="B1322" i="8"/>
  <c r="A1322" i="8" s="1"/>
  <c r="I525" i="8"/>
  <c r="K524" i="8" a="1"/>
  <c r="K524" i="8" s="1"/>
  <c r="L524" i="8" a="1"/>
  <c r="L524" i="8" s="1"/>
  <c r="J524" i="8" a="1"/>
  <c r="J524" i="8" s="1"/>
  <c r="B524" i="8"/>
  <c r="A524" i="8" s="1"/>
  <c r="K3908" i="8" l="1" a="1"/>
  <c r="K3908" i="8" s="1"/>
  <c r="I3909" i="8"/>
  <c r="J3908" i="8" a="1"/>
  <c r="J3908" i="8" s="1"/>
  <c r="L3908" i="8" a="1"/>
  <c r="L3908" i="8" s="1"/>
  <c r="B3908" i="8"/>
  <c r="A3908" i="8" s="1"/>
  <c r="L4771" i="8" a="1"/>
  <c r="L4771" i="8" s="1"/>
  <c r="J4771" i="8" a="1"/>
  <c r="J4771" i="8" s="1"/>
  <c r="B4771" i="8"/>
  <c r="A4771" i="8" s="1"/>
  <c r="I4772" i="8"/>
  <c r="K4771" i="8" a="1"/>
  <c r="K4771" i="8" s="1"/>
  <c r="B3045" i="8"/>
  <c r="A3045" i="8" s="1"/>
  <c r="I3046" i="8"/>
  <c r="J3045" i="8" a="1"/>
  <c r="J3045" i="8" s="1"/>
  <c r="L3045" i="8" a="1"/>
  <c r="L3045" i="8" s="1"/>
  <c r="K3045" i="8" a="1"/>
  <c r="K3045" i="8" s="1"/>
  <c r="B2182" i="8"/>
  <c r="A2182" i="8" s="1"/>
  <c r="K2182" i="8" a="1"/>
  <c r="K2182" i="8" s="1"/>
  <c r="L2182" i="8" a="1"/>
  <c r="L2182" i="8" s="1"/>
  <c r="I2183" i="8"/>
  <c r="J2182" i="8" a="1"/>
  <c r="J2182" i="8" s="1"/>
  <c r="L1323" i="8" a="1"/>
  <c r="L1323" i="8" s="1"/>
  <c r="K1323" i="8" a="1"/>
  <c r="K1323" i="8" s="1"/>
  <c r="I1324" i="8"/>
  <c r="J1323" i="8" a="1"/>
  <c r="J1323" i="8" s="1"/>
  <c r="B1323" i="8"/>
  <c r="A1323" i="8" s="1"/>
  <c r="I526" i="8"/>
  <c r="K525" i="8" a="1"/>
  <c r="K525" i="8" s="1"/>
  <c r="J525" i="8" a="1"/>
  <c r="J525" i="8" s="1"/>
  <c r="L525" i="8" a="1"/>
  <c r="L525" i="8" s="1"/>
  <c r="B525" i="8"/>
  <c r="A525" i="8" s="1"/>
  <c r="J4772" i="8" l="1" a="1"/>
  <c r="J4772" i="8" s="1"/>
  <c r="K4772" i="8" a="1"/>
  <c r="K4772" i="8" s="1"/>
  <c r="I4773" i="8"/>
  <c r="L4772" i="8" a="1"/>
  <c r="L4772" i="8" s="1"/>
  <c r="B4772" i="8"/>
  <c r="A4772" i="8" s="1"/>
  <c r="I3047" i="8"/>
  <c r="K3046" i="8" a="1"/>
  <c r="K3046" i="8" s="1"/>
  <c r="J3046" i="8" a="1"/>
  <c r="J3046" i="8" s="1"/>
  <c r="L3046" i="8" a="1"/>
  <c r="L3046" i="8" s="1"/>
  <c r="B3046" i="8"/>
  <c r="A3046" i="8" s="1"/>
  <c r="K3909" i="8" a="1"/>
  <c r="K3909" i="8" s="1"/>
  <c r="J3909" i="8" a="1"/>
  <c r="J3909" i="8" s="1"/>
  <c r="B3909" i="8"/>
  <c r="A3909" i="8" s="1"/>
  <c r="L3909" i="8" a="1"/>
  <c r="L3909" i="8" s="1"/>
  <c r="I3910" i="8"/>
  <c r="K2183" i="8" a="1"/>
  <c r="K2183" i="8" s="1"/>
  <c r="J2183" i="8" a="1"/>
  <c r="J2183" i="8" s="1"/>
  <c r="B2183" i="8"/>
  <c r="A2183" i="8" s="1"/>
  <c r="I2184" i="8"/>
  <c r="L2183" i="8" a="1"/>
  <c r="L2183" i="8" s="1"/>
  <c r="L1324" i="8" a="1"/>
  <c r="L1324" i="8" s="1"/>
  <c r="I1325" i="8"/>
  <c r="K1324" i="8" a="1"/>
  <c r="K1324" i="8" s="1"/>
  <c r="J1324" i="8" a="1"/>
  <c r="J1324" i="8" s="1"/>
  <c r="B1324" i="8"/>
  <c r="A1324" i="8" s="1"/>
  <c r="I527" i="8"/>
  <c r="J526" i="8" a="1"/>
  <c r="J526" i="8" s="1"/>
  <c r="L526" i="8" a="1"/>
  <c r="L526" i="8" s="1"/>
  <c r="K526" i="8" a="1"/>
  <c r="K526" i="8" s="1"/>
  <c r="B526" i="8"/>
  <c r="A526" i="8" s="1"/>
  <c r="K2184" i="8" l="1" a="1"/>
  <c r="K2184" i="8" s="1"/>
  <c r="L2184" i="8" a="1"/>
  <c r="L2184" i="8" s="1"/>
  <c r="J2184" i="8" a="1"/>
  <c r="J2184" i="8" s="1"/>
  <c r="I2185" i="8"/>
  <c r="B2184" i="8"/>
  <c r="A2184" i="8" s="1"/>
  <c r="I3911" i="8"/>
  <c r="K3910" i="8" a="1"/>
  <c r="K3910" i="8" s="1"/>
  <c r="L3910" i="8" a="1"/>
  <c r="L3910" i="8" s="1"/>
  <c r="J3910" i="8" a="1"/>
  <c r="J3910" i="8" s="1"/>
  <c r="B3910" i="8"/>
  <c r="A3910" i="8" s="1"/>
  <c r="I4774" i="8"/>
  <c r="L4773" i="8" a="1"/>
  <c r="L4773" i="8" s="1"/>
  <c r="K4773" i="8" a="1"/>
  <c r="K4773" i="8" s="1"/>
  <c r="J4773" i="8" a="1"/>
  <c r="J4773" i="8" s="1"/>
  <c r="B4773" i="8"/>
  <c r="A4773" i="8" s="1"/>
  <c r="K3047" i="8" a="1"/>
  <c r="K3047" i="8" s="1"/>
  <c r="J3047" i="8" a="1"/>
  <c r="J3047" i="8" s="1"/>
  <c r="B3047" i="8"/>
  <c r="A3047" i="8" s="1"/>
  <c r="L3047" i="8" a="1"/>
  <c r="L3047" i="8" s="1"/>
  <c r="I3048" i="8"/>
  <c r="L1325" i="8" a="1"/>
  <c r="L1325" i="8" s="1"/>
  <c r="K1325" i="8" a="1"/>
  <c r="K1325" i="8" s="1"/>
  <c r="I1326" i="8"/>
  <c r="J1325" i="8" a="1"/>
  <c r="J1325" i="8" s="1"/>
  <c r="B1325" i="8"/>
  <c r="A1325" i="8" s="1"/>
  <c r="I528" i="8"/>
  <c r="J527" i="8" a="1"/>
  <c r="J527" i="8" s="1"/>
  <c r="K527" i="8" a="1"/>
  <c r="K527" i="8" s="1"/>
  <c r="L527" i="8" a="1"/>
  <c r="L527" i="8" s="1"/>
  <c r="B527" i="8"/>
  <c r="A527" i="8" s="1"/>
  <c r="K4774" i="8" l="1" a="1"/>
  <c r="K4774" i="8" s="1"/>
  <c r="J4774" i="8" a="1"/>
  <c r="J4774" i="8" s="1"/>
  <c r="B4774" i="8"/>
  <c r="A4774" i="8" s="1"/>
  <c r="L4774" i="8" a="1"/>
  <c r="L4774" i="8" s="1"/>
  <c r="I4775" i="8"/>
  <c r="I3049" i="8"/>
  <c r="K3048" i="8" a="1"/>
  <c r="K3048" i="8" s="1"/>
  <c r="L3048" i="8" a="1"/>
  <c r="L3048" i="8" s="1"/>
  <c r="J3048" i="8" a="1"/>
  <c r="J3048" i="8" s="1"/>
  <c r="B3048" i="8"/>
  <c r="A3048" i="8" s="1"/>
  <c r="B3911" i="8"/>
  <c r="A3911" i="8" s="1"/>
  <c r="I3912" i="8"/>
  <c r="L3911" i="8" a="1"/>
  <c r="L3911" i="8" s="1"/>
  <c r="J3911" i="8" a="1"/>
  <c r="J3911" i="8" s="1"/>
  <c r="K3911" i="8" a="1"/>
  <c r="K3911" i="8" s="1"/>
  <c r="I2186" i="8"/>
  <c r="K2185" i="8" a="1"/>
  <c r="K2185" i="8" s="1"/>
  <c r="J2185" i="8" a="1"/>
  <c r="J2185" i="8" s="1"/>
  <c r="L2185" i="8" a="1"/>
  <c r="L2185" i="8" s="1"/>
  <c r="B2185" i="8"/>
  <c r="A2185" i="8" s="1"/>
  <c r="L1326" i="8" a="1"/>
  <c r="L1326" i="8" s="1"/>
  <c r="K1326" i="8" a="1"/>
  <c r="K1326" i="8" s="1"/>
  <c r="I1327" i="8"/>
  <c r="J1326" i="8" a="1"/>
  <c r="J1326" i="8" s="1"/>
  <c r="B1326" i="8"/>
  <c r="A1326" i="8" s="1"/>
  <c r="I529" i="8"/>
  <c r="K528" i="8" a="1"/>
  <c r="K528" i="8" s="1"/>
  <c r="J528" i="8" a="1"/>
  <c r="J528" i="8" s="1"/>
  <c r="L528" i="8" a="1"/>
  <c r="L528" i="8" s="1"/>
  <c r="B528" i="8"/>
  <c r="A528" i="8" s="1"/>
  <c r="I3913" i="8" l="1"/>
  <c r="J3912" i="8" a="1"/>
  <c r="J3912" i="8" s="1"/>
  <c r="B3912" i="8"/>
  <c r="A3912" i="8" s="1"/>
  <c r="L3912" i="8" a="1"/>
  <c r="L3912" i="8" s="1"/>
  <c r="K3912" i="8" a="1"/>
  <c r="K3912" i="8" s="1"/>
  <c r="L3049" i="8" a="1"/>
  <c r="L3049" i="8" s="1"/>
  <c r="I3050" i="8"/>
  <c r="K3049" i="8" a="1"/>
  <c r="K3049" i="8" s="1"/>
  <c r="J3049" i="8" a="1"/>
  <c r="J3049" i="8" s="1"/>
  <c r="B3049" i="8"/>
  <c r="A3049" i="8" s="1"/>
  <c r="B4775" i="8"/>
  <c r="A4775" i="8" s="1"/>
  <c r="J4775" i="8" a="1"/>
  <c r="J4775" i="8" s="1"/>
  <c r="L4775" i="8" a="1"/>
  <c r="L4775" i="8" s="1"/>
  <c r="K4775" i="8" a="1"/>
  <c r="K4775" i="8" s="1"/>
  <c r="I4776" i="8"/>
  <c r="I2187" i="8"/>
  <c r="K2186" i="8" a="1"/>
  <c r="K2186" i="8" s="1"/>
  <c r="J2186" i="8" a="1"/>
  <c r="J2186" i="8" s="1"/>
  <c r="B2186" i="8"/>
  <c r="A2186" i="8" s="1"/>
  <c r="L2186" i="8" a="1"/>
  <c r="L2186" i="8" s="1"/>
  <c r="L1327" i="8" a="1"/>
  <c r="L1327" i="8" s="1"/>
  <c r="K1327" i="8" a="1"/>
  <c r="K1327" i="8" s="1"/>
  <c r="I1328" i="8"/>
  <c r="J1327" i="8" a="1"/>
  <c r="J1327" i="8" s="1"/>
  <c r="B1327" i="8"/>
  <c r="A1327" i="8" s="1"/>
  <c r="I530" i="8"/>
  <c r="J529" i="8" a="1"/>
  <c r="J529" i="8" s="1"/>
  <c r="L529" i="8" a="1"/>
  <c r="L529" i="8" s="1"/>
  <c r="K529" i="8" a="1"/>
  <c r="K529" i="8" s="1"/>
  <c r="B529" i="8"/>
  <c r="A529" i="8" s="1"/>
  <c r="L4776" i="8" l="1" a="1"/>
  <c r="L4776" i="8" s="1"/>
  <c r="K4776" i="8" a="1"/>
  <c r="K4776" i="8" s="1"/>
  <c r="J4776" i="8" a="1"/>
  <c r="J4776" i="8" s="1"/>
  <c r="B4776" i="8"/>
  <c r="A4776" i="8" s="1"/>
  <c r="I4777" i="8"/>
  <c r="L3050" i="8" a="1"/>
  <c r="L3050" i="8" s="1"/>
  <c r="I3051" i="8"/>
  <c r="K3050" i="8" a="1"/>
  <c r="K3050" i="8" s="1"/>
  <c r="J3050" i="8" a="1"/>
  <c r="J3050" i="8" s="1"/>
  <c r="B3050" i="8"/>
  <c r="A3050" i="8" s="1"/>
  <c r="I2188" i="8"/>
  <c r="K2187" i="8" a="1"/>
  <c r="K2187" i="8" s="1"/>
  <c r="B2187" i="8"/>
  <c r="A2187" i="8" s="1"/>
  <c r="J2187" i="8" a="1"/>
  <c r="J2187" i="8" s="1"/>
  <c r="L2187" i="8" a="1"/>
  <c r="L2187" i="8" s="1"/>
  <c r="I3914" i="8"/>
  <c r="L3913" i="8" a="1"/>
  <c r="L3913" i="8" s="1"/>
  <c r="K3913" i="8" a="1"/>
  <c r="K3913" i="8" s="1"/>
  <c r="J3913" i="8" a="1"/>
  <c r="J3913" i="8" s="1"/>
  <c r="B3913" i="8"/>
  <c r="A3913" i="8" s="1"/>
  <c r="L1328" i="8" a="1"/>
  <c r="L1328" i="8" s="1"/>
  <c r="K1328" i="8" a="1"/>
  <c r="K1328" i="8" s="1"/>
  <c r="I1329" i="8"/>
  <c r="J1328" i="8" a="1"/>
  <c r="J1328" i="8" s="1"/>
  <c r="B1328" i="8"/>
  <c r="A1328" i="8" s="1"/>
  <c r="I531" i="8"/>
  <c r="K530" i="8" a="1"/>
  <c r="K530" i="8" s="1"/>
  <c r="L530" i="8" a="1"/>
  <c r="L530" i="8" s="1"/>
  <c r="J530" i="8" a="1"/>
  <c r="J530" i="8" s="1"/>
  <c r="B530" i="8"/>
  <c r="A530" i="8" s="1"/>
  <c r="K2188" i="8" l="1" a="1"/>
  <c r="K2188" i="8" s="1"/>
  <c r="L2188" i="8" a="1"/>
  <c r="L2188" i="8" s="1"/>
  <c r="B2188" i="8"/>
  <c r="A2188" i="8" s="1"/>
  <c r="J2188" i="8" a="1"/>
  <c r="J2188" i="8" s="1"/>
  <c r="I2189" i="8"/>
  <c r="B4777" i="8"/>
  <c r="A4777" i="8" s="1"/>
  <c r="J4777" i="8" a="1"/>
  <c r="J4777" i="8" s="1"/>
  <c r="K4777" i="8" a="1"/>
  <c r="K4777" i="8" s="1"/>
  <c r="I4778" i="8"/>
  <c r="L4777" i="8" a="1"/>
  <c r="L4777" i="8" s="1"/>
  <c r="I3915" i="8"/>
  <c r="L3914" i="8" a="1"/>
  <c r="L3914" i="8" s="1"/>
  <c r="J3914" i="8" a="1"/>
  <c r="J3914" i="8" s="1"/>
  <c r="K3914" i="8" a="1"/>
  <c r="K3914" i="8" s="1"/>
  <c r="B3914" i="8"/>
  <c r="A3914" i="8" s="1"/>
  <c r="L3051" i="8" a="1"/>
  <c r="L3051" i="8" s="1"/>
  <c r="K3051" i="8" a="1"/>
  <c r="K3051" i="8" s="1"/>
  <c r="J3051" i="8" a="1"/>
  <c r="J3051" i="8" s="1"/>
  <c r="B3051" i="8"/>
  <c r="A3051" i="8" s="1"/>
  <c r="I3052" i="8"/>
  <c r="I1330" i="8"/>
  <c r="L1329" i="8" a="1"/>
  <c r="L1329" i="8" s="1"/>
  <c r="K1329" i="8" a="1"/>
  <c r="K1329" i="8" s="1"/>
  <c r="J1329" i="8" a="1"/>
  <c r="J1329" i="8" s="1"/>
  <c r="B1329" i="8"/>
  <c r="A1329" i="8" s="1"/>
  <c r="I532" i="8"/>
  <c r="L531" i="8" a="1"/>
  <c r="L531" i="8" s="1"/>
  <c r="J531" i="8" a="1"/>
  <c r="J531" i="8" s="1"/>
  <c r="K531" i="8" a="1"/>
  <c r="K531" i="8" s="1"/>
  <c r="B531" i="8"/>
  <c r="A531" i="8" s="1"/>
  <c r="J3915" i="8" l="1" a="1"/>
  <c r="J3915" i="8" s="1"/>
  <c r="L3915" i="8" a="1"/>
  <c r="L3915" i="8" s="1"/>
  <c r="K3915" i="8" a="1"/>
  <c r="K3915" i="8" s="1"/>
  <c r="I3916" i="8"/>
  <c r="B3915" i="8"/>
  <c r="A3915" i="8" s="1"/>
  <c r="K2189" i="8" a="1"/>
  <c r="K2189" i="8" s="1"/>
  <c r="I2190" i="8"/>
  <c r="J2189" i="8" a="1"/>
  <c r="J2189" i="8" s="1"/>
  <c r="B2189" i="8"/>
  <c r="A2189" i="8" s="1"/>
  <c r="L2189" i="8" a="1"/>
  <c r="L2189" i="8" s="1"/>
  <c r="B4778" i="8"/>
  <c r="A4778" i="8" s="1"/>
  <c r="L4778" i="8" a="1"/>
  <c r="L4778" i="8" s="1"/>
  <c r="K4778" i="8" a="1"/>
  <c r="K4778" i="8" s="1"/>
  <c r="I4779" i="8"/>
  <c r="J4778" i="8" a="1"/>
  <c r="J4778" i="8" s="1"/>
  <c r="J3052" i="8" a="1"/>
  <c r="J3052" i="8" s="1"/>
  <c r="I3053" i="8"/>
  <c r="K3052" i="8" a="1"/>
  <c r="K3052" i="8" s="1"/>
  <c r="L3052" i="8" a="1"/>
  <c r="L3052" i="8" s="1"/>
  <c r="B3052" i="8"/>
  <c r="A3052" i="8" s="1"/>
  <c r="I1331" i="8"/>
  <c r="L1330" i="8" a="1"/>
  <c r="L1330" i="8" s="1"/>
  <c r="K1330" i="8" a="1"/>
  <c r="K1330" i="8" s="1"/>
  <c r="J1330" i="8" a="1"/>
  <c r="J1330" i="8" s="1"/>
  <c r="B1330" i="8"/>
  <c r="A1330" i="8" s="1"/>
  <c r="I533" i="8"/>
  <c r="K532" i="8" a="1"/>
  <c r="K532" i="8" s="1"/>
  <c r="J532" i="8" a="1"/>
  <c r="J532" i="8" s="1"/>
  <c r="L532" i="8" a="1"/>
  <c r="L532" i="8" s="1"/>
  <c r="B532" i="8"/>
  <c r="A532" i="8" s="1"/>
  <c r="L3053" i="8" l="1" a="1"/>
  <c r="L3053" i="8" s="1"/>
  <c r="B3053" i="8"/>
  <c r="A3053" i="8" s="1"/>
  <c r="I3054" i="8"/>
  <c r="K3053" i="8" a="1"/>
  <c r="K3053" i="8" s="1"/>
  <c r="J3053" i="8" a="1"/>
  <c r="J3053" i="8" s="1"/>
  <c r="I2191" i="8"/>
  <c r="L2190" i="8" a="1"/>
  <c r="L2190" i="8" s="1"/>
  <c r="K2190" i="8" a="1"/>
  <c r="K2190" i="8" s="1"/>
  <c r="J2190" i="8" a="1"/>
  <c r="J2190" i="8" s="1"/>
  <c r="B2190" i="8"/>
  <c r="A2190" i="8" s="1"/>
  <c r="L3916" i="8" a="1"/>
  <c r="L3916" i="8" s="1"/>
  <c r="K3916" i="8" a="1"/>
  <c r="K3916" i="8" s="1"/>
  <c r="I3917" i="8"/>
  <c r="J3916" i="8" a="1"/>
  <c r="J3916" i="8" s="1"/>
  <c r="B3916" i="8"/>
  <c r="A3916" i="8" s="1"/>
  <c r="B4779" i="8"/>
  <c r="A4779" i="8" s="1"/>
  <c r="K4779" i="8" a="1"/>
  <c r="K4779" i="8" s="1"/>
  <c r="J4779" i="8" a="1"/>
  <c r="J4779" i="8" s="1"/>
  <c r="I4780" i="8"/>
  <c r="L4779" i="8" a="1"/>
  <c r="L4779" i="8" s="1"/>
  <c r="I1332" i="8"/>
  <c r="K1331" i="8" a="1"/>
  <c r="K1331" i="8" s="1"/>
  <c r="L1331" i="8" a="1"/>
  <c r="L1331" i="8" s="1"/>
  <c r="J1331" i="8" a="1"/>
  <c r="J1331" i="8" s="1"/>
  <c r="B1331" i="8"/>
  <c r="A1331" i="8" s="1"/>
  <c r="I534" i="8"/>
  <c r="K533" i="8" a="1"/>
  <c r="K533" i="8" s="1"/>
  <c r="J533" i="8" a="1"/>
  <c r="J533" i="8" s="1"/>
  <c r="L533" i="8" a="1"/>
  <c r="L533" i="8" s="1"/>
  <c r="B533" i="8"/>
  <c r="A533" i="8" s="1"/>
  <c r="B4780" i="8" l="1"/>
  <c r="A4780" i="8" s="1"/>
  <c r="K4780" i="8" a="1"/>
  <c r="K4780" i="8" s="1"/>
  <c r="I4781" i="8"/>
  <c r="J4780" i="8" a="1"/>
  <c r="J4780" i="8" s="1"/>
  <c r="L4780" i="8" a="1"/>
  <c r="L4780" i="8" s="1"/>
  <c r="K3054" i="8" a="1"/>
  <c r="K3054" i="8" s="1"/>
  <c r="L3054" i="8" a="1"/>
  <c r="L3054" i="8" s="1"/>
  <c r="I3055" i="8"/>
  <c r="J3054" i="8" a="1"/>
  <c r="J3054" i="8" s="1"/>
  <c r="B3054" i="8"/>
  <c r="A3054" i="8" s="1"/>
  <c r="I2192" i="8"/>
  <c r="K2191" i="8" a="1"/>
  <c r="K2191" i="8" s="1"/>
  <c r="J2191" i="8" a="1"/>
  <c r="J2191" i="8" s="1"/>
  <c r="B2191" i="8"/>
  <c r="A2191" i="8" s="1"/>
  <c r="L2191" i="8" a="1"/>
  <c r="L2191" i="8" s="1"/>
  <c r="L3917" i="8" a="1"/>
  <c r="L3917" i="8" s="1"/>
  <c r="I3918" i="8"/>
  <c r="K3917" i="8" a="1"/>
  <c r="K3917" i="8" s="1"/>
  <c r="J3917" i="8" a="1"/>
  <c r="J3917" i="8" s="1"/>
  <c r="B3917" i="8"/>
  <c r="A3917" i="8" s="1"/>
  <c r="L1332" i="8" a="1"/>
  <c r="L1332" i="8" s="1"/>
  <c r="I1333" i="8"/>
  <c r="K1332" i="8" a="1"/>
  <c r="K1332" i="8" s="1"/>
  <c r="J1332" i="8" a="1"/>
  <c r="J1332" i="8" s="1"/>
  <c r="B1332" i="8"/>
  <c r="A1332" i="8" s="1"/>
  <c r="I535" i="8"/>
  <c r="K534" i="8" a="1"/>
  <c r="K534" i="8" s="1"/>
  <c r="L534" i="8" a="1"/>
  <c r="L534" i="8" s="1"/>
  <c r="J534" i="8" a="1"/>
  <c r="J534" i="8" s="1"/>
  <c r="B534" i="8"/>
  <c r="A534" i="8" s="1"/>
  <c r="K2192" i="8" l="1" a="1"/>
  <c r="K2192" i="8" s="1"/>
  <c r="I2193" i="8"/>
  <c r="L2192" i="8" a="1"/>
  <c r="L2192" i="8" s="1"/>
  <c r="J2192" i="8" a="1"/>
  <c r="J2192" i="8" s="1"/>
  <c r="B2192" i="8"/>
  <c r="A2192" i="8" s="1"/>
  <c r="J3055" i="8" a="1"/>
  <c r="J3055" i="8" s="1"/>
  <c r="I3056" i="8"/>
  <c r="K3055" i="8" a="1"/>
  <c r="K3055" i="8" s="1"/>
  <c r="L3055" i="8" a="1"/>
  <c r="L3055" i="8" s="1"/>
  <c r="B3055" i="8"/>
  <c r="A3055" i="8" s="1"/>
  <c r="I3919" i="8"/>
  <c r="K3918" i="8" a="1"/>
  <c r="K3918" i="8" s="1"/>
  <c r="B3918" i="8"/>
  <c r="A3918" i="8" s="1"/>
  <c r="L3918" i="8" a="1"/>
  <c r="L3918" i="8" s="1"/>
  <c r="J3918" i="8" a="1"/>
  <c r="J3918" i="8" s="1"/>
  <c r="B4781" i="8"/>
  <c r="A4781" i="8" s="1"/>
  <c r="K4781" i="8" a="1"/>
  <c r="K4781" i="8" s="1"/>
  <c r="J4781" i="8" a="1"/>
  <c r="J4781" i="8" s="1"/>
  <c r="L4781" i="8" a="1"/>
  <c r="L4781" i="8" s="1"/>
  <c r="I4782" i="8"/>
  <c r="I1334" i="8"/>
  <c r="L1333" i="8" a="1"/>
  <c r="L1333" i="8" s="1"/>
  <c r="K1333" i="8" a="1"/>
  <c r="K1333" i="8" s="1"/>
  <c r="J1333" i="8" a="1"/>
  <c r="J1333" i="8" s="1"/>
  <c r="B1333" i="8"/>
  <c r="A1333" i="8" s="1"/>
  <c r="I536" i="8"/>
  <c r="J535" i="8" a="1"/>
  <c r="J535" i="8" s="1"/>
  <c r="K535" i="8" a="1"/>
  <c r="K535" i="8" s="1"/>
  <c r="L535" i="8" a="1"/>
  <c r="L535" i="8" s="1"/>
  <c r="B535" i="8"/>
  <c r="A535" i="8" s="1"/>
  <c r="L3919" i="8" l="1" a="1"/>
  <c r="L3919" i="8" s="1"/>
  <c r="J3919" i="8" a="1"/>
  <c r="J3919" i="8" s="1"/>
  <c r="B3919" i="8"/>
  <c r="A3919" i="8" s="1"/>
  <c r="K3919" i="8" a="1"/>
  <c r="K3919" i="8" s="1"/>
  <c r="I3920" i="8"/>
  <c r="I3057" i="8"/>
  <c r="J3056" i="8" a="1"/>
  <c r="J3056" i="8" s="1"/>
  <c r="B3056" i="8"/>
  <c r="A3056" i="8" s="1"/>
  <c r="L3056" i="8" a="1"/>
  <c r="L3056" i="8" s="1"/>
  <c r="K3056" i="8" a="1"/>
  <c r="K3056" i="8" s="1"/>
  <c r="L2193" i="8" a="1"/>
  <c r="L2193" i="8" s="1"/>
  <c r="K2193" i="8" a="1"/>
  <c r="K2193" i="8" s="1"/>
  <c r="B2193" i="8"/>
  <c r="A2193" i="8" s="1"/>
  <c r="J2193" i="8" a="1"/>
  <c r="J2193" i="8" s="1"/>
  <c r="I2194" i="8"/>
  <c r="B4782" i="8"/>
  <c r="A4782" i="8" s="1"/>
  <c r="L4782" i="8" a="1"/>
  <c r="L4782" i="8" s="1"/>
  <c r="K4782" i="8" a="1"/>
  <c r="K4782" i="8" s="1"/>
  <c r="I4783" i="8"/>
  <c r="J4782" i="8" a="1"/>
  <c r="J4782" i="8" s="1"/>
  <c r="I1335" i="8"/>
  <c r="K1334" i="8" a="1"/>
  <c r="K1334" i="8" s="1"/>
  <c r="L1334" i="8" a="1"/>
  <c r="L1334" i="8" s="1"/>
  <c r="J1334" i="8" a="1"/>
  <c r="J1334" i="8" s="1"/>
  <c r="B1334" i="8"/>
  <c r="A1334" i="8" s="1"/>
  <c r="I537" i="8"/>
  <c r="K536" i="8" a="1"/>
  <c r="K536" i="8" s="1"/>
  <c r="L536" i="8" a="1"/>
  <c r="L536" i="8" s="1"/>
  <c r="J536" i="8" a="1"/>
  <c r="J536" i="8" s="1"/>
  <c r="B536" i="8"/>
  <c r="A536" i="8" s="1"/>
  <c r="B4783" i="8" l="1"/>
  <c r="A4783" i="8" s="1"/>
  <c r="K4783" i="8" a="1"/>
  <c r="K4783" i="8" s="1"/>
  <c r="J4783" i="8" a="1"/>
  <c r="J4783" i="8" s="1"/>
  <c r="I4784" i="8"/>
  <c r="L4783" i="8" a="1"/>
  <c r="L4783" i="8" s="1"/>
  <c r="L2194" i="8" a="1"/>
  <c r="L2194" i="8" s="1"/>
  <c r="B2194" i="8"/>
  <c r="A2194" i="8" s="1"/>
  <c r="K2194" i="8" a="1"/>
  <c r="K2194" i="8" s="1"/>
  <c r="J2194" i="8" a="1"/>
  <c r="J2194" i="8" s="1"/>
  <c r="I2195" i="8"/>
  <c r="I3058" i="8"/>
  <c r="K3057" i="8" a="1"/>
  <c r="K3057" i="8" s="1"/>
  <c r="L3057" i="8" a="1"/>
  <c r="L3057" i="8" s="1"/>
  <c r="J3057" i="8" a="1"/>
  <c r="J3057" i="8" s="1"/>
  <c r="B3057" i="8"/>
  <c r="A3057" i="8" s="1"/>
  <c r="L3920" i="8" a="1"/>
  <c r="L3920" i="8" s="1"/>
  <c r="I3921" i="8"/>
  <c r="K3920" i="8" a="1"/>
  <c r="K3920" i="8" s="1"/>
  <c r="J3920" i="8" a="1"/>
  <c r="J3920" i="8" s="1"/>
  <c r="B3920" i="8"/>
  <c r="A3920" i="8" s="1"/>
  <c r="L1335" i="8" a="1"/>
  <c r="L1335" i="8" s="1"/>
  <c r="K1335" i="8" a="1"/>
  <c r="K1335" i="8" s="1"/>
  <c r="I1336" i="8"/>
  <c r="J1335" i="8" a="1"/>
  <c r="J1335" i="8" s="1"/>
  <c r="B1335" i="8"/>
  <c r="A1335" i="8" s="1"/>
  <c r="I538" i="8"/>
  <c r="L537" i="8" a="1"/>
  <c r="L537" i="8" s="1"/>
  <c r="K537" i="8" a="1"/>
  <c r="K537" i="8" s="1"/>
  <c r="J537" i="8" a="1"/>
  <c r="J537" i="8" s="1"/>
  <c r="B537" i="8"/>
  <c r="A537" i="8" s="1"/>
  <c r="K3058" i="8" l="1" a="1"/>
  <c r="K3058" i="8" s="1"/>
  <c r="J3058" i="8" a="1"/>
  <c r="J3058" i="8" s="1"/>
  <c r="L3058" i="8" a="1"/>
  <c r="L3058" i="8" s="1"/>
  <c r="I3059" i="8"/>
  <c r="B3058" i="8"/>
  <c r="A3058" i="8" s="1"/>
  <c r="K3921" i="8" a="1"/>
  <c r="K3921" i="8" s="1"/>
  <c r="J3921" i="8" a="1"/>
  <c r="J3921" i="8" s="1"/>
  <c r="L3921" i="8" a="1"/>
  <c r="L3921" i="8" s="1"/>
  <c r="I3922" i="8"/>
  <c r="B3921" i="8"/>
  <c r="A3921" i="8" s="1"/>
  <c r="K2195" i="8" a="1"/>
  <c r="K2195" i="8" s="1"/>
  <c r="I2196" i="8"/>
  <c r="B2195" i="8"/>
  <c r="A2195" i="8" s="1"/>
  <c r="J2195" i="8" a="1"/>
  <c r="J2195" i="8" s="1"/>
  <c r="L2195" i="8" a="1"/>
  <c r="L2195" i="8" s="1"/>
  <c r="B4784" i="8"/>
  <c r="A4784" i="8" s="1"/>
  <c r="I4785" i="8"/>
  <c r="L4784" i="8" a="1"/>
  <c r="L4784" i="8" s="1"/>
  <c r="K4784" i="8" a="1"/>
  <c r="K4784" i="8" s="1"/>
  <c r="J4784" i="8" a="1"/>
  <c r="J4784" i="8" s="1"/>
  <c r="L1336" i="8" a="1"/>
  <c r="L1336" i="8" s="1"/>
  <c r="I1337" i="8"/>
  <c r="K1336" i="8" a="1"/>
  <c r="K1336" i="8" s="1"/>
  <c r="J1336" i="8" a="1"/>
  <c r="J1336" i="8" s="1"/>
  <c r="B1336" i="8"/>
  <c r="A1336" i="8" s="1"/>
  <c r="I539" i="8"/>
  <c r="K538" i="8" a="1"/>
  <c r="K538" i="8" s="1"/>
  <c r="J538" i="8" a="1"/>
  <c r="J538" i="8" s="1"/>
  <c r="L538" i="8" a="1"/>
  <c r="L538" i="8" s="1"/>
  <c r="B538" i="8"/>
  <c r="A538" i="8" s="1"/>
  <c r="K2196" i="8" l="1" a="1"/>
  <c r="K2196" i="8" s="1"/>
  <c r="J2196" i="8" a="1"/>
  <c r="J2196" i="8" s="1"/>
  <c r="I2197" i="8"/>
  <c r="B2196" i="8"/>
  <c r="A2196" i="8" s="1"/>
  <c r="L2196" i="8" a="1"/>
  <c r="L2196" i="8" s="1"/>
  <c r="B4785" i="8"/>
  <c r="A4785" i="8" s="1"/>
  <c r="K4785" i="8" a="1"/>
  <c r="K4785" i="8" s="1"/>
  <c r="J4785" i="8" a="1"/>
  <c r="J4785" i="8" s="1"/>
  <c r="L4785" i="8" a="1"/>
  <c r="L4785" i="8" s="1"/>
  <c r="I4786" i="8"/>
  <c r="I3923" i="8"/>
  <c r="L3922" i="8" a="1"/>
  <c r="L3922" i="8" s="1"/>
  <c r="B3922" i="8"/>
  <c r="A3922" i="8" s="1"/>
  <c r="K3922" i="8" a="1"/>
  <c r="K3922" i="8" s="1"/>
  <c r="J3922" i="8" a="1"/>
  <c r="J3922" i="8" s="1"/>
  <c r="J3059" i="8" a="1"/>
  <c r="J3059" i="8" s="1"/>
  <c r="B3059" i="8"/>
  <c r="A3059" i="8" s="1"/>
  <c r="L3059" i="8" a="1"/>
  <c r="L3059" i="8" s="1"/>
  <c r="I3060" i="8"/>
  <c r="K3059" i="8" a="1"/>
  <c r="K3059" i="8" s="1"/>
  <c r="I1338" i="8"/>
  <c r="L1337" i="8" a="1"/>
  <c r="L1337" i="8" s="1"/>
  <c r="K1337" i="8" a="1"/>
  <c r="K1337" i="8" s="1"/>
  <c r="J1337" i="8" a="1"/>
  <c r="J1337" i="8" s="1"/>
  <c r="B1337" i="8"/>
  <c r="A1337" i="8" s="1"/>
  <c r="I540" i="8"/>
  <c r="J539" i="8" a="1"/>
  <c r="J539" i="8" s="1"/>
  <c r="K539" i="8" a="1"/>
  <c r="K539" i="8" s="1"/>
  <c r="L539" i="8" a="1"/>
  <c r="L539" i="8" s="1"/>
  <c r="B539" i="8"/>
  <c r="A539" i="8" s="1"/>
  <c r="B4786" i="8" l="1"/>
  <c r="A4786" i="8" s="1"/>
  <c r="K4786" i="8" a="1"/>
  <c r="K4786" i="8" s="1"/>
  <c r="I4787" i="8"/>
  <c r="J4786" i="8" a="1"/>
  <c r="J4786" i="8" s="1"/>
  <c r="L4786" i="8" a="1"/>
  <c r="L4786" i="8" s="1"/>
  <c r="I3924" i="8"/>
  <c r="L3923" i="8" a="1"/>
  <c r="L3923" i="8" s="1"/>
  <c r="K3923" i="8" a="1"/>
  <c r="K3923" i="8" s="1"/>
  <c r="J3923" i="8" a="1"/>
  <c r="J3923" i="8" s="1"/>
  <c r="B3923" i="8"/>
  <c r="A3923" i="8" s="1"/>
  <c r="J3060" i="8" a="1"/>
  <c r="J3060" i="8" s="1"/>
  <c r="K3060" i="8" a="1"/>
  <c r="K3060" i="8" s="1"/>
  <c r="L3060" i="8" a="1"/>
  <c r="L3060" i="8" s="1"/>
  <c r="I3061" i="8"/>
  <c r="B3060" i="8"/>
  <c r="A3060" i="8" s="1"/>
  <c r="I2198" i="8"/>
  <c r="K2197" i="8" a="1"/>
  <c r="K2197" i="8" s="1"/>
  <c r="L2197" i="8" a="1"/>
  <c r="L2197" i="8" s="1"/>
  <c r="J2197" i="8" a="1"/>
  <c r="J2197" i="8" s="1"/>
  <c r="B2197" i="8"/>
  <c r="A2197" i="8" s="1"/>
  <c r="I1339" i="8"/>
  <c r="K1338" i="8" a="1"/>
  <c r="K1338" i="8" s="1"/>
  <c r="L1338" i="8" a="1"/>
  <c r="L1338" i="8" s="1"/>
  <c r="J1338" i="8" a="1"/>
  <c r="J1338" i="8" s="1"/>
  <c r="B1338" i="8"/>
  <c r="A1338" i="8" s="1"/>
  <c r="I541" i="8"/>
  <c r="K540" i="8" a="1"/>
  <c r="K540" i="8" s="1"/>
  <c r="J540" i="8" a="1"/>
  <c r="J540" i="8" s="1"/>
  <c r="L540" i="8" a="1"/>
  <c r="L540" i="8" s="1"/>
  <c r="B540" i="8"/>
  <c r="A540" i="8" s="1"/>
  <c r="J3924" i="8" l="1" a="1"/>
  <c r="J3924" i="8" s="1"/>
  <c r="I3925" i="8"/>
  <c r="K3924" i="8" a="1"/>
  <c r="K3924" i="8" s="1"/>
  <c r="B3924" i="8"/>
  <c r="A3924" i="8" s="1"/>
  <c r="L3924" i="8" a="1"/>
  <c r="L3924" i="8" s="1"/>
  <c r="B4787" i="8"/>
  <c r="A4787" i="8" s="1"/>
  <c r="L4787" i="8" a="1"/>
  <c r="L4787" i="8" s="1"/>
  <c r="I4788" i="8"/>
  <c r="K4787" i="8" a="1"/>
  <c r="K4787" i="8" s="1"/>
  <c r="J4787" i="8" a="1"/>
  <c r="J4787" i="8" s="1"/>
  <c r="B3061" i="8"/>
  <c r="A3061" i="8" s="1"/>
  <c r="L3061" i="8" a="1"/>
  <c r="L3061" i="8" s="1"/>
  <c r="K3061" i="8" a="1"/>
  <c r="K3061" i="8" s="1"/>
  <c r="I3062" i="8"/>
  <c r="J3061" i="8" a="1"/>
  <c r="J3061" i="8" s="1"/>
  <c r="I2199" i="8"/>
  <c r="K2198" i="8" a="1"/>
  <c r="K2198" i="8" s="1"/>
  <c r="B2198" i="8"/>
  <c r="A2198" i="8" s="1"/>
  <c r="J2198" i="8" a="1"/>
  <c r="J2198" i="8" s="1"/>
  <c r="L2198" i="8" a="1"/>
  <c r="L2198" i="8" s="1"/>
  <c r="L1339" i="8" a="1"/>
  <c r="L1339" i="8" s="1"/>
  <c r="I1340" i="8"/>
  <c r="K1339" i="8" a="1"/>
  <c r="K1339" i="8" s="1"/>
  <c r="J1339" i="8" a="1"/>
  <c r="J1339" i="8" s="1"/>
  <c r="B1339" i="8"/>
  <c r="A1339" i="8" s="1"/>
  <c r="I542" i="8"/>
  <c r="K541" i="8" a="1"/>
  <c r="K541" i="8" s="1"/>
  <c r="L541" i="8" a="1"/>
  <c r="L541" i="8" s="1"/>
  <c r="J541" i="8" a="1"/>
  <c r="J541" i="8" s="1"/>
  <c r="B541" i="8"/>
  <c r="A541" i="8" s="1"/>
  <c r="B4788" i="8" l="1"/>
  <c r="A4788" i="8" s="1"/>
  <c r="I4789" i="8"/>
  <c r="J4788" i="8" a="1"/>
  <c r="J4788" i="8" s="1"/>
  <c r="L4788" i="8" a="1"/>
  <c r="L4788" i="8" s="1"/>
  <c r="K4788" i="8" a="1"/>
  <c r="K4788" i="8" s="1"/>
  <c r="I2200" i="8"/>
  <c r="K2199" i="8" a="1"/>
  <c r="K2199" i="8" s="1"/>
  <c r="L2199" i="8" a="1"/>
  <c r="L2199" i="8" s="1"/>
  <c r="B2199" i="8"/>
  <c r="A2199" i="8" s="1"/>
  <c r="J2199" i="8" a="1"/>
  <c r="J2199" i="8" s="1"/>
  <c r="I3063" i="8"/>
  <c r="K3062" i="8" a="1"/>
  <c r="K3062" i="8" s="1"/>
  <c r="L3062" i="8" a="1"/>
  <c r="L3062" i="8" s="1"/>
  <c r="B3062" i="8"/>
  <c r="A3062" i="8" s="1"/>
  <c r="J3062" i="8" a="1"/>
  <c r="J3062" i="8" s="1"/>
  <c r="K3925" i="8" a="1"/>
  <c r="K3925" i="8" s="1"/>
  <c r="L3925" i="8" a="1"/>
  <c r="L3925" i="8" s="1"/>
  <c r="J3925" i="8" a="1"/>
  <c r="J3925" i="8" s="1"/>
  <c r="I3926" i="8"/>
  <c r="B3925" i="8"/>
  <c r="A3925" i="8" s="1"/>
  <c r="L1340" i="8" a="1"/>
  <c r="L1340" i="8" s="1"/>
  <c r="I1341" i="8"/>
  <c r="K1340" i="8" a="1"/>
  <c r="K1340" i="8" s="1"/>
  <c r="J1340" i="8" a="1"/>
  <c r="J1340" i="8" s="1"/>
  <c r="B1340" i="8"/>
  <c r="A1340" i="8" s="1"/>
  <c r="I543" i="8"/>
  <c r="J542" i="8" a="1"/>
  <c r="J542" i="8" s="1"/>
  <c r="L542" i="8" a="1"/>
  <c r="L542" i="8" s="1"/>
  <c r="K542" i="8" a="1"/>
  <c r="K542" i="8" s="1"/>
  <c r="B542" i="8"/>
  <c r="A542" i="8" s="1"/>
  <c r="K3063" i="8" l="1" a="1"/>
  <c r="K3063" i="8" s="1"/>
  <c r="J3063" i="8" a="1"/>
  <c r="J3063" i="8" s="1"/>
  <c r="L3063" i="8" a="1"/>
  <c r="L3063" i="8" s="1"/>
  <c r="I3064" i="8"/>
  <c r="B3063" i="8"/>
  <c r="A3063" i="8" s="1"/>
  <c r="B4789" i="8"/>
  <c r="A4789" i="8" s="1"/>
  <c r="L4789" i="8" a="1"/>
  <c r="L4789" i="8" s="1"/>
  <c r="I4790" i="8"/>
  <c r="K4789" i="8" a="1"/>
  <c r="K4789" i="8" s="1"/>
  <c r="J4789" i="8" a="1"/>
  <c r="J4789" i="8" s="1"/>
  <c r="L3926" i="8" a="1"/>
  <c r="L3926" i="8" s="1"/>
  <c r="I3927" i="8"/>
  <c r="K3926" i="8" a="1"/>
  <c r="K3926" i="8" s="1"/>
  <c r="J3926" i="8" a="1"/>
  <c r="J3926" i="8" s="1"/>
  <c r="B3926" i="8"/>
  <c r="A3926" i="8" s="1"/>
  <c r="I2201" i="8"/>
  <c r="K2200" i="8" a="1"/>
  <c r="K2200" i="8" s="1"/>
  <c r="J2200" i="8" a="1"/>
  <c r="J2200" i="8" s="1"/>
  <c r="B2200" i="8"/>
  <c r="A2200" i="8" s="1"/>
  <c r="L2200" i="8" a="1"/>
  <c r="L2200" i="8" s="1"/>
  <c r="I1342" i="8"/>
  <c r="L1341" i="8" a="1"/>
  <c r="L1341" i="8" s="1"/>
  <c r="K1341" i="8" a="1"/>
  <c r="K1341" i="8" s="1"/>
  <c r="J1341" i="8" a="1"/>
  <c r="J1341" i="8" s="1"/>
  <c r="B1341" i="8"/>
  <c r="A1341" i="8" s="1"/>
  <c r="I544" i="8"/>
  <c r="J543" i="8" a="1"/>
  <c r="J543" i="8" s="1"/>
  <c r="K543" i="8" a="1"/>
  <c r="K543" i="8" s="1"/>
  <c r="L543" i="8" a="1"/>
  <c r="L543" i="8" s="1"/>
  <c r="B543" i="8"/>
  <c r="A543" i="8" s="1"/>
  <c r="L3927" i="8" l="1" a="1"/>
  <c r="L3927" i="8" s="1"/>
  <c r="J3927" i="8" a="1"/>
  <c r="J3927" i="8" s="1"/>
  <c r="K3927" i="8" a="1"/>
  <c r="K3927" i="8" s="1"/>
  <c r="I3928" i="8"/>
  <c r="B3927" i="8"/>
  <c r="A3927" i="8" s="1"/>
  <c r="B4790" i="8"/>
  <c r="A4790" i="8" s="1"/>
  <c r="K4790" i="8" a="1"/>
  <c r="K4790" i="8" s="1"/>
  <c r="L4790" i="8" a="1"/>
  <c r="L4790" i="8" s="1"/>
  <c r="J4790" i="8" a="1"/>
  <c r="J4790" i="8" s="1"/>
  <c r="I4791" i="8"/>
  <c r="I2202" i="8"/>
  <c r="L2201" i="8" a="1"/>
  <c r="L2201" i="8" s="1"/>
  <c r="K2201" i="8" a="1"/>
  <c r="K2201" i="8" s="1"/>
  <c r="J2201" i="8" a="1"/>
  <c r="J2201" i="8" s="1"/>
  <c r="B2201" i="8"/>
  <c r="A2201" i="8" s="1"/>
  <c r="L3064" i="8" a="1"/>
  <c r="L3064" i="8" s="1"/>
  <c r="K3064" i="8" a="1"/>
  <c r="K3064" i="8" s="1"/>
  <c r="I3065" i="8"/>
  <c r="J3064" i="8" a="1"/>
  <c r="J3064" i="8" s="1"/>
  <c r="B3064" i="8"/>
  <c r="A3064" i="8" s="1"/>
  <c r="I1343" i="8"/>
  <c r="K1342" i="8" a="1"/>
  <c r="K1342" i="8" s="1"/>
  <c r="L1342" i="8" a="1"/>
  <c r="L1342" i="8" s="1"/>
  <c r="J1342" i="8" a="1"/>
  <c r="J1342" i="8" s="1"/>
  <c r="B1342" i="8"/>
  <c r="A1342" i="8" s="1"/>
  <c r="I545" i="8"/>
  <c r="L544" i="8" a="1"/>
  <c r="L544" i="8" s="1"/>
  <c r="K544" i="8" a="1"/>
  <c r="K544" i="8" s="1"/>
  <c r="J544" i="8" a="1"/>
  <c r="J544" i="8" s="1"/>
  <c r="B544" i="8"/>
  <c r="A544" i="8" s="1"/>
  <c r="I3066" i="8" l="1"/>
  <c r="L3065" i="8" a="1"/>
  <c r="L3065" i="8" s="1"/>
  <c r="B3065" i="8"/>
  <c r="A3065" i="8" s="1"/>
  <c r="K3065" i="8" a="1"/>
  <c r="K3065" i="8" s="1"/>
  <c r="J3065" i="8" a="1"/>
  <c r="J3065" i="8" s="1"/>
  <c r="I2203" i="8"/>
  <c r="K2202" i="8" a="1"/>
  <c r="K2202" i="8" s="1"/>
  <c r="J2202" i="8" a="1"/>
  <c r="J2202" i="8" s="1"/>
  <c r="B2202" i="8"/>
  <c r="A2202" i="8" s="1"/>
  <c r="L2202" i="8" a="1"/>
  <c r="L2202" i="8" s="1"/>
  <c r="K3928" i="8" a="1"/>
  <c r="K3928" i="8" s="1"/>
  <c r="B3928" i="8"/>
  <c r="A3928" i="8" s="1"/>
  <c r="I3929" i="8"/>
  <c r="J3928" i="8" a="1"/>
  <c r="J3928" i="8" s="1"/>
  <c r="L3928" i="8" a="1"/>
  <c r="L3928" i="8" s="1"/>
  <c r="B4791" i="8"/>
  <c r="A4791" i="8" s="1"/>
  <c r="I4792" i="8"/>
  <c r="L4791" i="8" a="1"/>
  <c r="L4791" i="8" s="1"/>
  <c r="K4791" i="8" a="1"/>
  <c r="K4791" i="8" s="1"/>
  <c r="J4791" i="8" a="1"/>
  <c r="J4791" i="8" s="1"/>
  <c r="L1343" i="8" a="1"/>
  <c r="L1343" i="8" s="1"/>
  <c r="K1343" i="8" a="1"/>
  <c r="K1343" i="8" s="1"/>
  <c r="I1344" i="8"/>
  <c r="J1343" i="8" a="1"/>
  <c r="J1343" i="8" s="1"/>
  <c r="B1343" i="8"/>
  <c r="A1343" i="8" s="1"/>
  <c r="I546" i="8"/>
  <c r="L545" i="8" a="1"/>
  <c r="L545" i="8" s="1"/>
  <c r="J545" i="8" a="1"/>
  <c r="J545" i="8" s="1"/>
  <c r="K545" i="8" a="1"/>
  <c r="K545" i="8" s="1"/>
  <c r="B545" i="8"/>
  <c r="A545" i="8" s="1"/>
  <c r="B4792" i="8" l="1"/>
  <c r="A4792" i="8" s="1"/>
  <c r="L4792" i="8" a="1"/>
  <c r="L4792" i="8" s="1"/>
  <c r="I4793" i="8"/>
  <c r="J4792" i="8" a="1"/>
  <c r="J4792" i="8" s="1"/>
  <c r="K4792" i="8" a="1"/>
  <c r="K4792" i="8" s="1"/>
  <c r="K2203" i="8" a="1"/>
  <c r="K2203" i="8" s="1"/>
  <c r="I2204" i="8"/>
  <c r="J2203" i="8" a="1"/>
  <c r="J2203" i="8" s="1"/>
  <c r="B2203" i="8"/>
  <c r="A2203" i="8" s="1"/>
  <c r="L2203" i="8" a="1"/>
  <c r="L2203" i="8" s="1"/>
  <c r="B3929" i="8"/>
  <c r="A3929" i="8" s="1"/>
  <c r="L3929" i="8" a="1"/>
  <c r="L3929" i="8" s="1"/>
  <c r="I3930" i="8"/>
  <c r="J3929" i="8" a="1"/>
  <c r="J3929" i="8" s="1"/>
  <c r="K3929" i="8" a="1"/>
  <c r="K3929" i="8" s="1"/>
  <c r="J3066" i="8" a="1"/>
  <c r="J3066" i="8" s="1"/>
  <c r="L3066" i="8" a="1"/>
  <c r="L3066" i="8" s="1"/>
  <c r="I3067" i="8"/>
  <c r="B3066" i="8"/>
  <c r="A3066" i="8" s="1"/>
  <c r="K3066" i="8" a="1"/>
  <c r="K3066" i="8" s="1"/>
  <c r="L1344" i="8" a="1"/>
  <c r="L1344" i="8" s="1"/>
  <c r="I1345" i="8"/>
  <c r="K1344" i="8" a="1"/>
  <c r="K1344" i="8" s="1"/>
  <c r="J1344" i="8" a="1"/>
  <c r="J1344" i="8" s="1"/>
  <c r="B1344" i="8"/>
  <c r="A1344" i="8" s="1"/>
  <c r="I547" i="8"/>
  <c r="K546" i="8" a="1"/>
  <c r="K546" i="8" s="1"/>
  <c r="J546" i="8" a="1"/>
  <c r="J546" i="8" s="1"/>
  <c r="L546" i="8" a="1"/>
  <c r="L546" i="8" s="1"/>
  <c r="B546" i="8"/>
  <c r="A546" i="8" s="1"/>
  <c r="I2205" i="8" l="1"/>
  <c r="L2204" i="8" a="1"/>
  <c r="L2204" i="8" s="1"/>
  <c r="B2204" i="8"/>
  <c r="A2204" i="8" s="1"/>
  <c r="J2204" i="8" a="1"/>
  <c r="J2204" i="8" s="1"/>
  <c r="K2204" i="8" a="1"/>
  <c r="K2204" i="8" s="1"/>
  <c r="L3067" i="8" a="1"/>
  <c r="L3067" i="8" s="1"/>
  <c r="I3068" i="8"/>
  <c r="B3067" i="8"/>
  <c r="A3067" i="8" s="1"/>
  <c r="J3067" i="8" a="1"/>
  <c r="J3067" i="8" s="1"/>
  <c r="K3067" i="8" a="1"/>
  <c r="K3067" i="8" s="1"/>
  <c r="B4793" i="8"/>
  <c r="A4793" i="8" s="1"/>
  <c r="L4793" i="8" a="1"/>
  <c r="L4793" i="8" s="1"/>
  <c r="J4793" i="8" a="1"/>
  <c r="J4793" i="8" s="1"/>
  <c r="I4794" i="8"/>
  <c r="K4793" i="8" a="1"/>
  <c r="K4793" i="8" s="1"/>
  <c r="I3931" i="8"/>
  <c r="J3930" i="8" a="1"/>
  <c r="J3930" i="8" s="1"/>
  <c r="K3930" i="8" a="1"/>
  <c r="K3930" i="8" s="1"/>
  <c r="L3930" i="8" a="1"/>
  <c r="L3930" i="8" s="1"/>
  <c r="B3930" i="8"/>
  <c r="A3930" i="8" s="1"/>
  <c r="K1345" i="8" a="1"/>
  <c r="K1345" i="8" s="1"/>
  <c r="L1345" i="8" a="1"/>
  <c r="L1345" i="8" s="1"/>
  <c r="I1346" i="8"/>
  <c r="J1345" i="8" a="1"/>
  <c r="J1345" i="8" s="1"/>
  <c r="B1345" i="8"/>
  <c r="A1345" i="8" s="1"/>
  <c r="I548" i="8"/>
  <c r="J547" i="8" a="1"/>
  <c r="J547" i="8" s="1"/>
  <c r="K547" i="8" a="1"/>
  <c r="K547" i="8" s="1"/>
  <c r="L547" i="8" a="1"/>
  <c r="L547" i="8" s="1"/>
  <c r="B547" i="8"/>
  <c r="A547" i="8" s="1"/>
  <c r="K3068" i="8" l="1" a="1"/>
  <c r="K3068" i="8" s="1"/>
  <c r="J3068" i="8" a="1"/>
  <c r="J3068" i="8" s="1"/>
  <c r="L3068" i="8" a="1"/>
  <c r="L3068" i="8" s="1"/>
  <c r="I3069" i="8"/>
  <c r="B3068" i="8"/>
  <c r="A3068" i="8" s="1"/>
  <c r="B4794" i="8"/>
  <c r="A4794" i="8" s="1"/>
  <c r="K4794" i="8" a="1"/>
  <c r="K4794" i="8" s="1"/>
  <c r="L4794" i="8" a="1"/>
  <c r="L4794" i="8" s="1"/>
  <c r="I4795" i="8"/>
  <c r="J4794" i="8" a="1"/>
  <c r="J4794" i="8" s="1"/>
  <c r="L3931" i="8" a="1"/>
  <c r="L3931" i="8" s="1"/>
  <c r="K3931" i="8" a="1"/>
  <c r="K3931" i="8" s="1"/>
  <c r="I3932" i="8"/>
  <c r="B3931" i="8"/>
  <c r="A3931" i="8" s="1"/>
  <c r="J3931" i="8" a="1"/>
  <c r="J3931" i="8" s="1"/>
  <c r="I2206" i="8"/>
  <c r="K2205" i="8" a="1"/>
  <c r="K2205" i="8" s="1"/>
  <c r="J2205" i="8" a="1"/>
  <c r="J2205" i="8" s="1"/>
  <c r="B2205" i="8"/>
  <c r="A2205" i="8" s="1"/>
  <c r="L2205" i="8" a="1"/>
  <c r="L2205" i="8" s="1"/>
  <c r="I1347" i="8"/>
  <c r="K1346" i="8" a="1"/>
  <c r="K1346" i="8" s="1"/>
  <c r="L1346" i="8" a="1"/>
  <c r="L1346" i="8" s="1"/>
  <c r="J1346" i="8" a="1"/>
  <c r="J1346" i="8" s="1"/>
  <c r="B1346" i="8"/>
  <c r="A1346" i="8" s="1"/>
  <c r="I549" i="8"/>
  <c r="J548" i="8" a="1"/>
  <c r="J548" i="8" s="1"/>
  <c r="K548" i="8" a="1"/>
  <c r="K548" i="8" s="1"/>
  <c r="L548" i="8" a="1"/>
  <c r="L548" i="8" s="1"/>
  <c r="B548" i="8"/>
  <c r="A548" i="8" s="1"/>
  <c r="B4795" i="8" l="1"/>
  <c r="A4795" i="8" s="1"/>
  <c r="I4796" i="8"/>
  <c r="L4795" i="8" a="1"/>
  <c r="L4795" i="8" s="1"/>
  <c r="K4795" i="8" a="1"/>
  <c r="K4795" i="8" s="1"/>
  <c r="J4795" i="8" a="1"/>
  <c r="J4795" i="8" s="1"/>
  <c r="I2207" i="8"/>
  <c r="J2206" i="8" a="1"/>
  <c r="J2206" i="8" s="1"/>
  <c r="K2206" i="8" a="1"/>
  <c r="K2206" i="8" s="1"/>
  <c r="B2206" i="8"/>
  <c r="A2206" i="8" s="1"/>
  <c r="L2206" i="8" a="1"/>
  <c r="L2206" i="8" s="1"/>
  <c r="L3069" i="8" a="1"/>
  <c r="L3069" i="8" s="1"/>
  <c r="J3069" i="8" a="1"/>
  <c r="J3069" i="8" s="1"/>
  <c r="K3069" i="8" a="1"/>
  <c r="K3069" i="8" s="1"/>
  <c r="I3070" i="8"/>
  <c r="B3069" i="8"/>
  <c r="A3069" i="8" s="1"/>
  <c r="L3932" i="8" a="1"/>
  <c r="L3932" i="8" s="1"/>
  <c r="K3932" i="8" a="1"/>
  <c r="K3932" i="8" s="1"/>
  <c r="I3933" i="8"/>
  <c r="J3932" i="8" a="1"/>
  <c r="J3932" i="8" s="1"/>
  <c r="B3932" i="8"/>
  <c r="A3932" i="8" s="1"/>
  <c r="L1347" i="8" a="1"/>
  <c r="L1347" i="8" s="1"/>
  <c r="I1348" i="8"/>
  <c r="K1347" i="8" a="1"/>
  <c r="K1347" i="8" s="1"/>
  <c r="J1347" i="8" a="1"/>
  <c r="J1347" i="8" s="1"/>
  <c r="B1347" i="8"/>
  <c r="A1347" i="8" s="1"/>
  <c r="I550" i="8"/>
  <c r="K549" i="8" a="1"/>
  <c r="K549" i="8" s="1"/>
  <c r="J549" i="8" a="1"/>
  <c r="J549" i="8" s="1"/>
  <c r="L549" i="8" a="1"/>
  <c r="L549" i="8" s="1"/>
  <c r="B549" i="8"/>
  <c r="A549" i="8" s="1"/>
  <c r="K3933" i="8" l="1" a="1"/>
  <c r="K3933" i="8" s="1"/>
  <c r="L3933" i="8" a="1"/>
  <c r="L3933" i="8" s="1"/>
  <c r="I3934" i="8"/>
  <c r="J3933" i="8" a="1"/>
  <c r="J3933" i="8" s="1"/>
  <c r="B3933" i="8"/>
  <c r="A3933" i="8" s="1"/>
  <c r="L2207" i="8" a="1"/>
  <c r="L2207" i="8" s="1"/>
  <c r="B2207" i="8"/>
  <c r="A2207" i="8" s="1"/>
  <c r="K2207" i="8" a="1"/>
  <c r="K2207" i="8" s="1"/>
  <c r="J2207" i="8" a="1"/>
  <c r="J2207" i="8" s="1"/>
  <c r="I2208" i="8"/>
  <c r="I3071" i="8"/>
  <c r="K3070" i="8" a="1"/>
  <c r="K3070" i="8" s="1"/>
  <c r="L3070" i="8" a="1"/>
  <c r="L3070" i="8" s="1"/>
  <c r="B3070" i="8"/>
  <c r="A3070" i="8" s="1"/>
  <c r="J3070" i="8" a="1"/>
  <c r="J3070" i="8" s="1"/>
  <c r="B4796" i="8"/>
  <c r="A4796" i="8" s="1"/>
  <c r="L4796" i="8" a="1"/>
  <c r="L4796" i="8" s="1"/>
  <c r="I4797" i="8"/>
  <c r="K4796" i="8" a="1"/>
  <c r="K4796" i="8" s="1"/>
  <c r="J4796" i="8" a="1"/>
  <c r="J4796" i="8" s="1"/>
  <c r="L1348" i="8" a="1"/>
  <c r="L1348" i="8" s="1"/>
  <c r="I1349" i="8"/>
  <c r="K1348" i="8" a="1"/>
  <c r="K1348" i="8" s="1"/>
  <c r="J1348" i="8" a="1"/>
  <c r="J1348" i="8" s="1"/>
  <c r="B1348" i="8"/>
  <c r="A1348" i="8" s="1"/>
  <c r="I551" i="8"/>
  <c r="J550" i="8" a="1"/>
  <c r="J550" i="8" s="1"/>
  <c r="K550" i="8" a="1"/>
  <c r="K550" i="8" s="1"/>
  <c r="L550" i="8" a="1"/>
  <c r="L550" i="8" s="1"/>
  <c r="B550" i="8"/>
  <c r="A550" i="8" s="1"/>
  <c r="L3071" i="8" l="1" a="1"/>
  <c r="L3071" i="8" s="1"/>
  <c r="I3072" i="8"/>
  <c r="B3071" i="8"/>
  <c r="A3071" i="8" s="1"/>
  <c r="K3071" i="8" a="1"/>
  <c r="K3071" i="8" s="1"/>
  <c r="J3071" i="8" a="1"/>
  <c r="J3071" i="8" s="1"/>
  <c r="K2208" i="8" a="1"/>
  <c r="K2208" i="8" s="1"/>
  <c r="I2209" i="8"/>
  <c r="B2208" i="8"/>
  <c r="A2208" i="8" s="1"/>
  <c r="J2208" i="8" a="1"/>
  <c r="J2208" i="8" s="1"/>
  <c r="L2208" i="8" a="1"/>
  <c r="L2208" i="8" s="1"/>
  <c r="J3934" i="8" a="1"/>
  <c r="J3934" i="8" s="1"/>
  <c r="B3934" i="8"/>
  <c r="A3934" i="8" s="1"/>
  <c r="I3935" i="8"/>
  <c r="K3934" i="8" a="1"/>
  <c r="K3934" i="8" s="1"/>
  <c r="L3934" i="8" a="1"/>
  <c r="L3934" i="8" s="1"/>
  <c r="B4797" i="8"/>
  <c r="A4797" i="8" s="1"/>
  <c r="I4798" i="8"/>
  <c r="K4797" i="8" a="1"/>
  <c r="K4797" i="8" s="1"/>
  <c r="J4797" i="8" a="1"/>
  <c r="J4797" i="8" s="1"/>
  <c r="L4797" i="8" a="1"/>
  <c r="L4797" i="8" s="1"/>
  <c r="L1349" i="8" a="1"/>
  <c r="L1349" i="8" s="1"/>
  <c r="I1350" i="8"/>
  <c r="K1349" i="8" a="1"/>
  <c r="K1349" i="8" s="1"/>
  <c r="J1349" i="8" a="1"/>
  <c r="J1349" i="8" s="1"/>
  <c r="B1349" i="8"/>
  <c r="A1349" i="8" s="1"/>
  <c r="I552" i="8"/>
  <c r="J551" i="8" a="1"/>
  <c r="J551" i="8" s="1"/>
  <c r="K551" i="8" a="1"/>
  <c r="K551" i="8" s="1"/>
  <c r="L551" i="8" a="1"/>
  <c r="L551" i="8" s="1"/>
  <c r="B551" i="8"/>
  <c r="A551" i="8" s="1"/>
  <c r="I2210" i="8" l="1"/>
  <c r="K2209" i="8" a="1"/>
  <c r="K2209" i="8" s="1"/>
  <c r="J2209" i="8" a="1"/>
  <c r="J2209" i="8" s="1"/>
  <c r="B2209" i="8"/>
  <c r="A2209" i="8" s="1"/>
  <c r="L2209" i="8" a="1"/>
  <c r="L2209" i="8" s="1"/>
  <c r="B4798" i="8"/>
  <c r="A4798" i="8" s="1"/>
  <c r="K4798" i="8" a="1"/>
  <c r="K4798" i="8" s="1"/>
  <c r="I4799" i="8"/>
  <c r="L4798" i="8" a="1"/>
  <c r="L4798" i="8" s="1"/>
  <c r="J4798" i="8" a="1"/>
  <c r="J4798" i="8" s="1"/>
  <c r="K3072" i="8" a="1"/>
  <c r="K3072" i="8" s="1"/>
  <c r="L3072" i="8" a="1"/>
  <c r="L3072" i="8" s="1"/>
  <c r="I3073" i="8"/>
  <c r="J3072" i="8" a="1"/>
  <c r="J3072" i="8" s="1"/>
  <c r="B3072" i="8"/>
  <c r="A3072" i="8" s="1"/>
  <c r="J3935" i="8" a="1"/>
  <c r="J3935" i="8" s="1"/>
  <c r="B3935" i="8"/>
  <c r="A3935" i="8" s="1"/>
  <c r="I3936" i="8"/>
  <c r="L3935" i="8" a="1"/>
  <c r="L3935" i="8" s="1"/>
  <c r="K3935" i="8" a="1"/>
  <c r="K3935" i="8" s="1"/>
  <c r="I1351" i="8"/>
  <c r="K1350" i="8" a="1"/>
  <c r="K1350" i="8" s="1"/>
  <c r="L1350" i="8" a="1"/>
  <c r="L1350" i="8" s="1"/>
  <c r="J1350" i="8" a="1"/>
  <c r="J1350" i="8" s="1"/>
  <c r="B1350" i="8"/>
  <c r="A1350" i="8" s="1"/>
  <c r="I553" i="8"/>
  <c r="J552" i="8" a="1"/>
  <c r="J552" i="8" s="1"/>
  <c r="K552" i="8" a="1"/>
  <c r="K552" i="8" s="1"/>
  <c r="L552" i="8" a="1"/>
  <c r="L552" i="8" s="1"/>
  <c r="B552" i="8"/>
  <c r="A552" i="8" s="1"/>
  <c r="B4799" i="8" l="1"/>
  <c r="A4799" i="8" s="1"/>
  <c r="K4799" i="8" a="1"/>
  <c r="K4799" i="8" s="1"/>
  <c r="J4799" i="8" a="1"/>
  <c r="J4799" i="8" s="1"/>
  <c r="I4800" i="8"/>
  <c r="L4799" i="8" a="1"/>
  <c r="L4799" i="8" s="1"/>
  <c r="B3936" i="8"/>
  <c r="A3936" i="8" s="1"/>
  <c r="L3936" i="8" a="1"/>
  <c r="L3936" i="8" s="1"/>
  <c r="I3937" i="8"/>
  <c r="J3936" i="8" a="1"/>
  <c r="J3936" i="8" s="1"/>
  <c r="K3936" i="8" a="1"/>
  <c r="K3936" i="8" s="1"/>
  <c r="I3074" i="8"/>
  <c r="B3073" i="8"/>
  <c r="A3073" i="8" s="1"/>
  <c r="K3073" i="8" a="1"/>
  <c r="K3073" i="8" s="1"/>
  <c r="L3073" i="8" a="1"/>
  <c r="L3073" i="8" s="1"/>
  <c r="J3073" i="8" a="1"/>
  <c r="J3073" i="8" s="1"/>
  <c r="K2210" i="8" a="1"/>
  <c r="K2210" i="8" s="1"/>
  <c r="I2211" i="8"/>
  <c r="B2210" i="8"/>
  <c r="A2210" i="8" s="1"/>
  <c r="J2210" i="8" a="1"/>
  <c r="J2210" i="8" s="1"/>
  <c r="L2210" i="8" a="1"/>
  <c r="L2210" i="8" s="1"/>
  <c r="L1351" i="8" a="1"/>
  <c r="L1351" i="8" s="1"/>
  <c r="K1351" i="8" a="1"/>
  <c r="K1351" i="8" s="1"/>
  <c r="I1352" i="8"/>
  <c r="J1351" i="8" a="1"/>
  <c r="J1351" i="8" s="1"/>
  <c r="B1351" i="8"/>
  <c r="A1351" i="8" s="1"/>
  <c r="I554" i="8"/>
  <c r="J553" i="8" a="1"/>
  <c r="J553" i="8" s="1"/>
  <c r="K553" i="8" a="1"/>
  <c r="K553" i="8" s="1"/>
  <c r="L553" i="8" a="1"/>
  <c r="L553" i="8" s="1"/>
  <c r="B553" i="8"/>
  <c r="A553" i="8" s="1"/>
  <c r="J3937" i="8" l="1" a="1"/>
  <c r="J3937" i="8" s="1"/>
  <c r="L3937" i="8" a="1"/>
  <c r="L3937" i="8" s="1"/>
  <c r="I3938" i="8"/>
  <c r="K3937" i="8" a="1"/>
  <c r="K3937" i="8" s="1"/>
  <c r="B3937" i="8"/>
  <c r="A3937" i="8" s="1"/>
  <c r="I2212" i="8"/>
  <c r="L2211" i="8" a="1"/>
  <c r="L2211" i="8" s="1"/>
  <c r="J2211" i="8" a="1"/>
  <c r="J2211" i="8" s="1"/>
  <c r="B2211" i="8"/>
  <c r="A2211" i="8" s="1"/>
  <c r="K2211" i="8" a="1"/>
  <c r="K2211" i="8" s="1"/>
  <c r="B4800" i="8"/>
  <c r="A4800" i="8" s="1"/>
  <c r="J4800" i="8" a="1"/>
  <c r="J4800" i="8" s="1"/>
  <c r="L4800" i="8" a="1"/>
  <c r="L4800" i="8" s="1"/>
  <c r="I4801" i="8"/>
  <c r="K4800" i="8" a="1"/>
  <c r="K4800" i="8" s="1"/>
  <c r="B3074" i="8"/>
  <c r="A3074" i="8" s="1"/>
  <c r="I3075" i="8"/>
  <c r="J3074" i="8" a="1"/>
  <c r="J3074" i="8" s="1"/>
  <c r="K3074" i="8" a="1"/>
  <c r="K3074" i="8" s="1"/>
  <c r="L3074" i="8" a="1"/>
  <c r="L3074" i="8" s="1"/>
  <c r="L1352" i="8" a="1"/>
  <c r="L1352" i="8" s="1"/>
  <c r="I1353" i="8"/>
  <c r="K1352" i="8" a="1"/>
  <c r="K1352" i="8" s="1"/>
  <c r="J1352" i="8" a="1"/>
  <c r="J1352" i="8" s="1"/>
  <c r="B1352" i="8"/>
  <c r="A1352" i="8" s="1"/>
  <c r="I555" i="8"/>
  <c r="L554" i="8" a="1"/>
  <c r="L554" i="8" s="1"/>
  <c r="J554" i="8" a="1"/>
  <c r="J554" i="8" s="1"/>
  <c r="K554" i="8" a="1"/>
  <c r="K554" i="8" s="1"/>
  <c r="B554" i="8"/>
  <c r="A554" i="8" s="1"/>
  <c r="K3075" i="8" l="1" a="1"/>
  <c r="K3075" i="8" s="1"/>
  <c r="J3075" i="8" a="1"/>
  <c r="J3075" i="8" s="1"/>
  <c r="B3075" i="8"/>
  <c r="A3075" i="8" s="1"/>
  <c r="L3075" i="8" a="1"/>
  <c r="L3075" i="8" s="1"/>
  <c r="I3076" i="8"/>
  <c r="I3939" i="8"/>
  <c r="K3938" i="8" a="1"/>
  <c r="K3938" i="8" s="1"/>
  <c r="L3938" i="8" a="1"/>
  <c r="L3938" i="8" s="1"/>
  <c r="J3938" i="8" a="1"/>
  <c r="J3938" i="8" s="1"/>
  <c r="B3938" i="8"/>
  <c r="A3938" i="8" s="1"/>
  <c r="K2212" i="8" a="1"/>
  <c r="K2212" i="8" s="1"/>
  <c r="I2213" i="8"/>
  <c r="J2212" i="8" a="1"/>
  <c r="J2212" i="8" s="1"/>
  <c r="B2212" i="8"/>
  <c r="A2212" i="8" s="1"/>
  <c r="L2212" i="8" a="1"/>
  <c r="L2212" i="8" s="1"/>
  <c r="B4801" i="8"/>
  <c r="A4801" i="8" s="1"/>
  <c r="L4801" i="8" a="1"/>
  <c r="L4801" i="8" s="1"/>
  <c r="J4801" i="8" a="1"/>
  <c r="J4801" i="8" s="1"/>
  <c r="K4801" i="8" a="1"/>
  <c r="K4801" i="8" s="1"/>
  <c r="I4802" i="8"/>
  <c r="I1354" i="8"/>
  <c r="L1353" i="8" a="1"/>
  <c r="L1353" i="8" s="1"/>
  <c r="K1353" i="8" a="1"/>
  <c r="K1353" i="8" s="1"/>
  <c r="J1353" i="8" a="1"/>
  <c r="J1353" i="8" s="1"/>
  <c r="B1353" i="8"/>
  <c r="A1353" i="8" s="1"/>
  <c r="I556" i="8"/>
  <c r="K555" i="8" a="1"/>
  <c r="K555" i="8" s="1"/>
  <c r="J555" i="8" a="1"/>
  <c r="J555" i="8" s="1"/>
  <c r="L555" i="8" a="1"/>
  <c r="L555" i="8" s="1"/>
  <c r="B555" i="8"/>
  <c r="A555" i="8" s="1"/>
  <c r="L3939" i="8" l="1" a="1"/>
  <c r="L3939" i="8" s="1"/>
  <c r="I3940" i="8"/>
  <c r="K3939" i="8" a="1"/>
  <c r="K3939" i="8" s="1"/>
  <c r="B3939" i="8"/>
  <c r="A3939" i="8" s="1"/>
  <c r="J3939" i="8" a="1"/>
  <c r="J3939" i="8" s="1"/>
  <c r="I3077" i="8"/>
  <c r="L3076" i="8" a="1"/>
  <c r="L3076" i="8" s="1"/>
  <c r="J3076" i="8" a="1"/>
  <c r="J3076" i="8" s="1"/>
  <c r="K3076" i="8" a="1"/>
  <c r="K3076" i="8" s="1"/>
  <c r="B3076" i="8"/>
  <c r="A3076" i="8" s="1"/>
  <c r="K2213" i="8" a="1"/>
  <c r="K2213" i="8" s="1"/>
  <c r="L2213" i="8" a="1"/>
  <c r="L2213" i="8" s="1"/>
  <c r="I2214" i="8"/>
  <c r="J2213" i="8" a="1"/>
  <c r="J2213" i="8" s="1"/>
  <c r="B2213" i="8"/>
  <c r="A2213" i="8" s="1"/>
  <c r="B4802" i="8"/>
  <c r="A4802" i="8" s="1"/>
  <c r="L4802" i="8" a="1"/>
  <c r="L4802" i="8" s="1"/>
  <c r="K4802" i="8" a="1"/>
  <c r="K4802" i="8" s="1"/>
  <c r="I4803" i="8"/>
  <c r="J4802" i="8" a="1"/>
  <c r="J4802" i="8" s="1"/>
  <c r="I1355" i="8"/>
  <c r="K1354" i="8" a="1"/>
  <c r="K1354" i="8" s="1"/>
  <c r="L1354" i="8" a="1"/>
  <c r="L1354" i="8" s="1"/>
  <c r="J1354" i="8" a="1"/>
  <c r="J1354" i="8" s="1"/>
  <c r="B1354" i="8"/>
  <c r="A1354" i="8" s="1"/>
  <c r="I557" i="8"/>
  <c r="J556" i="8" a="1"/>
  <c r="J556" i="8" s="1"/>
  <c r="K556" i="8" a="1"/>
  <c r="K556" i="8" s="1"/>
  <c r="L556" i="8" a="1"/>
  <c r="L556" i="8" s="1"/>
  <c r="B556" i="8"/>
  <c r="A556" i="8" s="1"/>
  <c r="J3077" i="8" l="1" a="1"/>
  <c r="J3077" i="8" s="1"/>
  <c r="I3078" i="8"/>
  <c r="L3077" i="8" a="1"/>
  <c r="L3077" i="8" s="1"/>
  <c r="K3077" i="8" a="1"/>
  <c r="K3077" i="8" s="1"/>
  <c r="B3077" i="8"/>
  <c r="A3077" i="8" s="1"/>
  <c r="B4803" i="8"/>
  <c r="A4803" i="8" s="1"/>
  <c r="L4803" i="8" a="1"/>
  <c r="L4803" i="8" s="1"/>
  <c r="K4803" i="8" a="1"/>
  <c r="K4803" i="8" s="1"/>
  <c r="I4804" i="8"/>
  <c r="J4803" i="8" a="1"/>
  <c r="J4803" i="8" s="1"/>
  <c r="L3940" i="8" a="1"/>
  <c r="L3940" i="8" s="1"/>
  <c r="K3940" i="8" a="1"/>
  <c r="K3940" i="8" s="1"/>
  <c r="B3940" i="8"/>
  <c r="A3940" i="8" s="1"/>
  <c r="I3941" i="8"/>
  <c r="J3940" i="8" a="1"/>
  <c r="J3940" i="8" s="1"/>
  <c r="K2214" i="8" a="1"/>
  <c r="K2214" i="8" s="1"/>
  <c r="L2214" i="8" a="1"/>
  <c r="L2214" i="8" s="1"/>
  <c r="I2215" i="8"/>
  <c r="J2214" i="8" a="1"/>
  <c r="J2214" i="8" s="1"/>
  <c r="B2214" i="8"/>
  <c r="A2214" i="8" s="1"/>
  <c r="L1355" i="8" a="1"/>
  <c r="L1355" i="8" s="1"/>
  <c r="I1356" i="8"/>
  <c r="K1355" i="8" a="1"/>
  <c r="K1355" i="8" s="1"/>
  <c r="J1355" i="8" a="1"/>
  <c r="J1355" i="8" s="1"/>
  <c r="B1355" i="8"/>
  <c r="A1355" i="8" s="1"/>
  <c r="I558" i="8"/>
  <c r="J557" i="8" a="1"/>
  <c r="J557" i="8" s="1"/>
  <c r="L557" i="8" a="1"/>
  <c r="L557" i="8" s="1"/>
  <c r="K557" i="8" a="1"/>
  <c r="K557" i="8" s="1"/>
  <c r="B557" i="8"/>
  <c r="A557" i="8" s="1"/>
  <c r="L2215" i="8" l="1" a="1"/>
  <c r="L2215" i="8" s="1"/>
  <c r="J2215" i="8" a="1"/>
  <c r="J2215" i="8" s="1"/>
  <c r="I2216" i="8"/>
  <c r="K2215" i="8" a="1"/>
  <c r="K2215" i="8" s="1"/>
  <c r="B2215" i="8"/>
  <c r="A2215" i="8" s="1"/>
  <c r="L3941" i="8" a="1"/>
  <c r="L3941" i="8" s="1"/>
  <c r="I3942" i="8"/>
  <c r="K3941" i="8" a="1"/>
  <c r="K3941" i="8" s="1"/>
  <c r="J3941" i="8" a="1"/>
  <c r="J3941" i="8" s="1"/>
  <c r="B3941" i="8"/>
  <c r="A3941" i="8" s="1"/>
  <c r="K3078" i="8" a="1"/>
  <c r="K3078" i="8" s="1"/>
  <c r="L3078" i="8" a="1"/>
  <c r="L3078" i="8" s="1"/>
  <c r="J3078" i="8" a="1"/>
  <c r="J3078" i="8" s="1"/>
  <c r="B3078" i="8"/>
  <c r="A3078" i="8" s="1"/>
  <c r="I3079" i="8"/>
  <c r="B4804" i="8"/>
  <c r="A4804" i="8" s="1"/>
  <c r="L4804" i="8" a="1"/>
  <c r="L4804" i="8" s="1"/>
  <c r="K4804" i="8" a="1"/>
  <c r="K4804" i="8" s="1"/>
  <c r="I4805" i="8"/>
  <c r="J4804" i="8" a="1"/>
  <c r="J4804" i="8" s="1"/>
  <c r="L1356" i="8" a="1"/>
  <c r="L1356" i="8" s="1"/>
  <c r="I1357" i="8"/>
  <c r="K1356" i="8" a="1"/>
  <c r="K1356" i="8" s="1"/>
  <c r="J1356" i="8" a="1"/>
  <c r="J1356" i="8" s="1"/>
  <c r="B1356" i="8"/>
  <c r="A1356" i="8" s="1"/>
  <c r="I559" i="8"/>
  <c r="J558" i="8" a="1"/>
  <c r="J558" i="8" s="1"/>
  <c r="K558" i="8" a="1"/>
  <c r="K558" i="8" s="1"/>
  <c r="L558" i="8" a="1"/>
  <c r="L558" i="8" s="1"/>
  <c r="B558" i="8"/>
  <c r="A558" i="8" s="1"/>
  <c r="B4805" i="8" l="1"/>
  <c r="A4805" i="8" s="1"/>
  <c r="J4805" i="8" a="1"/>
  <c r="J4805" i="8" s="1"/>
  <c r="L4805" i="8" a="1"/>
  <c r="L4805" i="8" s="1"/>
  <c r="I4806" i="8"/>
  <c r="K4805" i="8" a="1"/>
  <c r="K4805" i="8" s="1"/>
  <c r="L3079" i="8" a="1"/>
  <c r="L3079" i="8" s="1"/>
  <c r="K3079" i="8" a="1"/>
  <c r="K3079" i="8" s="1"/>
  <c r="J3079" i="8" a="1"/>
  <c r="J3079" i="8" s="1"/>
  <c r="B3079" i="8"/>
  <c r="A3079" i="8" s="1"/>
  <c r="I3080" i="8"/>
  <c r="I2217" i="8"/>
  <c r="K2216" i="8" a="1"/>
  <c r="K2216" i="8" s="1"/>
  <c r="J2216" i="8" a="1"/>
  <c r="J2216" i="8" s="1"/>
  <c r="B2216" i="8"/>
  <c r="A2216" i="8" s="1"/>
  <c r="L2216" i="8" a="1"/>
  <c r="L2216" i="8" s="1"/>
  <c r="I3943" i="8"/>
  <c r="K3942" i="8" a="1"/>
  <c r="K3942" i="8" s="1"/>
  <c r="B3942" i="8"/>
  <c r="A3942" i="8" s="1"/>
  <c r="L3942" i="8" a="1"/>
  <c r="L3942" i="8" s="1"/>
  <c r="J3942" i="8" a="1"/>
  <c r="J3942" i="8" s="1"/>
  <c r="L1357" i="8" a="1"/>
  <c r="L1357" i="8" s="1"/>
  <c r="K1357" i="8" a="1"/>
  <c r="K1357" i="8" s="1"/>
  <c r="I1358" i="8"/>
  <c r="J1357" i="8" a="1"/>
  <c r="J1357" i="8" s="1"/>
  <c r="B1357" i="8"/>
  <c r="A1357" i="8" s="1"/>
  <c r="I560" i="8"/>
  <c r="L559" i="8" a="1"/>
  <c r="L559" i="8" s="1"/>
  <c r="K559" i="8" a="1"/>
  <c r="K559" i="8" s="1"/>
  <c r="J559" i="8" a="1"/>
  <c r="J559" i="8" s="1"/>
  <c r="B559" i="8"/>
  <c r="A559" i="8" s="1"/>
  <c r="I2218" i="8" l="1"/>
  <c r="L2217" i="8" a="1"/>
  <c r="L2217" i="8" s="1"/>
  <c r="J2217" i="8" a="1"/>
  <c r="J2217" i="8" s="1"/>
  <c r="B2217" i="8"/>
  <c r="A2217" i="8" s="1"/>
  <c r="K2217" i="8" a="1"/>
  <c r="K2217" i="8" s="1"/>
  <c r="I3944" i="8"/>
  <c r="L3943" i="8" a="1"/>
  <c r="L3943" i="8" s="1"/>
  <c r="K3943" i="8" a="1"/>
  <c r="K3943" i="8" s="1"/>
  <c r="J3943" i="8" a="1"/>
  <c r="J3943" i="8" s="1"/>
  <c r="B3943" i="8"/>
  <c r="A3943" i="8" s="1"/>
  <c r="B4806" i="8"/>
  <c r="A4806" i="8" s="1"/>
  <c r="K4806" i="8" a="1"/>
  <c r="K4806" i="8" s="1"/>
  <c r="J4806" i="8" a="1"/>
  <c r="J4806" i="8" s="1"/>
  <c r="L4806" i="8" a="1"/>
  <c r="L4806" i="8" s="1"/>
  <c r="I4807" i="8"/>
  <c r="B3080" i="8"/>
  <c r="A3080" i="8" s="1"/>
  <c r="I3081" i="8"/>
  <c r="K3080" i="8" a="1"/>
  <c r="K3080" i="8" s="1"/>
  <c r="L3080" i="8" a="1"/>
  <c r="L3080" i="8" s="1"/>
  <c r="J3080" i="8" a="1"/>
  <c r="J3080" i="8" s="1"/>
  <c r="I1359" i="8"/>
  <c r="K1358" i="8" a="1"/>
  <c r="K1358" i="8" s="1"/>
  <c r="L1358" i="8" a="1"/>
  <c r="L1358" i="8" s="1"/>
  <c r="J1358" i="8" a="1"/>
  <c r="J1358" i="8" s="1"/>
  <c r="B1358" i="8"/>
  <c r="A1358" i="8" s="1"/>
  <c r="I561" i="8"/>
  <c r="K560" i="8" a="1"/>
  <c r="K560" i="8" s="1"/>
  <c r="J560" i="8" a="1"/>
  <c r="J560" i="8" s="1"/>
  <c r="L560" i="8" a="1"/>
  <c r="L560" i="8" s="1"/>
  <c r="B560" i="8"/>
  <c r="A560" i="8" s="1"/>
  <c r="L3944" i="8" l="1" a="1"/>
  <c r="L3944" i="8" s="1"/>
  <c r="J3944" i="8" a="1"/>
  <c r="J3944" i="8" s="1"/>
  <c r="B3944" i="8"/>
  <c r="A3944" i="8" s="1"/>
  <c r="I3945" i="8"/>
  <c r="K3944" i="8" a="1"/>
  <c r="K3944" i="8" s="1"/>
  <c r="I3082" i="8"/>
  <c r="K3081" i="8" a="1"/>
  <c r="K3081" i="8" s="1"/>
  <c r="B3081" i="8"/>
  <c r="A3081" i="8" s="1"/>
  <c r="L3081" i="8" a="1"/>
  <c r="L3081" i="8" s="1"/>
  <c r="J3081" i="8" a="1"/>
  <c r="J3081" i="8" s="1"/>
  <c r="B4807" i="8"/>
  <c r="A4807" i="8" s="1"/>
  <c r="L4807" i="8" a="1"/>
  <c r="L4807" i="8" s="1"/>
  <c r="I4808" i="8"/>
  <c r="J4807" i="8" a="1"/>
  <c r="J4807" i="8" s="1"/>
  <c r="K4807" i="8" a="1"/>
  <c r="K4807" i="8" s="1"/>
  <c r="I2219" i="8"/>
  <c r="K2218" i="8" a="1"/>
  <c r="K2218" i="8" s="1"/>
  <c r="L2218" i="8" a="1"/>
  <c r="L2218" i="8" s="1"/>
  <c r="J2218" i="8" a="1"/>
  <c r="J2218" i="8" s="1"/>
  <c r="B2218" i="8"/>
  <c r="A2218" i="8" s="1"/>
  <c r="L1359" i="8" a="1"/>
  <c r="L1359" i="8" s="1"/>
  <c r="K1359" i="8" a="1"/>
  <c r="K1359" i="8" s="1"/>
  <c r="I1360" i="8"/>
  <c r="J1359" i="8" a="1"/>
  <c r="J1359" i="8" s="1"/>
  <c r="B1359" i="8"/>
  <c r="A1359" i="8" s="1"/>
  <c r="I562" i="8"/>
  <c r="L561" i="8" a="1"/>
  <c r="L561" i="8" s="1"/>
  <c r="J561" i="8" a="1"/>
  <c r="J561" i="8" s="1"/>
  <c r="K561" i="8" a="1"/>
  <c r="K561" i="8" s="1"/>
  <c r="B561" i="8"/>
  <c r="A561" i="8" s="1"/>
  <c r="K3082" i="8" l="1" a="1"/>
  <c r="K3082" i="8" s="1"/>
  <c r="B3082" i="8"/>
  <c r="A3082" i="8" s="1"/>
  <c r="L3082" i="8" a="1"/>
  <c r="L3082" i="8" s="1"/>
  <c r="I3083" i="8"/>
  <c r="J3082" i="8" a="1"/>
  <c r="J3082" i="8" s="1"/>
  <c r="L2219" i="8" a="1"/>
  <c r="L2219" i="8" s="1"/>
  <c r="I2220" i="8"/>
  <c r="K2219" i="8" a="1"/>
  <c r="K2219" i="8" s="1"/>
  <c r="J2219" i="8" a="1"/>
  <c r="J2219" i="8" s="1"/>
  <c r="B2219" i="8"/>
  <c r="A2219" i="8" s="1"/>
  <c r="L3945" i="8" a="1"/>
  <c r="L3945" i="8" s="1"/>
  <c r="I3946" i="8"/>
  <c r="J3945" i="8" a="1"/>
  <c r="J3945" i="8" s="1"/>
  <c r="K3945" i="8" a="1"/>
  <c r="K3945" i="8" s="1"/>
  <c r="B3945" i="8"/>
  <c r="A3945" i="8" s="1"/>
  <c r="B4808" i="8"/>
  <c r="A4808" i="8" s="1"/>
  <c r="L4808" i="8" a="1"/>
  <c r="L4808" i="8" s="1"/>
  <c r="I4809" i="8"/>
  <c r="K4808" i="8" a="1"/>
  <c r="K4808" i="8" s="1"/>
  <c r="J4808" i="8" a="1"/>
  <c r="J4808" i="8" s="1"/>
  <c r="L1360" i="8" a="1"/>
  <c r="L1360" i="8" s="1"/>
  <c r="I1361" i="8"/>
  <c r="K1360" i="8" a="1"/>
  <c r="K1360" i="8" s="1"/>
  <c r="J1360" i="8" a="1"/>
  <c r="J1360" i="8" s="1"/>
  <c r="B1360" i="8"/>
  <c r="A1360" i="8" s="1"/>
  <c r="I563" i="8"/>
  <c r="K562" i="8" a="1"/>
  <c r="K562" i="8" s="1"/>
  <c r="J562" i="8" a="1"/>
  <c r="J562" i="8" s="1"/>
  <c r="L562" i="8" a="1"/>
  <c r="L562" i="8" s="1"/>
  <c r="B562" i="8"/>
  <c r="A562" i="8" s="1"/>
  <c r="I3947" i="8" l="1"/>
  <c r="K3946" i="8" a="1"/>
  <c r="K3946" i="8" s="1"/>
  <c r="B3946" i="8"/>
  <c r="A3946" i="8" s="1"/>
  <c r="L3946" i="8" a="1"/>
  <c r="L3946" i="8" s="1"/>
  <c r="J3946" i="8" a="1"/>
  <c r="J3946" i="8" s="1"/>
  <c r="B4809" i="8"/>
  <c r="A4809" i="8" s="1"/>
  <c r="J4809" i="8" a="1"/>
  <c r="J4809" i="8" s="1"/>
  <c r="K4809" i="8" a="1"/>
  <c r="K4809" i="8" s="1"/>
  <c r="I4810" i="8"/>
  <c r="L4809" i="8" a="1"/>
  <c r="L4809" i="8" s="1"/>
  <c r="L3083" i="8" a="1"/>
  <c r="L3083" i="8" s="1"/>
  <c r="K3083" i="8" a="1"/>
  <c r="K3083" i="8" s="1"/>
  <c r="I3084" i="8"/>
  <c r="J3083" i="8" a="1"/>
  <c r="J3083" i="8" s="1"/>
  <c r="B3083" i="8"/>
  <c r="A3083" i="8" s="1"/>
  <c r="I2221" i="8"/>
  <c r="J2220" i="8" a="1"/>
  <c r="J2220" i="8" s="1"/>
  <c r="L2220" i="8" a="1"/>
  <c r="L2220" i="8" s="1"/>
  <c r="K2220" i="8" a="1"/>
  <c r="K2220" i="8" s="1"/>
  <c r="B2220" i="8"/>
  <c r="A2220" i="8" s="1"/>
  <c r="I1362" i="8"/>
  <c r="L1361" i="8" a="1"/>
  <c r="L1361" i="8" s="1"/>
  <c r="K1361" i="8" a="1"/>
  <c r="K1361" i="8" s="1"/>
  <c r="J1361" i="8" a="1"/>
  <c r="J1361" i="8" s="1"/>
  <c r="B1361" i="8"/>
  <c r="A1361" i="8" s="1"/>
  <c r="I564" i="8"/>
  <c r="J563" i="8" a="1"/>
  <c r="J563" i="8" s="1"/>
  <c r="K563" i="8" a="1"/>
  <c r="K563" i="8" s="1"/>
  <c r="L563" i="8" a="1"/>
  <c r="L563" i="8" s="1"/>
  <c r="B563" i="8"/>
  <c r="A563" i="8" s="1"/>
  <c r="B4810" i="8" l="1"/>
  <c r="A4810" i="8" s="1"/>
  <c r="J4810" i="8" a="1"/>
  <c r="J4810" i="8" s="1"/>
  <c r="L4810" i="8" a="1"/>
  <c r="L4810" i="8" s="1"/>
  <c r="I4811" i="8"/>
  <c r="K4810" i="8" a="1"/>
  <c r="K4810" i="8" s="1"/>
  <c r="K2221" i="8" a="1"/>
  <c r="K2221" i="8" s="1"/>
  <c r="I2222" i="8"/>
  <c r="J2221" i="8" a="1"/>
  <c r="J2221" i="8" s="1"/>
  <c r="B2221" i="8"/>
  <c r="A2221" i="8" s="1"/>
  <c r="L2221" i="8" a="1"/>
  <c r="L2221" i="8" s="1"/>
  <c r="I3085" i="8"/>
  <c r="K3084" i="8" a="1"/>
  <c r="K3084" i="8" s="1"/>
  <c r="L3084" i="8" a="1"/>
  <c r="L3084" i="8" s="1"/>
  <c r="J3084" i="8" a="1"/>
  <c r="J3084" i="8" s="1"/>
  <c r="B3084" i="8"/>
  <c r="A3084" i="8" s="1"/>
  <c r="I3948" i="8"/>
  <c r="J3947" i="8" a="1"/>
  <c r="J3947" i="8" s="1"/>
  <c r="B3947" i="8"/>
  <c r="A3947" i="8" s="1"/>
  <c r="L3947" i="8" a="1"/>
  <c r="L3947" i="8" s="1"/>
  <c r="K3947" i="8" a="1"/>
  <c r="K3947" i="8" s="1"/>
  <c r="I1375" i="8"/>
  <c r="I1363" i="8"/>
  <c r="K1362" i="8" a="1"/>
  <c r="K1362" i="8" s="1"/>
  <c r="L1362" i="8" a="1"/>
  <c r="L1362" i="8" s="1"/>
  <c r="J1362" i="8" a="1"/>
  <c r="J1362" i="8" s="1"/>
  <c r="B1362" i="8"/>
  <c r="A1362" i="8" s="1"/>
  <c r="I565" i="8"/>
  <c r="L564" i="8" a="1"/>
  <c r="L564" i="8" s="1"/>
  <c r="J564" i="8" a="1"/>
  <c r="J564" i="8" s="1"/>
  <c r="K564" i="8" a="1"/>
  <c r="K564" i="8" s="1"/>
  <c r="B564" i="8"/>
  <c r="A564" i="8" s="1"/>
  <c r="I3949" i="8" l="1"/>
  <c r="L3948" i="8" a="1"/>
  <c r="L3948" i="8" s="1"/>
  <c r="K3948" i="8" a="1"/>
  <c r="K3948" i="8" s="1"/>
  <c r="J3948" i="8" a="1"/>
  <c r="J3948" i="8" s="1"/>
  <c r="B3948" i="8"/>
  <c r="A3948" i="8" s="1"/>
  <c r="B4811" i="8"/>
  <c r="A4811" i="8" s="1"/>
  <c r="L4811" i="8" a="1"/>
  <c r="L4811" i="8" s="1"/>
  <c r="I4812" i="8"/>
  <c r="K4811" i="8" a="1"/>
  <c r="K4811" i="8" s="1"/>
  <c r="J4811" i="8" a="1"/>
  <c r="J4811" i="8" s="1"/>
  <c r="L3085" i="8" a="1"/>
  <c r="L3085" i="8" s="1"/>
  <c r="J3085" i="8" a="1"/>
  <c r="J3085" i="8" s="1"/>
  <c r="I3086" i="8"/>
  <c r="K3085" i="8" a="1"/>
  <c r="K3085" i="8" s="1"/>
  <c r="B3085" i="8"/>
  <c r="A3085" i="8" s="1"/>
  <c r="K2222" i="8" a="1"/>
  <c r="K2222" i="8" s="1"/>
  <c r="I2223" i="8"/>
  <c r="J2222" i="8" a="1"/>
  <c r="J2222" i="8" s="1"/>
  <c r="B2222" i="8"/>
  <c r="A2222" i="8" s="1"/>
  <c r="L2222" i="8" a="1"/>
  <c r="L2222" i="8" s="1"/>
  <c r="L1363" i="8" a="1"/>
  <c r="L1363" i="8" s="1"/>
  <c r="I1364" i="8"/>
  <c r="K1363" i="8" a="1"/>
  <c r="K1363" i="8" s="1"/>
  <c r="J1363" i="8" a="1"/>
  <c r="J1363" i="8" s="1"/>
  <c r="B1363" i="8"/>
  <c r="A1363" i="8" s="1"/>
  <c r="L1375" i="8" a="1"/>
  <c r="L1375" i="8" s="1"/>
  <c r="K1375" i="8" a="1"/>
  <c r="K1375" i="8" s="1"/>
  <c r="I1376" i="8"/>
  <c r="J1375" i="8" a="1"/>
  <c r="J1375" i="8" s="1"/>
  <c r="B1375" i="8"/>
  <c r="A1375" i="8" s="1"/>
  <c r="I566" i="8"/>
  <c r="L565" i="8" a="1"/>
  <c r="L565" i="8" s="1"/>
  <c r="K565" i="8" a="1"/>
  <c r="K565" i="8" s="1"/>
  <c r="J565" i="8" a="1"/>
  <c r="J565" i="8" s="1"/>
  <c r="B565" i="8"/>
  <c r="A565" i="8" s="1"/>
  <c r="B4812" i="8" l="1"/>
  <c r="A4812" i="8" s="1"/>
  <c r="K4812" i="8" a="1"/>
  <c r="K4812" i="8" s="1"/>
  <c r="J4812" i="8" a="1"/>
  <c r="J4812" i="8" s="1"/>
  <c r="L4812" i="8" a="1"/>
  <c r="L4812" i="8" s="1"/>
  <c r="I4813" i="8"/>
  <c r="I2224" i="8"/>
  <c r="K2223" i="8" a="1"/>
  <c r="K2223" i="8" s="1"/>
  <c r="J2223" i="8" a="1"/>
  <c r="J2223" i="8" s="1"/>
  <c r="L2223" i="8" a="1"/>
  <c r="L2223" i="8" s="1"/>
  <c r="B2223" i="8"/>
  <c r="A2223" i="8" s="1"/>
  <c r="K3086" i="8" a="1"/>
  <c r="K3086" i="8" s="1"/>
  <c r="B3086" i="8"/>
  <c r="A3086" i="8" s="1"/>
  <c r="I3087" i="8"/>
  <c r="J3086" i="8" a="1"/>
  <c r="J3086" i="8" s="1"/>
  <c r="L3086" i="8" a="1"/>
  <c r="L3086" i="8" s="1"/>
  <c r="L3949" i="8" a="1"/>
  <c r="L3949" i="8" s="1"/>
  <c r="J3949" i="8" a="1"/>
  <c r="J3949" i="8" s="1"/>
  <c r="I3950" i="8"/>
  <c r="K3949" i="8" a="1"/>
  <c r="K3949" i="8" s="1"/>
  <c r="B3949" i="8"/>
  <c r="A3949" i="8" s="1"/>
  <c r="L1364" i="8" a="1"/>
  <c r="L1364" i="8" s="1"/>
  <c r="I1365" i="8"/>
  <c r="K1364" i="8" a="1"/>
  <c r="K1364" i="8" s="1"/>
  <c r="J1364" i="8" a="1"/>
  <c r="J1364" i="8" s="1"/>
  <c r="B1364" i="8"/>
  <c r="A1364" i="8" s="1"/>
  <c r="L1376" i="8" a="1"/>
  <c r="L1376" i="8" s="1"/>
  <c r="I1377" i="8"/>
  <c r="K1376" i="8" a="1"/>
  <c r="K1376" i="8" s="1"/>
  <c r="J1376" i="8" a="1"/>
  <c r="J1376" i="8" s="1"/>
  <c r="B1376" i="8"/>
  <c r="A1376" i="8" s="1"/>
  <c r="I567" i="8"/>
  <c r="L566" i="8" a="1"/>
  <c r="L566" i="8" s="1"/>
  <c r="K566" i="8" a="1"/>
  <c r="K566" i="8" s="1"/>
  <c r="J566" i="8" a="1"/>
  <c r="J566" i="8" s="1"/>
  <c r="B566" i="8"/>
  <c r="A566" i="8" s="1"/>
  <c r="B3950" i="8" l="1"/>
  <c r="A3950" i="8" s="1"/>
  <c r="I3951" i="8"/>
  <c r="K3950" i="8" a="1"/>
  <c r="K3950" i="8" s="1"/>
  <c r="J3950" i="8" a="1"/>
  <c r="J3950" i="8" s="1"/>
  <c r="L3950" i="8" a="1"/>
  <c r="L3950" i="8" s="1"/>
  <c r="I2225" i="8"/>
  <c r="L2224" i="8" a="1"/>
  <c r="L2224" i="8" s="1"/>
  <c r="B2224" i="8"/>
  <c r="A2224" i="8" s="1"/>
  <c r="J2224" i="8" a="1"/>
  <c r="J2224" i="8" s="1"/>
  <c r="K2224" i="8" a="1"/>
  <c r="K2224" i="8" s="1"/>
  <c r="B4813" i="8"/>
  <c r="A4813" i="8" s="1"/>
  <c r="L4813" i="8" a="1"/>
  <c r="L4813" i="8" s="1"/>
  <c r="K4813" i="8" a="1"/>
  <c r="K4813" i="8" s="1"/>
  <c r="I4814" i="8"/>
  <c r="J4813" i="8" a="1"/>
  <c r="J4813" i="8" s="1"/>
  <c r="L3087" i="8" a="1"/>
  <c r="L3087" i="8" s="1"/>
  <c r="I3088" i="8"/>
  <c r="B3087" i="8"/>
  <c r="A3087" i="8" s="1"/>
  <c r="K3087" i="8" a="1"/>
  <c r="K3087" i="8" s="1"/>
  <c r="J3087" i="8" a="1"/>
  <c r="J3087" i="8" s="1"/>
  <c r="L1377" i="8" a="1"/>
  <c r="L1377" i="8" s="1"/>
  <c r="K1377" i="8" a="1"/>
  <c r="K1377" i="8" s="1"/>
  <c r="I1378" i="8"/>
  <c r="J1377" i="8" a="1"/>
  <c r="J1377" i="8" s="1"/>
  <c r="B1377" i="8"/>
  <c r="A1377" i="8" s="1"/>
  <c r="L1365" i="8" a="1"/>
  <c r="L1365" i="8" s="1"/>
  <c r="I1366" i="8"/>
  <c r="K1365" i="8" a="1"/>
  <c r="K1365" i="8" s="1"/>
  <c r="J1365" i="8" a="1"/>
  <c r="J1365" i="8" s="1"/>
  <c r="B1365" i="8"/>
  <c r="A1365" i="8" s="1"/>
  <c r="I568" i="8"/>
  <c r="L567" i="8" a="1"/>
  <c r="L567" i="8" s="1"/>
  <c r="K567" i="8" a="1"/>
  <c r="K567" i="8" s="1"/>
  <c r="J567" i="8" a="1"/>
  <c r="J567" i="8" s="1"/>
  <c r="B567" i="8"/>
  <c r="A567" i="8" s="1"/>
  <c r="K3088" i="8" l="1" a="1"/>
  <c r="K3088" i="8" s="1"/>
  <c r="L3088" i="8" a="1"/>
  <c r="L3088" i="8" s="1"/>
  <c r="J3088" i="8" a="1"/>
  <c r="J3088" i="8" s="1"/>
  <c r="I3089" i="8"/>
  <c r="B3088" i="8"/>
  <c r="A3088" i="8" s="1"/>
  <c r="I2226" i="8"/>
  <c r="L2225" i="8" a="1"/>
  <c r="L2225" i="8" s="1"/>
  <c r="J2225" i="8" a="1"/>
  <c r="J2225" i="8" s="1"/>
  <c r="K2225" i="8" a="1"/>
  <c r="K2225" i="8" s="1"/>
  <c r="B2225" i="8"/>
  <c r="A2225" i="8" s="1"/>
  <c r="B4814" i="8"/>
  <c r="A4814" i="8" s="1"/>
  <c r="K4814" i="8" a="1"/>
  <c r="K4814" i="8" s="1"/>
  <c r="I4815" i="8"/>
  <c r="L4814" i="8" a="1"/>
  <c r="L4814" i="8" s="1"/>
  <c r="J4814" i="8" a="1"/>
  <c r="J4814" i="8" s="1"/>
  <c r="L3951" i="8" a="1"/>
  <c r="L3951" i="8" s="1"/>
  <c r="I3952" i="8"/>
  <c r="K3951" i="8" a="1"/>
  <c r="K3951" i="8" s="1"/>
  <c r="J3951" i="8" a="1"/>
  <c r="J3951" i="8" s="1"/>
  <c r="B3951" i="8"/>
  <c r="A3951" i="8" s="1"/>
  <c r="I1379" i="8"/>
  <c r="K1378" i="8" a="1"/>
  <c r="K1378" i="8" s="1"/>
  <c r="L1378" i="8" a="1"/>
  <c r="L1378" i="8" s="1"/>
  <c r="J1378" i="8" a="1"/>
  <c r="J1378" i="8" s="1"/>
  <c r="B1378" i="8"/>
  <c r="A1378" i="8" s="1"/>
  <c r="I1367" i="8"/>
  <c r="K1366" i="8" a="1"/>
  <c r="K1366" i="8" s="1"/>
  <c r="L1366" i="8" a="1"/>
  <c r="L1366" i="8" s="1"/>
  <c r="J1366" i="8" a="1"/>
  <c r="J1366" i="8" s="1"/>
  <c r="B1366" i="8"/>
  <c r="A1366" i="8" s="1"/>
  <c r="I569" i="8"/>
  <c r="L568" i="8" a="1"/>
  <c r="L568" i="8" s="1"/>
  <c r="J568" i="8" a="1"/>
  <c r="J568" i="8" s="1"/>
  <c r="K568" i="8" a="1"/>
  <c r="K568" i="8" s="1"/>
  <c r="B568" i="8"/>
  <c r="A568" i="8" s="1"/>
  <c r="L2226" i="8" l="1" a="1"/>
  <c r="L2226" i="8" s="1"/>
  <c r="I2239" i="8"/>
  <c r="I2227" i="8"/>
  <c r="K2226" i="8" a="1"/>
  <c r="K2226" i="8" s="1"/>
  <c r="B2226" i="8"/>
  <c r="A2226" i="8" s="1"/>
  <c r="J2226" i="8" a="1"/>
  <c r="J2226" i="8" s="1"/>
  <c r="B3952" i="8"/>
  <c r="A3952" i="8" s="1"/>
  <c r="L3952" i="8" a="1"/>
  <c r="L3952" i="8" s="1"/>
  <c r="K3952" i="8" a="1"/>
  <c r="K3952" i="8" s="1"/>
  <c r="I3953" i="8"/>
  <c r="J3952" i="8" a="1"/>
  <c r="J3952" i="8" s="1"/>
  <c r="I3090" i="8"/>
  <c r="K3089" i="8" a="1"/>
  <c r="K3089" i="8" s="1"/>
  <c r="L3089" i="8" a="1"/>
  <c r="L3089" i="8" s="1"/>
  <c r="J3089" i="8" a="1"/>
  <c r="J3089" i="8" s="1"/>
  <c r="B3089" i="8"/>
  <c r="A3089" i="8" s="1"/>
  <c r="B4815" i="8"/>
  <c r="A4815" i="8" s="1"/>
  <c r="J4815" i="8" a="1"/>
  <c r="J4815" i="8" s="1"/>
  <c r="K4815" i="8" a="1"/>
  <c r="K4815" i="8" s="1"/>
  <c r="I4816" i="8"/>
  <c r="L4815" i="8" a="1"/>
  <c r="L4815" i="8" s="1"/>
  <c r="L1367" i="8" a="1"/>
  <c r="L1367" i="8" s="1"/>
  <c r="K1367" i="8" a="1"/>
  <c r="K1367" i="8" s="1"/>
  <c r="I1368" i="8"/>
  <c r="J1367" i="8" a="1"/>
  <c r="J1367" i="8" s="1"/>
  <c r="B1367" i="8"/>
  <c r="A1367" i="8" s="1"/>
  <c r="L1379" i="8" a="1"/>
  <c r="L1379" i="8" s="1"/>
  <c r="I1380" i="8"/>
  <c r="K1379" i="8" a="1"/>
  <c r="K1379" i="8" s="1"/>
  <c r="J1379" i="8" a="1"/>
  <c r="J1379" i="8" s="1"/>
  <c r="B1379" i="8"/>
  <c r="A1379" i="8" s="1"/>
  <c r="I570" i="8"/>
  <c r="I571" i="8" s="1"/>
  <c r="K569" i="8" a="1"/>
  <c r="K569" i="8" s="1"/>
  <c r="J569" i="8" a="1"/>
  <c r="J569" i="8" s="1"/>
  <c r="L569" i="8" a="1"/>
  <c r="L569" i="8" s="1"/>
  <c r="B569" i="8"/>
  <c r="A569" i="8" s="1"/>
  <c r="B3953" i="8" l="1"/>
  <c r="A3953" i="8" s="1"/>
  <c r="L3953" i="8" a="1"/>
  <c r="L3953" i="8" s="1"/>
  <c r="I3954" i="8"/>
  <c r="J3953" i="8" a="1"/>
  <c r="J3953" i="8" s="1"/>
  <c r="K3953" i="8" a="1"/>
  <c r="K3953" i="8" s="1"/>
  <c r="B4816" i="8"/>
  <c r="A4816" i="8" s="1"/>
  <c r="J4816" i="8" a="1"/>
  <c r="J4816" i="8" s="1"/>
  <c r="L4816" i="8" a="1"/>
  <c r="L4816" i="8" s="1"/>
  <c r="I4817" i="8"/>
  <c r="K4816" i="8" a="1"/>
  <c r="K4816" i="8" s="1"/>
  <c r="K3090" i="8" a="1"/>
  <c r="K3090" i="8" s="1"/>
  <c r="I3103" i="8"/>
  <c r="L3090" i="8" a="1"/>
  <c r="L3090" i="8" s="1"/>
  <c r="J3090" i="8" a="1"/>
  <c r="J3090" i="8" s="1"/>
  <c r="B3090" i="8"/>
  <c r="A3090" i="8" s="1"/>
  <c r="I3091" i="8"/>
  <c r="L2227" i="8" a="1"/>
  <c r="L2227" i="8" s="1"/>
  <c r="J2227" i="8" a="1"/>
  <c r="J2227" i="8" s="1"/>
  <c r="B2227" i="8"/>
  <c r="A2227" i="8" s="1"/>
  <c r="I2228" i="8"/>
  <c r="K2227" i="8" a="1"/>
  <c r="K2227" i="8" s="1"/>
  <c r="I2240" i="8"/>
  <c r="B2239" i="8"/>
  <c r="A2239" i="8" s="1"/>
  <c r="L2239" i="8" a="1"/>
  <c r="L2239" i="8" s="1"/>
  <c r="K2239" i="8" a="1"/>
  <c r="K2239" i="8" s="1"/>
  <c r="J2239" i="8" a="1"/>
  <c r="J2239" i="8" s="1"/>
  <c r="L1368" i="8" a="1"/>
  <c r="L1368" i="8" s="1"/>
  <c r="I1369" i="8"/>
  <c r="K1368" i="8" a="1"/>
  <c r="K1368" i="8" s="1"/>
  <c r="J1368" i="8" a="1"/>
  <c r="J1368" i="8" s="1"/>
  <c r="B1368" i="8"/>
  <c r="A1368" i="8" s="1"/>
  <c r="L1380" i="8" a="1"/>
  <c r="L1380" i="8" s="1"/>
  <c r="I1381" i="8"/>
  <c r="K1380" i="8" a="1"/>
  <c r="K1380" i="8" s="1"/>
  <c r="J1380" i="8" a="1"/>
  <c r="J1380" i="8" s="1"/>
  <c r="B1380" i="8"/>
  <c r="A1380" i="8" s="1"/>
  <c r="I572" i="8"/>
  <c r="L571" i="8" a="1"/>
  <c r="L571" i="8" s="1"/>
  <c r="K571" i="8" a="1"/>
  <c r="K571" i="8" s="1"/>
  <c r="J571" i="8" a="1"/>
  <c r="J571" i="8" s="1"/>
  <c r="B571" i="8"/>
  <c r="A571" i="8" s="1"/>
  <c r="I583" i="8"/>
  <c r="K570" i="8" a="1"/>
  <c r="K570" i="8" s="1"/>
  <c r="L570" i="8" a="1"/>
  <c r="L570" i="8" s="1"/>
  <c r="J570" i="8" a="1"/>
  <c r="J570" i="8" s="1"/>
  <c r="B570" i="8"/>
  <c r="A570" i="8" s="1"/>
  <c r="I3104" i="8" l="1"/>
  <c r="K3103" i="8" a="1"/>
  <c r="K3103" i="8" s="1"/>
  <c r="L3103" i="8" a="1"/>
  <c r="L3103" i="8" s="1"/>
  <c r="J3103" i="8" a="1"/>
  <c r="J3103" i="8" s="1"/>
  <c r="B3103" i="8"/>
  <c r="A3103" i="8" s="1"/>
  <c r="B2228" i="8"/>
  <c r="A2228" i="8" s="1"/>
  <c r="L2228" i="8" a="1"/>
  <c r="L2228" i="8" s="1"/>
  <c r="I2229" i="8"/>
  <c r="J2228" i="8" a="1"/>
  <c r="J2228" i="8" s="1"/>
  <c r="K2228" i="8" a="1"/>
  <c r="K2228" i="8" s="1"/>
  <c r="I3092" i="8"/>
  <c r="J3091" i="8" a="1"/>
  <c r="J3091" i="8" s="1"/>
  <c r="B3091" i="8"/>
  <c r="A3091" i="8" s="1"/>
  <c r="L3091" i="8" a="1"/>
  <c r="L3091" i="8" s="1"/>
  <c r="K3091" i="8" a="1"/>
  <c r="K3091" i="8" s="1"/>
  <c r="K2240" i="8" a="1"/>
  <c r="K2240" i="8" s="1"/>
  <c r="I2241" i="8"/>
  <c r="L2240" i="8" a="1"/>
  <c r="L2240" i="8" s="1"/>
  <c r="J2240" i="8" a="1"/>
  <c r="J2240" i="8" s="1"/>
  <c r="B2240" i="8"/>
  <c r="A2240" i="8" s="1"/>
  <c r="J3954" i="8" a="1"/>
  <c r="J3954" i="8" s="1"/>
  <c r="I3967" i="8"/>
  <c r="I3955" i="8"/>
  <c r="L3954" i="8" a="1"/>
  <c r="L3954" i="8" s="1"/>
  <c r="B3954" i="8"/>
  <c r="A3954" i="8" s="1"/>
  <c r="K3954" i="8" a="1"/>
  <c r="K3954" i="8" s="1"/>
  <c r="B4817" i="8"/>
  <c r="A4817" i="8" s="1"/>
  <c r="L4817" i="8" a="1"/>
  <c r="L4817" i="8" s="1"/>
  <c r="K4817" i="8" a="1"/>
  <c r="K4817" i="8" s="1"/>
  <c r="I4818" i="8"/>
  <c r="J4817" i="8" a="1"/>
  <c r="J4817" i="8" s="1"/>
  <c r="I1382" i="8"/>
  <c r="L1381" i="8" a="1"/>
  <c r="L1381" i="8" s="1"/>
  <c r="K1381" i="8" a="1"/>
  <c r="K1381" i="8" s="1"/>
  <c r="J1381" i="8" a="1"/>
  <c r="J1381" i="8" s="1"/>
  <c r="B1381" i="8"/>
  <c r="A1381" i="8" s="1"/>
  <c r="I1370" i="8"/>
  <c r="L1369" i="8" a="1"/>
  <c r="L1369" i="8" s="1"/>
  <c r="K1369" i="8" a="1"/>
  <c r="K1369" i="8" s="1"/>
  <c r="J1369" i="8" a="1"/>
  <c r="J1369" i="8" s="1"/>
  <c r="B1369" i="8"/>
  <c r="A1369" i="8" s="1"/>
  <c r="L572" i="8" a="1"/>
  <c r="L572" i="8" s="1"/>
  <c r="I573" i="8"/>
  <c r="K572" i="8" a="1"/>
  <c r="K572" i="8" s="1"/>
  <c r="J572" i="8" a="1"/>
  <c r="J572" i="8" s="1"/>
  <c r="B572" i="8"/>
  <c r="A572" i="8" s="1"/>
  <c r="J583" i="8" a="1"/>
  <c r="J583" i="8" s="1"/>
  <c r="K583" i="8" a="1"/>
  <c r="K583" i="8" s="1"/>
  <c r="L583" i="8" a="1"/>
  <c r="L583" i="8" s="1"/>
  <c r="I584" i="8"/>
  <c r="B583" i="8"/>
  <c r="A583" i="8" s="1"/>
  <c r="J4818" i="8" l="1" a="1"/>
  <c r="J4818" i="8" s="1"/>
  <c r="B4818" i="8"/>
  <c r="A4818" i="8" s="1"/>
  <c r="L4818" i="8" a="1"/>
  <c r="L4818" i="8" s="1"/>
  <c r="I4819" i="8"/>
  <c r="I4831" i="8"/>
  <c r="K4818" i="8" a="1"/>
  <c r="K4818" i="8" s="1"/>
  <c r="L2241" i="8" a="1"/>
  <c r="L2241" i="8" s="1"/>
  <c r="K2241" i="8" a="1"/>
  <c r="K2241" i="8" s="1"/>
  <c r="I2242" i="8"/>
  <c r="J2241" i="8" a="1"/>
  <c r="J2241" i="8" s="1"/>
  <c r="B2241" i="8"/>
  <c r="A2241" i="8" s="1"/>
  <c r="B3092" i="8"/>
  <c r="A3092" i="8" s="1"/>
  <c r="J3092" i="8" a="1"/>
  <c r="J3092" i="8" s="1"/>
  <c r="L3092" i="8" a="1"/>
  <c r="L3092" i="8" s="1"/>
  <c r="I3093" i="8"/>
  <c r="K3092" i="8" a="1"/>
  <c r="K3092" i="8" s="1"/>
  <c r="K3955" i="8" a="1"/>
  <c r="K3955" i="8" s="1"/>
  <c r="I3956" i="8"/>
  <c r="L3955" i="8" a="1"/>
  <c r="L3955" i="8" s="1"/>
  <c r="J3955" i="8" a="1"/>
  <c r="J3955" i="8" s="1"/>
  <c r="B3955" i="8"/>
  <c r="A3955" i="8" s="1"/>
  <c r="L3967" i="8" a="1"/>
  <c r="L3967" i="8" s="1"/>
  <c r="K3967" i="8" a="1"/>
  <c r="K3967" i="8" s="1"/>
  <c r="I3968" i="8"/>
  <c r="J3967" i="8" a="1"/>
  <c r="J3967" i="8" s="1"/>
  <c r="B3967" i="8"/>
  <c r="A3967" i="8" s="1"/>
  <c r="B2229" i="8"/>
  <c r="A2229" i="8" s="1"/>
  <c r="L2229" i="8" a="1"/>
  <c r="L2229" i="8" s="1"/>
  <c r="I2230" i="8"/>
  <c r="J2229" i="8" a="1"/>
  <c r="J2229" i="8" s="1"/>
  <c r="K2229" i="8" a="1"/>
  <c r="K2229" i="8" s="1"/>
  <c r="K3104" i="8" a="1"/>
  <c r="K3104" i="8" s="1"/>
  <c r="J3104" i="8" a="1"/>
  <c r="J3104" i="8" s="1"/>
  <c r="B3104" i="8"/>
  <c r="A3104" i="8" s="1"/>
  <c r="I3105" i="8"/>
  <c r="L3104" i="8" a="1"/>
  <c r="L3104" i="8" s="1"/>
  <c r="I1371" i="8"/>
  <c r="K1370" i="8" a="1"/>
  <c r="K1370" i="8" s="1"/>
  <c r="L1370" i="8" a="1"/>
  <c r="L1370" i="8" s="1"/>
  <c r="J1370" i="8" a="1"/>
  <c r="J1370" i="8" s="1"/>
  <c r="B1370" i="8"/>
  <c r="A1370" i="8" s="1"/>
  <c r="L1382" i="8" a="1"/>
  <c r="L1382" i="8" s="1"/>
  <c r="I1383" i="8"/>
  <c r="K1382" i="8" a="1"/>
  <c r="K1382" i="8" s="1"/>
  <c r="J1382" i="8" a="1"/>
  <c r="J1382" i="8" s="1"/>
  <c r="B1382" i="8"/>
  <c r="A1382" i="8" s="1"/>
  <c r="I574" i="8"/>
  <c r="K573" i="8" a="1"/>
  <c r="K573" i="8" s="1"/>
  <c r="L573" i="8" a="1"/>
  <c r="L573" i="8" s="1"/>
  <c r="J573" i="8" a="1"/>
  <c r="J573" i="8" s="1"/>
  <c r="B573" i="8"/>
  <c r="A573" i="8" s="1"/>
  <c r="I585" i="8"/>
  <c r="K584" i="8" a="1"/>
  <c r="K584" i="8" s="1"/>
  <c r="J584" i="8" a="1"/>
  <c r="J584" i="8" s="1"/>
  <c r="L584" i="8" a="1"/>
  <c r="L584" i="8" s="1"/>
  <c r="B584" i="8"/>
  <c r="A584" i="8" s="1"/>
  <c r="K3968" i="8" l="1" a="1"/>
  <c r="K3968" i="8" s="1"/>
  <c r="I3969" i="8"/>
  <c r="L3968" i="8" a="1"/>
  <c r="L3968" i="8" s="1"/>
  <c r="J3968" i="8" a="1"/>
  <c r="J3968" i="8" s="1"/>
  <c r="B3968" i="8"/>
  <c r="A3968" i="8" s="1"/>
  <c r="J3956" i="8" a="1"/>
  <c r="J3956" i="8" s="1"/>
  <c r="K3956" i="8" a="1"/>
  <c r="K3956" i="8" s="1"/>
  <c r="L3956" i="8" a="1"/>
  <c r="L3956" i="8" s="1"/>
  <c r="B3956" i="8"/>
  <c r="A3956" i="8" s="1"/>
  <c r="I3957" i="8"/>
  <c r="K2230" i="8" a="1"/>
  <c r="K2230" i="8" s="1"/>
  <c r="I2231" i="8"/>
  <c r="L2230" i="8" a="1"/>
  <c r="L2230" i="8" s="1"/>
  <c r="J2230" i="8" a="1"/>
  <c r="J2230" i="8" s="1"/>
  <c r="B2230" i="8"/>
  <c r="A2230" i="8" s="1"/>
  <c r="L4831" i="8" a="1"/>
  <c r="L4831" i="8" s="1"/>
  <c r="I4832" i="8"/>
  <c r="B4831" i="8"/>
  <c r="A4831" i="8" s="1"/>
  <c r="K4831" i="8" a="1"/>
  <c r="K4831" i="8" s="1"/>
  <c r="J4831" i="8" a="1"/>
  <c r="J4831" i="8" s="1"/>
  <c r="B4819" i="8"/>
  <c r="A4819" i="8" s="1"/>
  <c r="K4819" i="8" a="1"/>
  <c r="K4819" i="8" s="1"/>
  <c r="J4819" i="8" a="1"/>
  <c r="J4819" i="8" s="1"/>
  <c r="L4819" i="8" a="1"/>
  <c r="L4819" i="8" s="1"/>
  <c r="I4820" i="8"/>
  <c r="L2242" i="8" a="1"/>
  <c r="L2242" i="8" s="1"/>
  <c r="I2243" i="8"/>
  <c r="K2242" i="8" a="1"/>
  <c r="K2242" i="8" s="1"/>
  <c r="J2242" i="8" a="1"/>
  <c r="J2242" i="8" s="1"/>
  <c r="B2242" i="8"/>
  <c r="A2242" i="8" s="1"/>
  <c r="B3093" i="8"/>
  <c r="A3093" i="8" s="1"/>
  <c r="I3094" i="8"/>
  <c r="K3093" i="8" a="1"/>
  <c r="K3093" i="8" s="1"/>
  <c r="L3093" i="8" a="1"/>
  <c r="L3093" i="8" s="1"/>
  <c r="J3093" i="8" a="1"/>
  <c r="J3093" i="8" s="1"/>
  <c r="I3106" i="8"/>
  <c r="J3105" i="8" a="1"/>
  <c r="J3105" i="8" s="1"/>
  <c r="B3105" i="8"/>
  <c r="A3105" i="8" s="1"/>
  <c r="L3105" i="8" a="1"/>
  <c r="L3105" i="8" s="1"/>
  <c r="K3105" i="8" a="1"/>
  <c r="K3105" i="8" s="1"/>
  <c r="K1383" i="8" a="1"/>
  <c r="K1383" i="8" s="1"/>
  <c r="L1383" i="8" a="1"/>
  <c r="L1383" i="8" s="1"/>
  <c r="I1384" i="8"/>
  <c r="J1383" i="8" a="1"/>
  <c r="J1383" i="8" s="1"/>
  <c r="B1383" i="8"/>
  <c r="A1383" i="8" s="1"/>
  <c r="L1371" i="8" a="1"/>
  <c r="L1371" i="8" s="1"/>
  <c r="I1372" i="8"/>
  <c r="K1371" i="8" a="1"/>
  <c r="K1371" i="8" s="1"/>
  <c r="J1371" i="8" a="1"/>
  <c r="J1371" i="8" s="1"/>
  <c r="B1371" i="8"/>
  <c r="A1371" i="8" s="1"/>
  <c r="I575" i="8"/>
  <c r="L574" i="8" a="1"/>
  <c r="L574" i="8" s="1"/>
  <c r="K574" i="8" a="1"/>
  <c r="K574" i="8" s="1"/>
  <c r="J574" i="8" a="1"/>
  <c r="J574" i="8" s="1"/>
  <c r="B574" i="8"/>
  <c r="A574" i="8" s="1"/>
  <c r="I586" i="8"/>
  <c r="L585" i="8" a="1"/>
  <c r="L585" i="8" s="1"/>
  <c r="J585" i="8" a="1"/>
  <c r="J585" i="8" s="1"/>
  <c r="K585" i="8" a="1"/>
  <c r="K585" i="8" s="1"/>
  <c r="B585" i="8"/>
  <c r="A585" i="8" s="1"/>
  <c r="K2231" i="8" l="1" a="1"/>
  <c r="K2231" i="8" s="1"/>
  <c r="I2232" i="8"/>
  <c r="B2231" i="8"/>
  <c r="A2231" i="8" s="1"/>
  <c r="L2231" i="8" a="1"/>
  <c r="L2231" i="8" s="1"/>
  <c r="J2231" i="8" a="1"/>
  <c r="J2231" i="8" s="1"/>
  <c r="L4832" i="8" a="1"/>
  <c r="L4832" i="8" s="1"/>
  <c r="B4832" i="8"/>
  <c r="A4832" i="8" s="1"/>
  <c r="I4833" i="8"/>
  <c r="K4832" i="8" a="1"/>
  <c r="K4832" i="8" s="1"/>
  <c r="J4832" i="8" a="1"/>
  <c r="J4832" i="8" s="1"/>
  <c r="K3957" i="8" a="1"/>
  <c r="K3957" i="8" s="1"/>
  <c r="B3957" i="8"/>
  <c r="A3957" i="8" s="1"/>
  <c r="I3958" i="8"/>
  <c r="L3957" i="8" a="1"/>
  <c r="L3957" i="8" s="1"/>
  <c r="J3957" i="8" a="1"/>
  <c r="J3957" i="8" s="1"/>
  <c r="B2243" i="8"/>
  <c r="A2243" i="8" s="1"/>
  <c r="J2243" i="8" a="1"/>
  <c r="J2243" i="8" s="1"/>
  <c r="L2243" i="8" a="1"/>
  <c r="L2243" i="8" s="1"/>
  <c r="K2243" i="8" a="1"/>
  <c r="K2243" i="8" s="1"/>
  <c r="I2244" i="8"/>
  <c r="B3106" i="8"/>
  <c r="A3106" i="8" s="1"/>
  <c r="L3106" i="8" a="1"/>
  <c r="L3106" i="8" s="1"/>
  <c r="I3107" i="8"/>
  <c r="K3106" i="8" a="1"/>
  <c r="K3106" i="8" s="1"/>
  <c r="J3106" i="8" a="1"/>
  <c r="J3106" i="8" s="1"/>
  <c r="K3969" i="8" a="1"/>
  <c r="K3969" i="8" s="1"/>
  <c r="J3969" i="8" a="1"/>
  <c r="J3969" i="8" s="1"/>
  <c r="B3969" i="8"/>
  <c r="A3969" i="8" s="1"/>
  <c r="I3970" i="8"/>
  <c r="L3969" i="8" a="1"/>
  <c r="L3969" i="8" s="1"/>
  <c r="I3095" i="8"/>
  <c r="K3094" i="8" a="1"/>
  <c r="K3094" i="8" s="1"/>
  <c r="B3094" i="8"/>
  <c r="A3094" i="8" s="1"/>
  <c r="L3094" i="8" a="1"/>
  <c r="L3094" i="8" s="1"/>
  <c r="J3094" i="8" a="1"/>
  <c r="J3094" i="8" s="1"/>
  <c r="B4820" i="8"/>
  <c r="A4820" i="8" s="1"/>
  <c r="L4820" i="8" a="1"/>
  <c r="L4820" i="8" s="1"/>
  <c r="I4821" i="8"/>
  <c r="K4820" i="8" a="1"/>
  <c r="K4820" i="8" s="1"/>
  <c r="J4820" i="8" a="1"/>
  <c r="J4820" i="8" s="1"/>
  <c r="L1384" i="8" a="1"/>
  <c r="L1384" i="8" s="1"/>
  <c r="I1385" i="8"/>
  <c r="K1384" i="8" a="1"/>
  <c r="K1384" i="8" s="1"/>
  <c r="J1384" i="8" a="1"/>
  <c r="J1384" i="8" s="1"/>
  <c r="B1384" i="8"/>
  <c r="A1384" i="8" s="1"/>
  <c r="L1372" i="8" a="1"/>
  <c r="L1372" i="8" s="1"/>
  <c r="I1373" i="8"/>
  <c r="K1372" i="8" a="1"/>
  <c r="K1372" i="8" s="1"/>
  <c r="J1372" i="8" a="1"/>
  <c r="J1372" i="8" s="1"/>
  <c r="B1372" i="8"/>
  <c r="A1372" i="8" s="1"/>
  <c r="I576" i="8"/>
  <c r="K575" i="8" a="1"/>
  <c r="K575" i="8" s="1"/>
  <c r="L575" i="8" a="1"/>
  <c r="L575" i="8" s="1"/>
  <c r="J575" i="8" a="1"/>
  <c r="J575" i="8" s="1"/>
  <c r="B575" i="8"/>
  <c r="A575" i="8" s="1"/>
  <c r="I587" i="8"/>
  <c r="K586" i="8" a="1"/>
  <c r="K586" i="8" s="1"/>
  <c r="J586" i="8" a="1"/>
  <c r="J586" i="8" s="1"/>
  <c r="L586" i="8" a="1"/>
  <c r="L586" i="8" s="1"/>
  <c r="B586" i="8"/>
  <c r="A586" i="8" s="1"/>
  <c r="L2244" i="8" l="1" a="1"/>
  <c r="L2244" i="8" s="1"/>
  <c r="J2244" i="8" a="1"/>
  <c r="J2244" i="8" s="1"/>
  <c r="K2244" i="8" a="1"/>
  <c r="K2244" i="8" s="1"/>
  <c r="B2244" i="8"/>
  <c r="A2244" i="8" s="1"/>
  <c r="I2245" i="8"/>
  <c r="I4834" i="8"/>
  <c r="L4833" i="8" a="1"/>
  <c r="L4833" i="8" s="1"/>
  <c r="B4833" i="8"/>
  <c r="A4833" i="8" s="1"/>
  <c r="K4833" i="8" a="1"/>
  <c r="K4833" i="8" s="1"/>
  <c r="J4833" i="8" a="1"/>
  <c r="J4833" i="8" s="1"/>
  <c r="B3107" i="8"/>
  <c r="A3107" i="8" s="1"/>
  <c r="K3107" i="8" a="1"/>
  <c r="K3107" i="8" s="1"/>
  <c r="L3107" i="8" a="1"/>
  <c r="L3107" i="8" s="1"/>
  <c r="I3108" i="8"/>
  <c r="J3107" i="8" a="1"/>
  <c r="J3107" i="8" s="1"/>
  <c r="L3095" i="8" a="1"/>
  <c r="L3095" i="8" s="1"/>
  <c r="I3096" i="8"/>
  <c r="K3095" i="8" a="1"/>
  <c r="K3095" i="8" s="1"/>
  <c r="B3095" i="8"/>
  <c r="A3095" i="8" s="1"/>
  <c r="J3095" i="8" a="1"/>
  <c r="J3095" i="8" s="1"/>
  <c r="K3970" i="8" a="1"/>
  <c r="K3970" i="8" s="1"/>
  <c r="I3971" i="8"/>
  <c r="J3970" i="8" a="1"/>
  <c r="J3970" i="8" s="1"/>
  <c r="L3970" i="8" a="1"/>
  <c r="L3970" i="8" s="1"/>
  <c r="B3970" i="8"/>
  <c r="A3970" i="8" s="1"/>
  <c r="J4821" i="8" a="1"/>
  <c r="J4821" i="8" s="1"/>
  <c r="B4821" i="8"/>
  <c r="A4821" i="8" s="1"/>
  <c r="L4821" i="8" a="1"/>
  <c r="L4821" i="8" s="1"/>
  <c r="I4822" i="8"/>
  <c r="K4821" i="8" a="1"/>
  <c r="K4821" i="8" s="1"/>
  <c r="I2233" i="8"/>
  <c r="B2232" i="8"/>
  <c r="A2232" i="8" s="1"/>
  <c r="L2232" i="8" a="1"/>
  <c r="L2232" i="8" s="1"/>
  <c r="J2232" i="8" a="1"/>
  <c r="J2232" i="8" s="1"/>
  <c r="K2232" i="8" a="1"/>
  <c r="K2232" i="8" s="1"/>
  <c r="L3958" i="8" a="1"/>
  <c r="L3958" i="8" s="1"/>
  <c r="J3958" i="8" a="1"/>
  <c r="J3958" i="8" s="1"/>
  <c r="I3959" i="8"/>
  <c r="B3958" i="8"/>
  <c r="A3958" i="8" s="1"/>
  <c r="K3958" i="8" a="1"/>
  <c r="K3958" i="8" s="1"/>
  <c r="L1373" i="8" a="1"/>
  <c r="L1373" i="8" s="1"/>
  <c r="K1373" i="8" a="1"/>
  <c r="K1373" i="8" s="1"/>
  <c r="I1374" i="8"/>
  <c r="J1373" i="8" a="1"/>
  <c r="J1373" i="8" s="1"/>
  <c r="B1373" i="8"/>
  <c r="A1373" i="8" s="1"/>
  <c r="L1385" i="8" a="1"/>
  <c r="L1385" i="8" s="1"/>
  <c r="K1385" i="8" a="1"/>
  <c r="K1385" i="8" s="1"/>
  <c r="I1386" i="8"/>
  <c r="J1385" i="8" a="1"/>
  <c r="J1385" i="8" s="1"/>
  <c r="B1385" i="8"/>
  <c r="A1385" i="8" s="1"/>
  <c r="I577" i="8"/>
  <c r="L576" i="8" a="1"/>
  <c r="L576" i="8" s="1"/>
  <c r="K576" i="8" a="1"/>
  <c r="K576" i="8" s="1"/>
  <c r="J576" i="8" a="1"/>
  <c r="J576" i="8" s="1"/>
  <c r="B576" i="8"/>
  <c r="A576" i="8" s="1"/>
  <c r="I588" i="8"/>
  <c r="L587" i="8" a="1"/>
  <c r="L587" i="8" s="1"/>
  <c r="J587" i="8" a="1"/>
  <c r="J587" i="8" s="1"/>
  <c r="K587" i="8" a="1"/>
  <c r="K587" i="8" s="1"/>
  <c r="B587" i="8"/>
  <c r="A587" i="8" s="1"/>
  <c r="L4834" i="8" l="1" a="1"/>
  <c r="L4834" i="8" s="1"/>
  <c r="K4834" i="8" a="1"/>
  <c r="K4834" i="8" s="1"/>
  <c r="B4834" i="8"/>
  <c r="A4834" i="8" s="1"/>
  <c r="I4835" i="8"/>
  <c r="J4834" i="8" a="1"/>
  <c r="J4834" i="8" s="1"/>
  <c r="L3971" i="8" a="1"/>
  <c r="L3971" i="8" s="1"/>
  <c r="I3972" i="8"/>
  <c r="K3971" i="8" a="1"/>
  <c r="K3971" i="8" s="1"/>
  <c r="B3971" i="8"/>
  <c r="A3971" i="8" s="1"/>
  <c r="J3971" i="8" a="1"/>
  <c r="J3971" i="8" s="1"/>
  <c r="L4822" i="8" a="1"/>
  <c r="L4822" i="8" s="1"/>
  <c r="I4823" i="8"/>
  <c r="K4822" i="8" a="1"/>
  <c r="K4822" i="8" s="1"/>
  <c r="B4822" i="8"/>
  <c r="A4822" i="8" s="1"/>
  <c r="J4822" i="8" a="1"/>
  <c r="J4822" i="8" s="1"/>
  <c r="I3097" i="8"/>
  <c r="J3096" i="8" a="1"/>
  <c r="J3096" i="8" s="1"/>
  <c r="K3096" i="8" a="1"/>
  <c r="K3096" i="8" s="1"/>
  <c r="L3096" i="8" a="1"/>
  <c r="L3096" i="8" s="1"/>
  <c r="B3096" i="8"/>
  <c r="A3096" i="8" s="1"/>
  <c r="J2245" i="8" a="1"/>
  <c r="J2245" i="8" s="1"/>
  <c r="I2246" i="8"/>
  <c r="B2245" i="8"/>
  <c r="A2245" i="8" s="1"/>
  <c r="L2245" i="8" a="1"/>
  <c r="L2245" i="8" s="1"/>
  <c r="K2245" i="8" a="1"/>
  <c r="K2245" i="8" s="1"/>
  <c r="K2233" i="8" a="1"/>
  <c r="K2233" i="8" s="1"/>
  <c r="I2234" i="8"/>
  <c r="J2233" i="8" a="1"/>
  <c r="J2233" i="8" s="1"/>
  <c r="B2233" i="8"/>
  <c r="A2233" i="8" s="1"/>
  <c r="L2233" i="8" a="1"/>
  <c r="L2233" i="8" s="1"/>
  <c r="I3960" i="8"/>
  <c r="L3959" i="8" a="1"/>
  <c r="L3959" i="8" s="1"/>
  <c r="J3959" i="8" a="1"/>
  <c r="J3959" i="8" s="1"/>
  <c r="B3959" i="8"/>
  <c r="A3959" i="8" s="1"/>
  <c r="K3959" i="8" a="1"/>
  <c r="K3959" i="8" s="1"/>
  <c r="I3109" i="8"/>
  <c r="K3108" i="8" a="1"/>
  <c r="K3108" i="8" s="1"/>
  <c r="J3108" i="8" a="1"/>
  <c r="J3108" i="8" s="1"/>
  <c r="L3108" i="8" a="1"/>
  <c r="L3108" i="8" s="1"/>
  <c r="B3108" i="8"/>
  <c r="A3108" i="8" s="1"/>
  <c r="L1386" i="8" a="1"/>
  <c r="L1386" i="8" s="1"/>
  <c r="K1386" i="8" a="1"/>
  <c r="K1386" i="8" s="1"/>
  <c r="I1387" i="8"/>
  <c r="J1386" i="8" a="1"/>
  <c r="J1386" i="8" s="1"/>
  <c r="B1386" i="8"/>
  <c r="A1386" i="8" s="1"/>
  <c r="K1374" i="8" a="1"/>
  <c r="K1374" i="8" s="1"/>
  <c r="L1374" i="8" a="1"/>
  <c r="L1374" i="8" s="1"/>
  <c r="J1374" i="8" a="1"/>
  <c r="J1374" i="8" s="1"/>
  <c r="B1374" i="8"/>
  <c r="A1374" i="8" s="1"/>
  <c r="L577" i="8" a="1"/>
  <c r="L577" i="8" s="1"/>
  <c r="I578" i="8"/>
  <c r="K577" i="8" a="1"/>
  <c r="K577" i="8" s="1"/>
  <c r="J577" i="8" a="1"/>
  <c r="J577" i="8" s="1"/>
  <c r="B577" i="8"/>
  <c r="A577" i="8" s="1"/>
  <c r="I589" i="8"/>
  <c r="J588" i="8" a="1"/>
  <c r="J588" i="8" s="1"/>
  <c r="K588" i="8" a="1"/>
  <c r="K588" i="8" s="1"/>
  <c r="L588" i="8" a="1"/>
  <c r="L588" i="8" s="1"/>
  <c r="B588" i="8"/>
  <c r="A588" i="8" s="1"/>
  <c r="I3110" i="8" l="1"/>
  <c r="L3109" i="8" a="1"/>
  <c r="L3109" i="8" s="1"/>
  <c r="K3109" i="8" a="1"/>
  <c r="K3109" i="8" s="1"/>
  <c r="J3109" i="8" a="1"/>
  <c r="J3109" i="8" s="1"/>
  <c r="B3109" i="8"/>
  <c r="A3109" i="8" s="1"/>
  <c r="L3972" i="8" a="1"/>
  <c r="L3972" i="8" s="1"/>
  <c r="K3972" i="8" a="1"/>
  <c r="K3972" i="8" s="1"/>
  <c r="I3973" i="8"/>
  <c r="J3972" i="8" a="1"/>
  <c r="J3972" i="8" s="1"/>
  <c r="B3972" i="8"/>
  <c r="A3972" i="8" s="1"/>
  <c r="K2246" i="8" a="1"/>
  <c r="K2246" i="8" s="1"/>
  <c r="L2246" i="8" a="1"/>
  <c r="L2246" i="8" s="1"/>
  <c r="J2246" i="8" a="1"/>
  <c r="J2246" i="8" s="1"/>
  <c r="B2246" i="8"/>
  <c r="A2246" i="8" s="1"/>
  <c r="I2247" i="8"/>
  <c r="L4823" i="8" a="1"/>
  <c r="L4823" i="8" s="1"/>
  <c r="I4824" i="8"/>
  <c r="K4823" i="8" a="1"/>
  <c r="K4823" i="8" s="1"/>
  <c r="J4823" i="8" a="1"/>
  <c r="J4823" i="8" s="1"/>
  <c r="B4823" i="8"/>
  <c r="A4823" i="8" s="1"/>
  <c r="B3097" i="8"/>
  <c r="A3097" i="8" s="1"/>
  <c r="K3097" i="8" a="1"/>
  <c r="K3097" i="8" s="1"/>
  <c r="I3098" i="8"/>
  <c r="L3097" i="8" a="1"/>
  <c r="L3097" i="8" s="1"/>
  <c r="J3097" i="8" a="1"/>
  <c r="J3097" i="8" s="1"/>
  <c r="I4836" i="8"/>
  <c r="K4835" i="8" a="1"/>
  <c r="K4835" i="8" s="1"/>
  <c r="B4835" i="8"/>
  <c r="A4835" i="8" s="1"/>
  <c r="L4835" i="8" a="1"/>
  <c r="L4835" i="8" s="1"/>
  <c r="J4835" i="8" a="1"/>
  <c r="J4835" i="8" s="1"/>
  <c r="L3960" i="8" a="1"/>
  <c r="L3960" i="8" s="1"/>
  <c r="K3960" i="8" a="1"/>
  <c r="K3960" i="8" s="1"/>
  <c r="I3961" i="8"/>
  <c r="J3960" i="8" a="1"/>
  <c r="J3960" i="8" s="1"/>
  <c r="B3960" i="8"/>
  <c r="A3960" i="8" s="1"/>
  <c r="B2234" i="8"/>
  <c r="A2234" i="8" s="1"/>
  <c r="L2234" i="8" a="1"/>
  <c r="L2234" i="8" s="1"/>
  <c r="I2235" i="8"/>
  <c r="K2234" i="8" a="1"/>
  <c r="K2234" i="8" s="1"/>
  <c r="J2234" i="8" a="1"/>
  <c r="J2234" i="8" s="1"/>
  <c r="K1387" i="8" a="1"/>
  <c r="K1387" i="8" s="1"/>
  <c r="I1388" i="8"/>
  <c r="L1387" i="8" a="1"/>
  <c r="L1387" i="8" s="1"/>
  <c r="J1387" i="8" a="1"/>
  <c r="J1387" i="8" s="1"/>
  <c r="B1387" i="8"/>
  <c r="A1387" i="8" s="1"/>
  <c r="K578" i="8" a="1"/>
  <c r="K578" i="8" s="1"/>
  <c r="L578" i="8" a="1"/>
  <c r="L578" i="8" s="1"/>
  <c r="I579" i="8"/>
  <c r="J578" i="8" a="1"/>
  <c r="J578" i="8" s="1"/>
  <c r="B578" i="8"/>
  <c r="A578" i="8" s="1"/>
  <c r="I590" i="8"/>
  <c r="J589" i="8" a="1"/>
  <c r="J589" i="8" s="1"/>
  <c r="K589" i="8" a="1"/>
  <c r="K589" i="8" s="1"/>
  <c r="L589" i="8" a="1"/>
  <c r="L589" i="8" s="1"/>
  <c r="B589" i="8"/>
  <c r="A589" i="8" s="1"/>
  <c r="L3961" i="8" l="1" a="1"/>
  <c r="L3961" i="8" s="1"/>
  <c r="I3962" i="8"/>
  <c r="J3961" i="8" a="1"/>
  <c r="J3961" i="8" s="1"/>
  <c r="K3961" i="8" a="1"/>
  <c r="K3961" i="8" s="1"/>
  <c r="B3961" i="8"/>
  <c r="A3961" i="8" s="1"/>
  <c r="B3973" i="8"/>
  <c r="A3973" i="8" s="1"/>
  <c r="K3973" i="8" a="1"/>
  <c r="K3973" i="8" s="1"/>
  <c r="I3974" i="8"/>
  <c r="L3973" i="8" a="1"/>
  <c r="L3973" i="8" s="1"/>
  <c r="J3973" i="8" a="1"/>
  <c r="J3973" i="8" s="1"/>
  <c r="L4824" i="8" a="1"/>
  <c r="L4824" i="8" s="1"/>
  <c r="I4825" i="8"/>
  <c r="J4824" i="8" a="1"/>
  <c r="J4824" i="8" s="1"/>
  <c r="B4824" i="8"/>
  <c r="A4824" i="8" s="1"/>
  <c r="K4824" i="8" a="1"/>
  <c r="K4824" i="8" s="1"/>
  <c r="I3099" i="8"/>
  <c r="K3098" i="8" a="1"/>
  <c r="K3098" i="8" s="1"/>
  <c r="L3098" i="8" a="1"/>
  <c r="L3098" i="8" s="1"/>
  <c r="J3098" i="8" a="1"/>
  <c r="J3098" i="8" s="1"/>
  <c r="B3098" i="8"/>
  <c r="A3098" i="8" s="1"/>
  <c r="L2247" i="8" a="1"/>
  <c r="L2247" i="8" s="1"/>
  <c r="J2247" i="8" a="1"/>
  <c r="J2247" i="8" s="1"/>
  <c r="K2247" i="8" a="1"/>
  <c r="K2247" i="8" s="1"/>
  <c r="I2248" i="8"/>
  <c r="B2247" i="8"/>
  <c r="A2247" i="8" s="1"/>
  <c r="K2235" i="8" a="1"/>
  <c r="K2235" i="8" s="1"/>
  <c r="J2235" i="8" a="1"/>
  <c r="J2235" i="8" s="1"/>
  <c r="B2235" i="8"/>
  <c r="A2235" i="8" s="1"/>
  <c r="L2235" i="8" a="1"/>
  <c r="L2235" i="8" s="1"/>
  <c r="I2236" i="8"/>
  <c r="L4836" i="8" a="1"/>
  <c r="L4836" i="8" s="1"/>
  <c r="I4837" i="8"/>
  <c r="J4836" i="8" a="1"/>
  <c r="J4836" i="8" s="1"/>
  <c r="K4836" i="8" a="1"/>
  <c r="K4836" i="8" s="1"/>
  <c r="B4836" i="8"/>
  <c r="A4836" i="8" s="1"/>
  <c r="J3110" i="8" a="1"/>
  <c r="J3110" i="8" s="1"/>
  <c r="B3110" i="8"/>
  <c r="A3110" i="8" s="1"/>
  <c r="K3110" i="8" a="1"/>
  <c r="K3110" i="8" s="1"/>
  <c r="L3110" i="8" a="1"/>
  <c r="L3110" i="8" s="1"/>
  <c r="I3111" i="8"/>
  <c r="I1389" i="8"/>
  <c r="L1388" i="8" a="1"/>
  <c r="L1388" i="8" s="1"/>
  <c r="K1388" i="8" a="1"/>
  <c r="K1388" i="8" s="1"/>
  <c r="J1388" i="8" a="1"/>
  <c r="J1388" i="8" s="1"/>
  <c r="B1388" i="8"/>
  <c r="A1388" i="8" s="1"/>
  <c r="I580" i="8"/>
  <c r="K579" i="8" a="1"/>
  <c r="K579" i="8" s="1"/>
  <c r="L579" i="8" a="1"/>
  <c r="L579" i="8" s="1"/>
  <c r="J579" i="8" a="1"/>
  <c r="J579" i="8" s="1"/>
  <c r="B579" i="8"/>
  <c r="A579" i="8" s="1"/>
  <c r="I591" i="8"/>
  <c r="L590" i="8" a="1"/>
  <c r="L590" i="8" s="1"/>
  <c r="J590" i="8" a="1"/>
  <c r="J590" i="8" s="1"/>
  <c r="K590" i="8" a="1"/>
  <c r="K590" i="8" s="1"/>
  <c r="B590" i="8"/>
  <c r="A590" i="8" s="1"/>
  <c r="I2249" i="8" l="1"/>
  <c r="J2248" i="8" a="1"/>
  <c r="J2248" i="8" s="1"/>
  <c r="B2248" i="8"/>
  <c r="A2248" i="8" s="1"/>
  <c r="K2248" i="8" a="1"/>
  <c r="K2248" i="8" s="1"/>
  <c r="L2248" i="8" a="1"/>
  <c r="L2248" i="8" s="1"/>
  <c r="B4837" i="8"/>
  <c r="A4837" i="8" s="1"/>
  <c r="L4837" i="8" a="1"/>
  <c r="L4837" i="8" s="1"/>
  <c r="I4838" i="8"/>
  <c r="K4837" i="8" a="1"/>
  <c r="K4837" i="8" s="1"/>
  <c r="J4837" i="8" a="1"/>
  <c r="J4837" i="8" s="1"/>
  <c r="L2236" i="8" a="1"/>
  <c r="L2236" i="8" s="1"/>
  <c r="I2237" i="8"/>
  <c r="K2236" i="8" a="1"/>
  <c r="K2236" i="8" s="1"/>
  <c r="J2236" i="8" a="1"/>
  <c r="J2236" i="8" s="1"/>
  <c r="B2236" i="8"/>
  <c r="A2236" i="8" s="1"/>
  <c r="I3112" i="8"/>
  <c r="K3111" i="8" a="1"/>
  <c r="K3111" i="8" s="1"/>
  <c r="L3111" i="8" a="1"/>
  <c r="L3111" i="8" s="1"/>
  <c r="J3111" i="8" a="1"/>
  <c r="J3111" i="8" s="1"/>
  <c r="B3111" i="8"/>
  <c r="A3111" i="8" s="1"/>
  <c r="I3100" i="8"/>
  <c r="K3099" i="8" a="1"/>
  <c r="K3099" i="8" s="1"/>
  <c r="L3099" i="8" a="1"/>
  <c r="L3099" i="8" s="1"/>
  <c r="J3099" i="8" a="1"/>
  <c r="J3099" i="8" s="1"/>
  <c r="B3099" i="8"/>
  <c r="A3099" i="8" s="1"/>
  <c r="J4825" i="8" a="1"/>
  <c r="J4825" i="8" s="1"/>
  <c r="B4825" i="8"/>
  <c r="A4825" i="8" s="1"/>
  <c r="K4825" i="8" a="1"/>
  <c r="K4825" i="8" s="1"/>
  <c r="L4825" i="8" a="1"/>
  <c r="L4825" i="8" s="1"/>
  <c r="I4826" i="8"/>
  <c r="L3962" i="8" a="1"/>
  <c r="L3962" i="8" s="1"/>
  <c r="J3962" i="8" a="1"/>
  <c r="J3962" i="8" s="1"/>
  <c r="I3963" i="8"/>
  <c r="K3962" i="8" a="1"/>
  <c r="K3962" i="8" s="1"/>
  <c r="B3962" i="8"/>
  <c r="A3962" i="8" s="1"/>
  <c r="I3975" i="8"/>
  <c r="J3974" i="8" a="1"/>
  <c r="J3974" i="8" s="1"/>
  <c r="L3974" i="8" a="1"/>
  <c r="L3974" i="8" s="1"/>
  <c r="B3974" i="8"/>
  <c r="A3974" i="8" s="1"/>
  <c r="K3974" i="8" a="1"/>
  <c r="K3974" i="8" s="1"/>
  <c r="I1390" i="8"/>
  <c r="L1389" i="8" a="1"/>
  <c r="L1389" i="8" s="1"/>
  <c r="K1389" i="8" a="1"/>
  <c r="K1389" i="8" s="1"/>
  <c r="J1389" i="8" a="1"/>
  <c r="J1389" i="8" s="1"/>
  <c r="B1389" i="8"/>
  <c r="A1389" i="8" s="1"/>
  <c r="L580" i="8" a="1"/>
  <c r="L580" i="8" s="1"/>
  <c r="K580" i="8" a="1"/>
  <c r="K580" i="8" s="1"/>
  <c r="I581" i="8"/>
  <c r="J580" i="8" a="1"/>
  <c r="J580" i="8" s="1"/>
  <c r="B580" i="8"/>
  <c r="A580" i="8" s="1"/>
  <c r="I592" i="8"/>
  <c r="L591" i="8" a="1"/>
  <c r="L591" i="8" s="1"/>
  <c r="J591" i="8" a="1"/>
  <c r="J591" i="8" s="1"/>
  <c r="K591" i="8" a="1"/>
  <c r="K591" i="8" s="1"/>
  <c r="B591" i="8"/>
  <c r="A591" i="8" s="1"/>
  <c r="L3963" i="8" l="1" a="1"/>
  <c r="L3963" i="8" s="1"/>
  <c r="J3963" i="8" a="1"/>
  <c r="J3963" i="8" s="1"/>
  <c r="K3963" i="8" a="1"/>
  <c r="K3963" i="8" s="1"/>
  <c r="I3964" i="8"/>
  <c r="B3963" i="8"/>
  <c r="A3963" i="8" s="1"/>
  <c r="J2237" i="8" a="1"/>
  <c r="J2237" i="8" s="1"/>
  <c r="B2237" i="8"/>
  <c r="A2237" i="8" s="1"/>
  <c r="L2237" i="8" a="1"/>
  <c r="L2237" i="8" s="1"/>
  <c r="I2238" i="8"/>
  <c r="K2237" i="8" a="1"/>
  <c r="K2237" i="8" s="1"/>
  <c r="J4838" i="8" a="1"/>
  <c r="J4838" i="8" s="1"/>
  <c r="I4839" i="8"/>
  <c r="K4838" i="8" a="1"/>
  <c r="K4838" i="8" s="1"/>
  <c r="B4838" i="8"/>
  <c r="A4838" i="8" s="1"/>
  <c r="L4838" i="8" a="1"/>
  <c r="L4838" i="8" s="1"/>
  <c r="J4826" i="8" a="1"/>
  <c r="J4826" i="8" s="1"/>
  <c r="I4827" i="8"/>
  <c r="B4826" i="8"/>
  <c r="A4826" i="8" s="1"/>
  <c r="K4826" i="8" a="1"/>
  <c r="K4826" i="8" s="1"/>
  <c r="L4826" i="8" a="1"/>
  <c r="L4826" i="8" s="1"/>
  <c r="L3975" i="8" a="1"/>
  <c r="L3975" i="8" s="1"/>
  <c r="J3975" i="8" a="1"/>
  <c r="J3975" i="8" s="1"/>
  <c r="I3976" i="8"/>
  <c r="K3975" i="8" a="1"/>
  <c r="K3975" i="8" s="1"/>
  <c r="B3975" i="8"/>
  <c r="A3975" i="8" s="1"/>
  <c r="I3113" i="8"/>
  <c r="B3112" i="8"/>
  <c r="A3112" i="8" s="1"/>
  <c r="K3112" i="8" a="1"/>
  <c r="K3112" i="8" s="1"/>
  <c r="L3112" i="8" a="1"/>
  <c r="L3112" i="8" s="1"/>
  <c r="J3112" i="8" a="1"/>
  <c r="J3112" i="8" s="1"/>
  <c r="L3100" i="8" a="1"/>
  <c r="L3100" i="8" s="1"/>
  <c r="K3100" i="8" a="1"/>
  <c r="K3100" i="8" s="1"/>
  <c r="I3101" i="8"/>
  <c r="J3100" i="8" a="1"/>
  <c r="J3100" i="8" s="1"/>
  <c r="B3100" i="8"/>
  <c r="A3100" i="8" s="1"/>
  <c r="L2249" i="8" a="1"/>
  <c r="L2249" i="8" s="1"/>
  <c r="K2249" i="8" a="1"/>
  <c r="K2249" i="8" s="1"/>
  <c r="B2249" i="8"/>
  <c r="A2249" i="8" s="1"/>
  <c r="I2250" i="8"/>
  <c r="J2249" i="8" a="1"/>
  <c r="J2249" i="8" s="1"/>
  <c r="L1390" i="8" a="1"/>
  <c r="L1390" i="8" s="1"/>
  <c r="I1391" i="8"/>
  <c r="K1390" i="8" a="1"/>
  <c r="K1390" i="8" s="1"/>
  <c r="J1390" i="8" a="1"/>
  <c r="J1390" i="8" s="1"/>
  <c r="B1390" i="8"/>
  <c r="A1390" i="8" s="1"/>
  <c r="L581" i="8" a="1"/>
  <c r="L581" i="8" s="1"/>
  <c r="I582" i="8"/>
  <c r="K581" i="8" a="1"/>
  <c r="K581" i="8" s="1"/>
  <c r="J581" i="8" a="1"/>
  <c r="J581" i="8" s="1"/>
  <c r="B581" i="8"/>
  <c r="A581" i="8" s="1"/>
  <c r="I593" i="8"/>
  <c r="L592" i="8" a="1"/>
  <c r="L592" i="8" s="1"/>
  <c r="J592" i="8" a="1"/>
  <c r="J592" i="8" s="1"/>
  <c r="K592" i="8" a="1"/>
  <c r="K592" i="8" s="1"/>
  <c r="B592" i="8"/>
  <c r="A592" i="8" s="1"/>
  <c r="J4839" i="8" l="1" a="1"/>
  <c r="J4839" i="8" s="1"/>
  <c r="B4839" i="8"/>
  <c r="A4839" i="8" s="1"/>
  <c r="L4839" i="8" a="1"/>
  <c r="L4839" i="8" s="1"/>
  <c r="I4840" i="8"/>
  <c r="K4839" i="8" a="1"/>
  <c r="K4839" i="8" s="1"/>
  <c r="K3976" i="8" a="1"/>
  <c r="K3976" i="8" s="1"/>
  <c r="J3976" i="8" a="1"/>
  <c r="J3976" i="8" s="1"/>
  <c r="L3976" i="8" a="1"/>
  <c r="L3976" i="8" s="1"/>
  <c r="B3976" i="8"/>
  <c r="A3976" i="8" s="1"/>
  <c r="I3977" i="8"/>
  <c r="J3101" i="8" a="1"/>
  <c r="J3101" i="8" s="1"/>
  <c r="K3101" i="8" a="1"/>
  <c r="K3101" i="8" s="1"/>
  <c r="B3101" i="8"/>
  <c r="A3101" i="8" s="1"/>
  <c r="I3102" i="8"/>
  <c r="L3101" i="8" a="1"/>
  <c r="L3101" i="8" s="1"/>
  <c r="J4827" i="8" a="1"/>
  <c r="J4827" i="8" s="1"/>
  <c r="B4827" i="8"/>
  <c r="A4827" i="8" s="1"/>
  <c r="I4828" i="8"/>
  <c r="K4827" i="8" a="1"/>
  <c r="K4827" i="8" s="1"/>
  <c r="L4827" i="8" a="1"/>
  <c r="L4827" i="8" s="1"/>
  <c r="B2238" i="8"/>
  <c r="A2238" i="8" s="1"/>
  <c r="L2238" i="8" a="1"/>
  <c r="L2238" i="8" s="1"/>
  <c r="K2238" i="8" a="1"/>
  <c r="K2238" i="8" s="1"/>
  <c r="J2238" i="8" a="1"/>
  <c r="J2238" i="8" s="1"/>
  <c r="I3965" i="8"/>
  <c r="L3964" i="8" a="1"/>
  <c r="L3964" i="8" s="1"/>
  <c r="K3964" i="8" a="1"/>
  <c r="K3964" i="8" s="1"/>
  <c r="J3964" i="8" a="1"/>
  <c r="J3964" i="8" s="1"/>
  <c r="B3964" i="8"/>
  <c r="A3964" i="8" s="1"/>
  <c r="B2250" i="8"/>
  <c r="A2250" i="8" s="1"/>
  <c r="L2250" i="8" a="1"/>
  <c r="L2250" i="8" s="1"/>
  <c r="I2251" i="8"/>
  <c r="K2250" i="8" a="1"/>
  <c r="K2250" i="8" s="1"/>
  <c r="J2250" i="8" a="1"/>
  <c r="J2250" i="8" s="1"/>
  <c r="I3114" i="8"/>
  <c r="K3113" i="8" a="1"/>
  <c r="K3113" i="8" s="1"/>
  <c r="J3113" i="8" a="1"/>
  <c r="J3113" i="8" s="1"/>
  <c r="B3113" i="8"/>
  <c r="A3113" i="8" s="1"/>
  <c r="L3113" i="8" a="1"/>
  <c r="L3113" i="8" s="1"/>
  <c r="L1391" i="8" a="1"/>
  <c r="L1391" i="8" s="1"/>
  <c r="I1392" i="8"/>
  <c r="K1391" i="8" a="1"/>
  <c r="K1391" i="8" s="1"/>
  <c r="J1391" i="8" a="1"/>
  <c r="J1391" i="8" s="1"/>
  <c r="B1391" i="8"/>
  <c r="A1391" i="8" s="1"/>
  <c r="L582" i="8" a="1"/>
  <c r="L582" i="8" s="1"/>
  <c r="K582" i="8" a="1"/>
  <c r="K582" i="8" s="1"/>
  <c r="J582" i="8" a="1"/>
  <c r="J582" i="8" s="1"/>
  <c r="B582" i="8"/>
  <c r="A582" i="8" s="1"/>
  <c r="I594" i="8"/>
  <c r="J593" i="8" a="1"/>
  <c r="J593" i="8" s="1"/>
  <c r="K593" i="8" a="1"/>
  <c r="K593" i="8" s="1"/>
  <c r="L593" i="8" a="1"/>
  <c r="L593" i="8" s="1"/>
  <c r="B593" i="8"/>
  <c r="A593" i="8" s="1"/>
  <c r="I3115" i="8" l="1"/>
  <c r="B3114" i="8"/>
  <c r="A3114" i="8" s="1"/>
  <c r="L3114" i="8" a="1"/>
  <c r="L3114" i="8" s="1"/>
  <c r="K3114" i="8" a="1"/>
  <c r="K3114" i="8" s="1"/>
  <c r="J3114" i="8" a="1"/>
  <c r="J3114" i="8" s="1"/>
  <c r="J3977" i="8" a="1"/>
  <c r="J3977" i="8" s="1"/>
  <c r="B3977" i="8"/>
  <c r="A3977" i="8" s="1"/>
  <c r="L3977" i="8" a="1"/>
  <c r="L3977" i="8" s="1"/>
  <c r="K3977" i="8" a="1"/>
  <c r="K3977" i="8" s="1"/>
  <c r="I3978" i="8"/>
  <c r="K2251" i="8" a="1"/>
  <c r="K2251" i="8" s="1"/>
  <c r="L2251" i="8" a="1"/>
  <c r="L2251" i="8" s="1"/>
  <c r="J2251" i="8" a="1"/>
  <c r="J2251" i="8" s="1"/>
  <c r="B2251" i="8"/>
  <c r="A2251" i="8" s="1"/>
  <c r="I2252" i="8"/>
  <c r="J4828" i="8" a="1"/>
  <c r="J4828" i="8" s="1"/>
  <c r="I4829" i="8"/>
  <c r="B4828" i="8"/>
  <c r="A4828" i="8" s="1"/>
  <c r="K4828" i="8" a="1"/>
  <c r="K4828" i="8" s="1"/>
  <c r="L4828" i="8" a="1"/>
  <c r="L4828" i="8" s="1"/>
  <c r="J4840" i="8" a="1"/>
  <c r="J4840" i="8" s="1"/>
  <c r="I4841" i="8"/>
  <c r="K4840" i="8" a="1"/>
  <c r="K4840" i="8" s="1"/>
  <c r="L4840" i="8" a="1"/>
  <c r="L4840" i="8" s="1"/>
  <c r="B4840" i="8"/>
  <c r="A4840" i="8" s="1"/>
  <c r="L3102" i="8" a="1"/>
  <c r="L3102" i="8" s="1"/>
  <c r="K3102" i="8" a="1"/>
  <c r="K3102" i="8" s="1"/>
  <c r="B3102" i="8"/>
  <c r="A3102" i="8" s="1"/>
  <c r="J3102" i="8" a="1"/>
  <c r="J3102" i="8" s="1"/>
  <c r="L3965" i="8" a="1"/>
  <c r="L3965" i="8" s="1"/>
  <c r="I3966" i="8"/>
  <c r="K3965" i="8" a="1"/>
  <c r="K3965" i="8" s="1"/>
  <c r="J3965" i="8" a="1"/>
  <c r="J3965" i="8" s="1"/>
  <c r="B3965" i="8"/>
  <c r="A3965" i="8" s="1"/>
  <c r="L1392" i="8" a="1"/>
  <c r="L1392" i="8" s="1"/>
  <c r="K1392" i="8" a="1"/>
  <c r="K1392" i="8" s="1"/>
  <c r="I1393" i="8"/>
  <c r="J1392" i="8" a="1"/>
  <c r="J1392" i="8" s="1"/>
  <c r="B1392" i="8"/>
  <c r="A1392" i="8" s="1"/>
  <c r="I595" i="8"/>
  <c r="K594" i="8" a="1"/>
  <c r="K594" i="8" s="1"/>
  <c r="L594" i="8" a="1"/>
  <c r="L594" i="8" s="1"/>
  <c r="J594" i="8" a="1"/>
  <c r="J594" i="8" s="1"/>
  <c r="B594" i="8"/>
  <c r="A594" i="8" s="1"/>
  <c r="J4829" i="8" l="1" a="1"/>
  <c r="J4829" i="8" s="1"/>
  <c r="L4829" i="8" a="1"/>
  <c r="L4829" i="8" s="1"/>
  <c r="K4829" i="8" a="1"/>
  <c r="K4829" i="8" s="1"/>
  <c r="I4830" i="8"/>
  <c r="B4829" i="8"/>
  <c r="A4829" i="8" s="1"/>
  <c r="L2252" i="8" a="1"/>
  <c r="L2252" i="8" s="1"/>
  <c r="I2253" i="8"/>
  <c r="K2252" i="8" a="1"/>
  <c r="K2252" i="8" s="1"/>
  <c r="J2252" i="8" a="1"/>
  <c r="J2252" i="8" s="1"/>
  <c r="B2252" i="8"/>
  <c r="A2252" i="8" s="1"/>
  <c r="J4841" i="8" a="1"/>
  <c r="J4841" i="8" s="1"/>
  <c r="K4841" i="8" a="1"/>
  <c r="K4841" i="8" s="1"/>
  <c r="B4841" i="8"/>
  <c r="A4841" i="8" s="1"/>
  <c r="I4842" i="8"/>
  <c r="L4841" i="8" a="1"/>
  <c r="L4841" i="8" s="1"/>
  <c r="L3978" i="8" a="1"/>
  <c r="L3978" i="8" s="1"/>
  <c r="I3979" i="8"/>
  <c r="K3978" i="8" a="1"/>
  <c r="K3978" i="8" s="1"/>
  <c r="J3978" i="8" a="1"/>
  <c r="J3978" i="8" s="1"/>
  <c r="B3978" i="8"/>
  <c r="A3978" i="8" s="1"/>
  <c r="B3966" i="8"/>
  <c r="A3966" i="8" s="1"/>
  <c r="K3966" i="8" a="1"/>
  <c r="K3966" i="8" s="1"/>
  <c r="L3966" i="8" a="1"/>
  <c r="L3966" i="8" s="1"/>
  <c r="J3966" i="8" a="1"/>
  <c r="J3966" i="8" s="1"/>
  <c r="I3116" i="8"/>
  <c r="K3115" i="8" a="1"/>
  <c r="K3115" i="8" s="1"/>
  <c r="L3115" i="8" a="1"/>
  <c r="L3115" i="8" s="1"/>
  <c r="J3115" i="8" a="1"/>
  <c r="J3115" i="8" s="1"/>
  <c r="B3115" i="8"/>
  <c r="A3115" i="8" s="1"/>
  <c r="L1393" i="8" a="1"/>
  <c r="L1393" i="8" s="1"/>
  <c r="K1393" i="8" a="1"/>
  <c r="K1393" i="8" s="1"/>
  <c r="I1394" i="8"/>
  <c r="J1393" i="8" a="1"/>
  <c r="J1393" i="8" s="1"/>
  <c r="B1393" i="8"/>
  <c r="A1393" i="8" s="1"/>
  <c r="J595" i="8" a="1"/>
  <c r="J595" i="8" s="1"/>
  <c r="L595" i="8" a="1"/>
  <c r="L595" i="8" s="1"/>
  <c r="K595" i="8" a="1"/>
  <c r="K595" i="8" s="1"/>
  <c r="I596" i="8"/>
  <c r="B595" i="8"/>
  <c r="A595" i="8" s="1"/>
  <c r="B3979" i="8" l="1"/>
  <c r="A3979" i="8" s="1"/>
  <c r="I3980" i="8"/>
  <c r="L3979" i="8" a="1"/>
  <c r="L3979" i="8" s="1"/>
  <c r="K3979" i="8" a="1"/>
  <c r="K3979" i="8" s="1"/>
  <c r="J3979" i="8" a="1"/>
  <c r="J3979" i="8" s="1"/>
  <c r="B4830" i="8"/>
  <c r="A4830" i="8" s="1"/>
  <c r="L4830" i="8" a="1"/>
  <c r="L4830" i="8" s="1"/>
  <c r="K4830" i="8" a="1"/>
  <c r="K4830" i="8" s="1"/>
  <c r="J4830" i="8" a="1"/>
  <c r="J4830" i="8" s="1"/>
  <c r="K2253" i="8" a="1"/>
  <c r="K2253" i="8" s="1"/>
  <c r="I2254" i="8"/>
  <c r="J2253" i="8" a="1"/>
  <c r="J2253" i="8" s="1"/>
  <c r="B2253" i="8"/>
  <c r="A2253" i="8" s="1"/>
  <c r="L2253" i="8" a="1"/>
  <c r="L2253" i="8" s="1"/>
  <c r="J4842" i="8" a="1"/>
  <c r="J4842" i="8" s="1"/>
  <c r="L4842" i="8" a="1"/>
  <c r="L4842" i="8" s="1"/>
  <c r="I4843" i="8"/>
  <c r="K4842" i="8" a="1"/>
  <c r="K4842" i="8" s="1"/>
  <c r="B4842" i="8"/>
  <c r="A4842" i="8" s="1"/>
  <c r="K3116" i="8" a="1"/>
  <c r="K3116" i="8" s="1"/>
  <c r="L3116" i="8" a="1"/>
  <c r="L3116" i="8" s="1"/>
  <c r="I3117" i="8"/>
  <c r="J3116" i="8" a="1"/>
  <c r="J3116" i="8" s="1"/>
  <c r="B3116" i="8"/>
  <c r="A3116" i="8" s="1"/>
  <c r="L1394" i="8" a="1"/>
  <c r="L1394" i="8" s="1"/>
  <c r="K1394" i="8" a="1"/>
  <c r="K1394" i="8" s="1"/>
  <c r="I1395" i="8"/>
  <c r="J1394" i="8" a="1"/>
  <c r="J1394" i="8" s="1"/>
  <c r="B1394" i="8"/>
  <c r="A1394" i="8" s="1"/>
  <c r="I597" i="8"/>
  <c r="K596" i="8" a="1"/>
  <c r="K596" i="8" s="1"/>
  <c r="L596" i="8" a="1"/>
  <c r="L596" i="8" s="1"/>
  <c r="J596" i="8" a="1"/>
  <c r="J596" i="8" s="1"/>
  <c r="B596" i="8"/>
  <c r="A596" i="8" s="1"/>
  <c r="B2254" i="8" l="1"/>
  <c r="A2254" i="8" s="1"/>
  <c r="J2254" i="8" a="1"/>
  <c r="J2254" i="8" s="1"/>
  <c r="K2254" i="8" a="1"/>
  <c r="K2254" i="8" s="1"/>
  <c r="I2255" i="8"/>
  <c r="L2254" i="8" a="1"/>
  <c r="L2254" i="8" s="1"/>
  <c r="B3117" i="8"/>
  <c r="A3117" i="8" s="1"/>
  <c r="L3117" i="8" a="1"/>
  <c r="L3117" i="8" s="1"/>
  <c r="I3118" i="8"/>
  <c r="K3117" i="8" a="1"/>
  <c r="K3117" i="8" s="1"/>
  <c r="J3117" i="8" a="1"/>
  <c r="J3117" i="8" s="1"/>
  <c r="B4843" i="8"/>
  <c r="A4843" i="8" s="1"/>
  <c r="L4843" i="8" a="1"/>
  <c r="L4843" i="8" s="1"/>
  <c r="I4844" i="8"/>
  <c r="K4843" i="8" a="1"/>
  <c r="K4843" i="8" s="1"/>
  <c r="J4843" i="8" a="1"/>
  <c r="J4843" i="8" s="1"/>
  <c r="I3981" i="8"/>
  <c r="L3980" i="8" a="1"/>
  <c r="L3980" i="8" s="1"/>
  <c r="K3980" i="8" a="1"/>
  <c r="K3980" i="8" s="1"/>
  <c r="J3980" i="8" a="1"/>
  <c r="J3980" i="8" s="1"/>
  <c r="B3980" i="8"/>
  <c r="A3980" i="8" s="1"/>
  <c r="I1396" i="8"/>
  <c r="L1395" i="8" a="1"/>
  <c r="L1395" i="8" s="1"/>
  <c r="K1395" i="8" a="1"/>
  <c r="K1395" i="8" s="1"/>
  <c r="J1395" i="8" a="1"/>
  <c r="J1395" i="8" s="1"/>
  <c r="B1395" i="8"/>
  <c r="A1395" i="8" s="1"/>
  <c r="I598" i="8"/>
  <c r="J597" i="8" a="1"/>
  <c r="J597" i="8" s="1"/>
  <c r="K597" i="8" a="1"/>
  <c r="K597" i="8" s="1"/>
  <c r="L597" i="8" a="1"/>
  <c r="L597" i="8" s="1"/>
  <c r="B597" i="8"/>
  <c r="A597" i="8" s="1"/>
  <c r="K3118" i="8" l="1" a="1"/>
  <c r="K3118" i="8" s="1"/>
  <c r="L3118" i="8" a="1"/>
  <c r="L3118" i="8" s="1"/>
  <c r="I3119" i="8"/>
  <c r="J3118" i="8" a="1"/>
  <c r="J3118" i="8" s="1"/>
  <c r="B3118" i="8"/>
  <c r="A3118" i="8" s="1"/>
  <c r="K3981" i="8" a="1"/>
  <c r="K3981" i="8" s="1"/>
  <c r="J3981" i="8" a="1"/>
  <c r="J3981" i="8" s="1"/>
  <c r="B3981" i="8"/>
  <c r="A3981" i="8" s="1"/>
  <c r="L3981" i="8" a="1"/>
  <c r="L3981" i="8" s="1"/>
  <c r="I3982" i="8"/>
  <c r="K2255" i="8" a="1"/>
  <c r="K2255" i="8" s="1"/>
  <c r="L2255" i="8" a="1"/>
  <c r="L2255" i="8" s="1"/>
  <c r="I2256" i="8"/>
  <c r="J2255" i="8" a="1"/>
  <c r="J2255" i="8" s="1"/>
  <c r="B2255" i="8"/>
  <c r="A2255" i="8" s="1"/>
  <c r="K4844" i="8" a="1"/>
  <c r="K4844" i="8" s="1"/>
  <c r="J4844" i="8" a="1"/>
  <c r="J4844" i="8" s="1"/>
  <c r="L4844" i="8" a="1"/>
  <c r="L4844" i="8" s="1"/>
  <c r="I4845" i="8"/>
  <c r="B4844" i="8"/>
  <c r="A4844" i="8" s="1"/>
  <c r="I1397" i="8"/>
  <c r="L1396" i="8" a="1"/>
  <c r="L1396" i="8" s="1"/>
  <c r="K1396" i="8" a="1"/>
  <c r="K1396" i="8" s="1"/>
  <c r="J1396" i="8" a="1"/>
  <c r="J1396" i="8" s="1"/>
  <c r="B1396" i="8"/>
  <c r="A1396" i="8" s="1"/>
  <c r="I599" i="8"/>
  <c r="K598" i="8" a="1"/>
  <c r="K598" i="8" s="1"/>
  <c r="J598" i="8" a="1"/>
  <c r="J598" i="8" s="1"/>
  <c r="L598" i="8" a="1"/>
  <c r="L598" i="8" s="1"/>
  <c r="B598" i="8"/>
  <c r="A598" i="8" s="1"/>
  <c r="I3983" i="8" l="1"/>
  <c r="L3982" i="8" a="1"/>
  <c r="L3982" i="8" s="1"/>
  <c r="J3982" i="8" a="1"/>
  <c r="J3982" i="8" s="1"/>
  <c r="K3982" i="8" a="1"/>
  <c r="K3982" i="8" s="1"/>
  <c r="B3982" i="8"/>
  <c r="A3982" i="8" s="1"/>
  <c r="L3119" i="8" a="1"/>
  <c r="L3119" i="8" s="1"/>
  <c r="B3119" i="8"/>
  <c r="A3119" i="8" s="1"/>
  <c r="J3119" i="8" a="1"/>
  <c r="J3119" i="8" s="1"/>
  <c r="K3119" i="8" a="1"/>
  <c r="K3119" i="8" s="1"/>
  <c r="I3120" i="8"/>
  <c r="J4845" i="8" a="1"/>
  <c r="J4845" i="8" s="1"/>
  <c r="B4845" i="8"/>
  <c r="A4845" i="8" s="1"/>
  <c r="L4845" i="8" a="1"/>
  <c r="L4845" i="8" s="1"/>
  <c r="K4845" i="8" a="1"/>
  <c r="K4845" i="8" s="1"/>
  <c r="I4846" i="8"/>
  <c r="K2256" i="8" a="1"/>
  <c r="K2256" i="8" s="1"/>
  <c r="L2256" i="8" a="1"/>
  <c r="L2256" i="8" s="1"/>
  <c r="J2256" i="8" a="1"/>
  <c r="J2256" i="8" s="1"/>
  <c r="B2256" i="8"/>
  <c r="A2256" i="8" s="1"/>
  <c r="I2257" i="8"/>
  <c r="I1398" i="8"/>
  <c r="L1397" i="8" a="1"/>
  <c r="L1397" i="8" s="1"/>
  <c r="K1397" i="8" a="1"/>
  <c r="K1397" i="8" s="1"/>
  <c r="J1397" i="8" a="1"/>
  <c r="J1397" i="8" s="1"/>
  <c r="B1397" i="8"/>
  <c r="A1397" i="8" s="1"/>
  <c r="I600" i="8"/>
  <c r="K599" i="8" a="1"/>
  <c r="K599" i="8" s="1"/>
  <c r="J599" i="8" a="1"/>
  <c r="J599" i="8" s="1"/>
  <c r="L599" i="8" a="1"/>
  <c r="L599" i="8" s="1"/>
  <c r="B599" i="8"/>
  <c r="A599" i="8" s="1"/>
  <c r="L2257" i="8" l="1" a="1"/>
  <c r="L2257" i="8" s="1"/>
  <c r="K2257" i="8" a="1"/>
  <c r="K2257" i="8" s="1"/>
  <c r="J2257" i="8" a="1"/>
  <c r="J2257" i="8" s="1"/>
  <c r="I2258" i="8"/>
  <c r="B2257" i="8"/>
  <c r="A2257" i="8" s="1"/>
  <c r="K4846" i="8" a="1"/>
  <c r="K4846" i="8" s="1"/>
  <c r="J4846" i="8" a="1"/>
  <c r="J4846" i="8" s="1"/>
  <c r="B4846" i="8"/>
  <c r="A4846" i="8" s="1"/>
  <c r="L4846" i="8" a="1"/>
  <c r="L4846" i="8" s="1"/>
  <c r="I4847" i="8"/>
  <c r="I3121" i="8"/>
  <c r="J3120" i="8" a="1"/>
  <c r="J3120" i="8" s="1"/>
  <c r="L3120" i="8" a="1"/>
  <c r="L3120" i="8" s="1"/>
  <c r="B3120" i="8"/>
  <c r="A3120" i="8" s="1"/>
  <c r="K3120" i="8" a="1"/>
  <c r="K3120" i="8" s="1"/>
  <c r="L3983" i="8" a="1"/>
  <c r="L3983" i="8" s="1"/>
  <c r="I3984" i="8"/>
  <c r="B3983" i="8"/>
  <c r="A3983" i="8" s="1"/>
  <c r="K3983" i="8" a="1"/>
  <c r="K3983" i="8" s="1"/>
  <c r="J3983" i="8" a="1"/>
  <c r="J3983" i="8" s="1"/>
  <c r="L1398" i="8" a="1"/>
  <c r="L1398" i="8" s="1"/>
  <c r="I1399" i="8"/>
  <c r="K1398" i="8" a="1"/>
  <c r="K1398" i="8" s="1"/>
  <c r="J1398" i="8" a="1"/>
  <c r="J1398" i="8" s="1"/>
  <c r="B1398" i="8"/>
  <c r="A1398" i="8" s="1"/>
  <c r="I601" i="8"/>
  <c r="J600" i="8" a="1"/>
  <c r="J600" i="8" s="1"/>
  <c r="K600" i="8" a="1"/>
  <c r="K600" i="8" s="1"/>
  <c r="L600" i="8" a="1"/>
  <c r="L600" i="8" s="1"/>
  <c r="B600" i="8"/>
  <c r="A600" i="8" s="1"/>
  <c r="K3984" i="8" l="1" a="1"/>
  <c r="K3984" i="8" s="1"/>
  <c r="L3984" i="8" a="1"/>
  <c r="L3984" i="8" s="1"/>
  <c r="I3985" i="8"/>
  <c r="J3984" i="8" a="1"/>
  <c r="J3984" i="8" s="1"/>
  <c r="B3984" i="8"/>
  <c r="A3984" i="8" s="1"/>
  <c r="I2259" i="8"/>
  <c r="K2258" i="8" a="1"/>
  <c r="K2258" i="8" s="1"/>
  <c r="B2258" i="8"/>
  <c r="A2258" i="8" s="1"/>
  <c r="J2258" i="8" a="1"/>
  <c r="J2258" i="8" s="1"/>
  <c r="L2258" i="8" a="1"/>
  <c r="L2258" i="8" s="1"/>
  <c r="L4847" i="8" a="1"/>
  <c r="L4847" i="8" s="1"/>
  <c r="I4848" i="8"/>
  <c r="K4847" i="8" a="1"/>
  <c r="K4847" i="8" s="1"/>
  <c r="J4847" i="8" a="1"/>
  <c r="J4847" i="8" s="1"/>
  <c r="B4847" i="8"/>
  <c r="A4847" i="8" s="1"/>
  <c r="B3121" i="8"/>
  <c r="A3121" i="8" s="1"/>
  <c r="J3121" i="8" a="1"/>
  <c r="J3121" i="8" s="1"/>
  <c r="I3122" i="8"/>
  <c r="K3121" i="8" a="1"/>
  <c r="K3121" i="8" s="1"/>
  <c r="L3121" i="8" a="1"/>
  <c r="L3121" i="8" s="1"/>
  <c r="L1399" i="8" a="1"/>
  <c r="L1399" i="8" s="1"/>
  <c r="K1399" i="8" a="1"/>
  <c r="K1399" i="8" s="1"/>
  <c r="I1400" i="8"/>
  <c r="J1399" i="8" a="1"/>
  <c r="J1399" i="8" s="1"/>
  <c r="B1399" i="8"/>
  <c r="A1399" i="8" s="1"/>
  <c r="I602" i="8"/>
  <c r="J601" i="8" a="1"/>
  <c r="J601" i="8" s="1"/>
  <c r="K601" i="8" a="1"/>
  <c r="K601" i="8" s="1"/>
  <c r="L601" i="8" a="1"/>
  <c r="L601" i="8" s="1"/>
  <c r="B601" i="8"/>
  <c r="A601" i="8" s="1"/>
  <c r="L4848" i="8" l="1" a="1"/>
  <c r="L4848" i="8" s="1"/>
  <c r="I4849" i="8"/>
  <c r="B4848" i="8"/>
  <c r="A4848" i="8" s="1"/>
  <c r="K4848" i="8" a="1"/>
  <c r="K4848" i="8" s="1"/>
  <c r="J4848" i="8" a="1"/>
  <c r="J4848" i="8" s="1"/>
  <c r="K3122" i="8" a="1"/>
  <c r="K3122" i="8" s="1"/>
  <c r="J3122" i="8" a="1"/>
  <c r="J3122" i="8" s="1"/>
  <c r="B3122" i="8"/>
  <c r="A3122" i="8" s="1"/>
  <c r="L3122" i="8" a="1"/>
  <c r="L3122" i="8" s="1"/>
  <c r="I3123" i="8"/>
  <c r="I2260" i="8"/>
  <c r="K2259" i="8" a="1"/>
  <c r="K2259" i="8" s="1"/>
  <c r="L2259" i="8" a="1"/>
  <c r="L2259" i="8" s="1"/>
  <c r="J2259" i="8" a="1"/>
  <c r="J2259" i="8" s="1"/>
  <c r="B2259" i="8"/>
  <c r="A2259" i="8" s="1"/>
  <c r="L3985" i="8" a="1"/>
  <c r="L3985" i="8" s="1"/>
  <c r="I3986" i="8"/>
  <c r="K3985" i="8" a="1"/>
  <c r="K3985" i="8" s="1"/>
  <c r="J3985" i="8" a="1"/>
  <c r="J3985" i="8" s="1"/>
  <c r="B3985" i="8"/>
  <c r="A3985" i="8" s="1"/>
  <c r="L1400" i="8" a="1"/>
  <c r="L1400" i="8" s="1"/>
  <c r="K1400" i="8" a="1"/>
  <c r="K1400" i="8" s="1"/>
  <c r="I1401" i="8"/>
  <c r="J1400" i="8" a="1"/>
  <c r="J1400" i="8" s="1"/>
  <c r="B1400" i="8"/>
  <c r="A1400" i="8" s="1"/>
  <c r="I603" i="8"/>
  <c r="L602" i="8" a="1"/>
  <c r="L602" i="8" s="1"/>
  <c r="K602" i="8" a="1"/>
  <c r="K602" i="8" s="1"/>
  <c r="J602" i="8" a="1"/>
  <c r="J602" i="8" s="1"/>
  <c r="B602" i="8"/>
  <c r="A602" i="8" s="1"/>
  <c r="K2260" i="8" l="1" a="1"/>
  <c r="K2260" i="8" s="1"/>
  <c r="L2260" i="8" a="1"/>
  <c r="L2260" i="8" s="1"/>
  <c r="J2260" i="8" a="1"/>
  <c r="J2260" i="8" s="1"/>
  <c r="B2260" i="8"/>
  <c r="A2260" i="8" s="1"/>
  <c r="I2261" i="8"/>
  <c r="I3124" i="8"/>
  <c r="L3123" i="8" a="1"/>
  <c r="L3123" i="8" s="1"/>
  <c r="J3123" i="8" a="1"/>
  <c r="J3123" i="8" s="1"/>
  <c r="K3123" i="8" a="1"/>
  <c r="K3123" i="8" s="1"/>
  <c r="B3123" i="8"/>
  <c r="A3123" i="8" s="1"/>
  <c r="I3987" i="8"/>
  <c r="K3986" i="8" a="1"/>
  <c r="K3986" i="8" s="1"/>
  <c r="L3986" i="8" a="1"/>
  <c r="L3986" i="8" s="1"/>
  <c r="J3986" i="8" a="1"/>
  <c r="J3986" i="8" s="1"/>
  <c r="B3986" i="8"/>
  <c r="A3986" i="8" s="1"/>
  <c r="B4849" i="8"/>
  <c r="A4849" i="8" s="1"/>
  <c r="K4849" i="8" a="1"/>
  <c r="K4849" i="8" s="1"/>
  <c r="I4850" i="8"/>
  <c r="J4849" i="8" a="1"/>
  <c r="J4849" i="8" s="1"/>
  <c r="L4849" i="8" a="1"/>
  <c r="L4849" i="8" s="1"/>
  <c r="K1401" i="8" a="1"/>
  <c r="K1401" i="8" s="1"/>
  <c r="I1402" i="8"/>
  <c r="L1401" i="8" a="1"/>
  <c r="L1401" i="8" s="1"/>
  <c r="J1401" i="8" a="1"/>
  <c r="J1401" i="8" s="1"/>
  <c r="B1401" i="8"/>
  <c r="A1401" i="8" s="1"/>
  <c r="I604" i="8"/>
  <c r="K603" i="8" a="1"/>
  <c r="K603" i="8" s="1"/>
  <c r="L603" i="8" a="1"/>
  <c r="L603" i="8" s="1"/>
  <c r="J603" i="8" a="1"/>
  <c r="J603" i="8" s="1"/>
  <c r="B603" i="8"/>
  <c r="A603" i="8" s="1"/>
  <c r="L2261" i="8" l="1" a="1"/>
  <c r="L2261" i="8" s="1"/>
  <c r="K2261" i="8" a="1"/>
  <c r="K2261" i="8" s="1"/>
  <c r="B2261" i="8"/>
  <c r="A2261" i="8" s="1"/>
  <c r="J2261" i="8" a="1"/>
  <c r="J2261" i="8" s="1"/>
  <c r="I2262" i="8"/>
  <c r="B4850" i="8"/>
  <c r="A4850" i="8" s="1"/>
  <c r="L4850" i="8" a="1"/>
  <c r="L4850" i="8" s="1"/>
  <c r="J4850" i="8" a="1"/>
  <c r="J4850" i="8" s="1"/>
  <c r="I4851" i="8"/>
  <c r="K4850" i="8" a="1"/>
  <c r="K4850" i="8" s="1"/>
  <c r="I3125" i="8"/>
  <c r="L3124" i="8" a="1"/>
  <c r="L3124" i="8" s="1"/>
  <c r="K3124" i="8" a="1"/>
  <c r="K3124" i="8" s="1"/>
  <c r="B3124" i="8"/>
  <c r="A3124" i="8" s="1"/>
  <c r="J3124" i="8" a="1"/>
  <c r="J3124" i="8" s="1"/>
  <c r="I3988" i="8"/>
  <c r="L3987" i="8" a="1"/>
  <c r="L3987" i="8" s="1"/>
  <c r="K3987" i="8" a="1"/>
  <c r="K3987" i="8" s="1"/>
  <c r="J3987" i="8" a="1"/>
  <c r="J3987" i="8" s="1"/>
  <c r="B3987" i="8"/>
  <c r="A3987" i="8" s="1"/>
  <c r="L1402" i="8" a="1"/>
  <c r="L1402" i="8" s="1"/>
  <c r="K1402" i="8" a="1"/>
  <c r="K1402" i="8" s="1"/>
  <c r="I1403" i="8"/>
  <c r="J1402" i="8" a="1"/>
  <c r="J1402" i="8" s="1"/>
  <c r="B1402" i="8"/>
  <c r="A1402" i="8" s="1"/>
  <c r="I605" i="8"/>
  <c r="J604" i="8" a="1"/>
  <c r="J604" i="8" s="1"/>
  <c r="K604" i="8" a="1"/>
  <c r="K604" i="8" s="1"/>
  <c r="L604" i="8" a="1"/>
  <c r="L604" i="8" s="1"/>
  <c r="B604" i="8"/>
  <c r="A604" i="8" s="1"/>
  <c r="I3126" i="8" l="1"/>
  <c r="J3125" i="8" a="1"/>
  <c r="J3125" i="8" s="1"/>
  <c r="B3125" i="8"/>
  <c r="A3125" i="8" s="1"/>
  <c r="L3125" i="8" a="1"/>
  <c r="L3125" i="8" s="1"/>
  <c r="K3125" i="8" a="1"/>
  <c r="K3125" i="8" s="1"/>
  <c r="B4851" i="8"/>
  <c r="A4851" i="8" s="1"/>
  <c r="K4851" i="8" a="1"/>
  <c r="K4851" i="8" s="1"/>
  <c r="L4851" i="8" a="1"/>
  <c r="L4851" i="8" s="1"/>
  <c r="J4851" i="8" a="1"/>
  <c r="J4851" i="8" s="1"/>
  <c r="I4852" i="8"/>
  <c r="I2263" i="8"/>
  <c r="L2262" i="8" a="1"/>
  <c r="L2262" i="8" s="1"/>
  <c r="K2262" i="8" a="1"/>
  <c r="K2262" i="8" s="1"/>
  <c r="J2262" i="8" a="1"/>
  <c r="J2262" i="8" s="1"/>
  <c r="B2262" i="8"/>
  <c r="A2262" i="8" s="1"/>
  <c r="L3988" i="8" a="1"/>
  <c r="L3988" i="8" s="1"/>
  <c r="I3989" i="8"/>
  <c r="J3988" i="8" a="1"/>
  <c r="J3988" i="8" s="1"/>
  <c r="K3988" i="8" a="1"/>
  <c r="K3988" i="8" s="1"/>
  <c r="B3988" i="8"/>
  <c r="A3988" i="8" s="1"/>
  <c r="I1404" i="8"/>
  <c r="L1403" i="8" a="1"/>
  <c r="L1403" i="8" s="1"/>
  <c r="K1403" i="8" a="1"/>
  <c r="K1403" i="8" s="1"/>
  <c r="J1403" i="8" a="1"/>
  <c r="J1403" i="8" s="1"/>
  <c r="B1403" i="8"/>
  <c r="A1403" i="8" s="1"/>
  <c r="I606" i="8"/>
  <c r="K605" i="8" a="1"/>
  <c r="K605" i="8" s="1"/>
  <c r="J605" i="8" a="1"/>
  <c r="J605" i="8" s="1"/>
  <c r="L605" i="8" a="1"/>
  <c r="L605" i="8" s="1"/>
  <c r="B605" i="8"/>
  <c r="A605" i="8" s="1"/>
  <c r="K2263" i="8" l="1" a="1"/>
  <c r="K2263" i="8" s="1"/>
  <c r="I2264" i="8"/>
  <c r="J2263" i="8" a="1"/>
  <c r="J2263" i="8" s="1"/>
  <c r="B2263" i="8"/>
  <c r="A2263" i="8" s="1"/>
  <c r="L2263" i="8" a="1"/>
  <c r="L2263" i="8" s="1"/>
  <c r="L3989" i="8" a="1"/>
  <c r="L3989" i="8" s="1"/>
  <c r="K3989" i="8" a="1"/>
  <c r="K3989" i="8" s="1"/>
  <c r="I3990" i="8"/>
  <c r="J3989" i="8" a="1"/>
  <c r="J3989" i="8" s="1"/>
  <c r="B3989" i="8"/>
  <c r="A3989" i="8" s="1"/>
  <c r="B4852" i="8"/>
  <c r="A4852" i="8" s="1"/>
  <c r="K4852" i="8" a="1"/>
  <c r="K4852" i="8" s="1"/>
  <c r="I4853" i="8"/>
  <c r="L4852" i="8" a="1"/>
  <c r="L4852" i="8" s="1"/>
  <c r="J4852" i="8" a="1"/>
  <c r="J4852" i="8" s="1"/>
  <c r="L3126" i="8" a="1"/>
  <c r="L3126" i="8" s="1"/>
  <c r="I3127" i="8"/>
  <c r="K3126" i="8" a="1"/>
  <c r="K3126" i="8" s="1"/>
  <c r="J3126" i="8" a="1"/>
  <c r="J3126" i="8" s="1"/>
  <c r="B3126" i="8"/>
  <c r="A3126" i="8" s="1"/>
  <c r="I1405" i="8"/>
  <c r="L1404" i="8" a="1"/>
  <c r="L1404" i="8" s="1"/>
  <c r="K1404" i="8" a="1"/>
  <c r="K1404" i="8" s="1"/>
  <c r="J1404" i="8" a="1"/>
  <c r="J1404" i="8" s="1"/>
  <c r="B1404" i="8"/>
  <c r="A1404" i="8" s="1"/>
  <c r="I607" i="8"/>
  <c r="L606" i="8" a="1"/>
  <c r="L606" i="8" s="1"/>
  <c r="J606" i="8" a="1"/>
  <c r="J606" i="8" s="1"/>
  <c r="K606" i="8" a="1"/>
  <c r="K606" i="8" s="1"/>
  <c r="B606" i="8"/>
  <c r="A606" i="8" s="1"/>
  <c r="I3128" i="8" l="1"/>
  <c r="J3127" i="8" a="1"/>
  <c r="J3127" i="8" s="1"/>
  <c r="B3127" i="8"/>
  <c r="A3127" i="8" s="1"/>
  <c r="K3127" i="8" a="1"/>
  <c r="K3127" i="8" s="1"/>
  <c r="L3127" i="8" a="1"/>
  <c r="L3127" i="8" s="1"/>
  <c r="I2265" i="8"/>
  <c r="K2264" i="8" a="1"/>
  <c r="K2264" i="8" s="1"/>
  <c r="J2264" i="8" a="1"/>
  <c r="J2264" i="8" s="1"/>
  <c r="B2264" i="8"/>
  <c r="A2264" i="8" s="1"/>
  <c r="L2264" i="8" a="1"/>
  <c r="L2264" i="8" s="1"/>
  <c r="L3990" i="8" a="1"/>
  <c r="L3990" i="8" s="1"/>
  <c r="K3990" i="8" a="1"/>
  <c r="K3990" i="8" s="1"/>
  <c r="I3991" i="8"/>
  <c r="J3990" i="8" a="1"/>
  <c r="J3990" i="8" s="1"/>
  <c r="B3990" i="8"/>
  <c r="A3990" i="8" s="1"/>
  <c r="B4853" i="8"/>
  <c r="A4853" i="8" s="1"/>
  <c r="L4853" i="8" a="1"/>
  <c r="L4853" i="8" s="1"/>
  <c r="K4853" i="8" a="1"/>
  <c r="K4853" i="8" s="1"/>
  <c r="J4853" i="8" a="1"/>
  <c r="J4853" i="8" s="1"/>
  <c r="I4854" i="8"/>
  <c r="L1405" i="8" a="1"/>
  <c r="L1405" i="8" s="1"/>
  <c r="I1406" i="8"/>
  <c r="K1405" i="8" a="1"/>
  <c r="K1405" i="8" s="1"/>
  <c r="J1405" i="8" a="1"/>
  <c r="J1405" i="8" s="1"/>
  <c r="B1405" i="8"/>
  <c r="A1405" i="8" s="1"/>
  <c r="I608" i="8"/>
  <c r="K607" i="8" a="1"/>
  <c r="K607" i="8" s="1"/>
  <c r="J607" i="8" a="1"/>
  <c r="J607" i="8" s="1"/>
  <c r="L607" i="8" a="1"/>
  <c r="L607" i="8" s="1"/>
  <c r="B607" i="8"/>
  <c r="A607" i="8" s="1"/>
  <c r="I2266" i="8" l="1"/>
  <c r="L2265" i="8" a="1"/>
  <c r="L2265" i="8" s="1"/>
  <c r="J2265" i="8" a="1"/>
  <c r="J2265" i="8" s="1"/>
  <c r="B2265" i="8"/>
  <c r="A2265" i="8" s="1"/>
  <c r="K2265" i="8" a="1"/>
  <c r="K2265" i="8" s="1"/>
  <c r="B4854" i="8"/>
  <c r="A4854" i="8" s="1"/>
  <c r="I4855" i="8"/>
  <c r="J4854" i="8" a="1"/>
  <c r="J4854" i="8" s="1"/>
  <c r="L4854" i="8" a="1"/>
  <c r="L4854" i="8" s="1"/>
  <c r="K4854" i="8" a="1"/>
  <c r="K4854" i="8" s="1"/>
  <c r="L3991" i="8" a="1"/>
  <c r="L3991" i="8" s="1"/>
  <c r="K3991" i="8" a="1"/>
  <c r="K3991" i="8" s="1"/>
  <c r="J3991" i="8" a="1"/>
  <c r="J3991" i="8" s="1"/>
  <c r="B3991" i="8"/>
  <c r="A3991" i="8" s="1"/>
  <c r="I3992" i="8"/>
  <c r="L3128" i="8" a="1"/>
  <c r="L3128" i="8" s="1"/>
  <c r="J3128" i="8" a="1"/>
  <c r="J3128" i="8" s="1"/>
  <c r="B3128" i="8"/>
  <c r="A3128" i="8" s="1"/>
  <c r="I3129" i="8"/>
  <c r="K3128" i="8" a="1"/>
  <c r="K3128" i="8" s="1"/>
  <c r="L1406" i="8" a="1"/>
  <c r="L1406" i="8" s="1"/>
  <c r="K1406" i="8" a="1"/>
  <c r="K1406" i="8" s="1"/>
  <c r="I1407" i="8"/>
  <c r="J1406" i="8" a="1"/>
  <c r="J1406" i="8" s="1"/>
  <c r="B1406" i="8"/>
  <c r="A1406" i="8" s="1"/>
  <c r="I609" i="8"/>
  <c r="K608" i="8" a="1"/>
  <c r="K608" i="8" s="1"/>
  <c r="L608" i="8" a="1"/>
  <c r="L608" i="8" s="1"/>
  <c r="J608" i="8" a="1"/>
  <c r="J608" i="8" s="1"/>
  <c r="B608" i="8"/>
  <c r="A608" i="8" s="1"/>
  <c r="I3130" i="8" l="1"/>
  <c r="K3129" i="8" a="1"/>
  <c r="K3129" i="8" s="1"/>
  <c r="L3129" i="8" a="1"/>
  <c r="L3129" i="8" s="1"/>
  <c r="J3129" i="8" a="1"/>
  <c r="J3129" i="8" s="1"/>
  <c r="B3129" i="8"/>
  <c r="A3129" i="8" s="1"/>
  <c r="B4855" i="8"/>
  <c r="A4855" i="8" s="1"/>
  <c r="I4856" i="8"/>
  <c r="L4855" i="8" a="1"/>
  <c r="L4855" i="8" s="1"/>
  <c r="K4855" i="8" a="1"/>
  <c r="K4855" i="8" s="1"/>
  <c r="J4855" i="8" a="1"/>
  <c r="J4855" i="8" s="1"/>
  <c r="L3992" i="8" a="1"/>
  <c r="L3992" i="8" s="1"/>
  <c r="K3992" i="8" a="1"/>
  <c r="K3992" i="8" s="1"/>
  <c r="B3992" i="8"/>
  <c r="A3992" i="8" s="1"/>
  <c r="I3993" i="8"/>
  <c r="J3992" i="8" a="1"/>
  <c r="J3992" i="8" s="1"/>
  <c r="K2266" i="8" a="1"/>
  <c r="K2266" i="8" s="1"/>
  <c r="I2267" i="8"/>
  <c r="J2266" i="8" a="1"/>
  <c r="J2266" i="8" s="1"/>
  <c r="B2266" i="8"/>
  <c r="A2266" i="8" s="1"/>
  <c r="L2266" i="8" a="1"/>
  <c r="L2266" i="8" s="1"/>
  <c r="L1407" i="8" a="1"/>
  <c r="L1407" i="8" s="1"/>
  <c r="K1407" i="8" a="1"/>
  <c r="K1407" i="8" s="1"/>
  <c r="I1408" i="8"/>
  <c r="J1407" i="8" a="1"/>
  <c r="J1407" i="8" s="1"/>
  <c r="B1407" i="8"/>
  <c r="A1407" i="8" s="1"/>
  <c r="I610" i="8"/>
  <c r="K609" i="8" a="1"/>
  <c r="K609" i="8" s="1"/>
  <c r="L609" i="8" a="1"/>
  <c r="L609" i="8" s="1"/>
  <c r="J609" i="8" a="1"/>
  <c r="J609" i="8" s="1"/>
  <c r="B609" i="8"/>
  <c r="A609" i="8" s="1"/>
  <c r="K2267" i="8" l="1" a="1"/>
  <c r="K2267" i="8" s="1"/>
  <c r="I2268" i="8"/>
  <c r="J2267" i="8" a="1"/>
  <c r="J2267" i="8" s="1"/>
  <c r="B2267" i="8"/>
  <c r="A2267" i="8" s="1"/>
  <c r="L2267" i="8" a="1"/>
  <c r="L2267" i="8" s="1"/>
  <c r="B4856" i="8"/>
  <c r="A4856" i="8" s="1"/>
  <c r="J4856" i="8" a="1"/>
  <c r="J4856" i="8" s="1"/>
  <c r="I4857" i="8"/>
  <c r="K4856" i="8" a="1"/>
  <c r="K4856" i="8" s="1"/>
  <c r="L4856" i="8" a="1"/>
  <c r="L4856" i="8" s="1"/>
  <c r="K3993" i="8" a="1"/>
  <c r="K3993" i="8" s="1"/>
  <c r="I3994" i="8"/>
  <c r="L3993" i="8" a="1"/>
  <c r="L3993" i="8" s="1"/>
  <c r="B3993" i="8"/>
  <c r="A3993" i="8" s="1"/>
  <c r="J3993" i="8" a="1"/>
  <c r="J3993" i="8" s="1"/>
  <c r="I3131" i="8"/>
  <c r="K3130" i="8" a="1"/>
  <c r="K3130" i="8" s="1"/>
  <c r="L3130" i="8" a="1"/>
  <c r="L3130" i="8" s="1"/>
  <c r="J3130" i="8" a="1"/>
  <c r="J3130" i="8" s="1"/>
  <c r="B3130" i="8"/>
  <c r="A3130" i="8" s="1"/>
  <c r="K1408" i="8" a="1"/>
  <c r="K1408" i="8" s="1"/>
  <c r="I1409" i="8"/>
  <c r="L1408" i="8" a="1"/>
  <c r="L1408" i="8" s="1"/>
  <c r="J1408" i="8" a="1"/>
  <c r="J1408" i="8" s="1"/>
  <c r="B1408" i="8"/>
  <c r="A1408" i="8" s="1"/>
  <c r="I611" i="8"/>
  <c r="J610" i="8" a="1"/>
  <c r="J610" i="8" s="1"/>
  <c r="K610" i="8" a="1"/>
  <c r="K610" i="8" s="1"/>
  <c r="L610" i="8" a="1"/>
  <c r="L610" i="8" s="1"/>
  <c r="B610" i="8"/>
  <c r="A610" i="8" s="1"/>
  <c r="B4857" i="8" l="1"/>
  <c r="A4857" i="8" s="1"/>
  <c r="K4857" i="8" a="1"/>
  <c r="K4857" i="8" s="1"/>
  <c r="J4857" i="8" a="1"/>
  <c r="J4857" i="8" s="1"/>
  <c r="L4857" i="8" a="1"/>
  <c r="L4857" i="8" s="1"/>
  <c r="I4858" i="8"/>
  <c r="I3995" i="8"/>
  <c r="L3994" i="8" a="1"/>
  <c r="L3994" i="8" s="1"/>
  <c r="J3994" i="8" a="1"/>
  <c r="J3994" i="8" s="1"/>
  <c r="K3994" i="8" a="1"/>
  <c r="K3994" i="8" s="1"/>
  <c r="B3994" i="8"/>
  <c r="A3994" i="8" s="1"/>
  <c r="K3131" i="8" a="1"/>
  <c r="K3131" i="8" s="1"/>
  <c r="B3131" i="8"/>
  <c r="A3131" i="8" s="1"/>
  <c r="J3131" i="8" a="1"/>
  <c r="J3131" i="8" s="1"/>
  <c r="L3131" i="8" a="1"/>
  <c r="L3131" i="8" s="1"/>
  <c r="I3132" i="8"/>
  <c r="I2269" i="8"/>
  <c r="K2268" i="8" a="1"/>
  <c r="K2268" i="8" s="1"/>
  <c r="J2268" i="8" a="1"/>
  <c r="J2268" i="8" s="1"/>
  <c r="B2268" i="8"/>
  <c r="A2268" i="8" s="1"/>
  <c r="L2268" i="8" a="1"/>
  <c r="L2268" i="8" s="1"/>
  <c r="L1409" i="8" a="1"/>
  <c r="L1409" i="8" s="1"/>
  <c r="K1409" i="8" a="1"/>
  <c r="K1409" i="8" s="1"/>
  <c r="I1410" i="8"/>
  <c r="J1409" i="8" a="1"/>
  <c r="J1409" i="8" s="1"/>
  <c r="B1409" i="8"/>
  <c r="A1409" i="8" s="1"/>
  <c r="I612" i="8"/>
  <c r="K611" i="8" a="1"/>
  <c r="K611" i="8" s="1"/>
  <c r="J611" i="8" a="1"/>
  <c r="J611" i="8" s="1"/>
  <c r="L611" i="8" a="1"/>
  <c r="L611" i="8" s="1"/>
  <c r="B611" i="8"/>
  <c r="A611" i="8" s="1"/>
  <c r="B4858" i="8" l="1"/>
  <c r="A4858" i="8" s="1"/>
  <c r="L4858" i="8" a="1"/>
  <c r="L4858" i="8" s="1"/>
  <c r="J4858" i="8" a="1"/>
  <c r="J4858" i="8" s="1"/>
  <c r="I4859" i="8"/>
  <c r="K4858" i="8" a="1"/>
  <c r="K4858" i="8" s="1"/>
  <c r="I3996" i="8"/>
  <c r="L3995" i="8" a="1"/>
  <c r="L3995" i="8" s="1"/>
  <c r="K3995" i="8" a="1"/>
  <c r="K3995" i="8" s="1"/>
  <c r="B3995" i="8"/>
  <c r="A3995" i="8" s="1"/>
  <c r="J3995" i="8" a="1"/>
  <c r="J3995" i="8" s="1"/>
  <c r="K2269" i="8" a="1"/>
  <c r="K2269" i="8" s="1"/>
  <c r="I2270" i="8"/>
  <c r="J2269" i="8" a="1"/>
  <c r="J2269" i="8" s="1"/>
  <c r="B2269" i="8"/>
  <c r="A2269" i="8" s="1"/>
  <c r="L2269" i="8" a="1"/>
  <c r="L2269" i="8" s="1"/>
  <c r="I3133" i="8"/>
  <c r="J3132" i="8" a="1"/>
  <c r="J3132" i="8" s="1"/>
  <c r="L3132" i="8" a="1"/>
  <c r="L3132" i="8" s="1"/>
  <c r="B3132" i="8"/>
  <c r="A3132" i="8" s="1"/>
  <c r="K3132" i="8" a="1"/>
  <c r="K3132" i="8" s="1"/>
  <c r="L1410" i="8" a="1"/>
  <c r="L1410" i="8" s="1"/>
  <c r="K1410" i="8" a="1"/>
  <c r="K1410" i="8" s="1"/>
  <c r="I1411" i="8"/>
  <c r="J1410" i="8" a="1"/>
  <c r="J1410" i="8" s="1"/>
  <c r="B1410" i="8"/>
  <c r="A1410" i="8" s="1"/>
  <c r="I613" i="8"/>
  <c r="J612" i="8" a="1"/>
  <c r="J612" i="8" s="1"/>
  <c r="K612" i="8" a="1"/>
  <c r="K612" i="8" s="1"/>
  <c r="L612" i="8" a="1"/>
  <c r="L612" i="8" s="1"/>
  <c r="B612" i="8"/>
  <c r="A612" i="8" s="1"/>
  <c r="L2270" i="8" l="1" a="1"/>
  <c r="L2270" i="8" s="1"/>
  <c r="I2271" i="8"/>
  <c r="J2270" i="8" a="1"/>
  <c r="J2270" i="8" s="1"/>
  <c r="B2270" i="8"/>
  <c r="A2270" i="8" s="1"/>
  <c r="K2270" i="8" a="1"/>
  <c r="K2270" i="8" s="1"/>
  <c r="I3997" i="8"/>
  <c r="L3996" i="8" a="1"/>
  <c r="L3996" i="8" s="1"/>
  <c r="J3996" i="8" a="1"/>
  <c r="J3996" i="8" s="1"/>
  <c r="B3996" i="8"/>
  <c r="A3996" i="8" s="1"/>
  <c r="K3996" i="8" a="1"/>
  <c r="K3996" i="8" s="1"/>
  <c r="L3133" i="8" a="1"/>
  <c r="L3133" i="8" s="1"/>
  <c r="B3133" i="8"/>
  <c r="A3133" i="8" s="1"/>
  <c r="I3134" i="8"/>
  <c r="J3133" i="8" a="1"/>
  <c r="J3133" i="8" s="1"/>
  <c r="K3133" i="8" a="1"/>
  <c r="K3133" i="8" s="1"/>
  <c r="B4859" i="8"/>
  <c r="A4859" i="8" s="1"/>
  <c r="I4860" i="8"/>
  <c r="K4859" i="8" a="1"/>
  <c r="K4859" i="8" s="1"/>
  <c r="L4859" i="8" a="1"/>
  <c r="L4859" i="8" s="1"/>
  <c r="J4859" i="8" a="1"/>
  <c r="J4859" i="8" s="1"/>
  <c r="I1412" i="8"/>
  <c r="L1411" i="8" a="1"/>
  <c r="L1411" i="8" s="1"/>
  <c r="K1411" i="8" a="1"/>
  <c r="K1411" i="8" s="1"/>
  <c r="J1411" i="8" a="1"/>
  <c r="J1411" i="8" s="1"/>
  <c r="B1411" i="8"/>
  <c r="A1411" i="8" s="1"/>
  <c r="I614" i="8"/>
  <c r="L613" i="8" a="1"/>
  <c r="L613" i="8" s="1"/>
  <c r="J613" i="8" a="1"/>
  <c r="J613" i="8" s="1"/>
  <c r="K613" i="8" a="1"/>
  <c r="K613" i="8" s="1"/>
  <c r="B613" i="8"/>
  <c r="A613" i="8" s="1"/>
  <c r="L3997" i="8" l="1" a="1"/>
  <c r="L3997" i="8" s="1"/>
  <c r="K3997" i="8" a="1"/>
  <c r="K3997" i="8" s="1"/>
  <c r="I3998" i="8"/>
  <c r="J3997" i="8" a="1"/>
  <c r="J3997" i="8" s="1"/>
  <c r="B3997" i="8"/>
  <c r="A3997" i="8" s="1"/>
  <c r="B4860" i="8"/>
  <c r="A4860" i="8" s="1"/>
  <c r="J4860" i="8" a="1"/>
  <c r="J4860" i="8" s="1"/>
  <c r="L4860" i="8" a="1"/>
  <c r="L4860" i="8" s="1"/>
  <c r="I4861" i="8"/>
  <c r="K4860" i="8" a="1"/>
  <c r="K4860" i="8" s="1"/>
  <c r="K2271" i="8" a="1"/>
  <c r="K2271" i="8" s="1"/>
  <c r="I2272" i="8"/>
  <c r="J2271" i="8" a="1"/>
  <c r="J2271" i="8" s="1"/>
  <c r="B2271" i="8"/>
  <c r="A2271" i="8" s="1"/>
  <c r="L2271" i="8" a="1"/>
  <c r="L2271" i="8" s="1"/>
  <c r="L3134" i="8" a="1"/>
  <c r="L3134" i="8" s="1"/>
  <c r="B3134" i="8"/>
  <c r="A3134" i="8" s="1"/>
  <c r="J3134" i="8" a="1"/>
  <c r="J3134" i="8" s="1"/>
  <c r="I3135" i="8"/>
  <c r="K3134" i="8" a="1"/>
  <c r="K3134" i="8" s="1"/>
  <c r="L1412" i="8" a="1"/>
  <c r="L1412" i="8" s="1"/>
  <c r="I1413" i="8"/>
  <c r="K1412" i="8" a="1"/>
  <c r="K1412" i="8" s="1"/>
  <c r="J1412" i="8" a="1"/>
  <c r="J1412" i="8" s="1"/>
  <c r="B1412" i="8"/>
  <c r="A1412" i="8" s="1"/>
  <c r="I615" i="8"/>
  <c r="J614" i="8" a="1"/>
  <c r="J614" i="8" s="1"/>
  <c r="K614" i="8" a="1"/>
  <c r="K614" i="8" s="1"/>
  <c r="L614" i="8" a="1"/>
  <c r="L614" i="8" s="1"/>
  <c r="B614" i="8"/>
  <c r="A614" i="8" s="1"/>
  <c r="I2273" i="8" l="1"/>
  <c r="L2272" i="8" a="1"/>
  <c r="L2272" i="8" s="1"/>
  <c r="J2272" i="8" a="1"/>
  <c r="J2272" i="8" s="1"/>
  <c r="K2272" i="8" a="1"/>
  <c r="K2272" i="8" s="1"/>
  <c r="B2272" i="8"/>
  <c r="A2272" i="8" s="1"/>
  <c r="B4861" i="8"/>
  <c r="A4861" i="8" s="1"/>
  <c r="I4862" i="8"/>
  <c r="L4861" i="8" a="1"/>
  <c r="L4861" i="8" s="1"/>
  <c r="J4861" i="8" a="1"/>
  <c r="J4861" i="8" s="1"/>
  <c r="K4861" i="8" a="1"/>
  <c r="K4861" i="8" s="1"/>
  <c r="B3998" i="8"/>
  <c r="A3998" i="8" s="1"/>
  <c r="L3998" i="8" a="1"/>
  <c r="L3998" i="8" s="1"/>
  <c r="K3998" i="8" a="1"/>
  <c r="K3998" i="8" s="1"/>
  <c r="J3998" i="8" a="1"/>
  <c r="J3998" i="8" s="1"/>
  <c r="I3999" i="8"/>
  <c r="B3135" i="8"/>
  <c r="A3135" i="8" s="1"/>
  <c r="I3136" i="8"/>
  <c r="L3135" i="8" a="1"/>
  <c r="L3135" i="8" s="1"/>
  <c r="K3135" i="8" a="1"/>
  <c r="K3135" i="8" s="1"/>
  <c r="J3135" i="8" a="1"/>
  <c r="J3135" i="8" s="1"/>
  <c r="L1413" i="8" a="1"/>
  <c r="L1413" i="8" s="1"/>
  <c r="K1413" i="8" a="1"/>
  <c r="K1413" i="8" s="1"/>
  <c r="I1414" i="8"/>
  <c r="J1413" i="8" a="1"/>
  <c r="J1413" i="8" s="1"/>
  <c r="B1413" i="8"/>
  <c r="A1413" i="8" s="1"/>
  <c r="I616" i="8"/>
  <c r="L615" i="8" a="1"/>
  <c r="L615" i="8" s="1"/>
  <c r="K615" i="8" a="1"/>
  <c r="K615" i="8" s="1"/>
  <c r="J615" i="8" a="1"/>
  <c r="J615" i="8" s="1"/>
  <c r="B615" i="8"/>
  <c r="A615" i="8" s="1"/>
  <c r="B4862" i="8" l="1"/>
  <c r="A4862" i="8" s="1"/>
  <c r="I4863" i="8"/>
  <c r="K4862" i="8" a="1"/>
  <c r="K4862" i="8" s="1"/>
  <c r="L4862" i="8" a="1"/>
  <c r="L4862" i="8" s="1"/>
  <c r="J4862" i="8" a="1"/>
  <c r="J4862" i="8" s="1"/>
  <c r="J3136" i="8" a="1"/>
  <c r="J3136" i="8" s="1"/>
  <c r="I3137" i="8"/>
  <c r="L3136" i="8" a="1"/>
  <c r="L3136" i="8" s="1"/>
  <c r="K3136" i="8" a="1"/>
  <c r="K3136" i="8" s="1"/>
  <c r="B3136" i="8"/>
  <c r="A3136" i="8" s="1"/>
  <c r="L3999" i="8" a="1"/>
  <c r="L3999" i="8" s="1"/>
  <c r="K3999" i="8" a="1"/>
  <c r="K3999" i="8" s="1"/>
  <c r="I4000" i="8"/>
  <c r="J3999" i="8" a="1"/>
  <c r="J3999" i="8" s="1"/>
  <c r="B3999" i="8"/>
  <c r="A3999" i="8" s="1"/>
  <c r="I2274" i="8"/>
  <c r="L2273" i="8" a="1"/>
  <c r="L2273" i="8" s="1"/>
  <c r="B2273" i="8"/>
  <c r="A2273" i="8" s="1"/>
  <c r="J2273" i="8" a="1"/>
  <c r="J2273" i="8" s="1"/>
  <c r="K2273" i="8" a="1"/>
  <c r="K2273" i="8" s="1"/>
  <c r="L1414" i="8" a="1"/>
  <c r="L1414" i="8" s="1"/>
  <c r="K1414" i="8" a="1"/>
  <c r="K1414" i="8" s="1"/>
  <c r="I1415" i="8"/>
  <c r="J1414" i="8" a="1"/>
  <c r="J1414" i="8" s="1"/>
  <c r="B1414" i="8"/>
  <c r="A1414" i="8" s="1"/>
  <c r="I617" i="8"/>
  <c r="K616" i="8" a="1"/>
  <c r="K616" i="8" s="1"/>
  <c r="J616" i="8" a="1"/>
  <c r="J616" i="8" s="1"/>
  <c r="L616" i="8" a="1"/>
  <c r="L616" i="8" s="1"/>
  <c r="B616" i="8"/>
  <c r="A616" i="8" s="1"/>
  <c r="K3137" i="8" l="1" a="1"/>
  <c r="K3137" i="8" s="1"/>
  <c r="I3138" i="8"/>
  <c r="L3137" i="8" a="1"/>
  <c r="L3137" i="8" s="1"/>
  <c r="J3137" i="8" a="1"/>
  <c r="J3137" i="8" s="1"/>
  <c r="B3137" i="8"/>
  <c r="A3137" i="8" s="1"/>
  <c r="L2274" i="8" a="1"/>
  <c r="L2274" i="8" s="1"/>
  <c r="K2274" i="8" a="1"/>
  <c r="K2274" i="8" s="1"/>
  <c r="J2274" i="8" a="1"/>
  <c r="J2274" i="8" s="1"/>
  <c r="B2274" i="8"/>
  <c r="A2274" i="8" s="1"/>
  <c r="I2275" i="8"/>
  <c r="B4863" i="8"/>
  <c r="A4863" i="8" s="1"/>
  <c r="K4863" i="8" a="1"/>
  <c r="K4863" i="8" s="1"/>
  <c r="J4863" i="8" a="1"/>
  <c r="J4863" i="8" s="1"/>
  <c r="I4864" i="8"/>
  <c r="L4863" i="8" a="1"/>
  <c r="L4863" i="8" s="1"/>
  <c r="K4000" i="8" a="1"/>
  <c r="K4000" i="8" s="1"/>
  <c r="I4001" i="8"/>
  <c r="L4000" i="8" a="1"/>
  <c r="L4000" i="8" s="1"/>
  <c r="B4000" i="8"/>
  <c r="A4000" i="8" s="1"/>
  <c r="J4000" i="8" a="1"/>
  <c r="J4000" i="8" s="1"/>
  <c r="K1415" i="8" a="1"/>
  <c r="K1415" i="8" s="1"/>
  <c r="I1416" i="8"/>
  <c r="L1415" i="8" a="1"/>
  <c r="L1415" i="8" s="1"/>
  <c r="J1415" i="8" a="1"/>
  <c r="J1415" i="8" s="1"/>
  <c r="B1415" i="8"/>
  <c r="A1415" i="8" s="1"/>
  <c r="I618" i="8"/>
  <c r="J617" i="8" a="1"/>
  <c r="J617" i="8" s="1"/>
  <c r="K617" i="8" a="1"/>
  <c r="K617" i="8" s="1"/>
  <c r="L617" i="8" a="1"/>
  <c r="L617" i="8" s="1"/>
  <c r="B617" i="8"/>
  <c r="A617" i="8" s="1"/>
  <c r="I4002" i="8" l="1"/>
  <c r="L4001" i="8" a="1"/>
  <c r="L4001" i="8" s="1"/>
  <c r="K4001" i="8" a="1"/>
  <c r="K4001" i="8" s="1"/>
  <c r="J4001" i="8" a="1"/>
  <c r="J4001" i="8" s="1"/>
  <c r="B4001" i="8"/>
  <c r="A4001" i="8" s="1"/>
  <c r="I2276" i="8"/>
  <c r="J2275" i="8" a="1"/>
  <c r="J2275" i="8" s="1"/>
  <c r="K2275" i="8" a="1"/>
  <c r="K2275" i="8" s="1"/>
  <c r="B2275" i="8"/>
  <c r="A2275" i="8" s="1"/>
  <c r="L2275" i="8" a="1"/>
  <c r="L2275" i="8" s="1"/>
  <c r="B4864" i="8"/>
  <c r="A4864" i="8" s="1"/>
  <c r="J4864" i="8" a="1"/>
  <c r="J4864" i="8" s="1"/>
  <c r="I4865" i="8"/>
  <c r="K4864" i="8" a="1"/>
  <c r="K4864" i="8" s="1"/>
  <c r="L4864" i="8" a="1"/>
  <c r="L4864" i="8" s="1"/>
  <c r="K3138" i="8" a="1"/>
  <c r="K3138" i="8" s="1"/>
  <c r="I3139" i="8"/>
  <c r="J3138" i="8" a="1"/>
  <c r="J3138" i="8" s="1"/>
  <c r="B3138" i="8"/>
  <c r="A3138" i="8" s="1"/>
  <c r="L3138" i="8" a="1"/>
  <c r="L3138" i="8" s="1"/>
  <c r="L1416" i="8" a="1"/>
  <c r="L1416" i="8" s="1"/>
  <c r="K1416" i="8" a="1"/>
  <c r="K1416" i="8" s="1"/>
  <c r="I1417" i="8"/>
  <c r="J1416" i="8" a="1"/>
  <c r="J1416" i="8" s="1"/>
  <c r="B1416" i="8"/>
  <c r="A1416" i="8" s="1"/>
  <c r="I619" i="8"/>
  <c r="J618" i="8" a="1"/>
  <c r="J618" i="8" s="1"/>
  <c r="K618" i="8" a="1"/>
  <c r="K618" i="8" s="1"/>
  <c r="L618" i="8" a="1"/>
  <c r="L618" i="8" s="1"/>
  <c r="B618" i="8"/>
  <c r="A618" i="8" s="1"/>
  <c r="L2276" i="8" l="1" a="1"/>
  <c r="L2276" i="8" s="1"/>
  <c r="K2276" i="8" a="1"/>
  <c r="K2276" i="8" s="1"/>
  <c r="J2276" i="8" a="1"/>
  <c r="J2276" i="8" s="1"/>
  <c r="B2276" i="8"/>
  <c r="A2276" i="8" s="1"/>
  <c r="I2277" i="8"/>
  <c r="L3139" i="8" a="1"/>
  <c r="L3139" i="8" s="1"/>
  <c r="I3140" i="8"/>
  <c r="K3139" i="8" a="1"/>
  <c r="K3139" i="8" s="1"/>
  <c r="J3139" i="8" a="1"/>
  <c r="J3139" i="8" s="1"/>
  <c r="B3139" i="8"/>
  <c r="A3139" i="8" s="1"/>
  <c r="B4865" i="8"/>
  <c r="A4865" i="8" s="1"/>
  <c r="I4866" i="8"/>
  <c r="L4865" i="8" a="1"/>
  <c r="L4865" i="8" s="1"/>
  <c r="K4865" i="8" a="1"/>
  <c r="K4865" i="8" s="1"/>
  <c r="J4865" i="8" a="1"/>
  <c r="J4865" i="8" s="1"/>
  <c r="L4002" i="8" a="1"/>
  <c r="L4002" i="8" s="1"/>
  <c r="K4002" i="8" a="1"/>
  <c r="K4002" i="8" s="1"/>
  <c r="I4003" i="8"/>
  <c r="J4002" i="8" a="1"/>
  <c r="J4002" i="8" s="1"/>
  <c r="B4002" i="8"/>
  <c r="A4002" i="8" s="1"/>
  <c r="K1417" i="8" a="1"/>
  <c r="K1417" i="8" s="1"/>
  <c r="I1418" i="8"/>
  <c r="L1417" i="8" a="1"/>
  <c r="L1417" i="8" s="1"/>
  <c r="J1417" i="8" a="1"/>
  <c r="J1417" i="8" s="1"/>
  <c r="B1417" i="8"/>
  <c r="A1417" i="8" s="1"/>
  <c r="I620" i="8"/>
  <c r="K619" i="8" a="1"/>
  <c r="K619" i="8" s="1"/>
  <c r="L619" i="8" a="1"/>
  <c r="L619" i="8" s="1"/>
  <c r="J619" i="8" a="1"/>
  <c r="J619" i="8" s="1"/>
  <c r="B619" i="8"/>
  <c r="A619" i="8" s="1"/>
  <c r="K3140" i="8" l="1" a="1"/>
  <c r="K3140" i="8" s="1"/>
  <c r="I3141" i="8"/>
  <c r="B3140" i="8"/>
  <c r="A3140" i="8" s="1"/>
  <c r="L3140" i="8" a="1"/>
  <c r="L3140" i="8" s="1"/>
  <c r="J3140" i="8" a="1"/>
  <c r="J3140" i="8" s="1"/>
  <c r="I4004" i="8"/>
  <c r="L4003" i="8" a="1"/>
  <c r="L4003" i="8" s="1"/>
  <c r="K4003" i="8" a="1"/>
  <c r="K4003" i="8" s="1"/>
  <c r="B4003" i="8"/>
  <c r="A4003" i="8" s="1"/>
  <c r="J4003" i="8" a="1"/>
  <c r="J4003" i="8" s="1"/>
  <c r="L2277" i="8" a="1"/>
  <c r="L2277" i="8" s="1"/>
  <c r="K2277" i="8" a="1"/>
  <c r="K2277" i="8" s="1"/>
  <c r="B2277" i="8"/>
  <c r="A2277" i="8" s="1"/>
  <c r="J2277" i="8" a="1"/>
  <c r="J2277" i="8" s="1"/>
  <c r="I2278" i="8"/>
  <c r="B4866" i="8"/>
  <c r="A4866" i="8" s="1"/>
  <c r="I4867" i="8"/>
  <c r="K4866" i="8" a="1"/>
  <c r="K4866" i="8" s="1"/>
  <c r="J4866" i="8" a="1"/>
  <c r="J4866" i="8" s="1"/>
  <c r="L4866" i="8" a="1"/>
  <c r="L4866" i="8" s="1"/>
  <c r="L1418" i="8" a="1"/>
  <c r="L1418" i="8" s="1"/>
  <c r="K1418" i="8" a="1"/>
  <c r="K1418" i="8" s="1"/>
  <c r="I1419" i="8"/>
  <c r="J1418" i="8" a="1"/>
  <c r="J1418" i="8" s="1"/>
  <c r="B1418" i="8"/>
  <c r="A1418" i="8" s="1"/>
  <c r="I621" i="8"/>
  <c r="J620" i="8" a="1"/>
  <c r="J620" i="8" s="1"/>
  <c r="K620" i="8" a="1"/>
  <c r="K620" i="8" s="1"/>
  <c r="L620" i="8" a="1"/>
  <c r="L620" i="8" s="1"/>
  <c r="B620" i="8"/>
  <c r="A620" i="8" s="1"/>
  <c r="L4004" i="8" l="1" a="1"/>
  <c r="L4004" i="8" s="1"/>
  <c r="I4005" i="8"/>
  <c r="K4004" i="8" a="1"/>
  <c r="K4004" i="8" s="1"/>
  <c r="J4004" i="8" a="1"/>
  <c r="J4004" i="8" s="1"/>
  <c r="B4004" i="8"/>
  <c r="A4004" i="8" s="1"/>
  <c r="K2278" i="8" a="1"/>
  <c r="K2278" i="8" s="1"/>
  <c r="L2278" i="8" a="1"/>
  <c r="L2278" i="8" s="1"/>
  <c r="I2279" i="8"/>
  <c r="J2278" i="8" a="1"/>
  <c r="J2278" i="8" s="1"/>
  <c r="B2278" i="8"/>
  <c r="A2278" i="8" s="1"/>
  <c r="B4867" i="8"/>
  <c r="A4867" i="8" s="1"/>
  <c r="I4868" i="8"/>
  <c r="K4867" i="8" a="1"/>
  <c r="K4867" i="8" s="1"/>
  <c r="J4867" i="8" a="1"/>
  <c r="J4867" i="8" s="1"/>
  <c r="L4867" i="8" a="1"/>
  <c r="L4867" i="8" s="1"/>
  <c r="I3142" i="8"/>
  <c r="J3141" i="8" a="1"/>
  <c r="J3141" i="8" s="1"/>
  <c r="K3141" i="8" a="1"/>
  <c r="K3141" i="8" s="1"/>
  <c r="L3141" i="8" a="1"/>
  <c r="L3141" i="8" s="1"/>
  <c r="B3141" i="8"/>
  <c r="A3141" i="8" s="1"/>
  <c r="L1419" i="8" a="1"/>
  <c r="L1419" i="8" s="1"/>
  <c r="I1420" i="8"/>
  <c r="K1419" i="8" a="1"/>
  <c r="K1419" i="8" s="1"/>
  <c r="J1419" i="8" a="1"/>
  <c r="J1419" i="8" s="1"/>
  <c r="B1419" i="8"/>
  <c r="A1419" i="8" s="1"/>
  <c r="I622" i="8"/>
  <c r="J621" i="8" a="1"/>
  <c r="J621" i="8" s="1"/>
  <c r="L621" i="8" a="1"/>
  <c r="L621" i="8" s="1"/>
  <c r="K621" i="8" a="1"/>
  <c r="K621" i="8" s="1"/>
  <c r="B621" i="8"/>
  <c r="A621" i="8" s="1"/>
  <c r="I2280" i="8" l="1"/>
  <c r="K2279" i="8" a="1"/>
  <c r="K2279" i="8" s="1"/>
  <c r="J2279" i="8" a="1"/>
  <c r="J2279" i="8" s="1"/>
  <c r="B2279" i="8"/>
  <c r="A2279" i="8" s="1"/>
  <c r="L2279" i="8" a="1"/>
  <c r="L2279" i="8" s="1"/>
  <c r="L3142" i="8" a="1"/>
  <c r="L3142" i="8" s="1"/>
  <c r="J3142" i="8" a="1"/>
  <c r="J3142" i="8" s="1"/>
  <c r="B3142" i="8"/>
  <c r="A3142" i="8" s="1"/>
  <c r="I3143" i="8"/>
  <c r="K3142" i="8" a="1"/>
  <c r="K3142" i="8" s="1"/>
  <c r="L4005" i="8" a="1"/>
  <c r="L4005" i="8" s="1"/>
  <c r="K4005" i="8" a="1"/>
  <c r="K4005" i="8" s="1"/>
  <c r="I4006" i="8"/>
  <c r="J4005" i="8" a="1"/>
  <c r="J4005" i="8" s="1"/>
  <c r="B4005" i="8"/>
  <c r="A4005" i="8" s="1"/>
  <c r="B4868" i="8"/>
  <c r="A4868" i="8" s="1"/>
  <c r="L4868" i="8" a="1"/>
  <c r="L4868" i="8" s="1"/>
  <c r="J4868" i="8" a="1"/>
  <c r="J4868" i="8" s="1"/>
  <c r="K4868" i="8" a="1"/>
  <c r="K4868" i="8" s="1"/>
  <c r="I4869" i="8"/>
  <c r="L1420" i="8" a="1"/>
  <c r="L1420" i="8" s="1"/>
  <c r="K1420" i="8" a="1"/>
  <c r="K1420" i="8" s="1"/>
  <c r="I1421" i="8"/>
  <c r="J1420" i="8" a="1"/>
  <c r="J1420" i="8" s="1"/>
  <c r="B1420" i="8"/>
  <c r="A1420" i="8" s="1"/>
  <c r="I623" i="8"/>
  <c r="K622" i="8" a="1"/>
  <c r="K622" i="8" s="1"/>
  <c r="L622" i="8" a="1"/>
  <c r="L622" i="8" s="1"/>
  <c r="J622" i="8" a="1"/>
  <c r="J622" i="8" s="1"/>
  <c r="B622" i="8"/>
  <c r="A622" i="8" s="1"/>
  <c r="B4869" i="8" l="1"/>
  <c r="A4869" i="8" s="1"/>
  <c r="L4869" i="8" a="1"/>
  <c r="L4869" i="8" s="1"/>
  <c r="J4869" i="8" a="1"/>
  <c r="J4869" i="8" s="1"/>
  <c r="K4869" i="8" a="1"/>
  <c r="K4869" i="8" s="1"/>
  <c r="I4870" i="8"/>
  <c r="K3143" i="8" a="1"/>
  <c r="K3143" i="8" s="1"/>
  <c r="B3143" i="8"/>
  <c r="A3143" i="8" s="1"/>
  <c r="I3144" i="8"/>
  <c r="L3143" i="8" a="1"/>
  <c r="L3143" i="8" s="1"/>
  <c r="J3143" i="8" a="1"/>
  <c r="J3143" i="8" s="1"/>
  <c r="L4006" i="8" a="1"/>
  <c r="L4006" i="8" s="1"/>
  <c r="B4006" i="8"/>
  <c r="A4006" i="8" s="1"/>
  <c r="K4006" i="8" a="1"/>
  <c r="K4006" i="8" s="1"/>
  <c r="I4007" i="8"/>
  <c r="J4006" i="8" a="1"/>
  <c r="J4006" i="8" s="1"/>
  <c r="K2280" i="8" a="1"/>
  <c r="K2280" i="8" s="1"/>
  <c r="I2281" i="8"/>
  <c r="J2280" i="8" a="1"/>
  <c r="J2280" i="8" s="1"/>
  <c r="B2280" i="8"/>
  <c r="A2280" i="8" s="1"/>
  <c r="L2280" i="8" a="1"/>
  <c r="L2280" i="8" s="1"/>
  <c r="K1421" i="8" a="1"/>
  <c r="K1421" i="8" s="1"/>
  <c r="I1422" i="8"/>
  <c r="L1421" i="8" a="1"/>
  <c r="L1421" i="8" s="1"/>
  <c r="J1421" i="8" a="1"/>
  <c r="J1421" i="8" s="1"/>
  <c r="B1421" i="8"/>
  <c r="A1421" i="8" s="1"/>
  <c r="I624" i="8"/>
  <c r="L623" i="8" a="1"/>
  <c r="L623" i="8" s="1"/>
  <c r="K623" i="8" a="1"/>
  <c r="K623" i="8" s="1"/>
  <c r="J623" i="8" a="1"/>
  <c r="J623" i="8" s="1"/>
  <c r="B623" i="8"/>
  <c r="A623" i="8" s="1"/>
  <c r="J3144" i="8" l="1" a="1"/>
  <c r="J3144" i="8" s="1"/>
  <c r="I3145" i="8"/>
  <c r="K3144" i="8" a="1"/>
  <c r="K3144" i="8" s="1"/>
  <c r="B3144" i="8"/>
  <c r="A3144" i="8" s="1"/>
  <c r="L3144" i="8" a="1"/>
  <c r="L3144" i="8" s="1"/>
  <c r="K2281" i="8" a="1"/>
  <c r="K2281" i="8" s="1"/>
  <c r="L2281" i="8" a="1"/>
  <c r="L2281" i="8" s="1"/>
  <c r="J2281" i="8" a="1"/>
  <c r="J2281" i="8" s="1"/>
  <c r="B2281" i="8"/>
  <c r="A2281" i="8" s="1"/>
  <c r="I2282" i="8"/>
  <c r="B4870" i="8"/>
  <c r="A4870" i="8" s="1"/>
  <c r="J4870" i="8" a="1"/>
  <c r="J4870" i="8" s="1"/>
  <c r="L4870" i="8" a="1"/>
  <c r="L4870" i="8" s="1"/>
  <c r="I4871" i="8"/>
  <c r="K4870" i="8" a="1"/>
  <c r="K4870" i="8" s="1"/>
  <c r="K4007" i="8" a="1"/>
  <c r="K4007" i="8" s="1"/>
  <c r="I4008" i="8"/>
  <c r="J4007" i="8" a="1"/>
  <c r="J4007" i="8" s="1"/>
  <c r="B4007" i="8"/>
  <c r="A4007" i="8" s="1"/>
  <c r="L4007" i="8" a="1"/>
  <c r="L4007" i="8" s="1"/>
  <c r="L1422" i="8" a="1"/>
  <c r="L1422" i="8" s="1"/>
  <c r="I1423" i="8"/>
  <c r="K1422" i="8" a="1"/>
  <c r="K1422" i="8" s="1"/>
  <c r="J1422" i="8" a="1"/>
  <c r="J1422" i="8" s="1"/>
  <c r="B1422" i="8"/>
  <c r="A1422" i="8" s="1"/>
  <c r="I625" i="8"/>
  <c r="K624" i="8" a="1"/>
  <c r="K624" i="8" s="1"/>
  <c r="J624" i="8" a="1"/>
  <c r="J624" i="8" s="1"/>
  <c r="L624" i="8" a="1"/>
  <c r="L624" i="8" s="1"/>
  <c r="B624" i="8"/>
  <c r="A624" i="8" s="1"/>
  <c r="I2283" i="8" l="1"/>
  <c r="K2282" i="8" a="1"/>
  <c r="K2282" i="8" s="1"/>
  <c r="J2282" i="8" a="1"/>
  <c r="J2282" i="8" s="1"/>
  <c r="B2282" i="8"/>
  <c r="A2282" i="8" s="1"/>
  <c r="L2282" i="8" a="1"/>
  <c r="L2282" i="8" s="1"/>
  <c r="L4008" i="8" a="1"/>
  <c r="L4008" i="8" s="1"/>
  <c r="K4008" i="8" a="1"/>
  <c r="K4008" i="8" s="1"/>
  <c r="I4009" i="8"/>
  <c r="J4008" i="8" a="1"/>
  <c r="J4008" i="8" s="1"/>
  <c r="B4008" i="8"/>
  <c r="A4008" i="8" s="1"/>
  <c r="B4871" i="8"/>
  <c r="A4871" i="8" s="1"/>
  <c r="L4871" i="8" a="1"/>
  <c r="L4871" i="8" s="1"/>
  <c r="J4871" i="8" a="1"/>
  <c r="J4871" i="8" s="1"/>
  <c r="K4871" i="8" a="1"/>
  <c r="K4871" i="8" s="1"/>
  <c r="I4872" i="8"/>
  <c r="K3145" i="8" a="1"/>
  <c r="K3145" i="8" s="1"/>
  <c r="J3145" i="8" a="1"/>
  <c r="J3145" i="8" s="1"/>
  <c r="B3145" i="8"/>
  <c r="A3145" i="8" s="1"/>
  <c r="I3146" i="8"/>
  <c r="L3145" i="8" a="1"/>
  <c r="L3145" i="8" s="1"/>
  <c r="I1424" i="8"/>
  <c r="L1423" i="8" a="1"/>
  <c r="L1423" i="8" s="1"/>
  <c r="K1423" i="8" a="1"/>
  <c r="K1423" i="8" s="1"/>
  <c r="J1423" i="8" a="1"/>
  <c r="J1423" i="8" s="1"/>
  <c r="B1423" i="8"/>
  <c r="A1423" i="8" s="1"/>
  <c r="I626" i="8"/>
  <c r="K625" i="8" a="1"/>
  <c r="K625" i="8" s="1"/>
  <c r="J625" i="8" a="1"/>
  <c r="J625" i="8" s="1"/>
  <c r="L625" i="8" a="1"/>
  <c r="L625" i="8" s="1"/>
  <c r="B625" i="8"/>
  <c r="A625" i="8" s="1"/>
  <c r="K4009" i="8" l="1" a="1"/>
  <c r="K4009" i="8" s="1"/>
  <c r="I4010" i="8"/>
  <c r="L4009" i="8" a="1"/>
  <c r="L4009" i="8" s="1"/>
  <c r="B4009" i="8"/>
  <c r="A4009" i="8" s="1"/>
  <c r="J4009" i="8" a="1"/>
  <c r="J4009" i="8" s="1"/>
  <c r="K3146" i="8" a="1"/>
  <c r="K3146" i="8" s="1"/>
  <c r="J3146" i="8" a="1"/>
  <c r="J3146" i="8" s="1"/>
  <c r="B3146" i="8"/>
  <c r="A3146" i="8" s="1"/>
  <c r="L3146" i="8" a="1"/>
  <c r="L3146" i="8" s="1"/>
  <c r="I3147" i="8"/>
  <c r="B4872" i="8"/>
  <c r="A4872" i="8" s="1"/>
  <c r="L4872" i="8" a="1"/>
  <c r="L4872" i="8" s="1"/>
  <c r="K4872" i="8" a="1"/>
  <c r="K4872" i="8" s="1"/>
  <c r="J4872" i="8" a="1"/>
  <c r="J4872" i="8" s="1"/>
  <c r="I4873" i="8"/>
  <c r="K2283" i="8" a="1"/>
  <c r="K2283" i="8" s="1"/>
  <c r="I2284" i="8"/>
  <c r="J2283" i="8" a="1"/>
  <c r="J2283" i="8" s="1"/>
  <c r="B2283" i="8"/>
  <c r="A2283" i="8" s="1"/>
  <c r="L2283" i="8" a="1"/>
  <c r="L2283" i="8" s="1"/>
  <c r="I1425" i="8"/>
  <c r="L1424" i="8" a="1"/>
  <c r="L1424" i="8" s="1"/>
  <c r="K1424" i="8" a="1"/>
  <c r="K1424" i="8" s="1"/>
  <c r="J1424" i="8" a="1"/>
  <c r="J1424" i="8" s="1"/>
  <c r="B1424" i="8"/>
  <c r="A1424" i="8" s="1"/>
  <c r="I627" i="8"/>
  <c r="K626" i="8" a="1"/>
  <c r="K626" i="8" s="1"/>
  <c r="J626" i="8" a="1"/>
  <c r="J626" i="8" s="1"/>
  <c r="L626" i="8" a="1"/>
  <c r="L626" i="8" s="1"/>
  <c r="B626" i="8"/>
  <c r="A626" i="8" s="1"/>
  <c r="B3147" i="8" l="1"/>
  <c r="A3147" i="8" s="1"/>
  <c r="L3147" i="8" a="1"/>
  <c r="L3147" i="8" s="1"/>
  <c r="I3148" i="8"/>
  <c r="K3147" i="8" a="1"/>
  <c r="K3147" i="8" s="1"/>
  <c r="J3147" i="8" a="1"/>
  <c r="J3147" i="8" s="1"/>
  <c r="I2285" i="8"/>
  <c r="K2284" i="8" a="1"/>
  <c r="K2284" i="8" s="1"/>
  <c r="L2284" i="8" a="1"/>
  <c r="L2284" i="8" s="1"/>
  <c r="J2284" i="8" a="1"/>
  <c r="J2284" i="8" s="1"/>
  <c r="B2284" i="8"/>
  <c r="A2284" i="8" s="1"/>
  <c r="B4873" i="8"/>
  <c r="A4873" i="8" s="1"/>
  <c r="I4874" i="8"/>
  <c r="L4873" i="8" a="1"/>
  <c r="L4873" i="8" s="1"/>
  <c r="J4873" i="8" a="1"/>
  <c r="J4873" i="8" s="1"/>
  <c r="K4873" i="8" a="1"/>
  <c r="K4873" i="8" s="1"/>
  <c r="B4010" i="8"/>
  <c r="A4010" i="8" s="1"/>
  <c r="L4010" i="8" a="1"/>
  <c r="L4010" i="8" s="1"/>
  <c r="K4010" i="8" a="1"/>
  <c r="K4010" i="8" s="1"/>
  <c r="I4011" i="8"/>
  <c r="J4010" i="8" a="1"/>
  <c r="J4010" i="8" s="1"/>
  <c r="L1425" i="8" a="1"/>
  <c r="L1425" i="8" s="1"/>
  <c r="K1425" i="8" a="1"/>
  <c r="K1425" i="8" s="1"/>
  <c r="I1426" i="8"/>
  <c r="J1425" i="8" a="1"/>
  <c r="J1425" i="8" s="1"/>
  <c r="B1425" i="8"/>
  <c r="A1425" i="8" s="1"/>
  <c r="I628" i="8"/>
  <c r="J627" i="8" a="1"/>
  <c r="J627" i="8" s="1"/>
  <c r="K627" i="8" a="1"/>
  <c r="K627" i="8" s="1"/>
  <c r="L627" i="8" a="1"/>
  <c r="L627" i="8" s="1"/>
  <c r="B627" i="8"/>
  <c r="A627" i="8" s="1"/>
  <c r="I2286" i="8" l="1"/>
  <c r="K2285" i="8" a="1"/>
  <c r="K2285" i="8" s="1"/>
  <c r="L2285" i="8" a="1"/>
  <c r="L2285" i="8" s="1"/>
  <c r="J2285" i="8" a="1"/>
  <c r="J2285" i="8" s="1"/>
  <c r="B2285" i="8"/>
  <c r="A2285" i="8" s="1"/>
  <c r="B4874" i="8"/>
  <c r="A4874" i="8" s="1"/>
  <c r="I4875" i="8"/>
  <c r="L4874" i="8" a="1"/>
  <c r="L4874" i="8" s="1"/>
  <c r="J4874" i="8" a="1"/>
  <c r="J4874" i="8" s="1"/>
  <c r="K4874" i="8" a="1"/>
  <c r="K4874" i="8" s="1"/>
  <c r="I3149" i="8"/>
  <c r="L3148" i="8" a="1"/>
  <c r="L3148" i="8" s="1"/>
  <c r="B3148" i="8"/>
  <c r="A3148" i="8" s="1"/>
  <c r="K3148" i="8" a="1"/>
  <c r="K3148" i="8" s="1"/>
  <c r="J3148" i="8" a="1"/>
  <c r="J3148" i="8" s="1"/>
  <c r="L4011" i="8" a="1"/>
  <c r="L4011" i="8" s="1"/>
  <c r="I4012" i="8"/>
  <c r="K4011" i="8" a="1"/>
  <c r="K4011" i="8" s="1"/>
  <c r="J4011" i="8" a="1"/>
  <c r="J4011" i="8" s="1"/>
  <c r="B4011" i="8"/>
  <c r="A4011" i="8" s="1"/>
  <c r="L1426" i="8" a="1"/>
  <c r="L1426" i="8" s="1"/>
  <c r="I1427" i="8"/>
  <c r="K1426" i="8" a="1"/>
  <c r="K1426" i="8" s="1"/>
  <c r="J1426" i="8" a="1"/>
  <c r="J1426" i="8" s="1"/>
  <c r="B1426" i="8"/>
  <c r="A1426" i="8" s="1"/>
  <c r="I629" i="8"/>
  <c r="J628" i="8" a="1"/>
  <c r="J628" i="8" s="1"/>
  <c r="L628" i="8" a="1"/>
  <c r="L628" i="8" s="1"/>
  <c r="K628" i="8" a="1"/>
  <c r="K628" i="8" s="1"/>
  <c r="B628" i="8"/>
  <c r="A628" i="8" s="1"/>
  <c r="B4875" i="8" l="1"/>
  <c r="A4875" i="8" s="1"/>
  <c r="I4876" i="8"/>
  <c r="J4875" i="8" a="1"/>
  <c r="J4875" i="8" s="1"/>
  <c r="L4875" i="8" a="1"/>
  <c r="L4875" i="8" s="1"/>
  <c r="K4875" i="8" a="1"/>
  <c r="K4875" i="8" s="1"/>
  <c r="L4012" i="8" a="1"/>
  <c r="L4012" i="8" s="1"/>
  <c r="K4012" i="8" a="1"/>
  <c r="K4012" i="8" s="1"/>
  <c r="J4012" i="8" a="1"/>
  <c r="J4012" i="8" s="1"/>
  <c r="B4012" i="8"/>
  <c r="A4012" i="8" s="1"/>
  <c r="I4013" i="8"/>
  <c r="L3149" i="8" a="1"/>
  <c r="L3149" i="8" s="1"/>
  <c r="I3150" i="8"/>
  <c r="K3149" i="8" a="1"/>
  <c r="K3149" i="8" s="1"/>
  <c r="J3149" i="8" a="1"/>
  <c r="J3149" i="8" s="1"/>
  <c r="B3149" i="8"/>
  <c r="A3149" i="8" s="1"/>
  <c r="L2286" i="8" a="1"/>
  <c r="L2286" i="8" s="1"/>
  <c r="B2286" i="8"/>
  <c r="A2286" i="8" s="1"/>
  <c r="K2286" i="8" a="1"/>
  <c r="K2286" i="8" s="1"/>
  <c r="J2286" i="8" a="1"/>
  <c r="J2286" i="8" s="1"/>
  <c r="I2287" i="8"/>
  <c r="L1427" i="8" a="1"/>
  <c r="L1427" i="8" s="1"/>
  <c r="I1428" i="8"/>
  <c r="K1427" i="8" a="1"/>
  <c r="K1427" i="8" s="1"/>
  <c r="J1427" i="8" a="1"/>
  <c r="J1427" i="8" s="1"/>
  <c r="B1427" i="8"/>
  <c r="A1427" i="8" s="1"/>
  <c r="I630" i="8"/>
  <c r="J629" i="8" a="1"/>
  <c r="J629" i="8" s="1"/>
  <c r="K629" i="8" a="1"/>
  <c r="K629" i="8" s="1"/>
  <c r="L629" i="8" a="1"/>
  <c r="L629" i="8" s="1"/>
  <c r="B629" i="8"/>
  <c r="A629" i="8" s="1"/>
  <c r="I4014" i="8" l="1"/>
  <c r="L4013" i="8" a="1"/>
  <c r="L4013" i="8" s="1"/>
  <c r="J4013" i="8" a="1"/>
  <c r="J4013" i="8" s="1"/>
  <c r="K4013" i="8" a="1"/>
  <c r="K4013" i="8" s="1"/>
  <c r="B4013" i="8"/>
  <c r="A4013" i="8" s="1"/>
  <c r="I3151" i="8"/>
  <c r="L3150" i="8" a="1"/>
  <c r="L3150" i="8" s="1"/>
  <c r="K3150" i="8" a="1"/>
  <c r="K3150" i="8" s="1"/>
  <c r="J3150" i="8" a="1"/>
  <c r="J3150" i="8" s="1"/>
  <c r="B3150" i="8"/>
  <c r="A3150" i="8" s="1"/>
  <c r="K2287" i="8" a="1"/>
  <c r="K2287" i="8" s="1"/>
  <c r="I2288" i="8"/>
  <c r="B2287" i="8"/>
  <c r="A2287" i="8" s="1"/>
  <c r="J2287" i="8" a="1"/>
  <c r="J2287" i="8" s="1"/>
  <c r="L2287" i="8" a="1"/>
  <c r="L2287" i="8" s="1"/>
  <c r="B4876" i="8"/>
  <c r="A4876" i="8" s="1"/>
  <c r="J4876" i="8" a="1"/>
  <c r="J4876" i="8" s="1"/>
  <c r="K4876" i="8" a="1"/>
  <c r="K4876" i="8" s="1"/>
  <c r="L4876" i="8" a="1"/>
  <c r="L4876" i="8" s="1"/>
  <c r="I4877" i="8"/>
  <c r="L1428" i="8" a="1"/>
  <c r="L1428" i="8" s="1"/>
  <c r="K1428" i="8" a="1"/>
  <c r="K1428" i="8" s="1"/>
  <c r="I1429" i="8"/>
  <c r="J1428" i="8" a="1"/>
  <c r="J1428" i="8" s="1"/>
  <c r="B1428" i="8"/>
  <c r="A1428" i="8" s="1"/>
  <c r="I631" i="8"/>
  <c r="L630" i="8" a="1"/>
  <c r="L630" i="8" s="1"/>
  <c r="J630" i="8" a="1"/>
  <c r="J630" i="8" s="1"/>
  <c r="K630" i="8" a="1"/>
  <c r="K630" i="8" s="1"/>
  <c r="B630" i="8"/>
  <c r="A630" i="8" s="1"/>
  <c r="K3151" i="8" l="1" a="1"/>
  <c r="K3151" i="8" s="1"/>
  <c r="L3151" i="8" a="1"/>
  <c r="L3151" i="8" s="1"/>
  <c r="I3152" i="8"/>
  <c r="J3151" i="8" a="1"/>
  <c r="J3151" i="8" s="1"/>
  <c r="B3151" i="8"/>
  <c r="A3151" i="8" s="1"/>
  <c r="I2289" i="8"/>
  <c r="K2288" i="8" a="1"/>
  <c r="K2288" i="8" s="1"/>
  <c r="J2288" i="8" a="1"/>
  <c r="J2288" i="8" s="1"/>
  <c r="B2288" i="8"/>
  <c r="A2288" i="8" s="1"/>
  <c r="L2288" i="8" a="1"/>
  <c r="L2288" i="8" s="1"/>
  <c r="B4877" i="8"/>
  <c r="A4877" i="8" s="1"/>
  <c r="L4877" i="8" a="1"/>
  <c r="L4877" i="8" s="1"/>
  <c r="I4878" i="8"/>
  <c r="K4877" i="8" a="1"/>
  <c r="K4877" i="8" s="1"/>
  <c r="J4877" i="8" a="1"/>
  <c r="J4877" i="8" s="1"/>
  <c r="K4014" i="8" a="1"/>
  <c r="K4014" i="8" s="1"/>
  <c r="L4014" i="8" a="1"/>
  <c r="L4014" i="8" s="1"/>
  <c r="I4015" i="8"/>
  <c r="J4014" i="8" a="1"/>
  <c r="J4014" i="8" s="1"/>
  <c r="B4014" i="8"/>
  <c r="A4014" i="8" s="1"/>
  <c r="I1430" i="8"/>
  <c r="L1429" i="8" a="1"/>
  <c r="L1429" i="8" s="1"/>
  <c r="K1429" i="8" a="1"/>
  <c r="K1429" i="8" s="1"/>
  <c r="J1429" i="8" a="1"/>
  <c r="J1429" i="8" s="1"/>
  <c r="B1429" i="8"/>
  <c r="A1429" i="8" s="1"/>
  <c r="I632" i="8"/>
  <c r="L631" i="8" a="1"/>
  <c r="L631" i="8" s="1"/>
  <c r="J631" i="8" a="1"/>
  <c r="J631" i="8" s="1"/>
  <c r="K631" i="8" a="1"/>
  <c r="K631" i="8" s="1"/>
  <c r="B631" i="8"/>
  <c r="A631" i="8" s="1"/>
  <c r="L4015" i="8" l="1" a="1"/>
  <c r="L4015" i="8" s="1"/>
  <c r="I4016" i="8"/>
  <c r="K4015" i="8" a="1"/>
  <c r="K4015" i="8" s="1"/>
  <c r="J4015" i="8" a="1"/>
  <c r="J4015" i="8" s="1"/>
  <c r="B4015" i="8"/>
  <c r="A4015" i="8" s="1"/>
  <c r="K2289" i="8" a="1"/>
  <c r="K2289" i="8" s="1"/>
  <c r="I2290" i="8"/>
  <c r="B2289" i="8"/>
  <c r="A2289" i="8" s="1"/>
  <c r="L2289" i="8" a="1"/>
  <c r="L2289" i="8" s="1"/>
  <c r="J2289" i="8" a="1"/>
  <c r="J2289" i="8" s="1"/>
  <c r="I3153" i="8"/>
  <c r="K3152" i="8" a="1"/>
  <c r="K3152" i="8" s="1"/>
  <c r="L3152" i="8" a="1"/>
  <c r="L3152" i="8" s="1"/>
  <c r="J3152" i="8" a="1"/>
  <c r="J3152" i="8" s="1"/>
  <c r="B3152" i="8"/>
  <c r="A3152" i="8" s="1"/>
  <c r="B4878" i="8"/>
  <c r="A4878" i="8" s="1"/>
  <c r="K4878" i="8" a="1"/>
  <c r="K4878" i="8" s="1"/>
  <c r="J4878" i="8" a="1"/>
  <c r="J4878" i="8" s="1"/>
  <c r="I4879" i="8"/>
  <c r="L4878" i="8" a="1"/>
  <c r="L4878" i="8" s="1"/>
  <c r="L1430" i="8" a="1"/>
  <c r="L1430" i="8" s="1"/>
  <c r="I1431" i="8"/>
  <c r="K1430" i="8" a="1"/>
  <c r="K1430" i="8" s="1"/>
  <c r="J1430" i="8" a="1"/>
  <c r="J1430" i="8" s="1"/>
  <c r="B1430" i="8"/>
  <c r="A1430" i="8" s="1"/>
  <c r="I633" i="8"/>
  <c r="K632" i="8" a="1"/>
  <c r="K632" i="8" s="1"/>
  <c r="L632" i="8" a="1"/>
  <c r="L632" i="8" s="1"/>
  <c r="J632" i="8" a="1"/>
  <c r="J632" i="8" s="1"/>
  <c r="B632" i="8"/>
  <c r="A632" i="8" s="1"/>
  <c r="B4879" i="8" l="1"/>
  <c r="A4879" i="8" s="1"/>
  <c r="J4879" i="8" a="1"/>
  <c r="J4879" i="8" s="1"/>
  <c r="L4879" i="8" a="1"/>
  <c r="L4879" i="8" s="1"/>
  <c r="K4879" i="8" a="1"/>
  <c r="K4879" i="8" s="1"/>
  <c r="I4880" i="8"/>
  <c r="I2291" i="8"/>
  <c r="L2290" i="8" a="1"/>
  <c r="L2290" i="8" s="1"/>
  <c r="J2290" i="8" a="1"/>
  <c r="J2290" i="8" s="1"/>
  <c r="B2290" i="8"/>
  <c r="A2290" i="8" s="1"/>
  <c r="K2290" i="8" a="1"/>
  <c r="K2290" i="8" s="1"/>
  <c r="K3153" i="8" a="1"/>
  <c r="K3153" i="8" s="1"/>
  <c r="B3153" i="8"/>
  <c r="A3153" i="8" s="1"/>
  <c r="L3153" i="8" a="1"/>
  <c r="L3153" i="8" s="1"/>
  <c r="I3154" i="8"/>
  <c r="J3153" i="8" a="1"/>
  <c r="J3153" i="8" s="1"/>
  <c r="I4017" i="8"/>
  <c r="K4016" i="8" a="1"/>
  <c r="K4016" i="8" s="1"/>
  <c r="B4016" i="8"/>
  <c r="A4016" i="8" s="1"/>
  <c r="L4016" i="8" a="1"/>
  <c r="L4016" i="8" s="1"/>
  <c r="J4016" i="8" a="1"/>
  <c r="J4016" i="8" s="1"/>
  <c r="L1431" i="8" a="1"/>
  <c r="L1431" i="8" s="1"/>
  <c r="I1432" i="8"/>
  <c r="K1431" i="8" a="1"/>
  <c r="K1431" i="8" s="1"/>
  <c r="J1431" i="8" a="1"/>
  <c r="J1431" i="8" s="1"/>
  <c r="B1431" i="8"/>
  <c r="A1431" i="8" s="1"/>
  <c r="I634" i="8"/>
  <c r="J633" i="8" a="1"/>
  <c r="J633" i="8" s="1"/>
  <c r="K633" i="8" a="1"/>
  <c r="K633" i="8" s="1"/>
  <c r="L633" i="8" a="1"/>
  <c r="L633" i="8" s="1"/>
  <c r="B633" i="8"/>
  <c r="A633" i="8" s="1"/>
  <c r="K2291" i="8" l="1" a="1"/>
  <c r="K2291" i="8" s="1"/>
  <c r="I2292" i="8"/>
  <c r="J2291" i="8" a="1"/>
  <c r="J2291" i="8" s="1"/>
  <c r="B2291" i="8"/>
  <c r="A2291" i="8" s="1"/>
  <c r="L2291" i="8" a="1"/>
  <c r="L2291" i="8" s="1"/>
  <c r="B4880" i="8"/>
  <c r="A4880" i="8" s="1"/>
  <c r="K4880" i="8" a="1"/>
  <c r="K4880" i="8" s="1"/>
  <c r="L4880" i="8" a="1"/>
  <c r="L4880" i="8" s="1"/>
  <c r="I4881" i="8"/>
  <c r="J4880" i="8" a="1"/>
  <c r="J4880" i="8" s="1"/>
  <c r="K4017" i="8" a="1"/>
  <c r="K4017" i="8" s="1"/>
  <c r="L4017" i="8" a="1"/>
  <c r="L4017" i="8" s="1"/>
  <c r="I4018" i="8"/>
  <c r="J4017" i="8" a="1"/>
  <c r="J4017" i="8" s="1"/>
  <c r="B4017" i="8"/>
  <c r="A4017" i="8" s="1"/>
  <c r="J3154" i="8" a="1"/>
  <c r="J3154" i="8" s="1"/>
  <c r="L3154" i="8" a="1"/>
  <c r="L3154" i="8" s="1"/>
  <c r="K3154" i="8" a="1"/>
  <c r="K3154" i="8" s="1"/>
  <c r="B3154" i="8"/>
  <c r="A3154" i="8" s="1"/>
  <c r="I3155" i="8"/>
  <c r="I1433" i="8"/>
  <c r="L1432" i="8" a="1"/>
  <c r="L1432" i="8" s="1"/>
  <c r="K1432" i="8" a="1"/>
  <c r="K1432" i="8" s="1"/>
  <c r="J1432" i="8" a="1"/>
  <c r="J1432" i="8" s="1"/>
  <c r="B1432" i="8"/>
  <c r="A1432" i="8" s="1"/>
  <c r="I635" i="8"/>
  <c r="J634" i="8" a="1"/>
  <c r="J634" i="8" s="1"/>
  <c r="K634" i="8" a="1"/>
  <c r="K634" i="8" s="1"/>
  <c r="L634" i="8" a="1"/>
  <c r="L634" i="8" s="1"/>
  <c r="B634" i="8"/>
  <c r="A634" i="8" s="1"/>
  <c r="J3155" i="8" l="1" a="1"/>
  <c r="J3155" i="8" s="1"/>
  <c r="B3155" i="8"/>
  <c r="A3155" i="8" s="1"/>
  <c r="K3155" i="8" a="1"/>
  <c r="K3155" i="8" s="1"/>
  <c r="L3155" i="8" a="1"/>
  <c r="L3155" i="8" s="1"/>
  <c r="I3156" i="8"/>
  <c r="B4881" i="8"/>
  <c r="A4881" i="8" s="1"/>
  <c r="K4881" i="8" a="1"/>
  <c r="K4881" i="8" s="1"/>
  <c r="I4882" i="8"/>
  <c r="L4881" i="8" a="1"/>
  <c r="L4881" i="8" s="1"/>
  <c r="J4881" i="8" a="1"/>
  <c r="J4881" i="8" s="1"/>
  <c r="I2293" i="8"/>
  <c r="B2292" i="8"/>
  <c r="A2292" i="8" s="1"/>
  <c r="L2292" i="8" a="1"/>
  <c r="L2292" i="8" s="1"/>
  <c r="J2292" i="8" a="1"/>
  <c r="J2292" i="8" s="1"/>
  <c r="K2292" i="8" a="1"/>
  <c r="K2292" i="8" s="1"/>
  <c r="K4018" i="8" a="1"/>
  <c r="K4018" i="8" s="1"/>
  <c r="J4018" i="8" a="1"/>
  <c r="J4018" i="8" s="1"/>
  <c r="B4018" i="8"/>
  <c r="A4018" i="8" s="1"/>
  <c r="I4019" i="8"/>
  <c r="L4018" i="8" a="1"/>
  <c r="L4018" i="8" s="1"/>
  <c r="L1433" i="8" a="1"/>
  <c r="L1433" i="8" s="1"/>
  <c r="K1433" i="8" a="1"/>
  <c r="K1433" i="8" s="1"/>
  <c r="I1434" i="8"/>
  <c r="J1433" i="8" a="1"/>
  <c r="J1433" i="8" s="1"/>
  <c r="B1433" i="8"/>
  <c r="A1433" i="8" s="1"/>
  <c r="I636" i="8"/>
  <c r="K635" i="8" a="1"/>
  <c r="K635" i="8" s="1"/>
  <c r="L635" i="8" a="1"/>
  <c r="L635" i="8" s="1"/>
  <c r="J635" i="8" a="1"/>
  <c r="J635" i="8" s="1"/>
  <c r="B635" i="8"/>
  <c r="A635" i="8" s="1"/>
  <c r="B4882" i="8" l="1"/>
  <c r="A4882" i="8" s="1"/>
  <c r="J4882" i="8" a="1"/>
  <c r="J4882" i="8" s="1"/>
  <c r="I4883" i="8"/>
  <c r="K4882" i="8" a="1"/>
  <c r="K4882" i="8" s="1"/>
  <c r="L4882" i="8" a="1"/>
  <c r="L4882" i="8" s="1"/>
  <c r="K2293" i="8" a="1"/>
  <c r="K2293" i="8" s="1"/>
  <c r="L2293" i="8" a="1"/>
  <c r="L2293" i="8" s="1"/>
  <c r="B2293" i="8"/>
  <c r="A2293" i="8" s="1"/>
  <c r="I2294" i="8"/>
  <c r="J2293" i="8" a="1"/>
  <c r="J2293" i="8" s="1"/>
  <c r="I3157" i="8"/>
  <c r="J3156" i="8" a="1"/>
  <c r="J3156" i="8" s="1"/>
  <c r="B3156" i="8"/>
  <c r="A3156" i="8" s="1"/>
  <c r="L3156" i="8" a="1"/>
  <c r="L3156" i="8" s="1"/>
  <c r="K3156" i="8" a="1"/>
  <c r="K3156" i="8" s="1"/>
  <c r="L4019" i="8" a="1"/>
  <c r="L4019" i="8" s="1"/>
  <c r="I4020" i="8"/>
  <c r="J4019" i="8" a="1"/>
  <c r="J4019" i="8" s="1"/>
  <c r="K4019" i="8" a="1"/>
  <c r="K4019" i="8" s="1"/>
  <c r="B4019" i="8"/>
  <c r="A4019" i="8" s="1"/>
  <c r="L1434" i="8" a="1"/>
  <c r="L1434" i="8" s="1"/>
  <c r="I1447" i="8"/>
  <c r="I1435" i="8"/>
  <c r="K1434" i="8" a="1"/>
  <c r="K1434" i="8" s="1"/>
  <c r="J1434" i="8" a="1"/>
  <c r="J1434" i="8" s="1"/>
  <c r="B1434" i="8"/>
  <c r="A1434" i="8" s="1"/>
  <c r="I637" i="8"/>
  <c r="L636" i="8" a="1"/>
  <c r="L636" i="8" s="1"/>
  <c r="K636" i="8" a="1"/>
  <c r="K636" i="8" s="1"/>
  <c r="J636" i="8" a="1"/>
  <c r="J636" i="8" s="1"/>
  <c r="B636" i="8"/>
  <c r="A636" i="8" s="1"/>
  <c r="L2294" i="8" l="1" a="1"/>
  <c r="L2294" i="8" s="1"/>
  <c r="K2294" i="8" a="1"/>
  <c r="K2294" i="8" s="1"/>
  <c r="J2294" i="8" a="1"/>
  <c r="J2294" i="8" s="1"/>
  <c r="B2294" i="8"/>
  <c r="A2294" i="8" s="1"/>
  <c r="I2295" i="8"/>
  <c r="K3157" i="8" a="1"/>
  <c r="K3157" i="8" s="1"/>
  <c r="L3157" i="8" a="1"/>
  <c r="L3157" i="8" s="1"/>
  <c r="I3158" i="8"/>
  <c r="J3157" i="8" a="1"/>
  <c r="J3157" i="8" s="1"/>
  <c r="B3157" i="8"/>
  <c r="A3157" i="8" s="1"/>
  <c r="I4021" i="8"/>
  <c r="B4020" i="8"/>
  <c r="A4020" i="8" s="1"/>
  <c r="K4020" i="8" a="1"/>
  <c r="K4020" i="8" s="1"/>
  <c r="J4020" i="8" a="1"/>
  <c r="J4020" i="8" s="1"/>
  <c r="L4020" i="8" a="1"/>
  <c r="L4020" i="8" s="1"/>
  <c r="B4883" i="8"/>
  <c r="A4883" i="8" s="1"/>
  <c r="K4883" i="8" a="1"/>
  <c r="K4883" i="8" s="1"/>
  <c r="I4884" i="8"/>
  <c r="L4883" i="8" a="1"/>
  <c r="L4883" i="8" s="1"/>
  <c r="J4883" i="8" a="1"/>
  <c r="J4883" i="8" s="1"/>
  <c r="I1436" i="8"/>
  <c r="L1435" i="8" a="1"/>
  <c r="L1435" i="8" s="1"/>
  <c r="K1435" i="8" a="1"/>
  <c r="K1435" i="8" s="1"/>
  <c r="J1435" i="8" a="1"/>
  <c r="J1435" i="8" s="1"/>
  <c r="B1435" i="8"/>
  <c r="A1435" i="8" s="1"/>
  <c r="L1447" i="8" a="1"/>
  <c r="L1447" i="8" s="1"/>
  <c r="I1448" i="8"/>
  <c r="K1447" i="8" a="1"/>
  <c r="K1447" i="8" s="1"/>
  <c r="J1447" i="8" a="1"/>
  <c r="J1447" i="8" s="1"/>
  <c r="B1447" i="8"/>
  <c r="A1447" i="8" s="1"/>
  <c r="I638" i="8"/>
  <c r="K637" i="8" a="1"/>
  <c r="K637" i="8" s="1"/>
  <c r="L637" i="8" a="1"/>
  <c r="L637" i="8" s="1"/>
  <c r="J637" i="8" a="1"/>
  <c r="J637" i="8" s="1"/>
  <c r="B637" i="8"/>
  <c r="A637" i="8" s="1"/>
  <c r="L4021" i="8" l="1" a="1"/>
  <c r="L4021" i="8" s="1"/>
  <c r="K4021" i="8" a="1"/>
  <c r="K4021" i="8" s="1"/>
  <c r="I4022" i="8"/>
  <c r="J4021" i="8" a="1"/>
  <c r="J4021" i="8" s="1"/>
  <c r="B4021" i="8"/>
  <c r="A4021" i="8" s="1"/>
  <c r="K3158" i="8" a="1"/>
  <c r="K3158" i="8" s="1"/>
  <c r="L3158" i="8" a="1"/>
  <c r="L3158" i="8" s="1"/>
  <c r="J3158" i="8" a="1"/>
  <c r="J3158" i="8" s="1"/>
  <c r="I3159" i="8"/>
  <c r="B3158" i="8"/>
  <c r="A3158" i="8" s="1"/>
  <c r="B4884" i="8"/>
  <c r="A4884" i="8" s="1"/>
  <c r="I4885" i="8"/>
  <c r="K4884" i="8" a="1"/>
  <c r="K4884" i="8" s="1"/>
  <c r="L4884" i="8" a="1"/>
  <c r="L4884" i="8" s="1"/>
  <c r="J4884" i="8" a="1"/>
  <c r="J4884" i="8" s="1"/>
  <c r="I2296" i="8"/>
  <c r="B2295" i="8"/>
  <c r="A2295" i="8" s="1"/>
  <c r="K2295" i="8" a="1"/>
  <c r="K2295" i="8" s="1"/>
  <c r="J2295" i="8" a="1"/>
  <c r="J2295" i="8" s="1"/>
  <c r="L2295" i="8" a="1"/>
  <c r="L2295" i="8" s="1"/>
  <c r="I1449" i="8"/>
  <c r="L1448" i="8" a="1"/>
  <c r="L1448" i="8" s="1"/>
  <c r="K1448" i="8" a="1"/>
  <c r="K1448" i="8" s="1"/>
  <c r="J1448" i="8" a="1"/>
  <c r="J1448" i="8" s="1"/>
  <c r="B1448" i="8"/>
  <c r="A1448" i="8" s="1"/>
  <c r="L1436" i="8" a="1"/>
  <c r="L1436" i="8" s="1"/>
  <c r="K1436" i="8" a="1"/>
  <c r="K1436" i="8" s="1"/>
  <c r="I1437" i="8"/>
  <c r="J1436" i="8" a="1"/>
  <c r="J1436" i="8" s="1"/>
  <c r="B1436" i="8"/>
  <c r="A1436" i="8" s="1"/>
  <c r="I639" i="8"/>
  <c r="J638" i="8" a="1"/>
  <c r="J638" i="8" s="1"/>
  <c r="K638" i="8" a="1"/>
  <c r="K638" i="8" s="1"/>
  <c r="L638" i="8" a="1"/>
  <c r="L638" i="8" s="1"/>
  <c r="B638" i="8"/>
  <c r="A638" i="8" s="1"/>
  <c r="B4885" i="8" l="1"/>
  <c r="A4885" i="8" s="1"/>
  <c r="J4885" i="8" a="1"/>
  <c r="J4885" i="8" s="1"/>
  <c r="L4885" i="8" a="1"/>
  <c r="L4885" i="8" s="1"/>
  <c r="I4886" i="8"/>
  <c r="K4885" i="8" a="1"/>
  <c r="K4885" i="8" s="1"/>
  <c r="L3159" i="8" a="1"/>
  <c r="L3159" i="8" s="1"/>
  <c r="I3160" i="8"/>
  <c r="K3159" i="8" a="1"/>
  <c r="K3159" i="8" s="1"/>
  <c r="J3159" i="8" a="1"/>
  <c r="J3159" i="8" s="1"/>
  <c r="B3159" i="8"/>
  <c r="A3159" i="8" s="1"/>
  <c r="L2296" i="8" a="1"/>
  <c r="L2296" i="8" s="1"/>
  <c r="K2296" i="8" a="1"/>
  <c r="K2296" i="8" s="1"/>
  <c r="J2296" i="8" a="1"/>
  <c r="J2296" i="8" s="1"/>
  <c r="B2296" i="8"/>
  <c r="A2296" i="8" s="1"/>
  <c r="I2297" i="8"/>
  <c r="L4022" i="8" a="1"/>
  <c r="L4022" i="8" s="1"/>
  <c r="K4022" i="8" a="1"/>
  <c r="K4022" i="8" s="1"/>
  <c r="I4023" i="8"/>
  <c r="B4022" i="8"/>
  <c r="A4022" i="8" s="1"/>
  <c r="J4022" i="8" a="1"/>
  <c r="J4022" i="8" s="1"/>
  <c r="I1438" i="8"/>
  <c r="K1437" i="8" a="1"/>
  <c r="K1437" i="8" s="1"/>
  <c r="L1437" i="8" a="1"/>
  <c r="L1437" i="8" s="1"/>
  <c r="J1437" i="8" a="1"/>
  <c r="J1437" i="8" s="1"/>
  <c r="B1437" i="8"/>
  <c r="A1437" i="8" s="1"/>
  <c r="L1449" i="8" a="1"/>
  <c r="L1449" i="8" s="1"/>
  <c r="I1450" i="8"/>
  <c r="K1449" i="8" a="1"/>
  <c r="K1449" i="8" s="1"/>
  <c r="J1449" i="8" a="1"/>
  <c r="J1449" i="8" s="1"/>
  <c r="B1449" i="8"/>
  <c r="A1449" i="8" s="1"/>
  <c r="I640" i="8"/>
  <c r="J639" i="8" a="1"/>
  <c r="J639" i="8" s="1"/>
  <c r="K639" i="8" a="1"/>
  <c r="K639" i="8" s="1"/>
  <c r="L639" i="8" a="1"/>
  <c r="L639" i="8" s="1"/>
  <c r="B639" i="8"/>
  <c r="A639" i="8" s="1"/>
  <c r="I3161" i="8" l="1"/>
  <c r="J3160" i="8" a="1"/>
  <c r="J3160" i="8" s="1"/>
  <c r="B3160" i="8"/>
  <c r="A3160" i="8" s="1"/>
  <c r="L3160" i="8" a="1"/>
  <c r="L3160" i="8" s="1"/>
  <c r="K3160" i="8" a="1"/>
  <c r="K3160" i="8" s="1"/>
  <c r="L4023" i="8" a="1"/>
  <c r="L4023" i="8" s="1"/>
  <c r="I4024" i="8"/>
  <c r="K4023" i="8" a="1"/>
  <c r="K4023" i="8" s="1"/>
  <c r="J4023" i="8" a="1"/>
  <c r="J4023" i="8" s="1"/>
  <c r="B4023" i="8"/>
  <c r="A4023" i="8" s="1"/>
  <c r="B4886" i="8"/>
  <c r="A4886" i="8" s="1"/>
  <c r="I4887" i="8"/>
  <c r="K4886" i="8" a="1"/>
  <c r="K4886" i="8" s="1"/>
  <c r="L4886" i="8" a="1"/>
  <c r="L4886" i="8" s="1"/>
  <c r="J4886" i="8" a="1"/>
  <c r="J4886" i="8" s="1"/>
  <c r="I2298" i="8"/>
  <c r="L2297" i="8" a="1"/>
  <c r="L2297" i="8" s="1"/>
  <c r="K2297" i="8" a="1"/>
  <c r="K2297" i="8" s="1"/>
  <c r="J2297" i="8" a="1"/>
  <c r="J2297" i="8" s="1"/>
  <c r="B2297" i="8"/>
  <c r="A2297" i="8" s="1"/>
  <c r="L1450" i="8" a="1"/>
  <c r="L1450" i="8" s="1"/>
  <c r="K1450" i="8" a="1"/>
  <c r="K1450" i="8" s="1"/>
  <c r="I1451" i="8"/>
  <c r="J1450" i="8" a="1"/>
  <c r="J1450" i="8" s="1"/>
  <c r="B1450" i="8"/>
  <c r="A1450" i="8" s="1"/>
  <c r="L1438" i="8" a="1"/>
  <c r="L1438" i="8" s="1"/>
  <c r="I1439" i="8"/>
  <c r="K1438" i="8" a="1"/>
  <c r="K1438" i="8" s="1"/>
  <c r="J1438" i="8" a="1"/>
  <c r="J1438" i="8" s="1"/>
  <c r="B1438" i="8"/>
  <c r="A1438" i="8" s="1"/>
  <c r="I641" i="8"/>
  <c r="J640" i="8" a="1"/>
  <c r="J640" i="8" s="1"/>
  <c r="K640" i="8" a="1"/>
  <c r="K640" i="8" s="1"/>
  <c r="L640" i="8" a="1"/>
  <c r="L640" i="8" s="1"/>
  <c r="B640" i="8"/>
  <c r="A640" i="8" s="1"/>
  <c r="B4024" i="8" l="1"/>
  <c r="A4024" i="8" s="1"/>
  <c r="I4025" i="8"/>
  <c r="J4024" i="8" a="1"/>
  <c r="J4024" i="8" s="1"/>
  <c r="K4024" i="8" a="1"/>
  <c r="K4024" i="8" s="1"/>
  <c r="L4024" i="8" a="1"/>
  <c r="L4024" i="8" s="1"/>
  <c r="K2298" i="8" a="1"/>
  <c r="K2298" i="8" s="1"/>
  <c r="J2298" i="8" a="1"/>
  <c r="J2298" i="8" s="1"/>
  <c r="L2298" i="8" a="1"/>
  <c r="L2298" i="8" s="1"/>
  <c r="B2298" i="8"/>
  <c r="A2298" i="8" s="1"/>
  <c r="I2311" i="8"/>
  <c r="I2299" i="8"/>
  <c r="B4887" i="8"/>
  <c r="A4887" i="8" s="1"/>
  <c r="K4887" i="8" a="1"/>
  <c r="K4887" i="8" s="1"/>
  <c r="L4887" i="8" a="1"/>
  <c r="L4887" i="8" s="1"/>
  <c r="I4888" i="8"/>
  <c r="J4887" i="8" a="1"/>
  <c r="J4887" i="8" s="1"/>
  <c r="J3161" i="8" a="1"/>
  <c r="J3161" i="8" s="1"/>
  <c r="K3161" i="8" a="1"/>
  <c r="K3161" i="8" s="1"/>
  <c r="I3162" i="8"/>
  <c r="B3161" i="8"/>
  <c r="A3161" i="8" s="1"/>
  <c r="L3161" i="8" a="1"/>
  <c r="L3161" i="8" s="1"/>
  <c r="L1451" i="8" a="1"/>
  <c r="L1451" i="8" s="1"/>
  <c r="K1451" i="8" a="1"/>
  <c r="K1451" i="8" s="1"/>
  <c r="I1452" i="8"/>
  <c r="J1451" i="8" a="1"/>
  <c r="J1451" i="8" s="1"/>
  <c r="B1451" i="8"/>
  <c r="A1451" i="8" s="1"/>
  <c r="L1439" i="8" a="1"/>
  <c r="L1439" i="8" s="1"/>
  <c r="K1439" i="8" a="1"/>
  <c r="K1439" i="8" s="1"/>
  <c r="I1440" i="8"/>
  <c r="J1439" i="8" a="1"/>
  <c r="J1439" i="8" s="1"/>
  <c r="B1439" i="8"/>
  <c r="A1439" i="8" s="1"/>
  <c r="I642" i="8"/>
  <c r="I643" i="8" s="1"/>
  <c r="K641" i="8" a="1"/>
  <c r="K641" i="8" s="1"/>
  <c r="J641" i="8" a="1"/>
  <c r="J641" i="8" s="1"/>
  <c r="L641" i="8" a="1"/>
  <c r="L641" i="8" s="1"/>
  <c r="B641" i="8"/>
  <c r="A641" i="8" s="1"/>
  <c r="K2299" i="8" l="1" a="1"/>
  <c r="K2299" i="8" s="1"/>
  <c r="L2299" i="8" a="1"/>
  <c r="L2299" i="8" s="1"/>
  <c r="J2299" i="8" a="1"/>
  <c r="J2299" i="8" s="1"/>
  <c r="B2299" i="8"/>
  <c r="A2299" i="8" s="1"/>
  <c r="I2300" i="8"/>
  <c r="I3175" i="8"/>
  <c r="L3162" i="8" a="1"/>
  <c r="L3162" i="8" s="1"/>
  <c r="B3162" i="8"/>
  <c r="A3162" i="8" s="1"/>
  <c r="K3162" i="8" a="1"/>
  <c r="K3162" i="8" s="1"/>
  <c r="I3163" i="8"/>
  <c r="J3162" i="8" a="1"/>
  <c r="J3162" i="8" s="1"/>
  <c r="B4888" i="8"/>
  <c r="A4888" i="8" s="1"/>
  <c r="I4889" i="8"/>
  <c r="J4888" i="8" a="1"/>
  <c r="J4888" i="8" s="1"/>
  <c r="K4888" i="8" a="1"/>
  <c r="K4888" i="8" s="1"/>
  <c r="L4888" i="8" a="1"/>
  <c r="L4888" i="8" s="1"/>
  <c r="K4025" i="8" a="1"/>
  <c r="K4025" i="8" s="1"/>
  <c r="L4025" i="8" a="1"/>
  <c r="L4025" i="8" s="1"/>
  <c r="I4026" i="8"/>
  <c r="J4025" i="8" a="1"/>
  <c r="J4025" i="8" s="1"/>
  <c r="B4025" i="8"/>
  <c r="A4025" i="8" s="1"/>
  <c r="I2312" i="8"/>
  <c r="K2311" i="8" a="1"/>
  <c r="K2311" i="8" s="1"/>
  <c r="B2311" i="8"/>
  <c r="A2311" i="8" s="1"/>
  <c r="L2311" i="8" a="1"/>
  <c r="L2311" i="8" s="1"/>
  <c r="J2311" i="8" a="1"/>
  <c r="J2311" i="8" s="1"/>
  <c r="I1441" i="8"/>
  <c r="L1440" i="8" a="1"/>
  <c r="L1440" i="8" s="1"/>
  <c r="K1440" i="8" a="1"/>
  <c r="K1440" i="8" s="1"/>
  <c r="J1440" i="8" a="1"/>
  <c r="J1440" i="8" s="1"/>
  <c r="B1440" i="8"/>
  <c r="A1440" i="8" s="1"/>
  <c r="K1452" i="8" a="1"/>
  <c r="K1452" i="8" s="1"/>
  <c r="I1453" i="8"/>
  <c r="L1452" i="8" a="1"/>
  <c r="L1452" i="8" s="1"/>
  <c r="J1452" i="8" a="1"/>
  <c r="J1452" i="8" s="1"/>
  <c r="B1452" i="8"/>
  <c r="A1452" i="8" s="1"/>
  <c r="I644" i="8"/>
  <c r="L643" i="8" a="1"/>
  <c r="L643" i="8" s="1"/>
  <c r="K643" i="8" a="1"/>
  <c r="K643" i="8" s="1"/>
  <c r="J643" i="8" a="1"/>
  <c r="J643" i="8" s="1"/>
  <c r="B643" i="8"/>
  <c r="A643" i="8" s="1"/>
  <c r="I655" i="8"/>
  <c r="K642" i="8" a="1"/>
  <c r="K642" i="8" s="1"/>
  <c r="L642" i="8" a="1"/>
  <c r="L642" i="8" s="1"/>
  <c r="J642" i="8" a="1"/>
  <c r="J642" i="8" s="1"/>
  <c r="B642" i="8"/>
  <c r="A642" i="8" s="1"/>
  <c r="L3163" i="8" l="1" a="1"/>
  <c r="L3163" i="8" s="1"/>
  <c r="B3163" i="8"/>
  <c r="A3163" i="8" s="1"/>
  <c r="I3164" i="8"/>
  <c r="K3163" i="8" a="1"/>
  <c r="K3163" i="8" s="1"/>
  <c r="J3163" i="8" a="1"/>
  <c r="J3163" i="8" s="1"/>
  <c r="L4026" i="8" a="1"/>
  <c r="L4026" i="8" s="1"/>
  <c r="J4026" i="8" a="1"/>
  <c r="J4026" i="8" s="1"/>
  <c r="B4026" i="8"/>
  <c r="A4026" i="8" s="1"/>
  <c r="I4027" i="8"/>
  <c r="I4039" i="8"/>
  <c r="K4026" i="8" a="1"/>
  <c r="K4026" i="8" s="1"/>
  <c r="B2312" i="8"/>
  <c r="A2312" i="8" s="1"/>
  <c r="L2312" i="8" a="1"/>
  <c r="L2312" i="8" s="1"/>
  <c r="K2312" i="8" a="1"/>
  <c r="K2312" i="8" s="1"/>
  <c r="J2312" i="8" a="1"/>
  <c r="J2312" i="8" s="1"/>
  <c r="I2313" i="8"/>
  <c r="L3175" i="8" a="1"/>
  <c r="L3175" i="8" s="1"/>
  <c r="J3175" i="8" a="1"/>
  <c r="J3175" i="8" s="1"/>
  <c r="B3175" i="8"/>
  <c r="A3175" i="8" s="1"/>
  <c r="I3176" i="8"/>
  <c r="K3175" i="8" a="1"/>
  <c r="K3175" i="8" s="1"/>
  <c r="B2300" i="8"/>
  <c r="A2300" i="8" s="1"/>
  <c r="K2300" i="8" a="1"/>
  <c r="K2300" i="8" s="1"/>
  <c r="I2301" i="8"/>
  <c r="L2300" i="8" a="1"/>
  <c r="L2300" i="8" s="1"/>
  <c r="J2300" i="8" a="1"/>
  <c r="J2300" i="8" s="1"/>
  <c r="B4889" i="8"/>
  <c r="A4889" i="8" s="1"/>
  <c r="L4889" i="8" a="1"/>
  <c r="L4889" i="8" s="1"/>
  <c r="I4890" i="8"/>
  <c r="K4889" i="8" a="1"/>
  <c r="K4889" i="8" s="1"/>
  <c r="J4889" i="8" a="1"/>
  <c r="J4889" i="8" s="1"/>
  <c r="I1454" i="8"/>
  <c r="L1453" i="8" a="1"/>
  <c r="L1453" i="8" s="1"/>
  <c r="K1453" i="8" a="1"/>
  <c r="K1453" i="8" s="1"/>
  <c r="J1453" i="8" a="1"/>
  <c r="J1453" i="8" s="1"/>
  <c r="B1453" i="8"/>
  <c r="A1453" i="8" s="1"/>
  <c r="L1441" i="8" a="1"/>
  <c r="L1441" i="8" s="1"/>
  <c r="K1441" i="8" a="1"/>
  <c r="K1441" i="8" s="1"/>
  <c r="I1442" i="8"/>
  <c r="J1441" i="8" a="1"/>
  <c r="J1441" i="8" s="1"/>
  <c r="B1441" i="8"/>
  <c r="A1441" i="8" s="1"/>
  <c r="L644" i="8" a="1"/>
  <c r="L644" i="8" s="1"/>
  <c r="I645" i="8"/>
  <c r="K644" i="8" a="1"/>
  <c r="K644" i="8" s="1"/>
  <c r="J644" i="8" a="1"/>
  <c r="J644" i="8" s="1"/>
  <c r="B644" i="8"/>
  <c r="A644" i="8" s="1"/>
  <c r="L655" i="8" a="1"/>
  <c r="L655" i="8" s="1"/>
  <c r="J655" i="8" a="1"/>
  <c r="J655" i="8" s="1"/>
  <c r="K655" i="8" a="1"/>
  <c r="K655" i="8" s="1"/>
  <c r="I656" i="8"/>
  <c r="B655" i="8"/>
  <c r="A655" i="8" s="1"/>
  <c r="L3176" i="8" l="1" a="1"/>
  <c r="L3176" i="8" s="1"/>
  <c r="K3176" i="8" a="1"/>
  <c r="K3176" i="8" s="1"/>
  <c r="J3176" i="8" a="1"/>
  <c r="J3176" i="8" s="1"/>
  <c r="B3176" i="8"/>
  <c r="A3176" i="8" s="1"/>
  <c r="I3177" i="8"/>
  <c r="B4027" i="8"/>
  <c r="A4027" i="8" s="1"/>
  <c r="K4027" i="8" a="1"/>
  <c r="K4027" i="8" s="1"/>
  <c r="I4028" i="8"/>
  <c r="J4027" i="8" a="1"/>
  <c r="J4027" i="8" s="1"/>
  <c r="L4027" i="8" a="1"/>
  <c r="L4027" i="8" s="1"/>
  <c r="I4040" i="8"/>
  <c r="L4039" i="8" a="1"/>
  <c r="L4039" i="8" s="1"/>
  <c r="K4039" i="8" a="1"/>
  <c r="K4039" i="8" s="1"/>
  <c r="J4039" i="8" a="1"/>
  <c r="J4039" i="8" s="1"/>
  <c r="B4039" i="8"/>
  <c r="A4039" i="8" s="1"/>
  <c r="J4890" i="8" a="1"/>
  <c r="J4890" i="8" s="1"/>
  <c r="B4890" i="8"/>
  <c r="A4890" i="8" s="1"/>
  <c r="I4903" i="8"/>
  <c r="I4891" i="8"/>
  <c r="K4890" i="8" a="1"/>
  <c r="K4890" i="8" s="1"/>
  <c r="L4890" i="8" a="1"/>
  <c r="L4890" i="8" s="1"/>
  <c r="B2313" i="8"/>
  <c r="A2313" i="8" s="1"/>
  <c r="K2313" i="8" a="1"/>
  <c r="K2313" i="8" s="1"/>
  <c r="L2313" i="8" a="1"/>
  <c r="L2313" i="8" s="1"/>
  <c r="J2313" i="8" a="1"/>
  <c r="J2313" i="8" s="1"/>
  <c r="I2314" i="8"/>
  <c r="K2301" i="8" a="1"/>
  <c r="K2301" i="8" s="1"/>
  <c r="I2302" i="8"/>
  <c r="L2301" i="8" a="1"/>
  <c r="L2301" i="8" s="1"/>
  <c r="J2301" i="8" a="1"/>
  <c r="J2301" i="8" s="1"/>
  <c r="B2301" i="8"/>
  <c r="A2301" i="8" s="1"/>
  <c r="I3165" i="8"/>
  <c r="B3164" i="8"/>
  <c r="A3164" i="8" s="1"/>
  <c r="K3164" i="8" a="1"/>
  <c r="K3164" i="8" s="1"/>
  <c r="L3164" i="8" a="1"/>
  <c r="L3164" i="8" s="1"/>
  <c r="J3164" i="8" a="1"/>
  <c r="J3164" i="8" s="1"/>
  <c r="L1442" i="8" a="1"/>
  <c r="L1442" i="8" s="1"/>
  <c r="I1443" i="8"/>
  <c r="K1442" i="8" a="1"/>
  <c r="K1442" i="8" s="1"/>
  <c r="J1442" i="8" a="1"/>
  <c r="J1442" i="8" s="1"/>
  <c r="B1442" i="8"/>
  <c r="A1442" i="8" s="1"/>
  <c r="L1454" i="8" a="1"/>
  <c r="L1454" i="8" s="1"/>
  <c r="I1455" i="8"/>
  <c r="K1454" i="8" a="1"/>
  <c r="K1454" i="8" s="1"/>
  <c r="J1454" i="8" a="1"/>
  <c r="J1454" i="8" s="1"/>
  <c r="B1454" i="8"/>
  <c r="A1454" i="8" s="1"/>
  <c r="L645" i="8" a="1"/>
  <c r="L645" i="8" s="1"/>
  <c r="I646" i="8"/>
  <c r="K645" i="8" a="1"/>
  <c r="K645" i="8" s="1"/>
  <c r="J645" i="8" a="1"/>
  <c r="J645" i="8" s="1"/>
  <c r="B645" i="8"/>
  <c r="A645" i="8" s="1"/>
  <c r="I657" i="8"/>
  <c r="J656" i="8" a="1"/>
  <c r="J656" i="8" s="1"/>
  <c r="K656" i="8" a="1"/>
  <c r="K656" i="8" s="1"/>
  <c r="L656" i="8" a="1"/>
  <c r="L656" i="8" s="1"/>
  <c r="B656" i="8"/>
  <c r="A656" i="8" s="1"/>
  <c r="K4040" i="8" l="1" a="1"/>
  <c r="K4040" i="8" s="1"/>
  <c r="L4040" i="8" a="1"/>
  <c r="L4040" i="8" s="1"/>
  <c r="J4040" i="8" a="1"/>
  <c r="J4040" i="8" s="1"/>
  <c r="I4041" i="8"/>
  <c r="B4040" i="8"/>
  <c r="A4040" i="8" s="1"/>
  <c r="L4028" i="8" a="1"/>
  <c r="L4028" i="8" s="1"/>
  <c r="I4029" i="8"/>
  <c r="K4028" i="8" a="1"/>
  <c r="K4028" i="8" s="1"/>
  <c r="J4028" i="8" a="1"/>
  <c r="J4028" i="8" s="1"/>
  <c r="B4028" i="8"/>
  <c r="A4028" i="8" s="1"/>
  <c r="B4891" i="8"/>
  <c r="A4891" i="8" s="1"/>
  <c r="I4892" i="8"/>
  <c r="L4891" i="8" a="1"/>
  <c r="L4891" i="8" s="1"/>
  <c r="K4891" i="8" a="1"/>
  <c r="K4891" i="8" s="1"/>
  <c r="J4891" i="8" a="1"/>
  <c r="J4891" i="8" s="1"/>
  <c r="L4903" i="8" a="1"/>
  <c r="L4903" i="8" s="1"/>
  <c r="K4903" i="8" a="1"/>
  <c r="K4903" i="8" s="1"/>
  <c r="I4904" i="8"/>
  <c r="J4903" i="8" a="1"/>
  <c r="J4903" i="8" s="1"/>
  <c r="B4903" i="8"/>
  <c r="A4903" i="8" s="1"/>
  <c r="I3166" i="8"/>
  <c r="K3165" i="8" a="1"/>
  <c r="K3165" i="8" s="1"/>
  <c r="L3165" i="8" a="1"/>
  <c r="L3165" i="8" s="1"/>
  <c r="B3165" i="8"/>
  <c r="A3165" i="8" s="1"/>
  <c r="J3165" i="8" a="1"/>
  <c r="J3165" i="8" s="1"/>
  <c r="I3178" i="8"/>
  <c r="J3177" i="8" a="1"/>
  <c r="J3177" i="8" s="1"/>
  <c r="B3177" i="8"/>
  <c r="A3177" i="8" s="1"/>
  <c r="L3177" i="8" a="1"/>
  <c r="L3177" i="8" s="1"/>
  <c r="K3177" i="8" a="1"/>
  <c r="K3177" i="8" s="1"/>
  <c r="I2303" i="8"/>
  <c r="J2302" i="8" a="1"/>
  <c r="J2302" i="8" s="1"/>
  <c r="L2302" i="8" a="1"/>
  <c r="L2302" i="8" s="1"/>
  <c r="B2302" i="8"/>
  <c r="A2302" i="8" s="1"/>
  <c r="K2302" i="8" a="1"/>
  <c r="K2302" i="8" s="1"/>
  <c r="L2314" i="8" a="1"/>
  <c r="L2314" i="8" s="1"/>
  <c r="K2314" i="8" a="1"/>
  <c r="K2314" i="8" s="1"/>
  <c r="I2315" i="8"/>
  <c r="B2314" i="8"/>
  <c r="A2314" i="8" s="1"/>
  <c r="J2314" i="8" a="1"/>
  <c r="J2314" i="8" s="1"/>
  <c r="K1455" i="8" a="1"/>
  <c r="K1455" i="8" s="1"/>
  <c r="I1456" i="8"/>
  <c r="L1455" i="8" a="1"/>
  <c r="L1455" i="8" s="1"/>
  <c r="J1455" i="8" a="1"/>
  <c r="J1455" i="8" s="1"/>
  <c r="B1455" i="8"/>
  <c r="A1455" i="8" s="1"/>
  <c r="I1444" i="8"/>
  <c r="L1443" i="8" a="1"/>
  <c r="L1443" i="8" s="1"/>
  <c r="K1443" i="8" a="1"/>
  <c r="K1443" i="8" s="1"/>
  <c r="J1443" i="8" a="1"/>
  <c r="J1443" i="8" s="1"/>
  <c r="B1443" i="8"/>
  <c r="A1443" i="8" s="1"/>
  <c r="I647" i="8"/>
  <c r="L646" i="8" a="1"/>
  <c r="L646" i="8" s="1"/>
  <c r="K646" i="8" a="1"/>
  <c r="K646" i="8" s="1"/>
  <c r="J646" i="8" a="1"/>
  <c r="J646" i="8" s="1"/>
  <c r="B646" i="8"/>
  <c r="A646" i="8" s="1"/>
  <c r="I658" i="8"/>
  <c r="K657" i="8" a="1"/>
  <c r="K657" i="8" s="1"/>
  <c r="J657" i="8" a="1"/>
  <c r="J657" i="8" s="1"/>
  <c r="L657" i="8" a="1"/>
  <c r="L657" i="8" s="1"/>
  <c r="B657" i="8"/>
  <c r="A657" i="8" s="1"/>
  <c r="B4892" i="8" l="1"/>
  <c r="A4892" i="8" s="1"/>
  <c r="I4893" i="8"/>
  <c r="L4892" i="8" a="1"/>
  <c r="L4892" i="8" s="1"/>
  <c r="K4892" i="8" a="1"/>
  <c r="K4892" i="8" s="1"/>
  <c r="J4892" i="8" a="1"/>
  <c r="J4892" i="8" s="1"/>
  <c r="L3166" i="8" a="1"/>
  <c r="L3166" i="8" s="1"/>
  <c r="K3166" i="8" a="1"/>
  <c r="K3166" i="8" s="1"/>
  <c r="I3167" i="8"/>
  <c r="J3166" i="8" a="1"/>
  <c r="J3166" i="8" s="1"/>
  <c r="B3166" i="8"/>
  <c r="A3166" i="8" s="1"/>
  <c r="K2303" i="8" a="1"/>
  <c r="K2303" i="8" s="1"/>
  <c r="I2304" i="8"/>
  <c r="J2303" i="8" a="1"/>
  <c r="J2303" i="8" s="1"/>
  <c r="B2303" i="8"/>
  <c r="A2303" i="8" s="1"/>
  <c r="L2303" i="8" a="1"/>
  <c r="L2303" i="8" s="1"/>
  <c r="I4030" i="8"/>
  <c r="L4029" i="8" a="1"/>
  <c r="L4029" i="8" s="1"/>
  <c r="K4029" i="8" a="1"/>
  <c r="K4029" i="8" s="1"/>
  <c r="J4029" i="8" a="1"/>
  <c r="J4029" i="8" s="1"/>
  <c r="B4029" i="8"/>
  <c r="A4029" i="8" s="1"/>
  <c r="B4904" i="8"/>
  <c r="A4904" i="8" s="1"/>
  <c r="I4905" i="8"/>
  <c r="L4904" i="8" a="1"/>
  <c r="L4904" i="8" s="1"/>
  <c r="K4904" i="8" a="1"/>
  <c r="K4904" i="8" s="1"/>
  <c r="J4904" i="8" a="1"/>
  <c r="J4904" i="8" s="1"/>
  <c r="L4041" i="8" a="1"/>
  <c r="L4041" i="8" s="1"/>
  <c r="I4042" i="8"/>
  <c r="K4041" i="8" a="1"/>
  <c r="K4041" i="8" s="1"/>
  <c r="J4041" i="8" a="1"/>
  <c r="J4041" i="8" s="1"/>
  <c r="B4041" i="8"/>
  <c r="A4041" i="8" s="1"/>
  <c r="K2315" i="8" a="1"/>
  <c r="K2315" i="8" s="1"/>
  <c r="I2316" i="8"/>
  <c r="B2315" i="8"/>
  <c r="A2315" i="8" s="1"/>
  <c r="J2315" i="8" a="1"/>
  <c r="J2315" i="8" s="1"/>
  <c r="L2315" i="8" a="1"/>
  <c r="L2315" i="8" s="1"/>
  <c r="B3178" i="8"/>
  <c r="A3178" i="8" s="1"/>
  <c r="J3178" i="8" a="1"/>
  <c r="J3178" i="8" s="1"/>
  <c r="L3178" i="8" a="1"/>
  <c r="L3178" i="8" s="1"/>
  <c r="I3179" i="8"/>
  <c r="K3178" i="8" a="1"/>
  <c r="K3178" i="8" s="1"/>
  <c r="L1456" i="8" a="1"/>
  <c r="L1456" i="8" s="1"/>
  <c r="I1457" i="8"/>
  <c r="K1456" i="8" a="1"/>
  <c r="K1456" i="8" s="1"/>
  <c r="J1456" i="8" a="1"/>
  <c r="J1456" i="8" s="1"/>
  <c r="B1456" i="8"/>
  <c r="A1456" i="8" s="1"/>
  <c r="L1444" i="8" a="1"/>
  <c r="L1444" i="8" s="1"/>
  <c r="K1444" i="8" a="1"/>
  <c r="K1444" i="8" s="1"/>
  <c r="I1445" i="8"/>
  <c r="J1444" i="8" a="1"/>
  <c r="J1444" i="8" s="1"/>
  <c r="B1444" i="8"/>
  <c r="A1444" i="8" s="1"/>
  <c r="I648" i="8"/>
  <c r="K647" i="8" a="1"/>
  <c r="K647" i="8" s="1"/>
  <c r="L647" i="8" a="1"/>
  <c r="L647" i="8" s="1"/>
  <c r="J647" i="8" a="1"/>
  <c r="J647" i="8" s="1"/>
  <c r="B647" i="8"/>
  <c r="A647" i="8" s="1"/>
  <c r="I659" i="8"/>
  <c r="J658" i="8" a="1"/>
  <c r="J658" i="8" s="1"/>
  <c r="L658" i="8" a="1"/>
  <c r="L658" i="8" s="1"/>
  <c r="K658" i="8" a="1"/>
  <c r="K658" i="8" s="1"/>
  <c r="B658" i="8"/>
  <c r="A658" i="8" s="1"/>
  <c r="I2317" i="8" l="1"/>
  <c r="K2316" i="8" a="1"/>
  <c r="K2316" i="8" s="1"/>
  <c r="L2316" i="8" a="1"/>
  <c r="L2316" i="8" s="1"/>
  <c r="J2316" i="8" a="1"/>
  <c r="J2316" i="8" s="1"/>
  <c r="B2316" i="8"/>
  <c r="A2316" i="8" s="1"/>
  <c r="B3167" i="8"/>
  <c r="A3167" i="8" s="1"/>
  <c r="I3168" i="8"/>
  <c r="K3167" i="8" a="1"/>
  <c r="K3167" i="8" s="1"/>
  <c r="L3167" i="8" a="1"/>
  <c r="L3167" i="8" s="1"/>
  <c r="J3167" i="8" a="1"/>
  <c r="J3167" i="8" s="1"/>
  <c r="I2305" i="8"/>
  <c r="J2304" i="8" a="1"/>
  <c r="J2304" i="8" s="1"/>
  <c r="B2304" i="8"/>
  <c r="A2304" i="8" s="1"/>
  <c r="L2304" i="8" a="1"/>
  <c r="L2304" i="8" s="1"/>
  <c r="K2304" i="8" a="1"/>
  <c r="K2304" i="8" s="1"/>
  <c r="L4905" i="8" a="1"/>
  <c r="L4905" i="8" s="1"/>
  <c r="K4905" i="8" a="1"/>
  <c r="K4905" i="8" s="1"/>
  <c r="J4905" i="8" a="1"/>
  <c r="J4905" i="8" s="1"/>
  <c r="I4906" i="8"/>
  <c r="B4905" i="8"/>
  <c r="A4905" i="8" s="1"/>
  <c r="I4031" i="8"/>
  <c r="J4030" i="8" a="1"/>
  <c r="J4030" i="8" s="1"/>
  <c r="B4030" i="8"/>
  <c r="A4030" i="8" s="1"/>
  <c r="L4030" i="8" a="1"/>
  <c r="L4030" i="8" s="1"/>
  <c r="K4030" i="8" a="1"/>
  <c r="K4030" i="8" s="1"/>
  <c r="L3179" i="8" a="1"/>
  <c r="L3179" i="8" s="1"/>
  <c r="I3180" i="8"/>
  <c r="K3179" i="8" a="1"/>
  <c r="K3179" i="8" s="1"/>
  <c r="J3179" i="8" a="1"/>
  <c r="J3179" i="8" s="1"/>
  <c r="B3179" i="8"/>
  <c r="A3179" i="8" s="1"/>
  <c r="K4042" i="8" a="1"/>
  <c r="K4042" i="8" s="1"/>
  <c r="B4042" i="8"/>
  <c r="A4042" i="8" s="1"/>
  <c r="I4043" i="8"/>
  <c r="L4042" i="8" a="1"/>
  <c r="L4042" i="8" s="1"/>
  <c r="J4042" i="8" a="1"/>
  <c r="J4042" i="8" s="1"/>
  <c r="J4893" i="8" a="1"/>
  <c r="J4893" i="8" s="1"/>
  <c r="B4893" i="8"/>
  <c r="A4893" i="8" s="1"/>
  <c r="L4893" i="8" a="1"/>
  <c r="L4893" i="8" s="1"/>
  <c r="I4894" i="8"/>
  <c r="K4893" i="8" a="1"/>
  <c r="K4893" i="8" s="1"/>
  <c r="L1457" i="8" a="1"/>
  <c r="L1457" i="8" s="1"/>
  <c r="K1457" i="8" a="1"/>
  <c r="K1457" i="8" s="1"/>
  <c r="I1458" i="8"/>
  <c r="J1457" i="8" a="1"/>
  <c r="J1457" i="8" s="1"/>
  <c r="B1457" i="8"/>
  <c r="A1457" i="8" s="1"/>
  <c r="I1446" i="8"/>
  <c r="L1445" i="8" a="1"/>
  <c r="L1445" i="8" s="1"/>
  <c r="K1445" i="8" a="1"/>
  <c r="K1445" i="8" s="1"/>
  <c r="J1445" i="8" a="1"/>
  <c r="J1445" i="8" s="1"/>
  <c r="B1445" i="8"/>
  <c r="A1445" i="8" s="1"/>
  <c r="L648" i="8" a="1"/>
  <c r="L648" i="8" s="1"/>
  <c r="K648" i="8" a="1"/>
  <c r="K648" i="8" s="1"/>
  <c r="I649" i="8"/>
  <c r="J648" i="8" a="1"/>
  <c r="J648" i="8" s="1"/>
  <c r="B648" i="8"/>
  <c r="A648" i="8" s="1"/>
  <c r="I660" i="8"/>
  <c r="K659" i="8" a="1"/>
  <c r="K659" i="8" s="1"/>
  <c r="J659" i="8" a="1"/>
  <c r="J659" i="8" s="1"/>
  <c r="L659" i="8" a="1"/>
  <c r="L659" i="8" s="1"/>
  <c r="B659" i="8"/>
  <c r="A659" i="8" s="1"/>
  <c r="J4043" i="8" l="1" a="1"/>
  <c r="J4043" i="8" s="1"/>
  <c r="B4043" i="8"/>
  <c r="A4043" i="8" s="1"/>
  <c r="K4043" i="8" a="1"/>
  <c r="K4043" i="8" s="1"/>
  <c r="I4044" i="8"/>
  <c r="L4043" i="8" a="1"/>
  <c r="L4043" i="8" s="1"/>
  <c r="I4907" i="8"/>
  <c r="K4906" i="8" a="1"/>
  <c r="K4906" i="8" s="1"/>
  <c r="L4906" i="8" a="1"/>
  <c r="L4906" i="8" s="1"/>
  <c r="J4906" i="8" a="1"/>
  <c r="J4906" i="8" s="1"/>
  <c r="B4906" i="8"/>
  <c r="A4906" i="8" s="1"/>
  <c r="I3169" i="8"/>
  <c r="K3168" i="8" a="1"/>
  <c r="K3168" i="8" s="1"/>
  <c r="L3168" i="8" a="1"/>
  <c r="L3168" i="8" s="1"/>
  <c r="J3168" i="8" a="1"/>
  <c r="J3168" i="8" s="1"/>
  <c r="B3168" i="8"/>
  <c r="A3168" i="8" s="1"/>
  <c r="L4031" i="8" a="1"/>
  <c r="L4031" i="8" s="1"/>
  <c r="K4031" i="8" a="1"/>
  <c r="K4031" i="8" s="1"/>
  <c r="I4032" i="8"/>
  <c r="J4031" i="8" a="1"/>
  <c r="J4031" i="8" s="1"/>
  <c r="B4031" i="8"/>
  <c r="A4031" i="8" s="1"/>
  <c r="L2305" i="8" a="1"/>
  <c r="L2305" i="8" s="1"/>
  <c r="K2305" i="8" a="1"/>
  <c r="K2305" i="8" s="1"/>
  <c r="I2306" i="8"/>
  <c r="J2305" i="8" a="1"/>
  <c r="J2305" i="8" s="1"/>
  <c r="B2305" i="8"/>
  <c r="A2305" i="8" s="1"/>
  <c r="L4894" i="8" a="1"/>
  <c r="L4894" i="8" s="1"/>
  <c r="K4894" i="8" a="1"/>
  <c r="K4894" i="8" s="1"/>
  <c r="I4895" i="8"/>
  <c r="B4894" i="8"/>
  <c r="A4894" i="8" s="1"/>
  <c r="J4894" i="8" a="1"/>
  <c r="J4894" i="8" s="1"/>
  <c r="B3180" i="8"/>
  <c r="A3180" i="8" s="1"/>
  <c r="J3180" i="8" a="1"/>
  <c r="J3180" i="8" s="1"/>
  <c r="I3181" i="8"/>
  <c r="K3180" i="8" a="1"/>
  <c r="K3180" i="8" s="1"/>
  <c r="L3180" i="8" a="1"/>
  <c r="L3180" i="8" s="1"/>
  <c r="K2317" i="8" a="1"/>
  <c r="K2317" i="8" s="1"/>
  <c r="J2317" i="8" a="1"/>
  <c r="J2317" i="8" s="1"/>
  <c r="B2317" i="8"/>
  <c r="A2317" i="8" s="1"/>
  <c r="I2318" i="8"/>
  <c r="L2317" i="8" a="1"/>
  <c r="L2317" i="8" s="1"/>
  <c r="L1458" i="8" a="1"/>
  <c r="L1458" i="8" s="1"/>
  <c r="K1458" i="8" a="1"/>
  <c r="K1458" i="8" s="1"/>
  <c r="I1459" i="8"/>
  <c r="J1458" i="8" a="1"/>
  <c r="J1458" i="8" s="1"/>
  <c r="B1458" i="8"/>
  <c r="A1458" i="8" s="1"/>
  <c r="L1446" i="8" a="1"/>
  <c r="L1446" i="8" s="1"/>
  <c r="K1446" i="8" a="1"/>
  <c r="K1446" i="8" s="1"/>
  <c r="J1446" i="8" a="1"/>
  <c r="J1446" i="8" s="1"/>
  <c r="B1446" i="8"/>
  <c r="A1446" i="8" s="1"/>
  <c r="L649" i="8" a="1"/>
  <c r="L649" i="8" s="1"/>
  <c r="I650" i="8"/>
  <c r="K649" i="8" a="1"/>
  <c r="K649" i="8" s="1"/>
  <c r="J649" i="8" a="1"/>
  <c r="J649" i="8" s="1"/>
  <c r="B649" i="8"/>
  <c r="A649" i="8" s="1"/>
  <c r="I661" i="8"/>
  <c r="K660" i="8" a="1"/>
  <c r="K660" i="8" s="1"/>
  <c r="J660" i="8" a="1"/>
  <c r="J660" i="8" s="1"/>
  <c r="L660" i="8" a="1"/>
  <c r="L660" i="8" s="1"/>
  <c r="B660" i="8"/>
  <c r="A660" i="8" s="1"/>
  <c r="J3169" i="8" l="1" a="1"/>
  <c r="J3169" i="8" s="1"/>
  <c r="B3169" i="8"/>
  <c r="A3169" i="8" s="1"/>
  <c r="K3169" i="8" a="1"/>
  <c r="K3169" i="8" s="1"/>
  <c r="L3169" i="8" a="1"/>
  <c r="L3169" i="8" s="1"/>
  <c r="I3170" i="8"/>
  <c r="L4032" i="8" a="1"/>
  <c r="L4032" i="8" s="1"/>
  <c r="I4033" i="8"/>
  <c r="B4032" i="8"/>
  <c r="A4032" i="8" s="1"/>
  <c r="K4032" i="8" a="1"/>
  <c r="K4032" i="8" s="1"/>
  <c r="J4032" i="8" a="1"/>
  <c r="J4032" i="8" s="1"/>
  <c r="K4907" i="8" a="1"/>
  <c r="K4907" i="8" s="1"/>
  <c r="I4908" i="8"/>
  <c r="L4907" i="8" a="1"/>
  <c r="L4907" i="8" s="1"/>
  <c r="J4907" i="8" a="1"/>
  <c r="J4907" i="8" s="1"/>
  <c r="B4907" i="8"/>
  <c r="A4907" i="8" s="1"/>
  <c r="I2307" i="8"/>
  <c r="J2306" i="8" a="1"/>
  <c r="J2306" i="8" s="1"/>
  <c r="K2306" i="8" a="1"/>
  <c r="K2306" i="8" s="1"/>
  <c r="B2306" i="8"/>
  <c r="A2306" i="8" s="1"/>
  <c r="L2306" i="8" a="1"/>
  <c r="L2306" i="8" s="1"/>
  <c r="L3181" i="8" a="1"/>
  <c r="L3181" i="8" s="1"/>
  <c r="K3181" i="8" a="1"/>
  <c r="K3181" i="8" s="1"/>
  <c r="J3181" i="8" a="1"/>
  <c r="J3181" i="8" s="1"/>
  <c r="I3182" i="8"/>
  <c r="B3181" i="8"/>
  <c r="A3181" i="8" s="1"/>
  <c r="I4896" i="8"/>
  <c r="K4895" i="8" a="1"/>
  <c r="K4895" i="8" s="1"/>
  <c r="J4895" i="8" a="1"/>
  <c r="J4895" i="8" s="1"/>
  <c r="B4895" i="8"/>
  <c r="A4895" i="8" s="1"/>
  <c r="L4895" i="8" a="1"/>
  <c r="L4895" i="8" s="1"/>
  <c r="I4045" i="8"/>
  <c r="L4044" i="8" a="1"/>
  <c r="L4044" i="8" s="1"/>
  <c r="K4044" i="8" a="1"/>
  <c r="K4044" i="8" s="1"/>
  <c r="J4044" i="8" a="1"/>
  <c r="J4044" i="8" s="1"/>
  <c r="B4044" i="8"/>
  <c r="A4044" i="8" s="1"/>
  <c r="K2318" i="8" a="1"/>
  <c r="K2318" i="8" s="1"/>
  <c r="L2318" i="8" a="1"/>
  <c r="L2318" i="8" s="1"/>
  <c r="I2319" i="8"/>
  <c r="J2318" i="8" a="1"/>
  <c r="J2318" i="8" s="1"/>
  <c r="B2318" i="8"/>
  <c r="A2318" i="8" s="1"/>
  <c r="K1459" i="8" a="1"/>
  <c r="K1459" i="8" s="1"/>
  <c r="I1460" i="8"/>
  <c r="L1459" i="8" a="1"/>
  <c r="L1459" i="8" s="1"/>
  <c r="J1459" i="8" a="1"/>
  <c r="J1459" i="8" s="1"/>
  <c r="B1459" i="8"/>
  <c r="A1459" i="8" s="1"/>
  <c r="I651" i="8"/>
  <c r="L650" i="8" a="1"/>
  <c r="L650" i="8" s="1"/>
  <c r="K650" i="8" a="1"/>
  <c r="K650" i="8" s="1"/>
  <c r="J650" i="8" a="1"/>
  <c r="J650" i="8" s="1"/>
  <c r="B650" i="8"/>
  <c r="A650" i="8" s="1"/>
  <c r="I662" i="8"/>
  <c r="L661" i="8" a="1"/>
  <c r="L661" i="8" s="1"/>
  <c r="J661" i="8" a="1"/>
  <c r="J661" i="8" s="1"/>
  <c r="K661" i="8" a="1"/>
  <c r="K661" i="8" s="1"/>
  <c r="B661" i="8"/>
  <c r="A661" i="8" s="1"/>
  <c r="L3182" i="8" l="1" a="1"/>
  <c r="L3182" i="8" s="1"/>
  <c r="I3183" i="8"/>
  <c r="K3182" i="8" a="1"/>
  <c r="K3182" i="8" s="1"/>
  <c r="J3182" i="8" a="1"/>
  <c r="J3182" i="8" s="1"/>
  <c r="B3182" i="8"/>
  <c r="A3182" i="8" s="1"/>
  <c r="B4045" i="8"/>
  <c r="A4045" i="8" s="1"/>
  <c r="J4045" i="8" a="1"/>
  <c r="J4045" i="8" s="1"/>
  <c r="L4045" i="8" a="1"/>
  <c r="L4045" i="8" s="1"/>
  <c r="K4045" i="8" a="1"/>
  <c r="K4045" i="8" s="1"/>
  <c r="I4046" i="8"/>
  <c r="K4033" i="8" a="1"/>
  <c r="K4033" i="8" s="1"/>
  <c r="L4033" i="8" a="1"/>
  <c r="L4033" i="8" s="1"/>
  <c r="I4034" i="8"/>
  <c r="J4033" i="8" a="1"/>
  <c r="J4033" i="8" s="1"/>
  <c r="B4033" i="8"/>
  <c r="A4033" i="8" s="1"/>
  <c r="L3170" i="8" a="1"/>
  <c r="L3170" i="8" s="1"/>
  <c r="K3170" i="8" a="1"/>
  <c r="K3170" i="8" s="1"/>
  <c r="I3171" i="8"/>
  <c r="J3170" i="8" a="1"/>
  <c r="J3170" i="8" s="1"/>
  <c r="B3170" i="8"/>
  <c r="A3170" i="8" s="1"/>
  <c r="K2307" i="8" a="1"/>
  <c r="K2307" i="8" s="1"/>
  <c r="J2307" i="8" a="1"/>
  <c r="J2307" i="8" s="1"/>
  <c r="B2307" i="8"/>
  <c r="A2307" i="8" s="1"/>
  <c r="L2307" i="8" a="1"/>
  <c r="L2307" i="8" s="1"/>
  <c r="I2308" i="8"/>
  <c r="L2319" i="8" a="1"/>
  <c r="L2319" i="8" s="1"/>
  <c r="J2319" i="8" a="1"/>
  <c r="J2319" i="8" s="1"/>
  <c r="I2320" i="8"/>
  <c r="B2319" i="8"/>
  <c r="A2319" i="8" s="1"/>
  <c r="K2319" i="8" a="1"/>
  <c r="K2319" i="8" s="1"/>
  <c r="L4896" i="8" a="1"/>
  <c r="L4896" i="8" s="1"/>
  <c r="I4897" i="8"/>
  <c r="K4896" i="8" a="1"/>
  <c r="K4896" i="8" s="1"/>
  <c r="J4896" i="8" a="1"/>
  <c r="J4896" i="8" s="1"/>
  <c r="B4896" i="8"/>
  <c r="A4896" i="8" s="1"/>
  <c r="I4909" i="8"/>
  <c r="B4908" i="8"/>
  <c r="A4908" i="8" s="1"/>
  <c r="L4908" i="8" a="1"/>
  <c r="L4908" i="8" s="1"/>
  <c r="K4908" i="8" a="1"/>
  <c r="K4908" i="8" s="1"/>
  <c r="J4908" i="8" a="1"/>
  <c r="J4908" i="8" s="1"/>
  <c r="I1461" i="8"/>
  <c r="L1460" i="8" a="1"/>
  <c r="L1460" i="8" s="1"/>
  <c r="K1460" i="8" a="1"/>
  <c r="K1460" i="8" s="1"/>
  <c r="J1460" i="8" a="1"/>
  <c r="J1460" i="8" s="1"/>
  <c r="B1460" i="8"/>
  <c r="A1460" i="8" s="1"/>
  <c r="I652" i="8"/>
  <c r="K651" i="8" a="1"/>
  <c r="K651" i="8" s="1"/>
  <c r="L651" i="8" a="1"/>
  <c r="L651" i="8" s="1"/>
  <c r="J651" i="8" a="1"/>
  <c r="J651" i="8" s="1"/>
  <c r="B651" i="8"/>
  <c r="A651" i="8" s="1"/>
  <c r="I663" i="8"/>
  <c r="L662" i="8" a="1"/>
  <c r="L662" i="8" s="1"/>
  <c r="J662" i="8" a="1"/>
  <c r="J662" i="8" s="1"/>
  <c r="K662" i="8" a="1"/>
  <c r="K662" i="8" s="1"/>
  <c r="B662" i="8"/>
  <c r="A662" i="8" s="1"/>
  <c r="J4897" i="8" l="1" a="1"/>
  <c r="J4897" i="8" s="1"/>
  <c r="I4898" i="8"/>
  <c r="B4897" i="8"/>
  <c r="A4897" i="8" s="1"/>
  <c r="L4897" i="8" a="1"/>
  <c r="L4897" i="8" s="1"/>
  <c r="K4897" i="8" a="1"/>
  <c r="K4897" i="8" s="1"/>
  <c r="L3171" i="8" a="1"/>
  <c r="L3171" i="8" s="1"/>
  <c r="K3171" i="8" a="1"/>
  <c r="K3171" i="8" s="1"/>
  <c r="I3172" i="8"/>
  <c r="J3171" i="8" a="1"/>
  <c r="J3171" i="8" s="1"/>
  <c r="B3171" i="8"/>
  <c r="A3171" i="8" s="1"/>
  <c r="K2320" i="8" a="1"/>
  <c r="K2320" i="8" s="1"/>
  <c r="B2320" i="8"/>
  <c r="A2320" i="8" s="1"/>
  <c r="J2320" i="8" a="1"/>
  <c r="J2320" i="8" s="1"/>
  <c r="I2321" i="8"/>
  <c r="L2320" i="8" a="1"/>
  <c r="L2320" i="8" s="1"/>
  <c r="K4046" i="8" a="1"/>
  <c r="K4046" i="8" s="1"/>
  <c r="L4046" i="8" a="1"/>
  <c r="L4046" i="8" s="1"/>
  <c r="I4047" i="8"/>
  <c r="J4046" i="8" a="1"/>
  <c r="J4046" i="8" s="1"/>
  <c r="B4046" i="8"/>
  <c r="A4046" i="8" s="1"/>
  <c r="L3183" i="8" a="1"/>
  <c r="L3183" i="8" s="1"/>
  <c r="I3184" i="8"/>
  <c r="K3183" i="8" a="1"/>
  <c r="K3183" i="8" s="1"/>
  <c r="J3183" i="8" a="1"/>
  <c r="J3183" i="8" s="1"/>
  <c r="B3183" i="8"/>
  <c r="A3183" i="8" s="1"/>
  <c r="B4909" i="8"/>
  <c r="A4909" i="8" s="1"/>
  <c r="L4909" i="8" a="1"/>
  <c r="L4909" i="8" s="1"/>
  <c r="I4910" i="8"/>
  <c r="K4909" i="8" a="1"/>
  <c r="K4909" i="8" s="1"/>
  <c r="J4909" i="8" a="1"/>
  <c r="J4909" i="8" s="1"/>
  <c r="L2308" i="8" a="1"/>
  <c r="L2308" i="8" s="1"/>
  <c r="I2309" i="8"/>
  <c r="K2308" i="8" a="1"/>
  <c r="K2308" i="8" s="1"/>
  <c r="J2308" i="8" a="1"/>
  <c r="J2308" i="8" s="1"/>
  <c r="B2308" i="8"/>
  <c r="A2308" i="8" s="1"/>
  <c r="K4034" i="8" a="1"/>
  <c r="K4034" i="8" s="1"/>
  <c r="I4035" i="8"/>
  <c r="L4034" i="8" a="1"/>
  <c r="L4034" i="8" s="1"/>
  <c r="J4034" i="8" a="1"/>
  <c r="J4034" i="8" s="1"/>
  <c r="B4034" i="8"/>
  <c r="A4034" i="8" s="1"/>
  <c r="L1461" i="8" a="1"/>
  <c r="L1461" i="8" s="1"/>
  <c r="I1462" i="8"/>
  <c r="K1461" i="8" a="1"/>
  <c r="K1461" i="8" s="1"/>
  <c r="J1461" i="8" a="1"/>
  <c r="J1461" i="8" s="1"/>
  <c r="B1461" i="8"/>
  <c r="A1461" i="8" s="1"/>
  <c r="I653" i="8"/>
  <c r="L652" i="8" a="1"/>
  <c r="L652" i="8" s="1"/>
  <c r="K652" i="8" a="1"/>
  <c r="K652" i="8" s="1"/>
  <c r="J652" i="8" a="1"/>
  <c r="J652" i="8" s="1"/>
  <c r="B652" i="8"/>
  <c r="A652" i="8" s="1"/>
  <c r="I664" i="8"/>
  <c r="K663" i="8" a="1"/>
  <c r="K663" i="8" s="1"/>
  <c r="L663" i="8" a="1"/>
  <c r="L663" i="8" s="1"/>
  <c r="J663" i="8" a="1"/>
  <c r="J663" i="8" s="1"/>
  <c r="B663" i="8"/>
  <c r="A663" i="8" s="1"/>
  <c r="J2309" i="8" l="1" a="1"/>
  <c r="J2309" i="8" s="1"/>
  <c r="B2309" i="8"/>
  <c r="A2309" i="8" s="1"/>
  <c r="K2309" i="8" a="1"/>
  <c r="K2309" i="8" s="1"/>
  <c r="I2310" i="8"/>
  <c r="L2309" i="8" a="1"/>
  <c r="L2309" i="8" s="1"/>
  <c r="B3172" i="8"/>
  <c r="A3172" i="8" s="1"/>
  <c r="I3173" i="8"/>
  <c r="L3172" i="8" a="1"/>
  <c r="L3172" i="8" s="1"/>
  <c r="J3172" i="8" a="1"/>
  <c r="J3172" i="8" s="1"/>
  <c r="K3172" i="8" a="1"/>
  <c r="K3172" i="8" s="1"/>
  <c r="L4047" i="8" a="1"/>
  <c r="L4047" i="8" s="1"/>
  <c r="J4047" i="8" a="1"/>
  <c r="J4047" i="8" s="1"/>
  <c r="I4048" i="8"/>
  <c r="K4047" i="8" a="1"/>
  <c r="K4047" i="8" s="1"/>
  <c r="B4047" i="8"/>
  <c r="A4047" i="8" s="1"/>
  <c r="I3185" i="8"/>
  <c r="K3184" i="8" a="1"/>
  <c r="K3184" i="8" s="1"/>
  <c r="L3184" i="8" a="1"/>
  <c r="L3184" i="8" s="1"/>
  <c r="J3184" i="8" a="1"/>
  <c r="J3184" i="8" s="1"/>
  <c r="B3184" i="8"/>
  <c r="A3184" i="8" s="1"/>
  <c r="J4910" i="8" a="1"/>
  <c r="J4910" i="8" s="1"/>
  <c r="B4910" i="8"/>
  <c r="A4910" i="8" s="1"/>
  <c r="K4910" i="8" a="1"/>
  <c r="K4910" i="8" s="1"/>
  <c r="I4911" i="8"/>
  <c r="L4910" i="8" a="1"/>
  <c r="L4910" i="8" s="1"/>
  <c r="I2322" i="8"/>
  <c r="L2321" i="8" a="1"/>
  <c r="L2321" i="8" s="1"/>
  <c r="K2321" i="8" a="1"/>
  <c r="K2321" i="8" s="1"/>
  <c r="J2321" i="8" a="1"/>
  <c r="J2321" i="8" s="1"/>
  <c r="B2321" i="8"/>
  <c r="A2321" i="8" s="1"/>
  <c r="I4899" i="8"/>
  <c r="K4898" i="8" a="1"/>
  <c r="K4898" i="8" s="1"/>
  <c r="L4898" i="8" a="1"/>
  <c r="L4898" i="8" s="1"/>
  <c r="J4898" i="8" a="1"/>
  <c r="J4898" i="8" s="1"/>
  <c r="B4898" i="8"/>
  <c r="A4898" i="8" s="1"/>
  <c r="J4035" i="8" a="1"/>
  <c r="J4035" i="8" s="1"/>
  <c r="I4036" i="8"/>
  <c r="B4035" i="8"/>
  <c r="A4035" i="8" s="1"/>
  <c r="K4035" i="8" a="1"/>
  <c r="K4035" i="8" s="1"/>
  <c r="L4035" i="8" a="1"/>
  <c r="L4035" i="8" s="1"/>
  <c r="K1462" i="8" a="1"/>
  <c r="K1462" i="8" s="1"/>
  <c r="I1463" i="8"/>
  <c r="L1462" i="8" a="1"/>
  <c r="L1462" i="8" s="1"/>
  <c r="J1462" i="8" a="1"/>
  <c r="J1462" i="8" s="1"/>
  <c r="B1462" i="8"/>
  <c r="A1462" i="8" s="1"/>
  <c r="I654" i="8"/>
  <c r="L653" i="8" a="1"/>
  <c r="L653" i="8" s="1"/>
  <c r="K653" i="8" a="1"/>
  <c r="K653" i="8" s="1"/>
  <c r="J653" i="8" a="1"/>
  <c r="J653" i="8" s="1"/>
  <c r="B653" i="8"/>
  <c r="A653" i="8" s="1"/>
  <c r="I665" i="8"/>
  <c r="L664" i="8" a="1"/>
  <c r="L664" i="8" s="1"/>
  <c r="K664" i="8" a="1"/>
  <c r="K664" i="8" s="1"/>
  <c r="J664" i="8" a="1"/>
  <c r="J664" i="8" s="1"/>
  <c r="B664" i="8"/>
  <c r="A664" i="8" s="1"/>
  <c r="I4912" i="8" l="1"/>
  <c r="L4911" i="8" a="1"/>
  <c r="L4911" i="8" s="1"/>
  <c r="J4911" i="8" a="1"/>
  <c r="J4911" i="8" s="1"/>
  <c r="B4911" i="8"/>
  <c r="A4911" i="8" s="1"/>
  <c r="K4911" i="8" a="1"/>
  <c r="K4911" i="8" s="1"/>
  <c r="J4899" i="8" a="1"/>
  <c r="J4899" i="8" s="1"/>
  <c r="B4899" i="8"/>
  <c r="A4899" i="8" s="1"/>
  <c r="K4899" i="8" a="1"/>
  <c r="K4899" i="8" s="1"/>
  <c r="I4900" i="8"/>
  <c r="L4899" i="8" a="1"/>
  <c r="L4899" i="8" s="1"/>
  <c r="I3174" i="8"/>
  <c r="L3173" i="8" a="1"/>
  <c r="L3173" i="8" s="1"/>
  <c r="J3173" i="8" a="1"/>
  <c r="J3173" i="8" s="1"/>
  <c r="B3173" i="8"/>
  <c r="A3173" i="8" s="1"/>
  <c r="K3173" i="8" a="1"/>
  <c r="K3173" i="8" s="1"/>
  <c r="I3186" i="8"/>
  <c r="B3185" i="8"/>
  <c r="A3185" i="8" s="1"/>
  <c r="L3185" i="8" a="1"/>
  <c r="L3185" i="8" s="1"/>
  <c r="K3185" i="8" a="1"/>
  <c r="K3185" i="8" s="1"/>
  <c r="J3185" i="8" a="1"/>
  <c r="J3185" i="8" s="1"/>
  <c r="L2310" i="8" a="1"/>
  <c r="L2310" i="8" s="1"/>
  <c r="K2310" i="8" a="1"/>
  <c r="K2310" i="8" s="1"/>
  <c r="J2310" i="8" a="1"/>
  <c r="J2310" i="8" s="1"/>
  <c r="B2310" i="8"/>
  <c r="A2310" i="8" s="1"/>
  <c r="B2322" i="8"/>
  <c r="A2322" i="8" s="1"/>
  <c r="K2322" i="8" a="1"/>
  <c r="K2322" i="8" s="1"/>
  <c r="J2322" i="8" a="1"/>
  <c r="J2322" i="8" s="1"/>
  <c r="L2322" i="8" a="1"/>
  <c r="L2322" i="8" s="1"/>
  <c r="I2323" i="8"/>
  <c r="I4037" i="8"/>
  <c r="L4036" i="8" a="1"/>
  <c r="L4036" i="8" s="1"/>
  <c r="K4036" i="8" a="1"/>
  <c r="K4036" i="8" s="1"/>
  <c r="J4036" i="8" a="1"/>
  <c r="J4036" i="8" s="1"/>
  <c r="B4036" i="8"/>
  <c r="A4036" i="8" s="1"/>
  <c r="K4048" i="8" a="1"/>
  <c r="K4048" i="8" s="1"/>
  <c r="I4049" i="8"/>
  <c r="J4048" i="8" a="1"/>
  <c r="J4048" i="8" s="1"/>
  <c r="L4048" i="8" a="1"/>
  <c r="L4048" i="8" s="1"/>
  <c r="B4048" i="8"/>
  <c r="A4048" i="8" s="1"/>
  <c r="L1463" i="8" a="1"/>
  <c r="L1463" i="8" s="1"/>
  <c r="K1463" i="8" a="1"/>
  <c r="K1463" i="8" s="1"/>
  <c r="I1464" i="8"/>
  <c r="J1463" i="8" a="1"/>
  <c r="J1463" i="8" s="1"/>
  <c r="B1463" i="8"/>
  <c r="A1463" i="8" s="1"/>
  <c r="K654" i="8" a="1"/>
  <c r="K654" i="8" s="1"/>
  <c r="L654" i="8" a="1"/>
  <c r="L654" i="8" s="1"/>
  <c r="J654" i="8" a="1"/>
  <c r="J654" i="8" s="1"/>
  <c r="B654" i="8"/>
  <c r="A654" i="8" s="1"/>
  <c r="I666" i="8"/>
  <c r="K665" i="8" a="1"/>
  <c r="K665" i="8" s="1"/>
  <c r="J665" i="8" a="1"/>
  <c r="J665" i="8" s="1"/>
  <c r="L665" i="8" a="1"/>
  <c r="L665" i="8" s="1"/>
  <c r="B665" i="8"/>
  <c r="A665" i="8" s="1"/>
  <c r="L3174" i="8" l="1" a="1"/>
  <c r="L3174" i="8" s="1"/>
  <c r="J3174" i="8" a="1"/>
  <c r="J3174" i="8" s="1"/>
  <c r="K3174" i="8" a="1"/>
  <c r="K3174" i="8" s="1"/>
  <c r="B3174" i="8"/>
  <c r="A3174" i="8" s="1"/>
  <c r="J4900" i="8" a="1"/>
  <c r="J4900" i="8" s="1"/>
  <c r="B4900" i="8"/>
  <c r="A4900" i="8" s="1"/>
  <c r="L4900" i="8" a="1"/>
  <c r="L4900" i="8" s="1"/>
  <c r="I4901" i="8"/>
  <c r="K4900" i="8" a="1"/>
  <c r="K4900" i="8" s="1"/>
  <c r="J4049" i="8" a="1"/>
  <c r="J4049" i="8" s="1"/>
  <c r="K4049" i="8" a="1"/>
  <c r="K4049" i="8" s="1"/>
  <c r="B4049" i="8"/>
  <c r="A4049" i="8" s="1"/>
  <c r="I4050" i="8"/>
  <c r="L4049" i="8" a="1"/>
  <c r="L4049" i="8" s="1"/>
  <c r="K4037" i="8" a="1"/>
  <c r="K4037" i="8" s="1"/>
  <c r="L4037" i="8" a="1"/>
  <c r="L4037" i="8" s="1"/>
  <c r="I4038" i="8"/>
  <c r="J4037" i="8" a="1"/>
  <c r="J4037" i="8" s="1"/>
  <c r="B4037" i="8"/>
  <c r="A4037" i="8" s="1"/>
  <c r="I2324" i="8"/>
  <c r="K2323" i="8" a="1"/>
  <c r="K2323" i="8" s="1"/>
  <c r="J2323" i="8" a="1"/>
  <c r="J2323" i="8" s="1"/>
  <c r="B2323" i="8"/>
  <c r="A2323" i="8" s="1"/>
  <c r="L2323" i="8" a="1"/>
  <c r="L2323" i="8" s="1"/>
  <c r="K3186" i="8" a="1"/>
  <c r="K3186" i="8" s="1"/>
  <c r="I3187" i="8"/>
  <c r="J3186" i="8" a="1"/>
  <c r="J3186" i="8" s="1"/>
  <c r="B3186" i="8"/>
  <c r="A3186" i="8" s="1"/>
  <c r="L3186" i="8" a="1"/>
  <c r="L3186" i="8" s="1"/>
  <c r="J4912" i="8" a="1"/>
  <c r="J4912" i="8" s="1"/>
  <c r="B4912" i="8"/>
  <c r="A4912" i="8" s="1"/>
  <c r="K4912" i="8" a="1"/>
  <c r="K4912" i="8" s="1"/>
  <c r="I4913" i="8"/>
  <c r="L4912" i="8" a="1"/>
  <c r="L4912" i="8" s="1"/>
  <c r="L1464" i="8" a="1"/>
  <c r="L1464" i="8" s="1"/>
  <c r="K1464" i="8" a="1"/>
  <c r="K1464" i="8" s="1"/>
  <c r="I1465" i="8"/>
  <c r="J1464" i="8" a="1"/>
  <c r="J1464" i="8" s="1"/>
  <c r="B1464" i="8"/>
  <c r="A1464" i="8" s="1"/>
  <c r="I667" i="8"/>
  <c r="J666" i="8" a="1"/>
  <c r="J666" i="8" s="1"/>
  <c r="L666" i="8" a="1"/>
  <c r="L666" i="8" s="1"/>
  <c r="K666" i="8" a="1"/>
  <c r="K666" i="8" s="1"/>
  <c r="B666" i="8"/>
  <c r="A666" i="8" s="1"/>
  <c r="J2324" i="8" l="1" a="1"/>
  <c r="J2324" i="8" s="1"/>
  <c r="K2324" i="8" a="1"/>
  <c r="K2324" i="8" s="1"/>
  <c r="I2325" i="8"/>
  <c r="L2324" i="8" a="1"/>
  <c r="L2324" i="8" s="1"/>
  <c r="B2324" i="8"/>
  <c r="A2324" i="8" s="1"/>
  <c r="J4901" i="8" a="1"/>
  <c r="J4901" i="8" s="1"/>
  <c r="B4901" i="8"/>
  <c r="A4901" i="8" s="1"/>
  <c r="L4901" i="8" a="1"/>
  <c r="L4901" i="8" s="1"/>
  <c r="K4901" i="8" a="1"/>
  <c r="K4901" i="8" s="1"/>
  <c r="I4902" i="8"/>
  <c r="J4913" i="8" a="1"/>
  <c r="J4913" i="8" s="1"/>
  <c r="B4913" i="8"/>
  <c r="A4913" i="8" s="1"/>
  <c r="L4913" i="8" a="1"/>
  <c r="L4913" i="8" s="1"/>
  <c r="I4914" i="8"/>
  <c r="K4913" i="8" a="1"/>
  <c r="K4913" i="8" s="1"/>
  <c r="J4038" i="8" a="1"/>
  <c r="J4038" i="8" s="1"/>
  <c r="L4038" i="8" a="1"/>
  <c r="L4038" i="8" s="1"/>
  <c r="K4038" i="8" a="1"/>
  <c r="K4038" i="8" s="1"/>
  <c r="B4038" i="8"/>
  <c r="A4038" i="8" s="1"/>
  <c r="I3188" i="8"/>
  <c r="K3187" i="8" a="1"/>
  <c r="K3187" i="8" s="1"/>
  <c r="J3187" i="8" a="1"/>
  <c r="J3187" i="8" s="1"/>
  <c r="L3187" i="8" a="1"/>
  <c r="L3187" i="8" s="1"/>
  <c r="B3187" i="8"/>
  <c r="A3187" i="8" s="1"/>
  <c r="J4050" i="8" a="1"/>
  <c r="J4050" i="8" s="1"/>
  <c r="I4051" i="8"/>
  <c r="B4050" i="8"/>
  <c r="A4050" i="8" s="1"/>
  <c r="L4050" i="8" a="1"/>
  <c r="L4050" i="8" s="1"/>
  <c r="K4050" i="8" a="1"/>
  <c r="K4050" i="8" s="1"/>
  <c r="L1465" i="8" a="1"/>
  <c r="L1465" i="8" s="1"/>
  <c r="K1465" i="8" a="1"/>
  <c r="K1465" i="8" s="1"/>
  <c r="I1466" i="8"/>
  <c r="J1465" i="8" a="1"/>
  <c r="J1465" i="8" s="1"/>
  <c r="B1465" i="8"/>
  <c r="A1465" i="8" s="1"/>
  <c r="J667" i="8" a="1"/>
  <c r="J667" i="8" s="1"/>
  <c r="L667" i="8" a="1"/>
  <c r="L667" i="8" s="1"/>
  <c r="K667" i="8" a="1"/>
  <c r="K667" i="8" s="1"/>
  <c r="I668" i="8"/>
  <c r="B667" i="8"/>
  <c r="A667" i="8" s="1"/>
  <c r="I3189" i="8" l="1"/>
  <c r="K3188" i="8" a="1"/>
  <c r="K3188" i="8" s="1"/>
  <c r="L3188" i="8" a="1"/>
  <c r="L3188" i="8" s="1"/>
  <c r="J3188" i="8" a="1"/>
  <c r="J3188" i="8" s="1"/>
  <c r="B3188" i="8"/>
  <c r="A3188" i="8" s="1"/>
  <c r="B4902" i="8"/>
  <c r="A4902" i="8" s="1"/>
  <c r="L4902" i="8" a="1"/>
  <c r="L4902" i="8" s="1"/>
  <c r="J4902" i="8" a="1"/>
  <c r="J4902" i="8" s="1"/>
  <c r="K4902" i="8" a="1"/>
  <c r="K4902" i="8" s="1"/>
  <c r="L2325" i="8" a="1"/>
  <c r="L2325" i="8" s="1"/>
  <c r="I2326" i="8"/>
  <c r="K2325" i="8" a="1"/>
  <c r="K2325" i="8" s="1"/>
  <c r="B2325" i="8"/>
  <c r="A2325" i="8" s="1"/>
  <c r="J2325" i="8" a="1"/>
  <c r="J2325" i="8" s="1"/>
  <c r="B4051" i="8"/>
  <c r="A4051" i="8" s="1"/>
  <c r="L4051" i="8" a="1"/>
  <c r="L4051" i="8" s="1"/>
  <c r="J4051" i="8" a="1"/>
  <c r="J4051" i="8" s="1"/>
  <c r="K4051" i="8" a="1"/>
  <c r="K4051" i="8" s="1"/>
  <c r="I4052" i="8"/>
  <c r="I4915" i="8"/>
  <c r="K4914" i="8" a="1"/>
  <c r="K4914" i="8" s="1"/>
  <c r="J4914" i="8" a="1"/>
  <c r="J4914" i="8" s="1"/>
  <c r="B4914" i="8"/>
  <c r="A4914" i="8" s="1"/>
  <c r="L4914" i="8" a="1"/>
  <c r="L4914" i="8" s="1"/>
  <c r="K1466" i="8" a="1"/>
  <c r="K1466" i="8" s="1"/>
  <c r="I1467" i="8"/>
  <c r="L1466" i="8" a="1"/>
  <c r="L1466" i="8" s="1"/>
  <c r="J1466" i="8" a="1"/>
  <c r="J1466" i="8" s="1"/>
  <c r="B1466" i="8"/>
  <c r="A1466" i="8" s="1"/>
  <c r="I669" i="8"/>
  <c r="J668" i="8" a="1"/>
  <c r="J668" i="8" s="1"/>
  <c r="K668" i="8" a="1"/>
  <c r="K668" i="8" s="1"/>
  <c r="L668" i="8" a="1"/>
  <c r="L668" i="8" s="1"/>
  <c r="B668" i="8"/>
  <c r="A668" i="8" s="1"/>
  <c r="B2326" i="8" l="1"/>
  <c r="A2326" i="8" s="1"/>
  <c r="L2326" i="8" a="1"/>
  <c r="L2326" i="8" s="1"/>
  <c r="J2326" i="8" a="1"/>
  <c r="J2326" i="8" s="1"/>
  <c r="I2327" i="8"/>
  <c r="K2326" i="8" a="1"/>
  <c r="K2326" i="8" s="1"/>
  <c r="L4052" i="8" a="1"/>
  <c r="L4052" i="8" s="1"/>
  <c r="K4052" i="8" a="1"/>
  <c r="K4052" i="8" s="1"/>
  <c r="I4053" i="8"/>
  <c r="B4052" i="8"/>
  <c r="A4052" i="8" s="1"/>
  <c r="J4052" i="8" a="1"/>
  <c r="J4052" i="8" s="1"/>
  <c r="K4915" i="8" a="1"/>
  <c r="K4915" i="8" s="1"/>
  <c r="B4915" i="8"/>
  <c r="A4915" i="8" s="1"/>
  <c r="I4916" i="8"/>
  <c r="L4915" i="8" a="1"/>
  <c r="L4915" i="8" s="1"/>
  <c r="J4915" i="8" a="1"/>
  <c r="J4915" i="8" s="1"/>
  <c r="B3189" i="8"/>
  <c r="A3189" i="8" s="1"/>
  <c r="I3190" i="8"/>
  <c r="J3189" i="8" a="1"/>
  <c r="J3189" i="8" s="1"/>
  <c r="L3189" i="8" a="1"/>
  <c r="L3189" i="8" s="1"/>
  <c r="K3189" i="8" a="1"/>
  <c r="K3189" i="8" s="1"/>
  <c r="K1467" i="8" a="1"/>
  <c r="K1467" i="8" s="1"/>
  <c r="L1467" i="8" a="1"/>
  <c r="L1467" i="8" s="1"/>
  <c r="I1468" i="8"/>
  <c r="J1467" i="8" a="1"/>
  <c r="J1467" i="8" s="1"/>
  <c r="B1467" i="8"/>
  <c r="A1467" i="8" s="1"/>
  <c r="I670" i="8"/>
  <c r="J669" i="8" a="1"/>
  <c r="J669" i="8" s="1"/>
  <c r="K669" i="8" a="1"/>
  <c r="K669" i="8" s="1"/>
  <c r="L669" i="8" a="1"/>
  <c r="L669" i="8" s="1"/>
  <c r="B669" i="8"/>
  <c r="A669" i="8" s="1"/>
  <c r="L3190" i="8" l="1" a="1"/>
  <c r="L3190" i="8" s="1"/>
  <c r="I3191" i="8"/>
  <c r="K3190" i="8" a="1"/>
  <c r="K3190" i="8" s="1"/>
  <c r="J3190" i="8" a="1"/>
  <c r="J3190" i="8" s="1"/>
  <c r="B3190" i="8"/>
  <c r="A3190" i="8" s="1"/>
  <c r="J2327" i="8" a="1"/>
  <c r="J2327" i="8" s="1"/>
  <c r="L2327" i="8" a="1"/>
  <c r="L2327" i="8" s="1"/>
  <c r="I2328" i="8"/>
  <c r="K2327" i="8" a="1"/>
  <c r="K2327" i="8" s="1"/>
  <c r="B2327" i="8"/>
  <c r="A2327" i="8" s="1"/>
  <c r="I4054" i="8"/>
  <c r="J4053" i="8" a="1"/>
  <c r="J4053" i="8" s="1"/>
  <c r="B4053" i="8"/>
  <c r="A4053" i="8" s="1"/>
  <c r="K4053" i="8" a="1"/>
  <c r="K4053" i="8" s="1"/>
  <c r="L4053" i="8" a="1"/>
  <c r="L4053" i="8" s="1"/>
  <c r="B4916" i="8"/>
  <c r="A4916" i="8" s="1"/>
  <c r="L4916" i="8" a="1"/>
  <c r="L4916" i="8" s="1"/>
  <c r="K4916" i="8" a="1"/>
  <c r="K4916" i="8" s="1"/>
  <c r="J4916" i="8" a="1"/>
  <c r="J4916" i="8" s="1"/>
  <c r="I4917" i="8"/>
  <c r="L1468" i="8" a="1"/>
  <c r="L1468" i="8" s="1"/>
  <c r="I1469" i="8"/>
  <c r="K1468" i="8" a="1"/>
  <c r="K1468" i="8" s="1"/>
  <c r="J1468" i="8" a="1"/>
  <c r="J1468" i="8" s="1"/>
  <c r="B1468" i="8"/>
  <c r="A1468" i="8" s="1"/>
  <c r="I671" i="8"/>
  <c r="K670" i="8" a="1"/>
  <c r="K670" i="8" s="1"/>
  <c r="L670" i="8" a="1"/>
  <c r="L670" i="8" s="1"/>
  <c r="J670" i="8" a="1"/>
  <c r="J670" i="8" s="1"/>
  <c r="B670" i="8"/>
  <c r="A670" i="8" s="1"/>
  <c r="K2328" i="8" l="1" a="1"/>
  <c r="K2328" i="8" s="1"/>
  <c r="I2329" i="8"/>
  <c r="J2328" i="8" a="1"/>
  <c r="J2328" i="8" s="1"/>
  <c r="B2328" i="8"/>
  <c r="A2328" i="8" s="1"/>
  <c r="L2328" i="8" a="1"/>
  <c r="L2328" i="8" s="1"/>
  <c r="L4054" i="8" a="1"/>
  <c r="L4054" i="8" s="1"/>
  <c r="K4054" i="8" a="1"/>
  <c r="K4054" i="8" s="1"/>
  <c r="I4055" i="8"/>
  <c r="J4054" i="8" a="1"/>
  <c r="J4054" i="8" s="1"/>
  <c r="B4054" i="8"/>
  <c r="A4054" i="8" s="1"/>
  <c r="L4917" i="8" a="1"/>
  <c r="L4917" i="8" s="1"/>
  <c r="B4917" i="8"/>
  <c r="A4917" i="8" s="1"/>
  <c r="I4918" i="8"/>
  <c r="K4917" i="8" a="1"/>
  <c r="K4917" i="8" s="1"/>
  <c r="J4917" i="8" a="1"/>
  <c r="J4917" i="8" s="1"/>
  <c r="K3191" i="8" a="1"/>
  <c r="K3191" i="8" s="1"/>
  <c r="J3191" i="8" a="1"/>
  <c r="J3191" i="8" s="1"/>
  <c r="B3191" i="8"/>
  <c r="A3191" i="8" s="1"/>
  <c r="I3192" i="8"/>
  <c r="L3191" i="8" a="1"/>
  <c r="L3191" i="8" s="1"/>
  <c r="K1469" i="8" a="1"/>
  <c r="K1469" i="8" s="1"/>
  <c r="I1470" i="8"/>
  <c r="L1469" i="8" a="1"/>
  <c r="L1469" i="8" s="1"/>
  <c r="J1469" i="8" a="1"/>
  <c r="J1469" i="8" s="1"/>
  <c r="B1469" i="8"/>
  <c r="A1469" i="8" s="1"/>
  <c r="I672" i="8"/>
  <c r="J671" i="8" a="1"/>
  <c r="J671" i="8" s="1"/>
  <c r="K671" i="8" a="1"/>
  <c r="K671" i="8" s="1"/>
  <c r="L671" i="8" a="1"/>
  <c r="L671" i="8" s="1"/>
  <c r="B671" i="8"/>
  <c r="A671" i="8" s="1"/>
  <c r="K4055" i="8" l="1" a="1"/>
  <c r="K4055" i="8" s="1"/>
  <c r="L4055" i="8" a="1"/>
  <c r="L4055" i="8" s="1"/>
  <c r="B4055" i="8"/>
  <c r="A4055" i="8" s="1"/>
  <c r="I4056" i="8"/>
  <c r="J4055" i="8" a="1"/>
  <c r="J4055" i="8" s="1"/>
  <c r="I3193" i="8"/>
  <c r="K3192" i="8" a="1"/>
  <c r="K3192" i="8" s="1"/>
  <c r="L3192" i="8" a="1"/>
  <c r="L3192" i="8" s="1"/>
  <c r="J3192" i="8" a="1"/>
  <c r="J3192" i="8" s="1"/>
  <c r="B3192" i="8"/>
  <c r="A3192" i="8" s="1"/>
  <c r="K2329" i="8" a="1"/>
  <c r="K2329" i="8" s="1"/>
  <c r="L2329" i="8" a="1"/>
  <c r="L2329" i="8" s="1"/>
  <c r="J2329" i="8" a="1"/>
  <c r="J2329" i="8" s="1"/>
  <c r="I2330" i="8"/>
  <c r="B2329" i="8"/>
  <c r="A2329" i="8" s="1"/>
  <c r="L4918" i="8" a="1"/>
  <c r="L4918" i="8" s="1"/>
  <c r="K4918" i="8" a="1"/>
  <c r="K4918" i="8" s="1"/>
  <c r="J4918" i="8" a="1"/>
  <c r="J4918" i="8" s="1"/>
  <c r="B4918" i="8"/>
  <c r="A4918" i="8" s="1"/>
  <c r="I4919" i="8"/>
  <c r="L1470" i="8" a="1"/>
  <c r="L1470" i="8" s="1"/>
  <c r="K1470" i="8" a="1"/>
  <c r="K1470" i="8" s="1"/>
  <c r="I1471" i="8"/>
  <c r="J1470" i="8" a="1"/>
  <c r="J1470" i="8" s="1"/>
  <c r="B1470" i="8"/>
  <c r="A1470" i="8" s="1"/>
  <c r="I673" i="8"/>
  <c r="K672" i="8" a="1"/>
  <c r="K672" i="8" s="1"/>
  <c r="J672" i="8" a="1"/>
  <c r="J672" i="8" s="1"/>
  <c r="L672" i="8" a="1"/>
  <c r="L672" i="8" s="1"/>
  <c r="B672" i="8"/>
  <c r="A672" i="8" s="1"/>
  <c r="B3193" i="8" l="1"/>
  <c r="A3193" i="8" s="1"/>
  <c r="I3194" i="8"/>
  <c r="L3193" i="8" a="1"/>
  <c r="L3193" i="8" s="1"/>
  <c r="K3193" i="8" a="1"/>
  <c r="K3193" i="8" s="1"/>
  <c r="J3193" i="8" a="1"/>
  <c r="J3193" i="8" s="1"/>
  <c r="L4919" i="8" a="1"/>
  <c r="L4919" i="8" s="1"/>
  <c r="K4919" i="8" a="1"/>
  <c r="K4919" i="8" s="1"/>
  <c r="J4919" i="8" a="1"/>
  <c r="J4919" i="8" s="1"/>
  <c r="I4920" i="8"/>
  <c r="B4919" i="8"/>
  <c r="A4919" i="8" s="1"/>
  <c r="L4056" i="8" a="1"/>
  <c r="L4056" i="8" s="1"/>
  <c r="K4056" i="8" a="1"/>
  <c r="K4056" i="8" s="1"/>
  <c r="I4057" i="8"/>
  <c r="J4056" i="8" a="1"/>
  <c r="J4056" i="8" s="1"/>
  <c r="B4056" i="8"/>
  <c r="A4056" i="8" s="1"/>
  <c r="K2330" i="8" a="1"/>
  <c r="K2330" i="8" s="1"/>
  <c r="L2330" i="8" a="1"/>
  <c r="L2330" i="8" s="1"/>
  <c r="J2330" i="8" a="1"/>
  <c r="J2330" i="8" s="1"/>
  <c r="B2330" i="8"/>
  <c r="A2330" i="8" s="1"/>
  <c r="I2331" i="8"/>
  <c r="I1472" i="8"/>
  <c r="K1471" i="8" a="1"/>
  <c r="K1471" i="8" s="1"/>
  <c r="L1471" i="8" a="1"/>
  <c r="L1471" i="8" s="1"/>
  <c r="J1471" i="8" a="1"/>
  <c r="J1471" i="8" s="1"/>
  <c r="B1471" i="8"/>
  <c r="A1471" i="8" s="1"/>
  <c r="I674" i="8"/>
  <c r="J673" i="8" a="1"/>
  <c r="J673" i="8" s="1"/>
  <c r="K673" i="8" a="1"/>
  <c r="K673" i="8" s="1"/>
  <c r="L673" i="8" a="1"/>
  <c r="L673" i="8" s="1"/>
  <c r="B673" i="8"/>
  <c r="A673" i="8" s="1"/>
  <c r="L4920" i="8" l="1" a="1"/>
  <c r="L4920" i="8" s="1"/>
  <c r="K4920" i="8" a="1"/>
  <c r="K4920" i="8" s="1"/>
  <c r="J4920" i="8" a="1"/>
  <c r="J4920" i="8" s="1"/>
  <c r="I4921" i="8"/>
  <c r="B4920" i="8"/>
  <c r="A4920" i="8" s="1"/>
  <c r="L2331" i="8" a="1"/>
  <c r="L2331" i="8" s="1"/>
  <c r="I2332" i="8"/>
  <c r="B2331" i="8"/>
  <c r="A2331" i="8" s="1"/>
  <c r="J2331" i="8" a="1"/>
  <c r="J2331" i="8" s="1"/>
  <c r="K2331" i="8" a="1"/>
  <c r="K2331" i="8" s="1"/>
  <c r="J3194" i="8" a="1"/>
  <c r="J3194" i="8" s="1"/>
  <c r="B3194" i="8"/>
  <c r="A3194" i="8" s="1"/>
  <c r="L3194" i="8" a="1"/>
  <c r="L3194" i="8" s="1"/>
  <c r="K3194" i="8" a="1"/>
  <c r="K3194" i="8" s="1"/>
  <c r="I3195" i="8"/>
  <c r="L4057" i="8" a="1"/>
  <c r="L4057" i="8" s="1"/>
  <c r="J4057" i="8" a="1"/>
  <c r="J4057" i="8" s="1"/>
  <c r="K4057" i="8" a="1"/>
  <c r="K4057" i="8" s="1"/>
  <c r="I4058" i="8"/>
  <c r="B4057" i="8"/>
  <c r="A4057" i="8" s="1"/>
  <c r="L1472" i="8" a="1"/>
  <c r="L1472" i="8" s="1"/>
  <c r="K1472" i="8" a="1"/>
  <c r="K1472" i="8" s="1"/>
  <c r="I1473" i="8"/>
  <c r="J1472" i="8" a="1"/>
  <c r="J1472" i="8" s="1"/>
  <c r="B1472" i="8"/>
  <c r="A1472" i="8" s="1"/>
  <c r="I675" i="8"/>
  <c r="J674" i="8" a="1"/>
  <c r="J674" i="8" s="1"/>
  <c r="K674" i="8" a="1"/>
  <c r="K674" i="8" s="1"/>
  <c r="L674" i="8" a="1"/>
  <c r="L674" i="8" s="1"/>
  <c r="B674" i="8"/>
  <c r="A674" i="8" s="1"/>
  <c r="K4058" i="8" l="1" a="1"/>
  <c r="K4058" i="8" s="1"/>
  <c r="I4059" i="8"/>
  <c r="L4058" i="8" a="1"/>
  <c r="L4058" i="8" s="1"/>
  <c r="J4058" i="8" a="1"/>
  <c r="J4058" i="8" s="1"/>
  <c r="B4058" i="8"/>
  <c r="A4058" i="8" s="1"/>
  <c r="L2332" i="8" a="1"/>
  <c r="L2332" i="8" s="1"/>
  <c r="J2332" i="8" a="1"/>
  <c r="J2332" i="8" s="1"/>
  <c r="I2333" i="8"/>
  <c r="B2332" i="8"/>
  <c r="A2332" i="8" s="1"/>
  <c r="K2332" i="8" a="1"/>
  <c r="K2332" i="8" s="1"/>
  <c r="B4921" i="8"/>
  <c r="A4921" i="8" s="1"/>
  <c r="L4921" i="8" a="1"/>
  <c r="L4921" i="8" s="1"/>
  <c r="K4921" i="8" a="1"/>
  <c r="K4921" i="8" s="1"/>
  <c r="I4922" i="8"/>
  <c r="J4921" i="8" a="1"/>
  <c r="J4921" i="8" s="1"/>
  <c r="J3195" i="8" a="1"/>
  <c r="J3195" i="8" s="1"/>
  <c r="B3195" i="8"/>
  <c r="A3195" i="8" s="1"/>
  <c r="L3195" i="8" a="1"/>
  <c r="L3195" i="8" s="1"/>
  <c r="I3196" i="8"/>
  <c r="K3195" i="8" a="1"/>
  <c r="K3195" i="8" s="1"/>
  <c r="I1474" i="8"/>
  <c r="L1473" i="8" a="1"/>
  <c r="L1473" i="8" s="1"/>
  <c r="K1473" i="8" a="1"/>
  <c r="K1473" i="8" s="1"/>
  <c r="J1473" i="8" a="1"/>
  <c r="J1473" i="8" s="1"/>
  <c r="B1473" i="8"/>
  <c r="A1473" i="8" s="1"/>
  <c r="I676" i="8"/>
  <c r="J675" i="8" a="1"/>
  <c r="J675" i="8" s="1"/>
  <c r="K675" i="8" a="1"/>
  <c r="K675" i="8" s="1"/>
  <c r="L675" i="8" a="1"/>
  <c r="L675" i="8" s="1"/>
  <c r="B675" i="8"/>
  <c r="A675" i="8" s="1"/>
  <c r="K2333" i="8" l="1" a="1"/>
  <c r="K2333" i="8" s="1"/>
  <c r="L2333" i="8" a="1"/>
  <c r="L2333" i="8" s="1"/>
  <c r="J2333" i="8" a="1"/>
  <c r="J2333" i="8" s="1"/>
  <c r="I2334" i="8"/>
  <c r="B2333" i="8"/>
  <c r="A2333" i="8" s="1"/>
  <c r="J3196" i="8" a="1"/>
  <c r="J3196" i="8" s="1"/>
  <c r="K3196" i="8" a="1"/>
  <c r="K3196" i="8" s="1"/>
  <c r="B3196" i="8"/>
  <c r="A3196" i="8" s="1"/>
  <c r="L3196" i="8" a="1"/>
  <c r="L3196" i="8" s="1"/>
  <c r="I3197" i="8"/>
  <c r="B4922" i="8"/>
  <c r="A4922" i="8" s="1"/>
  <c r="I4923" i="8"/>
  <c r="K4922" i="8" a="1"/>
  <c r="K4922" i="8" s="1"/>
  <c r="L4922" i="8" a="1"/>
  <c r="L4922" i="8" s="1"/>
  <c r="J4922" i="8" a="1"/>
  <c r="J4922" i="8" s="1"/>
  <c r="K4059" i="8" a="1"/>
  <c r="K4059" i="8" s="1"/>
  <c r="L4059" i="8" a="1"/>
  <c r="L4059" i="8" s="1"/>
  <c r="J4059" i="8" a="1"/>
  <c r="J4059" i="8" s="1"/>
  <c r="I4060" i="8"/>
  <c r="B4059" i="8"/>
  <c r="A4059" i="8" s="1"/>
  <c r="L1474" i="8" a="1"/>
  <c r="L1474" i="8" s="1"/>
  <c r="K1474" i="8" a="1"/>
  <c r="K1474" i="8" s="1"/>
  <c r="I1475" i="8"/>
  <c r="J1474" i="8" a="1"/>
  <c r="J1474" i="8" s="1"/>
  <c r="B1474" i="8"/>
  <c r="A1474" i="8" s="1"/>
  <c r="I677" i="8"/>
  <c r="J676" i="8" a="1"/>
  <c r="J676" i="8" s="1"/>
  <c r="K676" i="8" a="1"/>
  <c r="K676" i="8" s="1"/>
  <c r="L676" i="8" a="1"/>
  <c r="L676" i="8" s="1"/>
  <c r="B676" i="8"/>
  <c r="A676" i="8" s="1"/>
  <c r="B4923" i="8" l="1"/>
  <c r="A4923" i="8" s="1"/>
  <c r="J4923" i="8" a="1"/>
  <c r="J4923" i="8" s="1"/>
  <c r="L4923" i="8" a="1"/>
  <c r="L4923" i="8" s="1"/>
  <c r="I4924" i="8"/>
  <c r="K4923" i="8" a="1"/>
  <c r="K4923" i="8" s="1"/>
  <c r="B3197" i="8"/>
  <c r="A3197" i="8" s="1"/>
  <c r="I3198" i="8"/>
  <c r="L3197" i="8" a="1"/>
  <c r="L3197" i="8" s="1"/>
  <c r="K3197" i="8" a="1"/>
  <c r="K3197" i="8" s="1"/>
  <c r="J3197" i="8" a="1"/>
  <c r="J3197" i="8" s="1"/>
  <c r="I4061" i="8"/>
  <c r="L4060" i="8" a="1"/>
  <c r="L4060" i="8" s="1"/>
  <c r="J4060" i="8" a="1"/>
  <c r="J4060" i="8" s="1"/>
  <c r="K4060" i="8" a="1"/>
  <c r="K4060" i="8" s="1"/>
  <c r="B4060" i="8"/>
  <c r="A4060" i="8" s="1"/>
  <c r="K2334" i="8" a="1"/>
  <c r="K2334" i="8" s="1"/>
  <c r="I2335" i="8"/>
  <c r="B2334" i="8"/>
  <c r="A2334" i="8" s="1"/>
  <c r="J2334" i="8" a="1"/>
  <c r="J2334" i="8" s="1"/>
  <c r="L2334" i="8" a="1"/>
  <c r="L2334" i="8" s="1"/>
  <c r="I1476" i="8"/>
  <c r="K1475" i="8" a="1"/>
  <c r="K1475" i="8" s="1"/>
  <c r="L1475" i="8" a="1"/>
  <c r="L1475" i="8" s="1"/>
  <c r="J1475" i="8" a="1"/>
  <c r="J1475" i="8" s="1"/>
  <c r="B1475" i="8"/>
  <c r="A1475" i="8" s="1"/>
  <c r="I678" i="8"/>
  <c r="K677" i="8" a="1"/>
  <c r="K677" i="8" s="1"/>
  <c r="L677" i="8" a="1"/>
  <c r="L677" i="8" s="1"/>
  <c r="J677" i="8" a="1"/>
  <c r="J677" i="8" s="1"/>
  <c r="B677" i="8"/>
  <c r="A677" i="8" s="1"/>
  <c r="L3198" i="8" l="1" a="1"/>
  <c r="L3198" i="8" s="1"/>
  <c r="B3198" i="8"/>
  <c r="A3198" i="8" s="1"/>
  <c r="K3198" i="8" a="1"/>
  <c r="K3198" i="8" s="1"/>
  <c r="I3199" i="8"/>
  <c r="J3198" i="8" a="1"/>
  <c r="J3198" i="8" s="1"/>
  <c r="L4061" i="8" a="1"/>
  <c r="L4061" i="8" s="1"/>
  <c r="I4062" i="8"/>
  <c r="K4061" i="8" a="1"/>
  <c r="K4061" i="8" s="1"/>
  <c r="J4061" i="8" a="1"/>
  <c r="J4061" i="8" s="1"/>
  <c r="B4061" i="8"/>
  <c r="A4061" i="8" s="1"/>
  <c r="B4924" i="8"/>
  <c r="A4924" i="8" s="1"/>
  <c r="L4924" i="8" a="1"/>
  <c r="L4924" i="8" s="1"/>
  <c r="J4924" i="8" a="1"/>
  <c r="J4924" i="8" s="1"/>
  <c r="I4925" i="8"/>
  <c r="K4924" i="8" a="1"/>
  <c r="K4924" i="8" s="1"/>
  <c r="K2335" i="8" a="1"/>
  <c r="K2335" i="8" s="1"/>
  <c r="I2336" i="8"/>
  <c r="J2335" i="8" a="1"/>
  <c r="J2335" i="8" s="1"/>
  <c r="B2335" i="8"/>
  <c r="A2335" i="8" s="1"/>
  <c r="L2335" i="8" a="1"/>
  <c r="L2335" i="8" s="1"/>
  <c r="L1476" i="8" a="1"/>
  <c r="L1476" i="8" s="1"/>
  <c r="K1476" i="8" a="1"/>
  <c r="K1476" i="8" s="1"/>
  <c r="I1477" i="8"/>
  <c r="J1476" i="8" a="1"/>
  <c r="J1476" i="8" s="1"/>
  <c r="B1476" i="8"/>
  <c r="A1476" i="8" s="1"/>
  <c r="I679" i="8"/>
  <c r="K678" i="8" a="1"/>
  <c r="K678" i="8" s="1"/>
  <c r="J678" i="8" a="1"/>
  <c r="J678" i="8" s="1"/>
  <c r="L678" i="8" a="1"/>
  <c r="L678" i="8" s="1"/>
  <c r="B678" i="8"/>
  <c r="A678" i="8" s="1"/>
  <c r="I4063" i="8" l="1"/>
  <c r="L4062" i="8" a="1"/>
  <c r="L4062" i="8" s="1"/>
  <c r="B4062" i="8"/>
  <c r="A4062" i="8" s="1"/>
  <c r="K4062" i="8" a="1"/>
  <c r="K4062" i="8" s="1"/>
  <c r="J4062" i="8" a="1"/>
  <c r="J4062" i="8" s="1"/>
  <c r="I2337" i="8"/>
  <c r="L2336" i="8" a="1"/>
  <c r="L2336" i="8" s="1"/>
  <c r="J2336" i="8" a="1"/>
  <c r="J2336" i="8" s="1"/>
  <c r="B2336" i="8"/>
  <c r="A2336" i="8" s="1"/>
  <c r="K2336" i="8" a="1"/>
  <c r="K2336" i="8" s="1"/>
  <c r="L3199" i="8" a="1"/>
  <c r="L3199" i="8" s="1"/>
  <c r="I3200" i="8"/>
  <c r="K3199" i="8" a="1"/>
  <c r="K3199" i="8" s="1"/>
  <c r="B3199" i="8"/>
  <c r="A3199" i="8" s="1"/>
  <c r="J3199" i="8" a="1"/>
  <c r="J3199" i="8" s="1"/>
  <c r="B4925" i="8"/>
  <c r="A4925" i="8" s="1"/>
  <c r="L4925" i="8" a="1"/>
  <c r="L4925" i="8" s="1"/>
  <c r="J4925" i="8" a="1"/>
  <c r="J4925" i="8" s="1"/>
  <c r="I4926" i="8"/>
  <c r="K4925" i="8" a="1"/>
  <c r="K4925" i="8" s="1"/>
  <c r="L1477" i="8" a="1"/>
  <c r="L1477" i="8" s="1"/>
  <c r="I1478" i="8"/>
  <c r="K1477" i="8" a="1"/>
  <c r="K1477" i="8" s="1"/>
  <c r="J1477" i="8" a="1"/>
  <c r="J1477" i="8" s="1"/>
  <c r="B1477" i="8"/>
  <c r="A1477" i="8" s="1"/>
  <c r="I680" i="8"/>
  <c r="L679" i="8" a="1"/>
  <c r="L679" i="8" s="1"/>
  <c r="K679" i="8" a="1"/>
  <c r="K679" i="8" s="1"/>
  <c r="J679" i="8" a="1"/>
  <c r="J679" i="8" s="1"/>
  <c r="B679" i="8"/>
  <c r="A679" i="8" s="1"/>
  <c r="K3200" i="8" l="1" a="1"/>
  <c r="K3200" i="8" s="1"/>
  <c r="L3200" i="8" a="1"/>
  <c r="L3200" i="8" s="1"/>
  <c r="J3200" i="8" a="1"/>
  <c r="J3200" i="8" s="1"/>
  <c r="I3201" i="8"/>
  <c r="B3200" i="8"/>
  <c r="A3200" i="8" s="1"/>
  <c r="K2337" i="8" a="1"/>
  <c r="K2337" i="8" s="1"/>
  <c r="L2337" i="8" a="1"/>
  <c r="L2337" i="8" s="1"/>
  <c r="J2337" i="8" a="1"/>
  <c r="J2337" i="8" s="1"/>
  <c r="B2337" i="8"/>
  <c r="A2337" i="8" s="1"/>
  <c r="I2338" i="8"/>
  <c r="B4926" i="8"/>
  <c r="A4926" i="8" s="1"/>
  <c r="K4926" i="8" a="1"/>
  <c r="K4926" i="8" s="1"/>
  <c r="I4927" i="8"/>
  <c r="L4926" i="8" a="1"/>
  <c r="L4926" i="8" s="1"/>
  <c r="J4926" i="8" a="1"/>
  <c r="J4926" i="8" s="1"/>
  <c r="I4064" i="8"/>
  <c r="L4063" i="8" a="1"/>
  <c r="L4063" i="8" s="1"/>
  <c r="K4063" i="8" a="1"/>
  <c r="K4063" i="8" s="1"/>
  <c r="J4063" i="8" a="1"/>
  <c r="J4063" i="8" s="1"/>
  <c r="B4063" i="8"/>
  <c r="A4063" i="8" s="1"/>
  <c r="L1478" i="8" a="1"/>
  <c r="L1478" i="8" s="1"/>
  <c r="K1478" i="8" a="1"/>
  <c r="K1478" i="8" s="1"/>
  <c r="I1479" i="8"/>
  <c r="J1478" i="8" a="1"/>
  <c r="J1478" i="8" s="1"/>
  <c r="B1478" i="8"/>
  <c r="A1478" i="8" s="1"/>
  <c r="I681" i="8"/>
  <c r="L680" i="8" a="1"/>
  <c r="L680" i="8" s="1"/>
  <c r="J680" i="8" a="1"/>
  <c r="J680" i="8" s="1"/>
  <c r="K680" i="8" a="1"/>
  <c r="K680" i="8" s="1"/>
  <c r="B680" i="8"/>
  <c r="A680" i="8" s="1"/>
  <c r="I4065" i="8" l="1"/>
  <c r="L4064" i="8" a="1"/>
  <c r="L4064" i="8" s="1"/>
  <c r="K4064" i="8" a="1"/>
  <c r="K4064" i="8" s="1"/>
  <c r="J4064" i="8" a="1"/>
  <c r="J4064" i="8" s="1"/>
  <c r="B4064" i="8"/>
  <c r="A4064" i="8" s="1"/>
  <c r="I3202" i="8"/>
  <c r="J3201" i="8" a="1"/>
  <c r="J3201" i="8" s="1"/>
  <c r="L3201" i="8" a="1"/>
  <c r="L3201" i="8" s="1"/>
  <c r="B3201" i="8"/>
  <c r="A3201" i="8" s="1"/>
  <c r="K3201" i="8" a="1"/>
  <c r="K3201" i="8" s="1"/>
  <c r="L2338" i="8" a="1"/>
  <c r="L2338" i="8" s="1"/>
  <c r="K2338" i="8" a="1"/>
  <c r="K2338" i="8" s="1"/>
  <c r="I2339" i="8"/>
  <c r="J2338" i="8" a="1"/>
  <c r="J2338" i="8" s="1"/>
  <c r="B2338" i="8"/>
  <c r="A2338" i="8" s="1"/>
  <c r="B4927" i="8"/>
  <c r="A4927" i="8" s="1"/>
  <c r="J4927" i="8" a="1"/>
  <c r="J4927" i="8" s="1"/>
  <c r="K4927" i="8" a="1"/>
  <c r="K4927" i="8" s="1"/>
  <c r="I4928" i="8"/>
  <c r="L4927" i="8" a="1"/>
  <c r="L4927" i="8" s="1"/>
  <c r="I1480" i="8"/>
  <c r="K1479" i="8" a="1"/>
  <c r="K1479" i="8" s="1"/>
  <c r="L1479" i="8" a="1"/>
  <c r="L1479" i="8" s="1"/>
  <c r="J1479" i="8" a="1"/>
  <c r="J1479" i="8" s="1"/>
  <c r="B1479" i="8"/>
  <c r="A1479" i="8" s="1"/>
  <c r="I682" i="8"/>
  <c r="K681" i="8" a="1"/>
  <c r="K681" i="8" s="1"/>
  <c r="L681" i="8" a="1"/>
  <c r="L681" i="8" s="1"/>
  <c r="J681" i="8" a="1"/>
  <c r="J681" i="8" s="1"/>
  <c r="B681" i="8"/>
  <c r="A681" i="8" s="1"/>
  <c r="K3202" i="8" l="1" a="1"/>
  <c r="K3202" i="8" s="1"/>
  <c r="I3203" i="8"/>
  <c r="J3202" i="8" a="1"/>
  <c r="J3202" i="8" s="1"/>
  <c r="B3202" i="8"/>
  <c r="A3202" i="8" s="1"/>
  <c r="L3202" i="8" a="1"/>
  <c r="L3202" i="8" s="1"/>
  <c r="B4928" i="8"/>
  <c r="A4928" i="8" s="1"/>
  <c r="J4928" i="8" a="1"/>
  <c r="J4928" i="8" s="1"/>
  <c r="K4928" i="8" a="1"/>
  <c r="K4928" i="8" s="1"/>
  <c r="I4929" i="8"/>
  <c r="L4928" i="8" a="1"/>
  <c r="L4928" i="8" s="1"/>
  <c r="I2340" i="8"/>
  <c r="L2339" i="8" a="1"/>
  <c r="L2339" i="8" s="1"/>
  <c r="J2339" i="8" a="1"/>
  <c r="J2339" i="8" s="1"/>
  <c r="B2339" i="8"/>
  <c r="A2339" i="8" s="1"/>
  <c r="K2339" i="8" a="1"/>
  <c r="K2339" i="8" s="1"/>
  <c r="L4065" i="8" a="1"/>
  <c r="L4065" i="8" s="1"/>
  <c r="J4065" i="8" a="1"/>
  <c r="J4065" i="8" s="1"/>
  <c r="I4066" i="8"/>
  <c r="K4065" i="8" a="1"/>
  <c r="K4065" i="8" s="1"/>
  <c r="B4065" i="8"/>
  <c r="A4065" i="8" s="1"/>
  <c r="L1480" i="8" a="1"/>
  <c r="L1480" i="8" s="1"/>
  <c r="K1480" i="8" a="1"/>
  <c r="K1480" i="8" s="1"/>
  <c r="I1481" i="8"/>
  <c r="J1480" i="8" a="1"/>
  <c r="J1480" i="8" s="1"/>
  <c r="B1480" i="8"/>
  <c r="A1480" i="8" s="1"/>
  <c r="I683" i="8"/>
  <c r="K682" i="8" a="1"/>
  <c r="K682" i="8" s="1"/>
  <c r="J682" i="8" a="1"/>
  <c r="J682" i="8" s="1"/>
  <c r="L682" i="8" a="1"/>
  <c r="L682" i="8" s="1"/>
  <c r="B682" i="8"/>
  <c r="A682" i="8" s="1"/>
  <c r="I2341" i="8" l="1"/>
  <c r="K2340" i="8" a="1"/>
  <c r="K2340" i="8" s="1"/>
  <c r="J2340" i="8" a="1"/>
  <c r="J2340" i="8" s="1"/>
  <c r="L2340" i="8" a="1"/>
  <c r="L2340" i="8" s="1"/>
  <c r="B2340" i="8"/>
  <c r="A2340" i="8" s="1"/>
  <c r="B4066" i="8"/>
  <c r="A4066" i="8" s="1"/>
  <c r="K4066" i="8" a="1"/>
  <c r="K4066" i="8" s="1"/>
  <c r="I4067" i="8"/>
  <c r="L4066" i="8" a="1"/>
  <c r="L4066" i="8" s="1"/>
  <c r="J4066" i="8" a="1"/>
  <c r="J4066" i="8" s="1"/>
  <c r="B4929" i="8"/>
  <c r="A4929" i="8" s="1"/>
  <c r="L4929" i="8" a="1"/>
  <c r="L4929" i="8" s="1"/>
  <c r="K4929" i="8" a="1"/>
  <c r="K4929" i="8" s="1"/>
  <c r="I4930" i="8"/>
  <c r="J4929" i="8" a="1"/>
  <c r="J4929" i="8" s="1"/>
  <c r="I3204" i="8"/>
  <c r="J3203" i="8" a="1"/>
  <c r="J3203" i="8" s="1"/>
  <c r="B3203" i="8"/>
  <c r="A3203" i="8" s="1"/>
  <c r="L3203" i="8" a="1"/>
  <c r="L3203" i="8" s="1"/>
  <c r="K3203" i="8" a="1"/>
  <c r="K3203" i="8" s="1"/>
  <c r="K1481" i="8" a="1"/>
  <c r="K1481" i="8" s="1"/>
  <c r="I1482" i="8"/>
  <c r="L1481" i="8" a="1"/>
  <c r="L1481" i="8" s="1"/>
  <c r="J1481" i="8" a="1"/>
  <c r="J1481" i="8" s="1"/>
  <c r="B1481" i="8"/>
  <c r="A1481" i="8" s="1"/>
  <c r="I684" i="8"/>
  <c r="K683" i="8" a="1"/>
  <c r="K683" i="8" s="1"/>
  <c r="J683" i="8" a="1"/>
  <c r="J683" i="8" s="1"/>
  <c r="L683" i="8" a="1"/>
  <c r="L683" i="8" s="1"/>
  <c r="B683" i="8"/>
  <c r="A683" i="8" s="1"/>
  <c r="K3204" i="8" l="1" a="1"/>
  <c r="K3204" i="8" s="1"/>
  <c r="L3204" i="8" a="1"/>
  <c r="L3204" i="8" s="1"/>
  <c r="B3204" i="8"/>
  <c r="A3204" i="8" s="1"/>
  <c r="I3205" i="8"/>
  <c r="J3204" i="8" a="1"/>
  <c r="J3204" i="8" s="1"/>
  <c r="K4067" i="8" a="1"/>
  <c r="K4067" i="8" s="1"/>
  <c r="I4068" i="8"/>
  <c r="L4067" i="8" a="1"/>
  <c r="L4067" i="8" s="1"/>
  <c r="B4067" i="8"/>
  <c r="A4067" i="8" s="1"/>
  <c r="J4067" i="8" a="1"/>
  <c r="J4067" i="8" s="1"/>
  <c r="B4930" i="8"/>
  <c r="A4930" i="8" s="1"/>
  <c r="J4930" i="8" a="1"/>
  <c r="J4930" i="8" s="1"/>
  <c r="I4931" i="8"/>
  <c r="K4930" i="8" a="1"/>
  <c r="K4930" i="8" s="1"/>
  <c r="L4930" i="8" a="1"/>
  <c r="L4930" i="8" s="1"/>
  <c r="K2341" i="8" a="1"/>
  <c r="K2341" i="8" s="1"/>
  <c r="L2341" i="8" a="1"/>
  <c r="L2341" i="8" s="1"/>
  <c r="J2341" i="8" a="1"/>
  <c r="J2341" i="8" s="1"/>
  <c r="B2341" i="8"/>
  <c r="A2341" i="8" s="1"/>
  <c r="I2342" i="8"/>
  <c r="K1482" i="8" a="1"/>
  <c r="K1482" i="8" s="1"/>
  <c r="I1483" i="8"/>
  <c r="L1482" i="8" a="1"/>
  <c r="L1482" i="8" s="1"/>
  <c r="J1482" i="8" a="1"/>
  <c r="J1482" i="8" s="1"/>
  <c r="B1482" i="8"/>
  <c r="A1482" i="8" s="1"/>
  <c r="I685" i="8"/>
  <c r="J684" i="8" a="1"/>
  <c r="J684" i="8" s="1"/>
  <c r="L684" i="8" a="1"/>
  <c r="L684" i="8" s="1"/>
  <c r="K684" i="8" a="1"/>
  <c r="K684" i="8" s="1"/>
  <c r="B684" i="8"/>
  <c r="A684" i="8" s="1"/>
  <c r="K4068" i="8" l="1" a="1"/>
  <c r="K4068" i="8" s="1"/>
  <c r="I4069" i="8"/>
  <c r="L4068" i="8" a="1"/>
  <c r="L4068" i="8" s="1"/>
  <c r="J4068" i="8" a="1"/>
  <c r="J4068" i="8" s="1"/>
  <c r="B4068" i="8"/>
  <c r="A4068" i="8" s="1"/>
  <c r="K3205" i="8" a="1"/>
  <c r="K3205" i="8" s="1"/>
  <c r="J3205" i="8" a="1"/>
  <c r="J3205" i="8" s="1"/>
  <c r="B3205" i="8"/>
  <c r="A3205" i="8" s="1"/>
  <c r="L3205" i="8" a="1"/>
  <c r="L3205" i="8" s="1"/>
  <c r="I3206" i="8"/>
  <c r="K2342" i="8" a="1"/>
  <c r="K2342" i="8" s="1"/>
  <c r="I2343" i="8"/>
  <c r="J2342" i="8" a="1"/>
  <c r="J2342" i="8" s="1"/>
  <c r="B2342" i="8"/>
  <c r="A2342" i="8" s="1"/>
  <c r="L2342" i="8" a="1"/>
  <c r="L2342" i="8" s="1"/>
  <c r="B4931" i="8"/>
  <c r="A4931" i="8" s="1"/>
  <c r="I4932" i="8"/>
  <c r="J4931" i="8" a="1"/>
  <c r="J4931" i="8" s="1"/>
  <c r="K4931" i="8" a="1"/>
  <c r="K4931" i="8" s="1"/>
  <c r="L4931" i="8" a="1"/>
  <c r="L4931" i="8" s="1"/>
  <c r="L1483" i="8" a="1"/>
  <c r="L1483" i="8" s="1"/>
  <c r="I1484" i="8"/>
  <c r="K1483" i="8" a="1"/>
  <c r="K1483" i="8" s="1"/>
  <c r="J1483" i="8" a="1"/>
  <c r="J1483" i="8" s="1"/>
  <c r="B1483" i="8"/>
  <c r="A1483" i="8" s="1"/>
  <c r="I686" i="8"/>
  <c r="J685" i="8" a="1"/>
  <c r="J685" i="8" s="1"/>
  <c r="L685" i="8" a="1"/>
  <c r="L685" i="8" s="1"/>
  <c r="K685" i="8" a="1"/>
  <c r="K685" i="8" s="1"/>
  <c r="B685" i="8"/>
  <c r="A685" i="8" s="1"/>
  <c r="I2344" i="8" l="1"/>
  <c r="L2343" i="8" a="1"/>
  <c r="L2343" i="8" s="1"/>
  <c r="K2343" i="8" a="1"/>
  <c r="K2343" i="8" s="1"/>
  <c r="J2343" i="8" a="1"/>
  <c r="J2343" i="8" s="1"/>
  <c r="B2343" i="8"/>
  <c r="A2343" i="8" s="1"/>
  <c r="B4932" i="8"/>
  <c r="A4932" i="8" s="1"/>
  <c r="I4933" i="8"/>
  <c r="L4932" i="8" a="1"/>
  <c r="L4932" i="8" s="1"/>
  <c r="K4932" i="8" a="1"/>
  <c r="K4932" i="8" s="1"/>
  <c r="J4932" i="8" a="1"/>
  <c r="J4932" i="8" s="1"/>
  <c r="L4069" i="8" a="1"/>
  <c r="L4069" i="8" s="1"/>
  <c r="K4069" i="8" a="1"/>
  <c r="K4069" i="8" s="1"/>
  <c r="I4070" i="8"/>
  <c r="J4069" i="8" a="1"/>
  <c r="J4069" i="8" s="1"/>
  <c r="B4069" i="8"/>
  <c r="A4069" i="8" s="1"/>
  <c r="K3206" i="8" a="1"/>
  <c r="K3206" i="8" s="1"/>
  <c r="L3206" i="8" a="1"/>
  <c r="L3206" i="8" s="1"/>
  <c r="J3206" i="8" a="1"/>
  <c r="J3206" i="8" s="1"/>
  <c r="I3207" i="8"/>
  <c r="B3206" i="8"/>
  <c r="A3206" i="8" s="1"/>
  <c r="I1485" i="8"/>
  <c r="K1484" i="8" a="1"/>
  <c r="K1484" i="8" s="1"/>
  <c r="L1484" i="8" a="1"/>
  <c r="L1484" i="8" s="1"/>
  <c r="J1484" i="8" a="1"/>
  <c r="J1484" i="8" s="1"/>
  <c r="B1484" i="8"/>
  <c r="A1484" i="8" s="1"/>
  <c r="I687" i="8"/>
  <c r="J686" i="8" a="1"/>
  <c r="J686" i="8" s="1"/>
  <c r="K686" i="8" a="1"/>
  <c r="K686" i="8" s="1"/>
  <c r="L686" i="8" a="1"/>
  <c r="L686" i="8" s="1"/>
  <c r="B686" i="8"/>
  <c r="A686" i="8" s="1"/>
  <c r="J3207" i="8" l="1" a="1"/>
  <c r="J3207" i="8" s="1"/>
  <c r="B3207" i="8"/>
  <c r="A3207" i="8" s="1"/>
  <c r="I3208" i="8"/>
  <c r="L3207" i="8" a="1"/>
  <c r="L3207" i="8" s="1"/>
  <c r="K3207" i="8" a="1"/>
  <c r="K3207" i="8" s="1"/>
  <c r="B4933" i="8"/>
  <c r="A4933" i="8" s="1"/>
  <c r="J4933" i="8" a="1"/>
  <c r="J4933" i="8" s="1"/>
  <c r="K4933" i="8" a="1"/>
  <c r="K4933" i="8" s="1"/>
  <c r="I4934" i="8"/>
  <c r="L4933" i="8" a="1"/>
  <c r="L4933" i="8" s="1"/>
  <c r="L4070" i="8" a="1"/>
  <c r="L4070" i="8" s="1"/>
  <c r="K4070" i="8" a="1"/>
  <c r="K4070" i="8" s="1"/>
  <c r="J4070" i="8" a="1"/>
  <c r="J4070" i="8" s="1"/>
  <c r="B4070" i="8"/>
  <c r="A4070" i="8" s="1"/>
  <c r="I4071" i="8"/>
  <c r="L2344" i="8" a="1"/>
  <c r="L2344" i="8" s="1"/>
  <c r="I2345" i="8"/>
  <c r="J2344" i="8" a="1"/>
  <c r="J2344" i="8" s="1"/>
  <c r="B2344" i="8"/>
  <c r="A2344" i="8" s="1"/>
  <c r="K2344" i="8" a="1"/>
  <c r="K2344" i="8" s="1"/>
  <c r="K1485" i="8" a="1"/>
  <c r="K1485" i="8" s="1"/>
  <c r="I1486" i="8"/>
  <c r="L1485" i="8" a="1"/>
  <c r="L1485" i="8" s="1"/>
  <c r="J1485" i="8" a="1"/>
  <c r="J1485" i="8" s="1"/>
  <c r="B1485" i="8"/>
  <c r="A1485" i="8" s="1"/>
  <c r="I688" i="8"/>
  <c r="L687" i="8" a="1"/>
  <c r="L687" i="8" s="1"/>
  <c r="K687" i="8" a="1"/>
  <c r="K687" i="8" s="1"/>
  <c r="J687" i="8" a="1"/>
  <c r="J687" i="8" s="1"/>
  <c r="B687" i="8"/>
  <c r="A687" i="8" s="1"/>
  <c r="B4934" i="8" l="1"/>
  <c r="A4934" i="8" s="1"/>
  <c r="I4935" i="8"/>
  <c r="L4934" i="8" a="1"/>
  <c r="L4934" i="8" s="1"/>
  <c r="K4934" i="8" a="1"/>
  <c r="K4934" i="8" s="1"/>
  <c r="J4934" i="8" a="1"/>
  <c r="J4934" i="8" s="1"/>
  <c r="K2345" i="8" a="1"/>
  <c r="K2345" i="8" s="1"/>
  <c r="L2345" i="8" a="1"/>
  <c r="L2345" i="8" s="1"/>
  <c r="J2345" i="8" a="1"/>
  <c r="J2345" i="8" s="1"/>
  <c r="B2345" i="8"/>
  <c r="A2345" i="8" s="1"/>
  <c r="I2346" i="8"/>
  <c r="L4071" i="8" a="1"/>
  <c r="L4071" i="8" s="1"/>
  <c r="K4071" i="8" a="1"/>
  <c r="K4071" i="8" s="1"/>
  <c r="I4072" i="8"/>
  <c r="B4071" i="8"/>
  <c r="A4071" i="8" s="1"/>
  <c r="J4071" i="8" a="1"/>
  <c r="J4071" i="8" s="1"/>
  <c r="L3208" i="8" a="1"/>
  <c r="L3208" i="8" s="1"/>
  <c r="J3208" i="8" a="1"/>
  <c r="J3208" i="8" s="1"/>
  <c r="I3209" i="8"/>
  <c r="B3208" i="8"/>
  <c r="A3208" i="8" s="1"/>
  <c r="K3208" i="8" a="1"/>
  <c r="K3208" i="8" s="1"/>
  <c r="I1487" i="8"/>
  <c r="L1486" i="8" a="1"/>
  <c r="L1486" i="8" s="1"/>
  <c r="K1486" i="8" a="1"/>
  <c r="K1486" i="8" s="1"/>
  <c r="J1486" i="8" a="1"/>
  <c r="J1486" i="8" s="1"/>
  <c r="B1486" i="8"/>
  <c r="A1486" i="8" s="1"/>
  <c r="I689" i="8"/>
  <c r="L688" i="8" a="1"/>
  <c r="L688" i="8" s="1"/>
  <c r="J688" i="8" a="1"/>
  <c r="J688" i="8" s="1"/>
  <c r="K688" i="8" a="1"/>
  <c r="K688" i="8" s="1"/>
  <c r="B688" i="8"/>
  <c r="A688" i="8" s="1"/>
  <c r="I2347" i="8" l="1"/>
  <c r="K2346" i="8" a="1"/>
  <c r="K2346" i="8" s="1"/>
  <c r="L2346" i="8" a="1"/>
  <c r="L2346" i="8" s="1"/>
  <c r="J2346" i="8" a="1"/>
  <c r="J2346" i="8" s="1"/>
  <c r="B2346" i="8"/>
  <c r="A2346" i="8" s="1"/>
  <c r="K3209" i="8" a="1"/>
  <c r="K3209" i="8" s="1"/>
  <c r="I3210" i="8"/>
  <c r="J3209" i="8" a="1"/>
  <c r="J3209" i="8" s="1"/>
  <c r="L3209" i="8" a="1"/>
  <c r="L3209" i="8" s="1"/>
  <c r="B3209" i="8"/>
  <c r="A3209" i="8" s="1"/>
  <c r="B4935" i="8"/>
  <c r="A4935" i="8" s="1"/>
  <c r="L4935" i="8" a="1"/>
  <c r="L4935" i="8" s="1"/>
  <c r="J4935" i="8" a="1"/>
  <c r="J4935" i="8" s="1"/>
  <c r="I4936" i="8"/>
  <c r="K4935" i="8" a="1"/>
  <c r="K4935" i="8" s="1"/>
  <c r="L4072" i="8" a="1"/>
  <c r="L4072" i="8" s="1"/>
  <c r="K4072" i="8" a="1"/>
  <c r="K4072" i="8" s="1"/>
  <c r="I4073" i="8"/>
  <c r="J4072" i="8" a="1"/>
  <c r="J4072" i="8" s="1"/>
  <c r="B4072" i="8"/>
  <c r="A4072" i="8" s="1"/>
  <c r="K1487" i="8" a="1"/>
  <c r="K1487" i="8" s="1"/>
  <c r="I1488" i="8"/>
  <c r="L1487" i="8" a="1"/>
  <c r="L1487" i="8" s="1"/>
  <c r="J1487" i="8" a="1"/>
  <c r="J1487" i="8" s="1"/>
  <c r="B1487" i="8"/>
  <c r="A1487" i="8" s="1"/>
  <c r="I690" i="8"/>
  <c r="J689" i="8" a="1"/>
  <c r="J689" i="8" s="1"/>
  <c r="L689" i="8" a="1"/>
  <c r="L689" i="8" s="1"/>
  <c r="K689" i="8" a="1"/>
  <c r="K689" i="8" s="1"/>
  <c r="B689" i="8"/>
  <c r="A689" i="8" s="1"/>
  <c r="I3211" i="8" l="1"/>
  <c r="B3210" i="8"/>
  <c r="A3210" i="8" s="1"/>
  <c r="L3210" i="8" a="1"/>
  <c r="L3210" i="8" s="1"/>
  <c r="J3210" i="8" a="1"/>
  <c r="J3210" i="8" s="1"/>
  <c r="K3210" i="8" a="1"/>
  <c r="K3210" i="8" s="1"/>
  <c r="L4073" i="8" a="1"/>
  <c r="L4073" i="8" s="1"/>
  <c r="I4074" i="8"/>
  <c r="K4073" i="8" a="1"/>
  <c r="K4073" i="8" s="1"/>
  <c r="J4073" i="8" a="1"/>
  <c r="J4073" i="8" s="1"/>
  <c r="B4073" i="8"/>
  <c r="A4073" i="8" s="1"/>
  <c r="B4936" i="8"/>
  <c r="A4936" i="8" s="1"/>
  <c r="I4937" i="8"/>
  <c r="J4936" i="8" a="1"/>
  <c r="J4936" i="8" s="1"/>
  <c r="L4936" i="8" a="1"/>
  <c r="L4936" i="8" s="1"/>
  <c r="K4936" i="8" a="1"/>
  <c r="K4936" i="8" s="1"/>
  <c r="K2347" i="8" a="1"/>
  <c r="K2347" i="8" s="1"/>
  <c r="I2348" i="8"/>
  <c r="B2347" i="8"/>
  <c r="A2347" i="8" s="1"/>
  <c r="J2347" i="8" a="1"/>
  <c r="J2347" i="8" s="1"/>
  <c r="L2347" i="8" a="1"/>
  <c r="L2347" i="8" s="1"/>
  <c r="I1489" i="8"/>
  <c r="K1488" i="8" a="1"/>
  <c r="K1488" i="8" s="1"/>
  <c r="L1488" i="8" a="1"/>
  <c r="L1488" i="8" s="1"/>
  <c r="J1488" i="8" a="1"/>
  <c r="J1488" i="8" s="1"/>
  <c r="B1488" i="8"/>
  <c r="A1488" i="8" s="1"/>
  <c r="I691" i="8"/>
  <c r="L690" i="8" a="1"/>
  <c r="L690" i="8" s="1"/>
  <c r="K690" i="8" a="1"/>
  <c r="K690" i="8" s="1"/>
  <c r="J690" i="8" a="1"/>
  <c r="J690" i="8" s="1"/>
  <c r="B690" i="8"/>
  <c r="A690" i="8" s="1"/>
  <c r="I4075" i="8" l="1"/>
  <c r="B4074" i="8"/>
  <c r="A4074" i="8" s="1"/>
  <c r="L4074" i="8" a="1"/>
  <c r="L4074" i="8" s="1"/>
  <c r="K4074" i="8" a="1"/>
  <c r="K4074" i="8" s="1"/>
  <c r="J4074" i="8" a="1"/>
  <c r="J4074" i="8" s="1"/>
  <c r="B4937" i="8"/>
  <c r="A4937" i="8" s="1"/>
  <c r="K4937" i="8" a="1"/>
  <c r="K4937" i="8" s="1"/>
  <c r="L4937" i="8" a="1"/>
  <c r="L4937" i="8" s="1"/>
  <c r="I4938" i="8"/>
  <c r="J4937" i="8" a="1"/>
  <c r="J4937" i="8" s="1"/>
  <c r="K2348" i="8" a="1"/>
  <c r="K2348" i="8" s="1"/>
  <c r="I2349" i="8"/>
  <c r="J2348" i="8" a="1"/>
  <c r="J2348" i="8" s="1"/>
  <c r="B2348" i="8"/>
  <c r="A2348" i="8" s="1"/>
  <c r="L2348" i="8" a="1"/>
  <c r="L2348" i="8" s="1"/>
  <c r="L3211" i="8" a="1"/>
  <c r="L3211" i="8" s="1"/>
  <c r="J3211" i="8" a="1"/>
  <c r="J3211" i="8" s="1"/>
  <c r="B3211" i="8"/>
  <c r="A3211" i="8" s="1"/>
  <c r="I3212" i="8"/>
  <c r="K3211" i="8" a="1"/>
  <c r="K3211" i="8" s="1"/>
  <c r="K1489" i="8" a="1"/>
  <c r="K1489" i="8" s="1"/>
  <c r="I1490" i="8"/>
  <c r="L1489" i="8" a="1"/>
  <c r="L1489" i="8" s="1"/>
  <c r="J1489" i="8" a="1"/>
  <c r="J1489" i="8" s="1"/>
  <c r="B1489" i="8"/>
  <c r="A1489" i="8" s="1"/>
  <c r="I692" i="8"/>
  <c r="K691" i="8" a="1"/>
  <c r="K691" i="8" s="1"/>
  <c r="J691" i="8" a="1"/>
  <c r="J691" i="8" s="1"/>
  <c r="L691" i="8" a="1"/>
  <c r="L691" i="8" s="1"/>
  <c r="B691" i="8"/>
  <c r="A691" i="8" s="1"/>
  <c r="K2349" i="8" l="1" a="1"/>
  <c r="K2349" i="8" s="1"/>
  <c r="B2349" i="8"/>
  <c r="A2349" i="8" s="1"/>
  <c r="L2349" i="8" a="1"/>
  <c r="L2349" i="8" s="1"/>
  <c r="J2349" i="8" a="1"/>
  <c r="J2349" i="8" s="1"/>
  <c r="I2350" i="8"/>
  <c r="I3213" i="8"/>
  <c r="K3212" i="8" a="1"/>
  <c r="K3212" i="8" s="1"/>
  <c r="B3212" i="8"/>
  <c r="A3212" i="8" s="1"/>
  <c r="J3212" i="8" a="1"/>
  <c r="J3212" i="8" s="1"/>
  <c r="L3212" i="8" a="1"/>
  <c r="L3212" i="8" s="1"/>
  <c r="B4938" i="8"/>
  <c r="A4938" i="8" s="1"/>
  <c r="L4938" i="8" a="1"/>
  <c r="L4938" i="8" s="1"/>
  <c r="I4939" i="8"/>
  <c r="K4938" i="8" a="1"/>
  <c r="K4938" i="8" s="1"/>
  <c r="J4938" i="8" a="1"/>
  <c r="J4938" i="8" s="1"/>
  <c r="I4076" i="8"/>
  <c r="K4075" i="8" a="1"/>
  <c r="K4075" i="8" s="1"/>
  <c r="J4075" i="8" a="1"/>
  <c r="J4075" i="8" s="1"/>
  <c r="L4075" i="8" a="1"/>
  <c r="L4075" i="8" s="1"/>
  <c r="B4075" i="8"/>
  <c r="A4075" i="8" s="1"/>
  <c r="L1490" i="8" a="1"/>
  <c r="L1490" i="8" s="1"/>
  <c r="I1491" i="8"/>
  <c r="K1490" i="8" a="1"/>
  <c r="K1490" i="8" s="1"/>
  <c r="J1490" i="8" a="1"/>
  <c r="J1490" i="8" s="1"/>
  <c r="B1490" i="8"/>
  <c r="A1490" i="8" s="1"/>
  <c r="I693" i="8"/>
  <c r="J692" i="8" a="1"/>
  <c r="J692" i="8" s="1"/>
  <c r="L692" i="8" a="1"/>
  <c r="L692" i="8" s="1"/>
  <c r="K692" i="8" a="1"/>
  <c r="K692" i="8" s="1"/>
  <c r="B692" i="8"/>
  <c r="A692" i="8" s="1"/>
  <c r="L3213" i="8" l="1" a="1"/>
  <c r="L3213" i="8" s="1"/>
  <c r="B3213" i="8"/>
  <c r="A3213" i="8" s="1"/>
  <c r="I3214" i="8"/>
  <c r="J3213" i="8" a="1"/>
  <c r="J3213" i="8" s="1"/>
  <c r="K3213" i="8" a="1"/>
  <c r="K3213" i="8" s="1"/>
  <c r="I2351" i="8"/>
  <c r="B2350" i="8"/>
  <c r="A2350" i="8" s="1"/>
  <c r="L2350" i="8" a="1"/>
  <c r="L2350" i="8" s="1"/>
  <c r="J2350" i="8" a="1"/>
  <c r="J2350" i="8" s="1"/>
  <c r="K2350" i="8" a="1"/>
  <c r="K2350" i="8" s="1"/>
  <c r="J4076" i="8" a="1"/>
  <c r="J4076" i="8" s="1"/>
  <c r="I4077" i="8"/>
  <c r="L4076" i="8" a="1"/>
  <c r="L4076" i="8" s="1"/>
  <c r="K4076" i="8" a="1"/>
  <c r="K4076" i="8" s="1"/>
  <c r="B4076" i="8"/>
  <c r="A4076" i="8" s="1"/>
  <c r="B4939" i="8"/>
  <c r="A4939" i="8" s="1"/>
  <c r="K4939" i="8" a="1"/>
  <c r="K4939" i="8" s="1"/>
  <c r="L4939" i="8" a="1"/>
  <c r="L4939" i="8" s="1"/>
  <c r="J4939" i="8" a="1"/>
  <c r="J4939" i="8" s="1"/>
  <c r="I4940" i="8"/>
  <c r="K1491" i="8" a="1"/>
  <c r="K1491" i="8" s="1"/>
  <c r="I1492" i="8"/>
  <c r="L1491" i="8" a="1"/>
  <c r="L1491" i="8" s="1"/>
  <c r="J1491" i="8" a="1"/>
  <c r="J1491" i="8" s="1"/>
  <c r="B1491" i="8"/>
  <c r="A1491" i="8" s="1"/>
  <c r="I694" i="8"/>
  <c r="L693" i="8" a="1"/>
  <c r="L693" i="8" s="1"/>
  <c r="J693" i="8" a="1"/>
  <c r="J693" i="8" s="1"/>
  <c r="K693" i="8" a="1"/>
  <c r="K693" i="8" s="1"/>
  <c r="B693" i="8"/>
  <c r="A693" i="8" s="1"/>
  <c r="B4940" i="8" l="1"/>
  <c r="A4940" i="8" s="1"/>
  <c r="I4941" i="8"/>
  <c r="J4940" i="8" a="1"/>
  <c r="J4940" i="8" s="1"/>
  <c r="L4940" i="8" a="1"/>
  <c r="L4940" i="8" s="1"/>
  <c r="K4940" i="8" a="1"/>
  <c r="K4940" i="8" s="1"/>
  <c r="L2351" i="8" a="1"/>
  <c r="L2351" i="8" s="1"/>
  <c r="K2351" i="8" a="1"/>
  <c r="K2351" i="8" s="1"/>
  <c r="J2351" i="8" a="1"/>
  <c r="J2351" i="8" s="1"/>
  <c r="B2351" i="8"/>
  <c r="A2351" i="8" s="1"/>
  <c r="I2352" i="8"/>
  <c r="J4077" i="8" a="1"/>
  <c r="J4077" i="8" s="1"/>
  <c r="L4077" i="8" a="1"/>
  <c r="L4077" i="8" s="1"/>
  <c r="K4077" i="8" a="1"/>
  <c r="K4077" i="8" s="1"/>
  <c r="I4078" i="8"/>
  <c r="B4077" i="8"/>
  <c r="A4077" i="8" s="1"/>
  <c r="L3214" i="8" a="1"/>
  <c r="L3214" i="8" s="1"/>
  <c r="J3214" i="8" a="1"/>
  <c r="J3214" i="8" s="1"/>
  <c r="K3214" i="8" a="1"/>
  <c r="K3214" i="8" s="1"/>
  <c r="I3215" i="8"/>
  <c r="B3214" i="8"/>
  <c r="A3214" i="8" s="1"/>
  <c r="I1493" i="8"/>
  <c r="K1492" i="8" a="1"/>
  <c r="K1492" i="8" s="1"/>
  <c r="L1492" i="8" a="1"/>
  <c r="L1492" i="8" s="1"/>
  <c r="J1492" i="8" a="1"/>
  <c r="J1492" i="8" s="1"/>
  <c r="B1492" i="8"/>
  <c r="A1492" i="8" s="1"/>
  <c r="I695" i="8"/>
  <c r="L694" i="8" a="1"/>
  <c r="L694" i="8" s="1"/>
  <c r="J694" i="8" a="1"/>
  <c r="J694" i="8" s="1"/>
  <c r="K694" i="8" a="1"/>
  <c r="K694" i="8" s="1"/>
  <c r="B694" i="8"/>
  <c r="A694" i="8" s="1"/>
  <c r="L3215" i="8" l="1" a="1"/>
  <c r="L3215" i="8" s="1"/>
  <c r="I3216" i="8"/>
  <c r="K3215" i="8" a="1"/>
  <c r="K3215" i="8" s="1"/>
  <c r="J3215" i="8" a="1"/>
  <c r="J3215" i="8" s="1"/>
  <c r="B3215" i="8"/>
  <c r="A3215" i="8" s="1"/>
  <c r="L4078" i="8" a="1"/>
  <c r="L4078" i="8" s="1"/>
  <c r="K4078" i="8" a="1"/>
  <c r="K4078" i="8" s="1"/>
  <c r="I4079" i="8"/>
  <c r="J4078" i="8" a="1"/>
  <c r="J4078" i="8" s="1"/>
  <c r="B4078" i="8"/>
  <c r="A4078" i="8" s="1"/>
  <c r="B4941" i="8"/>
  <c r="A4941" i="8" s="1"/>
  <c r="I4942" i="8"/>
  <c r="L4941" i="8" a="1"/>
  <c r="L4941" i="8" s="1"/>
  <c r="K4941" i="8" a="1"/>
  <c r="K4941" i="8" s="1"/>
  <c r="J4941" i="8" a="1"/>
  <c r="J4941" i="8" s="1"/>
  <c r="K2352" i="8" a="1"/>
  <c r="K2352" i="8" s="1"/>
  <c r="I2353" i="8"/>
  <c r="J2352" i="8" a="1"/>
  <c r="J2352" i="8" s="1"/>
  <c r="B2352" i="8"/>
  <c r="A2352" i="8" s="1"/>
  <c r="L2352" i="8" a="1"/>
  <c r="L2352" i="8" s="1"/>
  <c r="K1493" i="8" a="1"/>
  <c r="K1493" i="8" s="1"/>
  <c r="I1494" i="8"/>
  <c r="L1493" i="8" a="1"/>
  <c r="L1493" i="8" s="1"/>
  <c r="J1493" i="8" a="1"/>
  <c r="J1493" i="8" s="1"/>
  <c r="B1493" i="8"/>
  <c r="A1493" i="8" s="1"/>
  <c r="I696" i="8"/>
  <c r="K695" i="8" a="1"/>
  <c r="K695" i="8" s="1"/>
  <c r="L695" i="8" a="1"/>
  <c r="L695" i="8" s="1"/>
  <c r="J695" i="8" a="1"/>
  <c r="J695" i="8" s="1"/>
  <c r="B695" i="8"/>
  <c r="A695" i="8" s="1"/>
  <c r="L4079" i="8" l="1" a="1"/>
  <c r="L4079" i="8" s="1"/>
  <c r="K4079" i="8" a="1"/>
  <c r="K4079" i="8" s="1"/>
  <c r="I4080" i="8"/>
  <c r="J4079" i="8" a="1"/>
  <c r="J4079" i="8" s="1"/>
  <c r="B4079" i="8"/>
  <c r="A4079" i="8" s="1"/>
  <c r="K2353" i="8" a="1"/>
  <c r="K2353" i="8" s="1"/>
  <c r="L2353" i="8" a="1"/>
  <c r="L2353" i="8" s="1"/>
  <c r="J2353" i="8" a="1"/>
  <c r="J2353" i="8" s="1"/>
  <c r="B2353" i="8"/>
  <c r="A2353" i="8" s="1"/>
  <c r="I2354" i="8"/>
  <c r="B4942" i="8"/>
  <c r="A4942" i="8" s="1"/>
  <c r="J4942" i="8" a="1"/>
  <c r="J4942" i="8" s="1"/>
  <c r="L4942" i="8" a="1"/>
  <c r="L4942" i="8" s="1"/>
  <c r="K4942" i="8" a="1"/>
  <c r="K4942" i="8" s="1"/>
  <c r="I4943" i="8"/>
  <c r="K3216" i="8" a="1"/>
  <c r="K3216" i="8" s="1"/>
  <c r="B3216" i="8"/>
  <c r="A3216" i="8" s="1"/>
  <c r="I3217" i="8"/>
  <c r="J3216" i="8" a="1"/>
  <c r="J3216" i="8" s="1"/>
  <c r="L3216" i="8" a="1"/>
  <c r="L3216" i="8" s="1"/>
  <c r="I1495" i="8"/>
  <c r="L1494" i="8" a="1"/>
  <c r="L1494" i="8" s="1"/>
  <c r="K1494" i="8" a="1"/>
  <c r="K1494" i="8" s="1"/>
  <c r="J1494" i="8" a="1"/>
  <c r="J1494" i="8" s="1"/>
  <c r="B1494" i="8"/>
  <c r="A1494" i="8" s="1"/>
  <c r="I697" i="8"/>
  <c r="J696" i="8" a="1"/>
  <c r="J696" i="8" s="1"/>
  <c r="L696" i="8" a="1"/>
  <c r="L696" i="8" s="1"/>
  <c r="K696" i="8" a="1"/>
  <c r="K696" i="8" s="1"/>
  <c r="B696" i="8"/>
  <c r="A696" i="8" s="1"/>
  <c r="K2354" i="8" l="1" a="1"/>
  <c r="K2354" i="8" s="1"/>
  <c r="J2354" i="8" a="1"/>
  <c r="J2354" i="8" s="1"/>
  <c r="B2354" i="8"/>
  <c r="A2354" i="8" s="1"/>
  <c r="I2355" i="8"/>
  <c r="L2354" i="8" a="1"/>
  <c r="L2354" i="8" s="1"/>
  <c r="L3217" i="8" a="1"/>
  <c r="L3217" i="8" s="1"/>
  <c r="J3217" i="8" a="1"/>
  <c r="J3217" i="8" s="1"/>
  <c r="B3217" i="8"/>
  <c r="A3217" i="8" s="1"/>
  <c r="K3217" i="8" a="1"/>
  <c r="K3217" i="8" s="1"/>
  <c r="I3218" i="8"/>
  <c r="B4943" i="8"/>
  <c r="A4943" i="8" s="1"/>
  <c r="L4943" i="8" a="1"/>
  <c r="L4943" i="8" s="1"/>
  <c r="K4943" i="8" a="1"/>
  <c r="K4943" i="8" s="1"/>
  <c r="I4944" i="8"/>
  <c r="J4943" i="8" a="1"/>
  <c r="J4943" i="8" s="1"/>
  <c r="L4080" i="8" a="1"/>
  <c r="L4080" i="8" s="1"/>
  <c r="K4080" i="8" a="1"/>
  <c r="K4080" i="8" s="1"/>
  <c r="I4081" i="8"/>
  <c r="J4080" i="8" a="1"/>
  <c r="J4080" i="8" s="1"/>
  <c r="B4080" i="8"/>
  <c r="A4080" i="8" s="1"/>
  <c r="L1495" i="8" a="1"/>
  <c r="L1495" i="8" s="1"/>
  <c r="I1496" i="8"/>
  <c r="K1495" i="8" a="1"/>
  <c r="K1495" i="8" s="1"/>
  <c r="J1495" i="8" a="1"/>
  <c r="J1495" i="8" s="1"/>
  <c r="B1495" i="8"/>
  <c r="A1495" i="8" s="1"/>
  <c r="I698" i="8"/>
  <c r="L697" i="8" a="1"/>
  <c r="L697" i="8" s="1"/>
  <c r="J697" i="8" a="1"/>
  <c r="J697" i="8" s="1"/>
  <c r="K697" i="8" a="1"/>
  <c r="K697" i="8" s="1"/>
  <c r="B697" i="8"/>
  <c r="A697" i="8" s="1"/>
  <c r="L3218" i="8" l="1" a="1"/>
  <c r="L3218" i="8" s="1"/>
  <c r="I3219" i="8"/>
  <c r="B3218" i="8"/>
  <c r="A3218" i="8" s="1"/>
  <c r="K3218" i="8" a="1"/>
  <c r="K3218" i="8" s="1"/>
  <c r="J3218" i="8" a="1"/>
  <c r="J3218" i="8" s="1"/>
  <c r="L4081" i="8" a="1"/>
  <c r="L4081" i="8" s="1"/>
  <c r="I4082" i="8"/>
  <c r="K4081" i="8" a="1"/>
  <c r="K4081" i="8" s="1"/>
  <c r="B4081" i="8"/>
  <c r="A4081" i="8" s="1"/>
  <c r="J4081" i="8" a="1"/>
  <c r="J4081" i="8" s="1"/>
  <c r="K2355" i="8" a="1"/>
  <c r="K2355" i="8" s="1"/>
  <c r="L2355" i="8" a="1"/>
  <c r="L2355" i="8" s="1"/>
  <c r="I2356" i="8"/>
  <c r="J2355" i="8" a="1"/>
  <c r="J2355" i="8" s="1"/>
  <c r="B2355" i="8"/>
  <c r="A2355" i="8" s="1"/>
  <c r="B4944" i="8"/>
  <c r="A4944" i="8" s="1"/>
  <c r="I4945" i="8"/>
  <c r="L4944" i="8" a="1"/>
  <c r="L4944" i="8" s="1"/>
  <c r="K4944" i="8" a="1"/>
  <c r="K4944" i="8" s="1"/>
  <c r="J4944" i="8" a="1"/>
  <c r="J4944" i="8" s="1"/>
  <c r="I1497" i="8"/>
  <c r="K1496" i="8" a="1"/>
  <c r="K1496" i="8" s="1"/>
  <c r="L1496" i="8" a="1"/>
  <c r="L1496" i="8" s="1"/>
  <c r="J1496" i="8" a="1"/>
  <c r="J1496" i="8" s="1"/>
  <c r="B1496" i="8"/>
  <c r="A1496" i="8" s="1"/>
  <c r="I699" i="8"/>
  <c r="J698" i="8" a="1"/>
  <c r="J698" i="8" s="1"/>
  <c r="L698" i="8" a="1"/>
  <c r="L698" i="8" s="1"/>
  <c r="K698" i="8" a="1"/>
  <c r="K698" i="8" s="1"/>
  <c r="B698" i="8"/>
  <c r="A698" i="8" s="1"/>
  <c r="L4082" i="8" l="1" a="1"/>
  <c r="L4082" i="8" s="1"/>
  <c r="I4083" i="8"/>
  <c r="K4082" i="8" a="1"/>
  <c r="K4082" i="8" s="1"/>
  <c r="J4082" i="8" a="1"/>
  <c r="J4082" i="8" s="1"/>
  <c r="B4082" i="8"/>
  <c r="A4082" i="8" s="1"/>
  <c r="B4945" i="8"/>
  <c r="A4945" i="8" s="1"/>
  <c r="J4945" i="8" a="1"/>
  <c r="J4945" i="8" s="1"/>
  <c r="K4945" i="8" a="1"/>
  <c r="K4945" i="8" s="1"/>
  <c r="I4946" i="8"/>
  <c r="L4945" i="8" a="1"/>
  <c r="L4945" i="8" s="1"/>
  <c r="K3219" i="8" a="1"/>
  <c r="K3219" i="8" s="1"/>
  <c r="B3219" i="8"/>
  <c r="A3219" i="8" s="1"/>
  <c r="I3220" i="8"/>
  <c r="L3219" i="8" a="1"/>
  <c r="L3219" i="8" s="1"/>
  <c r="J3219" i="8" a="1"/>
  <c r="J3219" i="8" s="1"/>
  <c r="I2357" i="8"/>
  <c r="L2356" i="8" a="1"/>
  <c r="L2356" i="8" s="1"/>
  <c r="J2356" i="8" a="1"/>
  <c r="J2356" i="8" s="1"/>
  <c r="B2356" i="8"/>
  <c r="A2356" i="8" s="1"/>
  <c r="K2356" i="8" a="1"/>
  <c r="K2356" i="8" s="1"/>
  <c r="L1497" i="8" a="1"/>
  <c r="L1497" i="8" s="1"/>
  <c r="K1497" i="8" a="1"/>
  <c r="K1497" i="8" s="1"/>
  <c r="I1498" i="8"/>
  <c r="J1497" i="8" a="1"/>
  <c r="J1497" i="8" s="1"/>
  <c r="B1497" i="8"/>
  <c r="A1497" i="8" s="1"/>
  <c r="I700" i="8"/>
  <c r="L699" i="8" a="1"/>
  <c r="L699" i="8" s="1"/>
  <c r="K699" i="8" a="1"/>
  <c r="K699" i="8" s="1"/>
  <c r="J699" i="8" a="1"/>
  <c r="J699" i="8" s="1"/>
  <c r="B699" i="8"/>
  <c r="A699" i="8" s="1"/>
  <c r="B4946" i="8" l="1"/>
  <c r="A4946" i="8" s="1"/>
  <c r="L4946" i="8" a="1"/>
  <c r="L4946" i="8" s="1"/>
  <c r="J4946" i="8" a="1"/>
  <c r="J4946" i="8" s="1"/>
  <c r="I4947" i="8"/>
  <c r="K4946" i="8" a="1"/>
  <c r="K4946" i="8" s="1"/>
  <c r="K2357" i="8" a="1"/>
  <c r="K2357" i="8" s="1"/>
  <c r="L2357" i="8" a="1"/>
  <c r="L2357" i="8" s="1"/>
  <c r="B2357" i="8"/>
  <c r="A2357" i="8" s="1"/>
  <c r="J2357" i="8" a="1"/>
  <c r="J2357" i="8" s="1"/>
  <c r="I2358" i="8"/>
  <c r="K4083" i="8" a="1"/>
  <c r="K4083" i="8" s="1"/>
  <c r="J4083" i="8" a="1"/>
  <c r="J4083" i="8" s="1"/>
  <c r="I4084" i="8"/>
  <c r="L4083" i="8" a="1"/>
  <c r="L4083" i="8" s="1"/>
  <c r="B4083" i="8"/>
  <c r="A4083" i="8" s="1"/>
  <c r="I3221" i="8"/>
  <c r="L3220" i="8" a="1"/>
  <c r="L3220" i="8" s="1"/>
  <c r="K3220" i="8" a="1"/>
  <c r="K3220" i="8" s="1"/>
  <c r="J3220" i="8" a="1"/>
  <c r="J3220" i="8" s="1"/>
  <c r="B3220" i="8"/>
  <c r="A3220" i="8" s="1"/>
  <c r="K1498" i="8" a="1"/>
  <c r="K1498" i="8" s="1"/>
  <c r="I1499" i="8"/>
  <c r="L1498" i="8" a="1"/>
  <c r="L1498" i="8" s="1"/>
  <c r="J1498" i="8" a="1"/>
  <c r="J1498" i="8" s="1"/>
  <c r="B1498" i="8"/>
  <c r="A1498" i="8" s="1"/>
  <c r="I701" i="8"/>
  <c r="L700" i="8" a="1"/>
  <c r="L700" i="8" s="1"/>
  <c r="J700" i="8" a="1"/>
  <c r="J700" i="8" s="1"/>
  <c r="K700" i="8" a="1"/>
  <c r="K700" i="8" s="1"/>
  <c r="B700" i="8"/>
  <c r="A700" i="8" s="1"/>
  <c r="K2358" i="8" l="1" a="1"/>
  <c r="K2358" i="8" s="1"/>
  <c r="I2359" i="8"/>
  <c r="J2358" i="8" a="1"/>
  <c r="J2358" i="8" s="1"/>
  <c r="B2358" i="8"/>
  <c r="A2358" i="8" s="1"/>
  <c r="L2358" i="8" a="1"/>
  <c r="L2358" i="8" s="1"/>
  <c r="I3222" i="8"/>
  <c r="K3221" i="8" a="1"/>
  <c r="K3221" i="8" s="1"/>
  <c r="J3221" i="8" a="1"/>
  <c r="J3221" i="8" s="1"/>
  <c r="L3221" i="8" a="1"/>
  <c r="L3221" i="8" s="1"/>
  <c r="B3221" i="8"/>
  <c r="A3221" i="8" s="1"/>
  <c r="B4947" i="8"/>
  <c r="A4947" i="8" s="1"/>
  <c r="K4947" i="8" a="1"/>
  <c r="K4947" i="8" s="1"/>
  <c r="I4948" i="8"/>
  <c r="L4947" i="8" a="1"/>
  <c r="L4947" i="8" s="1"/>
  <c r="J4947" i="8" a="1"/>
  <c r="J4947" i="8" s="1"/>
  <c r="L4084" i="8" a="1"/>
  <c r="L4084" i="8" s="1"/>
  <c r="I4085" i="8"/>
  <c r="K4084" i="8" a="1"/>
  <c r="K4084" i="8" s="1"/>
  <c r="J4084" i="8" a="1"/>
  <c r="J4084" i="8" s="1"/>
  <c r="B4084" i="8"/>
  <c r="A4084" i="8" s="1"/>
  <c r="I1500" i="8"/>
  <c r="L1499" i="8" a="1"/>
  <c r="L1499" i="8" s="1"/>
  <c r="K1499" i="8" a="1"/>
  <c r="K1499" i="8" s="1"/>
  <c r="J1499" i="8" a="1"/>
  <c r="J1499" i="8" s="1"/>
  <c r="B1499" i="8"/>
  <c r="A1499" i="8" s="1"/>
  <c r="I702" i="8"/>
  <c r="K701" i="8" a="1"/>
  <c r="K701" i="8" s="1"/>
  <c r="J701" i="8" a="1"/>
  <c r="J701" i="8" s="1"/>
  <c r="L701" i="8" a="1"/>
  <c r="L701" i="8" s="1"/>
  <c r="B701" i="8"/>
  <c r="A701" i="8" s="1"/>
  <c r="K3222" i="8" l="1" a="1"/>
  <c r="K3222" i="8" s="1"/>
  <c r="L3222" i="8" a="1"/>
  <c r="L3222" i="8" s="1"/>
  <c r="I3223" i="8"/>
  <c r="J3222" i="8" a="1"/>
  <c r="J3222" i="8" s="1"/>
  <c r="B3222" i="8"/>
  <c r="A3222" i="8" s="1"/>
  <c r="L4085" i="8" a="1"/>
  <c r="L4085" i="8" s="1"/>
  <c r="I4086" i="8"/>
  <c r="K4085" i="8" a="1"/>
  <c r="K4085" i="8" s="1"/>
  <c r="J4085" i="8" a="1"/>
  <c r="J4085" i="8" s="1"/>
  <c r="B4085" i="8"/>
  <c r="A4085" i="8" s="1"/>
  <c r="K2359" i="8" a="1"/>
  <c r="K2359" i="8" s="1"/>
  <c r="I2360" i="8"/>
  <c r="J2359" i="8" a="1"/>
  <c r="J2359" i="8" s="1"/>
  <c r="L2359" i="8" a="1"/>
  <c r="L2359" i="8" s="1"/>
  <c r="B2359" i="8"/>
  <c r="A2359" i="8" s="1"/>
  <c r="B4948" i="8"/>
  <c r="A4948" i="8" s="1"/>
  <c r="K4948" i="8" a="1"/>
  <c r="K4948" i="8" s="1"/>
  <c r="L4948" i="8" a="1"/>
  <c r="L4948" i="8" s="1"/>
  <c r="I4949" i="8"/>
  <c r="J4948" i="8" a="1"/>
  <c r="J4948" i="8" s="1"/>
  <c r="I1501" i="8"/>
  <c r="K1500" i="8" a="1"/>
  <c r="K1500" i="8" s="1"/>
  <c r="L1500" i="8" a="1"/>
  <c r="L1500" i="8" s="1"/>
  <c r="J1500" i="8" a="1"/>
  <c r="J1500" i="8" s="1"/>
  <c r="B1500" i="8"/>
  <c r="A1500" i="8" s="1"/>
  <c r="I703" i="8"/>
  <c r="J702" i="8" a="1"/>
  <c r="J702" i="8" s="1"/>
  <c r="K702" i="8" a="1"/>
  <c r="K702" i="8" s="1"/>
  <c r="L702" i="8" a="1"/>
  <c r="L702" i="8" s="1"/>
  <c r="B702" i="8"/>
  <c r="A702" i="8" s="1"/>
  <c r="K2360" i="8" l="1" a="1"/>
  <c r="K2360" i="8" s="1"/>
  <c r="I2361" i="8"/>
  <c r="J2360" i="8" a="1"/>
  <c r="J2360" i="8" s="1"/>
  <c r="L2360" i="8" a="1"/>
  <c r="L2360" i="8" s="1"/>
  <c r="B2360" i="8"/>
  <c r="A2360" i="8" s="1"/>
  <c r="B4949" i="8"/>
  <c r="A4949" i="8" s="1"/>
  <c r="K4949" i="8" a="1"/>
  <c r="K4949" i="8" s="1"/>
  <c r="J4949" i="8" a="1"/>
  <c r="J4949" i="8" s="1"/>
  <c r="L4949" i="8" a="1"/>
  <c r="L4949" i="8" s="1"/>
  <c r="I4950" i="8"/>
  <c r="I4087" i="8"/>
  <c r="B4086" i="8"/>
  <c r="A4086" i="8" s="1"/>
  <c r="L4086" i="8" a="1"/>
  <c r="L4086" i="8" s="1"/>
  <c r="J4086" i="8" a="1"/>
  <c r="J4086" i="8" s="1"/>
  <c r="K4086" i="8" a="1"/>
  <c r="K4086" i="8" s="1"/>
  <c r="I3224" i="8"/>
  <c r="L3223" i="8" a="1"/>
  <c r="L3223" i="8" s="1"/>
  <c r="K3223" i="8" a="1"/>
  <c r="K3223" i="8" s="1"/>
  <c r="J3223" i="8" a="1"/>
  <c r="J3223" i="8" s="1"/>
  <c r="B3223" i="8"/>
  <c r="A3223" i="8" s="1"/>
  <c r="I1502" i="8"/>
  <c r="L1501" i="8" a="1"/>
  <c r="L1501" i="8" s="1"/>
  <c r="K1501" i="8" a="1"/>
  <c r="K1501" i="8" s="1"/>
  <c r="J1501" i="8" a="1"/>
  <c r="J1501" i="8" s="1"/>
  <c r="B1501" i="8"/>
  <c r="A1501" i="8" s="1"/>
  <c r="I704" i="8"/>
  <c r="K703" i="8" a="1"/>
  <c r="K703" i="8" s="1"/>
  <c r="J703" i="8" a="1"/>
  <c r="J703" i="8" s="1"/>
  <c r="L703" i="8" a="1"/>
  <c r="L703" i="8" s="1"/>
  <c r="B703" i="8"/>
  <c r="A703" i="8" s="1"/>
  <c r="I4088" i="8" l="1"/>
  <c r="L4087" i="8" a="1"/>
  <c r="L4087" i="8" s="1"/>
  <c r="B4087" i="8"/>
  <c r="A4087" i="8" s="1"/>
  <c r="K4087" i="8" a="1"/>
  <c r="K4087" i="8" s="1"/>
  <c r="J4087" i="8" a="1"/>
  <c r="J4087" i="8" s="1"/>
  <c r="J3224" i="8" a="1"/>
  <c r="J3224" i="8" s="1"/>
  <c r="L3224" i="8" a="1"/>
  <c r="L3224" i="8" s="1"/>
  <c r="B3224" i="8"/>
  <c r="A3224" i="8" s="1"/>
  <c r="I3225" i="8"/>
  <c r="K3224" i="8" a="1"/>
  <c r="K3224" i="8" s="1"/>
  <c r="B4950" i="8"/>
  <c r="A4950" i="8" s="1"/>
  <c r="L4950" i="8" a="1"/>
  <c r="L4950" i="8" s="1"/>
  <c r="I4951" i="8"/>
  <c r="J4950" i="8" a="1"/>
  <c r="J4950" i="8" s="1"/>
  <c r="K4950" i="8" a="1"/>
  <c r="K4950" i="8" s="1"/>
  <c r="K2361" i="8" a="1"/>
  <c r="K2361" i="8" s="1"/>
  <c r="L2361" i="8" a="1"/>
  <c r="L2361" i="8" s="1"/>
  <c r="J2361" i="8" a="1"/>
  <c r="J2361" i="8" s="1"/>
  <c r="B2361" i="8"/>
  <c r="A2361" i="8" s="1"/>
  <c r="I2362" i="8"/>
  <c r="L1502" i="8" a="1"/>
  <c r="L1502" i="8" s="1"/>
  <c r="I1503" i="8"/>
  <c r="K1502" i="8" a="1"/>
  <c r="K1502" i="8" s="1"/>
  <c r="J1502" i="8" a="1"/>
  <c r="J1502" i="8" s="1"/>
  <c r="B1502" i="8"/>
  <c r="A1502" i="8" s="1"/>
  <c r="I705" i="8"/>
  <c r="J704" i="8" a="1"/>
  <c r="J704" i="8" s="1"/>
  <c r="K704" i="8" a="1"/>
  <c r="K704" i="8" s="1"/>
  <c r="L704" i="8" a="1"/>
  <c r="L704" i="8" s="1"/>
  <c r="B704" i="8"/>
  <c r="A704" i="8" s="1"/>
  <c r="L3225" i="8" l="1" a="1"/>
  <c r="L3225" i="8" s="1"/>
  <c r="B3225" i="8"/>
  <c r="A3225" i="8" s="1"/>
  <c r="J3225" i="8" a="1"/>
  <c r="J3225" i="8" s="1"/>
  <c r="I3226" i="8"/>
  <c r="K3225" i="8" a="1"/>
  <c r="K3225" i="8" s="1"/>
  <c r="L2362" i="8" a="1"/>
  <c r="L2362" i="8" s="1"/>
  <c r="K2362" i="8" a="1"/>
  <c r="K2362" i="8" s="1"/>
  <c r="J2362" i="8" a="1"/>
  <c r="J2362" i="8" s="1"/>
  <c r="B2362" i="8"/>
  <c r="A2362" i="8" s="1"/>
  <c r="I2363" i="8"/>
  <c r="B4951" i="8"/>
  <c r="A4951" i="8" s="1"/>
  <c r="I4952" i="8"/>
  <c r="J4951" i="8" a="1"/>
  <c r="J4951" i="8" s="1"/>
  <c r="L4951" i="8" a="1"/>
  <c r="L4951" i="8" s="1"/>
  <c r="K4951" i="8" a="1"/>
  <c r="K4951" i="8" s="1"/>
  <c r="I4089" i="8"/>
  <c r="L4088" i="8" a="1"/>
  <c r="L4088" i="8" s="1"/>
  <c r="J4088" i="8" a="1"/>
  <c r="J4088" i="8" s="1"/>
  <c r="K4088" i="8" a="1"/>
  <c r="K4088" i="8" s="1"/>
  <c r="B4088" i="8"/>
  <c r="A4088" i="8" s="1"/>
  <c r="K1503" i="8" a="1"/>
  <c r="K1503" i="8" s="1"/>
  <c r="I1504" i="8"/>
  <c r="L1503" i="8" a="1"/>
  <c r="L1503" i="8" s="1"/>
  <c r="J1503" i="8" a="1"/>
  <c r="J1503" i="8" s="1"/>
  <c r="B1503" i="8"/>
  <c r="A1503" i="8" s="1"/>
  <c r="I706" i="8"/>
  <c r="L705" i="8" a="1"/>
  <c r="L705" i="8" s="1"/>
  <c r="K705" i="8" a="1"/>
  <c r="K705" i="8" s="1"/>
  <c r="J705" i="8" a="1"/>
  <c r="J705" i="8" s="1"/>
  <c r="B705" i="8"/>
  <c r="A705" i="8" s="1"/>
  <c r="B4952" i="8" l="1"/>
  <c r="A4952" i="8" s="1"/>
  <c r="J4952" i="8" a="1"/>
  <c r="J4952" i="8" s="1"/>
  <c r="I4953" i="8"/>
  <c r="L4952" i="8" a="1"/>
  <c r="L4952" i="8" s="1"/>
  <c r="K4952" i="8" a="1"/>
  <c r="K4952" i="8" s="1"/>
  <c r="L4089" i="8" a="1"/>
  <c r="L4089" i="8" s="1"/>
  <c r="I4090" i="8"/>
  <c r="K4089" i="8" a="1"/>
  <c r="K4089" i="8" s="1"/>
  <c r="B4089" i="8"/>
  <c r="A4089" i="8" s="1"/>
  <c r="J4089" i="8" a="1"/>
  <c r="J4089" i="8" s="1"/>
  <c r="I3227" i="8"/>
  <c r="K3226" i="8" a="1"/>
  <c r="K3226" i="8" s="1"/>
  <c r="B3226" i="8"/>
  <c r="A3226" i="8" s="1"/>
  <c r="L3226" i="8" a="1"/>
  <c r="L3226" i="8" s="1"/>
  <c r="J3226" i="8" a="1"/>
  <c r="J3226" i="8" s="1"/>
  <c r="I2364" i="8"/>
  <c r="K2363" i="8" a="1"/>
  <c r="K2363" i="8" s="1"/>
  <c r="J2363" i="8" a="1"/>
  <c r="J2363" i="8" s="1"/>
  <c r="B2363" i="8"/>
  <c r="A2363" i="8" s="1"/>
  <c r="L2363" i="8" a="1"/>
  <c r="L2363" i="8" s="1"/>
  <c r="I1505" i="8"/>
  <c r="K1504" i="8" a="1"/>
  <c r="K1504" i="8" s="1"/>
  <c r="L1504" i="8" a="1"/>
  <c r="L1504" i="8" s="1"/>
  <c r="J1504" i="8" a="1"/>
  <c r="J1504" i="8" s="1"/>
  <c r="B1504" i="8"/>
  <c r="A1504" i="8" s="1"/>
  <c r="I707" i="8"/>
  <c r="J706" i="8" a="1"/>
  <c r="J706" i="8" s="1"/>
  <c r="K706" i="8" a="1"/>
  <c r="K706" i="8" s="1"/>
  <c r="L706" i="8" a="1"/>
  <c r="L706" i="8" s="1"/>
  <c r="B706" i="8"/>
  <c r="A706" i="8" s="1"/>
  <c r="L4090" i="8" l="1" a="1"/>
  <c r="L4090" i="8" s="1"/>
  <c r="I4091" i="8"/>
  <c r="K4090" i="8" a="1"/>
  <c r="K4090" i="8" s="1"/>
  <c r="J4090" i="8" a="1"/>
  <c r="J4090" i="8" s="1"/>
  <c r="B4090" i="8"/>
  <c r="A4090" i="8" s="1"/>
  <c r="J3227" i="8" a="1"/>
  <c r="J3227" i="8" s="1"/>
  <c r="I3228" i="8"/>
  <c r="L3227" i="8" a="1"/>
  <c r="L3227" i="8" s="1"/>
  <c r="B3227" i="8"/>
  <c r="A3227" i="8" s="1"/>
  <c r="K3227" i="8" a="1"/>
  <c r="K3227" i="8" s="1"/>
  <c r="K2364" i="8" a="1"/>
  <c r="K2364" i="8" s="1"/>
  <c r="L2364" i="8" a="1"/>
  <c r="L2364" i="8" s="1"/>
  <c r="J2364" i="8" a="1"/>
  <c r="J2364" i="8" s="1"/>
  <c r="B2364" i="8"/>
  <c r="A2364" i="8" s="1"/>
  <c r="I2365" i="8"/>
  <c r="B4953" i="8"/>
  <c r="A4953" i="8" s="1"/>
  <c r="I4954" i="8"/>
  <c r="J4953" i="8" a="1"/>
  <c r="J4953" i="8" s="1"/>
  <c r="L4953" i="8" a="1"/>
  <c r="L4953" i="8" s="1"/>
  <c r="K4953" i="8" a="1"/>
  <c r="K4953" i="8" s="1"/>
  <c r="K1505" i="8" a="1"/>
  <c r="K1505" i="8" s="1"/>
  <c r="I1506" i="8"/>
  <c r="L1505" i="8" a="1"/>
  <c r="L1505" i="8" s="1"/>
  <c r="J1505" i="8" a="1"/>
  <c r="J1505" i="8" s="1"/>
  <c r="B1505" i="8"/>
  <c r="A1505" i="8" s="1"/>
  <c r="I708" i="8"/>
  <c r="K707" i="8" a="1"/>
  <c r="K707" i="8" s="1"/>
  <c r="J707" i="8" a="1"/>
  <c r="J707" i="8" s="1"/>
  <c r="L707" i="8" a="1"/>
  <c r="L707" i="8" s="1"/>
  <c r="B707" i="8"/>
  <c r="A707" i="8" s="1"/>
  <c r="L3228" i="8" l="1" a="1"/>
  <c r="L3228" i="8" s="1"/>
  <c r="K3228" i="8" a="1"/>
  <c r="K3228" i="8" s="1"/>
  <c r="I3229" i="8"/>
  <c r="J3228" i="8" a="1"/>
  <c r="J3228" i="8" s="1"/>
  <c r="B3228" i="8"/>
  <c r="A3228" i="8" s="1"/>
  <c r="B4954" i="8"/>
  <c r="A4954" i="8" s="1"/>
  <c r="K4954" i="8" a="1"/>
  <c r="K4954" i="8" s="1"/>
  <c r="I4955" i="8"/>
  <c r="J4954" i="8" a="1"/>
  <c r="J4954" i="8" s="1"/>
  <c r="L4954" i="8" a="1"/>
  <c r="L4954" i="8" s="1"/>
  <c r="K2365" i="8" a="1"/>
  <c r="K2365" i="8" s="1"/>
  <c r="L2365" i="8" a="1"/>
  <c r="L2365" i="8" s="1"/>
  <c r="J2365" i="8" a="1"/>
  <c r="J2365" i="8" s="1"/>
  <c r="I2366" i="8"/>
  <c r="B2365" i="8"/>
  <c r="A2365" i="8" s="1"/>
  <c r="L4091" i="8" a="1"/>
  <c r="L4091" i="8" s="1"/>
  <c r="K4091" i="8" a="1"/>
  <c r="K4091" i="8" s="1"/>
  <c r="J4091" i="8" a="1"/>
  <c r="J4091" i="8" s="1"/>
  <c r="I4092" i="8"/>
  <c r="B4091" i="8"/>
  <c r="A4091" i="8" s="1"/>
  <c r="I1507" i="8"/>
  <c r="I1519" i="8"/>
  <c r="L1506" i="8" a="1"/>
  <c r="L1506" i="8" s="1"/>
  <c r="K1506" i="8" a="1"/>
  <c r="K1506" i="8" s="1"/>
  <c r="J1506" i="8" a="1"/>
  <c r="J1506" i="8" s="1"/>
  <c r="B1506" i="8"/>
  <c r="A1506" i="8" s="1"/>
  <c r="I709" i="8"/>
  <c r="K708" i="8" a="1"/>
  <c r="K708" i="8" s="1"/>
  <c r="J708" i="8" a="1"/>
  <c r="J708" i="8" s="1"/>
  <c r="L708" i="8" a="1"/>
  <c r="L708" i="8" s="1"/>
  <c r="B708" i="8"/>
  <c r="A708" i="8" s="1"/>
  <c r="B4955" i="8" l="1"/>
  <c r="A4955" i="8" s="1"/>
  <c r="K4955" i="8" a="1"/>
  <c r="K4955" i="8" s="1"/>
  <c r="L4955" i="8" a="1"/>
  <c r="L4955" i="8" s="1"/>
  <c r="J4955" i="8" a="1"/>
  <c r="J4955" i="8" s="1"/>
  <c r="I4956" i="8"/>
  <c r="L4092" i="8" a="1"/>
  <c r="L4092" i="8" s="1"/>
  <c r="B4092" i="8"/>
  <c r="A4092" i="8" s="1"/>
  <c r="I4093" i="8"/>
  <c r="J4092" i="8" a="1"/>
  <c r="J4092" i="8" s="1"/>
  <c r="K4092" i="8" a="1"/>
  <c r="K4092" i="8" s="1"/>
  <c r="B3229" i="8"/>
  <c r="A3229" i="8" s="1"/>
  <c r="I3230" i="8"/>
  <c r="L3229" i="8" a="1"/>
  <c r="L3229" i="8" s="1"/>
  <c r="K3229" i="8" a="1"/>
  <c r="K3229" i="8" s="1"/>
  <c r="J3229" i="8" a="1"/>
  <c r="J3229" i="8" s="1"/>
  <c r="K2366" i="8" a="1"/>
  <c r="K2366" i="8" s="1"/>
  <c r="I2367" i="8"/>
  <c r="J2366" i="8" a="1"/>
  <c r="J2366" i="8" s="1"/>
  <c r="B2366" i="8"/>
  <c r="A2366" i="8" s="1"/>
  <c r="L2366" i="8" a="1"/>
  <c r="L2366" i="8" s="1"/>
  <c r="I1520" i="8"/>
  <c r="K1519" i="8" a="1"/>
  <c r="K1519" i="8" s="1"/>
  <c r="L1519" i="8" a="1"/>
  <c r="L1519" i="8" s="1"/>
  <c r="J1519" i="8" a="1"/>
  <c r="J1519" i="8" s="1"/>
  <c r="B1519" i="8"/>
  <c r="A1519" i="8" s="1"/>
  <c r="K1507" i="8" a="1"/>
  <c r="K1507" i="8" s="1"/>
  <c r="I1508" i="8"/>
  <c r="L1507" i="8" a="1"/>
  <c r="L1507" i="8" s="1"/>
  <c r="J1507" i="8" a="1"/>
  <c r="J1507" i="8" s="1"/>
  <c r="B1507" i="8"/>
  <c r="A1507" i="8" s="1"/>
  <c r="I710" i="8"/>
  <c r="J709" i="8" a="1"/>
  <c r="J709" i="8" s="1"/>
  <c r="K709" i="8" a="1"/>
  <c r="K709" i="8" s="1"/>
  <c r="L709" i="8" a="1"/>
  <c r="L709" i="8" s="1"/>
  <c r="B709" i="8"/>
  <c r="A709" i="8" s="1"/>
  <c r="L4093" i="8" l="1" a="1"/>
  <c r="L4093" i="8" s="1"/>
  <c r="I4094" i="8"/>
  <c r="K4093" i="8" a="1"/>
  <c r="K4093" i="8" s="1"/>
  <c r="B4093" i="8"/>
  <c r="A4093" i="8" s="1"/>
  <c r="J4093" i="8" a="1"/>
  <c r="J4093" i="8" s="1"/>
  <c r="L3230" i="8" a="1"/>
  <c r="L3230" i="8" s="1"/>
  <c r="K3230" i="8" a="1"/>
  <c r="K3230" i="8" s="1"/>
  <c r="I3231" i="8"/>
  <c r="J3230" i="8" a="1"/>
  <c r="J3230" i="8" s="1"/>
  <c r="B3230" i="8"/>
  <c r="A3230" i="8" s="1"/>
  <c r="K2367" i="8" a="1"/>
  <c r="K2367" i="8" s="1"/>
  <c r="I2368" i="8"/>
  <c r="J2367" i="8" a="1"/>
  <c r="J2367" i="8" s="1"/>
  <c r="B2367" i="8"/>
  <c r="A2367" i="8" s="1"/>
  <c r="L2367" i="8" a="1"/>
  <c r="L2367" i="8" s="1"/>
  <c r="B4956" i="8"/>
  <c r="A4956" i="8" s="1"/>
  <c r="K4956" i="8" a="1"/>
  <c r="K4956" i="8" s="1"/>
  <c r="I4957" i="8"/>
  <c r="J4956" i="8" a="1"/>
  <c r="J4956" i="8" s="1"/>
  <c r="L4956" i="8" a="1"/>
  <c r="L4956" i="8" s="1"/>
  <c r="K1508" i="8" a="1"/>
  <c r="K1508" i="8" s="1"/>
  <c r="I1509" i="8"/>
  <c r="L1508" i="8" a="1"/>
  <c r="L1508" i="8" s="1"/>
  <c r="J1508" i="8" a="1"/>
  <c r="J1508" i="8" s="1"/>
  <c r="B1508" i="8"/>
  <c r="A1508" i="8" s="1"/>
  <c r="K1520" i="8" a="1"/>
  <c r="K1520" i="8" s="1"/>
  <c r="L1520" i="8" a="1"/>
  <c r="L1520" i="8" s="1"/>
  <c r="I1521" i="8"/>
  <c r="J1520" i="8" a="1"/>
  <c r="J1520" i="8" s="1"/>
  <c r="B1520" i="8"/>
  <c r="A1520" i="8" s="1"/>
  <c r="I711" i="8"/>
  <c r="K710" i="8" a="1"/>
  <c r="K710" i="8" s="1"/>
  <c r="L710" i="8" a="1"/>
  <c r="L710" i="8" s="1"/>
  <c r="J710" i="8" a="1"/>
  <c r="J710" i="8" s="1"/>
  <c r="B710" i="8"/>
  <c r="A710" i="8" s="1"/>
  <c r="J3231" i="8" l="1" a="1"/>
  <c r="J3231" i="8" s="1"/>
  <c r="I3232" i="8"/>
  <c r="L3231" i="8" a="1"/>
  <c r="L3231" i="8" s="1"/>
  <c r="K3231" i="8" a="1"/>
  <c r="K3231" i="8" s="1"/>
  <c r="B3231" i="8"/>
  <c r="A3231" i="8" s="1"/>
  <c r="B4957" i="8"/>
  <c r="A4957" i="8" s="1"/>
  <c r="L4957" i="8" a="1"/>
  <c r="L4957" i="8" s="1"/>
  <c r="J4957" i="8" a="1"/>
  <c r="J4957" i="8" s="1"/>
  <c r="I4958" i="8"/>
  <c r="K4957" i="8" a="1"/>
  <c r="K4957" i="8" s="1"/>
  <c r="I2369" i="8"/>
  <c r="L2368" i="8" a="1"/>
  <c r="L2368" i="8" s="1"/>
  <c r="J2368" i="8" a="1"/>
  <c r="J2368" i="8" s="1"/>
  <c r="B2368" i="8"/>
  <c r="A2368" i="8" s="1"/>
  <c r="K2368" i="8" a="1"/>
  <c r="K2368" i="8" s="1"/>
  <c r="I4095" i="8"/>
  <c r="L4094" i="8" a="1"/>
  <c r="L4094" i="8" s="1"/>
  <c r="K4094" i="8" a="1"/>
  <c r="K4094" i="8" s="1"/>
  <c r="J4094" i="8" a="1"/>
  <c r="J4094" i="8" s="1"/>
  <c r="B4094" i="8"/>
  <c r="A4094" i="8" s="1"/>
  <c r="I1522" i="8"/>
  <c r="L1521" i="8" a="1"/>
  <c r="L1521" i="8" s="1"/>
  <c r="K1521" i="8" a="1"/>
  <c r="K1521" i="8" s="1"/>
  <c r="J1521" i="8" a="1"/>
  <c r="J1521" i="8" s="1"/>
  <c r="B1521" i="8"/>
  <c r="A1521" i="8" s="1"/>
  <c r="L1509" i="8" a="1"/>
  <c r="L1509" i="8" s="1"/>
  <c r="I1510" i="8"/>
  <c r="K1509" i="8" a="1"/>
  <c r="K1509" i="8" s="1"/>
  <c r="J1509" i="8" a="1"/>
  <c r="J1509" i="8" s="1"/>
  <c r="B1509" i="8"/>
  <c r="A1509" i="8" s="1"/>
  <c r="I712" i="8"/>
  <c r="J711" i="8" a="1"/>
  <c r="J711" i="8" s="1"/>
  <c r="L711" i="8" a="1"/>
  <c r="L711" i="8" s="1"/>
  <c r="K711" i="8" a="1"/>
  <c r="K711" i="8" s="1"/>
  <c r="B711" i="8"/>
  <c r="A711" i="8" s="1"/>
  <c r="I2370" i="8" l="1"/>
  <c r="L2369" i="8" a="1"/>
  <c r="L2369" i="8" s="1"/>
  <c r="K2369" i="8" a="1"/>
  <c r="K2369" i="8" s="1"/>
  <c r="J2369" i="8" a="1"/>
  <c r="J2369" i="8" s="1"/>
  <c r="B2369" i="8"/>
  <c r="A2369" i="8" s="1"/>
  <c r="K4095" i="8" a="1"/>
  <c r="K4095" i="8" s="1"/>
  <c r="L4095" i="8" a="1"/>
  <c r="L4095" i="8" s="1"/>
  <c r="I4096" i="8"/>
  <c r="J4095" i="8" a="1"/>
  <c r="J4095" i="8" s="1"/>
  <c r="B4095" i="8"/>
  <c r="A4095" i="8" s="1"/>
  <c r="B4958" i="8"/>
  <c r="A4958" i="8" s="1"/>
  <c r="J4958" i="8" a="1"/>
  <c r="J4958" i="8" s="1"/>
  <c r="K4958" i="8" a="1"/>
  <c r="K4958" i="8" s="1"/>
  <c r="L4958" i="8" a="1"/>
  <c r="L4958" i="8" s="1"/>
  <c r="I4959" i="8"/>
  <c r="K3232" i="8" a="1"/>
  <c r="K3232" i="8" s="1"/>
  <c r="B3232" i="8"/>
  <c r="A3232" i="8" s="1"/>
  <c r="I3233" i="8"/>
  <c r="L3232" i="8" a="1"/>
  <c r="L3232" i="8" s="1"/>
  <c r="J3232" i="8" a="1"/>
  <c r="J3232" i="8" s="1"/>
  <c r="L1510" i="8" a="1"/>
  <c r="L1510" i="8" s="1"/>
  <c r="K1510" i="8" a="1"/>
  <c r="K1510" i="8" s="1"/>
  <c r="I1511" i="8"/>
  <c r="J1510" i="8" a="1"/>
  <c r="J1510" i="8" s="1"/>
  <c r="B1510" i="8"/>
  <c r="A1510" i="8" s="1"/>
  <c r="I1523" i="8"/>
  <c r="L1522" i="8" a="1"/>
  <c r="L1522" i="8" s="1"/>
  <c r="K1522" i="8" a="1"/>
  <c r="K1522" i="8" s="1"/>
  <c r="J1522" i="8" a="1"/>
  <c r="J1522" i="8" s="1"/>
  <c r="B1522" i="8"/>
  <c r="A1522" i="8" s="1"/>
  <c r="I713" i="8"/>
  <c r="J712" i="8" a="1"/>
  <c r="J712" i="8" s="1"/>
  <c r="L712" i="8" a="1"/>
  <c r="L712" i="8" s="1"/>
  <c r="K712" i="8" a="1"/>
  <c r="K712" i="8" s="1"/>
  <c r="B712" i="8"/>
  <c r="A712" i="8" s="1"/>
  <c r="L4096" i="8" l="1" a="1"/>
  <c r="L4096" i="8" s="1"/>
  <c r="B4096" i="8"/>
  <c r="A4096" i="8" s="1"/>
  <c r="K4096" i="8" a="1"/>
  <c r="K4096" i="8" s="1"/>
  <c r="I4097" i="8"/>
  <c r="J4096" i="8" a="1"/>
  <c r="J4096" i="8" s="1"/>
  <c r="L3233" i="8" a="1"/>
  <c r="L3233" i="8" s="1"/>
  <c r="K3233" i="8" a="1"/>
  <c r="K3233" i="8" s="1"/>
  <c r="I3234" i="8"/>
  <c r="J3233" i="8" a="1"/>
  <c r="J3233" i="8" s="1"/>
  <c r="B3233" i="8"/>
  <c r="A3233" i="8" s="1"/>
  <c r="B4959" i="8"/>
  <c r="A4959" i="8" s="1"/>
  <c r="K4959" i="8" a="1"/>
  <c r="K4959" i="8" s="1"/>
  <c r="I4960" i="8"/>
  <c r="L4959" i="8" a="1"/>
  <c r="L4959" i="8" s="1"/>
  <c r="J4959" i="8" a="1"/>
  <c r="J4959" i="8" s="1"/>
  <c r="I2383" i="8"/>
  <c r="J2370" i="8" a="1"/>
  <c r="J2370" i="8" s="1"/>
  <c r="K2370" i="8" a="1"/>
  <c r="K2370" i="8" s="1"/>
  <c r="B2370" i="8"/>
  <c r="A2370" i="8" s="1"/>
  <c r="I2371" i="8"/>
  <c r="L2370" i="8" a="1"/>
  <c r="L2370" i="8" s="1"/>
  <c r="I1512" i="8"/>
  <c r="K1511" i="8" a="1"/>
  <c r="K1511" i="8" s="1"/>
  <c r="L1511" i="8" a="1"/>
  <c r="L1511" i="8" s="1"/>
  <c r="J1511" i="8" a="1"/>
  <c r="J1511" i="8" s="1"/>
  <c r="B1511" i="8"/>
  <c r="A1511" i="8" s="1"/>
  <c r="I1524" i="8"/>
  <c r="K1523" i="8" a="1"/>
  <c r="K1523" i="8" s="1"/>
  <c r="L1523" i="8" a="1"/>
  <c r="L1523" i="8" s="1"/>
  <c r="J1523" i="8" a="1"/>
  <c r="J1523" i="8" s="1"/>
  <c r="B1523" i="8"/>
  <c r="A1523" i="8" s="1"/>
  <c r="I714" i="8"/>
  <c r="I715" i="8" s="1"/>
  <c r="J713" i="8" a="1"/>
  <c r="J713" i="8" s="1"/>
  <c r="L713" i="8" a="1"/>
  <c r="L713" i="8" s="1"/>
  <c r="K713" i="8" a="1"/>
  <c r="K713" i="8" s="1"/>
  <c r="B713" i="8"/>
  <c r="A713" i="8" s="1"/>
  <c r="I2372" i="8" l="1"/>
  <c r="J2371" i="8" a="1"/>
  <c r="J2371" i="8" s="1"/>
  <c r="B2371" i="8"/>
  <c r="A2371" i="8" s="1"/>
  <c r="L2371" i="8" a="1"/>
  <c r="L2371" i="8" s="1"/>
  <c r="K2371" i="8" a="1"/>
  <c r="K2371" i="8" s="1"/>
  <c r="K3234" i="8" a="1"/>
  <c r="K3234" i="8" s="1"/>
  <c r="I3235" i="8"/>
  <c r="I3247" i="8"/>
  <c r="J3234" i="8" a="1"/>
  <c r="J3234" i="8" s="1"/>
  <c r="B3234" i="8"/>
  <c r="A3234" i="8" s="1"/>
  <c r="L3234" i="8" a="1"/>
  <c r="L3234" i="8" s="1"/>
  <c r="I2384" i="8"/>
  <c r="J2383" i="8" a="1"/>
  <c r="J2383" i="8" s="1"/>
  <c r="B2383" i="8"/>
  <c r="A2383" i="8" s="1"/>
  <c r="K2383" i="8" a="1"/>
  <c r="K2383" i="8" s="1"/>
  <c r="L2383" i="8" a="1"/>
  <c r="L2383" i="8" s="1"/>
  <c r="L4097" i="8" a="1"/>
  <c r="L4097" i="8" s="1"/>
  <c r="K4097" i="8" a="1"/>
  <c r="K4097" i="8" s="1"/>
  <c r="J4097" i="8" a="1"/>
  <c r="J4097" i="8" s="1"/>
  <c r="B4097" i="8"/>
  <c r="A4097" i="8" s="1"/>
  <c r="I4098" i="8"/>
  <c r="B4960" i="8"/>
  <c r="A4960" i="8" s="1"/>
  <c r="I4961" i="8"/>
  <c r="K4960" i="8" a="1"/>
  <c r="K4960" i="8" s="1"/>
  <c r="L4960" i="8" a="1"/>
  <c r="L4960" i="8" s="1"/>
  <c r="J4960" i="8" a="1"/>
  <c r="J4960" i="8" s="1"/>
  <c r="I1525" i="8"/>
  <c r="L1524" i="8" a="1"/>
  <c r="L1524" i="8" s="1"/>
  <c r="K1524" i="8" a="1"/>
  <c r="K1524" i="8" s="1"/>
  <c r="J1524" i="8" a="1"/>
  <c r="J1524" i="8" s="1"/>
  <c r="B1524" i="8"/>
  <c r="A1524" i="8" s="1"/>
  <c r="L1512" i="8" a="1"/>
  <c r="L1512" i="8" s="1"/>
  <c r="K1512" i="8" a="1"/>
  <c r="K1512" i="8" s="1"/>
  <c r="I1513" i="8"/>
  <c r="J1512" i="8" a="1"/>
  <c r="J1512" i="8" s="1"/>
  <c r="B1512" i="8"/>
  <c r="A1512" i="8" s="1"/>
  <c r="I716" i="8"/>
  <c r="L715" i="8" a="1"/>
  <c r="L715" i="8" s="1"/>
  <c r="K715" i="8" a="1"/>
  <c r="K715" i="8" s="1"/>
  <c r="J715" i="8" a="1"/>
  <c r="J715" i="8" s="1"/>
  <c r="B715" i="8"/>
  <c r="A715" i="8" s="1"/>
  <c r="I727" i="8"/>
  <c r="K714" i="8" a="1"/>
  <c r="K714" i="8" s="1"/>
  <c r="J714" i="8" a="1"/>
  <c r="J714" i="8" s="1"/>
  <c r="L714" i="8" a="1"/>
  <c r="L714" i="8" s="1"/>
  <c r="B714" i="8"/>
  <c r="A714" i="8" s="1"/>
  <c r="L3247" i="8" l="1" a="1"/>
  <c r="L3247" i="8" s="1"/>
  <c r="I3248" i="8"/>
  <c r="K3247" i="8" a="1"/>
  <c r="K3247" i="8" s="1"/>
  <c r="J3247" i="8" a="1"/>
  <c r="J3247" i="8" s="1"/>
  <c r="B3247" i="8"/>
  <c r="A3247" i="8" s="1"/>
  <c r="I3236" i="8"/>
  <c r="L3235" i="8" a="1"/>
  <c r="L3235" i="8" s="1"/>
  <c r="K3235" i="8" a="1"/>
  <c r="K3235" i="8" s="1"/>
  <c r="J3235" i="8" a="1"/>
  <c r="J3235" i="8" s="1"/>
  <c r="B3235" i="8"/>
  <c r="A3235" i="8" s="1"/>
  <c r="B4961" i="8"/>
  <c r="A4961" i="8" s="1"/>
  <c r="L4961" i="8" a="1"/>
  <c r="L4961" i="8" s="1"/>
  <c r="I4962" i="8"/>
  <c r="K4961" i="8" a="1"/>
  <c r="K4961" i="8" s="1"/>
  <c r="J4961" i="8" a="1"/>
  <c r="J4961" i="8" s="1"/>
  <c r="B2384" i="8"/>
  <c r="A2384" i="8" s="1"/>
  <c r="J2384" i="8" a="1"/>
  <c r="J2384" i="8" s="1"/>
  <c r="K2384" i="8" a="1"/>
  <c r="K2384" i="8" s="1"/>
  <c r="I2385" i="8"/>
  <c r="L2384" i="8" a="1"/>
  <c r="L2384" i="8" s="1"/>
  <c r="K4098" i="8" a="1"/>
  <c r="K4098" i="8" s="1"/>
  <c r="J4098" i="8" a="1"/>
  <c r="J4098" i="8" s="1"/>
  <c r="B4098" i="8"/>
  <c r="A4098" i="8" s="1"/>
  <c r="L4098" i="8" a="1"/>
  <c r="L4098" i="8" s="1"/>
  <c r="I4111" i="8"/>
  <c r="I4099" i="8"/>
  <c r="I2373" i="8"/>
  <c r="K2372" i="8" a="1"/>
  <c r="K2372" i="8" s="1"/>
  <c r="J2372" i="8" a="1"/>
  <c r="J2372" i="8" s="1"/>
  <c r="L2372" i="8" a="1"/>
  <c r="L2372" i="8" s="1"/>
  <c r="B2372" i="8"/>
  <c r="A2372" i="8" s="1"/>
  <c r="K1513" i="8" a="1"/>
  <c r="K1513" i="8" s="1"/>
  <c r="I1514" i="8"/>
  <c r="L1513" i="8" a="1"/>
  <c r="L1513" i="8" s="1"/>
  <c r="J1513" i="8" a="1"/>
  <c r="J1513" i="8" s="1"/>
  <c r="B1513" i="8"/>
  <c r="A1513" i="8" s="1"/>
  <c r="L1525" i="8" a="1"/>
  <c r="L1525" i="8" s="1"/>
  <c r="K1525" i="8" a="1"/>
  <c r="K1525" i="8" s="1"/>
  <c r="I1526" i="8"/>
  <c r="J1525" i="8" a="1"/>
  <c r="J1525" i="8" s="1"/>
  <c r="B1525" i="8"/>
  <c r="A1525" i="8" s="1"/>
  <c r="L716" i="8" a="1"/>
  <c r="L716" i="8" s="1"/>
  <c r="I717" i="8"/>
  <c r="K716" i="8" a="1"/>
  <c r="K716" i="8" s="1"/>
  <c r="J716" i="8" a="1"/>
  <c r="J716" i="8" s="1"/>
  <c r="B716" i="8"/>
  <c r="A716" i="8" s="1"/>
  <c r="K727" i="8" a="1"/>
  <c r="K727" i="8" s="1"/>
  <c r="L727" i="8" a="1"/>
  <c r="L727" i="8" s="1"/>
  <c r="I728" i="8"/>
  <c r="J727" i="8" a="1"/>
  <c r="J727" i="8" s="1"/>
  <c r="B727" i="8"/>
  <c r="A727" i="8" s="1"/>
  <c r="B2385" i="8" l="1"/>
  <c r="A2385" i="8" s="1"/>
  <c r="I2386" i="8"/>
  <c r="K2385" i="8" a="1"/>
  <c r="K2385" i="8" s="1"/>
  <c r="J2385" i="8" a="1"/>
  <c r="J2385" i="8" s="1"/>
  <c r="L2385" i="8" a="1"/>
  <c r="L2385" i="8" s="1"/>
  <c r="B3236" i="8"/>
  <c r="A3236" i="8" s="1"/>
  <c r="L3236" i="8" a="1"/>
  <c r="L3236" i="8" s="1"/>
  <c r="J3236" i="8" a="1"/>
  <c r="J3236" i="8" s="1"/>
  <c r="K3236" i="8" a="1"/>
  <c r="K3236" i="8" s="1"/>
  <c r="I3237" i="8"/>
  <c r="I2374" i="8"/>
  <c r="K2373" i="8" a="1"/>
  <c r="K2373" i="8" s="1"/>
  <c r="L2373" i="8" a="1"/>
  <c r="L2373" i="8" s="1"/>
  <c r="J2373" i="8" a="1"/>
  <c r="J2373" i="8" s="1"/>
  <c r="B2373" i="8"/>
  <c r="A2373" i="8" s="1"/>
  <c r="K4099" i="8" a="1"/>
  <c r="K4099" i="8" s="1"/>
  <c r="B4099" i="8"/>
  <c r="A4099" i="8" s="1"/>
  <c r="J4099" i="8" a="1"/>
  <c r="J4099" i="8" s="1"/>
  <c r="L4099" i="8" a="1"/>
  <c r="L4099" i="8" s="1"/>
  <c r="I4100" i="8"/>
  <c r="I3249" i="8"/>
  <c r="J3248" i="8" a="1"/>
  <c r="J3248" i="8" s="1"/>
  <c r="B3248" i="8"/>
  <c r="A3248" i="8" s="1"/>
  <c r="L3248" i="8" a="1"/>
  <c r="L3248" i="8" s="1"/>
  <c r="K3248" i="8" a="1"/>
  <c r="K3248" i="8" s="1"/>
  <c r="L4111" i="8" a="1"/>
  <c r="L4111" i="8" s="1"/>
  <c r="I4112" i="8"/>
  <c r="K4111" i="8" a="1"/>
  <c r="K4111" i="8" s="1"/>
  <c r="J4111" i="8" a="1"/>
  <c r="J4111" i="8" s="1"/>
  <c r="B4111" i="8"/>
  <c r="A4111" i="8" s="1"/>
  <c r="J4962" i="8" a="1"/>
  <c r="J4962" i="8" s="1"/>
  <c r="B4962" i="8"/>
  <c r="A4962" i="8" s="1"/>
  <c r="K4962" i="8" a="1"/>
  <c r="K4962" i="8" s="1"/>
  <c r="L4962" i="8" a="1"/>
  <c r="L4962" i="8" s="1"/>
  <c r="I4975" i="8"/>
  <c r="I4963" i="8"/>
  <c r="K1526" i="8" a="1"/>
  <c r="K1526" i="8" s="1"/>
  <c r="L1526" i="8" a="1"/>
  <c r="L1526" i="8" s="1"/>
  <c r="I1527" i="8"/>
  <c r="J1526" i="8" a="1"/>
  <c r="J1526" i="8" s="1"/>
  <c r="B1526" i="8"/>
  <c r="A1526" i="8" s="1"/>
  <c r="K1514" i="8" a="1"/>
  <c r="K1514" i="8" s="1"/>
  <c r="I1515" i="8"/>
  <c r="L1514" i="8" a="1"/>
  <c r="L1514" i="8" s="1"/>
  <c r="J1514" i="8" a="1"/>
  <c r="J1514" i="8" s="1"/>
  <c r="B1514" i="8"/>
  <c r="A1514" i="8" s="1"/>
  <c r="L717" i="8" a="1"/>
  <c r="L717" i="8" s="1"/>
  <c r="I718" i="8"/>
  <c r="K717" i="8" a="1"/>
  <c r="K717" i="8" s="1"/>
  <c r="J717" i="8" a="1"/>
  <c r="J717" i="8" s="1"/>
  <c r="B717" i="8"/>
  <c r="A717" i="8" s="1"/>
  <c r="I729" i="8"/>
  <c r="J728" i="8" a="1"/>
  <c r="J728" i="8" s="1"/>
  <c r="L728" i="8" a="1"/>
  <c r="L728" i="8" s="1"/>
  <c r="K728" i="8" a="1"/>
  <c r="K728" i="8" s="1"/>
  <c r="B728" i="8"/>
  <c r="A728" i="8" s="1"/>
  <c r="B4963" i="8" l="1"/>
  <c r="A4963" i="8" s="1"/>
  <c r="L4963" i="8" a="1"/>
  <c r="L4963" i="8" s="1"/>
  <c r="K4963" i="8" a="1"/>
  <c r="K4963" i="8" s="1"/>
  <c r="J4963" i="8" a="1"/>
  <c r="J4963" i="8" s="1"/>
  <c r="I4964" i="8"/>
  <c r="I4976" i="8"/>
  <c r="K4975" i="8" a="1"/>
  <c r="K4975" i="8" s="1"/>
  <c r="L4975" i="8" a="1"/>
  <c r="L4975" i="8" s="1"/>
  <c r="J4975" i="8" a="1"/>
  <c r="J4975" i="8" s="1"/>
  <c r="B4975" i="8"/>
  <c r="A4975" i="8" s="1"/>
  <c r="L2374" i="8" a="1"/>
  <c r="L2374" i="8" s="1"/>
  <c r="K2374" i="8" a="1"/>
  <c r="K2374" i="8" s="1"/>
  <c r="I2375" i="8"/>
  <c r="B2374" i="8"/>
  <c r="A2374" i="8" s="1"/>
  <c r="J2374" i="8" a="1"/>
  <c r="J2374" i="8" s="1"/>
  <c r="I4101" i="8"/>
  <c r="L4100" i="8" a="1"/>
  <c r="L4100" i="8" s="1"/>
  <c r="J4100" i="8" a="1"/>
  <c r="J4100" i="8" s="1"/>
  <c r="K4100" i="8" a="1"/>
  <c r="K4100" i="8" s="1"/>
  <c r="B4100" i="8"/>
  <c r="A4100" i="8" s="1"/>
  <c r="K3237" i="8" a="1"/>
  <c r="K3237" i="8" s="1"/>
  <c r="I3238" i="8"/>
  <c r="L3237" i="8" a="1"/>
  <c r="L3237" i="8" s="1"/>
  <c r="J3237" i="8" a="1"/>
  <c r="J3237" i="8" s="1"/>
  <c r="B3237" i="8"/>
  <c r="A3237" i="8" s="1"/>
  <c r="I3250" i="8"/>
  <c r="J3249" i="8" a="1"/>
  <c r="J3249" i="8" s="1"/>
  <c r="B3249" i="8"/>
  <c r="A3249" i="8" s="1"/>
  <c r="L3249" i="8" a="1"/>
  <c r="L3249" i="8" s="1"/>
  <c r="K3249" i="8" a="1"/>
  <c r="K3249" i="8" s="1"/>
  <c r="I4113" i="8"/>
  <c r="K4112" i="8" a="1"/>
  <c r="K4112" i="8" s="1"/>
  <c r="L4112" i="8" a="1"/>
  <c r="L4112" i="8" s="1"/>
  <c r="J4112" i="8" a="1"/>
  <c r="J4112" i="8" s="1"/>
  <c r="B4112" i="8"/>
  <c r="A4112" i="8" s="1"/>
  <c r="K2386" i="8" a="1"/>
  <c r="K2386" i="8" s="1"/>
  <c r="L2386" i="8" a="1"/>
  <c r="L2386" i="8" s="1"/>
  <c r="I2387" i="8"/>
  <c r="J2386" i="8" a="1"/>
  <c r="J2386" i="8" s="1"/>
  <c r="B2386" i="8"/>
  <c r="A2386" i="8" s="1"/>
  <c r="I1528" i="8"/>
  <c r="K1527" i="8" a="1"/>
  <c r="K1527" i="8" s="1"/>
  <c r="L1527" i="8" a="1"/>
  <c r="L1527" i="8" s="1"/>
  <c r="J1527" i="8" a="1"/>
  <c r="J1527" i="8" s="1"/>
  <c r="B1527" i="8"/>
  <c r="A1527" i="8" s="1"/>
  <c r="I1516" i="8"/>
  <c r="K1515" i="8" a="1"/>
  <c r="K1515" i="8" s="1"/>
  <c r="L1515" i="8" a="1"/>
  <c r="L1515" i="8" s="1"/>
  <c r="J1515" i="8" a="1"/>
  <c r="J1515" i="8" s="1"/>
  <c r="B1515" i="8"/>
  <c r="A1515" i="8" s="1"/>
  <c r="I719" i="8"/>
  <c r="K718" i="8" a="1"/>
  <c r="K718" i="8" s="1"/>
  <c r="L718" i="8" a="1"/>
  <c r="L718" i="8" s="1"/>
  <c r="J718" i="8" a="1"/>
  <c r="J718" i="8" s="1"/>
  <c r="B718" i="8"/>
  <c r="A718" i="8" s="1"/>
  <c r="I730" i="8"/>
  <c r="K729" i="8" a="1"/>
  <c r="K729" i="8" s="1"/>
  <c r="J729" i="8" a="1"/>
  <c r="J729" i="8" s="1"/>
  <c r="L729" i="8" a="1"/>
  <c r="L729" i="8" s="1"/>
  <c r="B729" i="8"/>
  <c r="A729" i="8" s="1"/>
  <c r="L3238" i="8" l="1" a="1"/>
  <c r="L3238" i="8" s="1"/>
  <c r="I3239" i="8"/>
  <c r="K3238" i="8" a="1"/>
  <c r="K3238" i="8" s="1"/>
  <c r="J3238" i="8" a="1"/>
  <c r="J3238" i="8" s="1"/>
  <c r="B3238" i="8"/>
  <c r="A3238" i="8" s="1"/>
  <c r="B4976" i="8"/>
  <c r="A4976" i="8" s="1"/>
  <c r="I4977" i="8"/>
  <c r="L4976" i="8" a="1"/>
  <c r="L4976" i="8" s="1"/>
  <c r="K4976" i="8" a="1"/>
  <c r="K4976" i="8" s="1"/>
  <c r="J4976" i="8" a="1"/>
  <c r="J4976" i="8" s="1"/>
  <c r="K4113" i="8" a="1"/>
  <c r="K4113" i="8" s="1"/>
  <c r="J4113" i="8" a="1"/>
  <c r="J4113" i="8" s="1"/>
  <c r="L4113" i="8" a="1"/>
  <c r="L4113" i="8" s="1"/>
  <c r="I4114" i="8"/>
  <c r="B4113" i="8"/>
  <c r="A4113" i="8" s="1"/>
  <c r="I4965" i="8"/>
  <c r="K4964" i="8" a="1"/>
  <c r="K4964" i="8" s="1"/>
  <c r="L4964" i="8" a="1"/>
  <c r="L4964" i="8" s="1"/>
  <c r="J4964" i="8" a="1"/>
  <c r="J4964" i="8" s="1"/>
  <c r="B4964" i="8"/>
  <c r="A4964" i="8" s="1"/>
  <c r="K4101" i="8" a="1"/>
  <c r="K4101" i="8" s="1"/>
  <c r="B4101" i="8"/>
  <c r="A4101" i="8" s="1"/>
  <c r="L4101" i="8" a="1"/>
  <c r="L4101" i="8" s="1"/>
  <c r="I4102" i="8"/>
  <c r="J4101" i="8" a="1"/>
  <c r="J4101" i="8" s="1"/>
  <c r="L2387" i="8" a="1"/>
  <c r="L2387" i="8" s="1"/>
  <c r="I2388" i="8"/>
  <c r="K2387" i="8" a="1"/>
  <c r="K2387" i="8" s="1"/>
  <c r="J2387" i="8" a="1"/>
  <c r="J2387" i="8" s="1"/>
  <c r="B2387" i="8"/>
  <c r="A2387" i="8" s="1"/>
  <c r="B3250" i="8"/>
  <c r="A3250" i="8" s="1"/>
  <c r="L3250" i="8" a="1"/>
  <c r="L3250" i="8" s="1"/>
  <c r="I3251" i="8"/>
  <c r="K3250" i="8" a="1"/>
  <c r="K3250" i="8" s="1"/>
  <c r="J3250" i="8" a="1"/>
  <c r="J3250" i="8" s="1"/>
  <c r="I2376" i="8"/>
  <c r="L2375" i="8" a="1"/>
  <c r="L2375" i="8" s="1"/>
  <c r="B2375" i="8"/>
  <c r="A2375" i="8" s="1"/>
  <c r="J2375" i="8" a="1"/>
  <c r="J2375" i="8" s="1"/>
  <c r="K2375" i="8" a="1"/>
  <c r="K2375" i="8" s="1"/>
  <c r="L1516" i="8" a="1"/>
  <c r="L1516" i="8" s="1"/>
  <c r="K1516" i="8" a="1"/>
  <c r="K1516" i="8" s="1"/>
  <c r="I1517" i="8"/>
  <c r="J1516" i="8" a="1"/>
  <c r="J1516" i="8" s="1"/>
  <c r="B1516" i="8"/>
  <c r="A1516" i="8" s="1"/>
  <c r="K1528" i="8" a="1"/>
  <c r="K1528" i="8" s="1"/>
  <c r="L1528" i="8" a="1"/>
  <c r="L1528" i="8" s="1"/>
  <c r="I1529" i="8"/>
  <c r="J1528" i="8" a="1"/>
  <c r="J1528" i="8" s="1"/>
  <c r="B1528" i="8"/>
  <c r="A1528" i="8" s="1"/>
  <c r="L719" i="8" a="1"/>
  <c r="L719" i="8" s="1"/>
  <c r="I720" i="8"/>
  <c r="K719" i="8" a="1"/>
  <c r="K719" i="8" s="1"/>
  <c r="J719" i="8" a="1"/>
  <c r="J719" i="8" s="1"/>
  <c r="B719" i="8"/>
  <c r="A719" i="8" s="1"/>
  <c r="I731" i="8"/>
  <c r="J730" i="8" a="1"/>
  <c r="J730" i="8" s="1"/>
  <c r="L730" i="8" a="1"/>
  <c r="L730" i="8" s="1"/>
  <c r="K730" i="8" a="1"/>
  <c r="K730" i="8" s="1"/>
  <c r="B730" i="8"/>
  <c r="A730" i="8" s="1"/>
  <c r="I4978" i="8" l="1"/>
  <c r="K4977" i="8" a="1"/>
  <c r="K4977" i="8" s="1"/>
  <c r="J4977" i="8" a="1"/>
  <c r="J4977" i="8" s="1"/>
  <c r="L4977" i="8" a="1"/>
  <c r="L4977" i="8" s="1"/>
  <c r="B4977" i="8"/>
  <c r="A4977" i="8" s="1"/>
  <c r="L3251" i="8" a="1"/>
  <c r="L3251" i="8" s="1"/>
  <c r="I3252" i="8"/>
  <c r="K3251" i="8" a="1"/>
  <c r="K3251" i="8" s="1"/>
  <c r="J3251" i="8" a="1"/>
  <c r="J3251" i="8" s="1"/>
  <c r="B3251" i="8"/>
  <c r="A3251" i="8" s="1"/>
  <c r="I4103" i="8"/>
  <c r="J4102" i="8" a="1"/>
  <c r="J4102" i="8" s="1"/>
  <c r="L4102" i="8" a="1"/>
  <c r="L4102" i="8" s="1"/>
  <c r="K4102" i="8" a="1"/>
  <c r="K4102" i="8" s="1"/>
  <c r="B4102" i="8"/>
  <c r="A4102" i="8" s="1"/>
  <c r="J4965" i="8" a="1"/>
  <c r="J4965" i="8" s="1"/>
  <c r="B4965" i="8"/>
  <c r="A4965" i="8" s="1"/>
  <c r="L4965" i="8" a="1"/>
  <c r="L4965" i="8" s="1"/>
  <c r="I4966" i="8"/>
  <c r="K4965" i="8" a="1"/>
  <c r="K4965" i="8" s="1"/>
  <c r="B2376" i="8"/>
  <c r="A2376" i="8" s="1"/>
  <c r="K2376" i="8" a="1"/>
  <c r="K2376" i="8" s="1"/>
  <c r="I2377" i="8"/>
  <c r="L2376" i="8" a="1"/>
  <c r="L2376" i="8" s="1"/>
  <c r="J2376" i="8" a="1"/>
  <c r="J2376" i="8" s="1"/>
  <c r="I2389" i="8"/>
  <c r="J2388" i="8" a="1"/>
  <c r="J2388" i="8" s="1"/>
  <c r="B2388" i="8"/>
  <c r="A2388" i="8" s="1"/>
  <c r="K2388" i="8" a="1"/>
  <c r="K2388" i="8" s="1"/>
  <c r="L2388" i="8" a="1"/>
  <c r="L2388" i="8" s="1"/>
  <c r="I4115" i="8"/>
  <c r="J4114" i="8" a="1"/>
  <c r="J4114" i="8" s="1"/>
  <c r="B4114" i="8"/>
  <c r="A4114" i="8" s="1"/>
  <c r="K4114" i="8" a="1"/>
  <c r="K4114" i="8" s="1"/>
  <c r="L4114" i="8" a="1"/>
  <c r="L4114" i="8" s="1"/>
  <c r="B3239" i="8"/>
  <c r="A3239" i="8" s="1"/>
  <c r="L3239" i="8" a="1"/>
  <c r="L3239" i="8" s="1"/>
  <c r="J3239" i="8" a="1"/>
  <c r="J3239" i="8" s="1"/>
  <c r="I3240" i="8"/>
  <c r="K3239" i="8" a="1"/>
  <c r="K3239" i="8" s="1"/>
  <c r="I1530" i="8"/>
  <c r="K1529" i="8" a="1"/>
  <c r="K1529" i="8" s="1"/>
  <c r="L1529" i="8" a="1"/>
  <c r="L1529" i="8" s="1"/>
  <c r="J1529" i="8" a="1"/>
  <c r="J1529" i="8" s="1"/>
  <c r="B1529" i="8"/>
  <c r="A1529" i="8" s="1"/>
  <c r="L1517" i="8" a="1"/>
  <c r="L1517" i="8" s="1"/>
  <c r="I1518" i="8"/>
  <c r="K1517" i="8" a="1"/>
  <c r="K1517" i="8" s="1"/>
  <c r="J1517" i="8" a="1"/>
  <c r="J1517" i="8" s="1"/>
  <c r="B1517" i="8"/>
  <c r="A1517" i="8" s="1"/>
  <c r="L720" i="8" a="1"/>
  <c r="L720" i="8" s="1"/>
  <c r="I721" i="8"/>
  <c r="K720" i="8" a="1"/>
  <c r="K720" i="8" s="1"/>
  <c r="J720" i="8" a="1"/>
  <c r="J720" i="8" s="1"/>
  <c r="B720" i="8"/>
  <c r="A720" i="8" s="1"/>
  <c r="I732" i="8"/>
  <c r="J731" i="8" a="1"/>
  <c r="J731" i="8" s="1"/>
  <c r="L731" i="8" a="1"/>
  <c r="L731" i="8" s="1"/>
  <c r="K731" i="8" a="1"/>
  <c r="K731" i="8" s="1"/>
  <c r="B731" i="8"/>
  <c r="A731" i="8" s="1"/>
  <c r="K4103" i="8" l="1" a="1"/>
  <c r="K4103" i="8" s="1"/>
  <c r="L4103" i="8" a="1"/>
  <c r="L4103" i="8" s="1"/>
  <c r="I4104" i="8"/>
  <c r="J4103" i="8" a="1"/>
  <c r="J4103" i="8" s="1"/>
  <c r="B4103" i="8"/>
  <c r="A4103" i="8" s="1"/>
  <c r="L4115" i="8" a="1"/>
  <c r="L4115" i="8" s="1"/>
  <c r="B4115" i="8"/>
  <c r="A4115" i="8" s="1"/>
  <c r="K4115" i="8" a="1"/>
  <c r="K4115" i="8" s="1"/>
  <c r="I4116" i="8"/>
  <c r="J4115" i="8" a="1"/>
  <c r="J4115" i="8" s="1"/>
  <c r="I4967" i="8"/>
  <c r="K4966" i="8" a="1"/>
  <c r="K4966" i="8" s="1"/>
  <c r="B4966" i="8"/>
  <c r="A4966" i="8" s="1"/>
  <c r="J4966" i="8" a="1"/>
  <c r="J4966" i="8" s="1"/>
  <c r="L4966" i="8" a="1"/>
  <c r="L4966" i="8" s="1"/>
  <c r="L3252" i="8" a="1"/>
  <c r="L3252" i="8" s="1"/>
  <c r="K3252" i="8" a="1"/>
  <c r="K3252" i="8" s="1"/>
  <c r="I3253" i="8"/>
  <c r="J3252" i="8" a="1"/>
  <c r="J3252" i="8" s="1"/>
  <c r="B3252" i="8"/>
  <c r="A3252" i="8" s="1"/>
  <c r="I3241" i="8"/>
  <c r="K3240" i="8" a="1"/>
  <c r="K3240" i="8" s="1"/>
  <c r="L3240" i="8" a="1"/>
  <c r="L3240" i="8" s="1"/>
  <c r="J3240" i="8" a="1"/>
  <c r="J3240" i="8" s="1"/>
  <c r="B3240" i="8"/>
  <c r="A3240" i="8" s="1"/>
  <c r="I2390" i="8"/>
  <c r="K2389" i="8" a="1"/>
  <c r="K2389" i="8" s="1"/>
  <c r="B2389" i="8"/>
  <c r="A2389" i="8" s="1"/>
  <c r="L2389" i="8" a="1"/>
  <c r="L2389" i="8" s="1"/>
  <c r="J2389" i="8" a="1"/>
  <c r="J2389" i="8" s="1"/>
  <c r="L2377" i="8" a="1"/>
  <c r="L2377" i="8" s="1"/>
  <c r="I2378" i="8"/>
  <c r="J2377" i="8" a="1"/>
  <c r="J2377" i="8" s="1"/>
  <c r="B2377" i="8"/>
  <c r="A2377" i="8" s="1"/>
  <c r="K2377" i="8" a="1"/>
  <c r="K2377" i="8" s="1"/>
  <c r="J4978" i="8" a="1"/>
  <c r="J4978" i="8" s="1"/>
  <c r="L4978" i="8" a="1"/>
  <c r="L4978" i="8" s="1"/>
  <c r="I4979" i="8"/>
  <c r="K4978" i="8" a="1"/>
  <c r="K4978" i="8" s="1"/>
  <c r="B4978" i="8"/>
  <c r="A4978" i="8" s="1"/>
  <c r="K1518" i="8" a="1"/>
  <c r="K1518" i="8" s="1"/>
  <c r="L1518" i="8" a="1"/>
  <c r="L1518" i="8" s="1"/>
  <c r="J1518" i="8" a="1"/>
  <c r="J1518" i="8" s="1"/>
  <c r="B1518" i="8"/>
  <c r="A1518" i="8" s="1"/>
  <c r="K1530" i="8" a="1"/>
  <c r="K1530" i="8" s="1"/>
  <c r="I1531" i="8"/>
  <c r="L1530" i="8" a="1"/>
  <c r="L1530" i="8" s="1"/>
  <c r="J1530" i="8" a="1"/>
  <c r="J1530" i="8" s="1"/>
  <c r="B1530" i="8"/>
  <c r="A1530" i="8" s="1"/>
  <c r="I722" i="8"/>
  <c r="L721" i="8" a="1"/>
  <c r="L721" i="8" s="1"/>
  <c r="K721" i="8" a="1"/>
  <c r="K721" i="8" s="1"/>
  <c r="J721" i="8" a="1"/>
  <c r="J721" i="8" s="1"/>
  <c r="B721" i="8"/>
  <c r="A721" i="8" s="1"/>
  <c r="I733" i="8"/>
  <c r="J732" i="8" a="1"/>
  <c r="J732" i="8" s="1"/>
  <c r="K732" i="8" a="1"/>
  <c r="K732" i="8" s="1"/>
  <c r="L732" i="8" a="1"/>
  <c r="L732" i="8" s="1"/>
  <c r="B732" i="8"/>
  <c r="A732" i="8" s="1"/>
  <c r="L3241" i="8" l="1" a="1"/>
  <c r="L3241" i="8" s="1"/>
  <c r="K3241" i="8" a="1"/>
  <c r="K3241" i="8" s="1"/>
  <c r="I3242" i="8"/>
  <c r="J3241" i="8" a="1"/>
  <c r="J3241" i="8" s="1"/>
  <c r="B3241" i="8"/>
  <c r="A3241" i="8" s="1"/>
  <c r="K4116" i="8" a="1"/>
  <c r="K4116" i="8" s="1"/>
  <c r="I4117" i="8"/>
  <c r="L4116" i="8" a="1"/>
  <c r="L4116" i="8" s="1"/>
  <c r="J4116" i="8" a="1"/>
  <c r="J4116" i="8" s="1"/>
  <c r="B4116" i="8"/>
  <c r="A4116" i="8" s="1"/>
  <c r="K2378" i="8" a="1"/>
  <c r="K2378" i="8" s="1"/>
  <c r="I2379" i="8"/>
  <c r="L2378" i="8" a="1"/>
  <c r="L2378" i="8" s="1"/>
  <c r="B2378" i="8"/>
  <c r="A2378" i="8" s="1"/>
  <c r="J2378" i="8" a="1"/>
  <c r="J2378" i="8" s="1"/>
  <c r="B3253" i="8"/>
  <c r="A3253" i="8" s="1"/>
  <c r="L3253" i="8" a="1"/>
  <c r="L3253" i="8" s="1"/>
  <c r="I3254" i="8"/>
  <c r="K3253" i="8" a="1"/>
  <c r="K3253" i="8" s="1"/>
  <c r="J3253" i="8" a="1"/>
  <c r="J3253" i="8" s="1"/>
  <c r="J4104" i="8" a="1"/>
  <c r="J4104" i="8" s="1"/>
  <c r="I4105" i="8"/>
  <c r="K4104" i="8" a="1"/>
  <c r="K4104" i="8" s="1"/>
  <c r="L4104" i="8" a="1"/>
  <c r="L4104" i="8" s="1"/>
  <c r="B4104" i="8"/>
  <c r="A4104" i="8" s="1"/>
  <c r="I4968" i="8"/>
  <c r="K4967" i="8" a="1"/>
  <c r="K4967" i="8" s="1"/>
  <c r="B4967" i="8"/>
  <c r="A4967" i="8" s="1"/>
  <c r="J4967" i="8" a="1"/>
  <c r="J4967" i="8" s="1"/>
  <c r="L4967" i="8" a="1"/>
  <c r="L4967" i="8" s="1"/>
  <c r="I4980" i="8"/>
  <c r="K4979" i="8" a="1"/>
  <c r="K4979" i="8" s="1"/>
  <c r="L4979" i="8" a="1"/>
  <c r="L4979" i="8" s="1"/>
  <c r="J4979" i="8" a="1"/>
  <c r="J4979" i="8" s="1"/>
  <c r="B4979" i="8"/>
  <c r="A4979" i="8" s="1"/>
  <c r="K2390" i="8" a="1"/>
  <c r="K2390" i="8" s="1"/>
  <c r="J2390" i="8" a="1"/>
  <c r="J2390" i="8" s="1"/>
  <c r="B2390" i="8"/>
  <c r="A2390" i="8" s="1"/>
  <c r="I2391" i="8"/>
  <c r="L2390" i="8" a="1"/>
  <c r="L2390" i="8" s="1"/>
  <c r="I1532" i="8"/>
  <c r="K1531" i="8" a="1"/>
  <c r="K1531" i="8" s="1"/>
  <c r="L1531" i="8" a="1"/>
  <c r="L1531" i="8" s="1"/>
  <c r="J1531" i="8" a="1"/>
  <c r="J1531" i="8" s="1"/>
  <c r="B1531" i="8"/>
  <c r="A1531" i="8" s="1"/>
  <c r="L722" i="8" a="1"/>
  <c r="L722" i="8" s="1"/>
  <c r="I723" i="8"/>
  <c r="K722" i="8" a="1"/>
  <c r="K722" i="8" s="1"/>
  <c r="J722" i="8" a="1"/>
  <c r="J722" i="8" s="1"/>
  <c r="B722" i="8"/>
  <c r="A722" i="8" s="1"/>
  <c r="I734" i="8"/>
  <c r="K733" i="8" a="1"/>
  <c r="K733" i="8" s="1"/>
  <c r="J733" i="8" a="1"/>
  <c r="J733" i="8" s="1"/>
  <c r="L733" i="8" a="1"/>
  <c r="L733" i="8" s="1"/>
  <c r="B733" i="8"/>
  <c r="A733" i="8" s="1"/>
  <c r="K4105" i="8" l="1" a="1"/>
  <c r="K4105" i="8" s="1"/>
  <c r="I4106" i="8"/>
  <c r="L4105" i="8" a="1"/>
  <c r="L4105" i="8" s="1"/>
  <c r="J4105" i="8" a="1"/>
  <c r="J4105" i="8" s="1"/>
  <c r="B4105" i="8"/>
  <c r="A4105" i="8" s="1"/>
  <c r="L4980" i="8" a="1"/>
  <c r="L4980" i="8" s="1"/>
  <c r="I4981" i="8"/>
  <c r="J4980" i="8" a="1"/>
  <c r="J4980" i="8" s="1"/>
  <c r="K4980" i="8" a="1"/>
  <c r="K4980" i="8" s="1"/>
  <c r="B4980" i="8"/>
  <c r="A4980" i="8" s="1"/>
  <c r="J4117" i="8" a="1"/>
  <c r="J4117" i="8" s="1"/>
  <c r="L4117" i="8" a="1"/>
  <c r="L4117" i="8" s="1"/>
  <c r="K4117" i="8" a="1"/>
  <c r="K4117" i="8" s="1"/>
  <c r="B4117" i="8"/>
  <c r="A4117" i="8" s="1"/>
  <c r="I4118" i="8"/>
  <c r="B3254" i="8"/>
  <c r="A3254" i="8" s="1"/>
  <c r="J3254" i="8" a="1"/>
  <c r="J3254" i="8" s="1"/>
  <c r="L3254" i="8" a="1"/>
  <c r="L3254" i="8" s="1"/>
  <c r="K3254" i="8" a="1"/>
  <c r="K3254" i="8" s="1"/>
  <c r="I3255" i="8"/>
  <c r="L2379" i="8" a="1"/>
  <c r="L2379" i="8" s="1"/>
  <c r="J2379" i="8" a="1"/>
  <c r="J2379" i="8" s="1"/>
  <c r="K2379" i="8" a="1"/>
  <c r="K2379" i="8" s="1"/>
  <c r="B2379" i="8"/>
  <c r="A2379" i="8" s="1"/>
  <c r="I2380" i="8"/>
  <c r="K2391" i="8" a="1"/>
  <c r="K2391" i="8" s="1"/>
  <c r="L2391" i="8" a="1"/>
  <c r="L2391" i="8" s="1"/>
  <c r="I2392" i="8"/>
  <c r="J2391" i="8" a="1"/>
  <c r="J2391" i="8" s="1"/>
  <c r="B2391" i="8"/>
  <c r="A2391" i="8" s="1"/>
  <c r="L3242" i="8" a="1"/>
  <c r="L3242" i="8" s="1"/>
  <c r="I3243" i="8"/>
  <c r="K3242" i="8" a="1"/>
  <c r="K3242" i="8" s="1"/>
  <c r="J3242" i="8" a="1"/>
  <c r="J3242" i="8" s="1"/>
  <c r="B3242" i="8"/>
  <c r="A3242" i="8" s="1"/>
  <c r="K4968" i="8" a="1"/>
  <c r="K4968" i="8" s="1"/>
  <c r="J4968" i="8" a="1"/>
  <c r="J4968" i="8" s="1"/>
  <c r="L4968" i="8" a="1"/>
  <c r="L4968" i="8" s="1"/>
  <c r="B4968" i="8"/>
  <c r="A4968" i="8" s="1"/>
  <c r="I4969" i="8"/>
  <c r="L1532" i="8" a="1"/>
  <c r="L1532" i="8" s="1"/>
  <c r="K1532" i="8" a="1"/>
  <c r="K1532" i="8" s="1"/>
  <c r="I1533" i="8"/>
  <c r="J1532" i="8" a="1"/>
  <c r="J1532" i="8" s="1"/>
  <c r="B1532" i="8"/>
  <c r="A1532" i="8" s="1"/>
  <c r="I724" i="8"/>
  <c r="K723" i="8" a="1"/>
  <c r="K723" i="8" s="1"/>
  <c r="L723" i="8" a="1"/>
  <c r="L723" i="8" s="1"/>
  <c r="J723" i="8" a="1"/>
  <c r="J723" i="8" s="1"/>
  <c r="B723" i="8"/>
  <c r="A723" i="8" s="1"/>
  <c r="I735" i="8"/>
  <c r="J734" i="8" a="1"/>
  <c r="J734" i="8" s="1"/>
  <c r="K734" i="8" a="1"/>
  <c r="K734" i="8" s="1"/>
  <c r="L734" i="8" a="1"/>
  <c r="L734" i="8" s="1"/>
  <c r="B734" i="8"/>
  <c r="A734" i="8" s="1"/>
  <c r="B3243" i="8" l="1"/>
  <c r="A3243" i="8" s="1"/>
  <c r="I3244" i="8"/>
  <c r="L3243" i="8" a="1"/>
  <c r="L3243" i="8" s="1"/>
  <c r="K3243" i="8" a="1"/>
  <c r="K3243" i="8" s="1"/>
  <c r="J3243" i="8" a="1"/>
  <c r="J3243" i="8" s="1"/>
  <c r="K3255" i="8" a="1"/>
  <c r="K3255" i="8" s="1"/>
  <c r="I3256" i="8"/>
  <c r="L3255" i="8" a="1"/>
  <c r="L3255" i="8" s="1"/>
  <c r="J3255" i="8" a="1"/>
  <c r="J3255" i="8" s="1"/>
  <c r="B3255" i="8"/>
  <c r="A3255" i="8" s="1"/>
  <c r="J4981" i="8" a="1"/>
  <c r="J4981" i="8" s="1"/>
  <c r="B4981" i="8"/>
  <c r="A4981" i="8" s="1"/>
  <c r="L4981" i="8" a="1"/>
  <c r="L4981" i="8" s="1"/>
  <c r="K4981" i="8" a="1"/>
  <c r="K4981" i="8" s="1"/>
  <c r="I4982" i="8"/>
  <c r="B4969" i="8"/>
  <c r="A4969" i="8" s="1"/>
  <c r="J4969" i="8" a="1"/>
  <c r="J4969" i="8" s="1"/>
  <c r="K4969" i="8" a="1"/>
  <c r="K4969" i="8" s="1"/>
  <c r="I4970" i="8"/>
  <c r="L4969" i="8" a="1"/>
  <c r="L4969" i="8" s="1"/>
  <c r="K2392" i="8" a="1"/>
  <c r="K2392" i="8" s="1"/>
  <c r="L2392" i="8" a="1"/>
  <c r="L2392" i="8" s="1"/>
  <c r="I2393" i="8"/>
  <c r="B2392" i="8"/>
  <c r="A2392" i="8" s="1"/>
  <c r="J2392" i="8" a="1"/>
  <c r="J2392" i="8" s="1"/>
  <c r="I4119" i="8"/>
  <c r="L4118" i="8" a="1"/>
  <c r="L4118" i="8" s="1"/>
  <c r="K4118" i="8" a="1"/>
  <c r="K4118" i="8" s="1"/>
  <c r="J4118" i="8" a="1"/>
  <c r="J4118" i="8" s="1"/>
  <c r="B4118" i="8"/>
  <c r="A4118" i="8" s="1"/>
  <c r="L4106" i="8" a="1"/>
  <c r="L4106" i="8" s="1"/>
  <c r="K4106" i="8" a="1"/>
  <c r="K4106" i="8" s="1"/>
  <c r="I4107" i="8"/>
  <c r="J4106" i="8" a="1"/>
  <c r="J4106" i="8" s="1"/>
  <c r="B4106" i="8"/>
  <c r="A4106" i="8" s="1"/>
  <c r="I2381" i="8"/>
  <c r="B2380" i="8"/>
  <c r="A2380" i="8" s="1"/>
  <c r="J2380" i="8" a="1"/>
  <c r="J2380" i="8" s="1"/>
  <c r="L2380" i="8" a="1"/>
  <c r="L2380" i="8" s="1"/>
  <c r="K2380" i="8" a="1"/>
  <c r="K2380" i="8" s="1"/>
  <c r="K1533" i="8" a="1"/>
  <c r="K1533" i="8" s="1"/>
  <c r="I1534" i="8"/>
  <c r="L1533" i="8" a="1"/>
  <c r="L1533" i="8" s="1"/>
  <c r="J1533" i="8" a="1"/>
  <c r="J1533" i="8" s="1"/>
  <c r="B1533" i="8"/>
  <c r="A1533" i="8" s="1"/>
  <c r="L724" i="8" a="1"/>
  <c r="L724" i="8" s="1"/>
  <c r="K724" i="8" a="1"/>
  <c r="K724" i="8" s="1"/>
  <c r="I725" i="8"/>
  <c r="J724" i="8" a="1"/>
  <c r="J724" i="8" s="1"/>
  <c r="B724" i="8"/>
  <c r="A724" i="8" s="1"/>
  <c r="I736" i="8"/>
  <c r="K735" i="8" a="1"/>
  <c r="K735" i="8" s="1"/>
  <c r="L735" i="8" a="1"/>
  <c r="L735" i="8" s="1"/>
  <c r="J735" i="8" a="1"/>
  <c r="J735" i="8" s="1"/>
  <c r="B735" i="8"/>
  <c r="A735" i="8" s="1"/>
  <c r="K4107" i="8" l="1" a="1"/>
  <c r="K4107" i="8" s="1"/>
  <c r="B4107" i="8"/>
  <c r="A4107" i="8" s="1"/>
  <c r="J4107" i="8" a="1"/>
  <c r="J4107" i="8" s="1"/>
  <c r="L4107" i="8" a="1"/>
  <c r="L4107" i="8" s="1"/>
  <c r="I4108" i="8"/>
  <c r="J2381" i="8" a="1"/>
  <c r="J2381" i="8" s="1"/>
  <c r="L2381" i="8" a="1"/>
  <c r="L2381" i="8" s="1"/>
  <c r="B2381" i="8"/>
  <c r="A2381" i="8" s="1"/>
  <c r="I2382" i="8"/>
  <c r="K2381" i="8" a="1"/>
  <c r="K2381" i="8" s="1"/>
  <c r="I2394" i="8"/>
  <c r="K2393" i="8" a="1"/>
  <c r="K2393" i="8" s="1"/>
  <c r="L2393" i="8" a="1"/>
  <c r="L2393" i="8" s="1"/>
  <c r="J2393" i="8" a="1"/>
  <c r="J2393" i="8" s="1"/>
  <c r="B2393" i="8"/>
  <c r="A2393" i="8" s="1"/>
  <c r="J4970" i="8" a="1"/>
  <c r="J4970" i="8" s="1"/>
  <c r="B4970" i="8"/>
  <c r="A4970" i="8" s="1"/>
  <c r="I4971" i="8"/>
  <c r="K4970" i="8" a="1"/>
  <c r="K4970" i="8" s="1"/>
  <c r="L4970" i="8" a="1"/>
  <c r="L4970" i="8" s="1"/>
  <c r="L3256" i="8" a="1"/>
  <c r="L3256" i="8" s="1"/>
  <c r="I3257" i="8"/>
  <c r="K3256" i="8" a="1"/>
  <c r="K3256" i="8" s="1"/>
  <c r="J3256" i="8" a="1"/>
  <c r="J3256" i="8" s="1"/>
  <c r="B3256" i="8"/>
  <c r="A3256" i="8" s="1"/>
  <c r="B4982" i="8"/>
  <c r="A4982" i="8" s="1"/>
  <c r="L4982" i="8" a="1"/>
  <c r="L4982" i="8" s="1"/>
  <c r="I4983" i="8"/>
  <c r="K4982" i="8" a="1"/>
  <c r="K4982" i="8" s="1"/>
  <c r="J4982" i="8" a="1"/>
  <c r="J4982" i="8" s="1"/>
  <c r="J4119" i="8" a="1"/>
  <c r="J4119" i="8" s="1"/>
  <c r="L4119" i="8" a="1"/>
  <c r="L4119" i="8" s="1"/>
  <c r="K4119" i="8" a="1"/>
  <c r="K4119" i="8" s="1"/>
  <c r="I4120" i="8"/>
  <c r="B4119" i="8"/>
  <c r="A4119" i="8" s="1"/>
  <c r="B3244" i="8"/>
  <c r="A3244" i="8" s="1"/>
  <c r="L3244" i="8" a="1"/>
  <c r="L3244" i="8" s="1"/>
  <c r="J3244" i="8" a="1"/>
  <c r="J3244" i="8" s="1"/>
  <c r="I3245" i="8"/>
  <c r="K3244" i="8" a="1"/>
  <c r="K3244" i="8" s="1"/>
  <c r="L1534" i="8" a="1"/>
  <c r="L1534" i="8" s="1"/>
  <c r="K1534" i="8" a="1"/>
  <c r="K1534" i="8" s="1"/>
  <c r="I1535" i="8"/>
  <c r="J1534" i="8" a="1"/>
  <c r="J1534" i="8" s="1"/>
  <c r="B1534" i="8"/>
  <c r="A1534" i="8" s="1"/>
  <c r="L725" i="8" a="1"/>
  <c r="L725" i="8" s="1"/>
  <c r="I726" i="8"/>
  <c r="K725" i="8" a="1"/>
  <c r="K725" i="8" s="1"/>
  <c r="J725" i="8" a="1"/>
  <c r="J725" i="8" s="1"/>
  <c r="B725" i="8"/>
  <c r="A725" i="8" s="1"/>
  <c r="I737" i="8"/>
  <c r="K736" i="8" a="1"/>
  <c r="K736" i="8" s="1"/>
  <c r="J736" i="8" a="1"/>
  <c r="J736" i="8" s="1"/>
  <c r="L736" i="8" a="1"/>
  <c r="L736" i="8" s="1"/>
  <c r="B736" i="8"/>
  <c r="A736" i="8" s="1"/>
  <c r="I4121" i="8" l="1"/>
  <c r="K4120" i="8" a="1"/>
  <c r="K4120" i="8" s="1"/>
  <c r="L4120" i="8" a="1"/>
  <c r="L4120" i="8" s="1"/>
  <c r="J4120" i="8" a="1"/>
  <c r="J4120" i="8" s="1"/>
  <c r="B4120" i="8"/>
  <c r="A4120" i="8" s="1"/>
  <c r="K2394" i="8" a="1"/>
  <c r="K2394" i="8" s="1"/>
  <c r="I2395" i="8"/>
  <c r="L2394" i="8" a="1"/>
  <c r="L2394" i="8" s="1"/>
  <c r="J2394" i="8" a="1"/>
  <c r="J2394" i="8" s="1"/>
  <c r="B2394" i="8"/>
  <c r="A2394" i="8" s="1"/>
  <c r="B4971" i="8"/>
  <c r="A4971" i="8" s="1"/>
  <c r="I4972" i="8"/>
  <c r="J4971" i="8" a="1"/>
  <c r="J4971" i="8" s="1"/>
  <c r="K4971" i="8" a="1"/>
  <c r="K4971" i="8" s="1"/>
  <c r="L4971" i="8" a="1"/>
  <c r="L4971" i="8" s="1"/>
  <c r="I4109" i="8"/>
  <c r="J4108" i="8" a="1"/>
  <c r="J4108" i="8" s="1"/>
  <c r="K4108" i="8" a="1"/>
  <c r="K4108" i="8" s="1"/>
  <c r="B4108" i="8"/>
  <c r="A4108" i="8" s="1"/>
  <c r="L4108" i="8" a="1"/>
  <c r="L4108" i="8" s="1"/>
  <c r="K3257" i="8" a="1"/>
  <c r="K3257" i="8" s="1"/>
  <c r="I3258" i="8"/>
  <c r="L3257" i="8" a="1"/>
  <c r="L3257" i="8" s="1"/>
  <c r="J3257" i="8" a="1"/>
  <c r="J3257" i="8" s="1"/>
  <c r="B3257" i="8"/>
  <c r="A3257" i="8" s="1"/>
  <c r="J4983" i="8" a="1"/>
  <c r="J4983" i="8" s="1"/>
  <c r="K4983" i="8" a="1"/>
  <c r="K4983" i="8" s="1"/>
  <c r="B4983" i="8"/>
  <c r="A4983" i="8" s="1"/>
  <c r="I4984" i="8"/>
  <c r="L4983" i="8" a="1"/>
  <c r="L4983" i="8" s="1"/>
  <c r="B2382" i="8"/>
  <c r="A2382" i="8" s="1"/>
  <c r="L2382" i="8" a="1"/>
  <c r="L2382" i="8" s="1"/>
  <c r="K2382" i="8" a="1"/>
  <c r="K2382" i="8" s="1"/>
  <c r="J2382" i="8" a="1"/>
  <c r="J2382" i="8" s="1"/>
  <c r="L3245" i="8" a="1"/>
  <c r="L3245" i="8" s="1"/>
  <c r="I3246" i="8"/>
  <c r="K3245" i="8" a="1"/>
  <c r="K3245" i="8" s="1"/>
  <c r="J3245" i="8" a="1"/>
  <c r="J3245" i="8" s="1"/>
  <c r="B3245" i="8"/>
  <c r="A3245" i="8" s="1"/>
  <c r="I1536" i="8"/>
  <c r="K1535" i="8" a="1"/>
  <c r="K1535" i="8" s="1"/>
  <c r="L1535" i="8" a="1"/>
  <c r="L1535" i="8" s="1"/>
  <c r="J1535" i="8" a="1"/>
  <c r="J1535" i="8" s="1"/>
  <c r="B1535" i="8"/>
  <c r="A1535" i="8" s="1"/>
  <c r="L726" i="8" a="1"/>
  <c r="L726" i="8" s="1"/>
  <c r="K726" i="8" a="1"/>
  <c r="K726" i="8" s="1"/>
  <c r="J726" i="8" a="1"/>
  <c r="J726" i="8" s="1"/>
  <c r="B726" i="8"/>
  <c r="A726" i="8" s="1"/>
  <c r="I738" i="8"/>
  <c r="K737" i="8" a="1"/>
  <c r="K737" i="8" s="1"/>
  <c r="L737" i="8" a="1"/>
  <c r="L737" i="8" s="1"/>
  <c r="J737" i="8" a="1"/>
  <c r="J737" i="8" s="1"/>
  <c r="B737" i="8"/>
  <c r="A737" i="8" s="1"/>
  <c r="L2395" i="8" l="1" a="1"/>
  <c r="L2395" i="8" s="1"/>
  <c r="K2395" i="8" a="1"/>
  <c r="K2395" i="8" s="1"/>
  <c r="B2395" i="8"/>
  <c r="A2395" i="8" s="1"/>
  <c r="J2395" i="8" a="1"/>
  <c r="J2395" i="8" s="1"/>
  <c r="I2396" i="8"/>
  <c r="K4984" i="8" a="1"/>
  <c r="K4984" i="8" s="1"/>
  <c r="L4984" i="8" a="1"/>
  <c r="L4984" i="8" s="1"/>
  <c r="I4985" i="8"/>
  <c r="J4984" i="8" a="1"/>
  <c r="J4984" i="8" s="1"/>
  <c r="B4984" i="8"/>
  <c r="A4984" i="8" s="1"/>
  <c r="J4109" i="8" a="1"/>
  <c r="J4109" i="8" s="1"/>
  <c r="K4109" i="8" a="1"/>
  <c r="K4109" i="8" s="1"/>
  <c r="B4109" i="8"/>
  <c r="A4109" i="8" s="1"/>
  <c r="L4109" i="8" a="1"/>
  <c r="L4109" i="8" s="1"/>
  <c r="I4110" i="8"/>
  <c r="K3258" i="8" a="1"/>
  <c r="K3258" i="8" s="1"/>
  <c r="I3259" i="8"/>
  <c r="B3258" i="8"/>
  <c r="A3258" i="8" s="1"/>
  <c r="J3258" i="8" a="1"/>
  <c r="J3258" i="8" s="1"/>
  <c r="L3258" i="8" a="1"/>
  <c r="L3258" i="8" s="1"/>
  <c r="K3246" i="8" a="1"/>
  <c r="K3246" i="8" s="1"/>
  <c r="J3246" i="8" a="1"/>
  <c r="J3246" i="8" s="1"/>
  <c r="B3246" i="8"/>
  <c r="A3246" i="8" s="1"/>
  <c r="L3246" i="8" a="1"/>
  <c r="L3246" i="8" s="1"/>
  <c r="J4972" i="8" a="1"/>
  <c r="J4972" i="8" s="1"/>
  <c r="B4972" i="8"/>
  <c r="A4972" i="8" s="1"/>
  <c r="L4972" i="8" a="1"/>
  <c r="L4972" i="8" s="1"/>
  <c r="K4972" i="8" a="1"/>
  <c r="K4972" i="8" s="1"/>
  <c r="I4973" i="8"/>
  <c r="I4122" i="8"/>
  <c r="K4121" i="8" a="1"/>
  <c r="K4121" i="8" s="1"/>
  <c r="L4121" i="8" a="1"/>
  <c r="L4121" i="8" s="1"/>
  <c r="J4121" i="8" a="1"/>
  <c r="J4121" i="8" s="1"/>
  <c r="B4121" i="8"/>
  <c r="A4121" i="8" s="1"/>
  <c r="I1537" i="8"/>
  <c r="K1536" i="8" a="1"/>
  <c r="K1536" i="8" s="1"/>
  <c r="L1536" i="8" a="1"/>
  <c r="L1536" i="8" s="1"/>
  <c r="J1536" i="8" a="1"/>
  <c r="J1536" i="8" s="1"/>
  <c r="B1536" i="8"/>
  <c r="A1536" i="8" s="1"/>
  <c r="I739" i="8"/>
  <c r="J738" i="8" a="1"/>
  <c r="J738" i="8" s="1"/>
  <c r="L738" i="8" a="1"/>
  <c r="L738" i="8" s="1"/>
  <c r="K738" i="8" a="1"/>
  <c r="K738" i="8" s="1"/>
  <c r="B738" i="8"/>
  <c r="A738" i="8" s="1"/>
  <c r="J4985" i="8" l="1" a="1"/>
  <c r="J4985" i="8" s="1"/>
  <c r="B4985" i="8"/>
  <c r="A4985" i="8" s="1"/>
  <c r="I4986" i="8"/>
  <c r="L4985" i="8" a="1"/>
  <c r="L4985" i="8" s="1"/>
  <c r="K4985" i="8" a="1"/>
  <c r="K4985" i="8" s="1"/>
  <c r="J4122" i="8" a="1"/>
  <c r="J4122" i="8" s="1"/>
  <c r="B4122" i="8"/>
  <c r="A4122" i="8" s="1"/>
  <c r="K4122" i="8" a="1"/>
  <c r="K4122" i="8" s="1"/>
  <c r="L4122" i="8" a="1"/>
  <c r="L4122" i="8" s="1"/>
  <c r="I4123" i="8"/>
  <c r="L4973" i="8" a="1"/>
  <c r="L4973" i="8" s="1"/>
  <c r="J4973" i="8" a="1"/>
  <c r="J4973" i="8" s="1"/>
  <c r="K4973" i="8" a="1"/>
  <c r="K4973" i="8" s="1"/>
  <c r="B4973" i="8"/>
  <c r="A4973" i="8" s="1"/>
  <c r="I4974" i="8"/>
  <c r="I3260" i="8"/>
  <c r="K3259" i="8" a="1"/>
  <c r="K3259" i="8" s="1"/>
  <c r="J3259" i="8" a="1"/>
  <c r="J3259" i="8" s="1"/>
  <c r="L3259" i="8" a="1"/>
  <c r="L3259" i="8" s="1"/>
  <c r="B3259" i="8"/>
  <c r="A3259" i="8" s="1"/>
  <c r="B2396" i="8"/>
  <c r="A2396" i="8" s="1"/>
  <c r="K2396" i="8" a="1"/>
  <c r="K2396" i="8" s="1"/>
  <c r="I2397" i="8"/>
  <c r="L2396" i="8" a="1"/>
  <c r="L2396" i="8" s="1"/>
  <c r="J2396" i="8" a="1"/>
  <c r="J2396" i="8" s="1"/>
  <c r="L4110" i="8" a="1"/>
  <c r="L4110" i="8" s="1"/>
  <c r="K4110" i="8" a="1"/>
  <c r="K4110" i="8" s="1"/>
  <c r="J4110" i="8" a="1"/>
  <c r="J4110" i="8" s="1"/>
  <c r="B4110" i="8"/>
  <c r="A4110" i="8" s="1"/>
  <c r="K1537" i="8" a="1"/>
  <c r="K1537" i="8" s="1"/>
  <c r="I1538" i="8"/>
  <c r="L1537" i="8" a="1"/>
  <c r="L1537" i="8" s="1"/>
  <c r="J1537" i="8" a="1"/>
  <c r="J1537" i="8" s="1"/>
  <c r="B1537" i="8"/>
  <c r="A1537" i="8" s="1"/>
  <c r="J739" i="8" a="1"/>
  <c r="J739" i="8" s="1"/>
  <c r="K739" i="8" a="1"/>
  <c r="K739" i="8" s="1"/>
  <c r="I740" i="8"/>
  <c r="L739" i="8" a="1"/>
  <c r="L739" i="8" s="1"/>
  <c r="B739" i="8"/>
  <c r="A739" i="8" s="1"/>
  <c r="I2398" i="8" l="1"/>
  <c r="K2397" i="8" a="1"/>
  <c r="K2397" i="8" s="1"/>
  <c r="L2397" i="8" a="1"/>
  <c r="L2397" i="8" s="1"/>
  <c r="J2397" i="8" a="1"/>
  <c r="J2397" i="8" s="1"/>
  <c r="B2397" i="8"/>
  <c r="A2397" i="8" s="1"/>
  <c r="L3260" i="8" a="1"/>
  <c r="L3260" i="8" s="1"/>
  <c r="K3260" i="8" a="1"/>
  <c r="K3260" i="8" s="1"/>
  <c r="I3261" i="8"/>
  <c r="B3260" i="8"/>
  <c r="A3260" i="8" s="1"/>
  <c r="J3260" i="8" a="1"/>
  <c r="J3260" i="8" s="1"/>
  <c r="J4974" i="8" a="1"/>
  <c r="J4974" i="8" s="1"/>
  <c r="L4974" i="8" a="1"/>
  <c r="L4974" i="8" s="1"/>
  <c r="K4974" i="8" a="1"/>
  <c r="K4974" i="8" s="1"/>
  <c r="B4974" i="8"/>
  <c r="A4974" i="8" s="1"/>
  <c r="B4986" i="8"/>
  <c r="A4986" i="8" s="1"/>
  <c r="I4987" i="8"/>
  <c r="K4986" i="8" a="1"/>
  <c r="K4986" i="8" s="1"/>
  <c r="J4986" i="8" a="1"/>
  <c r="J4986" i="8" s="1"/>
  <c r="L4986" i="8" a="1"/>
  <c r="L4986" i="8" s="1"/>
  <c r="B4123" i="8"/>
  <c r="A4123" i="8" s="1"/>
  <c r="J4123" i="8" a="1"/>
  <c r="J4123" i="8" s="1"/>
  <c r="K4123" i="8" a="1"/>
  <c r="K4123" i="8" s="1"/>
  <c r="L4123" i="8" a="1"/>
  <c r="L4123" i="8" s="1"/>
  <c r="I4124" i="8"/>
  <c r="I1539" i="8"/>
  <c r="K1538" i="8" a="1"/>
  <c r="K1538" i="8" s="1"/>
  <c r="L1538" i="8" a="1"/>
  <c r="L1538" i="8" s="1"/>
  <c r="J1538" i="8" a="1"/>
  <c r="J1538" i="8" s="1"/>
  <c r="B1538" i="8"/>
  <c r="A1538" i="8" s="1"/>
  <c r="I741" i="8"/>
  <c r="J740" i="8" a="1"/>
  <c r="J740" i="8" s="1"/>
  <c r="K740" i="8" a="1"/>
  <c r="K740" i="8" s="1"/>
  <c r="L740" i="8" a="1"/>
  <c r="L740" i="8" s="1"/>
  <c r="B740" i="8"/>
  <c r="A740" i="8" s="1"/>
  <c r="B3261" i="8" l="1"/>
  <c r="A3261" i="8" s="1"/>
  <c r="I3262" i="8"/>
  <c r="K3261" i="8" a="1"/>
  <c r="K3261" i="8" s="1"/>
  <c r="J3261" i="8" a="1"/>
  <c r="J3261" i="8" s="1"/>
  <c r="L3261" i="8" a="1"/>
  <c r="L3261" i="8" s="1"/>
  <c r="I4125" i="8"/>
  <c r="B4124" i="8"/>
  <c r="A4124" i="8" s="1"/>
  <c r="K4124" i="8" a="1"/>
  <c r="K4124" i="8" s="1"/>
  <c r="L4124" i="8" a="1"/>
  <c r="L4124" i="8" s="1"/>
  <c r="J4124" i="8" a="1"/>
  <c r="J4124" i="8" s="1"/>
  <c r="B4987" i="8"/>
  <c r="A4987" i="8" s="1"/>
  <c r="I4988" i="8"/>
  <c r="K4987" i="8" a="1"/>
  <c r="K4987" i="8" s="1"/>
  <c r="L4987" i="8" a="1"/>
  <c r="L4987" i="8" s="1"/>
  <c r="J4987" i="8" a="1"/>
  <c r="J4987" i="8" s="1"/>
  <c r="B2398" i="8"/>
  <c r="A2398" i="8" s="1"/>
  <c r="I2399" i="8"/>
  <c r="K2398" i="8" a="1"/>
  <c r="K2398" i="8" s="1"/>
  <c r="L2398" i="8" a="1"/>
  <c r="L2398" i="8" s="1"/>
  <c r="J2398" i="8" a="1"/>
  <c r="J2398" i="8" s="1"/>
  <c r="I1540" i="8"/>
  <c r="K1539" i="8" a="1"/>
  <c r="K1539" i="8" s="1"/>
  <c r="L1539" i="8" a="1"/>
  <c r="L1539" i="8" s="1"/>
  <c r="J1539" i="8" a="1"/>
  <c r="J1539" i="8" s="1"/>
  <c r="B1539" i="8"/>
  <c r="A1539" i="8" s="1"/>
  <c r="I742" i="8"/>
  <c r="K741" i="8" a="1"/>
  <c r="K741" i="8" s="1"/>
  <c r="J741" i="8" a="1"/>
  <c r="J741" i="8" s="1"/>
  <c r="L741" i="8" a="1"/>
  <c r="L741" i="8" s="1"/>
  <c r="B741" i="8"/>
  <c r="A741" i="8" s="1"/>
  <c r="K4125" i="8" l="1" a="1"/>
  <c r="K4125" i="8" s="1"/>
  <c r="J4125" i="8" a="1"/>
  <c r="J4125" i="8" s="1"/>
  <c r="B4125" i="8"/>
  <c r="A4125" i="8" s="1"/>
  <c r="L4125" i="8" a="1"/>
  <c r="L4125" i="8" s="1"/>
  <c r="I4126" i="8"/>
  <c r="K2399" i="8" a="1"/>
  <c r="K2399" i="8" s="1"/>
  <c r="I2400" i="8"/>
  <c r="L2399" i="8" a="1"/>
  <c r="L2399" i="8" s="1"/>
  <c r="B2399" i="8"/>
  <c r="A2399" i="8" s="1"/>
  <c r="J2399" i="8" a="1"/>
  <c r="J2399" i="8" s="1"/>
  <c r="J4988" i="8" a="1"/>
  <c r="J4988" i="8" s="1"/>
  <c r="B4988" i="8"/>
  <c r="A4988" i="8" s="1"/>
  <c r="I4989" i="8"/>
  <c r="K4988" i="8" a="1"/>
  <c r="K4988" i="8" s="1"/>
  <c r="L4988" i="8" a="1"/>
  <c r="L4988" i="8" s="1"/>
  <c r="L3262" i="8" a="1"/>
  <c r="L3262" i="8" s="1"/>
  <c r="K3262" i="8" a="1"/>
  <c r="K3262" i="8" s="1"/>
  <c r="B3262" i="8"/>
  <c r="A3262" i="8" s="1"/>
  <c r="I3263" i="8"/>
  <c r="J3262" i="8" a="1"/>
  <c r="J3262" i="8" s="1"/>
  <c r="L1540" i="8" a="1"/>
  <c r="L1540" i="8" s="1"/>
  <c r="K1540" i="8" a="1"/>
  <c r="K1540" i="8" s="1"/>
  <c r="I1541" i="8"/>
  <c r="J1540" i="8" a="1"/>
  <c r="J1540" i="8" s="1"/>
  <c r="B1540" i="8"/>
  <c r="A1540" i="8" s="1"/>
  <c r="I743" i="8"/>
  <c r="J742" i="8" a="1"/>
  <c r="J742" i="8" s="1"/>
  <c r="K742" i="8" a="1"/>
  <c r="K742" i="8" s="1"/>
  <c r="L742" i="8" a="1"/>
  <c r="L742" i="8" s="1"/>
  <c r="B742" i="8"/>
  <c r="A742" i="8" s="1"/>
  <c r="I3264" i="8" l="1"/>
  <c r="L3263" i="8" a="1"/>
  <c r="L3263" i="8" s="1"/>
  <c r="J3263" i="8" a="1"/>
  <c r="J3263" i="8" s="1"/>
  <c r="B3263" i="8"/>
  <c r="A3263" i="8" s="1"/>
  <c r="K3263" i="8" a="1"/>
  <c r="K3263" i="8" s="1"/>
  <c r="K2400" i="8" a="1"/>
  <c r="K2400" i="8" s="1"/>
  <c r="I2401" i="8"/>
  <c r="J2400" i="8" a="1"/>
  <c r="J2400" i="8" s="1"/>
  <c r="L2400" i="8" a="1"/>
  <c r="L2400" i="8" s="1"/>
  <c r="B2400" i="8"/>
  <c r="A2400" i="8" s="1"/>
  <c r="I4127" i="8"/>
  <c r="J4126" i="8" a="1"/>
  <c r="J4126" i="8" s="1"/>
  <c r="L4126" i="8" a="1"/>
  <c r="L4126" i="8" s="1"/>
  <c r="B4126" i="8"/>
  <c r="A4126" i="8" s="1"/>
  <c r="K4126" i="8" a="1"/>
  <c r="K4126" i="8" s="1"/>
  <c r="I4990" i="8"/>
  <c r="L4989" i="8" a="1"/>
  <c r="L4989" i="8" s="1"/>
  <c r="K4989" i="8" a="1"/>
  <c r="K4989" i="8" s="1"/>
  <c r="B4989" i="8"/>
  <c r="A4989" i="8" s="1"/>
  <c r="J4989" i="8" a="1"/>
  <c r="J4989" i="8" s="1"/>
  <c r="L1541" i="8" a="1"/>
  <c r="L1541" i="8" s="1"/>
  <c r="K1541" i="8" a="1"/>
  <c r="K1541" i="8" s="1"/>
  <c r="I1542" i="8"/>
  <c r="J1541" i="8" a="1"/>
  <c r="J1541" i="8" s="1"/>
  <c r="B1541" i="8"/>
  <c r="A1541" i="8" s="1"/>
  <c r="I744" i="8"/>
  <c r="L743" i="8" a="1"/>
  <c r="L743" i="8" s="1"/>
  <c r="K743" i="8" a="1"/>
  <c r="K743" i="8" s="1"/>
  <c r="J743" i="8" a="1"/>
  <c r="J743" i="8" s="1"/>
  <c r="B743" i="8"/>
  <c r="A743" i="8" s="1"/>
  <c r="K2401" i="8" l="1" a="1"/>
  <c r="K2401" i="8" s="1"/>
  <c r="L2401" i="8" a="1"/>
  <c r="L2401" i="8" s="1"/>
  <c r="J2401" i="8" a="1"/>
  <c r="J2401" i="8" s="1"/>
  <c r="B2401" i="8"/>
  <c r="A2401" i="8" s="1"/>
  <c r="I2402" i="8"/>
  <c r="K4990" i="8" a="1"/>
  <c r="K4990" i="8" s="1"/>
  <c r="J4990" i="8" a="1"/>
  <c r="J4990" i="8" s="1"/>
  <c r="I4991" i="8"/>
  <c r="B4990" i="8"/>
  <c r="A4990" i="8" s="1"/>
  <c r="L4990" i="8" a="1"/>
  <c r="L4990" i="8" s="1"/>
  <c r="L4127" i="8" a="1"/>
  <c r="L4127" i="8" s="1"/>
  <c r="I4128" i="8"/>
  <c r="K4127" i="8" a="1"/>
  <c r="K4127" i="8" s="1"/>
  <c r="B4127" i="8"/>
  <c r="A4127" i="8" s="1"/>
  <c r="J4127" i="8" a="1"/>
  <c r="J4127" i="8" s="1"/>
  <c r="K3264" i="8" a="1"/>
  <c r="K3264" i="8" s="1"/>
  <c r="B3264" i="8"/>
  <c r="A3264" i="8" s="1"/>
  <c r="I3265" i="8"/>
  <c r="L3264" i="8" a="1"/>
  <c r="L3264" i="8" s="1"/>
  <c r="J3264" i="8" a="1"/>
  <c r="J3264" i="8" s="1"/>
  <c r="K1542" i="8" a="1"/>
  <c r="K1542" i="8" s="1"/>
  <c r="I1543" i="8"/>
  <c r="L1542" i="8" a="1"/>
  <c r="L1542" i="8" s="1"/>
  <c r="J1542" i="8" a="1"/>
  <c r="J1542" i="8" s="1"/>
  <c r="B1542" i="8"/>
  <c r="A1542" i="8" s="1"/>
  <c r="I745" i="8"/>
  <c r="L744" i="8" a="1"/>
  <c r="L744" i="8" s="1"/>
  <c r="J744" i="8" a="1"/>
  <c r="J744" i="8" s="1"/>
  <c r="K744" i="8" a="1"/>
  <c r="K744" i="8" s="1"/>
  <c r="B744" i="8"/>
  <c r="A744" i="8" s="1"/>
  <c r="I2403" i="8" l="1"/>
  <c r="K2402" i="8" a="1"/>
  <c r="K2402" i="8" s="1"/>
  <c r="J2402" i="8" a="1"/>
  <c r="J2402" i="8" s="1"/>
  <c r="B2402" i="8"/>
  <c r="A2402" i="8" s="1"/>
  <c r="L2402" i="8" a="1"/>
  <c r="L2402" i="8" s="1"/>
  <c r="I4129" i="8"/>
  <c r="K4128" i="8" a="1"/>
  <c r="K4128" i="8" s="1"/>
  <c r="L4128" i="8" a="1"/>
  <c r="L4128" i="8" s="1"/>
  <c r="J4128" i="8" a="1"/>
  <c r="J4128" i="8" s="1"/>
  <c r="B4128" i="8"/>
  <c r="A4128" i="8" s="1"/>
  <c r="J4991" i="8" a="1"/>
  <c r="J4991" i="8" s="1"/>
  <c r="L4991" i="8" a="1"/>
  <c r="L4991" i="8" s="1"/>
  <c r="B4991" i="8"/>
  <c r="A4991" i="8" s="1"/>
  <c r="I4992" i="8"/>
  <c r="K4991" i="8" a="1"/>
  <c r="K4991" i="8" s="1"/>
  <c r="L3265" i="8" a="1"/>
  <c r="L3265" i="8" s="1"/>
  <c r="K3265" i="8" a="1"/>
  <c r="K3265" i="8" s="1"/>
  <c r="J3265" i="8" a="1"/>
  <c r="J3265" i="8" s="1"/>
  <c r="B3265" i="8"/>
  <c r="A3265" i="8" s="1"/>
  <c r="I3266" i="8"/>
  <c r="I1544" i="8"/>
  <c r="K1543" i="8" a="1"/>
  <c r="K1543" i="8" s="1"/>
  <c r="L1543" i="8" a="1"/>
  <c r="L1543" i="8" s="1"/>
  <c r="J1543" i="8" a="1"/>
  <c r="J1543" i="8" s="1"/>
  <c r="B1543" i="8"/>
  <c r="A1543" i="8" s="1"/>
  <c r="I746" i="8"/>
  <c r="K745" i="8" a="1"/>
  <c r="K745" i="8" s="1"/>
  <c r="L745" i="8" a="1"/>
  <c r="L745" i="8" s="1"/>
  <c r="J745" i="8" a="1"/>
  <c r="J745" i="8" s="1"/>
  <c r="B745" i="8"/>
  <c r="A745" i="8" s="1"/>
  <c r="J3266" i="8" l="1" a="1"/>
  <c r="J3266" i="8" s="1"/>
  <c r="L3266" i="8" a="1"/>
  <c r="L3266" i="8" s="1"/>
  <c r="K3266" i="8" a="1"/>
  <c r="K3266" i="8" s="1"/>
  <c r="B3266" i="8"/>
  <c r="A3266" i="8" s="1"/>
  <c r="I3267" i="8"/>
  <c r="L4129" i="8" a="1"/>
  <c r="L4129" i="8" s="1"/>
  <c r="I4130" i="8"/>
  <c r="J4129" i="8" a="1"/>
  <c r="J4129" i="8" s="1"/>
  <c r="K4129" i="8" a="1"/>
  <c r="K4129" i="8" s="1"/>
  <c r="B4129" i="8"/>
  <c r="A4129" i="8" s="1"/>
  <c r="L4992" i="8" a="1"/>
  <c r="L4992" i="8" s="1"/>
  <c r="I4993" i="8"/>
  <c r="B4992" i="8"/>
  <c r="A4992" i="8" s="1"/>
  <c r="K4992" i="8" a="1"/>
  <c r="K4992" i="8" s="1"/>
  <c r="J4992" i="8" a="1"/>
  <c r="J4992" i="8" s="1"/>
  <c r="L2403" i="8" a="1"/>
  <c r="L2403" i="8" s="1"/>
  <c r="K2403" i="8" a="1"/>
  <c r="K2403" i="8" s="1"/>
  <c r="J2403" i="8" a="1"/>
  <c r="J2403" i="8" s="1"/>
  <c r="B2403" i="8"/>
  <c r="A2403" i="8" s="1"/>
  <c r="I2404" i="8"/>
  <c r="L1544" i="8" a="1"/>
  <c r="L1544" i="8" s="1"/>
  <c r="K1544" i="8" a="1"/>
  <c r="K1544" i="8" s="1"/>
  <c r="I1545" i="8"/>
  <c r="J1544" i="8" a="1"/>
  <c r="J1544" i="8" s="1"/>
  <c r="B1544" i="8"/>
  <c r="A1544" i="8" s="1"/>
  <c r="I747" i="8"/>
  <c r="J746" i="8" a="1"/>
  <c r="J746" i="8" s="1"/>
  <c r="L746" i="8" a="1"/>
  <c r="L746" i="8" s="1"/>
  <c r="K746" i="8" a="1"/>
  <c r="K746" i="8" s="1"/>
  <c r="B746" i="8"/>
  <c r="A746" i="8" s="1"/>
  <c r="K2404" i="8" l="1" a="1"/>
  <c r="K2404" i="8" s="1"/>
  <c r="I2405" i="8"/>
  <c r="J2404" i="8" a="1"/>
  <c r="J2404" i="8" s="1"/>
  <c r="B2404" i="8"/>
  <c r="A2404" i="8" s="1"/>
  <c r="L2404" i="8" a="1"/>
  <c r="L2404" i="8" s="1"/>
  <c r="B4993" i="8"/>
  <c r="A4993" i="8" s="1"/>
  <c r="K4993" i="8" a="1"/>
  <c r="K4993" i="8" s="1"/>
  <c r="J4993" i="8" a="1"/>
  <c r="J4993" i="8" s="1"/>
  <c r="L4993" i="8" a="1"/>
  <c r="L4993" i="8" s="1"/>
  <c r="I4994" i="8"/>
  <c r="I4131" i="8"/>
  <c r="K4130" i="8" a="1"/>
  <c r="K4130" i="8" s="1"/>
  <c r="L4130" i="8" a="1"/>
  <c r="L4130" i="8" s="1"/>
  <c r="B4130" i="8"/>
  <c r="A4130" i="8" s="1"/>
  <c r="J4130" i="8" a="1"/>
  <c r="J4130" i="8" s="1"/>
  <c r="K3267" i="8" a="1"/>
  <c r="K3267" i="8" s="1"/>
  <c r="L3267" i="8" a="1"/>
  <c r="L3267" i="8" s="1"/>
  <c r="J3267" i="8" a="1"/>
  <c r="J3267" i="8" s="1"/>
  <c r="B3267" i="8"/>
  <c r="A3267" i="8" s="1"/>
  <c r="I3268" i="8"/>
  <c r="I1546" i="8"/>
  <c r="L1545" i="8" a="1"/>
  <c r="L1545" i="8" s="1"/>
  <c r="K1545" i="8" a="1"/>
  <c r="K1545" i="8" s="1"/>
  <c r="J1545" i="8" a="1"/>
  <c r="J1545" i="8" s="1"/>
  <c r="B1545" i="8"/>
  <c r="A1545" i="8" s="1"/>
  <c r="I748" i="8"/>
  <c r="J747" i="8" a="1"/>
  <c r="J747" i="8" s="1"/>
  <c r="L747" i="8" a="1"/>
  <c r="L747" i="8" s="1"/>
  <c r="K747" i="8" a="1"/>
  <c r="K747" i="8" s="1"/>
  <c r="B747" i="8"/>
  <c r="A747" i="8" s="1"/>
  <c r="L4131" i="8" l="1" a="1"/>
  <c r="L4131" i="8" s="1"/>
  <c r="K4131" i="8" a="1"/>
  <c r="K4131" i="8" s="1"/>
  <c r="I4132" i="8"/>
  <c r="J4131" i="8" a="1"/>
  <c r="J4131" i="8" s="1"/>
  <c r="B4131" i="8"/>
  <c r="A4131" i="8" s="1"/>
  <c r="I3269" i="8"/>
  <c r="B3268" i="8"/>
  <c r="A3268" i="8" s="1"/>
  <c r="K3268" i="8" a="1"/>
  <c r="K3268" i="8" s="1"/>
  <c r="J3268" i="8" a="1"/>
  <c r="J3268" i="8" s="1"/>
  <c r="L3268" i="8" a="1"/>
  <c r="L3268" i="8" s="1"/>
  <c r="K2405" i="8" a="1"/>
  <c r="K2405" i="8" s="1"/>
  <c r="L2405" i="8" a="1"/>
  <c r="L2405" i="8" s="1"/>
  <c r="J2405" i="8" a="1"/>
  <c r="J2405" i="8" s="1"/>
  <c r="B2405" i="8"/>
  <c r="A2405" i="8" s="1"/>
  <c r="I2406" i="8"/>
  <c r="B4994" i="8"/>
  <c r="A4994" i="8" s="1"/>
  <c r="K4994" i="8" a="1"/>
  <c r="K4994" i="8" s="1"/>
  <c r="I4995" i="8"/>
  <c r="L4994" i="8" a="1"/>
  <c r="L4994" i="8" s="1"/>
  <c r="J4994" i="8" a="1"/>
  <c r="J4994" i="8" s="1"/>
  <c r="L1546" i="8" a="1"/>
  <c r="L1546" i="8" s="1"/>
  <c r="K1546" i="8" a="1"/>
  <c r="K1546" i="8" s="1"/>
  <c r="I1547" i="8"/>
  <c r="J1546" i="8" a="1"/>
  <c r="J1546" i="8" s="1"/>
  <c r="B1546" i="8"/>
  <c r="A1546" i="8" s="1"/>
  <c r="I749" i="8"/>
  <c r="J748" i="8" a="1"/>
  <c r="J748" i="8" s="1"/>
  <c r="K748" i="8" a="1"/>
  <c r="K748" i="8" s="1"/>
  <c r="L748" i="8" a="1"/>
  <c r="L748" i="8" s="1"/>
  <c r="B748" i="8"/>
  <c r="A748" i="8" s="1"/>
  <c r="B4995" i="8" l="1"/>
  <c r="A4995" i="8" s="1"/>
  <c r="I4996" i="8"/>
  <c r="K4995" i="8" a="1"/>
  <c r="K4995" i="8" s="1"/>
  <c r="L4995" i="8" a="1"/>
  <c r="L4995" i="8" s="1"/>
  <c r="J4995" i="8" a="1"/>
  <c r="J4995" i="8" s="1"/>
  <c r="J3269" i="8" a="1"/>
  <c r="J3269" i="8" s="1"/>
  <c r="I3270" i="8"/>
  <c r="K3269" i="8" a="1"/>
  <c r="K3269" i="8" s="1"/>
  <c r="L3269" i="8" a="1"/>
  <c r="L3269" i="8" s="1"/>
  <c r="B3269" i="8"/>
  <c r="A3269" i="8" s="1"/>
  <c r="L2406" i="8" a="1"/>
  <c r="L2406" i="8" s="1"/>
  <c r="K2406" i="8" a="1"/>
  <c r="K2406" i="8" s="1"/>
  <c r="J2406" i="8" a="1"/>
  <c r="J2406" i="8" s="1"/>
  <c r="B2406" i="8"/>
  <c r="A2406" i="8" s="1"/>
  <c r="I2407" i="8"/>
  <c r="K4132" i="8" a="1"/>
  <c r="K4132" i="8" s="1"/>
  <c r="I4133" i="8"/>
  <c r="L4132" i="8" a="1"/>
  <c r="L4132" i="8" s="1"/>
  <c r="J4132" i="8" a="1"/>
  <c r="J4132" i="8" s="1"/>
  <c r="B4132" i="8"/>
  <c r="A4132" i="8" s="1"/>
  <c r="I1548" i="8"/>
  <c r="K1547" i="8" a="1"/>
  <c r="K1547" i="8" s="1"/>
  <c r="L1547" i="8" a="1"/>
  <c r="L1547" i="8" s="1"/>
  <c r="J1547" i="8" a="1"/>
  <c r="J1547" i="8" s="1"/>
  <c r="B1547" i="8"/>
  <c r="A1547" i="8" s="1"/>
  <c r="I750" i="8"/>
  <c r="J749" i="8" a="1"/>
  <c r="J749" i="8" s="1"/>
  <c r="K749" i="8" a="1"/>
  <c r="K749" i="8" s="1"/>
  <c r="L749" i="8" a="1"/>
  <c r="L749" i="8" s="1"/>
  <c r="B749" i="8"/>
  <c r="A749" i="8" s="1"/>
  <c r="K3270" i="8" l="1" a="1"/>
  <c r="K3270" i="8" s="1"/>
  <c r="J3270" i="8" a="1"/>
  <c r="J3270" i="8" s="1"/>
  <c r="B3270" i="8"/>
  <c r="A3270" i="8" s="1"/>
  <c r="I3271" i="8"/>
  <c r="L3270" i="8" a="1"/>
  <c r="L3270" i="8" s="1"/>
  <c r="I4134" i="8"/>
  <c r="J4133" i="8" a="1"/>
  <c r="J4133" i="8" s="1"/>
  <c r="L4133" i="8" a="1"/>
  <c r="L4133" i="8" s="1"/>
  <c r="K4133" i="8" a="1"/>
  <c r="K4133" i="8" s="1"/>
  <c r="B4133" i="8"/>
  <c r="A4133" i="8" s="1"/>
  <c r="L2407" i="8" a="1"/>
  <c r="L2407" i="8" s="1"/>
  <c r="I2408" i="8"/>
  <c r="K2407" i="8" a="1"/>
  <c r="K2407" i="8" s="1"/>
  <c r="J2407" i="8" a="1"/>
  <c r="J2407" i="8" s="1"/>
  <c r="B2407" i="8"/>
  <c r="A2407" i="8" s="1"/>
  <c r="B4996" i="8"/>
  <c r="A4996" i="8" s="1"/>
  <c r="K4996" i="8" a="1"/>
  <c r="K4996" i="8" s="1"/>
  <c r="L4996" i="8" a="1"/>
  <c r="L4996" i="8" s="1"/>
  <c r="I4997" i="8"/>
  <c r="J4996" i="8" a="1"/>
  <c r="J4996" i="8" s="1"/>
  <c r="L1548" i="8" a="1"/>
  <c r="L1548" i="8" s="1"/>
  <c r="K1548" i="8" a="1"/>
  <c r="K1548" i="8" s="1"/>
  <c r="I1549" i="8"/>
  <c r="J1548" i="8" a="1"/>
  <c r="J1548" i="8" s="1"/>
  <c r="B1548" i="8"/>
  <c r="A1548" i="8" s="1"/>
  <c r="I751" i="8"/>
  <c r="K750" i="8" a="1"/>
  <c r="K750" i="8" s="1"/>
  <c r="L750" i="8" a="1"/>
  <c r="L750" i="8" s="1"/>
  <c r="J750" i="8" a="1"/>
  <c r="J750" i="8" s="1"/>
  <c r="B750" i="8"/>
  <c r="A750" i="8" s="1"/>
  <c r="L4134" i="8" l="1" a="1"/>
  <c r="L4134" i="8" s="1"/>
  <c r="K4134" i="8" a="1"/>
  <c r="K4134" i="8" s="1"/>
  <c r="I4135" i="8"/>
  <c r="J4134" i="8" a="1"/>
  <c r="J4134" i="8" s="1"/>
  <c r="B4134" i="8"/>
  <c r="A4134" i="8" s="1"/>
  <c r="L3271" i="8" a="1"/>
  <c r="L3271" i="8" s="1"/>
  <c r="K3271" i="8" a="1"/>
  <c r="K3271" i="8" s="1"/>
  <c r="B3271" i="8"/>
  <c r="A3271" i="8" s="1"/>
  <c r="I3272" i="8"/>
  <c r="J3271" i="8" a="1"/>
  <c r="J3271" i="8" s="1"/>
  <c r="B4997" i="8"/>
  <c r="A4997" i="8" s="1"/>
  <c r="I4998" i="8"/>
  <c r="K4997" i="8" a="1"/>
  <c r="K4997" i="8" s="1"/>
  <c r="J4997" i="8" a="1"/>
  <c r="J4997" i="8" s="1"/>
  <c r="L4997" i="8" a="1"/>
  <c r="L4997" i="8" s="1"/>
  <c r="I2409" i="8"/>
  <c r="K2408" i="8" a="1"/>
  <c r="K2408" i="8" s="1"/>
  <c r="J2408" i="8" a="1"/>
  <c r="J2408" i="8" s="1"/>
  <c r="B2408" i="8"/>
  <c r="A2408" i="8" s="1"/>
  <c r="L2408" i="8" a="1"/>
  <c r="L2408" i="8" s="1"/>
  <c r="K1549" i="8" a="1"/>
  <c r="K1549" i="8" s="1"/>
  <c r="I1550" i="8"/>
  <c r="L1549" i="8" a="1"/>
  <c r="L1549" i="8" s="1"/>
  <c r="J1549" i="8" a="1"/>
  <c r="J1549" i="8" s="1"/>
  <c r="B1549" i="8"/>
  <c r="A1549" i="8" s="1"/>
  <c r="I752" i="8"/>
  <c r="J751" i="8" a="1"/>
  <c r="J751" i="8" s="1"/>
  <c r="L751" i="8" a="1"/>
  <c r="L751" i="8" s="1"/>
  <c r="K751" i="8" a="1"/>
  <c r="K751" i="8" s="1"/>
  <c r="B751" i="8"/>
  <c r="A751" i="8" s="1"/>
  <c r="I3273" i="8" l="1"/>
  <c r="L3272" i="8" a="1"/>
  <c r="L3272" i="8" s="1"/>
  <c r="J3272" i="8" a="1"/>
  <c r="J3272" i="8" s="1"/>
  <c r="K3272" i="8" a="1"/>
  <c r="K3272" i="8" s="1"/>
  <c r="B3272" i="8"/>
  <c r="A3272" i="8" s="1"/>
  <c r="B4998" i="8"/>
  <c r="A4998" i="8" s="1"/>
  <c r="L4998" i="8" a="1"/>
  <c r="L4998" i="8" s="1"/>
  <c r="K4998" i="8" a="1"/>
  <c r="K4998" i="8" s="1"/>
  <c r="J4998" i="8" a="1"/>
  <c r="J4998" i="8" s="1"/>
  <c r="I4999" i="8"/>
  <c r="K2409" i="8" a="1"/>
  <c r="K2409" i="8" s="1"/>
  <c r="L2409" i="8" a="1"/>
  <c r="L2409" i="8" s="1"/>
  <c r="J2409" i="8" a="1"/>
  <c r="J2409" i="8" s="1"/>
  <c r="B2409" i="8"/>
  <c r="A2409" i="8" s="1"/>
  <c r="I2410" i="8"/>
  <c r="L4135" i="8" a="1"/>
  <c r="L4135" i="8" s="1"/>
  <c r="K4135" i="8" a="1"/>
  <c r="K4135" i="8" s="1"/>
  <c r="I4136" i="8"/>
  <c r="J4135" i="8" a="1"/>
  <c r="J4135" i="8" s="1"/>
  <c r="B4135" i="8"/>
  <c r="A4135" i="8" s="1"/>
  <c r="L1550" i="8" a="1"/>
  <c r="L1550" i="8" s="1"/>
  <c r="I1551" i="8"/>
  <c r="K1550" i="8" a="1"/>
  <c r="K1550" i="8" s="1"/>
  <c r="J1550" i="8" a="1"/>
  <c r="J1550" i="8" s="1"/>
  <c r="B1550" i="8"/>
  <c r="A1550" i="8" s="1"/>
  <c r="I753" i="8"/>
  <c r="K752" i="8" a="1"/>
  <c r="K752" i="8" s="1"/>
  <c r="J752" i="8" a="1"/>
  <c r="J752" i="8" s="1"/>
  <c r="L752" i="8" a="1"/>
  <c r="L752" i="8" s="1"/>
  <c r="B752" i="8"/>
  <c r="A752" i="8" s="1"/>
  <c r="B4999" i="8" l="1"/>
  <c r="A4999" i="8" s="1"/>
  <c r="J4999" i="8" a="1"/>
  <c r="J4999" i="8" s="1"/>
  <c r="L4999" i="8" a="1"/>
  <c r="L4999" i="8" s="1"/>
  <c r="I5000" i="8"/>
  <c r="K4999" i="8" a="1"/>
  <c r="K4999" i="8" s="1"/>
  <c r="I4137" i="8"/>
  <c r="K4136" i="8" a="1"/>
  <c r="K4136" i="8" s="1"/>
  <c r="J4136" i="8" a="1"/>
  <c r="J4136" i="8" s="1"/>
  <c r="L4136" i="8" a="1"/>
  <c r="L4136" i="8" s="1"/>
  <c r="B4136" i="8"/>
  <c r="A4136" i="8" s="1"/>
  <c r="I2411" i="8"/>
  <c r="K2410" i="8" a="1"/>
  <c r="K2410" i="8" s="1"/>
  <c r="L2410" i="8" a="1"/>
  <c r="L2410" i="8" s="1"/>
  <c r="J2410" i="8" a="1"/>
  <c r="J2410" i="8" s="1"/>
  <c r="B2410" i="8"/>
  <c r="A2410" i="8" s="1"/>
  <c r="I3274" i="8"/>
  <c r="J3273" i="8" a="1"/>
  <c r="J3273" i="8" s="1"/>
  <c r="B3273" i="8"/>
  <c r="A3273" i="8" s="1"/>
  <c r="K3273" i="8" a="1"/>
  <c r="K3273" i="8" s="1"/>
  <c r="L3273" i="8" a="1"/>
  <c r="L3273" i="8" s="1"/>
  <c r="I1552" i="8"/>
  <c r="K1551" i="8" a="1"/>
  <c r="K1551" i="8" s="1"/>
  <c r="L1551" i="8" a="1"/>
  <c r="L1551" i="8" s="1"/>
  <c r="J1551" i="8" a="1"/>
  <c r="J1551" i="8" s="1"/>
  <c r="B1551" i="8"/>
  <c r="A1551" i="8" s="1"/>
  <c r="I754" i="8"/>
  <c r="J753" i="8" a="1"/>
  <c r="J753" i="8" s="1"/>
  <c r="K753" i="8" a="1"/>
  <c r="K753" i="8" s="1"/>
  <c r="L753" i="8" a="1"/>
  <c r="L753" i="8" s="1"/>
  <c r="B753" i="8"/>
  <c r="A753" i="8" s="1"/>
  <c r="I4138" i="8" l="1"/>
  <c r="L4137" i="8" a="1"/>
  <c r="L4137" i="8" s="1"/>
  <c r="K4137" i="8" a="1"/>
  <c r="K4137" i="8" s="1"/>
  <c r="J4137" i="8" a="1"/>
  <c r="J4137" i="8" s="1"/>
  <c r="B4137" i="8"/>
  <c r="A4137" i="8" s="1"/>
  <c r="J3274" i="8" a="1"/>
  <c r="J3274" i="8" s="1"/>
  <c r="L3274" i="8" a="1"/>
  <c r="L3274" i="8" s="1"/>
  <c r="B3274" i="8"/>
  <c r="A3274" i="8" s="1"/>
  <c r="I3275" i="8"/>
  <c r="K3274" i="8" a="1"/>
  <c r="K3274" i="8" s="1"/>
  <c r="B5000" i="8"/>
  <c r="A5000" i="8" s="1"/>
  <c r="I5001" i="8"/>
  <c r="K5000" i="8" a="1"/>
  <c r="K5000" i="8" s="1"/>
  <c r="L5000" i="8" a="1"/>
  <c r="L5000" i="8" s="1"/>
  <c r="J5000" i="8" a="1"/>
  <c r="J5000" i="8" s="1"/>
  <c r="I2412" i="8"/>
  <c r="K2411" i="8" a="1"/>
  <c r="K2411" i="8" s="1"/>
  <c r="J2411" i="8" a="1"/>
  <c r="J2411" i="8" s="1"/>
  <c r="B2411" i="8"/>
  <c r="A2411" i="8" s="1"/>
  <c r="L2411" i="8" a="1"/>
  <c r="L2411" i="8" s="1"/>
  <c r="I1553" i="8"/>
  <c r="L1552" i="8" a="1"/>
  <c r="L1552" i="8" s="1"/>
  <c r="K1552" i="8" a="1"/>
  <c r="K1552" i="8" s="1"/>
  <c r="J1552" i="8" a="1"/>
  <c r="J1552" i="8" s="1"/>
  <c r="B1552" i="8"/>
  <c r="A1552" i="8" s="1"/>
  <c r="I755" i="8"/>
  <c r="J754" i="8" a="1"/>
  <c r="J754" i="8" s="1"/>
  <c r="K754" i="8" a="1"/>
  <c r="K754" i="8" s="1"/>
  <c r="L754" i="8" a="1"/>
  <c r="L754" i="8" s="1"/>
  <c r="B754" i="8"/>
  <c r="A754" i="8" s="1"/>
  <c r="B5001" i="8" l="1"/>
  <c r="A5001" i="8" s="1"/>
  <c r="I5002" i="8"/>
  <c r="K5001" i="8" a="1"/>
  <c r="K5001" i="8" s="1"/>
  <c r="J5001" i="8" a="1"/>
  <c r="J5001" i="8" s="1"/>
  <c r="L5001" i="8" a="1"/>
  <c r="L5001" i="8" s="1"/>
  <c r="I2413" i="8"/>
  <c r="L2412" i="8" a="1"/>
  <c r="L2412" i="8" s="1"/>
  <c r="K2412" i="8" a="1"/>
  <c r="K2412" i="8" s="1"/>
  <c r="J2412" i="8" a="1"/>
  <c r="J2412" i="8" s="1"/>
  <c r="B2412" i="8"/>
  <c r="A2412" i="8" s="1"/>
  <c r="L3275" i="8" a="1"/>
  <c r="L3275" i="8" s="1"/>
  <c r="B3275" i="8"/>
  <c r="A3275" i="8" s="1"/>
  <c r="K3275" i="8" a="1"/>
  <c r="K3275" i="8" s="1"/>
  <c r="I3276" i="8"/>
  <c r="J3275" i="8" a="1"/>
  <c r="J3275" i="8" s="1"/>
  <c r="L4138" i="8" a="1"/>
  <c r="L4138" i="8" s="1"/>
  <c r="I4139" i="8"/>
  <c r="K4138" i="8" a="1"/>
  <c r="K4138" i="8" s="1"/>
  <c r="J4138" i="8" a="1"/>
  <c r="J4138" i="8" s="1"/>
  <c r="B4138" i="8"/>
  <c r="A4138" i="8" s="1"/>
  <c r="L1553" i="8" a="1"/>
  <c r="L1553" i="8" s="1"/>
  <c r="K1553" i="8" a="1"/>
  <c r="K1553" i="8" s="1"/>
  <c r="I1554" i="8"/>
  <c r="J1553" i="8" a="1"/>
  <c r="J1553" i="8" s="1"/>
  <c r="B1553" i="8"/>
  <c r="A1553" i="8" s="1"/>
  <c r="I756" i="8"/>
  <c r="J755" i="8" a="1"/>
  <c r="J755" i="8" s="1"/>
  <c r="L755" i="8" a="1"/>
  <c r="L755" i="8" s="1"/>
  <c r="K755" i="8" a="1"/>
  <c r="K755" i="8" s="1"/>
  <c r="B755" i="8"/>
  <c r="A755" i="8" s="1"/>
  <c r="K2413" i="8" l="1" a="1"/>
  <c r="K2413" i="8" s="1"/>
  <c r="I2414" i="8"/>
  <c r="J2413" i="8" a="1"/>
  <c r="J2413" i="8" s="1"/>
  <c r="B2413" i="8"/>
  <c r="A2413" i="8" s="1"/>
  <c r="L2413" i="8" a="1"/>
  <c r="L2413" i="8" s="1"/>
  <c r="L4139" i="8" a="1"/>
  <c r="L4139" i="8" s="1"/>
  <c r="K4139" i="8" a="1"/>
  <c r="K4139" i="8" s="1"/>
  <c r="J4139" i="8" a="1"/>
  <c r="J4139" i="8" s="1"/>
  <c r="I4140" i="8"/>
  <c r="B4139" i="8"/>
  <c r="A4139" i="8" s="1"/>
  <c r="L3276" i="8" a="1"/>
  <c r="L3276" i="8" s="1"/>
  <c r="B3276" i="8"/>
  <c r="A3276" i="8" s="1"/>
  <c r="K3276" i="8" a="1"/>
  <c r="K3276" i="8" s="1"/>
  <c r="J3276" i="8" a="1"/>
  <c r="J3276" i="8" s="1"/>
  <c r="I3277" i="8"/>
  <c r="B5002" i="8"/>
  <c r="A5002" i="8" s="1"/>
  <c r="J5002" i="8" a="1"/>
  <c r="J5002" i="8" s="1"/>
  <c r="L5002" i="8" a="1"/>
  <c r="L5002" i="8" s="1"/>
  <c r="I5003" i="8"/>
  <c r="K5002" i="8" a="1"/>
  <c r="K5002" i="8" s="1"/>
  <c r="L1554" i="8" a="1"/>
  <c r="L1554" i="8" s="1"/>
  <c r="K1554" i="8" a="1"/>
  <c r="K1554" i="8" s="1"/>
  <c r="I1555" i="8"/>
  <c r="J1554" i="8" a="1"/>
  <c r="J1554" i="8" s="1"/>
  <c r="B1554" i="8"/>
  <c r="A1554" i="8" s="1"/>
  <c r="I757" i="8"/>
  <c r="K756" i="8" a="1"/>
  <c r="K756" i="8" s="1"/>
  <c r="J756" i="8" a="1"/>
  <c r="J756" i="8" s="1"/>
  <c r="L756" i="8" a="1"/>
  <c r="L756" i="8" s="1"/>
  <c r="B756" i="8"/>
  <c r="A756" i="8" s="1"/>
  <c r="I4141" i="8" l="1"/>
  <c r="K4140" i="8" a="1"/>
  <c r="K4140" i="8" s="1"/>
  <c r="L4140" i="8" a="1"/>
  <c r="L4140" i="8" s="1"/>
  <c r="J4140" i="8" a="1"/>
  <c r="J4140" i="8" s="1"/>
  <c r="B4140" i="8"/>
  <c r="A4140" i="8" s="1"/>
  <c r="B5003" i="8"/>
  <c r="A5003" i="8" s="1"/>
  <c r="L5003" i="8" a="1"/>
  <c r="L5003" i="8" s="1"/>
  <c r="I5004" i="8"/>
  <c r="K5003" i="8" a="1"/>
  <c r="K5003" i="8" s="1"/>
  <c r="J5003" i="8" a="1"/>
  <c r="J5003" i="8" s="1"/>
  <c r="L3277" i="8" a="1"/>
  <c r="L3277" i="8" s="1"/>
  <c r="J3277" i="8" a="1"/>
  <c r="J3277" i="8" s="1"/>
  <c r="B3277" i="8"/>
  <c r="A3277" i="8" s="1"/>
  <c r="I3278" i="8"/>
  <c r="K3277" i="8" a="1"/>
  <c r="K3277" i="8" s="1"/>
  <c r="I2415" i="8"/>
  <c r="L2414" i="8" a="1"/>
  <c r="L2414" i="8" s="1"/>
  <c r="B2414" i="8"/>
  <c r="A2414" i="8" s="1"/>
  <c r="J2414" i="8" a="1"/>
  <c r="J2414" i="8" s="1"/>
  <c r="K2414" i="8" a="1"/>
  <c r="K2414" i="8" s="1"/>
  <c r="I1556" i="8"/>
  <c r="K1555" i="8" a="1"/>
  <c r="K1555" i="8" s="1"/>
  <c r="L1555" i="8" a="1"/>
  <c r="L1555" i="8" s="1"/>
  <c r="J1555" i="8" a="1"/>
  <c r="J1555" i="8" s="1"/>
  <c r="B1555" i="8"/>
  <c r="A1555" i="8" s="1"/>
  <c r="I758" i="8"/>
  <c r="L757" i="8" a="1"/>
  <c r="L757" i="8" s="1"/>
  <c r="J757" i="8" a="1"/>
  <c r="J757" i="8" s="1"/>
  <c r="K757" i="8" a="1"/>
  <c r="K757" i="8" s="1"/>
  <c r="B757" i="8"/>
  <c r="A757" i="8" s="1"/>
  <c r="L2415" i="8" l="1" a="1"/>
  <c r="L2415" i="8" s="1"/>
  <c r="I2416" i="8"/>
  <c r="J2415" i="8" a="1"/>
  <c r="J2415" i="8" s="1"/>
  <c r="B2415" i="8"/>
  <c r="A2415" i="8" s="1"/>
  <c r="K2415" i="8" a="1"/>
  <c r="K2415" i="8" s="1"/>
  <c r="B5004" i="8"/>
  <c r="A5004" i="8" s="1"/>
  <c r="L5004" i="8" a="1"/>
  <c r="L5004" i="8" s="1"/>
  <c r="J5004" i="8" a="1"/>
  <c r="J5004" i="8" s="1"/>
  <c r="I5005" i="8"/>
  <c r="K5004" i="8" a="1"/>
  <c r="K5004" i="8" s="1"/>
  <c r="K3278" i="8" a="1"/>
  <c r="K3278" i="8" s="1"/>
  <c r="J3278" i="8" a="1"/>
  <c r="J3278" i="8" s="1"/>
  <c r="L3278" i="8" a="1"/>
  <c r="L3278" i="8" s="1"/>
  <c r="I3279" i="8"/>
  <c r="B3278" i="8"/>
  <c r="A3278" i="8" s="1"/>
  <c r="L4141" i="8" a="1"/>
  <c r="L4141" i="8" s="1"/>
  <c r="K4141" i="8" a="1"/>
  <c r="K4141" i="8" s="1"/>
  <c r="I4142" i="8"/>
  <c r="B4141" i="8"/>
  <c r="A4141" i="8" s="1"/>
  <c r="J4141" i="8" a="1"/>
  <c r="J4141" i="8" s="1"/>
  <c r="K1556" i="8" a="1"/>
  <c r="K1556" i="8" s="1"/>
  <c r="I1557" i="8"/>
  <c r="L1556" i="8" a="1"/>
  <c r="L1556" i="8" s="1"/>
  <c r="J1556" i="8" a="1"/>
  <c r="J1556" i="8" s="1"/>
  <c r="B1556" i="8"/>
  <c r="A1556" i="8" s="1"/>
  <c r="I759" i="8"/>
  <c r="K758" i="8" a="1"/>
  <c r="K758" i="8" s="1"/>
  <c r="J758" i="8" a="1"/>
  <c r="J758" i="8" s="1"/>
  <c r="L758" i="8" a="1"/>
  <c r="L758" i="8" s="1"/>
  <c r="B758" i="8"/>
  <c r="A758" i="8" s="1"/>
  <c r="B5005" i="8" l="1"/>
  <c r="A5005" i="8" s="1"/>
  <c r="I5006" i="8"/>
  <c r="L5005" i="8" a="1"/>
  <c r="L5005" i="8" s="1"/>
  <c r="K5005" i="8" a="1"/>
  <c r="K5005" i="8" s="1"/>
  <c r="J5005" i="8" a="1"/>
  <c r="J5005" i="8" s="1"/>
  <c r="L4142" i="8" a="1"/>
  <c r="L4142" i="8" s="1"/>
  <c r="K4142" i="8" a="1"/>
  <c r="K4142" i="8" s="1"/>
  <c r="J4142" i="8" a="1"/>
  <c r="J4142" i="8" s="1"/>
  <c r="B4142" i="8"/>
  <c r="A4142" i="8" s="1"/>
  <c r="I4143" i="8"/>
  <c r="K3279" i="8" a="1"/>
  <c r="K3279" i="8" s="1"/>
  <c r="L3279" i="8" a="1"/>
  <c r="L3279" i="8" s="1"/>
  <c r="I3280" i="8"/>
  <c r="J3279" i="8" a="1"/>
  <c r="J3279" i="8" s="1"/>
  <c r="B3279" i="8"/>
  <c r="A3279" i="8" s="1"/>
  <c r="L2416" i="8" a="1"/>
  <c r="L2416" i="8" s="1"/>
  <c r="K2416" i="8" a="1"/>
  <c r="K2416" i="8" s="1"/>
  <c r="J2416" i="8" a="1"/>
  <c r="J2416" i="8" s="1"/>
  <c r="B2416" i="8"/>
  <c r="A2416" i="8" s="1"/>
  <c r="I2417" i="8"/>
  <c r="L1557" i="8" a="1"/>
  <c r="L1557" i="8" s="1"/>
  <c r="I1558" i="8"/>
  <c r="K1557" i="8" a="1"/>
  <c r="K1557" i="8" s="1"/>
  <c r="J1557" i="8" a="1"/>
  <c r="J1557" i="8" s="1"/>
  <c r="B1557" i="8"/>
  <c r="A1557" i="8" s="1"/>
  <c r="I760" i="8"/>
  <c r="K759" i="8" a="1"/>
  <c r="K759" i="8" s="1"/>
  <c r="J759" i="8" a="1"/>
  <c r="J759" i="8" s="1"/>
  <c r="L759" i="8" a="1"/>
  <c r="L759" i="8" s="1"/>
  <c r="B759" i="8"/>
  <c r="A759" i="8" s="1"/>
  <c r="L2417" i="8" l="1" a="1"/>
  <c r="L2417" i="8" s="1"/>
  <c r="K2417" i="8" a="1"/>
  <c r="K2417" i="8" s="1"/>
  <c r="J2417" i="8" a="1"/>
  <c r="J2417" i="8" s="1"/>
  <c r="B2417" i="8"/>
  <c r="A2417" i="8" s="1"/>
  <c r="I2418" i="8"/>
  <c r="K4143" i="8" a="1"/>
  <c r="K4143" i="8" s="1"/>
  <c r="L4143" i="8" a="1"/>
  <c r="L4143" i="8" s="1"/>
  <c r="I4144" i="8"/>
  <c r="J4143" i="8" a="1"/>
  <c r="J4143" i="8" s="1"/>
  <c r="B4143" i="8"/>
  <c r="A4143" i="8" s="1"/>
  <c r="B5006" i="8"/>
  <c r="A5006" i="8" s="1"/>
  <c r="L5006" i="8" a="1"/>
  <c r="L5006" i="8" s="1"/>
  <c r="I5007" i="8"/>
  <c r="K5006" i="8" a="1"/>
  <c r="K5006" i="8" s="1"/>
  <c r="J5006" i="8" a="1"/>
  <c r="J5006" i="8" s="1"/>
  <c r="K3280" i="8" a="1"/>
  <c r="K3280" i="8" s="1"/>
  <c r="L3280" i="8" a="1"/>
  <c r="L3280" i="8" s="1"/>
  <c r="J3280" i="8" a="1"/>
  <c r="J3280" i="8" s="1"/>
  <c r="I3281" i="8"/>
  <c r="B3280" i="8"/>
  <c r="A3280" i="8" s="1"/>
  <c r="K1558" i="8" a="1"/>
  <c r="K1558" i="8" s="1"/>
  <c r="L1558" i="8" a="1"/>
  <c r="L1558" i="8" s="1"/>
  <c r="I1559" i="8"/>
  <c r="J1558" i="8" a="1"/>
  <c r="J1558" i="8" s="1"/>
  <c r="B1558" i="8"/>
  <c r="A1558" i="8" s="1"/>
  <c r="I761" i="8"/>
  <c r="K760" i="8" a="1"/>
  <c r="K760" i="8" s="1"/>
  <c r="J760" i="8" a="1"/>
  <c r="J760" i="8" s="1"/>
  <c r="L760" i="8" a="1"/>
  <c r="L760" i="8" s="1"/>
  <c r="B760" i="8"/>
  <c r="A760" i="8" s="1"/>
  <c r="I4145" i="8" l="1"/>
  <c r="K4144" i="8" a="1"/>
  <c r="K4144" i="8" s="1"/>
  <c r="L4144" i="8" a="1"/>
  <c r="L4144" i="8" s="1"/>
  <c r="J4144" i="8" a="1"/>
  <c r="J4144" i="8" s="1"/>
  <c r="B4144" i="8"/>
  <c r="A4144" i="8" s="1"/>
  <c r="I3282" i="8"/>
  <c r="J3281" i="8" a="1"/>
  <c r="J3281" i="8" s="1"/>
  <c r="B3281" i="8"/>
  <c r="A3281" i="8" s="1"/>
  <c r="K3281" i="8" a="1"/>
  <c r="K3281" i="8" s="1"/>
  <c r="L3281" i="8" a="1"/>
  <c r="L3281" i="8" s="1"/>
  <c r="I2419" i="8"/>
  <c r="J2418" i="8" a="1"/>
  <c r="J2418" i="8" s="1"/>
  <c r="L2418" i="8" a="1"/>
  <c r="L2418" i="8" s="1"/>
  <c r="B2418" i="8"/>
  <c r="A2418" i="8" s="1"/>
  <c r="K2418" i="8" a="1"/>
  <c r="K2418" i="8" s="1"/>
  <c r="B5007" i="8"/>
  <c r="A5007" i="8" s="1"/>
  <c r="I5008" i="8"/>
  <c r="J5007" i="8" a="1"/>
  <c r="J5007" i="8" s="1"/>
  <c r="K5007" i="8" a="1"/>
  <c r="K5007" i="8" s="1"/>
  <c r="L5007" i="8" a="1"/>
  <c r="L5007" i="8" s="1"/>
  <c r="I1560" i="8"/>
  <c r="K1559" i="8" a="1"/>
  <c r="K1559" i="8" s="1"/>
  <c r="L1559" i="8" a="1"/>
  <c r="L1559" i="8" s="1"/>
  <c r="J1559" i="8" a="1"/>
  <c r="J1559" i="8" s="1"/>
  <c r="B1559" i="8"/>
  <c r="A1559" i="8" s="1"/>
  <c r="I762" i="8"/>
  <c r="L761" i="8" a="1"/>
  <c r="L761" i="8" s="1"/>
  <c r="K761" i="8" a="1"/>
  <c r="K761" i="8" s="1"/>
  <c r="J761" i="8" a="1"/>
  <c r="J761" i="8" s="1"/>
  <c r="B761" i="8"/>
  <c r="A761" i="8" s="1"/>
  <c r="I3283" i="8" l="1"/>
  <c r="L3282" i="8" a="1"/>
  <c r="L3282" i="8" s="1"/>
  <c r="K3282" i="8" a="1"/>
  <c r="K3282" i="8" s="1"/>
  <c r="J3282" i="8" a="1"/>
  <c r="J3282" i="8" s="1"/>
  <c r="B3282" i="8"/>
  <c r="A3282" i="8" s="1"/>
  <c r="B5008" i="8"/>
  <c r="A5008" i="8" s="1"/>
  <c r="K5008" i="8" a="1"/>
  <c r="K5008" i="8" s="1"/>
  <c r="I5009" i="8"/>
  <c r="L5008" i="8" a="1"/>
  <c r="L5008" i="8" s="1"/>
  <c r="J5008" i="8" a="1"/>
  <c r="J5008" i="8" s="1"/>
  <c r="K2419" i="8" a="1"/>
  <c r="K2419" i="8" s="1"/>
  <c r="I2420" i="8"/>
  <c r="J2419" i="8" a="1"/>
  <c r="J2419" i="8" s="1"/>
  <c r="B2419" i="8"/>
  <c r="A2419" i="8" s="1"/>
  <c r="L2419" i="8" a="1"/>
  <c r="L2419" i="8" s="1"/>
  <c r="I4146" i="8"/>
  <c r="L4145" i="8" a="1"/>
  <c r="L4145" i="8" s="1"/>
  <c r="K4145" i="8" a="1"/>
  <c r="K4145" i="8" s="1"/>
  <c r="J4145" i="8" a="1"/>
  <c r="J4145" i="8" s="1"/>
  <c r="B4145" i="8"/>
  <c r="A4145" i="8" s="1"/>
  <c r="L1560" i="8" a="1"/>
  <c r="L1560" i="8" s="1"/>
  <c r="I1561" i="8"/>
  <c r="K1560" i="8" a="1"/>
  <c r="K1560" i="8" s="1"/>
  <c r="J1560" i="8" a="1"/>
  <c r="J1560" i="8" s="1"/>
  <c r="B1560" i="8"/>
  <c r="A1560" i="8" s="1"/>
  <c r="I763" i="8"/>
  <c r="J762" i="8" a="1"/>
  <c r="J762" i="8" s="1"/>
  <c r="K762" i="8" a="1"/>
  <c r="K762" i="8" s="1"/>
  <c r="L762" i="8" a="1"/>
  <c r="L762" i="8" s="1"/>
  <c r="B762" i="8"/>
  <c r="A762" i="8" s="1"/>
  <c r="K2420" i="8" l="1" a="1"/>
  <c r="K2420" i="8" s="1"/>
  <c r="I2421" i="8"/>
  <c r="J2420" i="8" a="1"/>
  <c r="J2420" i="8" s="1"/>
  <c r="B2420" i="8"/>
  <c r="A2420" i="8" s="1"/>
  <c r="L2420" i="8" a="1"/>
  <c r="L2420" i="8" s="1"/>
  <c r="L4146" i="8" a="1"/>
  <c r="L4146" i="8" s="1"/>
  <c r="I4147" i="8"/>
  <c r="K4146" i="8" a="1"/>
  <c r="K4146" i="8" s="1"/>
  <c r="J4146" i="8" a="1"/>
  <c r="J4146" i="8" s="1"/>
  <c r="B4146" i="8"/>
  <c r="A4146" i="8" s="1"/>
  <c r="B5009" i="8"/>
  <c r="A5009" i="8" s="1"/>
  <c r="L5009" i="8" a="1"/>
  <c r="L5009" i="8" s="1"/>
  <c r="I5010" i="8"/>
  <c r="J5009" i="8" a="1"/>
  <c r="J5009" i="8" s="1"/>
  <c r="K5009" i="8" a="1"/>
  <c r="K5009" i="8" s="1"/>
  <c r="K3283" i="8" a="1"/>
  <c r="K3283" i="8" s="1"/>
  <c r="J3283" i="8" a="1"/>
  <c r="J3283" i="8" s="1"/>
  <c r="I3284" i="8"/>
  <c r="L3283" i="8" a="1"/>
  <c r="L3283" i="8" s="1"/>
  <c r="B3283" i="8"/>
  <c r="A3283" i="8" s="1"/>
  <c r="L1561" i="8" a="1"/>
  <c r="L1561" i="8" s="1"/>
  <c r="I1562" i="8"/>
  <c r="K1561" i="8" a="1"/>
  <c r="K1561" i="8" s="1"/>
  <c r="J1561" i="8" a="1"/>
  <c r="J1561" i="8" s="1"/>
  <c r="B1561" i="8"/>
  <c r="A1561" i="8" s="1"/>
  <c r="I764" i="8"/>
  <c r="J763" i="8" a="1"/>
  <c r="J763" i="8" s="1"/>
  <c r="K763" i="8" a="1"/>
  <c r="K763" i="8" s="1"/>
  <c r="L763" i="8" a="1"/>
  <c r="L763" i="8" s="1"/>
  <c r="B763" i="8"/>
  <c r="A763" i="8" s="1"/>
  <c r="L4147" i="8" l="1" a="1"/>
  <c r="L4147" i="8" s="1"/>
  <c r="I4148" i="8"/>
  <c r="K4147" i="8" a="1"/>
  <c r="K4147" i="8" s="1"/>
  <c r="J4147" i="8" a="1"/>
  <c r="J4147" i="8" s="1"/>
  <c r="B4147" i="8"/>
  <c r="A4147" i="8" s="1"/>
  <c r="I3285" i="8"/>
  <c r="J3284" i="8" a="1"/>
  <c r="J3284" i="8" s="1"/>
  <c r="L3284" i="8" a="1"/>
  <c r="L3284" i="8" s="1"/>
  <c r="K3284" i="8" a="1"/>
  <c r="K3284" i="8" s="1"/>
  <c r="B3284" i="8"/>
  <c r="A3284" i="8" s="1"/>
  <c r="I2422" i="8"/>
  <c r="L2421" i="8" a="1"/>
  <c r="L2421" i="8" s="1"/>
  <c r="J2421" i="8" a="1"/>
  <c r="J2421" i="8" s="1"/>
  <c r="K2421" i="8" a="1"/>
  <c r="K2421" i="8" s="1"/>
  <c r="B2421" i="8"/>
  <c r="A2421" i="8" s="1"/>
  <c r="B5010" i="8"/>
  <c r="A5010" i="8" s="1"/>
  <c r="L5010" i="8" a="1"/>
  <c r="L5010" i="8" s="1"/>
  <c r="I5011" i="8"/>
  <c r="K5010" i="8" a="1"/>
  <c r="K5010" i="8" s="1"/>
  <c r="J5010" i="8" a="1"/>
  <c r="J5010" i="8" s="1"/>
  <c r="L1562" i="8" a="1"/>
  <c r="L1562" i="8" s="1"/>
  <c r="K1562" i="8" a="1"/>
  <c r="K1562" i="8" s="1"/>
  <c r="I1563" i="8"/>
  <c r="J1562" i="8" a="1"/>
  <c r="J1562" i="8" s="1"/>
  <c r="B1562" i="8"/>
  <c r="A1562" i="8" s="1"/>
  <c r="I765" i="8"/>
  <c r="J764" i="8" a="1"/>
  <c r="J764" i="8" s="1"/>
  <c r="K764" i="8" a="1"/>
  <c r="K764" i="8" s="1"/>
  <c r="L764" i="8" a="1"/>
  <c r="L764" i="8" s="1"/>
  <c r="B764" i="8"/>
  <c r="A764" i="8" s="1"/>
  <c r="I2423" i="8" l="1"/>
  <c r="L2422" i="8" a="1"/>
  <c r="L2422" i="8" s="1"/>
  <c r="J2422" i="8" a="1"/>
  <c r="J2422" i="8" s="1"/>
  <c r="B2422" i="8"/>
  <c r="A2422" i="8" s="1"/>
  <c r="K2422" i="8" a="1"/>
  <c r="K2422" i="8" s="1"/>
  <c r="B5011" i="8"/>
  <c r="A5011" i="8" s="1"/>
  <c r="J5011" i="8" a="1"/>
  <c r="J5011" i="8" s="1"/>
  <c r="I5012" i="8"/>
  <c r="L5011" i="8" a="1"/>
  <c r="L5011" i="8" s="1"/>
  <c r="K5011" i="8" a="1"/>
  <c r="K5011" i="8" s="1"/>
  <c r="B3285" i="8"/>
  <c r="A3285" i="8" s="1"/>
  <c r="K3285" i="8" a="1"/>
  <c r="K3285" i="8" s="1"/>
  <c r="L3285" i="8" a="1"/>
  <c r="L3285" i="8" s="1"/>
  <c r="I3286" i="8"/>
  <c r="J3285" i="8" a="1"/>
  <c r="J3285" i="8" s="1"/>
  <c r="B4148" i="8"/>
  <c r="A4148" i="8" s="1"/>
  <c r="I4149" i="8"/>
  <c r="K4148" i="8" a="1"/>
  <c r="K4148" i="8" s="1"/>
  <c r="L4148" i="8" a="1"/>
  <c r="L4148" i="8" s="1"/>
  <c r="J4148" i="8" a="1"/>
  <c r="J4148" i="8" s="1"/>
  <c r="I1564" i="8"/>
  <c r="K1563" i="8" a="1"/>
  <c r="K1563" i="8" s="1"/>
  <c r="L1563" i="8" a="1"/>
  <c r="L1563" i="8" s="1"/>
  <c r="J1563" i="8" a="1"/>
  <c r="J1563" i="8" s="1"/>
  <c r="B1563" i="8"/>
  <c r="A1563" i="8" s="1"/>
  <c r="I766" i="8"/>
  <c r="K765" i="8" a="1"/>
  <c r="K765" i="8" s="1"/>
  <c r="J765" i="8" a="1"/>
  <c r="J765" i="8" s="1"/>
  <c r="L765" i="8" a="1"/>
  <c r="L765" i="8" s="1"/>
  <c r="B765" i="8"/>
  <c r="A765" i="8" s="1"/>
  <c r="K4149" i="8" l="1" a="1"/>
  <c r="K4149" i="8" s="1"/>
  <c r="I4150" i="8"/>
  <c r="L4149" i="8" a="1"/>
  <c r="L4149" i="8" s="1"/>
  <c r="J4149" i="8" a="1"/>
  <c r="J4149" i="8" s="1"/>
  <c r="B4149" i="8"/>
  <c r="A4149" i="8" s="1"/>
  <c r="B5012" i="8"/>
  <c r="A5012" i="8" s="1"/>
  <c r="L5012" i="8" a="1"/>
  <c r="L5012" i="8" s="1"/>
  <c r="I5013" i="8"/>
  <c r="J5012" i="8" a="1"/>
  <c r="J5012" i="8" s="1"/>
  <c r="K5012" i="8" a="1"/>
  <c r="K5012" i="8" s="1"/>
  <c r="L3286" i="8" a="1"/>
  <c r="L3286" i="8" s="1"/>
  <c r="I3287" i="8"/>
  <c r="K3286" i="8" a="1"/>
  <c r="K3286" i="8" s="1"/>
  <c r="J3286" i="8" a="1"/>
  <c r="J3286" i="8" s="1"/>
  <c r="B3286" i="8"/>
  <c r="A3286" i="8" s="1"/>
  <c r="K2423" i="8" a="1"/>
  <c r="K2423" i="8" s="1"/>
  <c r="I2424" i="8"/>
  <c r="J2423" i="8" a="1"/>
  <c r="J2423" i="8" s="1"/>
  <c r="B2423" i="8"/>
  <c r="A2423" i="8" s="1"/>
  <c r="L2423" i="8" a="1"/>
  <c r="L2423" i="8" s="1"/>
  <c r="L1564" i="8" a="1"/>
  <c r="L1564" i="8" s="1"/>
  <c r="I1565" i="8"/>
  <c r="K1564" i="8" a="1"/>
  <c r="K1564" i="8" s="1"/>
  <c r="J1564" i="8" a="1"/>
  <c r="J1564" i="8" s="1"/>
  <c r="B1564" i="8"/>
  <c r="A1564" i="8" s="1"/>
  <c r="I767" i="8"/>
  <c r="K766" i="8" a="1"/>
  <c r="K766" i="8" s="1"/>
  <c r="L766" i="8" a="1"/>
  <c r="L766" i="8" s="1"/>
  <c r="J766" i="8" a="1"/>
  <c r="J766" i="8" s="1"/>
  <c r="B766" i="8"/>
  <c r="A766" i="8" s="1"/>
  <c r="B3287" i="8" l="1"/>
  <c r="A3287" i="8" s="1"/>
  <c r="L3287" i="8" a="1"/>
  <c r="L3287" i="8" s="1"/>
  <c r="I3288" i="8"/>
  <c r="J3287" i="8" a="1"/>
  <c r="J3287" i="8" s="1"/>
  <c r="K3287" i="8" a="1"/>
  <c r="K3287" i="8" s="1"/>
  <c r="I2425" i="8"/>
  <c r="L2424" i="8" a="1"/>
  <c r="L2424" i="8" s="1"/>
  <c r="J2424" i="8" a="1"/>
  <c r="J2424" i="8" s="1"/>
  <c r="B2424" i="8"/>
  <c r="A2424" i="8" s="1"/>
  <c r="K2424" i="8" a="1"/>
  <c r="K2424" i="8" s="1"/>
  <c r="B5013" i="8"/>
  <c r="A5013" i="8" s="1"/>
  <c r="I5014" i="8"/>
  <c r="L5013" i="8" a="1"/>
  <c r="L5013" i="8" s="1"/>
  <c r="K5013" i="8" a="1"/>
  <c r="K5013" i="8" s="1"/>
  <c r="J5013" i="8" a="1"/>
  <c r="J5013" i="8" s="1"/>
  <c r="L4150" i="8" a="1"/>
  <c r="L4150" i="8" s="1"/>
  <c r="K4150" i="8" a="1"/>
  <c r="K4150" i="8" s="1"/>
  <c r="I4151" i="8"/>
  <c r="J4150" i="8" a="1"/>
  <c r="J4150" i="8" s="1"/>
  <c r="B4150" i="8"/>
  <c r="A4150" i="8" s="1"/>
  <c r="L1565" i="8" a="1"/>
  <c r="L1565" i="8" s="1"/>
  <c r="I1566" i="8"/>
  <c r="K1565" i="8" a="1"/>
  <c r="K1565" i="8" s="1"/>
  <c r="J1565" i="8" a="1"/>
  <c r="J1565" i="8" s="1"/>
  <c r="B1565" i="8"/>
  <c r="A1565" i="8" s="1"/>
  <c r="I768" i="8"/>
  <c r="L767" i="8" a="1"/>
  <c r="L767" i="8" s="1"/>
  <c r="K767" i="8" a="1"/>
  <c r="K767" i="8" s="1"/>
  <c r="J767" i="8" a="1"/>
  <c r="J767" i="8" s="1"/>
  <c r="B767" i="8"/>
  <c r="A767" i="8" s="1"/>
  <c r="L4151" i="8" l="1" a="1"/>
  <c r="L4151" i="8" s="1"/>
  <c r="I4152" i="8"/>
  <c r="B4151" i="8"/>
  <c r="A4151" i="8" s="1"/>
  <c r="K4151" i="8" a="1"/>
  <c r="K4151" i="8" s="1"/>
  <c r="J4151" i="8" a="1"/>
  <c r="J4151" i="8" s="1"/>
  <c r="K2425" i="8" a="1"/>
  <c r="K2425" i="8" s="1"/>
  <c r="L2425" i="8" a="1"/>
  <c r="L2425" i="8" s="1"/>
  <c r="B2425" i="8"/>
  <c r="A2425" i="8" s="1"/>
  <c r="J2425" i="8" a="1"/>
  <c r="J2425" i="8" s="1"/>
  <c r="I2426" i="8"/>
  <c r="B5014" i="8"/>
  <c r="A5014" i="8" s="1"/>
  <c r="I5015" i="8"/>
  <c r="L5014" i="8" a="1"/>
  <c r="L5014" i="8" s="1"/>
  <c r="J5014" i="8" a="1"/>
  <c r="J5014" i="8" s="1"/>
  <c r="K5014" i="8" a="1"/>
  <c r="K5014" i="8" s="1"/>
  <c r="J3288" i="8" a="1"/>
  <c r="J3288" i="8" s="1"/>
  <c r="B3288" i="8"/>
  <c r="A3288" i="8" s="1"/>
  <c r="I3289" i="8"/>
  <c r="L3288" i="8" a="1"/>
  <c r="L3288" i="8" s="1"/>
  <c r="K3288" i="8" a="1"/>
  <c r="K3288" i="8" s="1"/>
  <c r="L1566" i="8" a="1"/>
  <c r="L1566" i="8" s="1"/>
  <c r="I1567" i="8"/>
  <c r="K1566" i="8" a="1"/>
  <c r="K1566" i="8" s="1"/>
  <c r="J1566" i="8" a="1"/>
  <c r="J1566" i="8" s="1"/>
  <c r="B1566" i="8"/>
  <c r="A1566" i="8" s="1"/>
  <c r="I769" i="8"/>
  <c r="K768" i="8" a="1"/>
  <c r="K768" i="8" s="1"/>
  <c r="J768" i="8" a="1"/>
  <c r="J768" i="8" s="1"/>
  <c r="L768" i="8" a="1"/>
  <c r="L768" i="8" s="1"/>
  <c r="B768" i="8"/>
  <c r="A768" i="8" s="1"/>
  <c r="I2427" i="8" l="1"/>
  <c r="K2426" i="8" a="1"/>
  <c r="K2426" i="8" s="1"/>
  <c r="J2426" i="8" a="1"/>
  <c r="J2426" i="8" s="1"/>
  <c r="B2426" i="8"/>
  <c r="A2426" i="8" s="1"/>
  <c r="L2426" i="8" a="1"/>
  <c r="L2426" i="8" s="1"/>
  <c r="B5015" i="8"/>
  <c r="A5015" i="8" s="1"/>
  <c r="I5016" i="8"/>
  <c r="L5015" i="8" a="1"/>
  <c r="L5015" i="8" s="1"/>
  <c r="K5015" i="8" a="1"/>
  <c r="K5015" i="8" s="1"/>
  <c r="J5015" i="8" a="1"/>
  <c r="J5015" i="8" s="1"/>
  <c r="J3289" i="8" a="1"/>
  <c r="J3289" i="8" s="1"/>
  <c r="I3290" i="8"/>
  <c r="K3289" i="8" a="1"/>
  <c r="K3289" i="8" s="1"/>
  <c r="L3289" i="8" a="1"/>
  <c r="L3289" i="8" s="1"/>
  <c r="B3289" i="8"/>
  <c r="A3289" i="8" s="1"/>
  <c r="K4152" i="8" a="1"/>
  <c r="K4152" i="8" s="1"/>
  <c r="L4152" i="8" a="1"/>
  <c r="L4152" i="8" s="1"/>
  <c r="I4153" i="8"/>
  <c r="B4152" i="8"/>
  <c r="A4152" i="8" s="1"/>
  <c r="J4152" i="8" a="1"/>
  <c r="J4152" i="8" s="1"/>
  <c r="K1567" i="8" a="1"/>
  <c r="K1567" i="8" s="1"/>
  <c r="I1568" i="8"/>
  <c r="L1567" i="8" a="1"/>
  <c r="L1567" i="8" s="1"/>
  <c r="J1567" i="8" a="1"/>
  <c r="J1567" i="8" s="1"/>
  <c r="B1567" i="8"/>
  <c r="A1567" i="8" s="1"/>
  <c r="I770" i="8"/>
  <c r="L769" i="8" a="1"/>
  <c r="L769" i="8" s="1"/>
  <c r="J769" i="8" a="1"/>
  <c r="J769" i="8" s="1"/>
  <c r="K769" i="8" a="1"/>
  <c r="K769" i="8" s="1"/>
  <c r="B769" i="8"/>
  <c r="A769" i="8" s="1"/>
  <c r="B5016" i="8" l="1"/>
  <c r="A5016" i="8" s="1"/>
  <c r="J5016" i="8" a="1"/>
  <c r="J5016" i="8" s="1"/>
  <c r="K5016" i="8" a="1"/>
  <c r="K5016" i="8" s="1"/>
  <c r="L5016" i="8" a="1"/>
  <c r="L5016" i="8" s="1"/>
  <c r="I5017" i="8"/>
  <c r="L4153" i="8" a="1"/>
  <c r="L4153" i="8" s="1"/>
  <c r="K4153" i="8" a="1"/>
  <c r="K4153" i="8" s="1"/>
  <c r="I4154" i="8"/>
  <c r="J4153" i="8" a="1"/>
  <c r="J4153" i="8" s="1"/>
  <c r="B4153" i="8"/>
  <c r="A4153" i="8" s="1"/>
  <c r="J3290" i="8" a="1"/>
  <c r="J3290" i="8" s="1"/>
  <c r="I3291" i="8"/>
  <c r="B3290" i="8"/>
  <c r="A3290" i="8" s="1"/>
  <c r="L3290" i="8" a="1"/>
  <c r="L3290" i="8" s="1"/>
  <c r="K3290" i="8" a="1"/>
  <c r="K3290" i="8" s="1"/>
  <c r="K2427" i="8" a="1"/>
  <c r="K2427" i="8" s="1"/>
  <c r="I2428" i="8"/>
  <c r="J2427" i="8" a="1"/>
  <c r="J2427" i="8" s="1"/>
  <c r="B2427" i="8"/>
  <c r="A2427" i="8" s="1"/>
  <c r="L2427" i="8" a="1"/>
  <c r="L2427" i="8" s="1"/>
  <c r="I1569" i="8"/>
  <c r="L1568" i="8" a="1"/>
  <c r="L1568" i="8" s="1"/>
  <c r="K1568" i="8" a="1"/>
  <c r="K1568" i="8" s="1"/>
  <c r="J1568" i="8" a="1"/>
  <c r="J1568" i="8" s="1"/>
  <c r="B1568" i="8"/>
  <c r="A1568" i="8" s="1"/>
  <c r="I771" i="8"/>
  <c r="K770" i="8" a="1"/>
  <c r="K770" i="8" s="1"/>
  <c r="J770" i="8" a="1"/>
  <c r="J770" i="8" s="1"/>
  <c r="L770" i="8" a="1"/>
  <c r="L770" i="8" s="1"/>
  <c r="B770" i="8"/>
  <c r="A770" i="8" s="1"/>
  <c r="I2429" i="8" l="1"/>
  <c r="L2428" i="8" a="1"/>
  <c r="L2428" i="8" s="1"/>
  <c r="J2428" i="8" a="1"/>
  <c r="J2428" i="8" s="1"/>
  <c r="B2428" i="8"/>
  <c r="A2428" i="8" s="1"/>
  <c r="K2428" i="8" a="1"/>
  <c r="K2428" i="8" s="1"/>
  <c r="B5017" i="8"/>
  <c r="A5017" i="8" s="1"/>
  <c r="L5017" i="8" a="1"/>
  <c r="L5017" i="8" s="1"/>
  <c r="I5018" i="8"/>
  <c r="J5017" i="8" a="1"/>
  <c r="J5017" i="8" s="1"/>
  <c r="K5017" i="8" a="1"/>
  <c r="K5017" i="8" s="1"/>
  <c r="I3292" i="8"/>
  <c r="K3291" i="8" a="1"/>
  <c r="K3291" i="8" s="1"/>
  <c r="L3291" i="8" a="1"/>
  <c r="L3291" i="8" s="1"/>
  <c r="J3291" i="8" a="1"/>
  <c r="J3291" i="8" s="1"/>
  <c r="B3291" i="8"/>
  <c r="A3291" i="8" s="1"/>
  <c r="B4154" i="8"/>
  <c r="A4154" i="8" s="1"/>
  <c r="L4154" i="8" a="1"/>
  <c r="L4154" i="8" s="1"/>
  <c r="K4154" i="8" a="1"/>
  <c r="K4154" i="8" s="1"/>
  <c r="I4155" i="8"/>
  <c r="J4154" i="8" a="1"/>
  <c r="J4154" i="8" s="1"/>
  <c r="I1570" i="8"/>
  <c r="K1569" i="8" a="1"/>
  <c r="K1569" i="8" s="1"/>
  <c r="L1569" i="8" a="1"/>
  <c r="L1569" i="8" s="1"/>
  <c r="J1569" i="8" a="1"/>
  <c r="J1569" i="8" s="1"/>
  <c r="B1569" i="8"/>
  <c r="A1569" i="8" s="1"/>
  <c r="I772" i="8"/>
  <c r="J771" i="8" a="1"/>
  <c r="J771" i="8" s="1"/>
  <c r="L771" i="8" a="1"/>
  <c r="L771" i="8" s="1"/>
  <c r="K771" i="8" a="1"/>
  <c r="K771" i="8" s="1"/>
  <c r="B771" i="8"/>
  <c r="A771" i="8" s="1"/>
  <c r="I4156" i="8" l="1"/>
  <c r="L4155" i="8" a="1"/>
  <c r="L4155" i="8" s="1"/>
  <c r="K4155" i="8" a="1"/>
  <c r="K4155" i="8" s="1"/>
  <c r="J4155" i="8" a="1"/>
  <c r="J4155" i="8" s="1"/>
  <c r="B4155" i="8"/>
  <c r="A4155" i="8" s="1"/>
  <c r="B5018" i="8"/>
  <c r="A5018" i="8" s="1"/>
  <c r="J5018" i="8" a="1"/>
  <c r="J5018" i="8" s="1"/>
  <c r="L5018" i="8" a="1"/>
  <c r="L5018" i="8" s="1"/>
  <c r="I5019" i="8"/>
  <c r="K5018" i="8" a="1"/>
  <c r="K5018" i="8" s="1"/>
  <c r="I3293" i="8"/>
  <c r="B3292" i="8"/>
  <c r="A3292" i="8" s="1"/>
  <c r="K3292" i="8" a="1"/>
  <c r="K3292" i="8" s="1"/>
  <c r="J3292" i="8" a="1"/>
  <c r="J3292" i="8" s="1"/>
  <c r="L3292" i="8" a="1"/>
  <c r="L3292" i="8" s="1"/>
  <c r="I2430" i="8"/>
  <c r="J2429" i="8" a="1"/>
  <c r="J2429" i="8" s="1"/>
  <c r="B2429" i="8"/>
  <c r="A2429" i="8" s="1"/>
  <c r="L2429" i="8" a="1"/>
  <c r="L2429" i="8" s="1"/>
  <c r="K2429" i="8" a="1"/>
  <c r="K2429" i="8" s="1"/>
  <c r="I1571" i="8"/>
  <c r="L1570" i="8" a="1"/>
  <c r="L1570" i="8" s="1"/>
  <c r="K1570" i="8" a="1"/>
  <c r="K1570" i="8" s="1"/>
  <c r="J1570" i="8" a="1"/>
  <c r="J1570" i="8" s="1"/>
  <c r="B1570" i="8"/>
  <c r="A1570" i="8" s="1"/>
  <c r="I773" i="8"/>
  <c r="K772" i="8" a="1"/>
  <c r="K772" i="8" s="1"/>
  <c r="J772" i="8" a="1"/>
  <c r="J772" i="8" s="1"/>
  <c r="L772" i="8" a="1"/>
  <c r="L772" i="8" s="1"/>
  <c r="B772" i="8"/>
  <c r="A772" i="8" s="1"/>
  <c r="B5019" i="8" l="1"/>
  <c r="A5019" i="8" s="1"/>
  <c r="L5019" i="8" a="1"/>
  <c r="L5019" i="8" s="1"/>
  <c r="K5019" i="8" a="1"/>
  <c r="K5019" i="8" s="1"/>
  <c r="I5020" i="8"/>
  <c r="J5019" i="8" a="1"/>
  <c r="J5019" i="8" s="1"/>
  <c r="L2430" i="8" a="1"/>
  <c r="L2430" i="8" s="1"/>
  <c r="K2430" i="8" a="1"/>
  <c r="K2430" i="8" s="1"/>
  <c r="J2430" i="8" a="1"/>
  <c r="J2430" i="8" s="1"/>
  <c r="I2431" i="8"/>
  <c r="B2430" i="8"/>
  <c r="A2430" i="8" s="1"/>
  <c r="K3293" i="8" a="1"/>
  <c r="K3293" i="8" s="1"/>
  <c r="I3294" i="8"/>
  <c r="B3293" i="8"/>
  <c r="A3293" i="8" s="1"/>
  <c r="L3293" i="8" a="1"/>
  <c r="L3293" i="8" s="1"/>
  <c r="J3293" i="8" a="1"/>
  <c r="J3293" i="8" s="1"/>
  <c r="I4157" i="8"/>
  <c r="L4156" i="8" a="1"/>
  <c r="L4156" i="8" s="1"/>
  <c r="B4156" i="8"/>
  <c r="A4156" i="8" s="1"/>
  <c r="K4156" i="8" a="1"/>
  <c r="K4156" i="8" s="1"/>
  <c r="J4156" i="8" a="1"/>
  <c r="J4156" i="8" s="1"/>
  <c r="L1571" i="8" a="1"/>
  <c r="L1571" i="8" s="1"/>
  <c r="I1572" i="8"/>
  <c r="K1571" i="8" a="1"/>
  <c r="K1571" i="8" s="1"/>
  <c r="J1571" i="8" a="1"/>
  <c r="J1571" i="8" s="1"/>
  <c r="B1571" i="8"/>
  <c r="A1571" i="8" s="1"/>
  <c r="I774" i="8"/>
  <c r="J773" i="8" a="1"/>
  <c r="J773" i="8" s="1"/>
  <c r="K773" i="8" a="1"/>
  <c r="K773" i="8" s="1"/>
  <c r="L773" i="8" a="1"/>
  <c r="L773" i="8" s="1"/>
  <c r="B773" i="8"/>
  <c r="A773" i="8" s="1"/>
  <c r="L3294" i="8" l="1" a="1"/>
  <c r="L3294" i="8" s="1"/>
  <c r="J3294" i="8" a="1"/>
  <c r="J3294" i="8" s="1"/>
  <c r="K3294" i="8" a="1"/>
  <c r="K3294" i="8" s="1"/>
  <c r="I3295" i="8"/>
  <c r="B3294" i="8"/>
  <c r="A3294" i="8" s="1"/>
  <c r="L2431" i="8" a="1"/>
  <c r="L2431" i="8" s="1"/>
  <c r="I2432" i="8"/>
  <c r="J2431" i="8" a="1"/>
  <c r="J2431" i="8" s="1"/>
  <c r="B2431" i="8"/>
  <c r="A2431" i="8" s="1"/>
  <c r="K2431" i="8" a="1"/>
  <c r="K2431" i="8" s="1"/>
  <c r="L4157" i="8" a="1"/>
  <c r="L4157" i="8" s="1"/>
  <c r="I4158" i="8"/>
  <c r="J4157" i="8" a="1"/>
  <c r="J4157" i="8" s="1"/>
  <c r="B4157" i="8"/>
  <c r="A4157" i="8" s="1"/>
  <c r="K4157" i="8" a="1"/>
  <c r="K4157" i="8" s="1"/>
  <c r="B5020" i="8"/>
  <c r="A5020" i="8" s="1"/>
  <c r="I5021" i="8"/>
  <c r="L5020" i="8" a="1"/>
  <c r="L5020" i="8" s="1"/>
  <c r="K5020" i="8" a="1"/>
  <c r="K5020" i="8" s="1"/>
  <c r="J5020" i="8" a="1"/>
  <c r="J5020" i="8" s="1"/>
  <c r="K1572" i="8" a="1"/>
  <c r="K1572" i="8" s="1"/>
  <c r="L1572" i="8" a="1"/>
  <c r="L1572" i="8" s="1"/>
  <c r="I1573" i="8"/>
  <c r="J1572" i="8" a="1"/>
  <c r="J1572" i="8" s="1"/>
  <c r="B1572" i="8"/>
  <c r="A1572" i="8" s="1"/>
  <c r="I775" i="8"/>
  <c r="L774" i="8" a="1"/>
  <c r="L774" i="8" s="1"/>
  <c r="K774" i="8" a="1"/>
  <c r="K774" i="8" s="1"/>
  <c r="J774" i="8" a="1"/>
  <c r="J774" i="8" s="1"/>
  <c r="B774" i="8"/>
  <c r="A774" i="8" s="1"/>
  <c r="I2433" i="8" l="1"/>
  <c r="K2432" i="8" a="1"/>
  <c r="K2432" i="8" s="1"/>
  <c r="J2432" i="8" a="1"/>
  <c r="J2432" i="8" s="1"/>
  <c r="L2432" i="8" a="1"/>
  <c r="L2432" i="8" s="1"/>
  <c r="B2432" i="8"/>
  <c r="A2432" i="8" s="1"/>
  <c r="B5021" i="8"/>
  <c r="A5021" i="8" s="1"/>
  <c r="L5021" i="8" a="1"/>
  <c r="L5021" i="8" s="1"/>
  <c r="J5021" i="8" a="1"/>
  <c r="J5021" i="8" s="1"/>
  <c r="I5022" i="8"/>
  <c r="K5021" i="8" a="1"/>
  <c r="K5021" i="8" s="1"/>
  <c r="K3295" i="8" a="1"/>
  <c r="K3295" i="8" s="1"/>
  <c r="J3295" i="8" a="1"/>
  <c r="J3295" i="8" s="1"/>
  <c r="B3295" i="8"/>
  <c r="A3295" i="8" s="1"/>
  <c r="L3295" i="8" a="1"/>
  <c r="L3295" i="8" s="1"/>
  <c r="I3296" i="8"/>
  <c r="L4158" i="8" a="1"/>
  <c r="L4158" i="8" s="1"/>
  <c r="K4158" i="8" a="1"/>
  <c r="K4158" i="8" s="1"/>
  <c r="I4159" i="8"/>
  <c r="J4158" i="8" a="1"/>
  <c r="J4158" i="8" s="1"/>
  <c r="B4158" i="8"/>
  <c r="A4158" i="8" s="1"/>
  <c r="I1574" i="8"/>
  <c r="K1573" i="8" a="1"/>
  <c r="K1573" i="8" s="1"/>
  <c r="L1573" i="8" a="1"/>
  <c r="L1573" i="8" s="1"/>
  <c r="J1573" i="8" a="1"/>
  <c r="J1573" i="8" s="1"/>
  <c r="B1573" i="8"/>
  <c r="A1573" i="8" s="1"/>
  <c r="I776" i="8"/>
  <c r="L775" i="8" a="1"/>
  <c r="L775" i="8" s="1"/>
  <c r="J775" i="8" a="1"/>
  <c r="J775" i="8" s="1"/>
  <c r="K775" i="8" a="1"/>
  <c r="K775" i="8" s="1"/>
  <c r="B775" i="8"/>
  <c r="A775" i="8" s="1"/>
  <c r="K4159" i="8" l="1" a="1"/>
  <c r="K4159" i="8" s="1"/>
  <c r="J4159" i="8" a="1"/>
  <c r="J4159" i="8" s="1"/>
  <c r="I4160" i="8"/>
  <c r="L4159" i="8" a="1"/>
  <c r="L4159" i="8" s="1"/>
  <c r="B4159" i="8"/>
  <c r="A4159" i="8" s="1"/>
  <c r="B5022" i="8"/>
  <c r="A5022" i="8" s="1"/>
  <c r="I5023" i="8"/>
  <c r="J5022" i="8" a="1"/>
  <c r="J5022" i="8" s="1"/>
  <c r="L5022" i="8" a="1"/>
  <c r="L5022" i="8" s="1"/>
  <c r="K5022" i="8" a="1"/>
  <c r="K5022" i="8" s="1"/>
  <c r="B3296" i="8"/>
  <c r="A3296" i="8" s="1"/>
  <c r="L3296" i="8" a="1"/>
  <c r="L3296" i="8" s="1"/>
  <c r="I3297" i="8"/>
  <c r="J3296" i="8" a="1"/>
  <c r="J3296" i="8" s="1"/>
  <c r="K3296" i="8" a="1"/>
  <c r="K3296" i="8" s="1"/>
  <c r="I2434" i="8"/>
  <c r="K2433" i="8" a="1"/>
  <c r="K2433" i="8" s="1"/>
  <c r="J2433" i="8" a="1"/>
  <c r="J2433" i="8" s="1"/>
  <c r="B2433" i="8"/>
  <c r="A2433" i="8" s="1"/>
  <c r="L2433" i="8" a="1"/>
  <c r="L2433" i="8" s="1"/>
  <c r="K1574" i="8" a="1"/>
  <c r="K1574" i="8" s="1"/>
  <c r="I1575" i="8"/>
  <c r="L1574" i="8" a="1"/>
  <c r="L1574" i="8" s="1"/>
  <c r="J1574" i="8" a="1"/>
  <c r="J1574" i="8" s="1"/>
  <c r="B1574" i="8"/>
  <c r="A1574" i="8" s="1"/>
  <c r="I777" i="8"/>
  <c r="L776" i="8" a="1"/>
  <c r="L776" i="8" s="1"/>
  <c r="K776" i="8" a="1"/>
  <c r="K776" i="8" s="1"/>
  <c r="J776" i="8" a="1"/>
  <c r="J776" i="8" s="1"/>
  <c r="B776" i="8"/>
  <c r="A776" i="8" s="1"/>
  <c r="B5023" i="8" l="1"/>
  <c r="A5023" i="8" s="1"/>
  <c r="I5024" i="8"/>
  <c r="K5023" i="8" a="1"/>
  <c r="K5023" i="8" s="1"/>
  <c r="J5023" i="8" a="1"/>
  <c r="J5023" i="8" s="1"/>
  <c r="L5023" i="8" a="1"/>
  <c r="L5023" i="8" s="1"/>
  <c r="I2435" i="8"/>
  <c r="L2434" i="8" a="1"/>
  <c r="L2434" i="8" s="1"/>
  <c r="J2434" i="8" a="1"/>
  <c r="J2434" i="8" s="1"/>
  <c r="B2434" i="8"/>
  <c r="A2434" i="8" s="1"/>
  <c r="K2434" i="8" a="1"/>
  <c r="K2434" i="8" s="1"/>
  <c r="I4161" i="8"/>
  <c r="L4160" i="8" a="1"/>
  <c r="L4160" i="8" s="1"/>
  <c r="K4160" i="8" a="1"/>
  <c r="K4160" i="8" s="1"/>
  <c r="J4160" i="8" a="1"/>
  <c r="J4160" i="8" s="1"/>
  <c r="B4160" i="8"/>
  <c r="A4160" i="8" s="1"/>
  <c r="B3297" i="8"/>
  <c r="A3297" i="8" s="1"/>
  <c r="I3298" i="8"/>
  <c r="K3297" i="8" a="1"/>
  <c r="K3297" i="8" s="1"/>
  <c r="L3297" i="8" a="1"/>
  <c r="L3297" i="8" s="1"/>
  <c r="J3297" i="8" a="1"/>
  <c r="J3297" i="8" s="1"/>
  <c r="I1576" i="8"/>
  <c r="L1575" i="8" a="1"/>
  <c r="L1575" i="8" s="1"/>
  <c r="K1575" i="8" a="1"/>
  <c r="K1575" i="8" s="1"/>
  <c r="J1575" i="8" a="1"/>
  <c r="J1575" i="8" s="1"/>
  <c r="B1575" i="8"/>
  <c r="A1575" i="8" s="1"/>
  <c r="I778" i="8"/>
  <c r="K777" i="8" a="1"/>
  <c r="K777" i="8" s="1"/>
  <c r="J777" i="8" a="1"/>
  <c r="J777" i="8" s="1"/>
  <c r="L777" i="8" a="1"/>
  <c r="L777" i="8" s="1"/>
  <c r="B777" i="8"/>
  <c r="A777" i="8" s="1"/>
  <c r="L2435" i="8" l="1" a="1"/>
  <c r="L2435" i="8" s="1"/>
  <c r="K2435" i="8" a="1"/>
  <c r="K2435" i="8" s="1"/>
  <c r="J2435" i="8" a="1"/>
  <c r="J2435" i="8" s="1"/>
  <c r="I2436" i="8"/>
  <c r="B2435" i="8"/>
  <c r="A2435" i="8" s="1"/>
  <c r="K3298" i="8" a="1"/>
  <c r="K3298" i="8" s="1"/>
  <c r="L3298" i="8" a="1"/>
  <c r="L3298" i="8" s="1"/>
  <c r="B3298" i="8"/>
  <c r="A3298" i="8" s="1"/>
  <c r="I3299" i="8"/>
  <c r="J3298" i="8" a="1"/>
  <c r="J3298" i="8" s="1"/>
  <c r="K4161" i="8" a="1"/>
  <c r="K4161" i="8" s="1"/>
  <c r="J4161" i="8" a="1"/>
  <c r="J4161" i="8" s="1"/>
  <c r="L4161" i="8" a="1"/>
  <c r="L4161" i="8" s="1"/>
  <c r="I4162" i="8"/>
  <c r="B4161" i="8"/>
  <c r="A4161" i="8" s="1"/>
  <c r="B5024" i="8"/>
  <c r="A5024" i="8" s="1"/>
  <c r="J5024" i="8" a="1"/>
  <c r="J5024" i="8" s="1"/>
  <c r="L5024" i="8" a="1"/>
  <c r="L5024" i="8" s="1"/>
  <c r="K5024" i="8" a="1"/>
  <c r="K5024" i="8" s="1"/>
  <c r="I5025" i="8"/>
  <c r="L1576" i="8" a="1"/>
  <c r="L1576" i="8" s="1"/>
  <c r="I1577" i="8"/>
  <c r="K1576" i="8" a="1"/>
  <c r="K1576" i="8" s="1"/>
  <c r="J1576" i="8" a="1"/>
  <c r="J1576" i="8" s="1"/>
  <c r="B1576" i="8"/>
  <c r="A1576" i="8" s="1"/>
  <c r="I779" i="8"/>
  <c r="K778" i="8" a="1"/>
  <c r="K778" i="8" s="1"/>
  <c r="J778" i="8" a="1"/>
  <c r="J778" i="8" s="1"/>
  <c r="L778" i="8" a="1"/>
  <c r="L778" i="8" s="1"/>
  <c r="B778" i="8"/>
  <c r="A778" i="8" s="1"/>
  <c r="B5025" i="8" l="1"/>
  <c r="A5025" i="8" s="1"/>
  <c r="K5025" i="8" a="1"/>
  <c r="K5025" i="8" s="1"/>
  <c r="L5025" i="8" a="1"/>
  <c r="L5025" i="8" s="1"/>
  <c r="I5026" i="8"/>
  <c r="J5025" i="8" a="1"/>
  <c r="J5025" i="8" s="1"/>
  <c r="L2436" i="8" a="1"/>
  <c r="L2436" i="8" s="1"/>
  <c r="K2436" i="8" a="1"/>
  <c r="K2436" i="8" s="1"/>
  <c r="I2437" i="8"/>
  <c r="J2436" i="8" a="1"/>
  <c r="J2436" i="8" s="1"/>
  <c r="B2436" i="8"/>
  <c r="A2436" i="8" s="1"/>
  <c r="L4162" i="8" a="1"/>
  <c r="L4162" i="8" s="1"/>
  <c r="K4162" i="8" a="1"/>
  <c r="K4162" i="8" s="1"/>
  <c r="I4163" i="8"/>
  <c r="J4162" i="8" a="1"/>
  <c r="J4162" i="8" s="1"/>
  <c r="B4162" i="8"/>
  <c r="A4162" i="8" s="1"/>
  <c r="B3299" i="8"/>
  <c r="A3299" i="8" s="1"/>
  <c r="J3299" i="8" a="1"/>
  <c r="J3299" i="8" s="1"/>
  <c r="L3299" i="8" a="1"/>
  <c r="L3299" i="8" s="1"/>
  <c r="I3300" i="8"/>
  <c r="K3299" i="8" a="1"/>
  <c r="K3299" i="8" s="1"/>
  <c r="I1578" i="8"/>
  <c r="K1577" i="8" a="1"/>
  <c r="K1577" i="8" s="1"/>
  <c r="L1577" i="8" a="1"/>
  <c r="L1577" i="8" s="1"/>
  <c r="J1577" i="8" a="1"/>
  <c r="J1577" i="8" s="1"/>
  <c r="B1577" i="8"/>
  <c r="A1577" i="8" s="1"/>
  <c r="I780" i="8"/>
  <c r="J779" i="8" a="1"/>
  <c r="J779" i="8" s="1"/>
  <c r="L779" i="8" a="1"/>
  <c r="L779" i="8" s="1"/>
  <c r="K779" i="8" a="1"/>
  <c r="K779" i="8" s="1"/>
  <c r="B779" i="8"/>
  <c r="A779" i="8" s="1"/>
  <c r="L2437" i="8" l="1" a="1"/>
  <c r="L2437" i="8" s="1"/>
  <c r="K2437" i="8" a="1"/>
  <c r="K2437" i="8" s="1"/>
  <c r="J2437" i="8" a="1"/>
  <c r="J2437" i="8" s="1"/>
  <c r="B2437" i="8"/>
  <c r="A2437" i="8" s="1"/>
  <c r="I2438" i="8"/>
  <c r="B3300" i="8"/>
  <c r="A3300" i="8" s="1"/>
  <c r="L3300" i="8" a="1"/>
  <c r="L3300" i="8" s="1"/>
  <c r="J3300" i="8" a="1"/>
  <c r="J3300" i="8" s="1"/>
  <c r="K3300" i="8" a="1"/>
  <c r="K3300" i="8" s="1"/>
  <c r="I3301" i="8"/>
  <c r="B5026" i="8"/>
  <c r="A5026" i="8" s="1"/>
  <c r="K5026" i="8" a="1"/>
  <c r="K5026" i="8" s="1"/>
  <c r="I5027" i="8"/>
  <c r="L5026" i="8" a="1"/>
  <c r="L5026" i="8" s="1"/>
  <c r="J5026" i="8" a="1"/>
  <c r="J5026" i="8" s="1"/>
  <c r="L4163" i="8" a="1"/>
  <c r="L4163" i="8" s="1"/>
  <c r="K4163" i="8" a="1"/>
  <c r="K4163" i="8" s="1"/>
  <c r="I4164" i="8"/>
  <c r="B4163" i="8"/>
  <c r="A4163" i="8" s="1"/>
  <c r="J4163" i="8" a="1"/>
  <c r="J4163" i="8" s="1"/>
  <c r="I1591" i="8"/>
  <c r="L1578" i="8" a="1"/>
  <c r="L1578" i="8" s="1"/>
  <c r="I1579" i="8"/>
  <c r="K1578" i="8" a="1"/>
  <c r="K1578" i="8" s="1"/>
  <c r="J1578" i="8" a="1"/>
  <c r="J1578" i="8" s="1"/>
  <c r="B1578" i="8"/>
  <c r="A1578" i="8" s="1"/>
  <c r="I781" i="8"/>
  <c r="J780" i="8" a="1"/>
  <c r="J780" i="8" s="1"/>
  <c r="K780" i="8" a="1"/>
  <c r="K780" i="8" s="1"/>
  <c r="L780" i="8" a="1"/>
  <c r="L780" i="8" s="1"/>
  <c r="B780" i="8"/>
  <c r="A780" i="8" s="1"/>
  <c r="L4164" i="8" l="1" a="1"/>
  <c r="L4164" i="8" s="1"/>
  <c r="I4165" i="8"/>
  <c r="K4164" i="8" a="1"/>
  <c r="K4164" i="8" s="1"/>
  <c r="J4164" i="8" a="1"/>
  <c r="J4164" i="8" s="1"/>
  <c r="B4164" i="8"/>
  <c r="A4164" i="8" s="1"/>
  <c r="L2438" i="8" a="1"/>
  <c r="L2438" i="8" s="1"/>
  <c r="K2438" i="8" a="1"/>
  <c r="K2438" i="8" s="1"/>
  <c r="I2439" i="8"/>
  <c r="J2438" i="8" a="1"/>
  <c r="J2438" i="8" s="1"/>
  <c r="B2438" i="8"/>
  <c r="A2438" i="8" s="1"/>
  <c r="K3301" i="8" a="1"/>
  <c r="K3301" i="8" s="1"/>
  <c r="L3301" i="8" a="1"/>
  <c r="L3301" i="8" s="1"/>
  <c r="J3301" i="8" a="1"/>
  <c r="J3301" i="8" s="1"/>
  <c r="I3302" i="8"/>
  <c r="B3301" i="8"/>
  <c r="A3301" i="8" s="1"/>
  <c r="B5027" i="8"/>
  <c r="A5027" i="8" s="1"/>
  <c r="J5027" i="8" a="1"/>
  <c r="J5027" i="8" s="1"/>
  <c r="I5028" i="8"/>
  <c r="L5027" i="8" a="1"/>
  <c r="L5027" i="8" s="1"/>
  <c r="K5027" i="8" a="1"/>
  <c r="K5027" i="8" s="1"/>
  <c r="L1579" i="8" a="1"/>
  <c r="L1579" i="8" s="1"/>
  <c r="K1579" i="8" a="1"/>
  <c r="K1579" i="8" s="1"/>
  <c r="I1580" i="8"/>
  <c r="J1579" i="8" a="1"/>
  <c r="J1579" i="8" s="1"/>
  <c r="B1579" i="8"/>
  <c r="A1579" i="8" s="1"/>
  <c r="L1591" i="8" a="1"/>
  <c r="L1591" i="8" s="1"/>
  <c r="I1592" i="8"/>
  <c r="K1591" i="8" a="1"/>
  <c r="K1591" i="8" s="1"/>
  <c r="J1591" i="8" a="1"/>
  <c r="J1591" i="8" s="1"/>
  <c r="B1591" i="8"/>
  <c r="A1591" i="8" s="1"/>
  <c r="I782" i="8"/>
  <c r="J781" i="8" a="1"/>
  <c r="J781" i="8" s="1"/>
  <c r="K781" i="8" a="1"/>
  <c r="K781" i="8" s="1"/>
  <c r="L781" i="8" a="1"/>
  <c r="L781" i="8" s="1"/>
  <c r="B781" i="8"/>
  <c r="A781" i="8" s="1"/>
  <c r="K2439" i="8" l="1" a="1"/>
  <c r="K2439" i="8" s="1"/>
  <c r="I2440" i="8"/>
  <c r="J2439" i="8" a="1"/>
  <c r="J2439" i="8" s="1"/>
  <c r="B2439" i="8"/>
  <c r="A2439" i="8" s="1"/>
  <c r="L2439" i="8" a="1"/>
  <c r="L2439" i="8" s="1"/>
  <c r="B5028" i="8"/>
  <c r="A5028" i="8" s="1"/>
  <c r="J5028" i="8" a="1"/>
  <c r="J5028" i="8" s="1"/>
  <c r="L5028" i="8" a="1"/>
  <c r="L5028" i="8" s="1"/>
  <c r="K5028" i="8" a="1"/>
  <c r="K5028" i="8" s="1"/>
  <c r="I5029" i="8"/>
  <c r="J3302" i="8" a="1"/>
  <c r="J3302" i="8" s="1"/>
  <c r="B3302" i="8"/>
  <c r="A3302" i="8" s="1"/>
  <c r="L3302" i="8" a="1"/>
  <c r="L3302" i="8" s="1"/>
  <c r="K3302" i="8" a="1"/>
  <c r="K3302" i="8" s="1"/>
  <c r="I3303" i="8"/>
  <c r="K4165" i="8" a="1"/>
  <c r="K4165" i="8" s="1"/>
  <c r="I4166" i="8"/>
  <c r="J4165" i="8" a="1"/>
  <c r="J4165" i="8" s="1"/>
  <c r="L4165" i="8" a="1"/>
  <c r="L4165" i="8" s="1"/>
  <c r="B4165" i="8"/>
  <c r="A4165" i="8" s="1"/>
  <c r="L1580" i="8" a="1"/>
  <c r="L1580" i="8" s="1"/>
  <c r="K1580" i="8" a="1"/>
  <c r="K1580" i="8" s="1"/>
  <c r="I1581" i="8"/>
  <c r="J1580" i="8" a="1"/>
  <c r="J1580" i="8" s="1"/>
  <c r="B1580" i="8"/>
  <c r="A1580" i="8" s="1"/>
  <c r="I1593" i="8"/>
  <c r="K1592" i="8" a="1"/>
  <c r="K1592" i="8" s="1"/>
  <c r="L1592" i="8" a="1"/>
  <c r="L1592" i="8" s="1"/>
  <c r="J1592" i="8" a="1"/>
  <c r="J1592" i="8" s="1"/>
  <c r="B1592" i="8"/>
  <c r="A1592" i="8" s="1"/>
  <c r="I783" i="8"/>
  <c r="L782" i="8" a="1"/>
  <c r="L782" i="8" s="1"/>
  <c r="J782" i="8" a="1"/>
  <c r="J782" i="8" s="1"/>
  <c r="K782" i="8" a="1"/>
  <c r="K782" i="8" s="1"/>
  <c r="B782" i="8"/>
  <c r="A782" i="8" s="1"/>
  <c r="B5029" i="8" l="1"/>
  <c r="A5029" i="8" s="1"/>
  <c r="L5029" i="8" a="1"/>
  <c r="L5029" i="8" s="1"/>
  <c r="J5029" i="8" a="1"/>
  <c r="J5029" i="8" s="1"/>
  <c r="I5030" i="8"/>
  <c r="K5029" i="8" a="1"/>
  <c r="K5029" i="8" s="1"/>
  <c r="L4166" i="8" a="1"/>
  <c r="L4166" i="8" s="1"/>
  <c r="I4167" i="8"/>
  <c r="K4166" i="8" a="1"/>
  <c r="K4166" i="8" s="1"/>
  <c r="J4166" i="8" a="1"/>
  <c r="J4166" i="8" s="1"/>
  <c r="B4166" i="8"/>
  <c r="A4166" i="8" s="1"/>
  <c r="J3303" i="8" a="1"/>
  <c r="J3303" i="8" s="1"/>
  <c r="B3303" i="8"/>
  <c r="A3303" i="8" s="1"/>
  <c r="K3303" i="8" a="1"/>
  <c r="K3303" i="8" s="1"/>
  <c r="I3304" i="8"/>
  <c r="L3303" i="8" a="1"/>
  <c r="L3303" i="8" s="1"/>
  <c r="K2440" i="8" a="1"/>
  <c r="K2440" i="8" s="1"/>
  <c r="I2441" i="8"/>
  <c r="J2440" i="8" a="1"/>
  <c r="J2440" i="8" s="1"/>
  <c r="B2440" i="8"/>
  <c r="A2440" i="8" s="1"/>
  <c r="L2440" i="8" a="1"/>
  <c r="L2440" i="8" s="1"/>
  <c r="I1582" i="8"/>
  <c r="K1581" i="8" a="1"/>
  <c r="K1581" i="8" s="1"/>
  <c r="L1581" i="8" a="1"/>
  <c r="L1581" i="8" s="1"/>
  <c r="J1581" i="8" a="1"/>
  <c r="J1581" i="8" s="1"/>
  <c r="B1581" i="8"/>
  <c r="A1581" i="8" s="1"/>
  <c r="L1593" i="8" a="1"/>
  <c r="L1593" i="8" s="1"/>
  <c r="I1594" i="8"/>
  <c r="K1593" i="8" a="1"/>
  <c r="K1593" i="8" s="1"/>
  <c r="J1593" i="8" a="1"/>
  <c r="J1593" i="8" s="1"/>
  <c r="B1593" i="8"/>
  <c r="A1593" i="8" s="1"/>
  <c r="I784" i="8"/>
  <c r="J783" i="8" a="1"/>
  <c r="J783" i="8" s="1"/>
  <c r="K783" i="8" a="1"/>
  <c r="K783" i="8" s="1"/>
  <c r="L783" i="8" a="1"/>
  <c r="L783" i="8" s="1"/>
  <c r="B783" i="8"/>
  <c r="A783" i="8" s="1"/>
  <c r="L4167" i="8" l="1" a="1"/>
  <c r="L4167" i="8" s="1"/>
  <c r="K4167" i="8" a="1"/>
  <c r="K4167" i="8" s="1"/>
  <c r="I4168" i="8"/>
  <c r="J4167" i="8" a="1"/>
  <c r="J4167" i="8" s="1"/>
  <c r="B4167" i="8"/>
  <c r="A4167" i="8" s="1"/>
  <c r="K2441" i="8" a="1"/>
  <c r="K2441" i="8" s="1"/>
  <c r="I2442" i="8"/>
  <c r="L2441" i="8" a="1"/>
  <c r="L2441" i="8" s="1"/>
  <c r="J2441" i="8" a="1"/>
  <c r="J2441" i="8" s="1"/>
  <c r="B2441" i="8"/>
  <c r="A2441" i="8" s="1"/>
  <c r="B5030" i="8"/>
  <c r="A5030" i="8" s="1"/>
  <c r="K5030" i="8" a="1"/>
  <c r="K5030" i="8" s="1"/>
  <c r="J5030" i="8" a="1"/>
  <c r="J5030" i="8" s="1"/>
  <c r="I5031" i="8"/>
  <c r="L5030" i="8" a="1"/>
  <c r="L5030" i="8" s="1"/>
  <c r="J3304" i="8" a="1"/>
  <c r="J3304" i="8" s="1"/>
  <c r="L3304" i="8" a="1"/>
  <c r="L3304" i="8" s="1"/>
  <c r="I3305" i="8"/>
  <c r="B3304" i="8"/>
  <c r="A3304" i="8" s="1"/>
  <c r="K3304" i="8" a="1"/>
  <c r="K3304" i="8" s="1"/>
  <c r="K1594" i="8" a="1"/>
  <c r="K1594" i="8" s="1"/>
  <c r="I1595" i="8"/>
  <c r="L1594" i="8" a="1"/>
  <c r="L1594" i="8" s="1"/>
  <c r="J1594" i="8" a="1"/>
  <c r="J1594" i="8" s="1"/>
  <c r="B1594" i="8"/>
  <c r="A1594" i="8" s="1"/>
  <c r="I1583" i="8"/>
  <c r="L1582" i="8" a="1"/>
  <c r="L1582" i="8" s="1"/>
  <c r="K1582" i="8" a="1"/>
  <c r="K1582" i="8" s="1"/>
  <c r="J1582" i="8" a="1"/>
  <c r="J1582" i="8" s="1"/>
  <c r="B1582" i="8"/>
  <c r="A1582" i="8" s="1"/>
  <c r="I785" i="8"/>
  <c r="L784" i="8" a="1"/>
  <c r="L784" i="8" s="1"/>
  <c r="K784" i="8" a="1"/>
  <c r="K784" i="8" s="1"/>
  <c r="J784" i="8" a="1"/>
  <c r="J784" i="8" s="1"/>
  <c r="B784" i="8"/>
  <c r="A784" i="8" s="1"/>
  <c r="J2442" i="8" l="1" a="1"/>
  <c r="J2442" i="8" s="1"/>
  <c r="L2442" i="8" a="1"/>
  <c r="L2442" i="8" s="1"/>
  <c r="B2442" i="8"/>
  <c r="A2442" i="8" s="1"/>
  <c r="I2443" i="8"/>
  <c r="K2442" i="8" a="1"/>
  <c r="K2442" i="8" s="1"/>
  <c r="I2455" i="8"/>
  <c r="K3305" i="8" a="1"/>
  <c r="K3305" i="8" s="1"/>
  <c r="J3305" i="8" a="1"/>
  <c r="J3305" i="8" s="1"/>
  <c r="I3306" i="8"/>
  <c r="L3305" i="8" a="1"/>
  <c r="L3305" i="8" s="1"/>
  <c r="B3305" i="8"/>
  <c r="A3305" i="8" s="1"/>
  <c r="I4169" i="8"/>
  <c r="L4168" i="8" a="1"/>
  <c r="L4168" i="8" s="1"/>
  <c r="K4168" i="8" a="1"/>
  <c r="K4168" i="8" s="1"/>
  <c r="J4168" i="8" a="1"/>
  <c r="J4168" i="8" s="1"/>
  <c r="B4168" i="8"/>
  <c r="A4168" i="8" s="1"/>
  <c r="B5031" i="8"/>
  <c r="A5031" i="8" s="1"/>
  <c r="K5031" i="8" a="1"/>
  <c r="K5031" i="8" s="1"/>
  <c r="L5031" i="8" a="1"/>
  <c r="L5031" i="8" s="1"/>
  <c r="I5032" i="8"/>
  <c r="J5031" i="8" a="1"/>
  <c r="J5031" i="8" s="1"/>
  <c r="K1595" i="8" a="1"/>
  <c r="K1595" i="8" s="1"/>
  <c r="I1596" i="8"/>
  <c r="L1595" i="8" a="1"/>
  <c r="L1595" i="8" s="1"/>
  <c r="J1595" i="8" a="1"/>
  <c r="J1595" i="8" s="1"/>
  <c r="B1595" i="8"/>
  <c r="A1595" i="8" s="1"/>
  <c r="L1583" i="8" a="1"/>
  <c r="L1583" i="8" s="1"/>
  <c r="I1584" i="8"/>
  <c r="K1583" i="8" a="1"/>
  <c r="K1583" i="8" s="1"/>
  <c r="J1583" i="8" a="1"/>
  <c r="J1583" i="8" s="1"/>
  <c r="B1583" i="8"/>
  <c r="A1583" i="8" s="1"/>
  <c r="I786" i="8"/>
  <c r="I787" i="8" s="1"/>
  <c r="J785" i="8" a="1"/>
  <c r="J785" i="8" s="1"/>
  <c r="L785" i="8" a="1"/>
  <c r="L785" i="8" s="1"/>
  <c r="K785" i="8" a="1"/>
  <c r="K785" i="8" s="1"/>
  <c r="B785" i="8"/>
  <c r="A785" i="8" s="1"/>
  <c r="L2455" i="8" l="1" a="1"/>
  <c r="L2455" i="8" s="1"/>
  <c r="J2455" i="8" a="1"/>
  <c r="J2455" i="8" s="1"/>
  <c r="B2455" i="8"/>
  <c r="A2455" i="8" s="1"/>
  <c r="I2456" i="8"/>
  <c r="K2455" i="8" a="1"/>
  <c r="K2455" i="8" s="1"/>
  <c r="K4169" i="8" a="1"/>
  <c r="K4169" i="8" s="1"/>
  <c r="B4169" i="8"/>
  <c r="A4169" i="8" s="1"/>
  <c r="L4169" i="8" a="1"/>
  <c r="L4169" i="8" s="1"/>
  <c r="I4170" i="8"/>
  <c r="J4169" i="8" a="1"/>
  <c r="J4169" i="8" s="1"/>
  <c r="I3319" i="8"/>
  <c r="I3307" i="8"/>
  <c r="B3306" i="8"/>
  <c r="A3306" i="8" s="1"/>
  <c r="L3306" i="8" a="1"/>
  <c r="L3306" i="8" s="1"/>
  <c r="J3306" i="8" a="1"/>
  <c r="J3306" i="8" s="1"/>
  <c r="K3306" i="8" a="1"/>
  <c r="K3306" i="8" s="1"/>
  <c r="I2444" i="8"/>
  <c r="B2443" i="8"/>
  <c r="A2443" i="8" s="1"/>
  <c r="K2443" i="8" a="1"/>
  <c r="K2443" i="8" s="1"/>
  <c r="L2443" i="8" a="1"/>
  <c r="L2443" i="8" s="1"/>
  <c r="J2443" i="8" a="1"/>
  <c r="J2443" i="8" s="1"/>
  <c r="B5032" i="8"/>
  <c r="A5032" i="8" s="1"/>
  <c r="J5032" i="8" a="1"/>
  <c r="J5032" i="8" s="1"/>
  <c r="K5032" i="8" a="1"/>
  <c r="K5032" i="8" s="1"/>
  <c r="L5032" i="8" a="1"/>
  <c r="L5032" i="8" s="1"/>
  <c r="I5033" i="8"/>
  <c r="K1584" i="8" a="1"/>
  <c r="K1584" i="8" s="1"/>
  <c r="L1584" i="8" a="1"/>
  <c r="L1584" i="8" s="1"/>
  <c r="I1585" i="8"/>
  <c r="J1584" i="8" a="1"/>
  <c r="J1584" i="8" s="1"/>
  <c r="B1584" i="8"/>
  <c r="A1584" i="8" s="1"/>
  <c r="I1597" i="8"/>
  <c r="K1596" i="8" a="1"/>
  <c r="K1596" i="8" s="1"/>
  <c r="L1596" i="8" a="1"/>
  <c r="L1596" i="8" s="1"/>
  <c r="J1596" i="8" a="1"/>
  <c r="J1596" i="8" s="1"/>
  <c r="B1596" i="8"/>
  <c r="A1596" i="8" s="1"/>
  <c r="I788" i="8"/>
  <c r="L787" i="8" a="1"/>
  <c r="L787" i="8" s="1"/>
  <c r="K787" i="8" a="1"/>
  <c r="K787" i="8" s="1"/>
  <c r="J787" i="8" a="1"/>
  <c r="J787" i="8" s="1"/>
  <c r="B787" i="8"/>
  <c r="A787" i="8" s="1"/>
  <c r="I799" i="8"/>
  <c r="K786" i="8" a="1"/>
  <c r="K786" i="8" s="1"/>
  <c r="J786" i="8" a="1"/>
  <c r="J786" i="8" s="1"/>
  <c r="L786" i="8" a="1"/>
  <c r="L786" i="8" s="1"/>
  <c r="B786" i="8"/>
  <c r="A786" i="8" s="1"/>
  <c r="B2444" i="8" l="1"/>
  <c r="A2444" i="8" s="1"/>
  <c r="L2444" i="8" a="1"/>
  <c r="L2444" i="8" s="1"/>
  <c r="J2444" i="8" a="1"/>
  <c r="J2444" i="8" s="1"/>
  <c r="I2445" i="8"/>
  <c r="K2444" i="8" a="1"/>
  <c r="K2444" i="8" s="1"/>
  <c r="K4170" i="8" a="1"/>
  <c r="K4170" i="8" s="1"/>
  <c r="I4183" i="8"/>
  <c r="J4170" i="8" a="1"/>
  <c r="J4170" i="8" s="1"/>
  <c r="B4170" i="8"/>
  <c r="A4170" i="8" s="1"/>
  <c r="L4170" i="8" a="1"/>
  <c r="L4170" i="8" s="1"/>
  <c r="I4171" i="8"/>
  <c r="B2456" i="8"/>
  <c r="A2456" i="8" s="1"/>
  <c r="I2457" i="8"/>
  <c r="L2456" i="8" a="1"/>
  <c r="L2456" i="8" s="1"/>
  <c r="K2456" i="8" a="1"/>
  <c r="K2456" i="8" s="1"/>
  <c r="J2456" i="8" a="1"/>
  <c r="J2456" i="8" s="1"/>
  <c r="L3319" i="8" a="1"/>
  <c r="L3319" i="8" s="1"/>
  <c r="I3320" i="8"/>
  <c r="B3319" i="8"/>
  <c r="A3319" i="8" s="1"/>
  <c r="J3319" i="8" a="1"/>
  <c r="J3319" i="8" s="1"/>
  <c r="K3319" i="8" a="1"/>
  <c r="K3319" i="8" s="1"/>
  <c r="B5033" i="8"/>
  <c r="A5033" i="8" s="1"/>
  <c r="I5034" i="8"/>
  <c r="K5033" i="8" a="1"/>
  <c r="K5033" i="8" s="1"/>
  <c r="J5033" i="8" a="1"/>
  <c r="J5033" i="8" s="1"/>
  <c r="L5033" i="8" a="1"/>
  <c r="L5033" i="8" s="1"/>
  <c r="I3308" i="8"/>
  <c r="K3307" i="8" a="1"/>
  <c r="K3307" i="8" s="1"/>
  <c r="J3307" i="8" a="1"/>
  <c r="J3307" i="8" s="1"/>
  <c r="L3307" i="8" a="1"/>
  <c r="L3307" i="8" s="1"/>
  <c r="B3307" i="8"/>
  <c r="A3307" i="8" s="1"/>
  <c r="I1586" i="8"/>
  <c r="K1585" i="8" a="1"/>
  <c r="K1585" i="8" s="1"/>
  <c r="L1585" i="8" a="1"/>
  <c r="L1585" i="8" s="1"/>
  <c r="J1585" i="8" a="1"/>
  <c r="J1585" i="8" s="1"/>
  <c r="B1585" i="8"/>
  <c r="A1585" i="8" s="1"/>
  <c r="K1597" i="8" a="1"/>
  <c r="K1597" i="8" s="1"/>
  <c r="L1597" i="8" a="1"/>
  <c r="L1597" i="8" s="1"/>
  <c r="I1598" i="8"/>
  <c r="J1597" i="8" a="1"/>
  <c r="J1597" i="8" s="1"/>
  <c r="B1597" i="8"/>
  <c r="A1597" i="8" s="1"/>
  <c r="K788" i="8" a="1"/>
  <c r="K788" i="8" s="1"/>
  <c r="L788" i="8" a="1"/>
  <c r="L788" i="8" s="1"/>
  <c r="I789" i="8"/>
  <c r="J788" i="8" a="1"/>
  <c r="J788" i="8" s="1"/>
  <c r="B788" i="8"/>
  <c r="A788" i="8" s="1"/>
  <c r="J799" i="8" a="1"/>
  <c r="J799" i="8" s="1"/>
  <c r="K799" i="8" a="1"/>
  <c r="K799" i="8" s="1"/>
  <c r="L799" i="8" a="1"/>
  <c r="L799" i="8" s="1"/>
  <c r="I800" i="8"/>
  <c r="B799" i="8"/>
  <c r="A799" i="8" s="1"/>
  <c r="L4183" i="8" l="1" a="1"/>
  <c r="L4183" i="8" s="1"/>
  <c r="I4184" i="8"/>
  <c r="K4183" i="8" a="1"/>
  <c r="K4183" i="8" s="1"/>
  <c r="J4183" i="8" a="1"/>
  <c r="J4183" i="8" s="1"/>
  <c r="B4183" i="8"/>
  <c r="A4183" i="8" s="1"/>
  <c r="B3320" i="8"/>
  <c r="A3320" i="8" s="1"/>
  <c r="I3321" i="8"/>
  <c r="K3320" i="8" a="1"/>
  <c r="K3320" i="8" s="1"/>
  <c r="L3320" i="8" a="1"/>
  <c r="L3320" i="8" s="1"/>
  <c r="J3320" i="8" a="1"/>
  <c r="J3320" i="8" s="1"/>
  <c r="J4171" i="8" a="1"/>
  <c r="J4171" i="8" s="1"/>
  <c r="I4172" i="8"/>
  <c r="K4171" i="8" a="1"/>
  <c r="K4171" i="8" s="1"/>
  <c r="L4171" i="8" a="1"/>
  <c r="L4171" i="8" s="1"/>
  <c r="B4171" i="8"/>
  <c r="A4171" i="8" s="1"/>
  <c r="B2445" i="8"/>
  <c r="A2445" i="8" s="1"/>
  <c r="I2446" i="8"/>
  <c r="L2445" i="8" a="1"/>
  <c r="L2445" i="8" s="1"/>
  <c r="K2445" i="8" a="1"/>
  <c r="K2445" i="8" s="1"/>
  <c r="J2445" i="8" a="1"/>
  <c r="J2445" i="8" s="1"/>
  <c r="L3308" i="8" a="1"/>
  <c r="L3308" i="8" s="1"/>
  <c r="J3308" i="8" a="1"/>
  <c r="J3308" i="8" s="1"/>
  <c r="B3308" i="8"/>
  <c r="A3308" i="8" s="1"/>
  <c r="I3309" i="8"/>
  <c r="K3308" i="8" a="1"/>
  <c r="K3308" i="8" s="1"/>
  <c r="J5034" i="8" a="1"/>
  <c r="J5034" i="8" s="1"/>
  <c r="B5034" i="8"/>
  <c r="A5034" i="8" s="1"/>
  <c r="K5034" i="8" a="1"/>
  <c r="K5034" i="8" s="1"/>
  <c r="L5034" i="8" a="1"/>
  <c r="L5034" i="8" s="1"/>
  <c r="I5047" i="8"/>
  <c r="I5035" i="8"/>
  <c r="L2457" i="8" a="1"/>
  <c r="L2457" i="8" s="1"/>
  <c r="K2457" i="8" a="1"/>
  <c r="K2457" i="8" s="1"/>
  <c r="I2458" i="8"/>
  <c r="J2457" i="8" a="1"/>
  <c r="J2457" i="8" s="1"/>
  <c r="B2457" i="8"/>
  <c r="A2457" i="8" s="1"/>
  <c r="I1599" i="8"/>
  <c r="L1598" i="8" a="1"/>
  <c r="L1598" i="8" s="1"/>
  <c r="K1598" i="8" a="1"/>
  <c r="K1598" i="8" s="1"/>
  <c r="J1598" i="8" a="1"/>
  <c r="J1598" i="8" s="1"/>
  <c r="B1598" i="8"/>
  <c r="A1598" i="8" s="1"/>
  <c r="L1586" i="8" a="1"/>
  <c r="L1586" i="8" s="1"/>
  <c r="K1586" i="8" a="1"/>
  <c r="K1586" i="8" s="1"/>
  <c r="I1587" i="8"/>
  <c r="J1586" i="8" a="1"/>
  <c r="J1586" i="8" s="1"/>
  <c r="B1586" i="8"/>
  <c r="A1586" i="8" s="1"/>
  <c r="I790" i="8"/>
  <c r="K789" i="8" a="1"/>
  <c r="K789" i="8" s="1"/>
  <c r="L789" i="8" a="1"/>
  <c r="L789" i="8" s="1"/>
  <c r="J789" i="8" a="1"/>
  <c r="J789" i="8" s="1"/>
  <c r="B789" i="8"/>
  <c r="A789" i="8" s="1"/>
  <c r="I801" i="8"/>
  <c r="J800" i="8" a="1"/>
  <c r="J800" i="8" s="1"/>
  <c r="K800" i="8" a="1"/>
  <c r="K800" i="8" s="1"/>
  <c r="L800" i="8" a="1"/>
  <c r="L800" i="8" s="1"/>
  <c r="B800" i="8"/>
  <c r="A800" i="8" s="1"/>
  <c r="B5035" i="8" l="1"/>
  <c r="A5035" i="8" s="1"/>
  <c r="J5035" i="8" a="1"/>
  <c r="J5035" i="8" s="1"/>
  <c r="L5035" i="8" a="1"/>
  <c r="L5035" i="8" s="1"/>
  <c r="K5035" i="8" a="1"/>
  <c r="K5035" i="8" s="1"/>
  <c r="I5036" i="8"/>
  <c r="I3322" i="8"/>
  <c r="K3321" i="8" a="1"/>
  <c r="K3321" i="8" s="1"/>
  <c r="L3321" i="8" a="1"/>
  <c r="L3321" i="8" s="1"/>
  <c r="J3321" i="8" a="1"/>
  <c r="J3321" i="8" s="1"/>
  <c r="B3321" i="8"/>
  <c r="A3321" i="8" s="1"/>
  <c r="K5047" i="8" a="1"/>
  <c r="K5047" i="8" s="1"/>
  <c r="B5047" i="8"/>
  <c r="A5047" i="8" s="1"/>
  <c r="I5048" i="8"/>
  <c r="L5047" i="8" a="1"/>
  <c r="L5047" i="8" s="1"/>
  <c r="J5047" i="8" a="1"/>
  <c r="J5047" i="8" s="1"/>
  <c r="L3309" i="8" a="1"/>
  <c r="L3309" i="8" s="1"/>
  <c r="J3309" i="8" a="1"/>
  <c r="J3309" i="8" s="1"/>
  <c r="K3309" i="8" a="1"/>
  <c r="K3309" i="8" s="1"/>
  <c r="B3309" i="8"/>
  <c r="A3309" i="8" s="1"/>
  <c r="I3310" i="8"/>
  <c r="K2446" i="8" a="1"/>
  <c r="K2446" i="8" s="1"/>
  <c r="J2446" i="8" a="1"/>
  <c r="J2446" i="8" s="1"/>
  <c r="B2446" i="8"/>
  <c r="A2446" i="8" s="1"/>
  <c r="L2446" i="8" a="1"/>
  <c r="L2446" i="8" s="1"/>
  <c r="I2447" i="8"/>
  <c r="L4172" i="8" a="1"/>
  <c r="L4172" i="8" s="1"/>
  <c r="J4172" i="8" a="1"/>
  <c r="J4172" i="8" s="1"/>
  <c r="B4172" i="8"/>
  <c r="A4172" i="8" s="1"/>
  <c r="K4172" i="8" a="1"/>
  <c r="K4172" i="8" s="1"/>
  <c r="I4173" i="8"/>
  <c r="J2458" i="8" a="1"/>
  <c r="J2458" i="8" s="1"/>
  <c r="L2458" i="8" a="1"/>
  <c r="L2458" i="8" s="1"/>
  <c r="I2459" i="8"/>
  <c r="K2458" i="8" a="1"/>
  <c r="K2458" i="8" s="1"/>
  <c r="B2458" i="8"/>
  <c r="A2458" i="8" s="1"/>
  <c r="I4185" i="8"/>
  <c r="L4184" i="8" a="1"/>
  <c r="L4184" i="8" s="1"/>
  <c r="K4184" i="8" a="1"/>
  <c r="K4184" i="8" s="1"/>
  <c r="J4184" i="8" a="1"/>
  <c r="J4184" i="8" s="1"/>
  <c r="B4184" i="8"/>
  <c r="A4184" i="8" s="1"/>
  <c r="L1587" i="8" a="1"/>
  <c r="L1587" i="8" s="1"/>
  <c r="K1587" i="8" a="1"/>
  <c r="K1587" i="8" s="1"/>
  <c r="I1588" i="8"/>
  <c r="J1587" i="8" a="1"/>
  <c r="J1587" i="8" s="1"/>
  <c r="B1587" i="8"/>
  <c r="A1587" i="8" s="1"/>
  <c r="I1600" i="8"/>
  <c r="L1599" i="8" a="1"/>
  <c r="L1599" i="8" s="1"/>
  <c r="K1599" i="8" a="1"/>
  <c r="K1599" i="8" s="1"/>
  <c r="J1599" i="8" a="1"/>
  <c r="J1599" i="8" s="1"/>
  <c r="B1599" i="8"/>
  <c r="A1599" i="8" s="1"/>
  <c r="I791" i="8"/>
  <c r="L790" i="8" a="1"/>
  <c r="L790" i="8" s="1"/>
  <c r="K790" i="8" a="1"/>
  <c r="K790" i="8" s="1"/>
  <c r="J790" i="8" a="1"/>
  <c r="J790" i="8" s="1"/>
  <c r="B790" i="8"/>
  <c r="A790" i="8" s="1"/>
  <c r="I802" i="8"/>
  <c r="K801" i="8" a="1"/>
  <c r="K801" i="8" s="1"/>
  <c r="J801" i="8" a="1"/>
  <c r="J801" i="8" s="1"/>
  <c r="L801" i="8" a="1"/>
  <c r="L801" i="8" s="1"/>
  <c r="B801" i="8"/>
  <c r="A801" i="8" s="1"/>
  <c r="J2459" i="8" l="1" a="1"/>
  <c r="J2459" i="8" s="1"/>
  <c r="K2459" i="8" a="1"/>
  <c r="K2459" i="8" s="1"/>
  <c r="L2459" i="8" a="1"/>
  <c r="L2459" i="8" s="1"/>
  <c r="I2460" i="8"/>
  <c r="B2459" i="8"/>
  <c r="A2459" i="8" s="1"/>
  <c r="B4173" i="8"/>
  <c r="A4173" i="8" s="1"/>
  <c r="I4174" i="8"/>
  <c r="L4173" i="8" a="1"/>
  <c r="L4173" i="8" s="1"/>
  <c r="J4173" i="8" a="1"/>
  <c r="J4173" i="8" s="1"/>
  <c r="K4173" i="8" a="1"/>
  <c r="K4173" i="8" s="1"/>
  <c r="K3322" i="8" a="1"/>
  <c r="K3322" i="8" s="1"/>
  <c r="I3323" i="8"/>
  <c r="L3322" i="8" a="1"/>
  <c r="L3322" i="8" s="1"/>
  <c r="J3322" i="8" a="1"/>
  <c r="J3322" i="8" s="1"/>
  <c r="B3322" i="8"/>
  <c r="A3322" i="8" s="1"/>
  <c r="B3310" i="8"/>
  <c r="A3310" i="8" s="1"/>
  <c r="L3310" i="8" a="1"/>
  <c r="L3310" i="8" s="1"/>
  <c r="I3311" i="8"/>
  <c r="K3310" i="8" a="1"/>
  <c r="K3310" i="8" s="1"/>
  <c r="J3310" i="8" a="1"/>
  <c r="J3310" i="8" s="1"/>
  <c r="B5036" i="8"/>
  <c r="A5036" i="8" s="1"/>
  <c r="J5036" i="8" a="1"/>
  <c r="J5036" i="8" s="1"/>
  <c r="K5036" i="8" a="1"/>
  <c r="K5036" i="8" s="1"/>
  <c r="I5037" i="8"/>
  <c r="L5036" i="8" a="1"/>
  <c r="L5036" i="8" s="1"/>
  <c r="I4186" i="8"/>
  <c r="L4185" i="8" a="1"/>
  <c r="L4185" i="8" s="1"/>
  <c r="J4185" i="8" a="1"/>
  <c r="J4185" i="8" s="1"/>
  <c r="B4185" i="8"/>
  <c r="A4185" i="8" s="1"/>
  <c r="K4185" i="8" a="1"/>
  <c r="K4185" i="8" s="1"/>
  <c r="K2447" i="8" a="1"/>
  <c r="K2447" i="8" s="1"/>
  <c r="I2448" i="8"/>
  <c r="J2447" i="8" a="1"/>
  <c r="J2447" i="8" s="1"/>
  <c r="B2447" i="8"/>
  <c r="A2447" i="8" s="1"/>
  <c r="L2447" i="8" a="1"/>
  <c r="L2447" i="8" s="1"/>
  <c r="L5048" i="8" a="1"/>
  <c r="L5048" i="8" s="1"/>
  <c r="K5048" i="8" a="1"/>
  <c r="K5048" i="8" s="1"/>
  <c r="I5049" i="8"/>
  <c r="J5048" i="8" a="1"/>
  <c r="J5048" i="8" s="1"/>
  <c r="B5048" i="8"/>
  <c r="A5048" i="8" s="1"/>
  <c r="I1589" i="8"/>
  <c r="K1588" i="8" a="1"/>
  <c r="K1588" i="8" s="1"/>
  <c r="L1588" i="8" a="1"/>
  <c r="L1588" i="8" s="1"/>
  <c r="J1588" i="8" a="1"/>
  <c r="J1588" i="8" s="1"/>
  <c r="B1588" i="8"/>
  <c r="A1588" i="8" s="1"/>
  <c r="I1601" i="8"/>
  <c r="K1600" i="8" a="1"/>
  <c r="K1600" i="8" s="1"/>
  <c r="L1600" i="8" a="1"/>
  <c r="L1600" i="8" s="1"/>
  <c r="J1600" i="8" a="1"/>
  <c r="J1600" i="8" s="1"/>
  <c r="B1600" i="8"/>
  <c r="A1600" i="8" s="1"/>
  <c r="I792" i="8"/>
  <c r="K791" i="8" a="1"/>
  <c r="K791" i="8" s="1"/>
  <c r="L791" i="8" a="1"/>
  <c r="L791" i="8" s="1"/>
  <c r="J791" i="8" a="1"/>
  <c r="J791" i="8" s="1"/>
  <c r="B791" i="8"/>
  <c r="A791" i="8" s="1"/>
  <c r="I803" i="8"/>
  <c r="L802" i="8" a="1"/>
  <c r="L802" i="8" s="1"/>
  <c r="K802" i="8" a="1"/>
  <c r="K802" i="8" s="1"/>
  <c r="J802" i="8" a="1"/>
  <c r="J802" i="8" s="1"/>
  <c r="B802" i="8"/>
  <c r="A802" i="8" s="1"/>
  <c r="J5037" i="8" l="1" a="1"/>
  <c r="J5037" i="8" s="1"/>
  <c r="B5037" i="8"/>
  <c r="A5037" i="8" s="1"/>
  <c r="I5038" i="8"/>
  <c r="K5037" i="8" a="1"/>
  <c r="K5037" i="8" s="1"/>
  <c r="L5037" i="8" a="1"/>
  <c r="L5037" i="8" s="1"/>
  <c r="L4174" i="8" a="1"/>
  <c r="L4174" i="8" s="1"/>
  <c r="K4174" i="8" a="1"/>
  <c r="K4174" i="8" s="1"/>
  <c r="I4175" i="8"/>
  <c r="J4174" i="8" a="1"/>
  <c r="J4174" i="8" s="1"/>
  <c r="B4174" i="8"/>
  <c r="A4174" i="8" s="1"/>
  <c r="B3311" i="8"/>
  <c r="A3311" i="8" s="1"/>
  <c r="L3311" i="8" a="1"/>
  <c r="L3311" i="8" s="1"/>
  <c r="J3311" i="8" a="1"/>
  <c r="J3311" i="8" s="1"/>
  <c r="I3312" i="8"/>
  <c r="K3311" i="8" a="1"/>
  <c r="K3311" i="8" s="1"/>
  <c r="L2448" i="8" a="1"/>
  <c r="L2448" i="8" s="1"/>
  <c r="J2448" i="8" a="1"/>
  <c r="J2448" i="8" s="1"/>
  <c r="K2448" i="8" a="1"/>
  <c r="K2448" i="8" s="1"/>
  <c r="B2448" i="8"/>
  <c r="A2448" i="8" s="1"/>
  <c r="I2449" i="8"/>
  <c r="B2460" i="8"/>
  <c r="A2460" i="8" s="1"/>
  <c r="I2461" i="8"/>
  <c r="K2460" i="8" a="1"/>
  <c r="K2460" i="8" s="1"/>
  <c r="L2460" i="8" a="1"/>
  <c r="L2460" i="8" s="1"/>
  <c r="J2460" i="8" a="1"/>
  <c r="J2460" i="8" s="1"/>
  <c r="L3323" i="8" a="1"/>
  <c r="L3323" i="8" s="1"/>
  <c r="K3323" i="8" a="1"/>
  <c r="K3323" i="8" s="1"/>
  <c r="I3324" i="8"/>
  <c r="J3323" i="8" a="1"/>
  <c r="J3323" i="8" s="1"/>
  <c r="B3323" i="8"/>
  <c r="A3323" i="8" s="1"/>
  <c r="I5050" i="8"/>
  <c r="B5049" i="8"/>
  <c r="A5049" i="8" s="1"/>
  <c r="K5049" i="8" a="1"/>
  <c r="K5049" i="8" s="1"/>
  <c r="L5049" i="8" a="1"/>
  <c r="L5049" i="8" s="1"/>
  <c r="J5049" i="8" a="1"/>
  <c r="J5049" i="8" s="1"/>
  <c r="K4186" i="8" a="1"/>
  <c r="K4186" i="8" s="1"/>
  <c r="J4186" i="8" a="1"/>
  <c r="J4186" i="8" s="1"/>
  <c r="B4186" i="8"/>
  <c r="A4186" i="8" s="1"/>
  <c r="I4187" i="8"/>
  <c r="L4186" i="8" a="1"/>
  <c r="L4186" i="8" s="1"/>
  <c r="I1602" i="8"/>
  <c r="L1601" i="8" a="1"/>
  <c r="L1601" i="8" s="1"/>
  <c r="K1601" i="8" a="1"/>
  <c r="K1601" i="8" s="1"/>
  <c r="J1601" i="8" a="1"/>
  <c r="J1601" i="8" s="1"/>
  <c r="B1601" i="8"/>
  <c r="A1601" i="8" s="1"/>
  <c r="L1589" i="8" a="1"/>
  <c r="L1589" i="8" s="1"/>
  <c r="I1590" i="8"/>
  <c r="K1589" i="8" a="1"/>
  <c r="K1589" i="8" s="1"/>
  <c r="J1589" i="8" a="1"/>
  <c r="J1589" i="8" s="1"/>
  <c r="B1589" i="8"/>
  <c r="A1589" i="8" s="1"/>
  <c r="K792" i="8" a="1"/>
  <c r="K792" i="8" s="1"/>
  <c r="I793" i="8"/>
  <c r="L792" i="8" a="1"/>
  <c r="L792" i="8" s="1"/>
  <c r="J792" i="8" a="1"/>
  <c r="J792" i="8" s="1"/>
  <c r="B792" i="8"/>
  <c r="A792" i="8" s="1"/>
  <c r="I804" i="8"/>
  <c r="J803" i="8" a="1"/>
  <c r="J803" i="8" s="1"/>
  <c r="K803" i="8" a="1"/>
  <c r="K803" i="8" s="1"/>
  <c r="L803" i="8" a="1"/>
  <c r="L803" i="8" s="1"/>
  <c r="B803" i="8"/>
  <c r="A803" i="8" s="1"/>
  <c r="I2450" i="8" l="1"/>
  <c r="L2449" i="8" a="1"/>
  <c r="L2449" i="8" s="1"/>
  <c r="J2449" i="8" a="1"/>
  <c r="J2449" i="8" s="1"/>
  <c r="K2449" i="8" a="1"/>
  <c r="K2449" i="8" s="1"/>
  <c r="B2449" i="8"/>
  <c r="A2449" i="8" s="1"/>
  <c r="L4175" i="8" a="1"/>
  <c r="L4175" i="8" s="1"/>
  <c r="K4175" i="8" a="1"/>
  <c r="K4175" i="8" s="1"/>
  <c r="I4176" i="8"/>
  <c r="J4175" i="8" a="1"/>
  <c r="J4175" i="8" s="1"/>
  <c r="B4175" i="8"/>
  <c r="A4175" i="8" s="1"/>
  <c r="L5050" i="8" a="1"/>
  <c r="L5050" i="8" s="1"/>
  <c r="K5050" i="8" a="1"/>
  <c r="K5050" i="8" s="1"/>
  <c r="I5051" i="8"/>
  <c r="J5050" i="8" a="1"/>
  <c r="J5050" i="8" s="1"/>
  <c r="B5050" i="8"/>
  <c r="A5050" i="8" s="1"/>
  <c r="L3324" i="8" a="1"/>
  <c r="L3324" i="8" s="1"/>
  <c r="I3325" i="8"/>
  <c r="K3324" i="8" a="1"/>
  <c r="K3324" i="8" s="1"/>
  <c r="J3324" i="8" a="1"/>
  <c r="J3324" i="8" s="1"/>
  <c r="B3324" i="8"/>
  <c r="A3324" i="8" s="1"/>
  <c r="L4187" i="8" a="1"/>
  <c r="L4187" i="8" s="1"/>
  <c r="K4187" i="8" a="1"/>
  <c r="K4187" i="8" s="1"/>
  <c r="J4187" i="8" a="1"/>
  <c r="J4187" i="8" s="1"/>
  <c r="B4187" i="8"/>
  <c r="A4187" i="8" s="1"/>
  <c r="I4188" i="8"/>
  <c r="K5038" i="8" a="1"/>
  <c r="K5038" i="8" s="1"/>
  <c r="L5038" i="8" a="1"/>
  <c r="L5038" i="8" s="1"/>
  <c r="J5038" i="8" a="1"/>
  <c r="J5038" i="8" s="1"/>
  <c r="I5039" i="8"/>
  <c r="B5038" i="8"/>
  <c r="A5038" i="8" s="1"/>
  <c r="I2462" i="8"/>
  <c r="J2461" i="8" a="1"/>
  <c r="J2461" i="8" s="1"/>
  <c r="B2461" i="8"/>
  <c r="A2461" i="8" s="1"/>
  <c r="L2461" i="8" a="1"/>
  <c r="L2461" i="8" s="1"/>
  <c r="K2461" i="8" a="1"/>
  <c r="K2461" i="8" s="1"/>
  <c r="J3312" i="8" a="1"/>
  <c r="J3312" i="8" s="1"/>
  <c r="K3312" i="8" a="1"/>
  <c r="K3312" i="8" s="1"/>
  <c r="L3312" i="8" a="1"/>
  <c r="L3312" i="8" s="1"/>
  <c r="I3313" i="8"/>
  <c r="B3312" i="8"/>
  <c r="A3312" i="8" s="1"/>
  <c r="L1590" i="8" a="1"/>
  <c r="L1590" i="8" s="1"/>
  <c r="K1590" i="8" a="1"/>
  <c r="K1590" i="8" s="1"/>
  <c r="J1590" i="8" a="1"/>
  <c r="J1590" i="8" s="1"/>
  <c r="B1590" i="8"/>
  <c r="A1590" i="8" s="1"/>
  <c r="I1603" i="8"/>
  <c r="K1602" i="8" a="1"/>
  <c r="K1602" i="8" s="1"/>
  <c r="L1602" i="8" a="1"/>
  <c r="L1602" i="8" s="1"/>
  <c r="J1602" i="8" a="1"/>
  <c r="J1602" i="8" s="1"/>
  <c r="B1602" i="8"/>
  <c r="A1602" i="8" s="1"/>
  <c r="L793" i="8" a="1"/>
  <c r="L793" i="8" s="1"/>
  <c r="I794" i="8"/>
  <c r="K793" i="8" a="1"/>
  <c r="K793" i="8" s="1"/>
  <c r="J793" i="8" a="1"/>
  <c r="J793" i="8" s="1"/>
  <c r="B793" i="8"/>
  <c r="A793" i="8" s="1"/>
  <c r="I805" i="8"/>
  <c r="L804" i="8" a="1"/>
  <c r="L804" i="8" s="1"/>
  <c r="J804" i="8" a="1"/>
  <c r="J804" i="8" s="1"/>
  <c r="K804" i="8" a="1"/>
  <c r="K804" i="8" s="1"/>
  <c r="B804" i="8"/>
  <c r="A804" i="8" s="1"/>
  <c r="L4176" i="8" l="1" a="1"/>
  <c r="L4176" i="8" s="1"/>
  <c r="I4177" i="8"/>
  <c r="B4176" i="8"/>
  <c r="A4176" i="8" s="1"/>
  <c r="K4176" i="8" a="1"/>
  <c r="K4176" i="8" s="1"/>
  <c r="J4176" i="8" a="1"/>
  <c r="J4176" i="8" s="1"/>
  <c r="K2462" i="8" a="1"/>
  <c r="K2462" i="8" s="1"/>
  <c r="I2463" i="8"/>
  <c r="L2462" i="8" a="1"/>
  <c r="L2462" i="8" s="1"/>
  <c r="J2462" i="8" a="1"/>
  <c r="J2462" i="8" s="1"/>
  <c r="B2462" i="8"/>
  <c r="A2462" i="8" s="1"/>
  <c r="L5039" i="8" a="1"/>
  <c r="L5039" i="8" s="1"/>
  <c r="I5040" i="8"/>
  <c r="J5039" i="8" a="1"/>
  <c r="J5039" i="8" s="1"/>
  <c r="B5039" i="8"/>
  <c r="A5039" i="8" s="1"/>
  <c r="K5039" i="8" a="1"/>
  <c r="K5039" i="8" s="1"/>
  <c r="I3326" i="8"/>
  <c r="K3325" i="8" a="1"/>
  <c r="K3325" i="8" s="1"/>
  <c r="L3325" i="8" a="1"/>
  <c r="L3325" i="8" s="1"/>
  <c r="J3325" i="8" a="1"/>
  <c r="J3325" i="8" s="1"/>
  <c r="B3325" i="8"/>
  <c r="A3325" i="8" s="1"/>
  <c r="B3313" i="8"/>
  <c r="A3313" i="8" s="1"/>
  <c r="I3314" i="8"/>
  <c r="K3313" i="8" a="1"/>
  <c r="K3313" i="8" s="1"/>
  <c r="L3313" i="8" a="1"/>
  <c r="L3313" i="8" s="1"/>
  <c r="J3313" i="8" a="1"/>
  <c r="J3313" i="8" s="1"/>
  <c r="B4188" i="8"/>
  <c r="A4188" i="8" s="1"/>
  <c r="J4188" i="8" a="1"/>
  <c r="J4188" i="8" s="1"/>
  <c r="K4188" i="8" a="1"/>
  <c r="K4188" i="8" s="1"/>
  <c r="L4188" i="8" a="1"/>
  <c r="L4188" i="8" s="1"/>
  <c r="I4189" i="8"/>
  <c r="L5051" i="8" a="1"/>
  <c r="L5051" i="8" s="1"/>
  <c r="K5051" i="8" a="1"/>
  <c r="K5051" i="8" s="1"/>
  <c r="I5052" i="8"/>
  <c r="J5051" i="8" a="1"/>
  <c r="J5051" i="8" s="1"/>
  <c r="B5051" i="8"/>
  <c r="A5051" i="8" s="1"/>
  <c r="I2451" i="8"/>
  <c r="K2450" i="8" a="1"/>
  <c r="K2450" i="8" s="1"/>
  <c r="J2450" i="8" a="1"/>
  <c r="J2450" i="8" s="1"/>
  <c r="B2450" i="8"/>
  <c r="A2450" i="8" s="1"/>
  <c r="L2450" i="8" a="1"/>
  <c r="L2450" i="8" s="1"/>
  <c r="I1604" i="8"/>
  <c r="L1603" i="8" a="1"/>
  <c r="L1603" i="8" s="1"/>
  <c r="K1603" i="8" a="1"/>
  <c r="K1603" i="8" s="1"/>
  <c r="J1603" i="8" a="1"/>
  <c r="J1603" i="8" s="1"/>
  <c r="B1603" i="8"/>
  <c r="A1603" i="8" s="1"/>
  <c r="I795" i="8"/>
  <c r="L794" i="8" a="1"/>
  <c r="L794" i="8" s="1"/>
  <c r="K794" i="8" a="1"/>
  <c r="K794" i="8" s="1"/>
  <c r="J794" i="8" a="1"/>
  <c r="J794" i="8" s="1"/>
  <c r="B794" i="8"/>
  <c r="A794" i="8" s="1"/>
  <c r="I806" i="8"/>
  <c r="L805" i="8" a="1"/>
  <c r="L805" i="8" s="1"/>
  <c r="J805" i="8" a="1"/>
  <c r="J805" i="8" s="1"/>
  <c r="K805" i="8" a="1"/>
  <c r="K805" i="8" s="1"/>
  <c r="B805" i="8"/>
  <c r="A805" i="8" s="1"/>
  <c r="I2464" i="8" l="1"/>
  <c r="J2463" i="8" a="1"/>
  <c r="J2463" i="8" s="1"/>
  <c r="B2463" i="8"/>
  <c r="A2463" i="8" s="1"/>
  <c r="L2463" i="8" a="1"/>
  <c r="L2463" i="8" s="1"/>
  <c r="K2463" i="8" a="1"/>
  <c r="K2463" i="8" s="1"/>
  <c r="L4189" i="8" a="1"/>
  <c r="L4189" i="8" s="1"/>
  <c r="I4190" i="8"/>
  <c r="K4189" i="8" a="1"/>
  <c r="K4189" i="8" s="1"/>
  <c r="J4189" i="8" a="1"/>
  <c r="J4189" i="8" s="1"/>
  <c r="B4189" i="8"/>
  <c r="A4189" i="8" s="1"/>
  <c r="K2451" i="8" a="1"/>
  <c r="K2451" i="8" s="1"/>
  <c r="L2451" i="8" a="1"/>
  <c r="L2451" i="8" s="1"/>
  <c r="I2452" i="8"/>
  <c r="B2451" i="8"/>
  <c r="A2451" i="8" s="1"/>
  <c r="J2451" i="8" a="1"/>
  <c r="J2451" i="8" s="1"/>
  <c r="L3314" i="8" a="1"/>
  <c r="L3314" i="8" s="1"/>
  <c r="K3314" i="8" a="1"/>
  <c r="K3314" i="8" s="1"/>
  <c r="I3315" i="8"/>
  <c r="J3314" i="8" a="1"/>
  <c r="J3314" i="8" s="1"/>
  <c r="B3314" i="8"/>
  <c r="A3314" i="8" s="1"/>
  <c r="L5052" i="8" a="1"/>
  <c r="L5052" i="8" s="1"/>
  <c r="K5052" i="8" a="1"/>
  <c r="K5052" i="8" s="1"/>
  <c r="J5052" i="8" a="1"/>
  <c r="J5052" i="8" s="1"/>
  <c r="I5053" i="8"/>
  <c r="B5052" i="8"/>
  <c r="A5052" i="8" s="1"/>
  <c r="B3326" i="8"/>
  <c r="A3326" i="8" s="1"/>
  <c r="L3326" i="8" a="1"/>
  <c r="L3326" i="8" s="1"/>
  <c r="I3327" i="8"/>
  <c r="J3326" i="8" a="1"/>
  <c r="J3326" i="8" s="1"/>
  <c r="K3326" i="8" a="1"/>
  <c r="K3326" i="8" s="1"/>
  <c r="I4178" i="8"/>
  <c r="B4177" i="8"/>
  <c r="A4177" i="8" s="1"/>
  <c r="J4177" i="8" a="1"/>
  <c r="J4177" i="8" s="1"/>
  <c r="K4177" i="8" a="1"/>
  <c r="K4177" i="8" s="1"/>
  <c r="L4177" i="8" a="1"/>
  <c r="L4177" i="8" s="1"/>
  <c r="B5040" i="8"/>
  <c r="A5040" i="8" s="1"/>
  <c r="K5040" i="8" a="1"/>
  <c r="K5040" i="8" s="1"/>
  <c r="J5040" i="8" a="1"/>
  <c r="J5040" i="8" s="1"/>
  <c r="L5040" i="8" a="1"/>
  <c r="L5040" i="8" s="1"/>
  <c r="I5041" i="8"/>
  <c r="I1605" i="8"/>
  <c r="K1604" i="8" a="1"/>
  <c r="K1604" i="8" s="1"/>
  <c r="L1604" i="8" a="1"/>
  <c r="L1604" i="8" s="1"/>
  <c r="J1604" i="8" a="1"/>
  <c r="J1604" i="8" s="1"/>
  <c r="B1604" i="8"/>
  <c r="A1604" i="8" s="1"/>
  <c r="I796" i="8"/>
  <c r="K795" i="8" a="1"/>
  <c r="K795" i="8" s="1"/>
  <c r="L795" i="8" a="1"/>
  <c r="L795" i="8" s="1"/>
  <c r="J795" i="8" a="1"/>
  <c r="J795" i="8" s="1"/>
  <c r="B795" i="8"/>
  <c r="A795" i="8" s="1"/>
  <c r="I807" i="8"/>
  <c r="K806" i="8" a="1"/>
  <c r="K806" i="8" s="1"/>
  <c r="L806" i="8" a="1"/>
  <c r="L806" i="8" s="1"/>
  <c r="J806" i="8" a="1"/>
  <c r="J806" i="8" s="1"/>
  <c r="B806" i="8"/>
  <c r="A806" i="8" s="1"/>
  <c r="L4178" i="8" l="1" a="1"/>
  <c r="L4178" i="8" s="1"/>
  <c r="K4178" i="8" a="1"/>
  <c r="K4178" i="8" s="1"/>
  <c r="I4179" i="8"/>
  <c r="J4178" i="8" a="1"/>
  <c r="J4178" i="8" s="1"/>
  <c r="B4178" i="8"/>
  <c r="A4178" i="8" s="1"/>
  <c r="K4190" i="8" a="1"/>
  <c r="K4190" i="8" s="1"/>
  <c r="I4191" i="8"/>
  <c r="B4190" i="8"/>
  <c r="A4190" i="8" s="1"/>
  <c r="L4190" i="8" a="1"/>
  <c r="L4190" i="8" s="1"/>
  <c r="J4190" i="8" a="1"/>
  <c r="J4190" i="8" s="1"/>
  <c r="I3316" i="8"/>
  <c r="L3315" i="8" a="1"/>
  <c r="L3315" i="8" s="1"/>
  <c r="K3315" i="8" a="1"/>
  <c r="K3315" i="8" s="1"/>
  <c r="J3315" i="8" a="1"/>
  <c r="J3315" i="8" s="1"/>
  <c r="B3315" i="8"/>
  <c r="A3315" i="8" s="1"/>
  <c r="J5041" i="8" a="1"/>
  <c r="J5041" i="8" s="1"/>
  <c r="I5042" i="8"/>
  <c r="L5041" i="8" a="1"/>
  <c r="L5041" i="8" s="1"/>
  <c r="K5041" i="8" a="1"/>
  <c r="K5041" i="8" s="1"/>
  <c r="B5041" i="8"/>
  <c r="A5041" i="8" s="1"/>
  <c r="B3327" i="8"/>
  <c r="A3327" i="8" s="1"/>
  <c r="K3327" i="8" a="1"/>
  <c r="K3327" i="8" s="1"/>
  <c r="I3328" i="8"/>
  <c r="J3327" i="8" a="1"/>
  <c r="J3327" i="8" s="1"/>
  <c r="L3327" i="8" a="1"/>
  <c r="L3327" i="8" s="1"/>
  <c r="J5053" i="8" a="1"/>
  <c r="J5053" i="8" s="1"/>
  <c r="B5053" i="8"/>
  <c r="A5053" i="8" s="1"/>
  <c r="I5054" i="8"/>
  <c r="K5053" i="8" a="1"/>
  <c r="K5053" i="8" s="1"/>
  <c r="L5053" i="8" a="1"/>
  <c r="L5053" i="8" s="1"/>
  <c r="I2453" i="8"/>
  <c r="K2452" i="8" a="1"/>
  <c r="K2452" i="8" s="1"/>
  <c r="B2452" i="8"/>
  <c r="A2452" i="8" s="1"/>
  <c r="L2452" i="8" a="1"/>
  <c r="L2452" i="8" s="1"/>
  <c r="J2452" i="8" a="1"/>
  <c r="J2452" i="8" s="1"/>
  <c r="I2465" i="8"/>
  <c r="J2464" i="8" a="1"/>
  <c r="J2464" i="8" s="1"/>
  <c r="B2464" i="8"/>
  <c r="A2464" i="8" s="1"/>
  <c r="L2464" i="8" a="1"/>
  <c r="L2464" i="8" s="1"/>
  <c r="K2464" i="8" a="1"/>
  <c r="K2464" i="8" s="1"/>
  <c r="L1605" i="8" a="1"/>
  <c r="L1605" i="8" s="1"/>
  <c r="K1605" i="8" a="1"/>
  <c r="K1605" i="8" s="1"/>
  <c r="I1606" i="8"/>
  <c r="J1605" i="8" a="1"/>
  <c r="J1605" i="8" s="1"/>
  <c r="B1605" i="8"/>
  <c r="A1605" i="8" s="1"/>
  <c r="K796" i="8" a="1"/>
  <c r="K796" i="8" s="1"/>
  <c r="L796" i="8" a="1"/>
  <c r="L796" i="8" s="1"/>
  <c r="I797" i="8"/>
  <c r="J796" i="8" a="1"/>
  <c r="J796" i="8" s="1"/>
  <c r="B796" i="8"/>
  <c r="A796" i="8" s="1"/>
  <c r="I808" i="8"/>
  <c r="J807" i="8" a="1"/>
  <c r="J807" i="8" s="1"/>
  <c r="L807" i="8" a="1"/>
  <c r="L807" i="8" s="1"/>
  <c r="K807" i="8" a="1"/>
  <c r="K807" i="8" s="1"/>
  <c r="B807" i="8"/>
  <c r="A807" i="8" s="1"/>
  <c r="B3316" i="8" l="1"/>
  <c r="A3316" i="8" s="1"/>
  <c r="L3316" i="8" a="1"/>
  <c r="L3316" i="8" s="1"/>
  <c r="I3317" i="8"/>
  <c r="K3316" i="8" a="1"/>
  <c r="K3316" i="8" s="1"/>
  <c r="J3316" i="8" a="1"/>
  <c r="J3316" i="8" s="1"/>
  <c r="K2453" i="8" a="1"/>
  <c r="K2453" i="8" s="1"/>
  <c r="I2454" i="8"/>
  <c r="L2453" i="8" a="1"/>
  <c r="L2453" i="8" s="1"/>
  <c r="J2453" i="8" a="1"/>
  <c r="J2453" i="8" s="1"/>
  <c r="B2453" i="8"/>
  <c r="A2453" i="8" s="1"/>
  <c r="J4191" i="8" a="1"/>
  <c r="J4191" i="8" s="1"/>
  <c r="B4191" i="8"/>
  <c r="A4191" i="8" s="1"/>
  <c r="I4192" i="8"/>
  <c r="L4191" i="8" a="1"/>
  <c r="L4191" i="8" s="1"/>
  <c r="K4191" i="8" a="1"/>
  <c r="K4191" i="8" s="1"/>
  <c r="J2465" i="8" a="1"/>
  <c r="J2465" i="8" s="1"/>
  <c r="B2465" i="8"/>
  <c r="A2465" i="8" s="1"/>
  <c r="I2466" i="8"/>
  <c r="L2465" i="8" a="1"/>
  <c r="L2465" i="8" s="1"/>
  <c r="K2465" i="8" a="1"/>
  <c r="K2465" i="8" s="1"/>
  <c r="J5042" i="8" a="1"/>
  <c r="J5042" i="8" s="1"/>
  <c r="K5042" i="8" a="1"/>
  <c r="K5042" i="8" s="1"/>
  <c r="B5042" i="8"/>
  <c r="A5042" i="8" s="1"/>
  <c r="L5042" i="8" a="1"/>
  <c r="L5042" i="8" s="1"/>
  <c r="I5043" i="8"/>
  <c r="K3328" i="8" a="1"/>
  <c r="K3328" i="8" s="1"/>
  <c r="I3329" i="8"/>
  <c r="L3328" i="8" a="1"/>
  <c r="L3328" i="8" s="1"/>
  <c r="J3328" i="8" a="1"/>
  <c r="J3328" i="8" s="1"/>
  <c r="B3328" i="8"/>
  <c r="A3328" i="8" s="1"/>
  <c r="L5054" i="8" a="1"/>
  <c r="L5054" i="8" s="1"/>
  <c r="I5055" i="8"/>
  <c r="J5054" i="8" a="1"/>
  <c r="J5054" i="8" s="1"/>
  <c r="K5054" i="8" a="1"/>
  <c r="K5054" i="8" s="1"/>
  <c r="B5054" i="8"/>
  <c r="A5054" i="8" s="1"/>
  <c r="L4179" i="8" a="1"/>
  <c r="L4179" i="8" s="1"/>
  <c r="K4179" i="8" a="1"/>
  <c r="K4179" i="8" s="1"/>
  <c r="I4180" i="8"/>
  <c r="J4179" i="8" a="1"/>
  <c r="J4179" i="8" s="1"/>
  <c r="B4179" i="8"/>
  <c r="A4179" i="8" s="1"/>
  <c r="L1606" i="8" a="1"/>
  <c r="L1606" i="8" s="1"/>
  <c r="I1607" i="8"/>
  <c r="K1606" i="8" a="1"/>
  <c r="K1606" i="8" s="1"/>
  <c r="J1606" i="8" a="1"/>
  <c r="J1606" i="8" s="1"/>
  <c r="B1606" i="8"/>
  <c r="A1606" i="8" s="1"/>
  <c r="L797" i="8" a="1"/>
  <c r="L797" i="8" s="1"/>
  <c r="K797" i="8" a="1"/>
  <c r="K797" i="8" s="1"/>
  <c r="I798" i="8"/>
  <c r="J797" i="8" a="1"/>
  <c r="J797" i="8" s="1"/>
  <c r="B797" i="8"/>
  <c r="A797" i="8" s="1"/>
  <c r="I809" i="8"/>
  <c r="K808" i="8" a="1"/>
  <c r="K808" i="8" s="1"/>
  <c r="L808" i="8" a="1"/>
  <c r="L808" i="8" s="1"/>
  <c r="J808" i="8" a="1"/>
  <c r="J808" i="8" s="1"/>
  <c r="B808" i="8"/>
  <c r="A808" i="8" s="1"/>
  <c r="K2454" i="8" l="1" a="1"/>
  <c r="K2454" i="8" s="1"/>
  <c r="B2454" i="8"/>
  <c r="A2454" i="8" s="1"/>
  <c r="L2454" i="8" a="1"/>
  <c r="L2454" i="8" s="1"/>
  <c r="J2454" i="8" a="1"/>
  <c r="J2454" i="8" s="1"/>
  <c r="B2466" i="8"/>
  <c r="A2466" i="8" s="1"/>
  <c r="I2467" i="8"/>
  <c r="K2466" i="8" a="1"/>
  <c r="K2466" i="8" s="1"/>
  <c r="J2466" i="8" a="1"/>
  <c r="J2466" i="8" s="1"/>
  <c r="L2466" i="8" a="1"/>
  <c r="L2466" i="8" s="1"/>
  <c r="B3329" i="8"/>
  <c r="A3329" i="8" s="1"/>
  <c r="I3330" i="8"/>
  <c r="K3329" i="8" a="1"/>
  <c r="K3329" i="8" s="1"/>
  <c r="J3329" i="8" a="1"/>
  <c r="J3329" i="8" s="1"/>
  <c r="L3329" i="8" a="1"/>
  <c r="L3329" i="8" s="1"/>
  <c r="K3317" i="8" a="1"/>
  <c r="K3317" i="8" s="1"/>
  <c r="L3317" i="8" a="1"/>
  <c r="L3317" i="8" s="1"/>
  <c r="J3317" i="8" a="1"/>
  <c r="J3317" i="8" s="1"/>
  <c r="B3317" i="8"/>
  <c r="A3317" i="8" s="1"/>
  <c r="I3318" i="8"/>
  <c r="J5055" i="8" a="1"/>
  <c r="J5055" i="8" s="1"/>
  <c r="L5055" i="8" a="1"/>
  <c r="L5055" i="8" s="1"/>
  <c r="B5055" i="8"/>
  <c r="A5055" i="8" s="1"/>
  <c r="I5056" i="8"/>
  <c r="K5055" i="8" a="1"/>
  <c r="K5055" i="8" s="1"/>
  <c r="I4181" i="8"/>
  <c r="J4180" i="8" a="1"/>
  <c r="J4180" i="8" s="1"/>
  <c r="L4180" i="8" a="1"/>
  <c r="L4180" i="8" s="1"/>
  <c r="B4180" i="8"/>
  <c r="A4180" i="8" s="1"/>
  <c r="K4180" i="8" a="1"/>
  <c r="K4180" i="8" s="1"/>
  <c r="L5043" i="8" a="1"/>
  <c r="L5043" i="8" s="1"/>
  <c r="I5044" i="8"/>
  <c r="B5043" i="8"/>
  <c r="A5043" i="8" s="1"/>
  <c r="K5043" i="8" a="1"/>
  <c r="K5043" i="8" s="1"/>
  <c r="J5043" i="8" a="1"/>
  <c r="J5043" i="8" s="1"/>
  <c r="J4192" i="8" a="1"/>
  <c r="J4192" i="8" s="1"/>
  <c r="K4192" i="8" a="1"/>
  <c r="K4192" i="8" s="1"/>
  <c r="L4192" i="8" a="1"/>
  <c r="L4192" i="8" s="1"/>
  <c r="I4193" i="8"/>
  <c r="B4192" i="8"/>
  <c r="A4192" i="8" s="1"/>
  <c r="L1607" i="8" a="1"/>
  <c r="L1607" i="8" s="1"/>
  <c r="I1608" i="8"/>
  <c r="K1607" i="8" a="1"/>
  <c r="K1607" i="8" s="1"/>
  <c r="J1607" i="8" a="1"/>
  <c r="J1607" i="8" s="1"/>
  <c r="B1607" i="8"/>
  <c r="A1607" i="8" s="1"/>
  <c r="L798" i="8" a="1"/>
  <c r="L798" i="8" s="1"/>
  <c r="K798" i="8" a="1"/>
  <c r="K798" i="8" s="1"/>
  <c r="J798" i="8" a="1"/>
  <c r="J798" i="8" s="1"/>
  <c r="B798" i="8"/>
  <c r="A798" i="8" s="1"/>
  <c r="I810" i="8"/>
  <c r="J809" i="8" a="1"/>
  <c r="J809" i="8" s="1"/>
  <c r="K809" i="8" a="1"/>
  <c r="K809" i="8" s="1"/>
  <c r="L809" i="8" a="1"/>
  <c r="L809" i="8" s="1"/>
  <c r="B809" i="8"/>
  <c r="A809" i="8" s="1"/>
  <c r="L3330" i="8" l="1" a="1"/>
  <c r="L3330" i="8" s="1"/>
  <c r="B3330" i="8"/>
  <c r="A3330" i="8" s="1"/>
  <c r="I3331" i="8"/>
  <c r="K3330" i="8" a="1"/>
  <c r="K3330" i="8" s="1"/>
  <c r="J3330" i="8" a="1"/>
  <c r="J3330" i="8" s="1"/>
  <c r="I5057" i="8"/>
  <c r="L5056" i="8" a="1"/>
  <c r="L5056" i="8" s="1"/>
  <c r="K5056" i="8" a="1"/>
  <c r="K5056" i="8" s="1"/>
  <c r="B5056" i="8"/>
  <c r="A5056" i="8" s="1"/>
  <c r="J5056" i="8" a="1"/>
  <c r="J5056" i="8" s="1"/>
  <c r="J5044" i="8" a="1"/>
  <c r="J5044" i="8" s="1"/>
  <c r="B5044" i="8"/>
  <c r="A5044" i="8" s="1"/>
  <c r="L5044" i="8" a="1"/>
  <c r="L5044" i="8" s="1"/>
  <c r="K5044" i="8" a="1"/>
  <c r="K5044" i="8" s="1"/>
  <c r="I5045" i="8"/>
  <c r="L3318" i="8" a="1"/>
  <c r="L3318" i="8" s="1"/>
  <c r="K3318" i="8" a="1"/>
  <c r="K3318" i="8" s="1"/>
  <c r="J3318" i="8" a="1"/>
  <c r="J3318" i="8" s="1"/>
  <c r="B3318" i="8"/>
  <c r="A3318" i="8" s="1"/>
  <c r="I2468" i="8"/>
  <c r="L2467" i="8" a="1"/>
  <c r="L2467" i="8" s="1"/>
  <c r="B2467" i="8"/>
  <c r="A2467" i="8" s="1"/>
  <c r="J2467" i="8" a="1"/>
  <c r="J2467" i="8" s="1"/>
  <c r="K2467" i="8" a="1"/>
  <c r="K2467" i="8" s="1"/>
  <c r="J4193" i="8" a="1"/>
  <c r="J4193" i="8" s="1"/>
  <c r="B4193" i="8"/>
  <c r="A4193" i="8" s="1"/>
  <c r="K4193" i="8" a="1"/>
  <c r="K4193" i="8" s="1"/>
  <c r="I4194" i="8"/>
  <c r="L4193" i="8" a="1"/>
  <c r="L4193" i="8" s="1"/>
  <c r="K4181" i="8" a="1"/>
  <c r="K4181" i="8" s="1"/>
  <c r="I4182" i="8"/>
  <c r="L4181" i="8" a="1"/>
  <c r="L4181" i="8" s="1"/>
  <c r="J4181" i="8" a="1"/>
  <c r="J4181" i="8" s="1"/>
  <c r="B4181" i="8"/>
  <c r="A4181" i="8" s="1"/>
  <c r="I1609" i="8"/>
  <c r="K1608" i="8" a="1"/>
  <c r="K1608" i="8" s="1"/>
  <c r="L1608" i="8" a="1"/>
  <c r="L1608" i="8" s="1"/>
  <c r="J1608" i="8" a="1"/>
  <c r="J1608" i="8" s="1"/>
  <c r="B1608" i="8"/>
  <c r="A1608" i="8" s="1"/>
  <c r="I811" i="8"/>
  <c r="K810" i="8" a="1"/>
  <c r="K810" i="8" s="1"/>
  <c r="J810" i="8" a="1"/>
  <c r="J810" i="8" s="1"/>
  <c r="L810" i="8" a="1"/>
  <c r="L810" i="8" s="1"/>
  <c r="B810" i="8"/>
  <c r="A810" i="8" s="1"/>
  <c r="L2468" i="8" l="1" a="1"/>
  <c r="L2468" i="8" s="1"/>
  <c r="I2469" i="8"/>
  <c r="K2468" i="8" a="1"/>
  <c r="K2468" i="8" s="1"/>
  <c r="J2468" i="8" a="1"/>
  <c r="J2468" i="8" s="1"/>
  <c r="B2468" i="8"/>
  <c r="A2468" i="8" s="1"/>
  <c r="B4182" i="8"/>
  <c r="A4182" i="8" s="1"/>
  <c r="K4182" i="8" a="1"/>
  <c r="K4182" i="8" s="1"/>
  <c r="L4182" i="8" a="1"/>
  <c r="L4182" i="8" s="1"/>
  <c r="J4182" i="8" a="1"/>
  <c r="J4182" i="8" s="1"/>
  <c r="J5057" i="8" a="1"/>
  <c r="J5057" i="8" s="1"/>
  <c r="B5057" i="8"/>
  <c r="A5057" i="8" s="1"/>
  <c r="I5058" i="8"/>
  <c r="K5057" i="8" a="1"/>
  <c r="K5057" i="8" s="1"/>
  <c r="L5057" i="8" a="1"/>
  <c r="L5057" i="8" s="1"/>
  <c r="K4194" i="8" a="1"/>
  <c r="K4194" i="8" s="1"/>
  <c r="I4195" i="8"/>
  <c r="L4194" i="8" a="1"/>
  <c r="L4194" i="8" s="1"/>
  <c r="J4194" i="8" a="1"/>
  <c r="J4194" i="8" s="1"/>
  <c r="B4194" i="8"/>
  <c r="A4194" i="8" s="1"/>
  <c r="L5045" i="8" a="1"/>
  <c r="L5045" i="8" s="1"/>
  <c r="K5045" i="8" a="1"/>
  <c r="K5045" i="8" s="1"/>
  <c r="I5046" i="8"/>
  <c r="J5045" i="8" a="1"/>
  <c r="J5045" i="8" s="1"/>
  <c r="B5045" i="8"/>
  <c r="A5045" i="8" s="1"/>
  <c r="L3331" i="8" a="1"/>
  <c r="L3331" i="8" s="1"/>
  <c r="K3331" i="8" a="1"/>
  <c r="K3331" i="8" s="1"/>
  <c r="B3331" i="8"/>
  <c r="A3331" i="8" s="1"/>
  <c r="I3332" i="8"/>
  <c r="J3331" i="8" a="1"/>
  <c r="J3331" i="8" s="1"/>
  <c r="L1609" i="8" a="1"/>
  <c r="L1609" i="8" s="1"/>
  <c r="I1610" i="8"/>
  <c r="K1609" i="8" a="1"/>
  <c r="K1609" i="8" s="1"/>
  <c r="J1609" i="8" a="1"/>
  <c r="J1609" i="8" s="1"/>
  <c r="B1609" i="8"/>
  <c r="A1609" i="8" s="1"/>
  <c r="J811" i="8" a="1"/>
  <c r="J811" i="8" s="1"/>
  <c r="K811" i="8" a="1"/>
  <c r="K811" i="8" s="1"/>
  <c r="I812" i="8"/>
  <c r="L811" i="8" a="1"/>
  <c r="L811" i="8" s="1"/>
  <c r="B811" i="8"/>
  <c r="A811" i="8" s="1"/>
  <c r="B5058" i="8" l="1"/>
  <c r="A5058" i="8" s="1"/>
  <c r="L5058" i="8" a="1"/>
  <c r="L5058" i="8" s="1"/>
  <c r="J5058" i="8" a="1"/>
  <c r="J5058" i="8" s="1"/>
  <c r="K5058" i="8" a="1"/>
  <c r="K5058" i="8" s="1"/>
  <c r="I5059" i="8"/>
  <c r="K3332" i="8" a="1"/>
  <c r="K3332" i="8" s="1"/>
  <c r="I3333" i="8"/>
  <c r="L3332" i="8" a="1"/>
  <c r="L3332" i="8" s="1"/>
  <c r="J3332" i="8" a="1"/>
  <c r="J3332" i="8" s="1"/>
  <c r="B3332" i="8"/>
  <c r="A3332" i="8" s="1"/>
  <c r="B4195" i="8"/>
  <c r="A4195" i="8" s="1"/>
  <c r="J4195" i="8" a="1"/>
  <c r="J4195" i="8" s="1"/>
  <c r="K4195" i="8" a="1"/>
  <c r="K4195" i="8" s="1"/>
  <c r="L4195" i="8" a="1"/>
  <c r="L4195" i="8" s="1"/>
  <c r="I4196" i="8"/>
  <c r="B5046" i="8"/>
  <c r="A5046" i="8" s="1"/>
  <c r="J5046" i="8" a="1"/>
  <c r="J5046" i="8" s="1"/>
  <c r="L5046" i="8" a="1"/>
  <c r="L5046" i="8" s="1"/>
  <c r="K5046" i="8" a="1"/>
  <c r="K5046" i="8" s="1"/>
  <c r="L2469" i="8" a="1"/>
  <c r="L2469" i="8" s="1"/>
  <c r="K2469" i="8" a="1"/>
  <c r="K2469" i="8" s="1"/>
  <c r="B2469" i="8"/>
  <c r="A2469" i="8" s="1"/>
  <c r="I2470" i="8"/>
  <c r="J2469" i="8" a="1"/>
  <c r="J2469" i="8" s="1"/>
  <c r="K1610" i="8" a="1"/>
  <c r="K1610" i="8" s="1"/>
  <c r="I1611" i="8"/>
  <c r="L1610" i="8" a="1"/>
  <c r="L1610" i="8" s="1"/>
  <c r="J1610" i="8" a="1"/>
  <c r="J1610" i="8" s="1"/>
  <c r="B1610" i="8"/>
  <c r="A1610" i="8" s="1"/>
  <c r="I813" i="8"/>
  <c r="J812" i="8" a="1"/>
  <c r="J812" i="8" s="1"/>
  <c r="L812" i="8" a="1"/>
  <c r="L812" i="8" s="1"/>
  <c r="K812" i="8" a="1"/>
  <c r="K812" i="8" s="1"/>
  <c r="B812" i="8"/>
  <c r="A812" i="8" s="1"/>
  <c r="B3333" i="8" l="1"/>
  <c r="A3333" i="8" s="1"/>
  <c r="I3334" i="8"/>
  <c r="L3333" i="8" a="1"/>
  <c r="L3333" i="8" s="1"/>
  <c r="J3333" i="8" a="1"/>
  <c r="J3333" i="8" s="1"/>
  <c r="K3333" i="8" a="1"/>
  <c r="K3333" i="8" s="1"/>
  <c r="B5059" i="8"/>
  <c r="A5059" i="8" s="1"/>
  <c r="K5059" i="8" a="1"/>
  <c r="K5059" i="8" s="1"/>
  <c r="I5060" i="8"/>
  <c r="L5059" i="8" a="1"/>
  <c r="L5059" i="8" s="1"/>
  <c r="J5059" i="8" a="1"/>
  <c r="J5059" i="8" s="1"/>
  <c r="B2470" i="8"/>
  <c r="A2470" i="8" s="1"/>
  <c r="K2470" i="8" a="1"/>
  <c r="K2470" i="8" s="1"/>
  <c r="I2471" i="8"/>
  <c r="L2470" i="8" a="1"/>
  <c r="L2470" i="8" s="1"/>
  <c r="J2470" i="8" a="1"/>
  <c r="J2470" i="8" s="1"/>
  <c r="K4196" i="8" a="1"/>
  <c r="K4196" i="8" s="1"/>
  <c r="I4197" i="8"/>
  <c r="L4196" i="8" a="1"/>
  <c r="L4196" i="8" s="1"/>
  <c r="B4196" i="8"/>
  <c r="A4196" i="8" s="1"/>
  <c r="J4196" i="8" a="1"/>
  <c r="J4196" i="8" s="1"/>
  <c r="K1611" i="8" a="1"/>
  <c r="K1611" i="8" s="1"/>
  <c r="L1611" i="8" a="1"/>
  <c r="L1611" i="8" s="1"/>
  <c r="I1612" i="8"/>
  <c r="J1611" i="8" a="1"/>
  <c r="J1611" i="8" s="1"/>
  <c r="B1611" i="8"/>
  <c r="A1611" i="8" s="1"/>
  <c r="I814" i="8"/>
  <c r="J813" i="8" a="1"/>
  <c r="J813" i="8" s="1"/>
  <c r="K813" i="8" a="1"/>
  <c r="K813" i="8" s="1"/>
  <c r="L813" i="8" a="1"/>
  <c r="L813" i="8" s="1"/>
  <c r="B813" i="8"/>
  <c r="A813" i="8" s="1"/>
  <c r="B5060" i="8" l="1"/>
  <c r="A5060" i="8" s="1"/>
  <c r="J5060" i="8" a="1"/>
  <c r="J5060" i="8" s="1"/>
  <c r="K5060" i="8" a="1"/>
  <c r="K5060" i="8" s="1"/>
  <c r="L5060" i="8" a="1"/>
  <c r="L5060" i="8" s="1"/>
  <c r="I5061" i="8"/>
  <c r="I4198" i="8"/>
  <c r="B4197" i="8"/>
  <c r="A4197" i="8" s="1"/>
  <c r="J4197" i="8" a="1"/>
  <c r="J4197" i="8" s="1"/>
  <c r="K4197" i="8" a="1"/>
  <c r="K4197" i="8" s="1"/>
  <c r="L4197" i="8" a="1"/>
  <c r="L4197" i="8" s="1"/>
  <c r="I3335" i="8"/>
  <c r="B3334" i="8"/>
  <c r="A3334" i="8" s="1"/>
  <c r="K3334" i="8" a="1"/>
  <c r="K3334" i="8" s="1"/>
  <c r="L3334" i="8" a="1"/>
  <c r="L3334" i="8" s="1"/>
  <c r="J3334" i="8" a="1"/>
  <c r="J3334" i="8" s="1"/>
  <c r="K2471" i="8" a="1"/>
  <c r="K2471" i="8" s="1"/>
  <c r="J2471" i="8" a="1"/>
  <c r="J2471" i="8" s="1"/>
  <c r="I2472" i="8"/>
  <c r="L2471" i="8" a="1"/>
  <c r="L2471" i="8" s="1"/>
  <c r="B2471" i="8"/>
  <c r="A2471" i="8" s="1"/>
  <c r="I1613" i="8"/>
  <c r="K1612" i="8" a="1"/>
  <c r="K1612" i="8" s="1"/>
  <c r="L1612" i="8" a="1"/>
  <c r="L1612" i="8" s="1"/>
  <c r="J1612" i="8" a="1"/>
  <c r="J1612" i="8" s="1"/>
  <c r="B1612" i="8"/>
  <c r="A1612" i="8" s="1"/>
  <c r="I815" i="8"/>
  <c r="K814" i="8" a="1"/>
  <c r="K814" i="8" s="1"/>
  <c r="L814" i="8" a="1"/>
  <c r="L814" i="8" s="1"/>
  <c r="J814" i="8" a="1"/>
  <c r="J814" i="8" s="1"/>
  <c r="B814" i="8"/>
  <c r="A814" i="8" s="1"/>
  <c r="K2472" i="8" l="1" a="1"/>
  <c r="K2472" i="8" s="1"/>
  <c r="I2473" i="8"/>
  <c r="J2472" i="8" a="1"/>
  <c r="J2472" i="8" s="1"/>
  <c r="B2472" i="8"/>
  <c r="A2472" i="8" s="1"/>
  <c r="L2472" i="8" a="1"/>
  <c r="L2472" i="8" s="1"/>
  <c r="I4199" i="8"/>
  <c r="L4198" i="8" a="1"/>
  <c r="L4198" i="8" s="1"/>
  <c r="K4198" i="8" a="1"/>
  <c r="K4198" i="8" s="1"/>
  <c r="J4198" i="8" a="1"/>
  <c r="J4198" i="8" s="1"/>
  <c r="B4198" i="8"/>
  <c r="A4198" i="8" s="1"/>
  <c r="K3335" i="8" a="1"/>
  <c r="K3335" i="8" s="1"/>
  <c r="J3335" i="8" a="1"/>
  <c r="J3335" i="8" s="1"/>
  <c r="L3335" i="8" a="1"/>
  <c r="L3335" i="8" s="1"/>
  <c r="I3336" i="8"/>
  <c r="B3335" i="8"/>
  <c r="A3335" i="8" s="1"/>
  <c r="B5061" i="8"/>
  <c r="A5061" i="8" s="1"/>
  <c r="L5061" i="8" a="1"/>
  <c r="L5061" i="8" s="1"/>
  <c r="K5061" i="8" a="1"/>
  <c r="K5061" i="8" s="1"/>
  <c r="I5062" i="8"/>
  <c r="J5061" i="8" a="1"/>
  <c r="J5061" i="8" s="1"/>
  <c r="K1613" i="8" a="1"/>
  <c r="K1613" i="8" s="1"/>
  <c r="I1614" i="8"/>
  <c r="L1613" i="8" a="1"/>
  <c r="L1613" i="8" s="1"/>
  <c r="J1613" i="8" a="1"/>
  <c r="J1613" i="8" s="1"/>
  <c r="B1613" i="8"/>
  <c r="A1613" i="8" s="1"/>
  <c r="I816" i="8"/>
  <c r="K815" i="8" a="1"/>
  <c r="K815" i="8" s="1"/>
  <c r="L815" i="8" a="1"/>
  <c r="L815" i="8" s="1"/>
  <c r="J815" i="8" a="1"/>
  <c r="J815" i="8" s="1"/>
  <c r="B815" i="8"/>
  <c r="A815" i="8" s="1"/>
  <c r="K4199" i="8" l="1" a="1"/>
  <c r="K4199" i="8" s="1"/>
  <c r="I4200" i="8"/>
  <c r="J4199" i="8" a="1"/>
  <c r="J4199" i="8" s="1"/>
  <c r="L4199" i="8" a="1"/>
  <c r="L4199" i="8" s="1"/>
  <c r="B4199" i="8"/>
  <c r="A4199" i="8" s="1"/>
  <c r="I5063" i="8"/>
  <c r="J5062" i="8" a="1"/>
  <c r="J5062" i="8" s="1"/>
  <c r="K5062" i="8" a="1"/>
  <c r="K5062" i="8" s="1"/>
  <c r="B5062" i="8"/>
  <c r="A5062" i="8" s="1"/>
  <c r="L5062" i="8" a="1"/>
  <c r="L5062" i="8" s="1"/>
  <c r="K3336" i="8" a="1"/>
  <c r="K3336" i="8" s="1"/>
  <c r="J3336" i="8" a="1"/>
  <c r="J3336" i="8" s="1"/>
  <c r="B3336" i="8"/>
  <c r="A3336" i="8" s="1"/>
  <c r="L3336" i="8" a="1"/>
  <c r="L3336" i="8" s="1"/>
  <c r="I3337" i="8"/>
  <c r="K2473" i="8" a="1"/>
  <c r="K2473" i="8" s="1"/>
  <c r="B2473" i="8"/>
  <c r="A2473" i="8" s="1"/>
  <c r="I2474" i="8"/>
  <c r="J2473" i="8" a="1"/>
  <c r="J2473" i="8" s="1"/>
  <c r="L2473" i="8" a="1"/>
  <c r="L2473" i="8" s="1"/>
  <c r="L1614" i="8" a="1"/>
  <c r="L1614" i="8" s="1"/>
  <c r="I1615" i="8"/>
  <c r="K1614" i="8" a="1"/>
  <c r="K1614" i="8" s="1"/>
  <c r="J1614" i="8" a="1"/>
  <c r="J1614" i="8" s="1"/>
  <c r="B1614" i="8"/>
  <c r="A1614" i="8" s="1"/>
  <c r="I817" i="8"/>
  <c r="L816" i="8" a="1"/>
  <c r="L816" i="8" s="1"/>
  <c r="K816" i="8" a="1"/>
  <c r="K816" i="8" s="1"/>
  <c r="J816" i="8" a="1"/>
  <c r="J816" i="8" s="1"/>
  <c r="B816" i="8"/>
  <c r="A816" i="8" s="1"/>
  <c r="K2474" i="8" l="1" a="1"/>
  <c r="K2474" i="8" s="1"/>
  <c r="L2474" i="8" a="1"/>
  <c r="L2474" i="8" s="1"/>
  <c r="J2474" i="8" a="1"/>
  <c r="J2474" i="8" s="1"/>
  <c r="B2474" i="8"/>
  <c r="A2474" i="8" s="1"/>
  <c r="I2475" i="8"/>
  <c r="I5064" i="8"/>
  <c r="L5063" i="8" a="1"/>
  <c r="L5063" i="8" s="1"/>
  <c r="J5063" i="8" a="1"/>
  <c r="J5063" i="8" s="1"/>
  <c r="B5063" i="8"/>
  <c r="A5063" i="8" s="1"/>
  <c r="K5063" i="8" a="1"/>
  <c r="K5063" i="8" s="1"/>
  <c r="J3337" i="8" a="1"/>
  <c r="J3337" i="8" s="1"/>
  <c r="L3337" i="8" a="1"/>
  <c r="L3337" i="8" s="1"/>
  <c r="B3337" i="8"/>
  <c r="A3337" i="8" s="1"/>
  <c r="I3338" i="8"/>
  <c r="K3337" i="8" a="1"/>
  <c r="K3337" i="8" s="1"/>
  <c r="I4201" i="8"/>
  <c r="L4200" i="8" a="1"/>
  <c r="L4200" i="8" s="1"/>
  <c r="K4200" i="8" a="1"/>
  <c r="K4200" i="8" s="1"/>
  <c r="J4200" i="8" a="1"/>
  <c r="J4200" i="8" s="1"/>
  <c r="B4200" i="8"/>
  <c r="A4200" i="8" s="1"/>
  <c r="I1616" i="8"/>
  <c r="K1615" i="8" a="1"/>
  <c r="K1615" i="8" s="1"/>
  <c r="L1615" i="8" a="1"/>
  <c r="L1615" i="8" s="1"/>
  <c r="J1615" i="8" a="1"/>
  <c r="J1615" i="8" s="1"/>
  <c r="B1615" i="8"/>
  <c r="A1615" i="8" s="1"/>
  <c r="I818" i="8"/>
  <c r="J817" i="8" a="1"/>
  <c r="J817" i="8" s="1"/>
  <c r="L817" i="8" a="1"/>
  <c r="L817" i="8" s="1"/>
  <c r="K817" i="8" a="1"/>
  <c r="K817" i="8" s="1"/>
  <c r="B817" i="8"/>
  <c r="A817" i="8" s="1"/>
  <c r="K5064" i="8" l="1" a="1"/>
  <c r="K5064" i="8" s="1"/>
  <c r="I5065" i="8"/>
  <c r="L5064" i="8" a="1"/>
  <c r="L5064" i="8" s="1"/>
  <c r="J5064" i="8" a="1"/>
  <c r="J5064" i="8" s="1"/>
  <c r="B5064" i="8"/>
  <c r="A5064" i="8" s="1"/>
  <c r="K2475" i="8" a="1"/>
  <c r="K2475" i="8" s="1"/>
  <c r="I2476" i="8"/>
  <c r="J2475" i="8" a="1"/>
  <c r="J2475" i="8" s="1"/>
  <c r="L2475" i="8" a="1"/>
  <c r="L2475" i="8" s="1"/>
  <c r="B2475" i="8"/>
  <c r="A2475" i="8" s="1"/>
  <c r="K4201" i="8" a="1"/>
  <c r="K4201" i="8" s="1"/>
  <c r="L4201" i="8" a="1"/>
  <c r="L4201" i="8" s="1"/>
  <c r="J4201" i="8" a="1"/>
  <c r="J4201" i="8" s="1"/>
  <c r="B4201" i="8"/>
  <c r="A4201" i="8" s="1"/>
  <c r="I4202" i="8"/>
  <c r="L3338" i="8" a="1"/>
  <c r="L3338" i="8" s="1"/>
  <c r="I3339" i="8"/>
  <c r="K3338" i="8" a="1"/>
  <c r="K3338" i="8" s="1"/>
  <c r="J3338" i="8" a="1"/>
  <c r="J3338" i="8" s="1"/>
  <c r="B3338" i="8"/>
  <c r="A3338" i="8" s="1"/>
  <c r="L1616" i="8" a="1"/>
  <c r="L1616" i="8" s="1"/>
  <c r="K1616" i="8" a="1"/>
  <c r="K1616" i="8" s="1"/>
  <c r="I1617" i="8"/>
  <c r="J1616" i="8" a="1"/>
  <c r="J1616" i="8" s="1"/>
  <c r="B1616" i="8"/>
  <c r="A1616" i="8" s="1"/>
  <c r="I819" i="8"/>
  <c r="J818" i="8" a="1"/>
  <c r="J818" i="8" s="1"/>
  <c r="K818" i="8" a="1"/>
  <c r="K818" i="8" s="1"/>
  <c r="L818" i="8" a="1"/>
  <c r="L818" i="8" s="1"/>
  <c r="B818" i="8"/>
  <c r="A818" i="8" s="1"/>
  <c r="I2477" i="8" l="1"/>
  <c r="L2476" i="8" a="1"/>
  <c r="L2476" i="8" s="1"/>
  <c r="J2476" i="8" a="1"/>
  <c r="J2476" i="8" s="1"/>
  <c r="B2476" i="8"/>
  <c r="A2476" i="8" s="1"/>
  <c r="K2476" i="8" a="1"/>
  <c r="K2476" i="8" s="1"/>
  <c r="K3339" i="8" a="1"/>
  <c r="K3339" i="8" s="1"/>
  <c r="I3340" i="8"/>
  <c r="L3339" i="8" a="1"/>
  <c r="L3339" i="8" s="1"/>
  <c r="J3339" i="8" a="1"/>
  <c r="J3339" i="8" s="1"/>
  <c r="B3339" i="8"/>
  <c r="A3339" i="8" s="1"/>
  <c r="L4202" i="8" a="1"/>
  <c r="L4202" i="8" s="1"/>
  <c r="I4203" i="8"/>
  <c r="K4202" i="8" a="1"/>
  <c r="K4202" i="8" s="1"/>
  <c r="J4202" i="8" a="1"/>
  <c r="J4202" i="8" s="1"/>
  <c r="B4202" i="8"/>
  <c r="A4202" i="8" s="1"/>
  <c r="B5065" i="8"/>
  <c r="A5065" i="8" s="1"/>
  <c r="I5066" i="8"/>
  <c r="J5065" i="8" a="1"/>
  <c r="J5065" i="8" s="1"/>
  <c r="K5065" i="8" a="1"/>
  <c r="K5065" i="8" s="1"/>
  <c r="L5065" i="8" a="1"/>
  <c r="L5065" i="8" s="1"/>
  <c r="K1617" i="8" a="1"/>
  <c r="K1617" i="8" s="1"/>
  <c r="I1618" i="8"/>
  <c r="L1617" i="8" a="1"/>
  <c r="L1617" i="8" s="1"/>
  <c r="J1617" i="8" a="1"/>
  <c r="J1617" i="8" s="1"/>
  <c r="B1617" i="8"/>
  <c r="A1617" i="8" s="1"/>
  <c r="I820" i="8"/>
  <c r="K819" i="8" a="1"/>
  <c r="K819" i="8" s="1"/>
  <c r="J819" i="8" a="1"/>
  <c r="J819" i="8" s="1"/>
  <c r="L819" i="8" a="1"/>
  <c r="L819" i="8" s="1"/>
  <c r="B819" i="8"/>
  <c r="A819" i="8" s="1"/>
  <c r="L3340" i="8" l="1" a="1"/>
  <c r="L3340" i="8" s="1"/>
  <c r="I3341" i="8"/>
  <c r="J3340" i="8" a="1"/>
  <c r="J3340" i="8" s="1"/>
  <c r="B3340" i="8"/>
  <c r="A3340" i="8" s="1"/>
  <c r="K3340" i="8" a="1"/>
  <c r="K3340" i="8" s="1"/>
  <c r="B5066" i="8"/>
  <c r="A5066" i="8" s="1"/>
  <c r="L5066" i="8" a="1"/>
  <c r="L5066" i="8" s="1"/>
  <c r="J5066" i="8" a="1"/>
  <c r="J5066" i="8" s="1"/>
  <c r="I5067" i="8"/>
  <c r="K5066" i="8" a="1"/>
  <c r="K5066" i="8" s="1"/>
  <c r="L4203" i="8" a="1"/>
  <c r="L4203" i="8" s="1"/>
  <c r="K4203" i="8" a="1"/>
  <c r="K4203" i="8" s="1"/>
  <c r="I4204" i="8"/>
  <c r="J4203" i="8" a="1"/>
  <c r="J4203" i="8" s="1"/>
  <c r="B4203" i="8"/>
  <c r="A4203" i="8" s="1"/>
  <c r="I2478" i="8"/>
  <c r="K2477" i="8" a="1"/>
  <c r="K2477" i="8" s="1"/>
  <c r="L2477" i="8" a="1"/>
  <c r="L2477" i="8" s="1"/>
  <c r="J2477" i="8" a="1"/>
  <c r="J2477" i="8" s="1"/>
  <c r="B2477" i="8"/>
  <c r="A2477" i="8" s="1"/>
  <c r="I1619" i="8"/>
  <c r="L1618" i="8" a="1"/>
  <c r="L1618" i="8" s="1"/>
  <c r="K1618" i="8" a="1"/>
  <c r="K1618" i="8" s="1"/>
  <c r="J1618" i="8" a="1"/>
  <c r="J1618" i="8" s="1"/>
  <c r="B1618" i="8"/>
  <c r="A1618" i="8" s="1"/>
  <c r="I821" i="8"/>
  <c r="J820" i="8" a="1"/>
  <c r="J820" i="8" s="1"/>
  <c r="K820" i="8" a="1"/>
  <c r="K820" i="8" s="1"/>
  <c r="L820" i="8" a="1"/>
  <c r="L820" i="8" s="1"/>
  <c r="B820" i="8"/>
  <c r="A820" i="8" s="1"/>
  <c r="B5067" i="8" l="1"/>
  <c r="A5067" i="8" s="1"/>
  <c r="I5068" i="8"/>
  <c r="L5067" i="8" a="1"/>
  <c r="L5067" i="8" s="1"/>
  <c r="K5067" i="8" a="1"/>
  <c r="K5067" i="8" s="1"/>
  <c r="J5067" i="8" a="1"/>
  <c r="J5067" i="8" s="1"/>
  <c r="K2478" i="8" a="1"/>
  <c r="K2478" i="8" s="1"/>
  <c r="L2478" i="8" a="1"/>
  <c r="L2478" i="8" s="1"/>
  <c r="J2478" i="8" a="1"/>
  <c r="J2478" i="8" s="1"/>
  <c r="B2478" i="8"/>
  <c r="A2478" i="8" s="1"/>
  <c r="I2479" i="8"/>
  <c r="L3341" i="8" a="1"/>
  <c r="L3341" i="8" s="1"/>
  <c r="J3341" i="8" a="1"/>
  <c r="J3341" i="8" s="1"/>
  <c r="B3341" i="8"/>
  <c r="A3341" i="8" s="1"/>
  <c r="I3342" i="8"/>
  <c r="K3341" i="8" a="1"/>
  <c r="K3341" i="8" s="1"/>
  <c r="L4204" i="8" a="1"/>
  <c r="L4204" i="8" s="1"/>
  <c r="K4204" i="8" a="1"/>
  <c r="K4204" i="8" s="1"/>
  <c r="I4205" i="8"/>
  <c r="B4204" i="8"/>
  <c r="A4204" i="8" s="1"/>
  <c r="J4204" i="8" a="1"/>
  <c r="J4204" i="8" s="1"/>
  <c r="I1620" i="8"/>
  <c r="K1619" i="8" a="1"/>
  <c r="K1619" i="8" s="1"/>
  <c r="L1619" i="8" a="1"/>
  <c r="L1619" i="8" s="1"/>
  <c r="J1619" i="8" a="1"/>
  <c r="J1619" i="8" s="1"/>
  <c r="B1619" i="8"/>
  <c r="A1619" i="8" s="1"/>
  <c r="I822" i="8"/>
  <c r="K821" i="8" a="1"/>
  <c r="K821" i="8" s="1"/>
  <c r="J821" i="8" a="1"/>
  <c r="J821" i="8" s="1"/>
  <c r="L821" i="8" a="1"/>
  <c r="L821" i="8" s="1"/>
  <c r="B821" i="8"/>
  <c r="A821" i="8" s="1"/>
  <c r="L4205" i="8" l="1" a="1"/>
  <c r="L4205" i="8" s="1"/>
  <c r="B4205" i="8"/>
  <c r="A4205" i="8" s="1"/>
  <c r="K4205" i="8" a="1"/>
  <c r="K4205" i="8" s="1"/>
  <c r="I4206" i="8"/>
  <c r="J4205" i="8" a="1"/>
  <c r="J4205" i="8" s="1"/>
  <c r="I2480" i="8"/>
  <c r="L2479" i="8" a="1"/>
  <c r="L2479" i="8" s="1"/>
  <c r="J2479" i="8" a="1"/>
  <c r="J2479" i="8" s="1"/>
  <c r="K2479" i="8" a="1"/>
  <c r="K2479" i="8" s="1"/>
  <c r="B2479" i="8"/>
  <c r="A2479" i="8" s="1"/>
  <c r="I3343" i="8"/>
  <c r="L3342" i="8" a="1"/>
  <c r="L3342" i="8" s="1"/>
  <c r="K3342" i="8" a="1"/>
  <c r="K3342" i="8" s="1"/>
  <c r="B3342" i="8"/>
  <c r="A3342" i="8" s="1"/>
  <c r="J3342" i="8" a="1"/>
  <c r="J3342" i="8" s="1"/>
  <c r="B5068" i="8"/>
  <c r="A5068" i="8" s="1"/>
  <c r="L5068" i="8" a="1"/>
  <c r="L5068" i="8" s="1"/>
  <c r="K5068" i="8" a="1"/>
  <c r="K5068" i="8" s="1"/>
  <c r="I5069" i="8"/>
  <c r="J5068" i="8" a="1"/>
  <c r="J5068" i="8" s="1"/>
  <c r="L1620" i="8" a="1"/>
  <c r="L1620" i="8" s="1"/>
  <c r="I1621" i="8"/>
  <c r="K1620" i="8" a="1"/>
  <c r="K1620" i="8" s="1"/>
  <c r="J1620" i="8" a="1"/>
  <c r="J1620" i="8" s="1"/>
  <c r="B1620" i="8"/>
  <c r="A1620" i="8" s="1"/>
  <c r="I823" i="8"/>
  <c r="J822" i="8" a="1"/>
  <c r="J822" i="8" s="1"/>
  <c r="K822" i="8" a="1"/>
  <c r="K822" i="8" s="1"/>
  <c r="L822" i="8" a="1"/>
  <c r="L822" i="8" s="1"/>
  <c r="B822" i="8"/>
  <c r="A822" i="8" s="1"/>
  <c r="B3343" i="8" l="1"/>
  <c r="A3343" i="8" s="1"/>
  <c r="I3344" i="8"/>
  <c r="L3343" i="8" a="1"/>
  <c r="L3343" i="8" s="1"/>
  <c r="K3343" i="8" a="1"/>
  <c r="K3343" i="8" s="1"/>
  <c r="J3343" i="8" a="1"/>
  <c r="J3343" i="8" s="1"/>
  <c r="L2480" i="8" a="1"/>
  <c r="L2480" i="8" s="1"/>
  <c r="K2480" i="8" a="1"/>
  <c r="K2480" i="8" s="1"/>
  <c r="J2480" i="8" a="1"/>
  <c r="J2480" i="8" s="1"/>
  <c r="B2480" i="8"/>
  <c r="A2480" i="8" s="1"/>
  <c r="I2481" i="8"/>
  <c r="K4206" i="8" a="1"/>
  <c r="K4206" i="8" s="1"/>
  <c r="J4206" i="8" a="1"/>
  <c r="J4206" i="8" s="1"/>
  <c r="B4206" i="8"/>
  <c r="A4206" i="8" s="1"/>
  <c r="I4207" i="8"/>
  <c r="L4206" i="8" a="1"/>
  <c r="L4206" i="8" s="1"/>
  <c r="B5069" i="8"/>
  <c r="A5069" i="8" s="1"/>
  <c r="I5070" i="8"/>
  <c r="J5069" i="8" a="1"/>
  <c r="J5069" i="8" s="1"/>
  <c r="K5069" i="8" a="1"/>
  <c r="K5069" i="8" s="1"/>
  <c r="L5069" i="8" a="1"/>
  <c r="L5069" i="8" s="1"/>
  <c r="K1621" i="8" a="1"/>
  <c r="K1621" i="8" s="1"/>
  <c r="I1622" i="8"/>
  <c r="L1621" i="8" a="1"/>
  <c r="L1621" i="8" s="1"/>
  <c r="J1621" i="8" a="1"/>
  <c r="J1621" i="8" s="1"/>
  <c r="B1621" i="8"/>
  <c r="A1621" i="8" s="1"/>
  <c r="I824" i="8"/>
  <c r="J823" i="8" a="1"/>
  <c r="J823" i="8" s="1"/>
  <c r="K823" i="8" a="1"/>
  <c r="K823" i="8" s="1"/>
  <c r="L823" i="8" a="1"/>
  <c r="L823" i="8" s="1"/>
  <c r="B823" i="8"/>
  <c r="A823" i="8" s="1"/>
  <c r="B5070" i="8" l="1"/>
  <c r="A5070" i="8" s="1"/>
  <c r="L5070" i="8" a="1"/>
  <c r="L5070" i="8" s="1"/>
  <c r="J5070" i="8" a="1"/>
  <c r="J5070" i="8" s="1"/>
  <c r="K5070" i="8" a="1"/>
  <c r="K5070" i="8" s="1"/>
  <c r="I5071" i="8"/>
  <c r="K2481" i="8" a="1"/>
  <c r="K2481" i="8" s="1"/>
  <c r="I2482" i="8"/>
  <c r="L2481" i="8" a="1"/>
  <c r="L2481" i="8" s="1"/>
  <c r="J2481" i="8" a="1"/>
  <c r="J2481" i="8" s="1"/>
  <c r="B2481" i="8"/>
  <c r="A2481" i="8" s="1"/>
  <c r="L4207" i="8" a="1"/>
  <c r="L4207" i="8" s="1"/>
  <c r="K4207" i="8" a="1"/>
  <c r="K4207" i="8" s="1"/>
  <c r="I4208" i="8"/>
  <c r="J4207" i="8" a="1"/>
  <c r="J4207" i="8" s="1"/>
  <c r="B4207" i="8"/>
  <c r="A4207" i="8" s="1"/>
  <c r="L3344" i="8" a="1"/>
  <c r="L3344" i="8" s="1"/>
  <c r="I3345" i="8"/>
  <c r="J3344" i="8" a="1"/>
  <c r="J3344" i="8" s="1"/>
  <c r="B3344" i="8"/>
  <c r="A3344" i="8" s="1"/>
  <c r="K3344" i="8" a="1"/>
  <c r="K3344" i="8" s="1"/>
  <c r="L1622" i="8" a="1"/>
  <c r="L1622" i="8" s="1"/>
  <c r="I1623" i="8"/>
  <c r="K1622" i="8" a="1"/>
  <c r="K1622" i="8" s="1"/>
  <c r="J1622" i="8" a="1"/>
  <c r="J1622" i="8" s="1"/>
  <c r="B1622" i="8"/>
  <c r="A1622" i="8" s="1"/>
  <c r="I825" i="8"/>
  <c r="J824" i="8" a="1"/>
  <c r="J824" i="8" s="1"/>
  <c r="K824" i="8" a="1"/>
  <c r="K824" i="8" s="1"/>
  <c r="L824" i="8" a="1"/>
  <c r="L824" i="8" s="1"/>
  <c r="B824" i="8"/>
  <c r="A824" i="8" s="1"/>
  <c r="K2482" i="8" l="1" a="1"/>
  <c r="K2482" i="8" s="1"/>
  <c r="J2482" i="8" a="1"/>
  <c r="J2482" i="8" s="1"/>
  <c r="I2483" i="8"/>
  <c r="L2482" i="8" a="1"/>
  <c r="L2482" i="8" s="1"/>
  <c r="B2482" i="8"/>
  <c r="A2482" i="8" s="1"/>
  <c r="J3345" i="8" a="1"/>
  <c r="J3345" i="8" s="1"/>
  <c r="I3346" i="8"/>
  <c r="B3345" i="8"/>
  <c r="A3345" i="8" s="1"/>
  <c r="K3345" i="8" a="1"/>
  <c r="K3345" i="8" s="1"/>
  <c r="L3345" i="8" a="1"/>
  <c r="L3345" i="8" s="1"/>
  <c r="B5071" i="8"/>
  <c r="A5071" i="8" s="1"/>
  <c r="I5072" i="8"/>
  <c r="K5071" i="8" a="1"/>
  <c r="K5071" i="8" s="1"/>
  <c r="J5071" i="8" a="1"/>
  <c r="J5071" i="8" s="1"/>
  <c r="L5071" i="8" a="1"/>
  <c r="L5071" i="8" s="1"/>
  <c r="I4209" i="8"/>
  <c r="L4208" i="8" a="1"/>
  <c r="L4208" i="8" s="1"/>
  <c r="B4208" i="8"/>
  <c r="A4208" i="8" s="1"/>
  <c r="K4208" i="8" a="1"/>
  <c r="K4208" i="8" s="1"/>
  <c r="J4208" i="8" a="1"/>
  <c r="J4208" i="8" s="1"/>
  <c r="K1623" i="8" a="1"/>
  <c r="K1623" i="8" s="1"/>
  <c r="I1624" i="8"/>
  <c r="L1623" i="8" a="1"/>
  <c r="L1623" i="8" s="1"/>
  <c r="J1623" i="8" a="1"/>
  <c r="J1623" i="8" s="1"/>
  <c r="B1623" i="8"/>
  <c r="A1623" i="8" s="1"/>
  <c r="I826" i="8"/>
  <c r="J825" i="8" a="1"/>
  <c r="J825" i="8" s="1"/>
  <c r="K825" i="8" a="1"/>
  <c r="K825" i="8" s="1"/>
  <c r="L825" i="8" a="1"/>
  <c r="L825" i="8" s="1"/>
  <c r="B825" i="8"/>
  <c r="A825" i="8" s="1"/>
  <c r="J3346" i="8" l="1" a="1"/>
  <c r="J3346" i="8" s="1"/>
  <c r="L3346" i="8" a="1"/>
  <c r="L3346" i="8" s="1"/>
  <c r="B3346" i="8"/>
  <c r="A3346" i="8" s="1"/>
  <c r="I3347" i="8"/>
  <c r="K3346" i="8" a="1"/>
  <c r="K3346" i="8" s="1"/>
  <c r="B5072" i="8"/>
  <c r="A5072" i="8" s="1"/>
  <c r="J5072" i="8" a="1"/>
  <c r="J5072" i="8" s="1"/>
  <c r="I5073" i="8"/>
  <c r="K5072" i="8" a="1"/>
  <c r="K5072" i="8" s="1"/>
  <c r="L5072" i="8" a="1"/>
  <c r="L5072" i="8" s="1"/>
  <c r="I4210" i="8"/>
  <c r="K4209" i="8" a="1"/>
  <c r="K4209" i="8" s="1"/>
  <c r="B4209" i="8"/>
  <c r="A4209" i="8" s="1"/>
  <c r="L4209" i="8" a="1"/>
  <c r="L4209" i="8" s="1"/>
  <c r="J4209" i="8" a="1"/>
  <c r="J4209" i="8" s="1"/>
  <c r="K2483" i="8" a="1"/>
  <c r="K2483" i="8" s="1"/>
  <c r="I2484" i="8"/>
  <c r="B2483" i="8"/>
  <c r="A2483" i="8" s="1"/>
  <c r="J2483" i="8" a="1"/>
  <c r="J2483" i="8" s="1"/>
  <c r="L2483" i="8" a="1"/>
  <c r="L2483" i="8" s="1"/>
  <c r="L1624" i="8" a="1"/>
  <c r="L1624" i="8" s="1"/>
  <c r="I1625" i="8"/>
  <c r="K1624" i="8" a="1"/>
  <c r="K1624" i="8" s="1"/>
  <c r="J1624" i="8" a="1"/>
  <c r="J1624" i="8" s="1"/>
  <c r="B1624" i="8"/>
  <c r="A1624" i="8" s="1"/>
  <c r="I827" i="8"/>
  <c r="L826" i="8" a="1"/>
  <c r="L826" i="8" s="1"/>
  <c r="K826" i="8" a="1"/>
  <c r="K826" i="8" s="1"/>
  <c r="J826" i="8" a="1"/>
  <c r="J826" i="8" s="1"/>
  <c r="B826" i="8"/>
  <c r="A826" i="8" s="1"/>
  <c r="L4210" i="8" l="1" a="1"/>
  <c r="L4210" i="8" s="1"/>
  <c r="K4210" i="8" a="1"/>
  <c r="K4210" i="8" s="1"/>
  <c r="I4211" i="8"/>
  <c r="J4210" i="8" a="1"/>
  <c r="J4210" i="8" s="1"/>
  <c r="B4210" i="8"/>
  <c r="A4210" i="8" s="1"/>
  <c r="B5073" i="8"/>
  <c r="A5073" i="8" s="1"/>
  <c r="L5073" i="8" a="1"/>
  <c r="L5073" i="8" s="1"/>
  <c r="K5073" i="8" a="1"/>
  <c r="K5073" i="8" s="1"/>
  <c r="I5074" i="8"/>
  <c r="J5073" i="8" a="1"/>
  <c r="J5073" i="8" s="1"/>
  <c r="K3347" i="8" a="1"/>
  <c r="K3347" i="8" s="1"/>
  <c r="I3348" i="8"/>
  <c r="J3347" i="8" a="1"/>
  <c r="J3347" i="8" s="1"/>
  <c r="L3347" i="8" a="1"/>
  <c r="L3347" i="8" s="1"/>
  <c r="B3347" i="8"/>
  <c r="A3347" i="8" s="1"/>
  <c r="L2484" i="8" a="1"/>
  <c r="L2484" i="8" s="1"/>
  <c r="K2484" i="8" a="1"/>
  <c r="K2484" i="8" s="1"/>
  <c r="J2484" i="8" a="1"/>
  <c r="J2484" i="8" s="1"/>
  <c r="B2484" i="8"/>
  <c r="A2484" i="8" s="1"/>
  <c r="I2485" i="8"/>
  <c r="I1626" i="8"/>
  <c r="L1625" i="8" a="1"/>
  <c r="L1625" i="8" s="1"/>
  <c r="K1625" i="8" a="1"/>
  <c r="K1625" i="8" s="1"/>
  <c r="J1625" i="8" a="1"/>
  <c r="J1625" i="8" s="1"/>
  <c r="B1625" i="8"/>
  <c r="A1625" i="8" s="1"/>
  <c r="I828" i="8"/>
  <c r="J827" i="8" a="1"/>
  <c r="J827" i="8" s="1"/>
  <c r="K827" i="8" a="1"/>
  <c r="K827" i="8" s="1"/>
  <c r="L827" i="8" a="1"/>
  <c r="L827" i="8" s="1"/>
  <c r="B827" i="8"/>
  <c r="A827" i="8" s="1"/>
  <c r="B5074" i="8" l="1"/>
  <c r="A5074" i="8" s="1"/>
  <c r="K5074" i="8" a="1"/>
  <c r="K5074" i="8" s="1"/>
  <c r="J5074" i="8" a="1"/>
  <c r="J5074" i="8" s="1"/>
  <c r="L5074" i="8" a="1"/>
  <c r="L5074" i="8" s="1"/>
  <c r="I5075" i="8"/>
  <c r="L2485" i="8" a="1"/>
  <c r="L2485" i="8" s="1"/>
  <c r="K2485" i="8" a="1"/>
  <c r="K2485" i="8" s="1"/>
  <c r="J2485" i="8" a="1"/>
  <c r="J2485" i="8" s="1"/>
  <c r="B2485" i="8"/>
  <c r="A2485" i="8" s="1"/>
  <c r="I2486" i="8"/>
  <c r="L3348" i="8" a="1"/>
  <c r="L3348" i="8" s="1"/>
  <c r="K3348" i="8" a="1"/>
  <c r="K3348" i="8" s="1"/>
  <c r="J3348" i="8" a="1"/>
  <c r="J3348" i="8" s="1"/>
  <c r="B3348" i="8"/>
  <c r="A3348" i="8" s="1"/>
  <c r="I3349" i="8"/>
  <c r="L4211" i="8" a="1"/>
  <c r="L4211" i="8" s="1"/>
  <c r="I4212" i="8"/>
  <c r="K4211" i="8" a="1"/>
  <c r="K4211" i="8" s="1"/>
  <c r="J4211" i="8" a="1"/>
  <c r="J4211" i="8" s="1"/>
  <c r="B4211" i="8"/>
  <c r="A4211" i="8" s="1"/>
  <c r="L1626" i="8" a="1"/>
  <c r="L1626" i="8" s="1"/>
  <c r="K1626" i="8" a="1"/>
  <c r="K1626" i="8" s="1"/>
  <c r="I1627" i="8"/>
  <c r="J1626" i="8" a="1"/>
  <c r="J1626" i="8" s="1"/>
  <c r="B1626" i="8"/>
  <c r="A1626" i="8" s="1"/>
  <c r="I829" i="8"/>
  <c r="K828" i="8" a="1"/>
  <c r="K828" i="8" s="1"/>
  <c r="J828" i="8" a="1"/>
  <c r="J828" i="8" s="1"/>
  <c r="L828" i="8" a="1"/>
  <c r="L828" i="8" s="1"/>
  <c r="B828" i="8"/>
  <c r="A828" i="8" s="1"/>
  <c r="K2486" i="8" l="1" a="1"/>
  <c r="K2486" i="8" s="1"/>
  <c r="L2486" i="8" a="1"/>
  <c r="L2486" i="8" s="1"/>
  <c r="J2486" i="8" a="1"/>
  <c r="J2486" i="8" s="1"/>
  <c r="B2486" i="8"/>
  <c r="A2486" i="8" s="1"/>
  <c r="I2487" i="8"/>
  <c r="L4212" i="8" a="1"/>
  <c r="L4212" i="8" s="1"/>
  <c r="K4212" i="8" a="1"/>
  <c r="K4212" i="8" s="1"/>
  <c r="I4213" i="8"/>
  <c r="J4212" i="8" a="1"/>
  <c r="J4212" i="8" s="1"/>
  <c r="B4212" i="8"/>
  <c r="A4212" i="8" s="1"/>
  <c r="B5075" i="8"/>
  <c r="A5075" i="8" s="1"/>
  <c r="L5075" i="8" a="1"/>
  <c r="L5075" i="8" s="1"/>
  <c r="I5076" i="8"/>
  <c r="K5075" i="8" a="1"/>
  <c r="K5075" i="8" s="1"/>
  <c r="J5075" i="8" a="1"/>
  <c r="J5075" i="8" s="1"/>
  <c r="B3349" i="8"/>
  <c r="A3349" i="8" s="1"/>
  <c r="I3350" i="8"/>
  <c r="K3349" i="8" a="1"/>
  <c r="K3349" i="8" s="1"/>
  <c r="J3349" i="8" a="1"/>
  <c r="J3349" i="8" s="1"/>
  <c r="L3349" i="8" a="1"/>
  <c r="L3349" i="8" s="1"/>
  <c r="L1627" i="8" a="1"/>
  <c r="L1627" i="8" s="1"/>
  <c r="I1628" i="8"/>
  <c r="K1627" i="8" a="1"/>
  <c r="K1627" i="8" s="1"/>
  <c r="J1627" i="8" a="1"/>
  <c r="J1627" i="8" s="1"/>
  <c r="B1627" i="8"/>
  <c r="A1627" i="8" s="1"/>
  <c r="I830" i="8"/>
  <c r="J829" i="8" a="1"/>
  <c r="J829" i="8" s="1"/>
  <c r="L829" i="8" a="1"/>
  <c r="L829" i="8" s="1"/>
  <c r="K829" i="8" a="1"/>
  <c r="K829" i="8" s="1"/>
  <c r="B829" i="8"/>
  <c r="A829" i="8" s="1"/>
  <c r="K4213" i="8" l="1" a="1"/>
  <c r="K4213" i="8" s="1"/>
  <c r="I4214" i="8"/>
  <c r="L4213" i="8" a="1"/>
  <c r="L4213" i="8" s="1"/>
  <c r="J4213" i="8" a="1"/>
  <c r="J4213" i="8" s="1"/>
  <c r="B4213" i="8"/>
  <c r="A4213" i="8" s="1"/>
  <c r="L3350" i="8" a="1"/>
  <c r="L3350" i="8" s="1"/>
  <c r="I3351" i="8"/>
  <c r="K3350" i="8" a="1"/>
  <c r="K3350" i="8" s="1"/>
  <c r="J3350" i="8" a="1"/>
  <c r="J3350" i="8" s="1"/>
  <c r="B3350" i="8"/>
  <c r="A3350" i="8" s="1"/>
  <c r="L2487" i="8" a="1"/>
  <c r="L2487" i="8" s="1"/>
  <c r="I2488" i="8"/>
  <c r="B2487" i="8"/>
  <c r="A2487" i="8" s="1"/>
  <c r="J2487" i="8" a="1"/>
  <c r="J2487" i="8" s="1"/>
  <c r="K2487" i="8" a="1"/>
  <c r="K2487" i="8" s="1"/>
  <c r="B5076" i="8"/>
  <c r="A5076" i="8" s="1"/>
  <c r="I5077" i="8"/>
  <c r="J5076" i="8" a="1"/>
  <c r="J5076" i="8" s="1"/>
  <c r="K5076" i="8" a="1"/>
  <c r="K5076" i="8" s="1"/>
  <c r="L5076" i="8" a="1"/>
  <c r="L5076" i="8" s="1"/>
  <c r="L1628" i="8" a="1"/>
  <c r="L1628" i="8" s="1"/>
  <c r="K1628" i="8" a="1"/>
  <c r="K1628" i="8" s="1"/>
  <c r="I1629" i="8"/>
  <c r="J1628" i="8" a="1"/>
  <c r="J1628" i="8" s="1"/>
  <c r="B1628" i="8"/>
  <c r="A1628" i="8" s="1"/>
  <c r="I831" i="8"/>
  <c r="K830" i="8" a="1"/>
  <c r="K830" i="8" s="1"/>
  <c r="L830" i="8" a="1"/>
  <c r="L830" i="8" s="1"/>
  <c r="J830" i="8" a="1"/>
  <c r="J830" i="8" s="1"/>
  <c r="B830" i="8"/>
  <c r="A830" i="8" s="1"/>
  <c r="K3351" i="8" l="1" a="1"/>
  <c r="K3351" i="8" s="1"/>
  <c r="I3352" i="8"/>
  <c r="J3351" i="8" a="1"/>
  <c r="J3351" i="8" s="1"/>
  <c r="L3351" i="8" a="1"/>
  <c r="L3351" i="8" s="1"/>
  <c r="B3351" i="8"/>
  <c r="A3351" i="8" s="1"/>
  <c r="I2489" i="8"/>
  <c r="K2488" i="8" a="1"/>
  <c r="K2488" i="8" s="1"/>
  <c r="J2488" i="8" a="1"/>
  <c r="J2488" i="8" s="1"/>
  <c r="B2488" i="8"/>
  <c r="A2488" i="8" s="1"/>
  <c r="L2488" i="8" a="1"/>
  <c r="L2488" i="8" s="1"/>
  <c r="B5077" i="8"/>
  <c r="A5077" i="8" s="1"/>
  <c r="J5077" i="8" a="1"/>
  <c r="J5077" i="8" s="1"/>
  <c r="L5077" i="8" a="1"/>
  <c r="L5077" i="8" s="1"/>
  <c r="K5077" i="8" a="1"/>
  <c r="K5077" i="8" s="1"/>
  <c r="I5078" i="8"/>
  <c r="L4214" i="8" a="1"/>
  <c r="L4214" i="8" s="1"/>
  <c r="I4215" i="8"/>
  <c r="K4214" i="8" a="1"/>
  <c r="K4214" i="8" s="1"/>
  <c r="B4214" i="8"/>
  <c r="A4214" i="8" s="1"/>
  <c r="J4214" i="8" a="1"/>
  <c r="J4214" i="8" s="1"/>
  <c r="L1629" i="8" a="1"/>
  <c r="L1629" i="8" s="1"/>
  <c r="I1630" i="8"/>
  <c r="K1629" i="8" a="1"/>
  <c r="K1629" i="8" s="1"/>
  <c r="J1629" i="8" a="1"/>
  <c r="J1629" i="8" s="1"/>
  <c r="B1629" i="8"/>
  <c r="A1629" i="8" s="1"/>
  <c r="I832" i="8"/>
  <c r="K831" i="8" a="1"/>
  <c r="K831" i="8" s="1"/>
  <c r="J831" i="8" a="1"/>
  <c r="J831" i="8" s="1"/>
  <c r="L831" i="8" a="1"/>
  <c r="L831" i="8" s="1"/>
  <c r="B831" i="8"/>
  <c r="A831" i="8" s="1"/>
  <c r="I2490" i="8" l="1"/>
  <c r="K2489" i="8" a="1"/>
  <c r="K2489" i="8" s="1"/>
  <c r="J2489" i="8" a="1"/>
  <c r="J2489" i="8" s="1"/>
  <c r="L2489" i="8" a="1"/>
  <c r="L2489" i="8" s="1"/>
  <c r="B2489" i="8"/>
  <c r="A2489" i="8" s="1"/>
  <c r="L4215" i="8" a="1"/>
  <c r="L4215" i="8" s="1"/>
  <c r="K4215" i="8" a="1"/>
  <c r="K4215" i="8" s="1"/>
  <c r="I4216" i="8"/>
  <c r="J4215" i="8" a="1"/>
  <c r="J4215" i="8" s="1"/>
  <c r="B4215" i="8"/>
  <c r="A4215" i="8" s="1"/>
  <c r="B5078" i="8"/>
  <c r="A5078" i="8" s="1"/>
  <c r="K5078" i="8" a="1"/>
  <c r="K5078" i="8" s="1"/>
  <c r="J5078" i="8" a="1"/>
  <c r="J5078" i="8" s="1"/>
  <c r="I5079" i="8"/>
  <c r="L5078" i="8" a="1"/>
  <c r="L5078" i="8" s="1"/>
  <c r="L3352" i="8" a="1"/>
  <c r="L3352" i="8" s="1"/>
  <c r="J3352" i="8" a="1"/>
  <c r="J3352" i="8" s="1"/>
  <c r="B3352" i="8"/>
  <c r="A3352" i="8" s="1"/>
  <c r="I3353" i="8"/>
  <c r="K3352" i="8" a="1"/>
  <c r="K3352" i="8" s="1"/>
  <c r="K1630" i="8" a="1"/>
  <c r="K1630" i="8" s="1"/>
  <c r="L1630" i="8" a="1"/>
  <c r="L1630" i="8" s="1"/>
  <c r="I1631" i="8"/>
  <c r="J1630" i="8" a="1"/>
  <c r="J1630" i="8" s="1"/>
  <c r="B1630" i="8"/>
  <c r="A1630" i="8" s="1"/>
  <c r="I833" i="8"/>
  <c r="J832" i="8" a="1"/>
  <c r="J832" i="8" s="1"/>
  <c r="L832" i="8" a="1"/>
  <c r="L832" i="8" s="1"/>
  <c r="K832" i="8" a="1"/>
  <c r="K832" i="8" s="1"/>
  <c r="B832" i="8"/>
  <c r="A832" i="8" s="1"/>
  <c r="I4217" i="8" l="1"/>
  <c r="L4216" i="8" a="1"/>
  <c r="L4216" i="8" s="1"/>
  <c r="B4216" i="8"/>
  <c r="A4216" i="8" s="1"/>
  <c r="K4216" i="8" a="1"/>
  <c r="K4216" i="8" s="1"/>
  <c r="J4216" i="8" a="1"/>
  <c r="J4216" i="8" s="1"/>
  <c r="I3354" i="8"/>
  <c r="B3353" i="8"/>
  <c r="A3353" i="8" s="1"/>
  <c r="K3353" i="8" a="1"/>
  <c r="K3353" i="8" s="1"/>
  <c r="L3353" i="8" a="1"/>
  <c r="L3353" i="8" s="1"/>
  <c r="J3353" i="8" a="1"/>
  <c r="J3353" i="8" s="1"/>
  <c r="B5079" i="8"/>
  <c r="A5079" i="8" s="1"/>
  <c r="L5079" i="8" a="1"/>
  <c r="L5079" i="8" s="1"/>
  <c r="J5079" i="8" a="1"/>
  <c r="J5079" i="8" s="1"/>
  <c r="K5079" i="8" a="1"/>
  <c r="K5079" i="8" s="1"/>
  <c r="I5080" i="8"/>
  <c r="K2490" i="8" a="1"/>
  <c r="K2490" i="8" s="1"/>
  <c r="L2490" i="8" a="1"/>
  <c r="L2490" i="8" s="1"/>
  <c r="J2490" i="8" a="1"/>
  <c r="J2490" i="8" s="1"/>
  <c r="B2490" i="8"/>
  <c r="A2490" i="8" s="1"/>
  <c r="I2491" i="8"/>
  <c r="I1632" i="8"/>
  <c r="K1631" i="8" a="1"/>
  <c r="K1631" i="8" s="1"/>
  <c r="L1631" i="8" a="1"/>
  <c r="L1631" i="8" s="1"/>
  <c r="J1631" i="8" a="1"/>
  <c r="J1631" i="8" s="1"/>
  <c r="B1631" i="8"/>
  <c r="A1631" i="8" s="1"/>
  <c r="I834" i="8"/>
  <c r="K833" i="8" a="1"/>
  <c r="K833" i="8" s="1"/>
  <c r="J833" i="8" a="1"/>
  <c r="J833" i="8" s="1"/>
  <c r="L833" i="8" a="1"/>
  <c r="L833" i="8" s="1"/>
  <c r="B833" i="8"/>
  <c r="A833" i="8" s="1"/>
  <c r="L3354" i="8" l="1" a="1"/>
  <c r="L3354" i="8" s="1"/>
  <c r="K3354" i="8" a="1"/>
  <c r="K3354" i="8" s="1"/>
  <c r="I3355" i="8"/>
  <c r="J3354" i="8" a="1"/>
  <c r="J3354" i="8" s="1"/>
  <c r="B3354" i="8"/>
  <c r="A3354" i="8" s="1"/>
  <c r="L2491" i="8" a="1"/>
  <c r="L2491" i="8" s="1"/>
  <c r="K2491" i="8" a="1"/>
  <c r="K2491" i="8" s="1"/>
  <c r="B2491" i="8"/>
  <c r="A2491" i="8" s="1"/>
  <c r="J2491" i="8" a="1"/>
  <c r="J2491" i="8" s="1"/>
  <c r="I2492" i="8"/>
  <c r="B5080" i="8"/>
  <c r="A5080" i="8" s="1"/>
  <c r="I5081" i="8"/>
  <c r="L5080" i="8" a="1"/>
  <c r="L5080" i="8" s="1"/>
  <c r="J5080" i="8" a="1"/>
  <c r="J5080" i="8" s="1"/>
  <c r="K5080" i="8" a="1"/>
  <c r="K5080" i="8" s="1"/>
  <c r="L4217" i="8" a="1"/>
  <c r="L4217" i="8" s="1"/>
  <c r="I4218" i="8"/>
  <c r="K4217" i="8" a="1"/>
  <c r="K4217" i="8" s="1"/>
  <c r="B4217" i="8"/>
  <c r="A4217" i="8" s="1"/>
  <c r="J4217" i="8" a="1"/>
  <c r="J4217" i="8" s="1"/>
  <c r="L1632" i="8" a="1"/>
  <c r="L1632" i="8" s="1"/>
  <c r="K1632" i="8" a="1"/>
  <c r="K1632" i="8" s="1"/>
  <c r="I1633" i="8"/>
  <c r="J1632" i="8" a="1"/>
  <c r="J1632" i="8" s="1"/>
  <c r="B1632" i="8"/>
  <c r="A1632" i="8" s="1"/>
  <c r="I835" i="8"/>
  <c r="L834" i="8" a="1"/>
  <c r="L834" i="8" s="1"/>
  <c r="J834" i="8" a="1"/>
  <c r="J834" i="8" s="1"/>
  <c r="K834" i="8" a="1"/>
  <c r="K834" i="8" s="1"/>
  <c r="B834" i="8"/>
  <c r="A834" i="8" s="1"/>
  <c r="K2492" i="8" l="1" a="1"/>
  <c r="K2492" i="8" s="1"/>
  <c r="L2492" i="8" a="1"/>
  <c r="L2492" i="8" s="1"/>
  <c r="J2492" i="8" a="1"/>
  <c r="J2492" i="8" s="1"/>
  <c r="B2492" i="8"/>
  <c r="A2492" i="8" s="1"/>
  <c r="I2493" i="8"/>
  <c r="L4218" i="8" a="1"/>
  <c r="L4218" i="8" s="1"/>
  <c r="I4219" i="8"/>
  <c r="K4218" i="8" a="1"/>
  <c r="K4218" i="8" s="1"/>
  <c r="J4218" i="8" a="1"/>
  <c r="J4218" i="8" s="1"/>
  <c r="B4218" i="8"/>
  <c r="A4218" i="8" s="1"/>
  <c r="B5081" i="8"/>
  <c r="A5081" i="8" s="1"/>
  <c r="J5081" i="8" a="1"/>
  <c r="J5081" i="8" s="1"/>
  <c r="I5082" i="8"/>
  <c r="K5081" i="8" a="1"/>
  <c r="K5081" i="8" s="1"/>
  <c r="L5081" i="8" a="1"/>
  <c r="L5081" i="8" s="1"/>
  <c r="I3356" i="8"/>
  <c r="B3355" i="8"/>
  <c r="A3355" i="8" s="1"/>
  <c r="L3355" i="8" a="1"/>
  <c r="L3355" i="8" s="1"/>
  <c r="K3355" i="8" a="1"/>
  <c r="K3355" i="8" s="1"/>
  <c r="J3355" i="8" a="1"/>
  <c r="J3355" i="8" s="1"/>
  <c r="L1633" i="8" a="1"/>
  <c r="L1633" i="8" s="1"/>
  <c r="K1633" i="8" a="1"/>
  <c r="K1633" i="8" s="1"/>
  <c r="I1634" i="8"/>
  <c r="J1633" i="8" a="1"/>
  <c r="J1633" i="8" s="1"/>
  <c r="B1633" i="8"/>
  <c r="A1633" i="8" s="1"/>
  <c r="I836" i="8"/>
  <c r="K835" i="8" a="1"/>
  <c r="K835" i="8" s="1"/>
  <c r="L835" i="8" a="1"/>
  <c r="L835" i="8" s="1"/>
  <c r="J835" i="8" a="1"/>
  <c r="J835" i="8" s="1"/>
  <c r="B835" i="8"/>
  <c r="A835" i="8" s="1"/>
  <c r="I4220" i="8" l="1"/>
  <c r="J4219" i="8" a="1"/>
  <c r="J4219" i="8" s="1"/>
  <c r="L4219" i="8" a="1"/>
  <c r="L4219" i="8" s="1"/>
  <c r="K4219" i="8" a="1"/>
  <c r="K4219" i="8" s="1"/>
  <c r="B4219" i="8"/>
  <c r="A4219" i="8" s="1"/>
  <c r="I2494" i="8"/>
  <c r="K2493" i="8" a="1"/>
  <c r="K2493" i="8" s="1"/>
  <c r="J2493" i="8" a="1"/>
  <c r="J2493" i="8" s="1"/>
  <c r="B2493" i="8"/>
  <c r="A2493" i="8" s="1"/>
  <c r="L2493" i="8" a="1"/>
  <c r="L2493" i="8" s="1"/>
  <c r="B3356" i="8"/>
  <c r="A3356" i="8" s="1"/>
  <c r="I3357" i="8"/>
  <c r="L3356" i="8" a="1"/>
  <c r="L3356" i="8" s="1"/>
  <c r="K3356" i="8" a="1"/>
  <c r="K3356" i="8" s="1"/>
  <c r="J3356" i="8" a="1"/>
  <c r="J3356" i="8" s="1"/>
  <c r="B5082" i="8"/>
  <c r="A5082" i="8" s="1"/>
  <c r="L5082" i="8" a="1"/>
  <c r="L5082" i="8" s="1"/>
  <c r="K5082" i="8" a="1"/>
  <c r="K5082" i="8" s="1"/>
  <c r="I5083" i="8"/>
  <c r="J5082" i="8" a="1"/>
  <c r="J5082" i="8" s="1"/>
  <c r="L1634" i="8" a="1"/>
  <c r="L1634" i="8" s="1"/>
  <c r="I1635" i="8"/>
  <c r="K1634" i="8" a="1"/>
  <c r="K1634" i="8" s="1"/>
  <c r="J1634" i="8" a="1"/>
  <c r="J1634" i="8" s="1"/>
  <c r="B1634" i="8"/>
  <c r="A1634" i="8" s="1"/>
  <c r="I837" i="8"/>
  <c r="K836" i="8" a="1"/>
  <c r="K836" i="8" s="1"/>
  <c r="J836" i="8" a="1"/>
  <c r="J836" i="8" s="1"/>
  <c r="L836" i="8" a="1"/>
  <c r="L836" i="8" s="1"/>
  <c r="B836" i="8"/>
  <c r="A836" i="8" s="1"/>
  <c r="I3358" i="8" l="1"/>
  <c r="L3357" i="8" a="1"/>
  <c r="L3357" i="8" s="1"/>
  <c r="K3357" i="8" a="1"/>
  <c r="K3357" i="8" s="1"/>
  <c r="J3357" i="8" a="1"/>
  <c r="J3357" i="8" s="1"/>
  <c r="B3357" i="8"/>
  <c r="A3357" i="8" s="1"/>
  <c r="K2494" i="8" a="1"/>
  <c r="K2494" i="8" s="1"/>
  <c r="L2494" i="8" a="1"/>
  <c r="L2494" i="8" s="1"/>
  <c r="J2494" i="8" a="1"/>
  <c r="J2494" i="8" s="1"/>
  <c r="B2494" i="8"/>
  <c r="A2494" i="8" s="1"/>
  <c r="I2495" i="8"/>
  <c r="B5083" i="8"/>
  <c r="A5083" i="8" s="1"/>
  <c r="I5084" i="8"/>
  <c r="K5083" i="8" a="1"/>
  <c r="K5083" i="8" s="1"/>
  <c r="L5083" i="8" a="1"/>
  <c r="L5083" i="8" s="1"/>
  <c r="J5083" i="8" a="1"/>
  <c r="J5083" i="8" s="1"/>
  <c r="K4220" i="8" a="1"/>
  <c r="K4220" i="8" s="1"/>
  <c r="I4221" i="8"/>
  <c r="L4220" i="8" a="1"/>
  <c r="L4220" i="8" s="1"/>
  <c r="J4220" i="8" a="1"/>
  <c r="J4220" i="8" s="1"/>
  <c r="B4220" i="8"/>
  <c r="A4220" i="8" s="1"/>
  <c r="K1635" i="8" a="1"/>
  <c r="K1635" i="8" s="1"/>
  <c r="I1636" i="8"/>
  <c r="L1635" i="8" a="1"/>
  <c r="L1635" i="8" s="1"/>
  <c r="J1635" i="8" a="1"/>
  <c r="J1635" i="8" s="1"/>
  <c r="B1635" i="8"/>
  <c r="A1635" i="8" s="1"/>
  <c r="I838" i="8"/>
  <c r="K837" i="8" a="1"/>
  <c r="K837" i="8" s="1"/>
  <c r="J837" i="8" a="1"/>
  <c r="J837" i="8" s="1"/>
  <c r="L837" i="8" a="1"/>
  <c r="L837" i="8" s="1"/>
  <c r="B837" i="8"/>
  <c r="A837" i="8" s="1"/>
  <c r="L2495" i="8" l="1" a="1"/>
  <c r="L2495" i="8" s="1"/>
  <c r="J2495" i="8" a="1"/>
  <c r="J2495" i="8" s="1"/>
  <c r="K2495" i="8" a="1"/>
  <c r="K2495" i="8" s="1"/>
  <c r="B2495" i="8"/>
  <c r="A2495" i="8" s="1"/>
  <c r="I2496" i="8"/>
  <c r="I4222" i="8"/>
  <c r="L4221" i="8" a="1"/>
  <c r="L4221" i="8" s="1"/>
  <c r="K4221" i="8" a="1"/>
  <c r="K4221" i="8" s="1"/>
  <c r="J4221" i="8" a="1"/>
  <c r="J4221" i="8" s="1"/>
  <c r="B4221" i="8"/>
  <c r="A4221" i="8" s="1"/>
  <c r="B5084" i="8"/>
  <c r="A5084" i="8" s="1"/>
  <c r="K5084" i="8" a="1"/>
  <c r="K5084" i="8" s="1"/>
  <c r="I5085" i="8"/>
  <c r="L5084" i="8" a="1"/>
  <c r="L5084" i="8" s="1"/>
  <c r="J5084" i="8" a="1"/>
  <c r="J5084" i="8" s="1"/>
  <c r="B3358" i="8"/>
  <c r="A3358" i="8" s="1"/>
  <c r="L3358" i="8" a="1"/>
  <c r="L3358" i="8" s="1"/>
  <c r="K3358" i="8" a="1"/>
  <c r="K3358" i="8" s="1"/>
  <c r="I3359" i="8"/>
  <c r="J3358" i="8" a="1"/>
  <c r="J3358" i="8" s="1"/>
  <c r="L1636" i="8" a="1"/>
  <c r="L1636" i="8" s="1"/>
  <c r="K1636" i="8" a="1"/>
  <c r="K1636" i="8" s="1"/>
  <c r="I1637" i="8"/>
  <c r="J1636" i="8" a="1"/>
  <c r="J1636" i="8" s="1"/>
  <c r="B1636" i="8"/>
  <c r="A1636" i="8" s="1"/>
  <c r="I839" i="8"/>
  <c r="L838" i="8" a="1"/>
  <c r="L838" i="8" s="1"/>
  <c r="K838" i="8" a="1"/>
  <c r="K838" i="8" s="1"/>
  <c r="J838" i="8" a="1"/>
  <c r="J838" i="8" s="1"/>
  <c r="B838" i="8"/>
  <c r="A838" i="8" s="1"/>
  <c r="I4223" i="8" l="1"/>
  <c r="B4222" i="8"/>
  <c r="A4222" i="8" s="1"/>
  <c r="L4222" i="8" a="1"/>
  <c r="L4222" i="8" s="1"/>
  <c r="K4222" i="8" a="1"/>
  <c r="K4222" i="8" s="1"/>
  <c r="J4222" i="8" a="1"/>
  <c r="J4222" i="8" s="1"/>
  <c r="L2496" i="8" a="1"/>
  <c r="L2496" i="8" s="1"/>
  <c r="B2496" i="8"/>
  <c r="A2496" i="8" s="1"/>
  <c r="K2496" i="8" a="1"/>
  <c r="K2496" i="8" s="1"/>
  <c r="J2496" i="8" a="1"/>
  <c r="J2496" i="8" s="1"/>
  <c r="I2497" i="8"/>
  <c r="L3359" i="8" a="1"/>
  <c r="L3359" i="8" s="1"/>
  <c r="K3359" i="8" a="1"/>
  <c r="K3359" i="8" s="1"/>
  <c r="I3360" i="8"/>
  <c r="J3359" i="8" a="1"/>
  <c r="J3359" i="8" s="1"/>
  <c r="B3359" i="8"/>
  <c r="A3359" i="8" s="1"/>
  <c r="B5085" i="8"/>
  <c r="A5085" i="8" s="1"/>
  <c r="L5085" i="8" a="1"/>
  <c r="L5085" i="8" s="1"/>
  <c r="I5086" i="8"/>
  <c r="J5085" i="8" a="1"/>
  <c r="J5085" i="8" s="1"/>
  <c r="K5085" i="8" a="1"/>
  <c r="K5085" i="8" s="1"/>
  <c r="L1637" i="8" a="1"/>
  <c r="L1637" i="8" s="1"/>
  <c r="I1638" i="8"/>
  <c r="K1637" i="8" a="1"/>
  <c r="K1637" i="8" s="1"/>
  <c r="J1637" i="8" a="1"/>
  <c r="J1637" i="8" s="1"/>
  <c r="B1637" i="8"/>
  <c r="A1637" i="8" s="1"/>
  <c r="I840" i="8"/>
  <c r="K839" i="8" a="1"/>
  <c r="K839" i="8" s="1"/>
  <c r="L839" i="8" a="1"/>
  <c r="L839" i="8" s="1"/>
  <c r="J839" i="8" a="1"/>
  <c r="J839" i="8" s="1"/>
  <c r="B839" i="8"/>
  <c r="A839" i="8" s="1"/>
  <c r="I2498" i="8" l="1"/>
  <c r="K2497" i="8" a="1"/>
  <c r="K2497" i="8" s="1"/>
  <c r="J2497" i="8" a="1"/>
  <c r="J2497" i="8" s="1"/>
  <c r="B2497" i="8"/>
  <c r="A2497" i="8" s="1"/>
  <c r="L2497" i="8" a="1"/>
  <c r="L2497" i="8" s="1"/>
  <c r="B5086" i="8"/>
  <c r="A5086" i="8" s="1"/>
  <c r="L5086" i="8" a="1"/>
  <c r="L5086" i="8" s="1"/>
  <c r="I5087" i="8"/>
  <c r="K5086" i="8" a="1"/>
  <c r="K5086" i="8" s="1"/>
  <c r="J5086" i="8" a="1"/>
  <c r="J5086" i="8" s="1"/>
  <c r="L3360" i="8" a="1"/>
  <c r="L3360" i="8" s="1"/>
  <c r="J3360" i="8" a="1"/>
  <c r="J3360" i="8" s="1"/>
  <c r="K3360" i="8" a="1"/>
  <c r="K3360" i="8" s="1"/>
  <c r="I3361" i="8"/>
  <c r="B3360" i="8"/>
  <c r="A3360" i="8" s="1"/>
  <c r="L4223" i="8" a="1"/>
  <c r="L4223" i="8" s="1"/>
  <c r="I4224" i="8"/>
  <c r="K4223" i="8" a="1"/>
  <c r="K4223" i="8" s="1"/>
  <c r="B4223" i="8"/>
  <c r="A4223" i="8" s="1"/>
  <c r="J4223" i="8" a="1"/>
  <c r="J4223" i="8" s="1"/>
  <c r="K1638" i="8" a="1"/>
  <c r="K1638" i="8" s="1"/>
  <c r="L1638" i="8" a="1"/>
  <c r="L1638" i="8" s="1"/>
  <c r="I1639" i="8"/>
  <c r="J1638" i="8" a="1"/>
  <c r="J1638" i="8" s="1"/>
  <c r="B1638" i="8"/>
  <c r="A1638" i="8" s="1"/>
  <c r="I841" i="8"/>
  <c r="L840" i="8" a="1"/>
  <c r="L840" i="8" s="1"/>
  <c r="J840" i="8" a="1"/>
  <c r="J840" i="8" s="1"/>
  <c r="K840" i="8" a="1"/>
  <c r="K840" i="8" s="1"/>
  <c r="B840" i="8"/>
  <c r="A840" i="8" s="1"/>
  <c r="L4224" i="8" l="1" a="1"/>
  <c r="L4224" i="8" s="1"/>
  <c r="I4225" i="8"/>
  <c r="K4224" i="8" a="1"/>
  <c r="K4224" i="8" s="1"/>
  <c r="J4224" i="8" a="1"/>
  <c r="J4224" i="8" s="1"/>
  <c r="B4224" i="8"/>
  <c r="A4224" i="8" s="1"/>
  <c r="B5087" i="8"/>
  <c r="A5087" i="8" s="1"/>
  <c r="I5088" i="8"/>
  <c r="K5087" i="8" a="1"/>
  <c r="K5087" i="8" s="1"/>
  <c r="L5087" i="8" a="1"/>
  <c r="L5087" i="8" s="1"/>
  <c r="J5087" i="8" a="1"/>
  <c r="J5087" i="8" s="1"/>
  <c r="I3362" i="8"/>
  <c r="K3361" i="8" a="1"/>
  <c r="K3361" i="8" s="1"/>
  <c r="L3361" i="8" a="1"/>
  <c r="L3361" i="8" s="1"/>
  <c r="J3361" i="8" a="1"/>
  <c r="J3361" i="8" s="1"/>
  <c r="B3361" i="8"/>
  <c r="A3361" i="8" s="1"/>
  <c r="K2498" i="8" a="1"/>
  <c r="K2498" i="8" s="1"/>
  <c r="J2498" i="8" a="1"/>
  <c r="J2498" i="8" s="1"/>
  <c r="L2498" i="8" a="1"/>
  <c r="L2498" i="8" s="1"/>
  <c r="B2498" i="8"/>
  <c r="A2498" i="8" s="1"/>
  <c r="I2499" i="8"/>
  <c r="L1639" i="8" a="1"/>
  <c r="L1639" i="8" s="1"/>
  <c r="I1640" i="8"/>
  <c r="K1639" i="8" a="1"/>
  <c r="K1639" i="8" s="1"/>
  <c r="J1639" i="8" a="1"/>
  <c r="J1639" i="8" s="1"/>
  <c r="B1639" i="8"/>
  <c r="A1639" i="8" s="1"/>
  <c r="I842" i="8"/>
  <c r="J841" i="8" a="1"/>
  <c r="J841" i="8" s="1"/>
  <c r="L841" i="8" a="1"/>
  <c r="L841" i="8" s="1"/>
  <c r="K841" i="8" a="1"/>
  <c r="K841" i="8" s="1"/>
  <c r="B841" i="8"/>
  <c r="A841" i="8" s="1"/>
  <c r="B5088" i="8" l="1"/>
  <c r="A5088" i="8" s="1"/>
  <c r="J5088" i="8" a="1"/>
  <c r="J5088" i="8" s="1"/>
  <c r="L5088" i="8" a="1"/>
  <c r="L5088" i="8" s="1"/>
  <c r="K5088" i="8" a="1"/>
  <c r="K5088" i="8" s="1"/>
  <c r="I5089" i="8"/>
  <c r="L3362" i="8" a="1"/>
  <c r="L3362" i="8" s="1"/>
  <c r="K3362" i="8" a="1"/>
  <c r="K3362" i="8" s="1"/>
  <c r="I3363" i="8"/>
  <c r="B3362" i="8"/>
  <c r="A3362" i="8" s="1"/>
  <c r="J3362" i="8" a="1"/>
  <c r="J3362" i="8" s="1"/>
  <c r="K2499" i="8" a="1"/>
  <c r="K2499" i="8" s="1"/>
  <c r="I2500" i="8"/>
  <c r="L2499" i="8" a="1"/>
  <c r="L2499" i="8" s="1"/>
  <c r="J2499" i="8" a="1"/>
  <c r="J2499" i="8" s="1"/>
  <c r="B2499" i="8"/>
  <c r="A2499" i="8" s="1"/>
  <c r="L4225" i="8" a="1"/>
  <c r="L4225" i="8" s="1"/>
  <c r="K4225" i="8" a="1"/>
  <c r="K4225" i="8" s="1"/>
  <c r="B4225" i="8"/>
  <c r="A4225" i="8" s="1"/>
  <c r="I4226" i="8"/>
  <c r="J4225" i="8" a="1"/>
  <c r="J4225" i="8" s="1"/>
  <c r="L1640" i="8" a="1"/>
  <c r="L1640" i="8" s="1"/>
  <c r="K1640" i="8" a="1"/>
  <c r="K1640" i="8" s="1"/>
  <c r="I1641" i="8"/>
  <c r="J1640" i="8" a="1"/>
  <c r="J1640" i="8" s="1"/>
  <c r="B1640" i="8"/>
  <c r="A1640" i="8" s="1"/>
  <c r="I843" i="8"/>
  <c r="K842" i="8" a="1"/>
  <c r="K842" i="8" s="1"/>
  <c r="L842" i="8" a="1"/>
  <c r="L842" i="8" s="1"/>
  <c r="J842" i="8" a="1"/>
  <c r="J842" i="8" s="1"/>
  <c r="B842" i="8"/>
  <c r="A842" i="8" s="1"/>
  <c r="K2500" i="8" l="1" a="1"/>
  <c r="K2500" i="8" s="1"/>
  <c r="I2501" i="8"/>
  <c r="B2500" i="8"/>
  <c r="A2500" i="8" s="1"/>
  <c r="J2500" i="8" a="1"/>
  <c r="J2500" i="8" s="1"/>
  <c r="L2500" i="8" a="1"/>
  <c r="L2500" i="8" s="1"/>
  <c r="L3363" i="8" a="1"/>
  <c r="L3363" i="8" s="1"/>
  <c r="B3363" i="8"/>
  <c r="A3363" i="8" s="1"/>
  <c r="K3363" i="8" a="1"/>
  <c r="K3363" i="8" s="1"/>
  <c r="I3364" i="8"/>
  <c r="J3363" i="8" a="1"/>
  <c r="J3363" i="8" s="1"/>
  <c r="B5089" i="8"/>
  <c r="A5089" i="8" s="1"/>
  <c r="L5089" i="8" a="1"/>
  <c r="L5089" i="8" s="1"/>
  <c r="K5089" i="8" a="1"/>
  <c r="K5089" i="8" s="1"/>
  <c r="I5090" i="8"/>
  <c r="J5089" i="8" a="1"/>
  <c r="J5089" i="8" s="1"/>
  <c r="K4226" i="8" a="1"/>
  <c r="K4226" i="8" s="1"/>
  <c r="B4226" i="8"/>
  <c r="A4226" i="8" s="1"/>
  <c r="L4226" i="8" a="1"/>
  <c r="L4226" i="8" s="1"/>
  <c r="J4226" i="8" a="1"/>
  <c r="J4226" i="8" s="1"/>
  <c r="I4227" i="8"/>
  <c r="K1641" i="8" a="1"/>
  <c r="K1641" i="8" s="1"/>
  <c r="L1641" i="8" a="1"/>
  <c r="L1641" i="8" s="1"/>
  <c r="I1642" i="8"/>
  <c r="J1641" i="8" a="1"/>
  <c r="J1641" i="8" s="1"/>
  <c r="B1641" i="8"/>
  <c r="A1641" i="8" s="1"/>
  <c r="I844" i="8"/>
  <c r="J843" i="8" a="1"/>
  <c r="J843" i="8" s="1"/>
  <c r="K843" i="8" a="1"/>
  <c r="K843" i="8" s="1"/>
  <c r="L843" i="8" a="1"/>
  <c r="L843" i="8" s="1"/>
  <c r="B843" i="8"/>
  <c r="A843" i="8" s="1"/>
  <c r="L4227" i="8" l="1" a="1"/>
  <c r="L4227" i="8" s="1"/>
  <c r="I4228" i="8"/>
  <c r="K4227" i="8" a="1"/>
  <c r="K4227" i="8" s="1"/>
  <c r="J4227" i="8" a="1"/>
  <c r="J4227" i="8" s="1"/>
  <c r="B4227" i="8"/>
  <c r="A4227" i="8" s="1"/>
  <c r="I3365" i="8"/>
  <c r="B3364" i="8"/>
  <c r="A3364" i="8" s="1"/>
  <c r="L3364" i="8" a="1"/>
  <c r="L3364" i="8" s="1"/>
  <c r="K3364" i="8" a="1"/>
  <c r="K3364" i="8" s="1"/>
  <c r="J3364" i="8" a="1"/>
  <c r="J3364" i="8" s="1"/>
  <c r="B5090" i="8"/>
  <c r="A5090" i="8" s="1"/>
  <c r="L5090" i="8" a="1"/>
  <c r="L5090" i="8" s="1"/>
  <c r="I5091" i="8"/>
  <c r="J5090" i="8" a="1"/>
  <c r="J5090" i="8" s="1"/>
  <c r="K5090" i="8" a="1"/>
  <c r="K5090" i="8" s="1"/>
  <c r="K2501" i="8" a="1"/>
  <c r="K2501" i="8" s="1"/>
  <c r="B2501" i="8"/>
  <c r="A2501" i="8" s="1"/>
  <c r="I2502" i="8"/>
  <c r="J2501" i="8" a="1"/>
  <c r="J2501" i="8" s="1"/>
  <c r="L2501" i="8" a="1"/>
  <c r="L2501" i="8" s="1"/>
  <c r="K1642" i="8" a="1"/>
  <c r="K1642" i="8" s="1"/>
  <c r="L1642" i="8" a="1"/>
  <c r="L1642" i="8" s="1"/>
  <c r="I1643" i="8"/>
  <c r="J1642" i="8" a="1"/>
  <c r="J1642" i="8" s="1"/>
  <c r="B1642" i="8"/>
  <c r="A1642" i="8" s="1"/>
  <c r="I845" i="8"/>
  <c r="L844" i="8" a="1"/>
  <c r="L844" i="8" s="1"/>
  <c r="J844" i="8" a="1"/>
  <c r="J844" i="8" s="1"/>
  <c r="K844" i="8" a="1"/>
  <c r="K844" i="8" s="1"/>
  <c r="B844" i="8"/>
  <c r="A844" i="8" s="1"/>
  <c r="K2502" i="8" l="1" a="1"/>
  <c r="K2502" i="8" s="1"/>
  <c r="L2502" i="8" a="1"/>
  <c r="L2502" i="8" s="1"/>
  <c r="J2502" i="8" a="1"/>
  <c r="J2502" i="8" s="1"/>
  <c r="B2502" i="8"/>
  <c r="A2502" i="8" s="1"/>
  <c r="I2503" i="8"/>
  <c r="L3365" i="8" a="1"/>
  <c r="L3365" i="8" s="1"/>
  <c r="I3366" i="8"/>
  <c r="K3365" i="8" a="1"/>
  <c r="K3365" i="8" s="1"/>
  <c r="J3365" i="8" a="1"/>
  <c r="J3365" i="8" s="1"/>
  <c r="B3365" i="8"/>
  <c r="A3365" i="8" s="1"/>
  <c r="K4228" i="8" a="1"/>
  <c r="K4228" i="8" s="1"/>
  <c r="L4228" i="8" a="1"/>
  <c r="L4228" i="8" s="1"/>
  <c r="J4228" i="8" a="1"/>
  <c r="J4228" i="8" s="1"/>
  <c r="B4228" i="8"/>
  <c r="A4228" i="8" s="1"/>
  <c r="I4229" i="8"/>
  <c r="B5091" i="8"/>
  <c r="A5091" i="8" s="1"/>
  <c r="I5092" i="8"/>
  <c r="K5091" i="8" a="1"/>
  <c r="K5091" i="8" s="1"/>
  <c r="J5091" i="8" a="1"/>
  <c r="J5091" i="8" s="1"/>
  <c r="L5091" i="8" a="1"/>
  <c r="L5091" i="8" s="1"/>
  <c r="I1644" i="8"/>
  <c r="K1643" i="8" a="1"/>
  <c r="K1643" i="8" s="1"/>
  <c r="L1643" i="8" a="1"/>
  <c r="L1643" i="8" s="1"/>
  <c r="J1643" i="8" a="1"/>
  <c r="J1643" i="8" s="1"/>
  <c r="B1643" i="8"/>
  <c r="A1643" i="8" s="1"/>
  <c r="I846" i="8"/>
  <c r="J845" i="8" a="1"/>
  <c r="J845" i="8" s="1"/>
  <c r="L845" i="8" a="1"/>
  <c r="L845" i="8" s="1"/>
  <c r="K845" i="8" a="1"/>
  <c r="K845" i="8" s="1"/>
  <c r="B845" i="8"/>
  <c r="A845" i="8" s="1"/>
  <c r="I3367" i="8" l="1"/>
  <c r="L3366" i="8" a="1"/>
  <c r="L3366" i="8" s="1"/>
  <c r="J3366" i="8" a="1"/>
  <c r="J3366" i="8" s="1"/>
  <c r="K3366" i="8" a="1"/>
  <c r="K3366" i="8" s="1"/>
  <c r="B3366" i="8"/>
  <c r="A3366" i="8" s="1"/>
  <c r="K2503" i="8" a="1"/>
  <c r="K2503" i="8" s="1"/>
  <c r="B2503" i="8"/>
  <c r="A2503" i="8" s="1"/>
  <c r="L2503" i="8" a="1"/>
  <c r="L2503" i="8" s="1"/>
  <c r="J2503" i="8" a="1"/>
  <c r="J2503" i="8" s="1"/>
  <c r="I2504" i="8"/>
  <c r="B5092" i="8"/>
  <c r="A5092" i="8" s="1"/>
  <c r="J5092" i="8" a="1"/>
  <c r="J5092" i="8" s="1"/>
  <c r="K5092" i="8" a="1"/>
  <c r="K5092" i="8" s="1"/>
  <c r="L5092" i="8" a="1"/>
  <c r="L5092" i="8" s="1"/>
  <c r="I5093" i="8"/>
  <c r="L4229" i="8" a="1"/>
  <c r="L4229" i="8" s="1"/>
  <c r="K4229" i="8" a="1"/>
  <c r="K4229" i="8" s="1"/>
  <c r="B4229" i="8"/>
  <c r="A4229" i="8" s="1"/>
  <c r="I4230" i="8"/>
  <c r="J4229" i="8" a="1"/>
  <c r="J4229" i="8" s="1"/>
  <c r="L1644" i="8" a="1"/>
  <c r="L1644" i="8" s="1"/>
  <c r="I1645" i="8"/>
  <c r="K1644" i="8" a="1"/>
  <c r="K1644" i="8" s="1"/>
  <c r="J1644" i="8" a="1"/>
  <c r="J1644" i="8" s="1"/>
  <c r="B1644" i="8"/>
  <c r="A1644" i="8" s="1"/>
  <c r="I847" i="8"/>
  <c r="K846" i="8" a="1"/>
  <c r="K846" i="8" s="1"/>
  <c r="L846" i="8" a="1"/>
  <c r="L846" i="8" s="1"/>
  <c r="J846" i="8" a="1"/>
  <c r="J846" i="8" s="1"/>
  <c r="B846" i="8"/>
  <c r="A846" i="8" s="1"/>
  <c r="L4230" i="8" l="1" a="1"/>
  <c r="L4230" i="8" s="1"/>
  <c r="K4230" i="8" a="1"/>
  <c r="K4230" i="8" s="1"/>
  <c r="I4231" i="8"/>
  <c r="J4230" i="8" a="1"/>
  <c r="J4230" i="8" s="1"/>
  <c r="B4230" i="8"/>
  <c r="A4230" i="8" s="1"/>
  <c r="L2504" i="8" a="1"/>
  <c r="L2504" i="8" s="1"/>
  <c r="K2504" i="8" a="1"/>
  <c r="K2504" i="8" s="1"/>
  <c r="J2504" i="8" a="1"/>
  <c r="J2504" i="8" s="1"/>
  <c r="I2505" i="8"/>
  <c r="B2504" i="8"/>
  <c r="A2504" i="8" s="1"/>
  <c r="B5093" i="8"/>
  <c r="A5093" i="8" s="1"/>
  <c r="L5093" i="8" a="1"/>
  <c r="L5093" i="8" s="1"/>
  <c r="I5094" i="8"/>
  <c r="K5093" i="8" a="1"/>
  <c r="K5093" i="8" s="1"/>
  <c r="J5093" i="8" a="1"/>
  <c r="J5093" i="8" s="1"/>
  <c r="B3367" i="8"/>
  <c r="A3367" i="8" s="1"/>
  <c r="I3368" i="8"/>
  <c r="K3367" i="8" a="1"/>
  <c r="K3367" i="8" s="1"/>
  <c r="L3367" i="8" a="1"/>
  <c r="L3367" i="8" s="1"/>
  <c r="J3367" i="8" a="1"/>
  <c r="J3367" i="8" s="1"/>
  <c r="K1645" i="8" a="1"/>
  <c r="K1645" i="8" s="1"/>
  <c r="I1646" i="8"/>
  <c r="L1645" i="8" a="1"/>
  <c r="L1645" i="8" s="1"/>
  <c r="J1645" i="8" a="1"/>
  <c r="J1645" i="8" s="1"/>
  <c r="B1645" i="8"/>
  <c r="A1645" i="8" s="1"/>
  <c r="I848" i="8"/>
  <c r="J847" i="8" a="1"/>
  <c r="J847" i="8" s="1"/>
  <c r="K847" i="8" a="1"/>
  <c r="K847" i="8" s="1"/>
  <c r="L847" i="8" a="1"/>
  <c r="L847" i="8" s="1"/>
  <c r="B847" i="8"/>
  <c r="A847" i="8" s="1"/>
  <c r="J3368" i="8" l="1" a="1"/>
  <c r="J3368" i="8" s="1"/>
  <c r="L3368" i="8" a="1"/>
  <c r="L3368" i="8" s="1"/>
  <c r="K3368" i="8" a="1"/>
  <c r="K3368" i="8" s="1"/>
  <c r="I3369" i="8"/>
  <c r="B3368" i="8"/>
  <c r="A3368" i="8" s="1"/>
  <c r="L4231" i="8" a="1"/>
  <c r="L4231" i="8" s="1"/>
  <c r="K4231" i="8" a="1"/>
  <c r="K4231" i="8" s="1"/>
  <c r="B4231" i="8"/>
  <c r="A4231" i="8" s="1"/>
  <c r="I4232" i="8"/>
  <c r="J4231" i="8" a="1"/>
  <c r="J4231" i="8" s="1"/>
  <c r="K2505" i="8" a="1"/>
  <c r="K2505" i="8" s="1"/>
  <c r="I2506" i="8"/>
  <c r="B2505" i="8"/>
  <c r="A2505" i="8" s="1"/>
  <c r="J2505" i="8" a="1"/>
  <c r="J2505" i="8" s="1"/>
  <c r="L2505" i="8" a="1"/>
  <c r="L2505" i="8" s="1"/>
  <c r="B5094" i="8"/>
  <c r="A5094" i="8" s="1"/>
  <c r="K5094" i="8" a="1"/>
  <c r="K5094" i="8" s="1"/>
  <c r="L5094" i="8" a="1"/>
  <c r="L5094" i="8" s="1"/>
  <c r="I5095" i="8"/>
  <c r="J5094" i="8" a="1"/>
  <c r="J5094" i="8" s="1"/>
  <c r="I1647" i="8"/>
  <c r="K1646" i="8" a="1"/>
  <c r="K1646" i="8" s="1"/>
  <c r="L1646" i="8" a="1"/>
  <c r="L1646" i="8" s="1"/>
  <c r="J1646" i="8" a="1"/>
  <c r="J1646" i="8" s="1"/>
  <c r="B1646" i="8"/>
  <c r="A1646" i="8" s="1"/>
  <c r="I849" i="8"/>
  <c r="K848" i="8" a="1"/>
  <c r="K848" i="8" s="1"/>
  <c r="L848" i="8" a="1"/>
  <c r="L848" i="8" s="1"/>
  <c r="J848" i="8" a="1"/>
  <c r="J848" i="8" s="1"/>
  <c r="B848" i="8"/>
  <c r="A848" i="8" s="1"/>
  <c r="J3369" i="8" l="1" a="1"/>
  <c r="J3369" i="8" s="1"/>
  <c r="L3369" i="8" a="1"/>
  <c r="L3369" i="8" s="1"/>
  <c r="K3369" i="8" a="1"/>
  <c r="K3369" i="8" s="1"/>
  <c r="B3369" i="8"/>
  <c r="A3369" i="8" s="1"/>
  <c r="I3370" i="8"/>
  <c r="K4232" i="8" a="1"/>
  <c r="K4232" i="8" s="1"/>
  <c r="L4232" i="8" a="1"/>
  <c r="L4232" i="8" s="1"/>
  <c r="I4233" i="8"/>
  <c r="J4232" i="8" a="1"/>
  <c r="J4232" i="8" s="1"/>
  <c r="B4232" i="8"/>
  <c r="A4232" i="8" s="1"/>
  <c r="K2506" i="8" a="1"/>
  <c r="K2506" i="8" s="1"/>
  <c r="I2507" i="8"/>
  <c r="L2506" i="8" a="1"/>
  <c r="L2506" i="8" s="1"/>
  <c r="J2506" i="8" a="1"/>
  <c r="J2506" i="8" s="1"/>
  <c r="B2506" i="8"/>
  <c r="A2506" i="8" s="1"/>
  <c r="B5095" i="8"/>
  <c r="A5095" i="8" s="1"/>
  <c r="L5095" i="8" a="1"/>
  <c r="L5095" i="8" s="1"/>
  <c r="I5096" i="8"/>
  <c r="K5095" i="8" a="1"/>
  <c r="K5095" i="8" s="1"/>
  <c r="J5095" i="8" a="1"/>
  <c r="J5095" i="8" s="1"/>
  <c r="L1647" i="8" a="1"/>
  <c r="L1647" i="8" s="1"/>
  <c r="I1648" i="8"/>
  <c r="K1647" i="8" a="1"/>
  <c r="K1647" i="8" s="1"/>
  <c r="J1647" i="8" a="1"/>
  <c r="J1647" i="8" s="1"/>
  <c r="B1647" i="8"/>
  <c r="A1647" i="8" s="1"/>
  <c r="I850" i="8"/>
  <c r="L849" i="8" a="1"/>
  <c r="L849" i="8" s="1"/>
  <c r="J849" i="8" a="1"/>
  <c r="J849" i="8" s="1"/>
  <c r="K849" i="8" a="1"/>
  <c r="K849" i="8" s="1"/>
  <c r="B849" i="8"/>
  <c r="A849" i="8" s="1"/>
  <c r="K2507" i="8" l="1" a="1"/>
  <c r="K2507" i="8" s="1"/>
  <c r="J2507" i="8" a="1"/>
  <c r="J2507" i="8" s="1"/>
  <c r="L2507" i="8" a="1"/>
  <c r="L2507" i="8" s="1"/>
  <c r="B2507" i="8"/>
  <c r="A2507" i="8" s="1"/>
  <c r="I2508" i="8"/>
  <c r="I3371" i="8"/>
  <c r="B3370" i="8"/>
  <c r="A3370" i="8" s="1"/>
  <c r="J3370" i="8" a="1"/>
  <c r="J3370" i="8" s="1"/>
  <c r="L3370" i="8" a="1"/>
  <c r="L3370" i="8" s="1"/>
  <c r="K3370" i="8" a="1"/>
  <c r="K3370" i="8" s="1"/>
  <c r="I4234" i="8"/>
  <c r="L4233" i="8" a="1"/>
  <c r="L4233" i="8" s="1"/>
  <c r="B4233" i="8"/>
  <c r="A4233" i="8" s="1"/>
  <c r="K4233" i="8" a="1"/>
  <c r="K4233" i="8" s="1"/>
  <c r="J4233" i="8" a="1"/>
  <c r="J4233" i="8" s="1"/>
  <c r="B5096" i="8"/>
  <c r="A5096" i="8" s="1"/>
  <c r="J5096" i="8" a="1"/>
  <c r="J5096" i="8" s="1"/>
  <c r="I5097" i="8"/>
  <c r="K5096" i="8" a="1"/>
  <c r="K5096" i="8" s="1"/>
  <c r="L5096" i="8" a="1"/>
  <c r="L5096" i="8" s="1"/>
  <c r="L1648" i="8" a="1"/>
  <c r="L1648" i="8" s="1"/>
  <c r="I1649" i="8"/>
  <c r="K1648" i="8" a="1"/>
  <c r="K1648" i="8" s="1"/>
  <c r="J1648" i="8" a="1"/>
  <c r="J1648" i="8" s="1"/>
  <c r="B1648" i="8"/>
  <c r="A1648" i="8" s="1"/>
  <c r="I851" i="8"/>
  <c r="L850" i="8" a="1"/>
  <c r="L850" i="8" s="1"/>
  <c r="K850" i="8" a="1"/>
  <c r="K850" i="8" s="1"/>
  <c r="J850" i="8" a="1"/>
  <c r="J850" i="8" s="1"/>
  <c r="B850" i="8"/>
  <c r="A850" i="8" s="1"/>
  <c r="I4235" i="8" l="1"/>
  <c r="L4234" i="8" a="1"/>
  <c r="L4234" i="8" s="1"/>
  <c r="K4234" i="8" a="1"/>
  <c r="K4234" i="8" s="1"/>
  <c r="J4234" i="8" a="1"/>
  <c r="J4234" i="8" s="1"/>
  <c r="B4234" i="8"/>
  <c r="A4234" i="8" s="1"/>
  <c r="B5097" i="8"/>
  <c r="A5097" i="8" s="1"/>
  <c r="K5097" i="8" a="1"/>
  <c r="K5097" i="8" s="1"/>
  <c r="I5098" i="8"/>
  <c r="L5097" i="8" a="1"/>
  <c r="L5097" i="8" s="1"/>
  <c r="J5097" i="8" a="1"/>
  <c r="J5097" i="8" s="1"/>
  <c r="I3372" i="8"/>
  <c r="K3371" i="8" a="1"/>
  <c r="K3371" i="8" s="1"/>
  <c r="B3371" i="8"/>
  <c r="A3371" i="8" s="1"/>
  <c r="L3371" i="8" a="1"/>
  <c r="L3371" i="8" s="1"/>
  <c r="J3371" i="8" a="1"/>
  <c r="J3371" i="8" s="1"/>
  <c r="I2509" i="8"/>
  <c r="L2508" i="8" a="1"/>
  <c r="L2508" i="8" s="1"/>
  <c r="K2508" i="8" a="1"/>
  <c r="K2508" i="8" s="1"/>
  <c r="J2508" i="8" a="1"/>
  <c r="J2508" i="8" s="1"/>
  <c r="B2508" i="8"/>
  <c r="A2508" i="8" s="1"/>
  <c r="L1649" i="8" a="1"/>
  <c r="L1649" i="8" s="1"/>
  <c r="K1649" i="8" a="1"/>
  <c r="K1649" i="8" s="1"/>
  <c r="I1650" i="8"/>
  <c r="J1649" i="8" a="1"/>
  <c r="J1649" i="8" s="1"/>
  <c r="B1649" i="8"/>
  <c r="A1649" i="8" s="1"/>
  <c r="I852" i="8"/>
  <c r="L851" i="8" a="1"/>
  <c r="L851" i="8" s="1"/>
  <c r="K851" i="8" a="1"/>
  <c r="K851" i="8" s="1"/>
  <c r="J851" i="8" a="1"/>
  <c r="J851" i="8" s="1"/>
  <c r="B851" i="8"/>
  <c r="A851" i="8" s="1"/>
  <c r="K3372" i="8" l="1" a="1"/>
  <c r="K3372" i="8" s="1"/>
  <c r="J3372" i="8" a="1"/>
  <c r="J3372" i="8" s="1"/>
  <c r="L3372" i="8" a="1"/>
  <c r="L3372" i="8" s="1"/>
  <c r="I3373" i="8"/>
  <c r="B3372" i="8"/>
  <c r="A3372" i="8" s="1"/>
  <c r="K2509" i="8" a="1"/>
  <c r="K2509" i="8" s="1"/>
  <c r="L2509" i="8" a="1"/>
  <c r="L2509" i="8" s="1"/>
  <c r="J2509" i="8" a="1"/>
  <c r="J2509" i="8" s="1"/>
  <c r="B2509" i="8"/>
  <c r="A2509" i="8" s="1"/>
  <c r="I2510" i="8"/>
  <c r="B5098" i="8"/>
  <c r="A5098" i="8" s="1"/>
  <c r="I5099" i="8"/>
  <c r="L5098" i="8" a="1"/>
  <c r="L5098" i="8" s="1"/>
  <c r="K5098" i="8" a="1"/>
  <c r="K5098" i="8" s="1"/>
  <c r="J5098" i="8" a="1"/>
  <c r="J5098" i="8" s="1"/>
  <c r="L4235" i="8" a="1"/>
  <c r="L4235" i="8" s="1"/>
  <c r="I4236" i="8"/>
  <c r="K4235" i="8" a="1"/>
  <c r="K4235" i="8" s="1"/>
  <c r="J4235" i="8" a="1"/>
  <c r="J4235" i="8" s="1"/>
  <c r="B4235" i="8"/>
  <c r="A4235" i="8" s="1"/>
  <c r="K1650" i="8" a="1"/>
  <c r="K1650" i="8" s="1"/>
  <c r="L1650" i="8" a="1"/>
  <c r="L1650" i="8" s="1"/>
  <c r="I1663" i="8"/>
  <c r="I1651" i="8"/>
  <c r="J1650" i="8" a="1"/>
  <c r="J1650" i="8" s="1"/>
  <c r="B1650" i="8"/>
  <c r="A1650" i="8" s="1"/>
  <c r="I853" i="8"/>
  <c r="K852" i="8" a="1"/>
  <c r="K852" i="8" s="1"/>
  <c r="J852" i="8" a="1"/>
  <c r="J852" i="8" s="1"/>
  <c r="L852" i="8" a="1"/>
  <c r="L852" i="8" s="1"/>
  <c r="B852" i="8"/>
  <c r="A852" i="8" s="1"/>
  <c r="B5099" i="8" l="1"/>
  <c r="A5099" i="8" s="1"/>
  <c r="J5099" i="8" a="1"/>
  <c r="J5099" i="8" s="1"/>
  <c r="L5099" i="8" a="1"/>
  <c r="L5099" i="8" s="1"/>
  <c r="I5100" i="8"/>
  <c r="K5099" i="8" a="1"/>
  <c r="K5099" i="8" s="1"/>
  <c r="K2510" i="8" a="1"/>
  <c r="K2510" i="8" s="1"/>
  <c r="I2511" i="8"/>
  <c r="J2510" i="8" a="1"/>
  <c r="J2510" i="8" s="1"/>
  <c r="B2510" i="8"/>
  <c r="A2510" i="8" s="1"/>
  <c r="L2510" i="8" a="1"/>
  <c r="L2510" i="8" s="1"/>
  <c r="L4236" i="8" a="1"/>
  <c r="L4236" i="8" s="1"/>
  <c r="K4236" i="8" a="1"/>
  <c r="K4236" i="8" s="1"/>
  <c r="I4237" i="8"/>
  <c r="J4236" i="8" a="1"/>
  <c r="J4236" i="8" s="1"/>
  <c r="B4236" i="8"/>
  <c r="A4236" i="8" s="1"/>
  <c r="I3374" i="8"/>
  <c r="J3373" i="8" a="1"/>
  <c r="J3373" i="8" s="1"/>
  <c r="B3373" i="8"/>
  <c r="A3373" i="8" s="1"/>
  <c r="L3373" i="8" a="1"/>
  <c r="L3373" i="8" s="1"/>
  <c r="K3373" i="8" a="1"/>
  <c r="K3373" i="8" s="1"/>
  <c r="I1652" i="8"/>
  <c r="L1651" i="8" a="1"/>
  <c r="L1651" i="8" s="1"/>
  <c r="K1651" i="8" a="1"/>
  <c r="K1651" i="8" s="1"/>
  <c r="J1651" i="8" a="1"/>
  <c r="J1651" i="8" s="1"/>
  <c r="B1651" i="8"/>
  <c r="A1651" i="8" s="1"/>
  <c r="L1663" i="8" a="1"/>
  <c r="L1663" i="8" s="1"/>
  <c r="K1663" i="8" a="1"/>
  <c r="K1663" i="8" s="1"/>
  <c r="I1664" i="8"/>
  <c r="J1663" i="8" a="1"/>
  <c r="J1663" i="8" s="1"/>
  <c r="B1663" i="8"/>
  <c r="A1663" i="8" s="1"/>
  <c r="I854" i="8"/>
  <c r="J853" i="8" a="1"/>
  <c r="J853" i="8" s="1"/>
  <c r="K853" i="8" a="1"/>
  <c r="K853" i="8" s="1"/>
  <c r="L853" i="8" a="1"/>
  <c r="L853" i="8" s="1"/>
  <c r="B853" i="8"/>
  <c r="A853" i="8" s="1"/>
  <c r="K2511" i="8" l="1" a="1"/>
  <c r="K2511" i="8" s="1"/>
  <c r="L2511" i="8" a="1"/>
  <c r="L2511" i="8" s="1"/>
  <c r="J2511" i="8" a="1"/>
  <c r="J2511" i="8" s="1"/>
  <c r="B2511" i="8"/>
  <c r="A2511" i="8" s="1"/>
  <c r="I2512" i="8"/>
  <c r="I3375" i="8"/>
  <c r="J3374" i="8" a="1"/>
  <c r="J3374" i="8" s="1"/>
  <c r="B3374" i="8"/>
  <c r="A3374" i="8" s="1"/>
  <c r="L3374" i="8" a="1"/>
  <c r="L3374" i="8" s="1"/>
  <c r="K3374" i="8" a="1"/>
  <c r="K3374" i="8" s="1"/>
  <c r="B5100" i="8"/>
  <c r="A5100" i="8" s="1"/>
  <c r="I5101" i="8"/>
  <c r="J5100" i="8" a="1"/>
  <c r="J5100" i="8" s="1"/>
  <c r="L5100" i="8" a="1"/>
  <c r="L5100" i="8" s="1"/>
  <c r="K5100" i="8" a="1"/>
  <c r="K5100" i="8" s="1"/>
  <c r="I4238" i="8"/>
  <c r="K4237" i="8" a="1"/>
  <c r="K4237" i="8" s="1"/>
  <c r="B4237" i="8"/>
  <c r="A4237" i="8" s="1"/>
  <c r="L4237" i="8" a="1"/>
  <c r="L4237" i="8" s="1"/>
  <c r="J4237" i="8" a="1"/>
  <c r="J4237" i="8" s="1"/>
  <c r="L1664" i="8" a="1"/>
  <c r="L1664" i="8" s="1"/>
  <c r="I1665" i="8"/>
  <c r="K1664" i="8" a="1"/>
  <c r="K1664" i="8" s="1"/>
  <c r="J1664" i="8" a="1"/>
  <c r="J1664" i="8" s="1"/>
  <c r="B1664" i="8"/>
  <c r="A1664" i="8" s="1"/>
  <c r="L1652" i="8" a="1"/>
  <c r="L1652" i="8" s="1"/>
  <c r="I1653" i="8"/>
  <c r="K1652" i="8" a="1"/>
  <c r="K1652" i="8" s="1"/>
  <c r="J1652" i="8" a="1"/>
  <c r="J1652" i="8" s="1"/>
  <c r="B1652" i="8"/>
  <c r="A1652" i="8" s="1"/>
  <c r="I855" i="8"/>
  <c r="L854" i="8" a="1"/>
  <c r="L854" i="8" s="1"/>
  <c r="J854" i="8" a="1"/>
  <c r="J854" i="8" s="1"/>
  <c r="K854" i="8" a="1"/>
  <c r="K854" i="8" s="1"/>
  <c r="B854" i="8"/>
  <c r="A854" i="8" s="1"/>
  <c r="L3375" i="8" l="1" a="1"/>
  <c r="L3375" i="8" s="1"/>
  <c r="J3375" i="8" a="1"/>
  <c r="J3375" i="8" s="1"/>
  <c r="B3375" i="8"/>
  <c r="A3375" i="8" s="1"/>
  <c r="K3375" i="8" a="1"/>
  <c r="K3375" i="8" s="1"/>
  <c r="I3376" i="8"/>
  <c r="K2512" i="8" a="1"/>
  <c r="K2512" i="8" s="1"/>
  <c r="L2512" i="8" a="1"/>
  <c r="L2512" i="8" s="1"/>
  <c r="J2512" i="8" a="1"/>
  <c r="J2512" i="8" s="1"/>
  <c r="B2512" i="8"/>
  <c r="A2512" i="8" s="1"/>
  <c r="I2513" i="8"/>
  <c r="L4238" i="8" a="1"/>
  <c r="L4238" i="8" s="1"/>
  <c r="I4239" i="8"/>
  <c r="B4238" i="8"/>
  <c r="A4238" i="8" s="1"/>
  <c r="K4238" i="8" a="1"/>
  <c r="K4238" i="8" s="1"/>
  <c r="J4238" i="8" a="1"/>
  <c r="J4238" i="8" s="1"/>
  <c r="B5101" i="8"/>
  <c r="A5101" i="8" s="1"/>
  <c r="I5102" i="8"/>
  <c r="L5101" i="8" a="1"/>
  <c r="L5101" i="8" s="1"/>
  <c r="K5101" i="8" a="1"/>
  <c r="K5101" i="8" s="1"/>
  <c r="J5101" i="8" a="1"/>
  <c r="J5101" i="8" s="1"/>
  <c r="L1653" i="8" a="1"/>
  <c r="L1653" i="8" s="1"/>
  <c r="K1653" i="8" a="1"/>
  <c r="K1653" i="8" s="1"/>
  <c r="I1654" i="8"/>
  <c r="J1653" i="8" a="1"/>
  <c r="J1653" i="8" s="1"/>
  <c r="B1653" i="8"/>
  <c r="A1653" i="8" s="1"/>
  <c r="K1665" i="8" a="1"/>
  <c r="K1665" i="8" s="1"/>
  <c r="I1666" i="8"/>
  <c r="L1665" i="8" a="1"/>
  <c r="L1665" i="8" s="1"/>
  <c r="J1665" i="8" a="1"/>
  <c r="J1665" i="8" s="1"/>
  <c r="B1665" i="8"/>
  <c r="A1665" i="8" s="1"/>
  <c r="I856" i="8"/>
  <c r="L855" i="8" a="1"/>
  <c r="L855" i="8" s="1"/>
  <c r="J855" i="8" a="1"/>
  <c r="J855" i="8" s="1"/>
  <c r="K855" i="8" a="1"/>
  <c r="K855" i="8" s="1"/>
  <c r="B855" i="8"/>
  <c r="A855" i="8" s="1"/>
  <c r="B5102" i="8" l="1"/>
  <c r="A5102" i="8" s="1"/>
  <c r="K5102" i="8" a="1"/>
  <c r="K5102" i="8" s="1"/>
  <c r="J5102" i="8" a="1"/>
  <c r="J5102" i="8" s="1"/>
  <c r="I5103" i="8"/>
  <c r="L5102" i="8" a="1"/>
  <c r="L5102" i="8" s="1"/>
  <c r="B3376" i="8"/>
  <c r="A3376" i="8" s="1"/>
  <c r="J3376" i="8" a="1"/>
  <c r="J3376" i="8" s="1"/>
  <c r="K3376" i="8" a="1"/>
  <c r="K3376" i="8" s="1"/>
  <c r="I3377" i="8"/>
  <c r="L3376" i="8" a="1"/>
  <c r="L3376" i="8" s="1"/>
  <c r="J4239" i="8" a="1"/>
  <c r="J4239" i="8" s="1"/>
  <c r="K4239" i="8" a="1"/>
  <c r="K4239" i="8" s="1"/>
  <c r="L4239" i="8" a="1"/>
  <c r="L4239" i="8" s="1"/>
  <c r="I4240" i="8"/>
  <c r="B4239" i="8"/>
  <c r="A4239" i="8" s="1"/>
  <c r="I2514" i="8"/>
  <c r="K2513" i="8" a="1"/>
  <c r="K2513" i="8" s="1"/>
  <c r="L2513" i="8" a="1"/>
  <c r="L2513" i="8" s="1"/>
  <c r="J2513" i="8" a="1"/>
  <c r="J2513" i="8" s="1"/>
  <c r="B2513" i="8"/>
  <c r="A2513" i="8" s="1"/>
  <c r="I1655" i="8"/>
  <c r="L1654" i="8" a="1"/>
  <c r="L1654" i="8" s="1"/>
  <c r="K1654" i="8" a="1"/>
  <c r="K1654" i="8" s="1"/>
  <c r="J1654" i="8" a="1"/>
  <c r="J1654" i="8" s="1"/>
  <c r="B1654" i="8"/>
  <c r="A1654" i="8" s="1"/>
  <c r="L1666" i="8" a="1"/>
  <c r="L1666" i="8" s="1"/>
  <c r="K1666" i="8" a="1"/>
  <c r="K1666" i="8" s="1"/>
  <c r="I1667" i="8"/>
  <c r="J1666" i="8" a="1"/>
  <c r="J1666" i="8" s="1"/>
  <c r="B1666" i="8"/>
  <c r="A1666" i="8" s="1"/>
  <c r="I857" i="8"/>
  <c r="J856" i="8" a="1"/>
  <c r="J856" i="8" s="1"/>
  <c r="L856" i="8" a="1"/>
  <c r="L856" i="8" s="1"/>
  <c r="K856" i="8" a="1"/>
  <c r="K856" i="8" s="1"/>
  <c r="B856" i="8"/>
  <c r="A856" i="8" s="1"/>
  <c r="K3377" i="8" l="1" a="1"/>
  <c r="K3377" i="8" s="1"/>
  <c r="I3378" i="8"/>
  <c r="L3377" i="8" a="1"/>
  <c r="L3377" i="8" s="1"/>
  <c r="J3377" i="8" a="1"/>
  <c r="J3377" i="8" s="1"/>
  <c r="B3377" i="8"/>
  <c r="A3377" i="8" s="1"/>
  <c r="J2514" i="8" a="1"/>
  <c r="J2514" i="8" s="1"/>
  <c r="B2514" i="8"/>
  <c r="A2514" i="8" s="1"/>
  <c r="I2527" i="8"/>
  <c r="L2514" i="8" a="1"/>
  <c r="L2514" i="8" s="1"/>
  <c r="I2515" i="8"/>
  <c r="K2514" i="8" a="1"/>
  <c r="K2514" i="8" s="1"/>
  <c r="B5103" i="8"/>
  <c r="A5103" i="8" s="1"/>
  <c r="I5104" i="8"/>
  <c r="K5103" i="8" a="1"/>
  <c r="K5103" i="8" s="1"/>
  <c r="L5103" i="8" a="1"/>
  <c r="L5103" i="8" s="1"/>
  <c r="J5103" i="8" a="1"/>
  <c r="J5103" i="8" s="1"/>
  <c r="L4240" i="8" a="1"/>
  <c r="L4240" i="8" s="1"/>
  <c r="K4240" i="8" a="1"/>
  <c r="K4240" i="8" s="1"/>
  <c r="I4241" i="8"/>
  <c r="B4240" i="8"/>
  <c r="A4240" i="8" s="1"/>
  <c r="J4240" i="8" a="1"/>
  <c r="J4240" i="8" s="1"/>
  <c r="L1667" i="8" a="1"/>
  <c r="L1667" i="8" s="1"/>
  <c r="K1667" i="8" a="1"/>
  <c r="K1667" i="8" s="1"/>
  <c r="I1668" i="8"/>
  <c r="J1667" i="8" a="1"/>
  <c r="J1667" i="8" s="1"/>
  <c r="B1667" i="8"/>
  <c r="A1667" i="8" s="1"/>
  <c r="K1655" i="8" a="1"/>
  <c r="K1655" i="8" s="1"/>
  <c r="I1656" i="8"/>
  <c r="L1655" i="8" a="1"/>
  <c r="L1655" i="8" s="1"/>
  <c r="J1655" i="8" a="1"/>
  <c r="J1655" i="8" s="1"/>
  <c r="B1655" i="8"/>
  <c r="A1655" i="8" s="1"/>
  <c r="I858" i="8"/>
  <c r="I859" i="8" s="1"/>
  <c r="J857" i="8" a="1"/>
  <c r="J857" i="8" s="1"/>
  <c r="L857" i="8" a="1"/>
  <c r="L857" i="8" s="1"/>
  <c r="K857" i="8" a="1"/>
  <c r="K857" i="8" s="1"/>
  <c r="B857" i="8"/>
  <c r="A857" i="8" s="1"/>
  <c r="K2527" i="8" l="1" a="1"/>
  <c r="K2527" i="8" s="1"/>
  <c r="L2527" i="8" a="1"/>
  <c r="L2527" i="8" s="1"/>
  <c r="J2527" i="8" a="1"/>
  <c r="J2527" i="8" s="1"/>
  <c r="I2528" i="8"/>
  <c r="B2527" i="8"/>
  <c r="A2527" i="8" s="1"/>
  <c r="L4241" i="8" a="1"/>
  <c r="L4241" i="8" s="1"/>
  <c r="K4241" i="8" a="1"/>
  <c r="K4241" i="8" s="1"/>
  <c r="J4241" i="8" a="1"/>
  <c r="J4241" i="8" s="1"/>
  <c r="B4241" i="8"/>
  <c r="A4241" i="8" s="1"/>
  <c r="I4242" i="8"/>
  <c r="L2515" i="8" a="1"/>
  <c r="L2515" i="8" s="1"/>
  <c r="K2515" i="8" a="1"/>
  <c r="K2515" i="8" s="1"/>
  <c r="J2515" i="8" a="1"/>
  <c r="J2515" i="8" s="1"/>
  <c r="B2515" i="8"/>
  <c r="A2515" i="8" s="1"/>
  <c r="I2516" i="8"/>
  <c r="I3379" i="8"/>
  <c r="K3378" i="8" a="1"/>
  <c r="K3378" i="8" s="1"/>
  <c r="L3378" i="8" a="1"/>
  <c r="L3378" i="8" s="1"/>
  <c r="J3378" i="8" a="1"/>
  <c r="J3378" i="8" s="1"/>
  <c r="B3378" i="8"/>
  <c r="A3378" i="8" s="1"/>
  <c r="I3391" i="8"/>
  <c r="B5104" i="8"/>
  <c r="A5104" i="8" s="1"/>
  <c r="L5104" i="8" a="1"/>
  <c r="L5104" i="8" s="1"/>
  <c r="I5105" i="8"/>
  <c r="J5104" i="8" a="1"/>
  <c r="J5104" i="8" s="1"/>
  <c r="K5104" i="8" a="1"/>
  <c r="K5104" i="8" s="1"/>
  <c r="L1668" i="8" a="1"/>
  <c r="L1668" i="8" s="1"/>
  <c r="I1669" i="8"/>
  <c r="K1668" i="8" a="1"/>
  <c r="K1668" i="8" s="1"/>
  <c r="J1668" i="8" a="1"/>
  <c r="J1668" i="8" s="1"/>
  <c r="B1668" i="8"/>
  <c r="A1668" i="8" s="1"/>
  <c r="L1656" i="8" a="1"/>
  <c r="L1656" i="8" s="1"/>
  <c r="K1656" i="8" a="1"/>
  <c r="K1656" i="8" s="1"/>
  <c r="I1657" i="8"/>
  <c r="J1656" i="8" a="1"/>
  <c r="J1656" i="8" s="1"/>
  <c r="B1656" i="8"/>
  <c r="A1656" i="8" s="1"/>
  <c r="I860" i="8"/>
  <c r="L859" i="8" a="1"/>
  <c r="L859" i="8" s="1"/>
  <c r="K859" i="8" a="1"/>
  <c r="K859" i="8" s="1"/>
  <c r="J859" i="8" a="1"/>
  <c r="J859" i="8" s="1"/>
  <c r="B859" i="8"/>
  <c r="A859" i="8" s="1"/>
  <c r="I871" i="8"/>
  <c r="J858" i="8" a="1"/>
  <c r="J858" i="8" s="1"/>
  <c r="L858" i="8" a="1"/>
  <c r="L858" i="8" s="1"/>
  <c r="K858" i="8" a="1"/>
  <c r="K858" i="8" s="1"/>
  <c r="B858" i="8"/>
  <c r="A858" i="8" s="1"/>
  <c r="L3391" i="8" l="1" a="1"/>
  <c r="L3391" i="8" s="1"/>
  <c r="K3391" i="8" a="1"/>
  <c r="K3391" i="8" s="1"/>
  <c r="J3391" i="8" a="1"/>
  <c r="J3391" i="8" s="1"/>
  <c r="B3391" i="8"/>
  <c r="A3391" i="8" s="1"/>
  <c r="I3392" i="8"/>
  <c r="L4242" i="8" a="1"/>
  <c r="L4242" i="8" s="1"/>
  <c r="I4243" i="8"/>
  <c r="I4255" i="8"/>
  <c r="J4242" i="8" a="1"/>
  <c r="J4242" i="8" s="1"/>
  <c r="K4242" i="8" a="1"/>
  <c r="K4242" i="8" s="1"/>
  <c r="B4242" i="8"/>
  <c r="A4242" i="8" s="1"/>
  <c r="B5105" i="8"/>
  <c r="A5105" i="8" s="1"/>
  <c r="K5105" i="8" a="1"/>
  <c r="K5105" i="8" s="1"/>
  <c r="I5106" i="8"/>
  <c r="J5105" i="8" a="1"/>
  <c r="J5105" i="8" s="1"/>
  <c r="L5105" i="8" a="1"/>
  <c r="L5105" i="8" s="1"/>
  <c r="L3379" i="8" a="1"/>
  <c r="L3379" i="8" s="1"/>
  <c r="B3379" i="8"/>
  <c r="A3379" i="8" s="1"/>
  <c r="I3380" i="8"/>
  <c r="K3379" i="8" a="1"/>
  <c r="K3379" i="8" s="1"/>
  <c r="J3379" i="8" a="1"/>
  <c r="J3379" i="8" s="1"/>
  <c r="L2528" i="8" a="1"/>
  <c r="L2528" i="8" s="1"/>
  <c r="K2528" i="8" a="1"/>
  <c r="K2528" i="8" s="1"/>
  <c r="I2529" i="8"/>
  <c r="B2528" i="8"/>
  <c r="A2528" i="8" s="1"/>
  <c r="J2528" i="8" a="1"/>
  <c r="J2528" i="8" s="1"/>
  <c r="B2516" i="8"/>
  <c r="A2516" i="8" s="1"/>
  <c r="K2516" i="8" a="1"/>
  <c r="K2516" i="8" s="1"/>
  <c r="I2517" i="8"/>
  <c r="J2516" i="8" a="1"/>
  <c r="J2516" i="8" s="1"/>
  <c r="L2516" i="8" a="1"/>
  <c r="L2516" i="8" s="1"/>
  <c r="I1658" i="8"/>
  <c r="L1657" i="8" a="1"/>
  <c r="L1657" i="8" s="1"/>
  <c r="K1657" i="8" a="1"/>
  <c r="K1657" i="8" s="1"/>
  <c r="J1657" i="8" a="1"/>
  <c r="J1657" i="8" s="1"/>
  <c r="B1657" i="8"/>
  <c r="A1657" i="8" s="1"/>
  <c r="L1669" i="8" a="1"/>
  <c r="L1669" i="8" s="1"/>
  <c r="K1669" i="8" a="1"/>
  <c r="K1669" i="8" s="1"/>
  <c r="I1670" i="8"/>
  <c r="J1669" i="8" a="1"/>
  <c r="J1669" i="8" s="1"/>
  <c r="B1669" i="8"/>
  <c r="A1669" i="8" s="1"/>
  <c r="I861" i="8"/>
  <c r="L860" i="8" a="1"/>
  <c r="L860" i="8" s="1"/>
  <c r="K860" i="8" a="1"/>
  <c r="K860" i="8" s="1"/>
  <c r="J860" i="8" a="1"/>
  <c r="J860" i="8" s="1"/>
  <c r="B860" i="8"/>
  <c r="A860" i="8" s="1"/>
  <c r="L871" i="8" a="1"/>
  <c r="L871" i="8" s="1"/>
  <c r="J871" i="8" a="1"/>
  <c r="J871" i="8" s="1"/>
  <c r="K871" i="8" a="1"/>
  <c r="K871" i="8" s="1"/>
  <c r="I872" i="8"/>
  <c r="B871" i="8"/>
  <c r="A871" i="8" s="1"/>
  <c r="K2529" i="8" l="1" a="1"/>
  <c r="K2529" i="8" s="1"/>
  <c r="I2530" i="8"/>
  <c r="B2529" i="8"/>
  <c r="A2529" i="8" s="1"/>
  <c r="L2529" i="8" a="1"/>
  <c r="L2529" i="8" s="1"/>
  <c r="J2529" i="8" a="1"/>
  <c r="J2529" i="8" s="1"/>
  <c r="I4256" i="8"/>
  <c r="B4255" i="8"/>
  <c r="A4255" i="8" s="1"/>
  <c r="J4255" i="8" a="1"/>
  <c r="J4255" i="8" s="1"/>
  <c r="K4255" i="8" a="1"/>
  <c r="K4255" i="8" s="1"/>
  <c r="L4255" i="8" a="1"/>
  <c r="L4255" i="8" s="1"/>
  <c r="L3380" i="8" a="1"/>
  <c r="L3380" i="8" s="1"/>
  <c r="K3380" i="8" a="1"/>
  <c r="K3380" i="8" s="1"/>
  <c r="I3381" i="8"/>
  <c r="J3380" i="8" a="1"/>
  <c r="J3380" i="8" s="1"/>
  <c r="B3380" i="8"/>
  <c r="A3380" i="8" s="1"/>
  <c r="K4243" i="8" a="1"/>
  <c r="K4243" i="8" s="1"/>
  <c r="I4244" i="8"/>
  <c r="L4243" i="8" a="1"/>
  <c r="L4243" i="8" s="1"/>
  <c r="J4243" i="8" a="1"/>
  <c r="J4243" i="8" s="1"/>
  <c r="B4243" i="8"/>
  <c r="A4243" i="8" s="1"/>
  <c r="B2517" i="8"/>
  <c r="A2517" i="8" s="1"/>
  <c r="J2517" i="8" a="1"/>
  <c r="J2517" i="8" s="1"/>
  <c r="L2517" i="8" a="1"/>
  <c r="L2517" i="8" s="1"/>
  <c r="K2517" i="8" a="1"/>
  <c r="K2517" i="8" s="1"/>
  <c r="I2518" i="8"/>
  <c r="K3392" i="8" a="1"/>
  <c r="K3392" i="8" s="1"/>
  <c r="J3392" i="8" a="1"/>
  <c r="J3392" i="8" s="1"/>
  <c r="L3392" i="8" a="1"/>
  <c r="L3392" i="8" s="1"/>
  <c r="B3392" i="8"/>
  <c r="A3392" i="8" s="1"/>
  <c r="I3393" i="8"/>
  <c r="J5106" i="8" a="1"/>
  <c r="J5106" i="8" s="1"/>
  <c r="B5106" i="8"/>
  <c r="A5106" i="8" s="1"/>
  <c r="I5107" i="8"/>
  <c r="I5119" i="8"/>
  <c r="L5106" i="8" a="1"/>
  <c r="L5106" i="8" s="1"/>
  <c r="K5106" i="8" a="1"/>
  <c r="K5106" i="8" s="1"/>
  <c r="L1670" i="8" a="1"/>
  <c r="L1670" i="8" s="1"/>
  <c r="K1670" i="8" a="1"/>
  <c r="K1670" i="8" s="1"/>
  <c r="I1671" i="8"/>
  <c r="J1670" i="8" a="1"/>
  <c r="J1670" i="8" s="1"/>
  <c r="B1670" i="8"/>
  <c r="A1670" i="8" s="1"/>
  <c r="K1658" i="8" a="1"/>
  <c r="K1658" i="8" s="1"/>
  <c r="I1659" i="8"/>
  <c r="L1658" i="8" a="1"/>
  <c r="L1658" i="8" s="1"/>
  <c r="J1658" i="8" a="1"/>
  <c r="J1658" i="8" s="1"/>
  <c r="B1658" i="8"/>
  <c r="A1658" i="8" s="1"/>
  <c r="L861" i="8" a="1"/>
  <c r="L861" i="8" s="1"/>
  <c r="I862" i="8"/>
  <c r="K861" i="8" a="1"/>
  <c r="K861" i="8" s="1"/>
  <c r="J861" i="8" a="1"/>
  <c r="J861" i="8" s="1"/>
  <c r="B861" i="8"/>
  <c r="A861" i="8" s="1"/>
  <c r="I873" i="8"/>
  <c r="K872" i="8" a="1"/>
  <c r="K872" i="8" s="1"/>
  <c r="J872" i="8" a="1"/>
  <c r="J872" i="8" s="1"/>
  <c r="L872" i="8" a="1"/>
  <c r="L872" i="8" s="1"/>
  <c r="B872" i="8"/>
  <c r="A872" i="8" s="1"/>
  <c r="I5108" i="8" l="1"/>
  <c r="K5107" i="8" a="1"/>
  <c r="K5107" i="8" s="1"/>
  <c r="L5107" i="8" a="1"/>
  <c r="L5107" i="8" s="1"/>
  <c r="J5107" i="8" a="1"/>
  <c r="J5107" i="8" s="1"/>
  <c r="B5107" i="8"/>
  <c r="A5107" i="8" s="1"/>
  <c r="I3394" i="8"/>
  <c r="J3393" i="8" a="1"/>
  <c r="J3393" i="8" s="1"/>
  <c r="L3393" i="8" a="1"/>
  <c r="L3393" i="8" s="1"/>
  <c r="B3393" i="8"/>
  <c r="A3393" i="8" s="1"/>
  <c r="K3393" i="8" a="1"/>
  <c r="K3393" i="8" s="1"/>
  <c r="L4256" i="8" a="1"/>
  <c r="L4256" i="8" s="1"/>
  <c r="K4256" i="8" a="1"/>
  <c r="K4256" i="8" s="1"/>
  <c r="I4257" i="8"/>
  <c r="J4256" i="8" a="1"/>
  <c r="J4256" i="8" s="1"/>
  <c r="B4256" i="8"/>
  <c r="A4256" i="8" s="1"/>
  <c r="I4245" i="8"/>
  <c r="L4244" i="8" a="1"/>
  <c r="L4244" i="8" s="1"/>
  <c r="K4244" i="8" a="1"/>
  <c r="K4244" i="8" s="1"/>
  <c r="B4244" i="8"/>
  <c r="A4244" i="8" s="1"/>
  <c r="J4244" i="8" a="1"/>
  <c r="J4244" i="8" s="1"/>
  <c r="B5119" i="8"/>
  <c r="A5119" i="8" s="1"/>
  <c r="I5120" i="8"/>
  <c r="J5119" i="8" a="1"/>
  <c r="J5119" i="8" s="1"/>
  <c r="K5119" i="8" a="1"/>
  <c r="K5119" i="8" s="1"/>
  <c r="L5119" i="8" a="1"/>
  <c r="L5119" i="8" s="1"/>
  <c r="L2530" i="8" a="1"/>
  <c r="L2530" i="8" s="1"/>
  <c r="I2531" i="8"/>
  <c r="K2530" i="8" a="1"/>
  <c r="K2530" i="8" s="1"/>
  <c r="J2530" i="8" a="1"/>
  <c r="J2530" i="8" s="1"/>
  <c r="B2530" i="8"/>
  <c r="A2530" i="8" s="1"/>
  <c r="J2518" i="8" a="1"/>
  <c r="J2518" i="8" s="1"/>
  <c r="L2518" i="8" a="1"/>
  <c r="L2518" i="8" s="1"/>
  <c r="B2518" i="8"/>
  <c r="A2518" i="8" s="1"/>
  <c r="I2519" i="8"/>
  <c r="K2518" i="8" a="1"/>
  <c r="K2518" i="8" s="1"/>
  <c r="K3381" i="8" a="1"/>
  <c r="K3381" i="8" s="1"/>
  <c r="I3382" i="8"/>
  <c r="J3381" i="8" a="1"/>
  <c r="J3381" i="8" s="1"/>
  <c r="L3381" i="8" a="1"/>
  <c r="L3381" i="8" s="1"/>
  <c r="B3381" i="8"/>
  <c r="A3381" i="8" s="1"/>
  <c r="L1671" i="8" a="1"/>
  <c r="L1671" i="8" s="1"/>
  <c r="I1672" i="8"/>
  <c r="K1671" i="8" a="1"/>
  <c r="K1671" i="8" s="1"/>
  <c r="J1671" i="8" a="1"/>
  <c r="J1671" i="8" s="1"/>
  <c r="B1671" i="8"/>
  <c r="A1671" i="8" s="1"/>
  <c r="I1660" i="8"/>
  <c r="L1659" i="8" a="1"/>
  <c r="L1659" i="8" s="1"/>
  <c r="K1659" i="8" a="1"/>
  <c r="K1659" i="8" s="1"/>
  <c r="J1659" i="8" a="1"/>
  <c r="J1659" i="8" s="1"/>
  <c r="B1659" i="8"/>
  <c r="A1659" i="8" s="1"/>
  <c r="I863" i="8"/>
  <c r="L862" i="8" a="1"/>
  <c r="L862" i="8" s="1"/>
  <c r="K862" i="8" a="1"/>
  <c r="K862" i="8" s="1"/>
  <c r="J862" i="8" a="1"/>
  <c r="J862" i="8" s="1"/>
  <c r="B862" i="8"/>
  <c r="A862" i="8" s="1"/>
  <c r="I874" i="8"/>
  <c r="L873" i="8" a="1"/>
  <c r="L873" i="8" s="1"/>
  <c r="K873" i="8" a="1"/>
  <c r="K873" i="8" s="1"/>
  <c r="J873" i="8" a="1"/>
  <c r="J873" i="8" s="1"/>
  <c r="B873" i="8"/>
  <c r="A873" i="8" s="1"/>
  <c r="K2519" i="8" l="1" a="1"/>
  <c r="K2519" i="8" s="1"/>
  <c r="B2519" i="8"/>
  <c r="A2519" i="8" s="1"/>
  <c r="L2519" i="8" a="1"/>
  <c r="L2519" i="8" s="1"/>
  <c r="I2520" i="8"/>
  <c r="J2519" i="8" a="1"/>
  <c r="J2519" i="8" s="1"/>
  <c r="L5120" i="8" a="1"/>
  <c r="L5120" i="8" s="1"/>
  <c r="I5121" i="8"/>
  <c r="K5120" i="8" a="1"/>
  <c r="K5120" i="8" s="1"/>
  <c r="J5120" i="8" a="1"/>
  <c r="J5120" i="8" s="1"/>
  <c r="B5120" i="8"/>
  <c r="A5120" i="8" s="1"/>
  <c r="B3394" i="8"/>
  <c r="A3394" i="8" s="1"/>
  <c r="K3394" i="8" a="1"/>
  <c r="K3394" i="8" s="1"/>
  <c r="L3394" i="8" a="1"/>
  <c r="L3394" i="8" s="1"/>
  <c r="I3395" i="8"/>
  <c r="J3394" i="8" a="1"/>
  <c r="J3394" i="8" s="1"/>
  <c r="K4245" i="8" a="1"/>
  <c r="K4245" i="8" s="1"/>
  <c r="J4245" i="8" a="1"/>
  <c r="J4245" i="8" s="1"/>
  <c r="B4245" i="8"/>
  <c r="A4245" i="8" s="1"/>
  <c r="L4245" i="8" a="1"/>
  <c r="L4245" i="8" s="1"/>
  <c r="I4246" i="8"/>
  <c r="K2531" i="8" a="1"/>
  <c r="K2531" i="8" s="1"/>
  <c r="B2531" i="8"/>
  <c r="A2531" i="8" s="1"/>
  <c r="J2531" i="8" a="1"/>
  <c r="J2531" i="8" s="1"/>
  <c r="I2532" i="8"/>
  <c r="L2531" i="8" a="1"/>
  <c r="L2531" i="8" s="1"/>
  <c r="I3383" i="8"/>
  <c r="K3382" i="8" a="1"/>
  <c r="K3382" i="8" s="1"/>
  <c r="L3382" i="8" a="1"/>
  <c r="L3382" i="8" s="1"/>
  <c r="J3382" i="8" a="1"/>
  <c r="J3382" i="8" s="1"/>
  <c r="B3382" i="8"/>
  <c r="A3382" i="8" s="1"/>
  <c r="J4257" i="8" a="1"/>
  <c r="J4257" i="8" s="1"/>
  <c r="K4257" i="8" a="1"/>
  <c r="K4257" i="8" s="1"/>
  <c r="I4258" i="8"/>
  <c r="L4257" i="8" a="1"/>
  <c r="L4257" i="8" s="1"/>
  <c r="B4257" i="8"/>
  <c r="A4257" i="8" s="1"/>
  <c r="B5108" i="8"/>
  <c r="A5108" i="8" s="1"/>
  <c r="L5108" i="8" a="1"/>
  <c r="L5108" i="8" s="1"/>
  <c r="J5108" i="8" a="1"/>
  <c r="J5108" i="8" s="1"/>
  <c r="I5109" i="8"/>
  <c r="K5108" i="8" a="1"/>
  <c r="K5108" i="8" s="1"/>
  <c r="L1660" i="8" a="1"/>
  <c r="L1660" i="8" s="1"/>
  <c r="K1660" i="8" a="1"/>
  <c r="K1660" i="8" s="1"/>
  <c r="I1661" i="8"/>
  <c r="J1660" i="8" a="1"/>
  <c r="J1660" i="8" s="1"/>
  <c r="B1660" i="8"/>
  <c r="A1660" i="8" s="1"/>
  <c r="L1672" i="8" a="1"/>
  <c r="L1672" i="8" s="1"/>
  <c r="I1673" i="8"/>
  <c r="K1672" i="8" a="1"/>
  <c r="K1672" i="8" s="1"/>
  <c r="J1672" i="8" a="1"/>
  <c r="J1672" i="8" s="1"/>
  <c r="B1672" i="8"/>
  <c r="A1672" i="8" s="1"/>
  <c r="I864" i="8"/>
  <c r="K863" i="8" a="1"/>
  <c r="K863" i="8" s="1"/>
  <c r="L863" i="8" a="1"/>
  <c r="L863" i="8" s="1"/>
  <c r="J863" i="8" a="1"/>
  <c r="J863" i="8" s="1"/>
  <c r="B863" i="8"/>
  <c r="A863" i="8" s="1"/>
  <c r="I875" i="8"/>
  <c r="L874" i="8" a="1"/>
  <c r="L874" i="8" s="1"/>
  <c r="J874" i="8" a="1"/>
  <c r="J874" i="8" s="1"/>
  <c r="K874" i="8" a="1"/>
  <c r="K874" i="8" s="1"/>
  <c r="B874" i="8"/>
  <c r="A874" i="8" s="1"/>
  <c r="J5121" i="8" l="1" a="1"/>
  <c r="J5121" i="8" s="1"/>
  <c r="B5121" i="8"/>
  <c r="A5121" i="8" s="1"/>
  <c r="L5121" i="8" a="1"/>
  <c r="L5121" i="8" s="1"/>
  <c r="K5121" i="8" a="1"/>
  <c r="K5121" i="8" s="1"/>
  <c r="I5122" i="8"/>
  <c r="I4247" i="8"/>
  <c r="K4246" i="8" a="1"/>
  <c r="K4246" i="8" s="1"/>
  <c r="B4246" i="8"/>
  <c r="A4246" i="8" s="1"/>
  <c r="L4246" i="8" a="1"/>
  <c r="L4246" i="8" s="1"/>
  <c r="J4246" i="8" a="1"/>
  <c r="J4246" i="8" s="1"/>
  <c r="L4258" i="8" a="1"/>
  <c r="L4258" i="8" s="1"/>
  <c r="J4258" i="8" a="1"/>
  <c r="J4258" i="8" s="1"/>
  <c r="B4258" i="8"/>
  <c r="A4258" i="8" s="1"/>
  <c r="I4259" i="8"/>
  <c r="K4258" i="8" a="1"/>
  <c r="K4258" i="8" s="1"/>
  <c r="L2520" i="8" a="1"/>
  <c r="L2520" i="8" s="1"/>
  <c r="J2520" i="8" a="1"/>
  <c r="J2520" i="8" s="1"/>
  <c r="I2521" i="8"/>
  <c r="K2520" i="8" a="1"/>
  <c r="K2520" i="8" s="1"/>
  <c r="B2520" i="8"/>
  <c r="A2520" i="8" s="1"/>
  <c r="L5109" i="8" a="1"/>
  <c r="L5109" i="8" s="1"/>
  <c r="I5110" i="8"/>
  <c r="J5109" i="8" a="1"/>
  <c r="J5109" i="8" s="1"/>
  <c r="K5109" i="8" a="1"/>
  <c r="K5109" i="8" s="1"/>
  <c r="B5109" i="8"/>
  <c r="A5109" i="8" s="1"/>
  <c r="I3384" i="8"/>
  <c r="L3383" i="8" a="1"/>
  <c r="L3383" i="8" s="1"/>
  <c r="K3383" i="8" a="1"/>
  <c r="K3383" i="8" s="1"/>
  <c r="J3383" i="8" a="1"/>
  <c r="J3383" i="8" s="1"/>
  <c r="B3383" i="8"/>
  <c r="A3383" i="8" s="1"/>
  <c r="B3395" i="8"/>
  <c r="A3395" i="8" s="1"/>
  <c r="L3395" i="8" a="1"/>
  <c r="L3395" i="8" s="1"/>
  <c r="K3395" i="8" a="1"/>
  <c r="K3395" i="8" s="1"/>
  <c r="J3395" i="8" a="1"/>
  <c r="J3395" i="8" s="1"/>
  <c r="I3396" i="8"/>
  <c r="I2533" i="8"/>
  <c r="L2532" i="8" a="1"/>
  <c r="L2532" i="8" s="1"/>
  <c r="K2532" i="8" a="1"/>
  <c r="K2532" i="8" s="1"/>
  <c r="J2532" i="8" a="1"/>
  <c r="J2532" i="8" s="1"/>
  <c r="B2532" i="8"/>
  <c r="A2532" i="8" s="1"/>
  <c r="L1661" i="8" a="1"/>
  <c r="L1661" i="8" s="1"/>
  <c r="I1662" i="8"/>
  <c r="K1661" i="8" a="1"/>
  <c r="K1661" i="8" s="1"/>
  <c r="J1661" i="8" a="1"/>
  <c r="J1661" i="8" s="1"/>
  <c r="B1661" i="8"/>
  <c r="A1661" i="8" s="1"/>
  <c r="K1673" i="8" a="1"/>
  <c r="K1673" i="8" s="1"/>
  <c r="L1673" i="8" a="1"/>
  <c r="L1673" i="8" s="1"/>
  <c r="I1674" i="8"/>
  <c r="J1673" i="8" a="1"/>
  <c r="J1673" i="8" s="1"/>
  <c r="B1673" i="8"/>
  <c r="A1673" i="8" s="1"/>
  <c r="L864" i="8" a="1"/>
  <c r="L864" i="8" s="1"/>
  <c r="I865" i="8"/>
  <c r="K864" i="8" a="1"/>
  <c r="K864" i="8" s="1"/>
  <c r="J864" i="8" a="1"/>
  <c r="J864" i="8" s="1"/>
  <c r="B864" i="8"/>
  <c r="A864" i="8" s="1"/>
  <c r="I876" i="8"/>
  <c r="J875" i="8" a="1"/>
  <c r="J875" i="8" s="1"/>
  <c r="K875" i="8" a="1"/>
  <c r="K875" i="8" s="1"/>
  <c r="L875" i="8" a="1"/>
  <c r="L875" i="8" s="1"/>
  <c r="B875" i="8"/>
  <c r="A875" i="8" s="1"/>
  <c r="L2521" i="8" l="1" a="1"/>
  <c r="L2521" i="8" s="1"/>
  <c r="I2522" i="8"/>
  <c r="K2521" i="8" a="1"/>
  <c r="K2521" i="8" s="1"/>
  <c r="J2521" i="8" a="1"/>
  <c r="J2521" i="8" s="1"/>
  <c r="B2521" i="8"/>
  <c r="A2521" i="8" s="1"/>
  <c r="L4247" i="8" a="1"/>
  <c r="L4247" i="8" s="1"/>
  <c r="I4248" i="8"/>
  <c r="K4247" i="8" a="1"/>
  <c r="K4247" i="8" s="1"/>
  <c r="J4247" i="8" a="1"/>
  <c r="J4247" i="8" s="1"/>
  <c r="B4247" i="8"/>
  <c r="A4247" i="8" s="1"/>
  <c r="J5122" i="8" a="1"/>
  <c r="J5122" i="8" s="1"/>
  <c r="L5122" i="8" a="1"/>
  <c r="L5122" i="8" s="1"/>
  <c r="K5122" i="8" a="1"/>
  <c r="K5122" i="8" s="1"/>
  <c r="I5123" i="8"/>
  <c r="B5122" i="8"/>
  <c r="A5122" i="8" s="1"/>
  <c r="K3396" i="8" a="1"/>
  <c r="K3396" i="8" s="1"/>
  <c r="J3396" i="8" a="1"/>
  <c r="J3396" i="8" s="1"/>
  <c r="I3397" i="8"/>
  <c r="L3396" i="8" a="1"/>
  <c r="L3396" i="8" s="1"/>
  <c r="B3396" i="8"/>
  <c r="A3396" i="8" s="1"/>
  <c r="L5110" i="8" a="1"/>
  <c r="L5110" i="8" s="1"/>
  <c r="J5110" i="8" a="1"/>
  <c r="J5110" i="8" s="1"/>
  <c r="B5110" i="8"/>
  <c r="A5110" i="8" s="1"/>
  <c r="I5111" i="8"/>
  <c r="K5110" i="8" a="1"/>
  <c r="K5110" i="8" s="1"/>
  <c r="K3384" i="8" a="1"/>
  <c r="K3384" i="8" s="1"/>
  <c r="L3384" i="8" a="1"/>
  <c r="L3384" i="8" s="1"/>
  <c r="I3385" i="8"/>
  <c r="J3384" i="8" a="1"/>
  <c r="J3384" i="8" s="1"/>
  <c r="B3384" i="8"/>
  <c r="A3384" i="8" s="1"/>
  <c r="I4260" i="8"/>
  <c r="K4259" i="8" a="1"/>
  <c r="K4259" i="8" s="1"/>
  <c r="L4259" i="8" a="1"/>
  <c r="L4259" i="8" s="1"/>
  <c r="J4259" i="8" a="1"/>
  <c r="J4259" i="8" s="1"/>
  <c r="B4259" i="8"/>
  <c r="A4259" i="8" s="1"/>
  <c r="L2533" i="8" a="1"/>
  <c r="L2533" i="8" s="1"/>
  <c r="J2533" i="8" a="1"/>
  <c r="J2533" i="8" s="1"/>
  <c r="B2533" i="8"/>
  <c r="A2533" i="8" s="1"/>
  <c r="K2533" i="8" a="1"/>
  <c r="K2533" i="8" s="1"/>
  <c r="I2534" i="8"/>
  <c r="K1674" i="8" a="1"/>
  <c r="K1674" i="8" s="1"/>
  <c r="I1675" i="8"/>
  <c r="L1674" i="8" a="1"/>
  <c r="L1674" i="8" s="1"/>
  <c r="J1674" i="8" a="1"/>
  <c r="J1674" i="8" s="1"/>
  <c r="B1674" i="8"/>
  <c r="A1674" i="8" s="1"/>
  <c r="K1662" i="8" a="1"/>
  <c r="K1662" i="8" s="1"/>
  <c r="L1662" i="8" a="1"/>
  <c r="L1662" i="8" s="1"/>
  <c r="J1662" i="8" a="1"/>
  <c r="J1662" i="8" s="1"/>
  <c r="B1662" i="8"/>
  <c r="A1662" i="8" s="1"/>
  <c r="L865" i="8" a="1"/>
  <c r="L865" i="8" s="1"/>
  <c r="I866" i="8"/>
  <c r="K865" i="8" a="1"/>
  <c r="K865" i="8" s="1"/>
  <c r="J865" i="8" a="1"/>
  <c r="J865" i="8" s="1"/>
  <c r="B865" i="8"/>
  <c r="A865" i="8" s="1"/>
  <c r="I877" i="8"/>
  <c r="K876" i="8" a="1"/>
  <c r="K876" i="8" s="1"/>
  <c r="J876" i="8" a="1"/>
  <c r="J876" i="8" s="1"/>
  <c r="L876" i="8" a="1"/>
  <c r="L876" i="8" s="1"/>
  <c r="B876" i="8"/>
  <c r="A876" i="8" s="1"/>
  <c r="K4260" i="8" l="1" a="1"/>
  <c r="K4260" i="8" s="1"/>
  <c r="I4261" i="8"/>
  <c r="L4260" i="8" a="1"/>
  <c r="L4260" i="8" s="1"/>
  <c r="J4260" i="8" a="1"/>
  <c r="J4260" i="8" s="1"/>
  <c r="B4260" i="8"/>
  <c r="A4260" i="8" s="1"/>
  <c r="J4248" i="8" a="1"/>
  <c r="J4248" i="8" s="1"/>
  <c r="L4248" i="8" a="1"/>
  <c r="L4248" i="8" s="1"/>
  <c r="K4248" i="8" a="1"/>
  <c r="K4248" i="8" s="1"/>
  <c r="I4249" i="8"/>
  <c r="B4248" i="8"/>
  <c r="A4248" i="8" s="1"/>
  <c r="L3397" i="8" a="1"/>
  <c r="L3397" i="8" s="1"/>
  <c r="K3397" i="8" a="1"/>
  <c r="K3397" i="8" s="1"/>
  <c r="I3398" i="8"/>
  <c r="J3397" i="8" a="1"/>
  <c r="J3397" i="8" s="1"/>
  <c r="B3397" i="8"/>
  <c r="A3397" i="8" s="1"/>
  <c r="L2534" i="8" a="1"/>
  <c r="L2534" i="8" s="1"/>
  <c r="I2535" i="8"/>
  <c r="K2534" i="8" a="1"/>
  <c r="K2534" i="8" s="1"/>
  <c r="J2534" i="8" a="1"/>
  <c r="J2534" i="8" s="1"/>
  <c r="B2534" i="8"/>
  <c r="A2534" i="8" s="1"/>
  <c r="J3385" i="8" a="1"/>
  <c r="J3385" i="8" s="1"/>
  <c r="B3385" i="8"/>
  <c r="A3385" i="8" s="1"/>
  <c r="L3385" i="8" a="1"/>
  <c r="L3385" i="8" s="1"/>
  <c r="I3386" i="8"/>
  <c r="K3385" i="8" a="1"/>
  <c r="K3385" i="8" s="1"/>
  <c r="K5111" i="8" a="1"/>
  <c r="K5111" i="8" s="1"/>
  <c r="L5111" i="8" a="1"/>
  <c r="L5111" i="8" s="1"/>
  <c r="J5111" i="8" a="1"/>
  <c r="J5111" i="8" s="1"/>
  <c r="B5111" i="8"/>
  <c r="A5111" i="8" s="1"/>
  <c r="I5112" i="8"/>
  <c r="I5124" i="8"/>
  <c r="K5123" i="8" a="1"/>
  <c r="K5123" i="8" s="1"/>
  <c r="L5123" i="8" a="1"/>
  <c r="L5123" i="8" s="1"/>
  <c r="J5123" i="8" a="1"/>
  <c r="J5123" i="8" s="1"/>
  <c r="B5123" i="8"/>
  <c r="A5123" i="8" s="1"/>
  <c r="L2522" i="8" a="1"/>
  <c r="L2522" i="8" s="1"/>
  <c r="K2522" i="8" a="1"/>
  <c r="K2522" i="8" s="1"/>
  <c r="J2522" i="8" a="1"/>
  <c r="J2522" i="8" s="1"/>
  <c r="B2522" i="8"/>
  <c r="A2522" i="8" s="1"/>
  <c r="I2523" i="8"/>
  <c r="K1675" i="8" a="1"/>
  <c r="K1675" i="8" s="1"/>
  <c r="I1676" i="8"/>
  <c r="L1675" i="8" a="1"/>
  <c r="L1675" i="8" s="1"/>
  <c r="J1675" i="8" a="1"/>
  <c r="J1675" i="8" s="1"/>
  <c r="B1675" i="8"/>
  <c r="A1675" i="8" s="1"/>
  <c r="K866" i="8" a="1"/>
  <c r="K866" i="8" s="1"/>
  <c r="L866" i="8" a="1"/>
  <c r="L866" i="8" s="1"/>
  <c r="I867" i="8"/>
  <c r="J866" i="8" a="1"/>
  <c r="J866" i="8" s="1"/>
  <c r="B866" i="8"/>
  <c r="A866" i="8" s="1"/>
  <c r="I878" i="8"/>
  <c r="L877" i="8" a="1"/>
  <c r="L877" i="8" s="1"/>
  <c r="K877" i="8" a="1"/>
  <c r="K877" i="8" s="1"/>
  <c r="J877" i="8" a="1"/>
  <c r="J877" i="8" s="1"/>
  <c r="B877" i="8"/>
  <c r="A877" i="8" s="1"/>
  <c r="L4249" i="8" l="1" a="1"/>
  <c r="L4249" i="8" s="1"/>
  <c r="I4250" i="8"/>
  <c r="K4249" i="8" a="1"/>
  <c r="K4249" i="8" s="1"/>
  <c r="J4249" i="8" a="1"/>
  <c r="J4249" i="8" s="1"/>
  <c r="B4249" i="8"/>
  <c r="A4249" i="8" s="1"/>
  <c r="L5124" i="8" a="1"/>
  <c r="L5124" i="8" s="1"/>
  <c r="K5124" i="8" a="1"/>
  <c r="K5124" i="8" s="1"/>
  <c r="I5125" i="8"/>
  <c r="J5124" i="8" a="1"/>
  <c r="J5124" i="8" s="1"/>
  <c r="B5124" i="8"/>
  <c r="A5124" i="8" s="1"/>
  <c r="I3387" i="8"/>
  <c r="K3386" i="8" a="1"/>
  <c r="K3386" i="8" s="1"/>
  <c r="L3386" i="8" a="1"/>
  <c r="L3386" i="8" s="1"/>
  <c r="J3386" i="8" a="1"/>
  <c r="J3386" i="8" s="1"/>
  <c r="B3386" i="8"/>
  <c r="A3386" i="8" s="1"/>
  <c r="L5112" i="8" a="1"/>
  <c r="L5112" i="8" s="1"/>
  <c r="J5112" i="8" a="1"/>
  <c r="J5112" i="8" s="1"/>
  <c r="B5112" i="8"/>
  <c r="A5112" i="8" s="1"/>
  <c r="I5113" i="8"/>
  <c r="K5112" i="8" a="1"/>
  <c r="K5112" i="8" s="1"/>
  <c r="I2536" i="8"/>
  <c r="K2535" i="8" a="1"/>
  <c r="K2535" i="8" s="1"/>
  <c r="L2535" i="8" a="1"/>
  <c r="L2535" i="8" s="1"/>
  <c r="J2535" i="8" a="1"/>
  <c r="J2535" i="8" s="1"/>
  <c r="B2535" i="8"/>
  <c r="A2535" i="8" s="1"/>
  <c r="L2523" i="8" a="1"/>
  <c r="L2523" i="8" s="1"/>
  <c r="J2523" i="8" a="1"/>
  <c r="J2523" i="8" s="1"/>
  <c r="K2523" i="8" a="1"/>
  <c r="K2523" i="8" s="1"/>
  <c r="B2523" i="8"/>
  <c r="A2523" i="8" s="1"/>
  <c r="I2524" i="8"/>
  <c r="K4261" i="8" a="1"/>
  <c r="K4261" i="8" s="1"/>
  <c r="B4261" i="8"/>
  <c r="A4261" i="8" s="1"/>
  <c r="I4262" i="8"/>
  <c r="J4261" i="8" a="1"/>
  <c r="J4261" i="8" s="1"/>
  <c r="L4261" i="8" a="1"/>
  <c r="L4261" i="8" s="1"/>
  <c r="B3398" i="8"/>
  <c r="A3398" i="8" s="1"/>
  <c r="J3398" i="8" a="1"/>
  <c r="J3398" i="8" s="1"/>
  <c r="I3399" i="8"/>
  <c r="K3398" i="8" a="1"/>
  <c r="K3398" i="8" s="1"/>
  <c r="L3398" i="8" a="1"/>
  <c r="L3398" i="8" s="1"/>
  <c r="L1676" i="8" a="1"/>
  <c r="L1676" i="8" s="1"/>
  <c r="I1677" i="8"/>
  <c r="K1676" i="8" a="1"/>
  <c r="K1676" i="8" s="1"/>
  <c r="J1676" i="8" a="1"/>
  <c r="J1676" i="8" s="1"/>
  <c r="B1676" i="8"/>
  <c r="A1676" i="8" s="1"/>
  <c r="I868" i="8"/>
  <c r="K867" i="8" a="1"/>
  <c r="K867" i="8" s="1"/>
  <c r="L867" i="8" a="1"/>
  <c r="L867" i="8" s="1"/>
  <c r="J867" i="8" a="1"/>
  <c r="J867" i="8" s="1"/>
  <c r="B867" i="8"/>
  <c r="A867" i="8" s="1"/>
  <c r="I879" i="8"/>
  <c r="K878" i="8" a="1"/>
  <c r="K878" i="8" s="1"/>
  <c r="L878" i="8" a="1"/>
  <c r="L878" i="8" s="1"/>
  <c r="J878" i="8" a="1"/>
  <c r="J878" i="8" s="1"/>
  <c r="B878" i="8"/>
  <c r="A878" i="8" s="1"/>
  <c r="J5125" i="8" l="1" a="1"/>
  <c r="J5125" i="8" s="1"/>
  <c r="B5125" i="8"/>
  <c r="A5125" i="8" s="1"/>
  <c r="K5125" i="8" a="1"/>
  <c r="K5125" i="8" s="1"/>
  <c r="L5125" i="8" a="1"/>
  <c r="L5125" i="8" s="1"/>
  <c r="I5126" i="8"/>
  <c r="K5113" i="8" a="1"/>
  <c r="K5113" i="8" s="1"/>
  <c r="L5113" i="8" a="1"/>
  <c r="L5113" i="8" s="1"/>
  <c r="J5113" i="8" a="1"/>
  <c r="J5113" i="8" s="1"/>
  <c r="B5113" i="8"/>
  <c r="A5113" i="8" s="1"/>
  <c r="I5114" i="8"/>
  <c r="L2524" i="8" a="1"/>
  <c r="L2524" i="8" s="1"/>
  <c r="I2525" i="8"/>
  <c r="K2524" i="8" a="1"/>
  <c r="K2524" i="8" s="1"/>
  <c r="B2524" i="8"/>
  <c r="A2524" i="8" s="1"/>
  <c r="J2524" i="8" a="1"/>
  <c r="J2524" i="8" s="1"/>
  <c r="B3387" i="8"/>
  <c r="A3387" i="8" s="1"/>
  <c r="J3387" i="8" a="1"/>
  <c r="J3387" i="8" s="1"/>
  <c r="L3387" i="8" a="1"/>
  <c r="L3387" i="8" s="1"/>
  <c r="K3387" i="8" a="1"/>
  <c r="K3387" i="8" s="1"/>
  <c r="I3388" i="8"/>
  <c r="L2536" i="8" a="1"/>
  <c r="L2536" i="8" s="1"/>
  <c r="I2537" i="8"/>
  <c r="J2536" i="8" a="1"/>
  <c r="J2536" i="8" s="1"/>
  <c r="B2536" i="8"/>
  <c r="A2536" i="8" s="1"/>
  <c r="K2536" i="8" a="1"/>
  <c r="K2536" i="8" s="1"/>
  <c r="K4262" i="8" a="1"/>
  <c r="K4262" i="8" s="1"/>
  <c r="L4262" i="8" a="1"/>
  <c r="L4262" i="8" s="1"/>
  <c r="B4262" i="8"/>
  <c r="A4262" i="8" s="1"/>
  <c r="I4263" i="8"/>
  <c r="J4262" i="8" a="1"/>
  <c r="J4262" i="8" s="1"/>
  <c r="L3399" i="8" a="1"/>
  <c r="L3399" i="8" s="1"/>
  <c r="I3400" i="8"/>
  <c r="K3399" i="8" a="1"/>
  <c r="K3399" i="8" s="1"/>
  <c r="J3399" i="8" a="1"/>
  <c r="J3399" i="8" s="1"/>
  <c r="B3399" i="8"/>
  <c r="A3399" i="8" s="1"/>
  <c r="K4250" i="8" a="1"/>
  <c r="K4250" i="8" s="1"/>
  <c r="I4251" i="8"/>
  <c r="L4250" i="8" a="1"/>
  <c r="L4250" i="8" s="1"/>
  <c r="J4250" i="8" a="1"/>
  <c r="J4250" i="8" s="1"/>
  <c r="B4250" i="8"/>
  <c r="A4250" i="8" s="1"/>
  <c r="K1677" i="8" a="1"/>
  <c r="K1677" i="8" s="1"/>
  <c r="I1678" i="8"/>
  <c r="L1677" i="8" a="1"/>
  <c r="L1677" i="8" s="1"/>
  <c r="J1677" i="8" a="1"/>
  <c r="J1677" i="8" s="1"/>
  <c r="B1677" i="8"/>
  <c r="A1677" i="8" s="1"/>
  <c r="L868" i="8" a="1"/>
  <c r="L868" i="8" s="1"/>
  <c r="K868" i="8" a="1"/>
  <c r="K868" i="8" s="1"/>
  <c r="I869" i="8"/>
  <c r="J868" i="8" a="1"/>
  <c r="J868" i="8" s="1"/>
  <c r="B868" i="8"/>
  <c r="A868" i="8" s="1"/>
  <c r="I880" i="8"/>
  <c r="K879" i="8" a="1"/>
  <c r="K879" i="8" s="1"/>
  <c r="J879" i="8" a="1"/>
  <c r="J879" i="8" s="1"/>
  <c r="L879" i="8" a="1"/>
  <c r="L879" i="8" s="1"/>
  <c r="B879" i="8"/>
  <c r="A879" i="8" s="1"/>
  <c r="B3400" i="8" l="1"/>
  <c r="A3400" i="8" s="1"/>
  <c r="I3401" i="8"/>
  <c r="L3400" i="8" a="1"/>
  <c r="L3400" i="8" s="1"/>
  <c r="K3400" i="8" a="1"/>
  <c r="K3400" i="8" s="1"/>
  <c r="J3400" i="8" a="1"/>
  <c r="J3400" i="8" s="1"/>
  <c r="K3388" i="8" a="1"/>
  <c r="K3388" i="8" s="1"/>
  <c r="I3389" i="8"/>
  <c r="L3388" i="8" a="1"/>
  <c r="L3388" i="8" s="1"/>
  <c r="J3388" i="8" a="1"/>
  <c r="J3388" i="8" s="1"/>
  <c r="B3388" i="8"/>
  <c r="A3388" i="8" s="1"/>
  <c r="J5114" i="8" a="1"/>
  <c r="J5114" i="8" s="1"/>
  <c r="I5115" i="8"/>
  <c r="B5114" i="8"/>
  <c r="A5114" i="8" s="1"/>
  <c r="K5114" i="8" a="1"/>
  <c r="K5114" i="8" s="1"/>
  <c r="L5114" i="8" a="1"/>
  <c r="L5114" i="8" s="1"/>
  <c r="K4263" i="8" a="1"/>
  <c r="K4263" i="8" s="1"/>
  <c r="J4263" i="8" a="1"/>
  <c r="J4263" i="8" s="1"/>
  <c r="B4263" i="8"/>
  <c r="A4263" i="8" s="1"/>
  <c r="I4264" i="8"/>
  <c r="L4263" i="8" a="1"/>
  <c r="L4263" i="8" s="1"/>
  <c r="B5126" i="8"/>
  <c r="A5126" i="8" s="1"/>
  <c r="L5126" i="8" a="1"/>
  <c r="L5126" i="8" s="1"/>
  <c r="I5127" i="8"/>
  <c r="K5126" i="8" a="1"/>
  <c r="K5126" i="8" s="1"/>
  <c r="J5126" i="8" a="1"/>
  <c r="J5126" i="8" s="1"/>
  <c r="J2537" i="8" a="1"/>
  <c r="J2537" i="8" s="1"/>
  <c r="B2537" i="8"/>
  <c r="A2537" i="8" s="1"/>
  <c r="L2537" i="8" a="1"/>
  <c r="L2537" i="8" s="1"/>
  <c r="K2537" i="8" a="1"/>
  <c r="K2537" i="8" s="1"/>
  <c r="I2538" i="8"/>
  <c r="L2525" i="8" a="1"/>
  <c r="L2525" i="8" s="1"/>
  <c r="I2526" i="8"/>
  <c r="K2525" i="8" a="1"/>
  <c r="K2525" i="8" s="1"/>
  <c r="J2525" i="8" a="1"/>
  <c r="J2525" i="8" s="1"/>
  <c r="B2525" i="8"/>
  <c r="A2525" i="8" s="1"/>
  <c r="I4252" i="8"/>
  <c r="L4251" i="8" a="1"/>
  <c r="L4251" i="8" s="1"/>
  <c r="K4251" i="8" a="1"/>
  <c r="K4251" i="8" s="1"/>
  <c r="J4251" i="8" a="1"/>
  <c r="J4251" i="8" s="1"/>
  <c r="B4251" i="8"/>
  <c r="A4251" i="8" s="1"/>
  <c r="L1678" i="8" a="1"/>
  <c r="L1678" i="8" s="1"/>
  <c r="K1678" i="8" a="1"/>
  <c r="K1678" i="8" s="1"/>
  <c r="I1679" i="8"/>
  <c r="J1678" i="8" a="1"/>
  <c r="J1678" i="8" s="1"/>
  <c r="B1678" i="8"/>
  <c r="A1678" i="8" s="1"/>
  <c r="I870" i="8"/>
  <c r="L869" i="8" a="1"/>
  <c r="L869" i="8" s="1"/>
  <c r="K869" i="8" a="1"/>
  <c r="K869" i="8" s="1"/>
  <c r="J869" i="8" a="1"/>
  <c r="J869" i="8" s="1"/>
  <c r="B869" i="8"/>
  <c r="A869" i="8" s="1"/>
  <c r="I881" i="8"/>
  <c r="K880" i="8" a="1"/>
  <c r="K880" i="8" s="1"/>
  <c r="L880" i="8" a="1"/>
  <c r="L880" i="8" s="1"/>
  <c r="J880" i="8" a="1"/>
  <c r="J880" i="8" s="1"/>
  <c r="B880" i="8"/>
  <c r="A880" i="8" s="1"/>
  <c r="J4252" i="8" l="1" a="1"/>
  <c r="J4252" i="8" s="1"/>
  <c r="I4253" i="8"/>
  <c r="L4252" i="8" a="1"/>
  <c r="L4252" i="8" s="1"/>
  <c r="B4252" i="8"/>
  <c r="A4252" i="8" s="1"/>
  <c r="K4252" i="8" a="1"/>
  <c r="K4252" i="8" s="1"/>
  <c r="J5127" i="8" a="1"/>
  <c r="J5127" i="8" s="1"/>
  <c r="K5127" i="8" a="1"/>
  <c r="K5127" i="8" s="1"/>
  <c r="B5127" i="8"/>
  <c r="A5127" i="8" s="1"/>
  <c r="L5127" i="8" a="1"/>
  <c r="L5127" i="8" s="1"/>
  <c r="I5128" i="8"/>
  <c r="J2526" i="8" a="1"/>
  <c r="J2526" i="8" s="1"/>
  <c r="L2526" i="8" a="1"/>
  <c r="L2526" i="8" s="1"/>
  <c r="K2526" i="8" a="1"/>
  <c r="K2526" i="8" s="1"/>
  <c r="B2526" i="8"/>
  <c r="A2526" i="8" s="1"/>
  <c r="I4265" i="8"/>
  <c r="K4264" i="8" a="1"/>
  <c r="K4264" i="8" s="1"/>
  <c r="L4264" i="8" a="1"/>
  <c r="L4264" i="8" s="1"/>
  <c r="J4264" i="8" a="1"/>
  <c r="J4264" i="8" s="1"/>
  <c r="B4264" i="8"/>
  <c r="A4264" i="8" s="1"/>
  <c r="I3390" i="8"/>
  <c r="J3389" i="8" a="1"/>
  <c r="J3389" i="8" s="1"/>
  <c r="K3389" i="8" a="1"/>
  <c r="K3389" i="8" s="1"/>
  <c r="B3389" i="8"/>
  <c r="A3389" i="8" s="1"/>
  <c r="L3389" i="8" a="1"/>
  <c r="L3389" i="8" s="1"/>
  <c r="B2538" i="8"/>
  <c r="A2538" i="8" s="1"/>
  <c r="I2539" i="8"/>
  <c r="J2538" i="8" a="1"/>
  <c r="J2538" i="8" s="1"/>
  <c r="K2538" i="8" a="1"/>
  <c r="K2538" i="8" s="1"/>
  <c r="L2538" i="8" a="1"/>
  <c r="L2538" i="8" s="1"/>
  <c r="I5116" i="8"/>
  <c r="K5115" i="8" a="1"/>
  <c r="K5115" i="8" s="1"/>
  <c r="B5115" i="8"/>
  <c r="A5115" i="8" s="1"/>
  <c r="L5115" i="8" a="1"/>
  <c r="L5115" i="8" s="1"/>
  <c r="J5115" i="8" a="1"/>
  <c r="J5115" i="8" s="1"/>
  <c r="K3401" i="8" a="1"/>
  <c r="K3401" i="8" s="1"/>
  <c r="I3402" i="8"/>
  <c r="L3401" i="8" a="1"/>
  <c r="L3401" i="8" s="1"/>
  <c r="J3401" i="8" a="1"/>
  <c r="J3401" i="8" s="1"/>
  <c r="B3401" i="8"/>
  <c r="A3401" i="8" s="1"/>
  <c r="I1680" i="8"/>
  <c r="L1679" i="8" a="1"/>
  <c r="L1679" i="8" s="1"/>
  <c r="K1679" i="8" a="1"/>
  <c r="K1679" i="8" s="1"/>
  <c r="J1679" i="8" a="1"/>
  <c r="J1679" i="8" s="1"/>
  <c r="B1679" i="8"/>
  <c r="A1679" i="8" s="1"/>
  <c r="L870" i="8" a="1"/>
  <c r="L870" i="8" s="1"/>
  <c r="K870" i="8" a="1"/>
  <c r="K870" i="8" s="1"/>
  <c r="J870" i="8" a="1"/>
  <c r="J870" i="8" s="1"/>
  <c r="B870" i="8"/>
  <c r="A870" i="8" s="1"/>
  <c r="I882" i="8"/>
  <c r="J881" i="8" a="1"/>
  <c r="J881" i="8" s="1"/>
  <c r="L881" i="8" a="1"/>
  <c r="L881" i="8" s="1"/>
  <c r="K881" i="8" a="1"/>
  <c r="K881" i="8" s="1"/>
  <c r="B881" i="8"/>
  <c r="A881" i="8" s="1"/>
  <c r="J5116" i="8" l="1" a="1"/>
  <c r="J5116" i="8" s="1"/>
  <c r="B5116" i="8"/>
  <c r="A5116" i="8" s="1"/>
  <c r="K5116" i="8" a="1"/>
  <c r="K5116" i="8" s="1"/>
  <c r="L5116" i="8" a="1"/>
  <c r="L5116" i="8" s="1"/>
  <c r="I5117" i="8"/>
  <c r="J3402" i="8" a="1"/>
  <c r="J3402" i="8" s="1"/>
  <c r="L3402" i="8" a="1"/>
  <c r="L3402" i="8" s="1"/>
  <c r="B3402" i="8"/>
  <c r="A3402" i="8" s="1"/>
  <c r="K3402" i="8" a="1"/>
  <c r="K3402" i="8" s="1"/>
  <c r="I3403" i="8"/>
  <c r="K3390" i="8" a="1"/>
  <c r="K3390" i="8" s="1"/>
  <c r="L3390" i="8" a="1"/>
  <c r="L3390" i="8" s="1"/>
  <c r="J3390" i="8" a="1"/>
  <c r="J3390" i="8" s="1"/>
  <c r="B3390" i="8"/>
  <c r="A3390" i="8" s="1"/>
  <c r="L5128" i="8" a="1"/>
  <c r="L5128" i="8" s="1"/>
  <c r="K5128" i="8" a="1"/>
  <c r="K5128" i="8" s="1"/>
  <c r="I5129" i="8"/>
  <c r="J5128" i="8" a="1"/>
  <c r="J5128" i="8" s="1"/>
  <c r="B5128" i="8"/>
  <c r="A5128" i="8" s="1"/>
  <c r="J4265" i="8" a="1"/>
  <c r="J4265" i="8" s="1"/>
  <c r="K4265" i="8" a="1"/>
  <c r="K4265" i="8" s="1"/>
  <c r="B4265" i="8"/>
  <c r="A4265" i="8" s="1"/>
  <c r="L4265" i="8" a="1"/>
  <c r="L4265" i="8" s="1"/>
  <c r="I4266" i="8"/>
  <c r="K2539" i="8" a="1"/>
  <c r="K2539" i="8" s="1"/>
  <c r="L2539" i="8" a="1"/>
  <c r="L2539" i="8" s="1"/>
  <c r="B2539" i="8"/>
  <c r="A2539" i="8" s="1"/>
  <c r="J2539" i="8" a="1"/>
  <c r="J2539" i="8" s="1"/>
  <c r="I2540" i="8"/>
  <c r="K4253" i="8" a="1"/>
  <c r="K4253" i="8" s="1"/>
  <c r="I4254" i="8"/>
  <c r="J4253" i="8" a="1"/>
  <c r="J4253" i="8" s="1"/>
  <c r="B4253" i="8"/>
  <c r="A4253" i="8" s="1"/>
  <c r="L4253" i="8" a="1"/>
  <c r="L4253" i="8" s="1"/>
  <c r="L1680" i="8" a="1"/>
  <c r="L1680" i="8" s="1"/>
  <c r="I1681" i="8"/>
  <c r="K1680" i="8" a="1"/>
  <c r="K1680" i="8" s="1"/>
  <c r="J1680" i="8" a="1"/>
  <c r="J1680" i="8" s="1"/>
  <c r="B1680" i="8"/>
  <c r="A1680" i="8" s="1"/>
  <c r="I883" i="8"/>
  <c r="K882" i="8" a="1"/>
  <c r="K882" i="8" s="1"/>
  <c r="L882" i="8" a="1"/>
  <c r="L882" i="8" s="1"/>
  <c r="J882" i="8" a="1"/>
  <c r="J882" i="8" s="1"/>
  <c r="B882" i="8"/>
  <c r="A882" i="8" s="1"/>
  <c r="B4254" i="8" l="1"/>
  <c r="A4254" i="8" s="1"/>
  <c r="L4254" i="8" a="1"/>
  <c r="L4254" i="8" s="1"/>
  <c r="K4254" i="8" a="1"/>
  <c r="K4254" i="8" s="1"/>
  <c r="J4254" i="8" a="1"/>
  <c r="J4254" i="8" s="1"/>
  <c r="I4267" i="8"/>
  <c r="L4266" i="8" a="1"/>
  <c r="L4266" i="8" s="1"/>
  <c r="J4266" i="8" a="1"/>
  <c r="J4266" i="8" s="1"/>
  <c r="K4266" i="8" a="1"/>
  <c r="K4266" i="8" s="1"/>
  <c r="B4266" i="8"/>
  <c r="A4266" i="8" s="1"/>
  <c r="I2541" i="8"/>
  <c r="L2540" i="8" a="1"/>
  <c r="L2540" i="8" s="1"/>
  <c r="K2540" i="8" a="1"/>
  <c r="K2540" i="8" s="1"/>
  <c r="J2540" i="8" a="1"/>
  <c r="J2540" i="8" s="1"/>
  <c r="B2540" i="8"/>
  <c r="A2540" i="8" s="1"/>
  <c r="K5129" i="8" a="1"/>
  <c r="K5129" i="8" s="1"/>
  <c r="I5130" i="8"/>
  <c r="L5129" i="8" a="1"/>
  <c r="L5129" i="8" s="1"/>
  <c r="J5129" i="8" a="1"/>
  <c r="J5129" i="8" s="1"/>
  <c r="B5129" i="8"/>
  <c r="A5129" i="8" s="1"/>
  <c r="J5117" i="8" a="1"/>
  <c r="J5117" i="8" s="1"/>
  <c r="K5117" i="8" a="1"/>
  <c r="K5117" i="8" s="1"/>
  <c r="B5117" i="8"/>
  <c r="A5117" i="8" s="1"/>
  <c r="I5118" i="8"/>
  <c r="L5117" i="8" a="1"/>
  <c r="L5117" i="8" s="1"/>
  <c r="L3403" i="8" a="1"/>
  <c r="L3403" i="8" s="1"/>
  <c r="K3403" i="8" a="1"/>
  <c r="K3403" i="8" s="1"/>
  <c r="I3404" i="8"/>
  <c r="J3403" i="8" a="1"/>
  <c r="J3403" i="8" s="1"/>
  <c r="B3403" i="8"/>
  <c r="A3403" i="8" s="1"/>
  <c r="L1681" i="8" a="1"/>
  <c r="L1681" i="8" s="1"/>
  <c r="I1682" i="8"/>
  <c r="K1681" i="8" a="1"/>
  <c r="K1681" i="8" s="1"/>
  <c r="J1681" i="8" a="1"/>
  <c r="J1681" i="8" s="1"/>
  <c r="B1681" i="8"/>
  <c r="A1681" i="8" s="1"/>
  <c r="L883" i="8" a="1"/>
  <c r="L883" i="8" s="1"/>
  <c r="J883" i="8" a="1"/>
  <c r="J883" i="8" s="1"/>
  <c r="K883" i="8" a="1"/>
  <c r="K883" i="8" s="1"/>
  <c r="I884" i="8"/>
  <c r="B883" i="8"/>
  <c r="A883" i="8" s="1"/>
  <c r="L2541" i="8" l="1" a="1"/>
  <c r="L2541" i="8" s="1"/>
  <c r="I2542" i="8"/>
  <c r="K2541" i="8" a="1"/>
  <c r="K2541" i="8" s="1"/>
  <c r="J2541" i="8" a="1"/>
  <c r="J2541" i="8" s="1"/>
  <c r="B2541" i="8"/>
  <c r="A2541" i="8" s="1"/>
  <c r="B4267" i="8"/>
  <c r="A4267" i="8" s="1"/>
  <c r="J4267" i="8" a="1"/>
  <c r="J4267" i="8" s="1"/>
  <c r="I4268" i="8"/>
  <c r="K4267" i="8" a="1"/>
  <c r="K4267" i="8" s="1"/>
  <c r="L4267" i="8" a="1"/>
  <c r="L4267" i="8" s="1"/>
  <c r="B5130" i="8"/>
  <c r="A5130" i="8" s="1"/>
  <c r="K5130" i="8" a="1"/>
  <c r="K5130" i="8" s="1"/>
  <c r="I5131" i="8"/>
  <c r="J5130" i="8" a="1"/>
  <c r="J5130" i="8" s="1"/>
  <c r="L5130" i="8" a="1"/>
  <c r="L5130" i="8" s="1"/>
  <c r="L5118" i="8" a="1"/>
  <c r="L5118" i="8" s="1"/>
  <c r="K5118" i="8" a="1"/>
  <c r="K5118" i="8" s="1"/>
  <c r="J5118" i="8" a="1"/>
  <c r="J5118" i="8" s="1"/>
  <c r="B5118" i="8"/>
  <c r="A5118" i="8" s="1"/>
  <c r="I3405" i="8"/>
  <c r="K3404" i="8" a="1"/>
  <c r="K3404" i="8" s="1"/>
  <c r="J3404" i="8" a="1"/>
  <c r="J3404" i="8" s="1"/>
  <c r="L3404" i="8" a="1"/>
  <c r="L3404" i="8" s="1"/>
  <c r="B3404" i="8"/>
  <c r="A3404" i="8" s="1"/>
  <c r="I1683" i="8"/>
  <c r="L1682" i="8" a="1"/>
  <c r="L1682" i="8" s="1"/>
  <c r="K1682" i="8" a="1"/>
  <c r="K1682" i="8" s="1"/>
  <c r="J1682" i="8" a="1"/>
  <c r="J1682" i="8" s="1"/>
  <c r="B1682" i="8"/>
  <c r="A1682" i="8" s="1"/>
  <c r="I885" i="8"/>
  <c r="J884" i="8" a="1"/>
  <c r="J884" i="8" s="1"/>
  <c r="K884" i="8" a="1"/>
  <c r="K884" i="8" s="1"/>
  <c r="L884" i="8" a="1"/>
  <c r="L884" i="8" s="1"/>
  <c r="B884" i="8"/>
  <c r="A884" i="8" s="1"/>
  <c r="B3405" i="8" l="1"/>
  <c r="A3405" i="8" s="1"/>
  <c r="L3405" i="8" a="1"/>
  <c r="L3405" i="8" s="1"/>
  <c r="I3406" i="8"/>
  <c r="J3405" i="8" a="1"/>
  <c r="J3405" i="8" s="1"/>
  <c r="K3405" i="8" a="1"/>
  <c r="K3405" i="8" s="1"/>
  <c r="I4269" i="8"/>
  <c r="B4268" i="8"/>
  <c r="A4268" i="8" s="1"/>
  <c r="K4268" i="8" a="1"/>
  <c r="K4268" i="8" s="1"/>
  <c r="L4268" i="8" a="1"/>
  <c r="L4268" i="8" s="1"/>
  <c r="J4268" i="8" a="1"/>
  <c r="J4268" i="8" s="1"/>
  <c r="B2542" i="8"/>
  <c r="A2542" i="8" s="1"/>
  <c r="J2542" i="8" a="1"/>
  <c r="J2542" i="8" s="1"/>
  <c r="K2542" i="8" a="1"/>
  <c r="K2542" i="8" s="1"/>
  <c r="L2542" i="8" a="1"/>
  <c r="L2542" i="8" s="1"/>
  <c r="I2543" i="8"/>
  <c r="I5132" i="8"/>
  <c r="K5131" i="8" a="1"/>
  <c r="K5131" i="8" s="1"/>
  <c r="L5131" i="8" a="1"/>
  <c r="L5131" i="8" s="1"/>
  <c r="B5131" i="8"/>
  <c r="A5131" i="8" s="1"/>
  <c r="J5131" i="8" a="1"/>
  <c r="J5131" i="8" s="1"/>
  <c r="K1683" i="8" a="1"/>
  <c r="K1683" i="8" s="1"/>
  <c r="I1684" i="8"/>
  <c r="L1683" i="8" a="1"/>
  <c r="L1683" i="8" s="1"/>
  <c r="J1683" i="8" a="1"/>
  <c r="J1683" i="8" s="1"/>
  <c r="B1683" i="8"/>
  <c r="A1683" i="8" s="1"/>
  <c r="I886" i="8"/>
  <c r="K885" i="8" a="1"/>
  <c r="K885" i="8" s="1"/>
  <c r="J885" i="8" a="1"/>
  <c r="J885" i="8" s="1"/>
  <c r="L885" i="8" a="1"/>
  <c r="L885" i="8" s="1"/>
  <c r="B885" i="8"/>
  <c r="A885" i="8" s="1"/>
  <c r="K4269" i="8" l="1" a="1"/>
  <c r="K4269" i="8" s="1"/>
  <c r="J4269" i="8" a="1"/>
  <c r="J4269" i="8" s="1"/>
  <c r="B4269" i="8"/>
  <c r="A4269" i="8" s="1"/>
  <c r="I4270" i="8"/>
  <c r="L4269" i="8" a="1"/>
  <c r="L4269" i="8" s="1"/>
  <c r="L5132" i="8" a="1"/>
  <c r="L5132" i="8" s="1"/>
  <c r="I5133" i="8"/>
  <c r="K5132" i="8" a="1"/>
  <c r="K5132" i="8" s="1"/>
  <c r="J5132" i="8" a="1"/>
  <c r="J5132" i="8" s="1"/>
  <c r="B5132" i="8"/>
  <c r="A5132" i="8" s="1"/>
  <c r="I2544" i="8"/>
  <c r="J2543" i="8" a="1"/>
  <c r="J2543" i="8" s="1"/>
  <c r="K2543" i="8" a="1"/>
  <c r="K2543" i="8" s="1"/>
  <c r="B2543" i="8"/>
  <c r="A2543" i="8" s="1"/>
  <c r="L2543" i="8" a="1"/>
  <c r="L2543" i="8" s="1"/>
  <c r="I3407" i="8"/>
  <c r="K3406" i="8" a="1"/>
  <c r="K3406" i="8" s="1"/>
  <c r="L3406" i="8" a="1"/>
  <c r="L3406" i="8" s="1"/>
  <c r="B3406" i="8"/>
  <c r="A3406" i="8" s="1"/>
  <c r="J3406" i="8" a="1"/>
  <c r="J3406" i="8" s="1"/>
  <c r="L1684" i="8" a="1"/>
  <c r="L1684" i="8" s="1"/>
  <c r="I1685" i="8"/>
  <c r="K1684" i="8" a="1"/>
  <c r="K1684" i="8" s="1"/>
  <c r="J1684" i="8" a="1"/>
  <c r="J1684" i="8" s="1"/>
  <c r="B1684" i="8"/>
  <c r="A1684" i="8" s="1"/>
  <c r="I887" i="8"/>
  <c r="K886" i="8" a="1"/>
  <c r="K886" i="8" s="1"/>
  <c r="J886" i="8" a="1"/>
  <c r="J886" i="8" s="1"/>
  <c r="L886" i="8" a="1"/>
  <c r="L886" i="8" s="1"/>
  <c r="B886" i="8"/>
  <c r="A886" i="8" s="1"/>
  <c r="I5134" i="8" l="1"/>
  <c r="L5133" i="8" a="1"/>
  <c r="L5133" i="8" s="1"/>
  <c r="J5133" i="8" a="1"/>
  <c r="J5133" i="8" s="1"/>
  <c r="B5133" i="8"/>
  <c r="A5133" i="8" s="1"/>
  <c r="K5133" i="8" a="1"/>
  <c r="K5133" i="8" s="1"/>
  <c r="K2544" i="8" a="1"/>
  <c r="K2544" i="8" s="1"/>
  <c r="I2545" i="8"/>
  <c r="J2544" i="8" a="1"/>
  <c r="J2544" i="8" s="1"/>
  <c r="B2544" i="8"/>
  <c r="A2544" i="8" s="1"/>
  <c r="L2544" i="8" a="1"/>
  <c r="L2544" i="8" s="1"/>
  <c r="L3407" i="8" a="1"/>
  <c r="L3407" i="8" s="1"/>
  <c r="J3407" i="8" a="1"/>
  <c r="J3407" i="8" s="1"/>
  <c r="B3407" i="8"/>
  <c r="A3407" i="8" s="1"/>
  <c r="K3407" i="8" a="1"/>
  <c r="K3407" i="8" s="1"/>
  <c r="I3408" i="8"/>
  <c r="B4270" i="8"/>
  <c r="A4270" i="8" s="1"/>
  <c r="I4271" i="8"/>
  <c r="K4270" i="8" a="1"/>
  <c r="K4270" i="8" s="1"/>
  <c r="L4270" i="8" a="1"/>
  <c r="L4270" i="8" s="1"/>
  <c r="J4270" i="8" a="1"/>
  <c r="J4270" i="8" s="1"/>
  <c r="L1685" i="8" a="1"/>
  <c r="L1685" i="8" s="1"/>
  <c r="I1686" i="8"/>
  <c r="K1685" i="8" a="1"/>
  <c r="K1685" i="8" s="1"/>
  <c r="J1685" i="8" a="1"/>
  <c r="J1685" i="8" s="1"/>
  <c r="B1685" i="8"/>
  <c r="A1685" i="8" s="1"/>
  <c r="I888" i="8"/>
  <c r="L887" i="8" a="1"/>
  <c r="L887" i="8" s="1"/>
  <c r="K887" i="8" a="1"/>
  <c r="K887" i="8" s="1"/>
  <c r="J887" i="8" a="1"/>
  <c r="J887" i="8" s="1"/>
  <c r="B887" i="8"/>
  <c r="A887" i="8" s="1"/>
  <c r="I2546" i="8" l="1"/>
  <c r="L2545" i="8" a="1"/>
  <c r="L2545" i="8" s="1"/>
  <c r="J2545" i="8" a="1"/>
  <c r="J2545" i="8" s="1"/>
  <c r="B2545" i="8"/>
  <c r="A2545" i="8" s="1"/>
  <c r="K2545" i="8" a="1"/>
  <c r="K2545" i="8" s="1"/>
  <c r="I4272" i="8"/>
  <c r="B4271" i="8"/>
  <c r="A4271" i="8" s="1"/>
  <c r="K4271" i="8" a="1"/>
  <c r="K4271" i="8" s="1"/>
  <c r="L4271" i="8" a="1"/>
  <c r="L4271" i="8" s="1"/>
  <c r="J4271" i="8" a="1"/>
  <c r="J4271" i="8" s="1"/>
  <c r="J3408" i="8" a="1"/>
  <c r="J3408" i="8" s="1"/>
  <c r="B3408" i="8"/>
  <c r="A3408" i="8" s="1"/>
  <c r="K3408" i="8" a="1"/>
  <c r="K3408" i="8" s="1"/>
  <c r="I3409" i="8"/>
  <c r="L3408" i="8" a="1"/>
  <c r="L3408" i="8" s="1"/>
  <c r="I5135" i="8"/>
  <c r="L5134" i="8" a="1"/>
  <c r="L5134" i="8" s="1"/>
  <c r="J5134" i="8" a="1"/>
  <c r="J5134" i="8" s="1"/>
  <c r="B5134" i="8"/>
  <c r="A5134" i="8" s="1"/>
  <c r="K5134" i="8" a="1"/>
  <c r="K5134" i="8" s="1"/>
  <c r="L1686" i="8" a="1"/>
  <c r="L1686" i="8" s="1"/>
  <c r="I1687" i="8"/>
  <c r="K1686" i="8" a="1"/>
  <c r="K1686" i="8" s="1"/>
  <c r="J1686" i="8" a="1"/>
  <c r="J1686" i="8" s="1"/>
  <c r="B1686" i="8"/>
  <c r="A1686" i="8" s="1"/>
  <c r="I889" i="8"/>
  <c r="L888" i="8" a="1"/>
  <c r="L888" i="8" s="1"/>
  <c r="K888" i="8" a="1"/>
  <c r="K888" i="8" s="1"/>
  <c r="J888" i="8" a="1"/>
  <c r="J888" i="8" s="1"/>
  <c r="B888" i="8"/>
  <c r="A888" i="8" s="1"/>
  <c r="L4272" i="8" l="1" a="1"/>
  <c r="L4272" i="8" s="1"/>
  <c r="B4272" i="8"/>
  <c r="A4272" i="8" s="1"/>
  <c r="K4272" i="8" a="1"/>
  <c r="K4272" i="8" s="1"/>
  <c r="I4273" i="8"/>
  <c r="J4272" i="8" a="1"/>
  <c r="J4272" i="8" s="1"/>
  <c r="L5135" i="8" a="1"/>
  <c r="L5135" i="8" s="1"/>
  <c r="I5136" i="8"/>
  <c r="B5135" i="8"/>
  <c r="A5135" i="8" s="1"/>
  <c r="K5135" i="8" a="1"/>
  <c r="K5135" i="8" s="1"/>
  <c r="J5135" i="8" a="1"/>
  <c r="J5135" i="8" s="1"/>
  <c r="I3410" i="8"/>
  <c r="B3409" i="8"/>
  <c r="A3409" i="8" s="1"/>
  <c r="J3409" i="8" a="1"/>
  <c r="J3409" i="8" s="1"/>
  <c r="L3409" i="8" a="1"/>
  <c r="L3409" i="8" s="1"/>
  <c r="K3409" i="8" a="1"/>
  <c r="K3409" i="8" s="1"/>
  <c r="L2546" i="8" a="1"/>
  <c r="L2546" i="8" s="1"/>
  <c r="K2546" i="8" a="1"/>
  <c r="K2546" i="8" s="1"/>
  <c r="J2546" i="8" a="1"/>
  <c r="J2546" i="8" s="1"/>
  <c r="B2546" i="8"/>
  <c r="A2546" i="8" s="1"/>
  <c r="I2547" i="8"/>
  <c r="L1687" i="8" a="1"/>
  <c r="L1687" i="8" s="1"/>
  <c r="I1688" i="8"/>
  <c r="K1687" i="8" a="1"/>
  <c r="K1687" i="8" s="1"/>
  <c r="J1687" i="8" a="1"/>
  <c r="J1687" i="8" s="1"/>
  <c r="B1687" i="8"/>
  <c r="A1687" i="8" s="1"/>
  <c r="I890" i="8"/>
  <c r="L889" i="8" a="1"/>
  <c r="L889" i="8" s="1"/>
  <c r="K889" i="8" a="1"/>
  <c r="K889" i="8" s="1"/>
  <c r="J889" i="8" a="1"/>
  <c r="J889" i="8" s="1"/>
  <c r="B889" i="8"/>
  <c r="A889" i="8" s="1"/>
  <c r="L5136" i="8" l="1" a="1"/>
  <c r="L5136" i="8" s="1"/>
  <c r="K5136" i="8" a="1"/>
  <c r="K5136" i="8" s="1"/>
  <c r="I5137" i="8"/>
  <c r="J5136" i="8" a="1"/>
  <c r="J5136" i="8" s="1"/>
  <c r="B5136" i="8"/>
  <c r="A5136" i="8" s="1"/>
  <c r="I3411" i="8"/>
  <c r="B3410" i="8"/>
  <c r="A3410" i="8" s="1"/>
  <c r="J3410" i="8" a="1"/>
  <c r="J3410" i="8" s="1"/>
  <c r="K3410" i="8" a="1"/>
  <c r="K3410" i="8" s="1"/>
  <c r="L3410" i="8" a="1"/>
  <c r="L3410" i="8" s="1"/>
  <c r="L4273" i="8" a="1"/>
  <c r="L4273" i="8" s="1"/>
  <c r="B4273" i="8"/>
  <c r="A4273" i="8" s="1"/>
  <c r="I4274" i="8"/>
  <c r="K4273" i="8" a="1"/>
  <c r="K4273" i="8" s="1"/>
  <c r="J4273" i="8" a="1"/>
  <c r="J4273" i="8" s="1"/>
  <c r="K2547" i="8" a="1"/>
  <c r="K2547" i="8" s="1"/>
  <c r="L2547" i="8" a="1"/>
  <c r="L2547" i="8" s="1"/>
  <c r="J2547" i="8" a="1"/>
  <c r="J2547" i="8" s="1"/>
  <c r="B2547" i="8"/>
  <c r="A2547" i="8" s="1"/>
  <c r="I2548" i="8"/>
  <c r="L1688" i="8" a="1"/>
  <c r="L1688" i="8" s="1"/>
  <c r="I1689" i="8"/>
  <c r="K1688" i="8" a="1"/>
  <c r="K1688" i="8" s="1"/>
  <c r="J1688" i="8" a="1"/>
  <c r="J1688" i="8" s="1"/>
  <c r="B1688" i="8"/>
  <c r="A1688" i="8" s="1"/>
  <c r="I891" i="8"/>
  <c r="J890" i="8" a="1"/>
  <c r="J890" i="8" s="1"/>
  <c r="K890" i="8" a="1"/>
  <c r="K890" i="8" s="1"/>
  <c r="L890" i="8" a="1"/>
  <c r="L890" i="8" s="1"/>
  <c r="B890" i="8"/>
  <c r="A890" i="8" s="1"/>
  <c r="K2548" i="8" l="1" a="1"/>
  <c r="K2548" i="8" s="1"/>
  <c r="L2548" i="8" a="1"/>
  <c r="L2548" i="8" s="1"/>
  <c r="J2548" i="8" a="1"/>
  <c r="J2548" i="8" s="1"/>
  <c r="B2548" i="8"/>
  <c r="A2548" i="8" s="1"/>
  <c r="I2549" i="8"/>
  <c r="L3411" i="8" a="1"/>
  <c r="L3411" i="8" s="1"/>
  <c r="I3412" i="8"/>
  <c r="J3411" i="8" a="1"/>
  <c r="J3411" i="8" s="1"/>
  <c r="B3411" i="8"/>
  <c r="A3411" i="8" s="1"/>
  <c r="K3411" i="8" a="1"/>
  <c r="K3411" i="8" s="1"/>
  <c r="B5137" i="8"/>
  <c r="A5137" i="8" s="1"/>
  <c r="I5138" i="8"/>
  <c r="J5137" i="8" a="1"/>
  <c r="J5137" i="8" s="1"/>
  <c r="L5137" i="8" a="1"/>
  <c r="L5137" i="8" s="1"/>
  <c r="K5137" i="8" a="1"/>
  <c r="K5137" i="8" s="1"/>
  <c r="K4274" i="8" a="1"/>
  <c r="K4274" i="8" s="1"/>
  <c r="L4274" i="8" a="1"/>
  <c r="L4274" i="8" s="1"/>
  <c r="J4274" i="8" a="1"/>
  <c r="J4274" i="8" s="1"/>
  <c r="I4275" i="8"/>
  <c r="B4274" i="8"/>
  <c r="A4274" i="8" s="1"/>
  <c r="I1690" i="8"/>
  <c r="K1689" i="8" a="1"/>
  <c r="K1689" i="8" s="1"/>
  <c r="L1689" i="8" a="1"/>
  <c r="L1689" i="8" s="1"/>
  <c r="J1689" i="8" a="1"/>
  <c r="J1689" i="8" s="1"/>
  <c r="B1689" i="8"/>
  <c r="A1689" i="8" s="1"/>
  <c r="I892" i="8"/>
  <c r="J891" i="8" a="1"/>
  <c r="J891" i="8" s="1"/>
  <c r="L891" i="8" a="1"/>
  <c r="L891" i="8" s="1"/>
  <c r="K891" i="8" a="1"/>
  <c r="K891" i="8" s="1"/>
  <c r="B891" i="8"/>
  <c r="A891" i="8" s="1"/>
  <c r="I4276" i="8" l="1"/>
  <c r="K4275" i="8" a="1"/>
  <c r="K4275" i="8" s="1"/>
  <c r="B4275" i="8"/>
  <c r="A4275" i="8" s="1"/>
  <c r="L4275" i="8" a="1"/>
  <c r="L4275" i="8" s="1"/>
  <c r="J4275" i="8" a="1"/>
  <c r="J4275" i="8" s="1"/>
  <c r="L3412" i="8" a="1"/>
  <c r="L3412" i="8" s="1"/>
  <c r="I3413" i="8"/>
  <c r="J3412" i="8" a="1"/>
  <c r="J3412" i="8" s="1"/>
  <c r="B3412" i="8"/>
  <c r="A3412" i="8" s="1"/>
  <c r="K3412" i="8" a="1"/>
  <c r="K3412" i="8" s="1"/>
  <c r="B5138" i="8"/>
  <c r="A5138" i="8" s="1"/>
  <c r="I5139" i="8"/>
  <c r="K5138" i="8" a="1"/>
  <c r="K5138" i="8" s="1"/>
  <c r="J5138" i="8" a="1"/>
  <c r="J5138" i="8" s="1"/>
  <c r="L5138" i="8" a="1"/>
  <c r="L5138" i="8" s="1"/>
  <c r="K2549" i="8" a="1"/>
  <c r="K2549" i="8" s="1"/>
  <c r="I2550" i="8"/>
  <c r="J2549" i="8" a="1"/>
  <c r="J2549" i="8" s="1"/>
  <c r="B2549" i="8"/>
  <c r="A2549" i="8" s="1"/>
  <c r="L2549" i="8" a="1"/>
  <c r="L2549" i="8" s="1"/>
  <c r="L1690" i="8" a="1"/>
  <c r="L1690" i="8" s="1"/>
  <c r="I1691" i="8"/>
  <c r="K1690" i="8" a="1"/>
  <c r="K1690" i="8" s="1"/>
  <c r="J1690" i="8" a="1"/>
  <c r="J1690" i="8" s="1"/>
  <c r="B1690" i="8"/>
  <c r="A1690" i="8" s="1"/>
  <c r="I893" i="8"/>
  <c r="K892" i="8" a="1"/>
  <c r="K892" i="8" s="1"/>
  <c r="L892" i="8" a="1"/>
  <c r="L892" i="8" s="1"/>
  <c r="J892" i="8" a="1"/>
  <c r="J892" i="8" s="1"/>
  <c r="B892" i="8"/>
  <c r="A892" i="8" s="1"/>
  <c r="K3413" i="8" l="1" a="1"/>
  <c r="K3413" i="8" s="1"/>
  <c r="J3413" i="8" a="1"/>
  <c r="J3413" i="8" s="1"/>
  <c r="B3413" i="8"/>
  <c r="A3413" i="8" s="1"/>
  <c r="L3413" i="8" a="1"/>
  <c r="L3413" i="8" s="1"/>
  <c r="I3414" i="8"/>
  <c r="I2551" i="8"/>
  <c r="K2550" i="8" a="1"/>
  <c r="K2550" i="8" s="1"/>
  <c r="J2550" i="8" a="1"/>
  <c r="J2550" i="8" s="1"/>
  <c r="L2550" i="8" a="1"/>
  <c r="L2550" i="8" s="1"/>
  <c r="B2550" i="8"/>
  <c r="A2550" i="8" s="1"/>
  <c r="B5139" i="8"/>
  <c r="A5139" i="8" s="1"/>
  <c r="J5139" i="8" a="1"/>
  <c r="J5139" i="8" s="1"/>
  <c r="I5140" i="8"/>
  <c r="L5139" i="8" a="1"/>
  <c r="L5139" i="8" s="1"/>
  <c r="K5139" i="8" a="1"/>
  <c r="K5139" i="8" s="1"/>
  <c r="L4276" i="8" a="1"/>
  <c r="L4276" i="8" s="1"/>
  <c r="I4277" i="8"/>
  <c r="K4276" i="8" a="1"/>
  <c r="K4276" i="8" s="1"/>
  <c r="J4276" i="8" a="1"/>
  <c r="J4276" i="8" s="1"/>
  <c r="B4276" i="8"/>
  <c r="A4276" i="8" s="1"/>
  <c r="K1691" i="8" a="1"/>
  <c r="K1691" i="8" s="1"/>
  <c r="I1692" i="8"/>
  <c r="L1691" i="8" a="1"/>
  <c r="L1691" i="8" s="1"/>
  <c r="J1691" i="8" a="1"/>
  <c r="J1691" i="8" s="1"/>
  <c r="B1691" i="8"/>
  <c r="A1691" i="8" s="1"/>
  <c r="I894" i="8"/>
  <c r="K893" i="8" a="1"/>
  <c r="K893" i="8" s="1"/>
  <c r="L893" i="8" a="1"/>
  <c r="L893" i="8" s="1"/>
  <c r="J893" i="8" a="1"/>
  <c r="J893" i="8" s="1"/>
  <c r="B893" i="8"/>
  <c r="A893" i="8" s="1"/>
  <c r="K2551" i="8" l="1" a="1"/>
  <c r="K2551" i="8" s="1"/>
  <c r="L2551" i="8" a="1"/>
  <c r="L2551" i="8" s="1"/>
  <c r="J2551" i="8" a="1"/>
  <c r="J2551" i="8" s="1"/>
  <c r="B2551" i="8"/>
  <c r="A2551" i="8" s="1"/>
  <c r="I2552" i="8"/>
  <c r="K4277" i="8" a="1"/>
  <c r="K4277" i="8" s="1"/>
  <c r="I4278" i="8"/>
  <c r="L4277" i="8" a="1"/>
  <c r="L4277" i="8" s="1"/>
  <c r="J4277" i="8" a="1"/>
  <c r="J4277" i="8" s="1"/>
  <c r="B4277" i="8"/>
  <c r="A4277" i="8" s="1"/>
  <c r="L3414" i="8" a="1"/>
  <c r="L3414" i="8" s="1"/>
  <c r="K3414" i="8" a="1"/>
  <c r="K3414" i="8" s="1"/>
  <c r="J3414" i="8" a="1"/>
  <c r="J3414" i="8" s="1"/>
  <c r="B3414" i="8"/>
  <c r="A3414" i="8" s="1"/>
  <c r="I3415" i="8"/>
  <c r="B5140" i="8"/>
  <c r="A5140" i="8" s="1"/>
  <c r="K5140" i="8" a="1"/>
  <c r="K5140" i="8" s="1"/>
  <c r="J5140" i="8" a="1"/>
  <c r="J5140" i="8" s="1"/>
  <c r="L5140" i="8" a="1"/>
  <c r="L5140" i="8" s="1"/>
  <c r="I5141" i="8"/>
  <c r="I1693" i="8"/>
  <c r="L1692" i="8" a="1"/>
  <c r="L1692" i="8" s="1"/>
  <c r="K1692" i="8" a="1"/>
  <c r="K1692" i="8" s="1"/>
  <c r="J1692" i="8" a="1"/>
  <c r="J1692" i="8" s="1"/>
  <c r="B1692" i="8"/>
  <c r="A1692" i="8" s="1"/>
  <c r="I895" i="8"/>
  <c r="K894" i="8" a="1"/>
  <c r="K894" i="8" s="1"/>
  <c r="L894" i="8" a="1"/>
  <c r="L894" i="8" s="1"/>
  <c r="J894" i="8" a="1"/>
  <c r="J894" i="8" s="1"/>
  <c r="B894" i="8"/>
  <c r="A894" i="8" s="1"/>
  <c r="L4278" i="8" l="1" a="1"/>
  <c r="L4278" i="8" s="1"/>
  <c r="K4278" i="8" a="1"/>
  <c r="K4278" i="8" s="1"/>
  <c r="I4279" i="8"/>
  <c r="J4278" i="8" a="1"/>
  <c r="J4278" i="8" s="1"/>
  <c r="B4278" i="8"/>
  <c r="A4278" i="8" s="1"/>
  <c r="L2552" i="8" a="1"/>
  <c r="L2552" i="8" s="1"/>
  <c r="K2552" i="8" a="1"/>
  <c r="K2552" i="8" s="1"/>
  <c r="B2552" i="8"/>
  <c r="A2552" i="8" s="1"/>
  <c r="J2552" i="8" a="1"/>
  <c r="J2552" i="8" s="1"/>
  <c r="I2553" i="8"/>
  <c r="B5141" i="8"/>
  <c r="A5141" i="8" s="1"/>
  <c r="K5141" i="8" a="1"/>
  <c r="K5141" i="8" s="1"/>
  <c r="I5142" i="8"/>
  <c r="L5141" i="8" a="1"/>
  <c r="L5141" i="8" s="1"/>
  <c r="J5141" i="8" a="1"/>
  <c r="J5141" i="8" s="1"/>
  <c r="B3415" i="8"/>
  <c r="A3415" i="8" s="1"/>
  <c r="K3415" i="8" a="1"/>
  <c r="K3415" i="8" s="1"/>
  <c r="L3415" i="8" a="1"/>
  <c r="L3415" i="8" s="1"/>
  <c r="J3415" i="8" a="1"/>
  <c r="J3415" i="8" s="1"/>
  <c r="I3416" i="8"/>
  <c r="K1693" i="8" a="1"/>
  <c r="K1693" i="8" s="1"/>
  <c r="I1694" i="8"/>
  <c r="L1693" i="8" a="1"/>
  <c r="L1693" i="8" s="1"/>
  <c r="J1693" i="8" a="1"/>
  <c r="J1693" i="8" s="1"/>
  <c r="B1693" i="8"/>
  <c r="A1693" i="8" s="1"/>
  <c r="I896" i="8"/>
  <c r="K895" i="8" a="1"/>
  <c r="K895" i="8" s="1"/>
  <c r="J895" i="8" a="1"/>
  <c r="J895" i="8" s="1"/>
  <c r="L895" i="8" a="1"/>
  <c r="L895" i="8" s="1"/>
  <c r="B895" i="8"/>
  <c r="A895" i="8" s="1"/>
  <c r="J3416" i="8" l="1" a="1"/>
  <c r="J3416" i="8" s="1"/>
  <c r="B3416" i="8"/>
  <c r="A3416" i="8" s="1"/>
  <c r="K3416" i="8" a="1"/>
  <c r="K3416" i="8" s="1"/>
  <c r="I3417" i="8"/>
  <c r="L3416" i="8" a="1"/>
  <c r="L3416" i="8" s="1"/>
  <c r="L2553" i="8" a="1"/>
  <c r="L2553" i="8" s="1"/>
  <c r="K2553" i="8" a="1"/>
  <c r="K2553" i="8" s="1"/>
  <c r="J2553" i="8" a="1"/>
  <c r="J2553" i="8" s="1"/>
  <c r="B2553" i="8"/>
  <c r="A2553" i="8" s="1"/>
  <c r="I2554" i="8"/>
  <c r="I4280" i="8"/>
  <c r="K4279" i="8" a="1"/>
  <c r="K4279" i="8" s="1"/>
  <c r="B4279" i="8"/>
  <c r="A4279" i="8" s="1"/>
  <c r="L4279" i="8" a="1"/>
  <c r="L4279" i="8" s="1"/>
  <c r="J4279" i="8" a="1"/>
  <c r="J4279" i="8" s="1"/>
  <c r="B5142" i="8"/>
  <c r="A5142" i="8" s="1"/>
  <c r="J5142" i="8" a="1"/>
  <c r="J5142" i="8" s="1"/>
  <c r="I5143" i="8"/>
  <c r="K5142" i="8" a="1"/>
  <c r="K5142" i="8" s="1"/>
  <c r="L5142" i="8" a="1"/>
  <c r="L5142" i="8" s="1"/>
  <c r="L1694" i="8" a="1"/>
  <c r="L1694" i="8" s="1"/>
  <c r="I1695" i="8"/>
  <c r="K1694" i="8" a="1"/>
  <c r="K1694" i="8" s="1"/>
  <c r="J1694" i="8" a="1"/>
  <c r="J1694" i="8" s="1"/>
  <c r="B1694" i="8"/>
  <c r="A1694" i="8" s="1"/>
  <c r="I897" i="8"/>
  <c r="J896" i="8" a="1"/>
  <c r="J896" i="8" s="1"/>
  <c r="L896" i="8" a="1"/>
  <c r="L896" i="8" s="1"/>
  <c r="K896" i="8" a="1"/>
  <c r="K896" i="8" s="1"/>
  <c r="B896" i="8"/>
  <c r="A896" i="8" s="1"/>
  <c r="L4280" i="8" l="1" a="1"/>
  <c r="L4280" i="8" s="1"/>
  <c r="B4280" i="8"/>
  <c r="A4280" i="8" s="1"/>
  <c r="I4281" i="8"/>
  <c r="K4280" i="8" a="1"/>
  <c r="K4280" i="8" s="1"/>
  <c r="J4280" i="8" a="1"/>
  <c r="J4280" i="8" s="1"/>
  <c r="B5143" i="8"/>
  <c r="A5143" i="8" s="1"/>
  <c r="I5144" i="8"/>
  <c r="L5143" i="8" a="1"/>
  <c r="L5143" i="8" s="1"/>
  <c r="K5143" i="8" a="1"/>
  <c r="K5143" i="8" s="1"/>
  <c r="J5143" i="8" a="1"/>
  <c r="J5143" i="8" s="1"/>
  <c r="L3417" i="8" a="1"/>
  <c r="L3417" i="8" s="1"/>
  <c r="J3417" i="8" a="1"/>
  <c r="J3417" i="8" s="1"/>
  <c r="I3418" i="8"/>
  <c r="B3417" i="8"/>
  <c r="A3417" i="8" s="1"/>
  <c r="K3417" i="8" a="1"/>
  <c r="K3417" i="8" s="1"/>
  <c r="I2555" i="8"/>
  <c r="K2554" i="8" a="1"/>
  <c r="K2554" i="8" s="1"/>
  <c r="J2554" i="8" a="1"/>
  <c r="J2554" i="8" s="1"/>
  <c r="L2554" i="8" a="1"/>
  <c r="L2554" i="8" s="1"/>
  <c r="B2554" i="8"/>
  <c r="A2554" i="8" s="1"/>
  <c r="L1695" i="8" a="1"/>
  <c r="L1695" i="8" s="1"/>
  <c r="I1696" i="8"/>
  <c r="K1695" i="8" a="1"/>
  <c r="K1695" i="8" s="1"/>
  <c r="J1695" i="8" a="1"/>
  <c r="J1695" i="8" s="1"/>
  <c r="B1695" i="8"/>
  <c r="A1695" i="8" s="1"/>
  <c r="I898" i="8"/>
  <c r="K897" i="8" a="1"/>
  <c r="K897" i="8" s="1"/>
  <c r="L897" i="8" a="1"/>
  <c r="L897" i="8" s="1"/>
  <c r="J897" i="8" a="1"/>
  <c r="J897" i="8" s="1"/>
  <c r="B897" i="8"/>
  <c r="A897" i="8" s="1"/>
  <c r="B5144" i="8" l="1"/>
  <c r="A5144" i="8" s="1"/>
  <c r="J5144" i="8" a="1"/>
  <c r="J5144" i="8" s="1"/>
  <c r="K5144" i="8" a="1"/>
  <c r="K5144" i="8" s="1"/>
  <c r="L5144" i="8" a="1"/>
  <c r="L5144" i="8" s="1"/>
  <c r="I5145" i="8"/>
  <c r="K4281" i="8" a="1"/>
  <c r="K4281" i="8" s="1"/>
  <c r="I4282" i="8"/>
  <c r="J4281" i="8" a="1"/>
  <c r="J4281" i="8" s="1"/>
  <c r="B4281" i="8"/>
  <c r="A4281" i="8" s="1"/>
  <c r="L4281" i="8" a="1"/>
  <c r="L4281" i="8" s="1"/>
  <c r="K2555" i="8" a="1"/>
  <c r="K2555" i="8" s="1"/>
  <c r="L2555" i="8" a="1"/>
  <c r="L2555" i="8" s="1"/>
  <c r="J2555" i="8" a="1"/>
  <c r="J2555" i="8" s="1"/>
  <c r="B2555" i="8"/>
  <c r="A2555" i="8" s="1"/>
  <c r="I2556" i="8"/>
  <c r="I3419" i="8"/>
  <c r="K3418" i="8" a="1"/>
  <c r="K3418" i="8" s="1"/>
  <c r="J3418" i="8" a="1"/>
  <c r="J3418" i="8" s="1"/>
  <c r="L3418" i="8" a="1"/>
  <c r="L3418" i="8" s="1"/>
  <c r="B3418" i="8"/>
  <c r="A3418" i="8" s="1"/>
  <c r="L1696" i="8" a="1"/>
  <c r="L1696" i="8" s="1"/>
  <c r="I1697" i="8"/>
  <c r="K1696" i="8" a="1"/>
  <c r="K1696" i="8" s="1"/>
  <c r="J1696" i="8" a="1"/>
  <c r="J1696" i="8" s="1"/>
  <c r="B1696" i="8"/>
  <c r="A1696" i="8" s="1"/>
  <c r="I899" i="8"/>
  <c r="J898" i="8" a="1"/>
  <c r="J898" i="8" s="1"/>
  <c r="L898" i="8" a="1"/>
  <c r="L898" i="8" s="1"/>
  <c r="K898" i="8" a="1"/>
  <c r="K898" i="8" s="1"/>
  <c r="B898" i="8"/>
  <c r="A898" i="8" s="1"/>
  <c r="I4283" i="8" l="1"/>
  <c r="L4282" i="8" a="1"/>
  <c r="L4282" i="8" s="1"/>
  <c r="B4282" i="8"/>
  <c r="A4282" i="8" s="1"/>
  <c r="K4282" i="8" a="1"/>
  <c r="K4282" i="8" s="1"/>
  <c r="J4282" i="8" a="1"/>
  <c r="J4282" i="8" s="1"/>
  <c r="B5145" i="8"/>
  <c r="A5145" i="8" s="1"/>
  <c r="J5145" i="8" a="1"/>
  <c r="J5145" i="8" s="1"/>
  <c r="L5145" i="8" a="1"/>
  <c r="L5145" i="8" s="1"/>
  <c r="I5146" i="8"/>
  <c r="K5145" i="8" a="1"/>
  <c r="K5145" i="8" s="1"/>
  <c r="K3419" i="8" a="1"/>
  <c r="K3419" i="8" s="1"/>
  <c r="I3420" i="8"/>
  <c r="L3419" i="8" a="1"/>
  <c r="L3419" i="8" s="1"/>
  <c r="B3419" i="8"/>
  <c r="A3419" i="8" s="1"/>
  <c r="J3419" i="8" a="1"/>
  <c r="J3419" i="8" s="1"/>
  <c r="I2557" i="8"/>
  <c r="L2556" i="8" a="1"/>
  <c r="L2556" i="8" s="1"/>
  <c r="J2556" i="8" a="1"/>
  <c r="J2556" i="8" s="1"/>
  <c r="B2556" i="8"/>
  <c r="A2556" i="8" s="1"/>
  <c r="K2556" i="8" a="1"/>
  <c r="K2556" i="8" s="1"/>
  <c r="L1697" i="8" a="1"/>
  <c r="L1697" i="8" s="1"/>
  <c r="K1697" i="8" a="1"/>
  <c r="K1697" i="8" s="1"/>
  <c r="I1698" i="8"/>
  <c r="J1697" i="8" a="1"/>
  <c r="J1697" i="8" s="1"/>
  <c r="B1697" i="8"/>
  <c r="A1697" i="8" s="1"/>
  <c r="I900" i="8"/>
  <c r="J899" i="8" a="1"/>
  <c r="J899" i="8" s="1"/>
  <c r="K899" i="8" a="1"/>
  <c r="K899" i="8" s="1"/>
  <c r="L899" i="8" a="1"/>
  <c r="L899" i="8" s="1"/>
  <c r="B899" i="8"/>
  <c r="A899" i="8" s="1"/>
  <c r="L2557" i="8" l="1" a="1"/>
  <c r="L2557" i="8" s="1"/>
  <c r="I2558" i="8"/>
  <c r="J2557" i="8" a="1"/>
  <c r="J2557" i="8" s="1"/>
  <c r="B2557" i="8"/>
  <c r="A2557" i="8" s="1"/>
  <c r="K2557" i="8" a="1"/>
  <c r="K2557" i="8" s="1"/>
  <c r="L3420" i="8" a="1"/>
  <c r="L3420" i="8" s="1"/>
  <c r="I3421" i="8"/>
  <c r="K3420" i="8" a="1"/>
  <c r="K3420" i="8" s="1"/>
  <c r="J3420" i="8" a="1"/>
  <c r="J3420" i="8" s="1"/>
  <c r="B3420" i="8"/>
  <c r="A3420" i="8" s="1"/>
  <c r="B5146" i="8"/>
  <c r="A5146" i="8" s="1"/>
  <c r="J5146" i="8" a="1"/>
  <c r="J5146" i="8" s="1"/>
  <c r="I5147" i="8"/>
  <c r="K5146" i="8" a="1"/>
  <c r="K5146" i="8" s="1"/>
  <c r="L5146" i="8" a="1"/>
  <c r="L5146" i="8" s="1"/>
  <c r="J4283" i="8" a="1"/>
  <c r="J4283" i="8" s="1"/>
  <c r="B4283" i="8"/>
  <c r="A4283" i="8" s="1"/>
  <c r="I4284" i="8"/>
  <c r="K4283" i="8" a="1"/>
  <c r="K4283" i="8" s="1"/>
  <c r="L4283" i="8" a="1"/>
  <c r="L4283" i="8" s="1"/>
  <c r="L1698" i="8" a="1"/>
  <c r="L1698" i="8" s="1"/>
  <c r="I1699" i="8"/>
  <c r="K1698" i="8" a="1"/>
  <c r="K1698" i="8" s="1"/>
  <c r="J1698" i="8" a="1"/>
  <c r="J1698" i="8" s="1"/>
  <c r="B1698" i="8"/>
  <c r="A1698" i="8" s="1"/>
  <c r="I901" i="8"/>
  <c r="L900" i="8" a="1"/>
  <c r="L900" i="8" s="1"/>
  <c r="J900" i="8" a="1"/>
  <c r="J900" i="8" s="1"/>
  <c r="K900" i="8" a="1"/>
  <c r="K900" i="8" s="1"/>
  <c r="B900" i="8"/>
  <c r="A900" i="8" s="1"/>
  <c r="L3421" i="8" l="1" a="1"/>
  <c r="L3421" i="8" s="1"/>
  <c r="I3422" i="8"/>
  <c r="J3421" i="8" a="1"/>
  <c r="J3421" i="8" s="1"/>
  <c r="K3421" i="8" a="1"/>
  <c r="K3421" i="8" s="1"/>
  <c r="B3421" i="8"/>
  <c r="A3421" i="8" s="1"/>
  <c r="I4285" i="8"/>
  <c r="K4284" i="8" a="1"/>
  <c r="K4284" i="8" s="1"/>
  <c r="L4284" i="8" a="1"/>
  <c r="L4284" i="8" s="1"/>
  <c r="J4284" i="8" a="1"/>
  <c r="J4284" i="8" s="1"/>
  <c r="B4284" i="8"/>
  <c r="A4284" i="8" s="1"/>
  <c r="K2558" i="8" a="1"/>
  <c r="K2558" i="8" s="1"/>
  <c r="I2559" i="8"/>
  <c r="J2558" i="8" a="1"/>
  <c r="J2558" i="8" s="1"/>
  <c r="B2558" i="8"/>
  <c r="A2558" i="8" s="1"/>
  <c r="L2558" i="8" a="1"/>
  <c r="L2558" i="8" s="1"/>
  <c r="B5147" i="8"/>
  <c r="A5147" i="8" s="1"/>
  <c r="K5147" i="8" a="1"/>
  <c r="K5147" i="8" s="1"/>
  <c r="I5148" i="8"/>
  <c r="J5147" i="8" a="1"/>
  <c r="J5147" i="8" s="1"/>
  <c r="L5147" i="8" a="1"/>
  <c r="L5147" i="8" s="1"/>
  <c r="L1699" i="8" a="1"/>
  <c r="L1699" i="8" s="1"/>
  <c r="K1699" i="8" a="1"/>
  <c r="K1699" i="8" s="1"/>
  <c r="I1700" i="8"/>
  <c r="J1699" i="8" a="1"/>
  <c r="J1699" i="8" s="1"/>
  <c r="B1699" i="8"/>
  <c r="A1699" i="8" s="1"/>
  <c r="I902" i="8"/>
  <c r="K901" i="8" a="1"/>
  <c r="K901" i="8" s="1"/>
  <c r="J901" i="8" a="1"/>
  <c r="J901" i="8" s="1"/>
  <c r="L901" i="8" a="1"/>
  <c r="L901" i="8" s="1"/>
  <c r="B901" i="8"/>
  <c r="A901" i="8" s="1"/>
  <c r="B5148" i="8" l="1"/>
  <c r="A5148" i="8" s="1"/>
  <c r="J5148" i="8" a="1"/>
  <c r="J5148" i="8" s="1"/>
  <c r="L5148" i="8" a="1"/>
  <c r="L5148" i="8" s="1"/>
  <c r="I5149" i="8"/>
  <c r="K5148" i="8" a="1"/>
  <c r="K5148" i="8" s="1"/>
  <c r="L4285" i="8" a="1"/>
  <c r="L4285" i="8" s="1"/>
  <c r="J4285" i="8" a="1"/>
  <c r="J4285" i="8" s="1"/>
  <c r="B4285" i="8"/>
  <c r="A4285" i="8" s="1"/>
  <c r="I4286" i="8"/>
  <c r="K4285" i="8" a="1"/>
  <c r="K4285" i="8" s="1"/>
  <c r="K2559" i="8" a="1"/>
  <c r="K2559" i="8" s="1"/>
  <c r="J2559" i="8" a="1"/>
  <c r="J2559" i="8" s="1"/>
  <c r="L2559" i="8" a="1"/>
  <c r="L2559" i="8" s="1"/>
  <c r="B2559" i="8"/>
  <c r="A2559" i="8" s="1"/>
  <c r="I2560" i="8"/>
  <c r="K3422" i="8" a="1"/>
  <c r="K3422" i="8" s="1"/>
  <c r="L3422" i="8" a="1"/>
  <c r="L3422" i="8" s="1"/>
  <c r="J3422" i="8" a="1"/>
  <c r="J3422" i="8" s="1"/>
  <c r="B3422" i="8"/>
  <c r="A3422" i="8" s="1"/>
  <c r="I3423" i="8"/>
  <c r="L1700" i="8" a="1"/>
  <c r="L1700" i="8" s="1"/>
  <c r="K1700" i="8" a="1"/>
  <c r="K1700" i="8" s="1"/>
  <c r="I1701" i="8"/>
  <c r="J1700" i="8" a="1"/>
  <c r="J1700" i="8" s="1"/>
  <c r="B1700" i="8"/>
  <c r="A1700" i="8" s="1"/>
  <c r="I903" i="8"/>
  <c r="K902" i="8" a="1"/>
  <c r="K902" i="8" s="1"/>
  <c r="L902" i="8" a="1"/>
  <c r="L902" i="8" s="1"/>
  <c r="J902" i="8" a="1"/>
  <c r="J902" i="8" s="1"/>
  <c r="B902" i="8"/>
  <c r="A902" i="8" s="1"/>
  <c r="L4286" i="8" l="1" a="1"/>
  <c r="L4286" i="8" s="1"/>
  <c r="K4286" i="8" a="1"/>
  <c r="K4286" i="8" s="1"/>
  <c r="J4286" i="8" a="1"/>
  <c r="J4286" i="8" s="1"/>
  <c r="I4287" i="8"/>
  <c r="B4286" i="8"/>
  <c r="A4286" i="8" s="1"/>
  <c r="B5149" i="8"/>
  <c r="A5149" i="8" s="1"/>
  <c r="L5149" i="8" a="1"/>
  <c r="L5149" i="8" s="1"/>
  <c r="J5149" i="8" a="1"/>
  <c r="J5149" i="8" s="1"/>
  <c r="I5150" i="8"/>
  <c r="K5149" i="8" a="1"/>
  <c r="K5149" i="8" s="1"/>
  <c r="L2560" i="8" a="1"/>
  <c r="L2560" i="8" s="1"/>
  <c r="K2560" i="8" a="1"/>
  <c r="K2560" i="8" s="1"/>
  <c r="B2560" i="8"/>
  <c r="A2560" i="8" s="1"/>
  <c r="J2560" i="8" a="1"/>
  <c r="J2560" i="8" s="1"/>
  <c r="I2561" i="8"/>
  <c r="K3423" i="8" a="1"/>
  <c r="K3423" i="8" s="1"/>
  <c r="J3423" i="8" a="1"/>
  <c r="J3423" i="8" s="1"/>
  <c r="I3424" i="8"/>
  <c r="L3423" i="8" a="1"/>
  <c r="L3423" i="8" s="1"/>
  <c r="B3423" i="8"/>
  <c r="A3423" i="8" s="1"/>
  <c r="K1701" i="8" a="1"/>
  <c r="K1701" i="8" s="1"/>
  <c r="I1702" i="8"/>
  <c r="L1701" i="8" a="1"/>
  <c r="L1701" i="8" s="1"/>
  <c r="J1701" i="8" a="1"/>
  <c r="J1701" i="8" s="1"/>
  <c r="B1701" i="8"/>
  <c r="A1701" i="8" s="1"/>
  <c r="I904" i="8"/>
  <c r="J903" i="8" a="1"/>
  <c r="J903" i="8" s="1"/>
  <c r="K903" i="8" a="1"/>
  <c r="K903" i="8" s="1"/>
  <c r="L903" i="8" a="1"/>
  <c r="L903" i="8" s="1"/>
  <c r="B903" i="8"/>
  <c r="A903" i="8" s="1"/>
  <c r="I3425" i="8" l="1"/>
  <c r="L3424" i="8" a="1"/>
  <c r="L3424" i="8" s="1"/>
  <c r="J3424" i="8" a="1"/>
  <c r="J3424" i="8" s="1"/>
  <c r="K3424" i="8" a="1"/>
  <c r="K3424" i="8" s="1"/>
  <c r="B3424" i="8"/>
  <c r="A3424" i="8" s="1"/>
  <c r="I4288" i="8"/>
  <c r="K4287" i="8" a="1"/>
  <c r="K4287" i="8" s="1"/>
  <c r="L4287" i="8" a="1"/>
  <c r="L4287" i="8" s="1"/>
  <c r="J4287" i="8" a="1"/>
  <c r="J4287" i="8" s="1"/>
  <c r="B4287" i="8"/>
  <c r="A4287" i="8" s="1"/>
  <c r="L2561" i="8" a="1"/>
  <c r="L2561" i="8" s="1"/>
  <c r="I2562" i="8"/>
  <c r="J2561" i="8" a="1"/>
  <c r="J2561" i="8" s="1"/>
  <c r="B2561" i="8"/>
  <c r="A2561" i="8" s="1"/>
  <c r="K2561" i="8" a="1"/>
  <c r="K2561" i="8" s="1"/>
  <c r="B5150" i="8"/>
  <c r="A5150" i="8" s="1"/>
  <c r="K5150" i="8" a="1"/>
  <c r="K5150" i="8" s="1"/>
  <c r="I5151" i="8"/>
  <c r="J5150" i="8" a="1"/>
  <c r="J5150" i="8" s="1"/>
  <c r="L5150" i="8" a="1"/>
  <c r="L5150" i="8" s="1"/>
  <c r="L1702" i="8" a="1"/>
  <c r="L1702" i="8" s="1"/>
  <c r="K1702" i="8" a="1"/>
  <c r="K1702" i="8" s="1"/>
  <c r="I1703" i="8"/>
  <c r="J1702" i="8" a="1"/>
  <c r="J1702" i="8" s="1"/>
  <c r="B1702" i="8"/>
  <c r="A1702" i="8" s="1"/>
  <c r="I905" i="8"/>
  <c r="K904" i="8" a="1"/>
  <c r="K904" i="8" s="1"/>
  <c r="L904" i="8" a="1"/>
  <c r="L904" i="8" s="1"/>
  <c r="J904" i="8" a="1"/>
  <c r="J904" i="8" s="1"/>
  <c r="B904" i="8"/>
  <c r="A904" i="8" s="1"/>
  <c r="B5151" i="8" l="1"/>
  <c r="A5151" i="8" s="1"/>
  <c r="J5151" i="8" a="1"/>
  <c r="J5151" i="8" s="1"/>
  <c r="I5152" i="8"/>
  <c r="L5151" i="8" a="1"/>
  <c r="L5151" i="8" s="1"/>
  <c r="K5151" i="8" a="1"/>
  <c r="K5151" i="8" s="1"/>
  <c r="B4288" i="8"/>
  <c r="A4288" i="8" s="1"/>
  <c r="K4288" i="8" a="1"/>
  <c r="K4288" i="8" s="1"/>
  <c r="L4288" i="8" a="1"/>
  <c r="L4288" i="8" s="1"/>
  <c r="J4288" i="8" a="1"/>
  <c r="J4288" i="8" s="1"/>
  <c r="I4289" i="8"/>
  <c r="I2563" i="8"/>
  <c r="K2562" i="8" a="1"/>
  <c r="K2562" i="8" s="1"/>
  <c r="J2562" i="8" a="1"/>
  <c r="J2562" i="8" s="1"/>
  <c r="B2562" i="8"/>
  <c r="A2562" i="8" s="1"/>
  <c r="L2562" i="8" a="1"/>
  <c r="L2562" i="8" s="1"/>
  <c r="I3426" i="8"/>
  <c r="L3425" i="8" a="1"/>
  <c r="L3425" i="8" s="1"/>
  <c r="K3425" i="8" a="1"/>
  <c r="K3425" i="8" s="1"/>
  <c r="J3425" i="8" a="1"/>
  <c r="J3425" i="8" s="1"/>
  <c r="B3425" i="8"/>
  <c r="A3425" i="8" s="1"/>
  <c r="K1703" i="8" a="1"/>
  <c r="K1703" i="8" s="1"/>
  <c r="I1704" i="8"/>
  <c r="L1703" i="8" a="1"/>
  <c r="L1703" i="8" s="1"/>
  <c r="J1703" i="8" a="1"/>
  <c r="J1703" i="8" s="1"/>
  <c r="B1703" i="8"/>
  <c r="A1703" i="8" s="1"/>
  <c r="I906" i="8"/>
  <c r="J905" i="8" a="1"/>
  <c r="J905" i="8" s="1"/>
  <c r="K905" i="8" a="1"/>
  <c r="K905" i="8" s="1"/>
  <c r="L905" i="8" a="1"/>
  <c r="L905" i="8" s="1"/>
  <c r="B905" i="8"/>
  <c r="A905" i="8" s="1"/>
  <c r="I4290" i="8" l="1"/>
  <c r="L4289" i="8" a="1"/>
  <c r="L4289" i="8" s="1"/>
  <c r="K4289" i="8" a="1"/>
  <c r="K4289" i="8" s="1"/>
  <c r="J4289" i="8" a="1"/>
  <c r="J4289" i="8" s="1"/>
  <c r="B4289" i="8"/>
  <c r="A4289" i="8" s="1"/>
  <c r="K2563" i="8" a="1"/>
  <c r="K2563" i="8" s="1"/>
  <c r="L2563" i="8" a="1"/>
  <c r="L2563" i="8" s="1"/>
  <c r="J2563" i="8" a="1"/>
  <c r="J2563" i="8" s="1"/>
  <c r="B2563" i="8"/>
  <c r="A2563" i="8" s="1"/>
  <c r="I2564" i="8"/>
  <c r="J3426" i="8" a="1"/>
  <c r="J3426" i="8" s="1"/>
  <c r="L3426" i="8" a="1"/>
  <c r="L3426" i="8" s="1"/>
  <c r="B3426" i="8"/>
  <c r="A3426" i="8" s="1"/>
  <c r="I3427" i="8"/>
  <c r="K3426" i="8" a="1"/>
  <c r="K3426" i="8" s="1"/>
  <c r="B5152" i="8"/>
  <c r="A5152" i="8" s="1"/>
  <c r="I5153" i="8"/>
  <c r="K5152" i="8" a="1"/>
  <c r="K5152" i="8" s="1"/>
  <c r="J5152" i="8" a="1"/>
  <c r="J5152" i="8" s="1"/>
  <c r="L5152" i="8" a="1"/>
  <c r="L5152" i="8" s="1"/>
  <c r="I1705" i="8"/>
  <c r="K1704" i="8" a="1"/>
  <c r="K1704" i="8" s="1"/>
  <c r="L1704" i="8" a="1"/>
  <c r="L1704" i="8" s="1"/>
  <c r="J1704" i="8" a="1"/>
  <c r="J1704" i="8" s="1"/>
  <c r="B1704" i="8"/>
  <c r="A1704" i="8" s="1"/>
  <c r="I907" i="8"/>
  <c r="L906" i="8" a="1"/>
  <c r="L906" i="8" s="1"/>
  <c r="K906" i="8" a="1"/>
  <c r="K906" i="8" s="1"/>
  <c r="J906" i="8" a="1"/>
  <c r="J906" i="8" s="1"/>
  <c r="B906" i="8"/>
  <c r="A906" i="8" s="1"/>
  <c r="I2565" i="8" l="1"/>
  <c r="L2564" i="8" a="1"/>
  <c r="L2564" i="8" s="1"/>
  <c r="J2564" i="8" a="1"/>
  <c r="J2564" i="8" s="1"/>
  <c r="B2564" i="8"/>
  <c r="A2564" i="8" s="1"/>
  <c r="K2564" i="8" a="1"/>
  <c r="K2564" i="8" s="1"/>
  <c r="B5153" i="8"/>
  <c r="A5153" i="8" s="1"/>
  <c r="L5153" i="8" a="1"/>
  <c r="L5153" i="8" s="1"/>
  <c r="K5153" i="8" a="1"/>
  <c r="K5153" i="8" s="1"/>
  <c r="I5154" i="8"/>
  <c r="J5153" i="8" a="1"/>
  <c r="J5153" i="8" s="1"/>
  <c r="K3427" i="8" a="1"/>
  <c r="K3427" i="8" s="1"/>
  <c r="L3427" i="8" a="1"/>
  <c r="L3427" i="8" s="1"/>
  <c r="I3428" i="8"/>
  <c r="B3427" i="8"/>
  <c r="A3427" i="8" s="1"/>
  <c r="J3427" i="8" a="1"/>
  <c r="J3427" i="8" s="1"/>
  <c r="K4290" i="8" a="1"/>
  <c r="K4290" i="8" s="1"/>
  <c r="L4290" i="8" a="1"/>
  <c r="L4290" i="8" s="1"/>
  <c r="I4291" i="8"/>
  <c r="J4290" i="8" a="1"/>
  <c r="J4290" i="8" s="1"/>
  <c r="B4290" i="8"/>
  <c r="A4290" i="8" s="1"/>
  <c r="I1706" i="8"/>
  <c r="L1705" i="8" a="1"/>
  <c r="L1705" i="8" s="1"/>
  <c r="K1705" i="8" a="1"/>
  <c r="K1705" i="8" s="1"/>
  <c r="J1705" i="8" a="1"/>
  <c r="J1705" i="8" s="1"/>
  <c r="B1705" i="8"/>
  <c r="A1705" i="8" s="1"/>
  <c r="I908" i="8"/>
  <c r="K907" i="8" a="1"/>
  <c r="K907" i="8" s="1"/>
  <c r="L907" i="8" a="1"/>
  <c r="L907" i="8" s="1"/>
  <c r="J907" i="8" a="1"/>
  <c r="J907" i="8" s="1"/>
  <c r="B907" i="8"/>
  <c r="A907" i="8" s="1"/>
  <c r="B5154" i="8" l="1"/>
  <c r="A5154" i="8" s="1"/>
  <c r="K5154" i="8" a="1"/>
  <c r="K5154" i="8" s="1"/>
  <c r="L5154" i="8" a="1"/>
  <c r="L5154" i="8" s="1"/>
  <c r="I5155" i="8"/>
  <c r="J5154" i="8" a="1"/>
  <c r="J5154" i="8" s="1"/>
  <c r="I4292" i="8"/>
  <c r="K4291" i="8" a="1"/>
  <c r="K4291" i="8" s="1"/>
  <c r="J4291" i="8" a="1"/>
  <c r="J4291" i="8" s="1"/>
  <c r="B4291" i="8"/>
  <c r="A4291" i="8" s="1"/>
  <c r="L4291" i="8" a="1"/>
  <c r="L4291" i="8" s="1"/>
  <c r="B3428" i="8"/>
  <c r="A3428" i="8" s="1"/>
  <c r="K3428" i="8" a="1"/>
  <c r="K3428" i="8" s="1"/>
  <c r="L3428" i="8" a="1"/>
  <c r="L3428" i="8" s="1"/>
  <c r="J3428" i="8" a="1"/>
  <c r="J3428" i="8" s="1"/>
  <c r="I3429" i="8"/>
  <c r="K2565" i="8" a="1"/>
  <c r="K2565" i="8" s="1"/>
  <c r="I2566" i="8"/>
  <c r="J2565" i="8" a="1"/>
  <c r="J2565" i="8" s="1"/>
  <c r="B2565" i="8"/>
  <c r="A2565" i="8" s="1"/>
  <c r="L2565" i="8" a="1"/>
  <c r="L2565" i="8" s="1"/>
  <c r="L1706" i="8" a="1"/>
  <c r="L1706" i="8" s="1"/>
  <c r="I1707" i="8"/>
  <c r="K1706" i="8" a="1"/>
  <c r="K1706" i="8" s="1"/>
  <c r="J1706" i="8" a="1"/>
  <c r="J1706" i="8" s="1"/>
  <c r="B1706" i="8"/>
  <c r="A1706" i="8" s="1"/>
  <c r="I909" i="8"/>
  <c r="J908" i="8" a="1"/>
  <c r="J908" i="8" s="1"/>
  <c r="K908" i="8" a="1"/>
  <c r="K908" i="8" s="1"/>
  <c r="L908" i="8" a="1"/>
  <c r="L908" i="8" s="1"/>
  <c r="B908" i="8"/>
  <c r="A908" i="8" s="1"/>
  <c r="L4292" i="8" l="1" a="1"/>
  <c r="L4292" i="8" s="1"/>
  <c r="B4292" i="8"/>
  <c r="A4292" i="8" s="1"/>
  <c r="I4293" i="8"/>
  <c r="K4292" i="8" a="1"/>
  <c r="K4292" i="8" s="1"/>
  <c r="J4292" i="8" a="1"/>
  <c r="J4292" i="8" s="1"/>
  <c r="I2567" i="8"/>
  <c r="B2566" i="8"/>
  <c r="A2566" i="8" s="1"/>
  <c r="K2566" i="8" a="1"/>
  <c r="K2566" i="8" s="1"/>
  <c r="J2566" i="8" a="1"/>
  <c r="J2566" i="8" s="1"/>
  <c r="L2566" i="8" a="1"/>
  <c r="L2566" i="8" s="1"/>
  <c r="B5155" i="8"/>
  <c r="A5155" i="8" s="1"/>
  <c r="L5155" i="8" a="1"/>
  <c r="L5155" i="8" s="1"/>
  <c r="K5155" i="8" a="1"/>
  <c r="K5155" i="8" s="1"/>
  <c r="I5156" i="8"/>
  <c r="J5155" i="8" a="1"/>
  <c r="J5155" i="8" s="1"/>
  <c r="I3430" i="8"/>
  <c r="K3429" i="8" a="1"/>
  <c r="K3429" i="8" s="1"/>
  <c r="J3429" i="8" a="1"/>
  <c r="J3429" i="8" s="1"/>
  <c r="B3429" i="8"/>
  <c r="A3429" i="8" s="1"/>
  <c r="L3429" i="8" a="1"/>
  <c r="L3429" i="8" s="1"/>
  <c r="I1708" i="8"/>
  <c r="K1707" i="8" a="1"/>
  <c r="K1707" i="8" s="1"/>
  <c r="L1707" i="8" a="1"/>
  <c r="L1707" i="8" s="1"/>
  <c r="J1707" i="8" a="1"/>
  <c r="J1707" i="8" s="1"/>
  <c r="B1707" i="8"/>
  <c r="A1707" i="8" s="1"/>
  <c r="I910" i="8"/>
  <c r="K909" i="8" a="1"/>
  <c r="K909" i="8" s="1"/>
  <c r="J909" i="8" a="1"/>
  <c r="J909" i="8" s="1"/>
  <c r="L909" i="8" a="1"/>
  <c r="L909" i="8" s="1"/>
  <c r="B909" i="8"/>
  <c r="A909" i="8" s="1"/>
  <c r="K2567" i="8" l="1" a="1"/>
  <c r="K2567" i="8" s="1"/>
  <c r="L2567" i="8" a="1"/>
  <c r="L2567" i="8" s="1"/>
  <c r="J2567" i="8" a="1"/>
  <c r="J2567" i="8" s="1"/>
  <c r="B2567" i="8"/>
  <c r="A2567" i="8" s="1"/>
  <c r="I2568" i="8"/>
  <c r="K4293" i="8" a="1"/>
  <c r="K4293" i="8" s="1"/>
  <c r="J4293" i="8" a="1"/>
  <c r="J4293" i="8" s="1"/>
  <c r="L4293" i="8" a="1"/>
  <c r="L4293" i="8" s="1"/>
  <c r="I4294" i="8"/>
  <c r="B4293" i="8"/>
  <c r="A4293" i="8" s="1"/>
  <c r="L3430" i="8" a="1"/>
  <c r="L3430" i="8" s="1"/>
  <c r="J3430" i="8" a="1"/>
  <c r="J3430" i="8" s="1"/>
  <c r="K3430" i="8" a="1"/>
  <c r="K3430" i="8" s="1"/>
  <c r="I3431" i="8"/>
  <c r="B3430" i="8"/>
  <c r="A3430" i="8" s="1"/>
  <c r="B5156" i="8"/>
  <c r="A5156" i="8" s="1"/>
  <c r="K5156" i="8" a="1"/>
  <c r="K5156" i="8" s="1"/>
  <c r="J5156" i="8" a="1"/>
  <c r="J5156" i="8" s="1"/>
  <c r="I5157" i="8"/>
  <c r="L5156" i="8" a="1"/>
  <c r="L5156" i="8" s="1"/>
  <c r="I1709" i="8"/>
  <c r="L1708" i="8" a="1"/>
  <c r="L1708" i="8" s="1"/>
  <c r="K1708" i="8" a="1"/>
  <c r="K1708" i="8" s="1"/>
  <c r="J1708" i="8" a="1"/>
  <c r="J1708" i="8" s="1"/>
  <c r="B1708" i="8"/>
  <c r="A1708" i="8" s="1"/>
  <c r="I911" i="8"/>
  <c r="J910" i="8" a="1"/>
  <c r="J910" i="8" s="1"/>
  <c r="K910" i="8" a="1"/>
  <c r="K910" i="8" s="1"/>
  <c r="L910" i="8" a="1"/>
  <c r="L910" i="8" s="1"/>
  <c r="B910" i="8"/>
  <c r="A910" i="8" s="1"/>
  <c r="K2568" i="8" l="1" a="1"/>
  <c r="K2568" i="8" s="1"/>
  <c r="L2568" i="8" a="1"/>
  <c r="L2568" i="8" s="1"/>
  <c r="J2568" i="8" a="1"/>
  <c r="J2568" i="8" s="1"/>
  <c r="B2568" i="8"/>
  <c r="A2568" i="8" s="1"/>
  <c r="I2569" i="8"/>
  <c r="B5157" i="8"/>
  <c r="A5157" i="8" s="1"/>
  <c r="L5157" i="8" a="1"/>
  <c r="L5157" i="8" s="1"/>
  <c r="I5158" i="8"/>
  <c r="K5157" i="8" a="1"/>
  <c r="K5157" i="8" s="1"/>
  <c r="J5157" i="8" a="1"/>
  <c r="J5157" i="8" s="1"/>
  <c r="L4294" i="8" a="1"/>
  <c r="L4294" i="8" s="1"/>
  <c r="K4294" i="8" a="1"/>
  <c r="K4294" i="8" s="1"/>
  <c r="I4295" i="8"/>
  <c r="J4294" i="8" a="1"/>
  <c r="J4294" i="8" s="1"/>
  <c r="B4294" i="8"/>
  <c r="A4294" i="8" s="1"/>
  <c r="K3431" i="8" a="1"/>
  <c r="K3431" i="8" s="1"/>
  <c r="J3431" i="8" a="1"/>
  <c r="J3431" i="8" s="1"/>
  <c r="I3432" i="8"/>
  <c r="B3431" i="8"/>
  <c r="A3431" i="8" s="1"/>
  <c r="L3431" i="8" a="1"/>
  <c r="L3431" i="8" s="1"/>
  <c r="I1710" i="8"/>
  <c r="K1709" i="8" a="1"/>
  <c r="K1709" i="8" s="1"/>
  <c r="L1709" i="8" a="1"/>
  <c r="L1709" i="8" s="1"/>
  <c r="J1709" i="8" a="1"/>
  <c r="J1709" i="8" s="1"/>
  <c r="B1709" i="8"/>
  <c r="A1709" i="8" s="1"/>
  <c r="I912" i="8"/>
  <c r="L911" i="8" a="1"/>
  <c r="L911" i="8" s="1"/>
  <c r="K911" i="8" a="1"/>
  <c r="K911" i="8" s="1"/>
  <c r="J911" i="8" a="1"/>
  <c r="J911" i="8" s="1"/>
  <c r="B911" i="8"/>
  <c r="A911" i="8" s="1"/>
  <c r="J3432" i="8" l="1" a="1"/>
  <c r="J3432" i="8" s="1"/>
  <c r="B3432" i="8"/>
  <c r="A3432" i="8" s="1"/>
  <c r="K3432" i="8" a="1"/>
  <c r="K3432" i="8" s="1"/>
  <c r="L3432" i="8" a="1"/>
  <c r="L3432" i="8" s="1"/>
  <c r="I3433" i="8"/>
  <c r="L2569" i="8" a="1"/>
  <c r="L2569" i="8" s="1"/>
  <c r="K2569" i="8" a="1"/>
  <c r="K2569" i="8" s="1"/>
  <c r="J2569" i="8" a="1"/>
  <c r="J2569" i="8" s="1"/>
  <c r="I2570" i="8"/>
  <c r="B2569" i="8"/>
  <c r="A2569" i="8" s="1"/>
  <c r="B5158" i="8"/>
  <c r="A5158" i="8" s="1"/>
  <c r="K5158" i="8" a="1"/>
  <c r="K5158" i="8" s="1"/>
  <c r="I5159" i="8"/>
  <c r="J5158" i="8" a="1"/>
  <c r="J5158" i="8" s="1"/>
  <c r="L5158" i="8" a="1"/>
  <c r="L5158" i="8" s="1"/>
  <c r="I4296" i="8"/>
  <c r="K4295" i="8" a="1"/>
  <c r="K4295" i="8" s="1"/>
  <c r="L4295" i="8" a="1"/>
  <c r="L4295" i="8" s="1"/>
  <c r="B4295" i="8"/>
  <c r="A4295" i="8" s="1"/>
  <c r="J4295" i="8" a="1"/>
  <c r="J4295" i="8" s="1"/>
  <c r="L1710" i="8" a="1"/>
  <c r="L1710" i="8" s="1"/>
  <c r="K1710" i="8" a="1"/>
  <c r="K1710" i="8" s="1"/>
  <c r="I1711" i="8"/>
  <c r="J1710" i="8" a="1"/>
  <c r="J1710" i="8" s="1"/>
  <c r="B1710" i="8"/>
  <c r="A1710" i="8" s="1"/>
  <c r="I913" i="8"/>
  <c r="L912" i="8" a="1"/>
  <c r="L912" i="8" s="1"/>
  <c r="J912" i="8" a="1"/>
  <c r="J912" i="8" s="1"/>
  <c r="K912" i="8" a="1"/>
  <c r="K912" i="8" s="1"/>
  <c r="B912" i="8"/>
  <c r="A912" i="8" s="1"/>
  <c r="L3433" i="8" l="1" a="1"/>
  <c r="L3433" i="8" s="1"/>
  <c r="K3433" i="8" a="1"/>
  <c r="K3433" i="8" s="1"/>
  <c r="B3433" i="8"/>
  <c r="A3433" i="8" s="1"/>
  <c r="I3434" i="8"/>
  <c r="J3433" i="8" a="1"/>
  <c r="J3433" i="8" s="1"/>
  <c r="L4296" i="8" a="1"/>
  <c r="L4296" i="8" s="1"/>
  <c r="I4297" i="8"/>
  <c r="K4296" i="8" a="1"/>
  <c r="K4296" i="8" s="1"/>
  <c r="J4296" i="8" a="1"/>
  <c r="J4296" i="8" s="1"/>
  <c r="B4296" i="8"/>
  <c r="A4296" i="8" s="1"/>
  <c r="I2571" i="8"/>
  <c r="K2570" i="8" a="1"/>
  <c r="K2570" i="8" s="1"/>
  <c r="J2570" i="8" a="1"/>
  <c r="J2570" i="8" s="1"/>
  <c r="B2570" i="8"/>
  <c r="A2570" i="8" s="1"/>
  <c r="L2570" i="8" a="1"/>
  <c r="L2570" i="8" s="1"/>
  <c r="B5159" i="8"/>
  <c r="A5159" i="8" s="1"/>
  <c r="K5159" i="8" a="1"/>
  <c r="K5159" i="8" s="1"/>
  <c r="L5159" i="8" a="1"/>
  <c r="L5159" i="8" s="1"/>
  <c r="I5160" i="8"/>
  <c r="J5159" i="8" a="1"/>
  <c r="J5159" i="8" s="1"/>
  <c r="I1712" i="8"/>
  <c r="L1711" i="8" a="1"/>
  <c r="L1711" i="8" s="1"/>
  <c r="K1711" i="8" a="1"/>
  <c r="K1711" i="8" s="1"/>
  <c r="J1711" i="8" a="1"/>
  <c r="J1711" i="8" s="1"/>
  <c r="B1711" i="8"/>
  <c r="A1711" i="8" s="1"/>
  <c r="I914" i="8"/>
  <c r="K913" i="8" a="1"/>
  <c r="K913" i="8" s="1"/>
  <c r="L913" i="8" a="1"/>
  <c r="L913" i="8" s="1"/>
  <c r="J913" i="8" a="1"/>
  <c r="J913" i="8" s="1"/>
  <c r="B913" i="8"/>
  <c r="A913" i="8" s="1"/>
  <c r="B5160" i="8" l="1"/>
  <c r="A5160" i="8" s="1"/>
  <c r="K5160" i="8" a="1"/>
  <c r="K5160" i="8" s="1"/>
  <c r="I5161" i="8"/>
  <c r="L5160" i="8" a="1"/>
  <c r="L5160" i="8" s="1"/>
  <c r="J5160" i="8" a="1"/>
  <c r="J5160" i="8" s="1"/>
  <c r="L4297" i="8" a="1"/>
  <c r="L4297" i="8" s="1"/>
  <c r="K4297" i="8" a="1"/>
  <c r="K4297" i="8" s="1"/>
  <c r="I4298" i="8"/>
  <c r="J4297" i="8" a="1"/>
  <c r="J4297" i="8" s="1"/>
  <c r="B4297" i="8"/>
  <c r="A4297" i="8" s="1"/>
  <c r="I2572" i="8"/>
  <c r="L2571" i="8" a="1"/>
  <c r="L2571" i="8" s="1"/>
  <c r="J2571" i="8" a="1"/>
  <c r="J2571" i="8" s="1"/>
  <c r="B2571" i="8"/>
  <c r="A2571" i="8" s="1"/>
  <c r="K2571" i="8" a="1"/>
  <c r="K2571" i="8" s="1"/>
  <c r="L3434" i="8" a="1"/>
  <c r="L3434" i="8" s="1"/>
  <c r="I3435" i="8"/>
  <c r="K3434" i="8" a="1"/>
  <c r="K3434" i="8" s="1"/>
  <c r="B3434" i="8"/>
  <c r="A3434" i="8" s="1"/>
  <c r="J3434" i="8" a="1"/>
  <c r="J3434" i="8" s="1"/>
  <c r="I1713" i="8"/>
  <c r="L1712" i="8" a="1"/>
  <c r="L1712" i="8" s="1"/>
  <c r="K1712" i="8" a="1"/>
  <c r="K1712" i="8" s="1"/>
  <c r="J1712" i="8" a="1"/>
  <c r="J1712" i="8" s="1"/>
  <c r="B1712" i="8"/>
  <c r="A1712" i="8" s="1"/>
  <c r="I915" i="8"/>
  <c r="J914" i="8" a="1"/>
  <c r="J914" i="8" s="1"/>
  <c r="K914" i="8" a="1"/>
  <c r="K914" i="8" s="1"/>
  <c r="L914" i="8" a="1"/>
  <c r="L914" i="8" s="1"/>
  <c r="B914" i="8"/>
  <c r="A914" i="8" s="1"/>
  <c r="I2573" i="8" l="1"/>
  <c r="L2572" i="8" a="1"/>
  <c r="L2572" i="8" s="1"/>
  <c r="J2572" i="8" a="1"/>
  <c r="J2572" i="8" s="1"/>
  <c r="B2572" i="8"/>
  <c r="A2572" i="8" s="1"/>
  <c r="K2572" i="8" a="1"/>
  <c r="K2572" i="8" s="1"/>
  <c r="B3435" i="8"/>
  <c r="A3435" i="8" s="1"/>
  <c r="L3435" i="8" a="1"/>
  <c r="L3435" i="8" s="1"/>
  <c r="K3435" i="8" a="1"/>
  <c r="K3435" i="8" s="1"/>
  <c r="J3435" i="8" a="1"/>
  <c r="J3435" i="8" s="1"/>
  <c r="I3436" i="8"/>
  <c r="B5161" i="8"/>
  <c r="A5161" i="8" s="1"/>
  <c r="L5161" i="8" a="1"/>
  <c r="L5161" i="8" s="1"/>
  <c r="J5161" i="8" a="1"/>
  <c r="J5161" i="8" s="1"/>
  <c r="I5162" i="8"/>
  <c r="K5161" i="8" a="1"/>
  <c r="K5161" i="8" s="1"/>
  <c r="L4298" i="8" a="1"/>
  <c r="L4298" i="8" s="1"/>
  <c r="K4298" i="8" a="1"/>
  <c r="K4298" i="8" s="1"/>
  <c r="B4298" i="8"/>
  <c r="A4298" i="8" s="1"/>
  <c r="I4299" i="8"/>
  <c r="J4298" i="8" a="1"/>
  <c r="J4298" i="8" s="1"/>
  <c r="I1714" i="8"/>
  <c r="L1713" i="8" a="1"/>
  <c r="L1713" i="8" s="1"/>
  <c r="K1713" i="8" a="1"/>
  <c r="K1713" i="8" s="1"/>
  <c r="J1713" i="8" a="1"/>
  <c r="J1713" i="8" s="1"/>
  <c r="B1713" i="8"/>
  <c r="A1713" i="8" s="1"/>
  <c r="I916" i="8"/>
  <c r="L915" i="8" a="1"/>
  <c r="L915" i="8" s="1"/>
  <c r="J915" i="8" a="1"/>
  <c r="J915" i="8" s="1"/>
  <c r="K915" i="8" a="1"/>
  <c r="K915" i="8" s="1"/>
  <c r="B915" i="8"/>
  <c r="A915" i="8" s="1"/>
  <c r="B3436" i="8" l="1"/>
  <c r="A3436" i="8" s="1"/>
  <c r="K3436" i="8" a="1"/>
  <c r="K3436" i="8" s="1"/>
  <c r="L3436" i="8" a="1"/>
  <c r="L3436" i="8" s="1"/>
  <c r="I3437" i="8"/>
  <c r="J3436" i="8" a="1"/>
  <c r="J3436" i="8" s="1"/>
  <c r="B5162" i="8"/>
  <c r="A5162" i="8" s="1"/>
  <c r="I5163" i="8"/>
  <c r="L5162" i="8" a="1"/>
  <c r="L5162" i="8" s="1"/>
  <c r="K5162" i="8" a="1"/>
  <c r="K5162" i="8" s="1"/>
  <c r="J5162" i="8" a="1"/>
  <c r="J5162" i="8" s="1"/>
  <c r="I4300" i="8"/>
  <c r="K4299" i="8" a="1"/>
  <c r="K4299" i="8" s="1"/>
  <c r="B4299" i="8"/>
  <c r="A4299" i="8" s="1"/>
  <c r="L4299" i="8" a="1"/>
  <c r="L4299" i="8" s="1"/>
  <c r="J4299" i="8" a="1"/>
  <c r="J4299" i="8" s="1"/>
  <c r="K2573" i="8" a="1"/>
  <c r="K2573" i="8" s="1"/>
  <c r="B2573" i="8"/>
  <c r="A2573" i="8" s="1"/>
  <c r="I2574" i="8"/>
  <c r="L2573" i="8" a="1"/>
  <c r="L2573" i="8" s="1"/>
  <c r="J2573" i="8" a="1"/>
  <c r="J2573" i="8" s="1"/>
  <c r="L1714" i="8" a="1"/>
  <c r="L1714" i="8" s="1"/>
  <c r="I1715" i="8"/>
  <c r="K1714" i="8" a="1"/>
  <c r="K1714" i="8" s="1"/>
  <c r="J1714" i="8" a="1"/>
  <c r="J1714" i="8" s="1"/>
  <c r="B1714" i="8"/>
  <c r="A1714" i="8" s="1"/>
  <c r="I917" i="8"/>
  <c r="J916" i="8" a="1"/>
  <c r="J916" i="8" s="1"/>
  <c r="K916" i="8" a="1"/>
  <c r="K916" i="8" s="1"/>
  <c r="L916" i="8" a="1"/>
  <c r="L916" i="8" s="1"/>
  <c r="B916" i="8"/>
  <c r="A916" i="8" s="1"/>
  <c r="B5163" i="8" l="1"/>
  <c r="A5163" i="8" s="1"/>
  <c r="L5163" i="8" a="1"/>
  <c r="L5163" i="8" s="1"/>
  <c r="I5164" i="8"/>
  <c r="K5163" i="8" a="1"/>
  <c r="K5163" i="8" s="1"/>
  <c r="J5163" i="8" a="1"/>
  <c r="J5163" i="8" s="1"/>
  <c r="L2574" i="8" a="1"/>
  <c r="L2574" i="8" s="1"/>
  <c r="K2574" i="8" a="1"/>
  <c r="K2574" i="8" s="1"/>
  <c r="J2574" i="8" a="1"/>
  <c r="J2574" i="8" s="1"/>
  <c r="I2575" i="8"/>
  <c r="B2574" i="8"/>
  <c r="A2574" i="8" s="1"/>
  <c r="L4300" i="8" a="1"/>
  <c r="L4300" i="8" s="1"/>
  <c r="K4300" i="8" a="1"/>
  <c r="K4300" i="8" s="1"/>
  <c r="I4301" i="8"/>
  <c r="B4300" i="8"/>
  <c r="A4300" i="8" s="1"/>
  <c r="J4300" i="8" a="1"/>
  <c r="J4300" i="8" s="1"/>
  <c r="L3437" i="8" a="1"/>
  <c r="L3437" i="8" s="1"/>
  <c r="J3437" i="8" a="1"/>
  <c r="J3437" i="8" s="1"/>
  <c r="I3438" i="8"/>
  <c r="K3437" i="8" a="1"/>
  <c r="K3437" i="8" s="1"/>
  <c r="B3437" i="8"/>
  <c r="A3437" i="8" s="1"/>
  <c r="L1715" i="8" a="1"/>
  <c r="L1715" i="8" s="1"/>
  <c r="K1715" i="8" a="1"/>
  <c r="K1715" i="8" s="1"/>
  <c r="I1716" i="8"/>
  <c r="J1715" i="8" a="1"/>
  <c r="J1715" i="8" s="1"/>
  <c r="B1715" i="8"/>
  <c r="A1715" i="8" s="1"/>
  <c r="I918" i="8"/>
  <c r="L917" i="8" a="1"/>
  <c r="L917" i="8" s="1"/>
  <c r="J917" i="8" a="1"/>
  <c r="J917" i="8" s="1"/>
  <c r="K917" i="8" a="1"/>
  <c r="K917" i="8" s="1"/>
  <c r="B917" i="8"/>
  <c r="A917" i="8" s="1"/>
  <c r="B3438" i="8" l="1"/>
  <c r="A3438" i="8" s="1"/>
  <c r="I3439" i="8"/>
  <c r="K3438" i="8" a="1"/>
  <c r="K3438" i="8" s="1"/>
  <c r="L3438" i="8" a="1"/>
  <c r="L3438" i="8" s="1"/>
  <c r="J3438" i="8" a="1"/>
  <c r="J3438" i="8" s="1"/>
  <c r="B5164" i="8"/>
  <c r="A5164" i="8" s="1"/>
  <c r="J5164" i="8" a="1"/>
  <c r="J5164" i="8" s="1"/>
  <c r="I5165" i="8"/>
  <c r="L5164" i="8" a="1"/>
  <c r="L5164" i="8" s="1"/>
  <c r="K5164" i="8" a="1"/>
  <c r="K5164" i="8" s="1"/>
  <c r="K2575" i="8" a="1"/>
  <c r="K2575" i="8" s="1"/>
  <c r="J2575" i="8" a="1"/>
  <c r="J2575" i="8" s="1"/>
  <c r="I2576" i="8"/>
  <c r="B2575" i="8"/>
  <c r="A2575" i="8" s="1"/>
  <c r="L2575" i="8" a="1"/>
  <c r="L2575" i="8" s="1"/>
  <c r="L4301" i="8" a="1"/>
  <c r="L4301" i="8" s="1"/>
  <c r="K4301" i="8" a="1"/>
  <c r="K4301" i="8" s="1"/>
  <c r="I4302" i="8"/>
  <c r="J4301" i="8" a="1"/>
  <c r="J4301" i="8" s="1"/>
  <c r="B4301" i="8"/>
  <c r="A4301" i="8" s="1"/>
  <c r="L1716" i="8" a="1"/>
  <c r="L1716" i="8" s="1"/>
  <c r="I1717" i="8"/>
  <c r="K1716" i="8" a="1"/>
  <c r="K1716" i="8" s="1"/>
  <c r="J1716" i="8" a="1"/>
  <c r="J1716" i="8" s="1"/>
  <c r="B1716" i="8"/>
  <c r="A1716" i="8" s="1"/>
  <c r="I919" i="8"/>
  <c r="J918" i="8" a="1"/>
  <c r="J918" i="8" s="1"/>
  <c r="K918" i="8" a="1"/>
  <c r="K918" i="8" s="1"/>
  <c r="L918" i="8" a="1"/>
  <c r="L918" i="8" s="1"/>
  <c r="B918" i="8"/>
  <c r="A918" i="8" s="1"/>
  <c r="K4302" i="8" l="1" a="1"/>
  <c r="K4302" i="8" s="1"/>
  <c r="L4302" i="8" a="1"/>
  <c r="L4302" i="8" s="1"/>
  <c r="I4303" i="8"/>
  <c r="J4302" i="8" a="1"/>
  <c r="J4302" i="8" s="1"/>
  <c r="B4302" i="8"/>
  <c r="A4302" i="8" s="1"/>
  <c r="B5165" i="8"/>
  <c r="A5165" i="8" s="1"/>
  <c r="I5166" i="8"/>
  <c r="L5165" i="8" a="1"/>
  <c r="L5165" i="8" s="1"/>
  <c r="J5165" i="8" a="1"/>
  <c r="J5165" i="8" s="1"/>
  <c r="K5165" i="8" a="1"/>
  <c r="K5165" i="8" s="1"/>
  <c r="B3439" i="8"/>
  <c r="A3439" i="8" s="1"/>
  <c r="I3440" i="8"/>
  <c r="K3439" i="8" a="1"/>
  <c r="K3439" i="8" s="1"/>
  <c r="J3439" i="8" a="1"/>
  <c r="J3439" i="8" s="1"/>
  <c r="L3439" i="8" a="1"/>
  <c r="L3439" i="8" s="1"/>
  <c r="K2576" i="8" a="1"/>
  <c r="K2576" i="8" s="1"/>
  <c r="I2577" i="8"/>
  <c r="J2576" i="8" a="1"/>
  <c r="J2576" i="8" s="1"/>
  <c r="B2576" i="8"/>
  <c r="A2576" i="8" s="1"/>
  <c r="L2576" i="8" a="1"/>
  <c r="L2576" i="8" s="1"/>
  <c r="L1717" i="8" a="1"/>
  <c r="L1717" i="8" s="1"/>
  <c r="K1717" i="8" a="1"/>
  <c r="K1717" i="8" s="1"/>
  <c r="I1718" i="8"/>
  <c r="J1717" i="8" a="1"/>
  <c r="J1717" i="8" s="1"/>
  <c r="B1717" i="8"/>
  <c r="A1717" i="8" s="1"/>
  <c r="I920" i="8"/>
  <c r="J919" i="8" a="1"/>
  <c r="J919" i="8" s="1"/>
  <c r="L919" i="8" a="1"/>
  <c r="L919" i="8" s="1"/>
  <c r="K919" i="8" a="1"/>
  <c r="K919" i="8" s="1"/>
  <c r="B919" i="8"/>
  <c r="A919" i="8" s="1"/>
  <c r="B5166" i="8" l="1"/>
  <c r="A5166" i="8" s="1"/>
  <c r="K5166" i="8" a="1"/>
  <c r="K5166" i="8" s="1"/>
  <c r="I5167" i="8"/>
  <c r="L5166" i="8" a="1"/>
  <c r="L5166" i="8" s="1"/>
  <c r="J5166" i="8" a="1"/>
  <c r="J5166" i="8" s="1"/>
  <c r="I3441" i="8"/>
  <c r="L3440" i="8" a="1"/>
  <c r="L3440" i="8" s="1"/>
  <c r="K3440" i="8" a="1"/>
  <c r="K3440" i="8" s="1"/>
  <c r="J3440" i="8" a="1"/>
  <c r="J3440" i="8" s="1"/>
  <c r="B3440" i="8"/>
  <c r="A3440" i="8" s="1"/>
  <c r="K2577" i="8" a="1"/>
  <c r="K2577" i="8" s="1"/>
  <c r="B2577" i="8"/>
  <c r="A2577" i="8" s="1"/>
  <c r="I2578" i="8"/>
  <c r="J2577" i="8" a="1"/>
  <c r="J2577" i="8" s="1"/>
  <c r="L2577" i="8" a="1"/>
  <c r="L2577" i="8" s="1"/>
  <c r="L4303" i="8" a="1"/>
  <c r="L4303" i="8" s="1"/>
  <c r="I4304" i="8"/>
  <c r="J4303" i="8" a="1"/>
  <c r="J4303" i="8" s="1"/>
  <c r="K4303" i="8" a="1"/>
  <c r="K4303" i="8" s="1"/>
  <c r="B4303" i="8"/>
  <c r="A4303" i="8" s="1"/>
  <c r="L1718" i="8" a="1"/>
  <c r="L1718" i="8" s="1"/>
  <c r="K1718" i="8" a="1"/>
  <c r="K1718" i="8" s="1"/>
  <c r="I1719" i="8"/>
  <c r="J1718" i="8" a="1"/>
  <c r="J1718" i="8" s="1"/>
  <c r="B1718" i="8"/>
  <c r="A1718" i="8" s="1"/>
  <c r="I921" i="8"/>
  <c r="J920" i="8" a="1"/>
  <c r="J920" i="8" s="1"/>
  <c r="L920" i="8" a="1"/>
  <c r="L920" i="8" s="1"/>
  <c r="K920" i="8" a="1"/>
  <c r="K920" i="8" s="1"/>
  <c r="B920" i="8"/>
  <c r="A920" i="8" s="1"/>
  <c r="J3441" i="8" l="1" a="1"/>
  <c r="J3441" i="8" s="1"/>
  <c r="B3441" i="8"/>
  <c r="A3441" i="8" s="1"/>
  <c r="I3442" i="8"/>
  <c r="K3441" i="8" a="1"/>
  <c r="K3441" i="8" s="1"/>
  <c r="L3441" i="8" a="1"/>
  <c r="L3441" i="8" s="1"/>
  <c r="I4305" i="8"/>
  <c r="L4304" i="8" a="1"/>
  <c r="L4304" i="8" s="1"/>
  <c r="K4304" i="8" a="1"/>
  <c r="K4304" i="8" s="1"/>
  <c r="J4304" i="8" a="1"/>
  <c r="J4304" i="8" s="1"/>
  <c r="B4304" i="8"/>
  <c r="A4304" i="8" s="1"/>
  <c r="B5167" i="8"/>
  <c r="A5167" i="8" s="1"/>
  <c r="L5167" i="8" a="1"/>
  <c r="L5167" i="8" s="1"/>
  <c r="I5168" i="8"/>
  <c r="J5167" i="8" a="1"/>
  <c r="J5167" i="8" s="1"/>
  <c r="K5167" i="8" a="1"/>
  <c r="K5167" i="8" s="1"/>
  <c r="I2579" i="8"/>
  <c r="L2578" i="8" a="1"/>
  <c r="L2578" i="8" s="1"/>
  <c r="B2578" i="8"/>
  <c r="A2578" i="8" s="1"/>
  <c r="J2578" i="8" a="1"/>
  <c r="J2578" i="8" s="1"/>
  <c r="K2578" i="8" a="1"/>
  <c r="K2578" i="8" s="1"/>
  <c r="I1720" i="8"/>
  <c r="K1719" i="8" a="1"/>
  <c r="K1719" i="8" s="1"/>
  <c r="L1719" i="8" a="1"/>
  <c r="L1719" i="8" s="1"/>
  <c r="J1719" i="8" a="1"/>
  <c r="J1719" i="8" s="1"/>
  <c r="B1719" i="8"/>
  <c r="A1719" i="8" s="1"/>
  <c r="I922" i="8"/>
  <c r="L921" i="8" a="1"/>
  <c r="L921" i="8" s="1"/>
  <c r="J921" i="8" a="1"/>
  <c r="J921" i="8" s="1"/>
  <c r="K921" i="8" a="1"/>
  <c r="K921" i="8" s="1"/>
  <c r="B921" i="8"/>
  <c r="A921" i="8" s="1"/>
  <c r="I4306" i="8" l="1"/>
  <c r="L4305" i="8" a="1"/>
  <c r="L4305" i="8" s="1"/>
  <c r="K4305" i="8" a="1"/>
  <c r="K4305" i="8" s="1"/>
  <c r="J4305" i="8" a="1"/>
  <c r="J4305" i="8" s="1"/>
  <c r="B4305" i="8"/>
  <c r="A4305" i="8" s="1"/>
  <c r="L2579" i="8" a="1"/>
  <c r="L2579" i="8" s="1"/>
  <c r="K2579" i="8" a="1"/>
  <c r="K2579" i="8" s="1"/>
  <c r="B2579" i="8"/>
  <c r="A2579" i="8" s="1"/>
  <c r="J2579" i="8" a="1"/>
  <c r="J2579" i="8" s="1"/>
  <c r="I2580" i="8"/>
  <c r="J3442" i="8" a="1"/>
  <c r="J3442" i="8" s="1"/>
  <c r="K3442" i="8" a="1"/>
  <c r="K3442" i="8" s="1"/>
  <c r="L3442" i="8" a="1"/>
  <c r="L3442" i="8" s="1"/>
  <c r="B3442" i="8"/>
  <c r="A3442" i="8" s="1"/>
  <c r="I3443" i="8"/>
  <c r="B5168" i="8"/>
  <c r="A5168" i="8" s="1"/>
  <c r="J5168" i="8" a="1"/>
  <c r="J5168" i="8" s="1"/>
  <c r="I5169" i="8"/>
  <c r="L5168" i="8" a="1"/>
  <c r="L5168" i="8" s="1"/>
  <c r="K5168" i="8" a="1"/>
  <c r="K5168" i="8" s="1"/>
  <c r="I1721" i="8"/>
  <c r="K1720" i="8" a="1"/>
  <c r="K1720" i="8" s="1"/>
  <c r="L1720" i="8" a="1"/>
  <c r="L1720" i="8" s="1"/>
  <c r="J1720" i="8" a="1"/>
  <c r="J1720" i="8" s="1"/>
  <c r="B1720" i="8"/>
  <c r="A1720" i="8" s="1"/>
  <c r="I923" i="8"/>
  <c r="J922" i="8" a="1"/>
  <c r="J922" i="8" s="1"/>
  <c r="K922" i="8" a="1"/>
  <c r="K922" i="8" s="1"/>
  <c r="L922" i="8" a="1"/>
  <c r="L922" i="8" s="1"/>
  <c r="B922" i="8"/>
  <c r="A922" i="8" s="1"/>
  <c r="I2581" i="8" l="1"/>
  <c r="K2580" i="8" a="1"/>
  <c r="K2580" i="8" s="1"/>
  <c r="J2580" i="8" a="1"/>
  <c r="J2580" i="8" s="1"/>
  <c r="B2580" i="8"/>
  <c r="A2580" i="8" s="1"/>
  <c r="L2580" i="8" a="1"/>
  <c r="L2580" i="8" s="1"/>
  <c r="K3443" i="8" a="1"/>
  <c r="K3443" i="8" s="1"/>
  <c r="L3443" i="8" a="1"/>
  <c r="L3443" i="8" s="1"/>
  <c r="I3444" i="8"/>
  <c r="J3443" i="8" a="1"/>
  <c r="J3443" i="8" s="1"/>
  <c r="B3443" i="8"/>
  <c r="A3443" i="8" s="1"/>
  <c r="B5169" i="8"/>
  <c r="A5169" i="8" s="1"/>
  <c r="L5169" i="8" a="1"/>
  <c r="L5169" i="8" s="1"/>
  <c r="I5170" i="8"/>
  <c r="K5169" i="8" a="1"/>
  <c r="K5169" i="8" s="1"/>
  <c r="J5169" i="8" a="1"/>
  <c r="J5169" i="8" s="1"/>
  <c r="I4307" i="8"/>
  <c r="K4306" i="8" a="1"/>
  <c r="K4306" i="8" s="1"/>
  <c r="L4306" i="8" a="1"/>
  <c r="L4306" i="8" s="1"/>
  <c r="J4306" i="8" a="1"/>
  <c r="J4306" i="8" s="1"/>
  <c r="B4306" i="8"/>
  <c r="A4306" i="8" s="1"/>
  <c r="I1722" i="8"/>
  <c r="L1721" i="8" a="1"/>
  <c r="L1721" i="8" s="1"/>
  <c r="K1721" i="8" a="1"/>
  <c r="K1721" i="8" s="1"/>
  <c r="J1721" i="8" a="1"/>
  <c r="J1721" i="8" s="1"/>
  <c r="B1721" i="8"/>
  <c r="A1721" i="8" s="1"/>
  <c r="I924" i="8"/>
  <c r="L923" i="8" a="1"/>
  <c r="L923" i="8" s="1"/>
  <c r="J923" i="8" a="1"/>
  <c r="J923" i="8" s="1"/>
  <c r="K923" i="8" a="1"/>
  <c r="K923" i="8" s="1"/>
  <c r="B923" i="8"/>
  <c r="A923" i="8" s="1"/>
  <c r="L3444" i="8" l="1" a="1"/>
  <c r="L3444" i="8" s="1"/>
  <c r="I3445" i="8"/>
  <c r="K3444" i="8" a="1"/>
  <c r="K3444" i="8" s="1"/>
  <c r="J3444" i="8" a="1"/>
  <c r="J3444" i="8" s="1"/>
  <c r="B3444" i="8"/>
  <c r="A3444" i="8" s="1"/>
  <c r="K4307" i="8" a="1"/>
  <c r="K4307" i="8" s="1"/>
  <c r="I4308" i="8"/>
  <c r="L4307" i="8" a="1"/>
  <c r="L4307" i="8" s="1"/>
  <c r="J4307" i="8" a="1"/>
  <c r="J4307" i="8" s="1"/>
  <c r="B4307" i="8"/>
  <c r="A4307" i="8" s="1"/>
  <c r="B5170" i="8"/>
  <c r="A5170" i="8" s="1"/>
  <c r="J5170" i="8" a="1"/>
  <c r="J5170" i="8" s="1"/>
  <c r="L5170" i="8" a="1"/>
  <c r="L5170" i="8" s="1"/>
  <c r="K5170" i="8" a="1"/>
  <c r="K5170" i="8" s="1"/>
  <c r="I5171" i="8"/>
  <c r="K2581" i="8" a="1"/>
  <c r="K2581" i="8" s="1"/>
  <c r="B2581" i="8"/>
  <c r="A2581" i="8" s="1"/>
  <c r="I2582" i="8"/>
  <c r="J2581" i="8" a="1"/>
  <c r="J2581" i="8" s="1"/>
  <c r="L2581" i="8" a="1"/>
  <c r="L2581" i="8" s="1"/>
  <c r="L1722" i="8" a="1"/>
  <c r="L1722" i="8" s="1"/>
  <c r="I1735" i="8"/>
  <c r="I1723" i="8"/>
  <c r="K1722" i="8" a="1"/>
  <c r="K1722" i="8" s="1"/>
  <c r="J1722" i="8" a="1"/>
  <c r="J1722" i="8" s="1"/>
  <c r="B1722" i="8"/>
  <c r="A1722" i="8" s="1"/>
  <c r="I925" i="8"/>
  <c r="L924" i="8" a="1"/>
  <c r="L924" i="8" s="1"/>
  <c r="J924" i="8" a="1"/>
  <c r="J924" i="8" s="1"/>
  <c r="K924" i="8" a="1"/>
  <c r="K924" i="8" s="1"/>
  <c r="B924" i="8"/>
  <c r="A924" i="8" s="1"/>
  <c r="I4309" i="8" l="1"/>
  <c r="L4308" i="8" a="1"/>
  <c r="L4308" i="8" s="1"/>
  <c r="K4308" i="8" a="1"/>
  <c r="K4308" i="8" s="1"/>
  <c r="J4308" i="8" a="1"/>
  <c r="J4308" i="8" s="1"/>
  <c r="B4308" i="8"/>
  <c r="A4308" i="8" s="1"/>
  <c r="B5171" i="8"/>
  <c r="A5171" i="8" s="1"/>
  <c r="I5172" i="8"/>
  <c r="K5171" i="8" a="1"/>
  <c r="K5171" i="8" s="1"/>
  <c r="L5171" i="8" a="1"/>
  <c r="L5171" i="8" s="1"/>
  <c r="J5171" i="8" a="1"/>
  <c r="J5171" i="8" s="1"/>
  <c r="K2582" i="8" a="1"/>
  <c r="K2582" i="8" s="1"/>
  <c r="J2582" i="8" a="1"/>
  <c r="J2582" i="8" s="1"/>
  <c r="L2582" i="8" a="1"/>
  <c r="L2582" i="8" s="1"/>
  <c r="B2582" i="8"/>
  <c r="A2582" i="8" s="1"/>
  <c r="I2583" i="8"/>
  <c r="K3445" i="8" a="1"/>
  <c r="K3445" i="8" s="1"/>
  <c r="J3445" i="8" a="1"/>
  <c r="J3445" i="8" s="1"/>
  <c r="I3446" i="8"/>
  <c r="B3445" i="8"/>
  <c r="A3445" i="8" s="1"/>
  <c r="L3445" i="8" a="1"/>
  <c r="L3445" i="8" s="1"/>
  <c r="I1724" i="8"/>
  <c r="K1723" i="8" a="1"/>
  <c r="K1723" i="8" s="1"/>
  <c r="L1723" i="8" a="1"/>
  <c r="L1723" i="8" s="1"/>
  <c r="J1723" i="8" a="1"/>
  <c r="J1723" i="8" s="1"/>
  <c r="B1723" i="8"/>
  <c r="A1723" i="8" s="1"/>
  <c r="I1736" i="8"/>
  <c r="K1735" i="8" a="1"/>
  <c r="K1735" i="8" s="1"/>
  <c r="L1735" i="8" a="1"/>
  <c r="L1735" i="8" s="1"/>
  <c r="J1735" i="8" a="1"/>
  <c r="J1735" i="8" s="1"/>
  <c r="B1735" i="8"/>
  <c r="A1735" i="8" s="1"/>
  <c r="I926" i="8"/>
  <c r="L925" i="8" a="1"/>
  <c r="L925" i="8" s="1"/>
  <c r="J925" i="8" a="1"/>
  <c r="J925" i="8" s="1"/>
  <c r="K925" i="8" a="1"/>
  <c r="K925" i="8" s="1"/>
  <c r="B925" i="8"/>
  <c r="A925" i="8" s="1"/>
  <c r="B5172" i="8" l="1"/>
  <c r="A5172" i="8" s="1"/>
  <c r="I5173" i="8"/>
  <c r="K5172" i="8" a="1"/>
  <c r="K5172" i="8" s="1"/>
  <c r="L5172" i="8" a="1"/>
  <c r="L5172" i="8" s="1"/>
  <c r="J5172" i="8" a="1"/>
  <c r="J5172" i="8" s="1"/>
  <c r="L3446" i="8" a="1"/>
  <c r="L3446" i="8" s="1"/>
  <c r="J3446" i="8" a="1"/>
  <c r="J3446" i="8" s="1"/>
  <c r="I3447" i="8"/>
  <c r="K3446" i="8" a="1"/>
  <c r="K3446" i="8" s="1"/>
  <c r="B3446" i="8"/>
  <c r="A3446" i="8" s="1"/>
  <c r="L2583" i="8" a="1"/>
  <c r="L2583" i="8" s="1"/>
  <c r="B2583" i="8"/>
  <c r="A2583" i="8" s="1"/>
  <c r="K2583" i="8" a="1"/>
  <c r="K2583" i="8" s="1"/>
  <c r="J2583" i="8" a="1"/>
  <c r="J2583" i="8" s="1"/>
  <c r="I2584" i="8"/>
  <c r="K4309" i="8" a="1"/>
  <c r="K4309" i="8" s="1"/>
  <c r="L4309" i="8" a="1"/>
  <c r="L4309" i="8" s="1"/>
  <c r="J4309" i="8" a="1"/>
  <c r="J4309" i="8" s="1"/>
  <c r="B4309" i="8"/>
  <c r="A4309" i="8" s="1"/>
  <c r="I4310" i="8"/>
  <c r="I1737" i="8"/>
  <c r="K1736" i="8" a="1"/>
  <c r="K1736" i="8" s="1"/>
  <c r="L1736" i="8" a="1"/>
  <c r="L1736" i="8" s="1"/>
  <c r="J1736" i="8" a="1"/>
  <c r="J1736" i="8" s="1"/>
  <c r="B1736" i="8"/>
  <c r="A1736" i="8" s="1"/>
  <c r="L1724" i="8" a="1"/>
  <c r="L1724" i="8" s="1"/>
  <c r="I1725" i="8"/>
  <c r="K1724" i="8" a="1"/>
  <c r="K1724" i="8" s="1"/>
  <c r="J1724" i="8" a="1"/>
  <c r="J1724" i="8" s="1"/>
  <c r="B1724" i="8"/>
  <c r="A1724" i="8" s="1"/>
  <c r="I927" i="8"/>
  <c r="J926" i="8" a="1"/>
  <c r="J926" i="8" s="1"/>
  <c r="L926" i="8" a="1"/>
  <c r="L926" i="8" s="1"/>
  <c r="K926" i="8" a="1"/>
  <c r="K926" i="8" s="1"/>
  <c r="B926" i="8"/>
  <c r="A926" i="8" s="1"/>
  <c r="J3447" i="8" l="1" a="1"/>
  <c r="J3447" i="8" s="1"/>
  <c r="B3447" i="8"/>
  <c r="A3447" i="8" s="1"/>
  <c r="I3448" i="8"/>
  <c r="L3447" i="8" a="1"/>
  <c r="L3447" i="8" s="1"/>
  <c r="K3447" i="8" a="1"/>
  <c r="K3447" i="8" s="1"/>
  <c r="I2585" i="8"/>
  <c r="K2584" i="8" a="1"/>
  <c r="K2584" i="8" s="1"/>
  <c r="J2584" i="8" a="1"/>
  <c r="J2584" i="8" s="1"/>
  <c r="B2584" i="8"/>
  <c r="A2584" i="8" s="1"/>
  <c r="L2584" i="8" a="1"/>
  <c r="L2584" i="8" s="1"/>
  <c r="B5173" i="8"/>
  <c r="A5173" i="8" s="1"/>
  <c r="I5174" i="8"/>
  <c r="K5173" i="8" a="1"/>
  <c r="K5173" i="8" s="1"/>
  <c r="L5173" i="8" a="1"/>
  <c r="L5173" i="8" s="1"/>
  <c r="J5173" i="8" a="1"/>
  <c r="J5173" i="8" s="1"/>
  <c r="I4311" i="8"/>
  <c r="J4310" i="8" a="1"/>
  <c r="J4310" i="8" s="1"/>
  <c r="L4310" i="8" a="1"/>
  <c r="L4310" i="8" s="1"/>
  <c r="B4310" i="8"/>
  <c r="A4310" i="8" s="1"/>
  <c r="K4310" i="8" a="1"/>
  <c r="K4310" i="8" s="1"/>
  <c r="K1725" i="8" a="1"/>
  <c r="K1725" i="8" s="1"/>
  <c r="I1726" i="8"/>
  <c r="L1725" i="8" a="1"/>
  <c r="L1725" i="8" s="1"/>
  <c r="J1725" i="8" a="1"/>
  <c r="J1725" i="8" s="1"/>
  <c r="B1725" i="8"/>
  <c r="A1725" i="8" s="1"/>
  <c r="K1737" i="8" a="1"/>
  <c r="K1737" i="8" s="1"/>
  <c r="L1737" i="8" a="1"/>
  <c r="L1737" i="8" s="1"/>
  <c r="I1738" i="8"/>
  <c r="J1737" i="8" a="1"/>
  <c r="J1737" i="8" s="1"/>
  <c r="B1737" i="8"/>
  <c r="A1737" i="8" s="1"/>
  <c r="I928" i="8"/>
  <c r="L927" i="8" a="1"/>
  <c r="L927" i="8" s="1"/>
  <c r="J927" i="8" a="1"/>
  <c r="J927" i="8" s="1"/>
  <c r="K927" i="8" a="1"/>
  <c r="K927" i="8" s="1"/>
  <c r="B927" i="8"/>
  <c r="A927" i="8" s="1"/>
  <c r="I2586" i="8" l="1"/>
  <c r="K2585" i="8" a="1"/>
  <c r="K2585" i="8" s="1"/>
  <c r="L2585" i="8" a="1"/>
  <c r="L2585" i="8" s="1"/>
  <c r="J2585" i="8" a="1"/>
  <c r="J2585" i="8" s="1"/>
  <c r="B2585" i="8"/>
  <c r="A2585" i="8" s="1"/>
  <c r="K4311" i="8" a="1"/>
  <c r="K4311" i="8" s="1"/>
  <c r="L4311" i="8" a="1"/>
  <c r="L4311" i="8" s="1"/>
  <c r="I4312" i="8"/>
  <c r="J4311" i="8" a="1"/>
  <c r="J4311" i="8" s="1"/>
  <c r="B4311" i="8"/>
  <c r="A4311" i="8" s="1"/>
  <c r="K3448" i="8" a="1"/>
  <c r="K3448" i="8" s="1"/>
  <c r="I3449" i="8"/>
  <c r="L3448" i="8" a="1"/>
  <c r="L3448" i="8" s="1"/>
  <c r="J3448" i="8" a="1"/>
  <c r="J3448" i="8" s="1"/>
  <c r="B3448" i="8"/>
  <c r="A3448" i="8" s="1"/>
  <c r="B5174" i="8"/>
  <c r="A5174" i="8" s="1"/>
  <c r="L5174" i="8" a="1"/>
  <c r="L5174" i="8" s="1"/>
  <c r="K5174" i="8" a="1"/>
  <c r="K5174" i="8" s="1"/>
  <c r="J5174" i="8" a="1"/>
  <c r="J5174" i="8" s="1"/>
  <c r="I5175" i="8"/>
  <c r="L1738" i="8" a="1"/>
  <c r="L1738" i="8" s="1"/>
  <c r="I1739" i="8"/>
  <c r="K1738" i="8" a="1"/>
  <c r="K1738" i="8" s="1"/>
  <c r="J1738" i="8" a="1"/>
  <c r="J1738" i="8" s="1"/>
  <c r="B1738" i="8"/>
  <c r="A1738" i="8" s="1"/>
  <c r="L1726" i="8" a="1"/>
  <c r="L1726" i="8" s="1"/>
  <c r="I1727" i="8"/>
  <c r="K1726" i="8" a="1"/>
  <c r="K1726" i="8" s="1"/>
  <c r="J1726" i="8" a="1"/>
  <c r="J1726" i="8" s="1"/>
  <c r="B1726" i="8"/>
  <c r="A1726" i="8" s="1"/>
  <c r="I929" i="8"/>
  <c r="L928" i="8" a="1"/>
  <c r="L928" i="8" s="1"/>
  <c r="J928" i="8" a="1"/>
  <c r="J928" i="8" s="1"/>
  <c r="K928" i="8" a="1"/>
  <c r="K928" i="8" s="1"/>
  <c r="B928" i="8"/>
  <c r="A928" i="8" s="1"/>
  <c r="L3449" i="8" l="1" a="1"/>
  <c r="L3449" i="8" s="1"/>
  <c r="K3449" i="8" a="1"/>
  <c r="K3449" i="8" s="1"/>
  <c r="I3450" i="8"/>
  <c r="J3449" i="8" a="1"/>
  <c r="J3449" i="8" s="1"/>
  <c r="B3449" i="8"/>
  <c r="A3449" i="8" s="1"/>
  <c r="B5175" i="8"/>
  <c r="A5175" i="8" s="1"/>
  <c r="L5175" i="8" a="1"/>
  <c r="L5175" i="8" s="1"/>
  <c r="I5176" i="8"/>
  <c r="K5175" i="8" a="1"/>
  <c r="K5175" i="8" s="1"/>
  <c r="J5175" i="8" a="1"/>
  <c r="J5175" i="8" s="1"/>
  <c r="I4313" i="8"/>
  <c r="L4312" i="8" a="1"/>
  <c r="L4312" i="8" s="1"/>
  <c r="K4312" i="8" a="1"/>
  <c r="K4312" i="8" s="1"/>
  <c r="J4312" i="8" a="1"/>
  <c r="J4312" i="8" s="1"/>
  <c r="B4312" i="8"/>
  <c r="A4312" i="8" s="1"/>
  <c r="L2586" i="8" a="1"/>
  <c r="L2586" i="8" s="1"/>
  <c r="J2586" i="8" a="1"/>
  <c r="J2586" i="8" s="1"/>
  <c r="B2586" i="8"/>
  <c r="A2586" i="8" s="1"/>
  <c r="I2599" i="8"/>
  <c r="I2587" i="8"/>
  <c r="K2586" i="8" a="1"/>
  <c r="K2586" i="8" s="1"/>
  <c r="I1740" i="8"/>
  <c r="K1739" i="8" a="1"/>
  <c r="K1739" i="8" s="1"/>
  <c r="L1739" i="8" a="1"/>
  <c r="L1739" i="8" s="1"/>
  <c r="J1739" i="8" a="1"/>
  <c r="J1739" i="8" s="1"/>
  <c r="B1739" i="8"/>
  <c r="A1739" i="8" s="1"/>
  <c r="I1728" i="8"/>
  <c r="K1727" i="8" a="1"/>
  <c r="K1727" i="8" s="1"/>
  <c r="L1727" i="8" a="1"/>
  <c r="L1727" i="8" s="1"/>
  <c r="J1727" i="8" a="1"/>
  <c r="J1727" i="8" s="1"/>
  <c r="B1727" i="8"/>
  <c r="A1727" i="8" s="1"/>
  <c r="I930" i="8"/>
  <c r="I931" i="8" s="1"/>
  <c r="J929" i="8" a="1"/>
  <c r="J929" i="8" s="1"/>
  <c r="K929" i="8" a="1"/>
  <c r="K929" i="8" s="1"/>
  <c r="L929" i="8" a="1"/>
  <c r="L929" i="8" s="1"/>
  <c r="B929" i="8"/>
  <c r="A929" i="8" s="1"/>
  <c r="L2587" i="8" l="1" a="1"/>
  <c r="L2587" i="8" s="1"/>
  <c r="J2587" i="8" a="1"/>
  <c r="J2587" i="8" s="1"/>
  <c r="B2587" i="8"/>
  <c r="A2587" i="8" s="1"/>
  <c r="I2588" i="8"/>
  <c r="K2587" i="8" a="1"/>
  <c r="K2587" i="8" s="1"/>
  <c r="I3451" i="8"/>
  <c r="K3450" i="8" a="1"/>
  <c r="K3450" i="8" s="1"/>
  <c r="I3463" i="8"/>
  <c r="L3450" i="8" a="1"/>
  <c r="L3450" i="8" s="1"/>
  <c r="J3450" i="8" a="1"/>
  <c r="J3450" i="8" s="1"/>
  <c r="B3450" i="8"/>
  <c r="A3450" i="8" s="1"/>
  <c r="B4313" i="8"/>
  <c r="A4313" i="8" s="1"/>
  <c r="I4314" i="8"/>
  <c r="L4313" i="8" a="1"/>
  <c r="L4313" i="8" s="1"/>
  <c r="J4313" i="8" a="1"/>
  <c r="J4313" i="8" s="1"/>
  <c r="K4313" i="8" a="1"/>
  <c r="K4313" i="8" s="1"/>
  <c r="B5176" i="8"/>
  <c r="A5176" i="8" s="1"/>
  <c r="I5177" i="8"/>
  <c r="L5176" i="8" a="1"/>
  <c r="L5176" i="8" s="1"/>
  <c r="J5176" i="8" a="1"/>
  <c r="J5176" i="8" s="1"/>
  <c r="K5176" i="8" a="1"/>
  <c r="K5176" i="8" s="1"/>
  <c r="L2599" i="8" a="1"/>
  <c r="L2599" i="8" s="1"/>
  <c r="B2599" i="8"/>
  <c r="A2599" i="8" s="1"/>
  <c r="K2599" i="8" a="1"/>
  <c r="K2599" i="8" s="1"/>
  <c r="J2599" i="8" a="1"/>
  <c r="J2599" i="8" s="1"/>
  <c r="I2600" i="8"/>
  <c r="I1729" i="8"/>
  <c r="K1728" i="8" a="1"/>
  <c r="K1728" i="8" s="1"/>
  <c r="L1728" i="8" a="1"/>
  <c r="L1728" i="8" s="1"/>
  <c r="J1728" i="8" a="1"/>
  <c r="J1728" i="8" s="1"/>
  <c r="B1728" i="8"/>
  <c r="A1728" i="8" s="1"/>
  <c r="I1741" i="8"/>
  <c r="K1740" i="8" a="1"/>
  <c r="K1740" i="8" s="1"/>
  <c r="L1740" i="8" a="1"/>
  <c r="L1740" i="8" s="1"/>
  <c r="J1740" i="8" a="1"/>
  <c r="J1740" i="8" s="1"/>
  <c r="B1740" i="8"/>
  <c r="A1740" i="8" s="1"/>
  <c r="I932" i="8"/>
  <c r="L931" i="8" a="1"/>
  <c r="L931" i="8" s="1"/>
  <c r="K931" i="8" a="1"/>
  <c r="K931" i="8" s="1"/>
  <c r="J931" i="8" a="1"/>
  <c r="J931" i="8" s="1"/>
  <c r="B931" i="8"/>
  <c r="A931" i="8" s="1"/>
  <c r="L930" i="8" a="1"/>
  <c r="L930" i="8" s="1"/>
  <c r="J930" i="8" a="1"/>
  <c r="J930" i="8" s="1"/>
  <c r="K930" i="8" a="1"/>
  <c r="K930" i="8" s="1"/>
  <c r="B930" i="8"/>
  <c r="A930" i="8" s="1"/>
  <c r="L3451" i="8" l="1" a="1"/>
  <c r="L3451" i="8" s="1"/>
  <c r="J3451" i="8" a="1"/>
  <c r="J3451" i="8" s="1"/>
  <c r="I3452" i="8"/>
  <c r="B3451" i="8"/>
  <c r="A3451" i="8" s="1"/>
  <c r="K3451" i="8" a="1"/>
  <c r="K3451" i="8" s="1"/>
  <c r="K3463" i="8" a="1"/>
  <c r="K3463" i="8" s="1"/>
  <c r="I3464" i="8"/>
  <c r="L3463" i="8" a="1"/>
  <c r="L3463" i="8" s="1"/>
  <c r="J3463" i="8" a="1"/>
  <c r="J3463" i="8" s="1"/>
  <c r="B3463" i="8"/>
  <c r="A3463" i="8" s="1"/>
  <c r="K2588" i="8" a="1"/>
  <c r="K2588" i="8" s="1"/>
  <c r="J2588" i="8" a="1"/>
  <c r="J2588" i="8" s="1"/>
  <c r="B2588" i="8"/>
  <c r="A2588" i="8" s="1"/>
  <c r="L2588" i="8" a="1"/>
  <c r="L2588" i="8" s="1"/>
  <c r="I2589" i="8"/>
  <c r="B5177" i="8"/>
  <c r="A5177" i="8" s="1"/>
  <c r="J5177" i="8" a="1"/>
  <c r="J5177" i="8" s="1"/>
  <c r="I5178" i="8"/>
  <c r="L5177" i="8" a="1"/>
  <c r="L5177" i="8" s="1"/>
  <c r="K5177" i="8" a="1"/>
  <c r="K5177" i="8" s="1"/>
  <c r="B2600" i="8"/>
  <c r="A2600" i="8" s="1"/>
  <c r="L2600" i="8" a="1"/>
  <c r="L2600" i="8" s="1"/>
  <c r="K2600" i="8" a="1"/>
  <c r="K2600" i="8" s="1"/>
  <c r="I2601" i="8"/>
  <c r="J2600" i="8" a="1"/>
  <c r="J2600" i="8" s="1"/>
  <c r="I4327" i="8"/>
  <c r="J4314" i="8" a="1"/>
  <c r="J4314" i="8" s="1"/>
  <c r="K4314" i="8" a="1"/>
  <c r="K4314" i="8" s="1"/>
  <c r="I4315" i="8"/>
  <c r="L4314" i="8" a="1"/>
  <c r="L4314" i="8" s="1"/>
  <c r="B4314" i="8"/>
  <c r="A4314" i="8" s="1"/>
  <c r="I1742" i="8"/>
  <c r="K1741" i="8" a="1"/>
  <c r="K1741" i="8" s="1"/>
  <c r="L1741" i="8" a="1"/>
  <c r="L1741" i="8" s="1"/>
  <c r="J1741" i="8" a="1"/>
  <c r="J1741" i="8" s="1"/>
  <c r="B1741" i="8"/>
  <c r="A1741" i="8" s="1"/>
  <c r="I1730" i="8"/>
  <c r="K1729" i="8" a="1"/>
  <c r="K1729" i="8" s="1"/>
  <c r="L1729" i="8" a="1"/>
  <c r="L1729" i="8" s="1"/>
  <c r="J1729" i="8" a="1"/>
  <c r="J1729" i="8" s="1"/>
  <c r="B1729" i="8"/>
  <c r="A1729" i="8" s="1"/>
  <c r="L932" i="8" a="1"/>
  <c r="L932" i="8" s="1"/>
  <c r="I933" i="8"/>
  <c r="K932" i="8" a="1"/>
  <c r="K932" i="8" s="1"/>
  <c r="J932" i="8" a="1"/>
  <c r="J932" i="8" s="1"/>
  <c r="B932" i="8"/>
  <c r="A932" i="8" s="1"/>
  <c r="B2601" i="8" l="1"/>
  <c r="A2601" i="8" s="1"/>
  <c r="K2601" i="8" a="1"/>
  <c r="K2601" i="8" s="1"/>
  <c r="I2602" i="8"/>
  <c r="L2601" i="8" a="1"/>
  <c r="L2601" i="8" s="1"/>
  <c r="J2601" i="8" a="1"/>
  <c r="J2601" i="8" s="1"/>
  <c r="J5178" i="8" a="1"/>
  <c r="J5178" i="8" s="1"/>
  <c r="I5179" i="8"/>
  <c r="B5178" i="8"/>
  <c r="A5178" i="8" s="1"/>
  <c r="L5178" i="8" a="1"/>
  <c r="L5178" i="8" s="1"/>
  <c r="K5178" i="8" a="1"/>
  <c r="K5178" i="8" s="1"/>
  <c r="I5191" i="8"/>
  <c r="L4315" i="8" a="1"/>
  <c r="L4315" i="8" s="1"/>
  <c r="J4315" i="8" a="1"/>
  <c r="J4315" i="8" s="1"/>
  <c r="I4316" i="8"/>
  <c r="K4315" i="8" a="1"/>
  <c r="K4315" i="8" s="1"/>
  <c r="B4315" i="8"/>
  <c r="A4315" i="8" s="1"/>
  <c r="I2590" i="8"/>
  <c r="J2589" i="8" a="1"/>
  <c r="J2589" i="8" s="1"/>
  <c r="B2589" i="8"/>
  <c r="A2589" i="8" s="1"/>
  <c r="K2589" i="8" a="1"/>
  <c r="K2589" i="8" s="1"/>
  <c r="L2589" i="8" a="1"/>
  <c r="L2589" i="8" s="1"/>
  <c r="L3452" i="8" a="1"/>
  <c r="L3452" i="8" s="1"/>
  <c r="K3452" i="8" a="1"/>
  <c r="K3452" i="8" s="1"/>
  <c r="I3453" i="8"/>
  <c r="J3452" i="8" a="1"/>
  <c r="J3452" i="8" s="1"/>
  <c r="B3452" i="8"/>
  <c r="A3452" i="8" s="1"/>
  <c r="K4327" i="8" a="1"/>
  <c r="K4327" i="8" s="1"/>
  <c r="L4327" i="8" a="1"/>
  <c r="L4327" i="8" s="1"/>
  <c r="J4327" i="8" a="1"/>
  <c r="J4327" i="8" s="1"/>
  <c r="I4328" i="8"/>
  <c r="B4327" i="8"/>
  <c r="A4327" i="8" s="1"/>
  <c r="L3464" i="8" a="1"/>
  <c r="L3464" i="8" s="1"/>
  <c r="K3464" i="8" a="1"/>
  <c r="K3464" i="8" s="1"/>
  <c r="I3465" i="8"/>
  <c r="J3464" i="8" a="1"/>
  <c r="J3464" i="8" s="1"/>
  <c r="B3464" i="8"/>
  <c r="A3464" i="8" s="1"/>
  <c r="L1730" i="8" a="1"/>
  <c r="L1730" i="8" s="1"/>
  <c r="I1731" i="8"/>
  <c r="K1730" i="8" a="1"/>
  <c r="K1730" i="8" s="1"/>
  <c r="J1730" i="8" a="1"/>
  <c r="J1730" i="8" s="1"/>
  <c r="B1730" i="8"/>
  <c r="A1730" i="8" s="1"/>
  <c r="I1743" i="8"/>
  <c r="L1742" i="8" a="1"/>
  <c r="L1742" i="8" s="1"/>
  <c r="K1742" i="8" a="1"/>
  <c r="K1742" i="8" s="1"/>
  <c r="J1742" i="8" a="1"/>
  <c r="J1742" i="8" s="1"/>
  <c r="B1742" i="8"/>
  <c r="A1742" i="8" s="1"/>
  <c r="I934" i="8"/>
  <c r="K933" i="8" a="1"/>
  <c r="K933" i="8" s="1"/>
  <c r="L933" i="8" a="1"/>
  <c r="L933" i="8" s="1"/>
  <c r="J933" i="8" a="1"/>
  <c r="J933" i="8" s="1"/>
  <c r="B933" i="8"/>
  <c r="A933" i="8" s="1"/>
  <c r="B5191" i="8" l="1"/>
  <c r="A5191" i="8" s="1"/>
  <c r="K5191" i="8" a="1"/>
  <c r="K5191" i="8" s="1"/>
  <c r="L5191" i="8" a="1"/>
  <c r="L5191" i="8" s="1"/>
  <c r="I5192" i="8"/>
  <c r="J5191" i="8" a="1"/>
  <c r="J5191" i="8" s="1"/>
  <c r="K3453" i="8" a="1"/>
  <c r="K3453" i="8" s="1"/>
  <c r="J3453" i="8" a="1"/>
  <c r="J3453" i="8" s="1"/>
  <c r="B3453" i="8"/>
  <c r="A3453" i="8" s="1"/>
  <c r="L3453" i="8" a="1"/>
  <c r="L3453" i="8" s="1"/>
  <c r="I3454" i="8"/>
  <c r="J3465" i="8" a="1"/>
  <c r="J3465" i="8" s="1"/>
  <c r="I3466" i="8"/>
  <c r="B3465" i="8"/>
  <c r="A3465" i="8" s="1"/>
  <c r="K3465" i="8" a="1"/>
  <c r="K3465" i="8" s="1"/>
  <c r="L3465" i="8" a="1"/>
  <c r="L3465" i="8" s="1"/>
  <c r="I5180" i="8"/>
  <c r="J5179" i="8" a="1"/>
  <c r="J5179" i="8" s="1"/>
  <c r="L5179" i="8" a="1"/>
  <c r="L5179" i="8" s="1"/>
  <c r="B5179" i="8"/>
  <c r="A5179" i="8" s="1"/>
  <c r="K5179" i="8" a="1"/>
  <c r="K5179" i="8" s="1"/>
  <c r="I2591" i="8"/>
  <c r="K2590" i="8" a="1"/>
  <c r="K2590" i="8" s="1"/>
  <c r="J2590" i="8" a="1"/>
  <c r="J2590" i="8" s="1"/>
  <c r="B2590" i="8"/>
  <c r="A2590" i="8" s="1"/>
  <c r="L2590" i="8" a="1"/>
  <c r="L2590" i="8" s="1"/>
  <c r="I2603" i="8"/>
  <c r="J2602" i="8" a="1"/>
  <c r="J2602" i="8" s="1"/>
  <c r="K2602" i="8" a="1"/>
  <c r="K2602" i="8" s="1"/>
  <c r="L2602" i="8" a="1"/>
  <c r="L2602" i="8" s="1"/>
  <c r="B2602" i="8"/>
  <c r="A2602" i="8" s="1"/>
  <c r="I4317" i="8"/>
  <c r="K4316" i="8" a="1"/>
  <c r="K4316" i="8" s="1"/>
  <c r="L4316" i="8" a="1"/>
  <c r="L4316" i="8" s="1"/>
  <c r="J4316" i="8" a="1"/>
  <c r="J4316" i="8" s="1"/>
  <c r="B4316" i="8"/>
  <c r="A4316" i="8" s="1"/>
  <c r="I4329" i="8"/>
  <c r="K4328" i="8" a="1"/>
  <c r="K4328" i="8" s="1"/>
  <c r="L4328" i="8" a="1"/>
  <c r="L4328" i="8" s="1"/>
  <c r="J4328" i="8" a="1"/>
  <c r="J4328" i="8" s="1"/>
  <c r="B4328" i="8"/>
  <c r="A4328" i="8" s="1"/>
  <c r="I1744" i="8"/>
  <c r="K1743" i="8" a="1"/>
  <c r="K1743" i="8" s="1"/>
  <c r="L1743" i="8" a="1"/>
  <c r="L1743" i="8" s="1"/>
  <c r="J1743" i="8" a="1"/>
  <c r="J1743" i="8" s="1"/>
  <c r="B1743" i="8"/>
  <c r="A1743" i="8" s="1"/>
  <c r="L1731" i="8" a="1"/>
  <c r="L1731" i="8" s="1"/>
  <c r="I1732" i="8"/>
  <c r="K1731" i="8" a="1"/>
  <c r="K1731" i="8" s="1"/>
  <c r="J1731" i="8" a="1"/>
  <c r="J1731" i="8" s="1"/>
  <c r="B1731" i="8"/>
  <c r="A1731" i="8" s="1"/>
  <c r="L934" i="8" a="1"/>
  <c r="L934" i="8" s="1"/>
  <c r="I935" i="8"/>
  <c r="K934" i="8" a="1"/>
  <c r="K934" i="8" s="1"/>
  <c r="J934" i="8" a="1"/>
  <c r="J934" i="8" s="1"/>
  <c r="B934" i="8"/>
  <c r="A934" i="8" s="1"/>
  <c r="L2591" i="8" l="1" a="1"/>
  <c r="L2591" i="8" s="1"/>
  <c r="K2591" i="8" a="1"/>
  <c r="K2591" i="8" s="1"/>
  <c r="J2591" i="8" a="1"/>
  <c r="J2591" i="8" s="1"/>
  <c r="B2591" i="8"/>
  <c r="A2591" i="8" s="1"/>
  <c r="I2592" i="8"/>
  <c r="B3454" i="8"/>
  <c r="A3454" i="8" s="1"/>
  <c r="I3455" i="8"/>
  <c r="L3454" i="8" a="1"/>
  <c r="L3454" i="8" s="1"/>
  <c r="J3454" i="8" a="1"/>
  <c r="J3454" i="8" s="1"/>
  <c r="K3454" i="8" a="1"/>
  <c r="K3454" i="8" s="1"/>
  <c r="K4317" i="8" a="1"/>
  <c r="K4317" i="8" s="1"/>
  <c r="J4317" i="8" a="1"/>
  <c r="J4317" i="8" s="1"/>
  <c r="B4317" i="8"/>
  <c r="A4317" i="8" s="1"/>
  <c r="I4318" i="8"/>
  <c r="L4317" i="8" a="1"/>
  <c r="L4317" i="8" s="1"/>
  <c r="I3467" i="8"/>
  <c r="L3466" i="8" a="1"/>
  <c r="L3466" i="8" s="1"/>
  <c r="B3466" i="8"/>
  <c r="A3466" i="8" s="1"/>
  <c r="K3466" i="8" a="1"/>
  <c r="K3466" i="8" s="1"/>
  <c r="J3466" i="8" a="1"/>
  <c r="J3466" i="8" s="1"/>
  <c r="B5180" i="8"/>
  <c r="A5180" i="8" s="1"/>
  <c r="J5180" i="8" a="1"/>
  <c r="J5180" i="8" s="1"/>
  <c r="L5180" i="8" a="1"/>
  <c r="L5180" i="8" s="1"/>
  <c r="I5181" i="8"/>
  <c r="K5180" i="8" a="1"/>
  <c r="K5180" i="8" s="1"/>
  <c r="K5192" i="8" a="1"/>
  <c r="K5192" i="8" s="1"/>
  <c r="L5192" i="8" a="1"/>
  <c r="L5192" i="8" s="1"/>
  <c r="J5192" i="8" a="1"/>
  <c r="J5192" i="8" s="1"/>
  <c r="I5193" i="8"/>
  <c r="B5192" i="8"/>
  <c r="A5192" i="8" s="1"/>
  <c r="K2603" i="8" a="1"/>
  <c r="K2603" i="8" s="1"/>
  <c r="J2603" i="8" a="1"/>
  <c r="J2603" i="8" s="1"/>
  <c r="L2603" i="8" a="1"/>
  <c r="L2603" i="8" s="1"/>
  <c r="B2603" i="8"/>
  <c r="A2603" i="8" s="1"/>
  <c r="I2604" i="8"/>
  <c r="L4329" i="8" a="1"/>
  <c r="L4329" i="8" s="1"/>
  <c r="I4330" i="8"/>
  <c r="K4329" i="8" a="1"/>
  <c r="K4329" i="8" s="1"/>
  <c r="J4329" i="8" a="1"/>
  <c r="J4329" i="8" s="1"/>
  <c r="B4329" i="8"/>
  <c r="A4329" i="8" s="1"/>
  <c r="K1732" i="8" a="1"/>
  <c r="K1732" i="8" s="1"/>
  <c r="I1733" i="8"/>
  <c r="L1732" i="8" a="1"/>
  <c r="L1732" i="8" s="1"/>
  <c r="J1732" i="8" a="1"/>
  <c r="J1732" i="8" s="1"/>
  <c r="B1732" i="8"/>
  <c r="A1732" i="8" s="1"/>
  <c r="I1745" i="8"/>
  <c r="L1744" i="8" a="1"/>
  <c r="L1744" i="8" s="1"/>
  <c r="K1744" i="8" a="1"/>
  <c r="K1744" i="8" s="1"/>
  <c r="J1744" i="8" a="1"/>
  <c r="J1744" i="8" s="1"/>
  <c r="B1744" i="8"/>
  <c r="A1744" i="8" s="1"/>
  <c r="I936" i="8"/>
  <c r="L935" i="8" a="1"/>
  <c r="L935" i="8" s="1"/>
  <c r="K935" i="8" a="1"/>
  <c r="K935" i="8" s="1"/>
  <c r="J935" i="8" a="1"/>
  <c r="J935" i="8" s="1"/>
  <c r="B935" i="8"/>
  <c r="A935" i="8" s="1"/>
  <c r="L2604" i="8" l="1" a="1"/>
  <c r="L2604" i="8" s="1"/>
  <c r="K2604" i="8" a="1"/>
  <c r="K2604" i="8" s="1"/>
  <c r="I2605" i="8"/>
  <c r="J2604" i="8" a="1"/>
  <c r="J2604" i="8" s="1"/>
  <c r="B2604" i="8"/>
  <c r="A2604" i="8" s="1"/>
  <c r="J5181" i="8" a="1"/>
  <c r="J5181" i="8" s="1"/>
  <c r="B5181" i="8"/>
  <c r="A5181" i="8" s="1"/>
  <c r="I5182" i="8"/>
  <c r="K5181" i="8" a="1"/>
  <c r="K5181" i="8" s="1"/>
  <c r="L5181" i="8" a="1"/>
  <c r="L5181" i="8" s="1"/>
  <c r="I2593" i="8"/>
  <c r="K2592" i="8" a="1"/>
  <c r="K2592" i="8" s="1"/>
  <c r="J2592" i="8" a="1"/>
  <c r="J2592" i="8" s="1"/>
  <c r="L2592" i="8" a="1"/>
  <c r="L2592" i="8" s="1"/>
  <c r="B2592" i="8"/>
  <c r="A2592" i="8" s="1"/>
  <c r="B5193" i="8"/>
  <c r="A5193" i="8" s="1"/>
  <c r="L5193" i="8" a="1"/>
  <c r="L5193" i="8" s="1"/>
  <c r="I5194" i="8"/>
  <c r="K5193" i="8" a="1"/>
  <c r="K5193" i="8" s="1"/>
  <c r="J5193" i="8" a="1"/>
  <c r="J5193" i="8" s="1"/>
  <c r="K3467" i="8" a="1"/>
  <c r="K3467" i="8" s="1"/>
  <c r="I3468" i="8"/>
  <c r="J3467" i="8" a="1"/>
  <c r="J3467" i="8" s="1"/>
  <c r="B3467" i="8"/>
  <c r="A3467" i="8" s="1"/>
  <c r="L3467" i="8" a="1"/>
  <c r="L3467" i="8" s="1"/>
  <c r="B3455" i="8"/>
  <c r="A3455" i="8" s="1"/>
  <c r="K3455" i="8" a="1"/>
  <c r="K3455" i="8" s="1"/>
  <c r="L3455" i="8" a="1"/>
  <c r="L3455" i="8" s="1"/>
  <c r="J3455" i="8" a="1"/>
  <c r="J3455" i="8" s="1"/>
  <c r="I3456" i="8"/>
  <c r="K4318" i="8" a="1"/>
  <c r="K4318" i="8" s="1"/>
  <c r="J4318" i="8" a="1"/>
  <c r="J4318" i="8" s="1"/>
  <c r="L4318" i="8" a="1"/>
  <c r="L4318" i="8" s="1"/>
  <c r="I4319" i="8"/>
  <c r="B4318" i="8"/>
  <c r="A4318" i="8" s="1"/>
  <c r="L4330" i="8" a="1"/>
  <c r="L4330" i="8" s="1"/>
  <c r="B4330" i="8"/>
  <c r="A4330" i="8" s="1"/>
  <c r="J4330" i="8" a="1"/>
  <c r="J4330" i="8" s="1"/>
  <c r="K4330" i="8" a="1"/>
  <c r="K4330" i="8" s="1"/>
  <c r="I4331" i="8"/>
  <c r="I1746" i="8"/>
  <c r="L1745" i="8" a="1"/>
  <c r="L1745" i="8" s="1"/>
  <c r="K1745" i="8" a="1"/>
  <c r="K1745" i="8" s="1"/>
  <c r="J1745" i="8" a="1"/>
  <c r="J1745" i="8" s="1"/>
  <c r="B1745" i="8"/>
  <c r="A1745" i="8" s="1"/>
  <c r="I1734" i="8"/>
  <c r="L1733" i="8" a="1"/>
  <c r="L1733" i="8" s="1"/>
  <c r="K1733" i="8" a="1"/>
  <c r="K1733" i="8" s="1"/>
  <c r="J1733" i="8" a="1"/>
  <c r="J1733" i="8" s="1"/>
  <c r="B1733" i="8"/>
  <c r="A1733" i="8" s="1"/>
  <c r="L936" i="8" a="1"/>
  <c r="L936" i="8" s="1"/>
  <c r="I937" i="8"/>
  <c r="K936" i="8" a="1"/>
  <c r="K936" i="8" s="1"/>
  <c r="J936" i="8" a="1"/>
  <c r="J936" i="8" s="1"/>
  <c r="B936" i="8"/>
  <c r="A936" i="8" s="1"/>
  <c r="L2593" i="8" l="1" a="1"/>
  <c r="L2593" i="8" s="1"/>
  <c r="J2593" i="8" a="1"/>
  <c r="J2593" i="8" s="1"/>
  <c r="B2593" i="8"/>
  <c r="A2593" i="8" s="1"/>
  <c r="K2593" i="8" a="1"/>
  <c r="K2593" i="8" s="1"/>
  <c r="I2594" i="8"/>
  <c r="I4320" i="8"/>
  <c r="J4319" i="8" a="1"/>
  <c r="J4319" i="8" s="1"/>
  <c r="B4319" i="8"/>
  <c r="A4319" i="8" s="1"/>
  <c r="K4319" i="8" a="1"/>
  <c r="K4319" i="8" s="1"/>
  <c r="L4319" i="8" a="1"/>
  <c r="L4319" i="8" s="1"/>
  <c r="L3468" i="8" a="1"/>
  <c r="L3468" i="8" s="1"/>
  <c r="I3469" i="8"/>
  <c r="K3468" i="8" a="1"/>
  <c r="K3468" i="8" s="1"/>
  <c r="B3468" i="8"/>
  <c r="A3468" i="8" s="1"/>
  <c r="J3468" i="8" a="1"/>
  <c r="J3468" i="8" s="1"/>
  <c r="K5194" i="8" a="1"/>
  <c r="K5194" i="8" s="1"/>
  <c r="J5194" i="8" a="1"/>
  <c r="J5194" i="8" s="1"/>
  <c r="I5195" i="8"/>
  <c r="L5194" i="8" a="1"/>
  <c r="L5194" i="8" s="1"/>
  <c r="B5194" i="8"/>
  <c r="A5194" i="8" s="1"/>
  <c r="L5182" i="8" a="1"/>
  <c r="L5182" i="8" s="1"/>
  <c r="B5182" i="8"/>
  <c r="A5182" i="8" s="1"/>
  <c r="K5182" i="8" a="1"/>
  <c r="K5182" i="8" s="1"/>
  <c r="J5182" i="8" a="1"/>
  <c r="J5182" i="8" s="1"/>
  <c r="I5183" i="8"/>
  <c r="L4331" i="8" a="1"/>
  <c r="L4331" i="8" s="1"/>
  <c r="J4331" i="8" a="1"/>
  <c r="J4331" i="8" s="1"/>
  <c r="I4332" i="8"/>
  <c r="K4331" i="8" a="1"/>
  <c r="K4331" i="8" s="1"/>
  <c r="B4331" i="8"/>
  <c r="A4331" i="8" s="1"/>
  <c r="L3456" i="8" a="1"/>
  <c r="L3456" i="8" s="1"/>
  <c r="J3456" i="8" a="1"/>
  <c r="J3456" i="8" s="1"/>
  <c r="I3457" i="8"/>
  <c r="B3456" i="8"/>
  <c r="A3456" i="8" s="1"/>
  <c r="K3456" i="8" a="1"/>
  <c r="K3456" i="8" s="1"/>
  <c r="L2605" i="8" a="1"/>
  <c r="L2605" i="8" s="1"/>
  <c r="I2606" i="8"/>
  <c r="K2605" i="8" a="1"/>
  <c r="K2605" i="8" s="1"/>
  <c r="B2605" i="8"/>
  <c r="A2605" i="8" s="1"/>
  <c r="J2605" i="8" a="1"/>
  <c r="J2605" i="8" s="1"/>
  <c r="L1734" i="8" a="1"/>
  <c r="L1734" i="8" s="1"/>
  <c r="K1734" i="8" a="1"/>
  <c r="K1734" i="8" s="1"/>
  <c r="J1734" i="8" a="1"/>
  <c r="J1734" i="8" s="1"/>
  <c r="B1734" i="8"/>
  <c r="A1734" i="8" s="1"/>
  <c r="I1747" i="8"/>
  <c r="K1746" i="8" a="1"/>
  <c r="K1746" i="8" s="1"/>
  <c r="L1746" i="8" a="1"/>
  <c r="L1746" i="8" s="1"/>
  <c r="J1746" i="8" a="1"/>
  <c r="J1746" i="8" s="1"/>
  <c r="B1746" i="8"/>
  <c r="A1746" i="8" s="1"/>
  <c r="I938" i="8"/>
  <c r="K937" i="8" a="1"/>
  <c r="K937" i="8" s="1"/>
  <c r="L937" i="8" a="1"/>
  <c r="L937" i="8" s="1"/>
  <c r="J937" i="8" a="1"/>
  <c r="J937" i="8" s="1"/>
  <c r="B937" i="8"/>
  <c r="A937" i="8" s="1"/>
  <c r="I5196" i="8" l="1"/>
  <c r="K5195" i="8" a="1"/>
  <c r="K5195" i="8" s="1"/>
  <c r="B5195" i="8"/>
  <c r="A5195" i="8" s="1"/>
  <c r="L5195" i="8" a="1"/>
  <c r="L5195" i="8" s="1"/>
  <c r="J5195" i="8" a="1"/>
  <c r="J5195" i="8" s="1"/>
  <c r="I4321" i="8"/>
  <c r="J4320" i="8" a="1"/>
  <c r="J4320" i="8" s="1"/>
  <c r="K4320" i="8" a="1"/>
  <c r="K4320" i="8" s="1"/>
  <c r="L4320" i="8" a="1"/>
  <c r="L4320" i="8" s="1"/>
  <c r="B4320" i="8"/>
  <c r="A4320" i="8" s="1"/>
  <c r="K3469" i="8" a="1"/>
  <c r="K3469" i="8" s="1"/>
  <c r="I3470" i="8"/>
  <c r="B3469" i="8"/>
  <c r="A3469" i="8" s="1"/>
  <c r="L3469" i="8" a="1"/>
  <c r="L3469" i="8" s="1"/>
  <c r="J3469" i="8" a="1"/>
  <c r="J3469" i="8" s="1"/>
  <c r="L2594" i="8" a="1"/>
  <c r="L2594" i="8" s="1"/>
  <c r="I2595" i="8"/>
  <c r="J2594" i="8" a="1"/>
  <c r="J2594" i="8" s="1"/>
  <c r="B2594" i="8"/>
  <c r="A2594" i="8" s="1"/>
  <c r="K2594" i="8" a="1"/>
  <c r="K2594" i="8" s="1"/>
  <c r="K4332" i="8" a="1"/>
  <c r="K4332" i="8" s="1"/>
  <c r="I4333" i="8"/>
  <c r="B4332" i="8"/>
  <c r="A4332" i="8" s="1"/>
  <c r="L4332" i="8" a="1"/>
  <c r="L4332" i="8" s="1"/>
  <c r="J4332" i="8" a="1"/>
  <c r="J4332" i="8" s="1"/>
  <c r="I3458" i="8"/>
  <c r="K3457" i="8" a="1"/>
  <c r="K3457" i="8" s="1"/>
  <c r="L3457" i="8" a="1"/>
  <c r="L3457" i="8" s="1"/>
  <c r="J3457" i="8" a="1"/>
  <c r="J3457" i="8" s="1"/>
  <c r="B3457" i="8"/>
  <c r="A3457" i="8" s="1"/>
  <c r="I2607" i="8"/>
  <c r="J2606" i="8" a="1"/>
  <c r="J2606" i="8" s="1"/>
  <c r="K2606" i="8" a="1"/>
  <c r="K2606" i="8" s="1"/>
  <c r="B2606" i="8"/>
  <c r="A2606" i="8" s="1"/>
  <c r="L2606" i="8" a="1"/>
  <c r="L2606" i="8" s="1"/>
  <c r="K5183" i="8" a="1"/>
  <c r="K5183" i="8" s="1"/>
  <c r="J5183" i="8" a="1"/>
  <c r="J5183" i="8" s="1"/>
  <c r="B5183" i="8"/>
  <c r="A5183" i="8" s="1"/>
  <c r="L5183" i="8" a="1"/>
  <c r="L5183" i="8" s="1"/>
  <c r="I5184" i="8"/>
  <c r="I1748" i="8"/>
  <c r="K1747" i="8" a="1"/>
  <c r="K1747" i="8" s="1"/>
  <c r="L1747" i="8" a="1"/>
  <c r="L1747" i="8" s="1"/>
  <c r="J1747" i="8" a="1"/>
  <c r="J1747" i="8" s="1"/>
  <c r="B1747" i="8"/>
  <c r="A1747" i="8" s="1"/>
  <c r="L938" i="8" a="1"/>
  <c r="L938" i="8" s="1"/>
  <c r="I939" i="8"/>
  <c r="K938" i="8" a="1"/>
  <c r="K938" i="8" s="1"/>
  <c r="J938" i="8" a="1"/>
  <c r="J938" i="8" s="1"/>
  <c r="B938" i="8"/>
  <c r="A938" i="8" s="1"/>
  <c r="L4333" i="8" l="1" a="1"/>
  <c r="L4333" i="8" s="1"/>
  <c r="J4333" i="8" a="1"/>
  <c r="J4333" i="8" s="1"/>
  <c r="K4333" i="8" a="1"/>
  <c r="K4333" i="8" s="1"/>
  <c r="B4333" i="8"/>
  <c r="A4333" i="8" s="1"/>
  <c r="I4334" i="8"/>
  <c r="B4321" i="8"/>
  <c r="A4321" i="8" s="1"/>
  <c r="I4322" i="8"/>
  <c r="L4321" i="8" a="1"/>
  <c r="L4321" i="8" s="1"/>
  <c r="K4321" i="8" a="1"/>
  <c r="K4321" i="8" s="1"/>
  <c r="J4321" i="8" a="1"/>
  <c r="J4321" i="8" s="1"/>
  <c r="I2596" i="8"/>
  <c r="J2595" i="8" a="1"/>
  <c r="J2595" i="8" s="1"/>
  <c r="B2595" i="8"/>
  <c r="A2595" i="8" s="1"/>
  <c r="L2595" i="8" a="1"/>
  <c r="L2595" i="8" s="1"/>
  <c r="K2595" i="8" a="1"/>
  <c r="K2595" i="8" s="1"/>
  <c r="L5184" i="8" a="1"/>
  <c r="L5184" i="8" s="1"/>
  <c r="K5184" i="8" a="1"/>
  <c r="K5184" i="8" s="1"/>
  <c r="I5185" i="8"/>
  <c r="B5184" i="8"/>
  <c r="A5184" i="8" s="1"/>
  <c r="J5184" i="8" a="1"/>
  <c r="J5184" i="8" s="1"/>
  <c r="L3470" i="8" a="1"/>
  <c r="L3470" i="8" s="1"/>
  <c r="K3470" i="8" a="1"/>
  <c r="K3470" i="8" s="1"/>
  <c r="I3471" i="8"/>
  <c r="J3470" i="8" a="1"/>
  <c r="J3470" i="8" s="1"/>
  <c r="B3470" i="8"/>
  <c r="A3470" i="8" s="1"/>
  <c r="I2608" i="8"/>
  <c r="K2607" i="8" a="1"/>
  <c r="K2607" i="8" s="1"/>
  <c r="B2607" i="8"/>
  <c r="A2607" i="8" s="1"/>
  <c r="L2607" i="8" a="1"/>
  <c r="L2607" i="8" s="1"/>
  <c r="J2607" i="8" a="1"/>
  <c r="J2607" i="8" s="1"/>
  <c r="K3458" i="8" a="1"/>
  <c r="K3458" i="8" s="1"/>
  <c r="J3458" i="8" a="1"/>
  <c r="J3458" i="8" s="1"/>
  <c r="L3458" i="8" a="1"/>
  <c r="L3458" i="8" s="1"/>
  <c r="I3459" i="8"/>
  <c r="B3458" i="8"/>
  <c r="A3458" i="8" s="1"/>
  <c r="L5196" i="8" a="1"/>
  <c r="L5196" i="8" s="1"/>
  <c r="K5196" i="8" a="1"/>
  <c r="K5196" i="8" s="1"/>
  <c r="B5196" i="8"/>
  <c r="A5196" i="8" s="1"/>
  <c r="I5197" i="8"/>
  <c r="J5196" i="8" a="1"/>
  <c r="J5196" i="8" s="1"/>
  <c r="K1748" i="8" a="1"/>
  <c r="K1748" i="8" s="1"/>
  <c r="I1749" i="8"/>
  <c r="L1748" i="8" a="1"/>
  <c r="L1748" i="8" s="1"/>
  <c r="J1748" i="8" a="1"/>
  <c r="J1748" i="8" s="1"/>
  <c r="B1748" i="8"/>
  <c r="A1748" i="8" s="1"/>
  <c r="I940" i="8"/>
  <c r="K939" i="8" a="1"/>
  <c r="K939" i="8" s="1"/>
  <c r="L939" i="8" a="1"/>
  <c r="L939" i="8" s="1"/>
  <c r="J939" i="8" a="1"/>
  <c r="J939" i="8" s="1"/>
  <c r="B939" i="8"/>
  <c r="A939" i="8" s="1"/>
  <c r="B3471" i="8" l="1"/>
  <c r="A3471" i="8" s="1"/>
  <c r="I3472" i="8"/>
  <c r="K3471" i="8" a="1"/>
  <c r="K3471" i="8" s="1"/>
  <c r="L3471" i="8" a="1"/>
  <c r="L3471" i="8" s="1"/>
  <c r="J3471" i="8" a="1"/>
  <c r="J3471" i="8" s="1"/>
  <c r="J2596" i="8" a="1"/>
  <c r="J2596" i="8" s="1"/>
  <c r="L2596" i="8" a="1"/>
  <c r="L2596" i="8" s="1"/>
  <c r="K2596" i="8" a="1"/>
  <c r="K2596" i="8" s="1"/>
  <c r="I2597" i="8"/>
  <c r="B2596" i="8"/>
  <c r="A2596" i="8" s="1"/>
  <c r="K4322" i="8" a="1"/>
  <c r="K4322" i="8" s="1"/>
  <c r="I4323" i="8"/>
  <c r="L4322" i="8" a="1"/>
  <c r="L4322" i="8" s="1"/>
  <c r="J4322" i="8" a="1"/>
  <c r="J4322" i="8" s="1"/>
  <c r="B4322" i="8"/>
  <c r="A4322" i="8" s="1"/>
  <c r="J5185" i="8" a="1"/>
  <c r="J5185" i="8" s="1"/>
  <c r="B5185" i="8"/>
  <c r="A5185" i="8" s="1"/>
  <c r="K5185" i="8" a="1"/>
  <c r="K5185" i="8" s="1"/>
  <c r="L5185" i="8" a="1"/>
  <c r="L5185" i="8" s="1"/>
  <c r="I5186" i="8"/>
  <c r="L4334" i="8" a="1"/>
  <c r="L4334" i="8" s="1"/>
  <c r="I4335" i="8"/>
  <c r="J4334" i="8" a="1"/>
  <c r="J4334" i="8" s="1"/>
  <c r="K4334" i="8" a="1"/>
  <c r="K4334" i="8" s="1"/>
  <c r="B4334" i="8"/>
  <c r="A4334" i="8" s="1"/>
  <c r="K3459" i="8" a="1"/>
  <c r="K3459" i="8" s="1"/>
  <c r="I3460" i="8"/>
  <c r="L3459" i="8" a="1"/>
  <c r="L3459" i="8" s="1"/>
  <c r="J3459" i="8" a="1"/>
  <c r="J3459" i="8" s="1"/>
  <c r="B3459" i="8"/>
  <c r="A3459" i="8" s="1"/>
  <c r="I5198" i="8"/>
  <c r="B5197" i="8"/>
  <c r="A5197" i="8" s="1"/>
  <c r="L5197" i="8" a="1"/>
  <c r="L5197" i="8" s="1"/>
  <c r="K5197" i="8" a="1"/>
  <c r="K5197" i="8" s="1"/>
  <c r="J5197" i="8" a="1"/>
  <c r="J5197" i="8" s="1"/>
  <c r="L2608" i="8" a="1"/>
  <c r="L2608" i="8" s="1"/>
  <c r="J2608" i="8" a="1"/>
  <c r="J2608" i="8" s="1"/>
  <c r="B2608" i="8"/>
  <c r="A2608" i="8" s="1"/>
  <c r="I2609" i="8"/>
  <c r="K2608" i="8" a="1"/>
  <c r="K2608" i="8" s="1"/>
  <c r="K1749" i="8" a="1"/>
  <c r="K1749" i="8" s="1"/>
  <c r="I1750" i="8"/>
  <c r="L1749" i="8" a="1"/>
  <c r="L1749" i="8" s="1"/>
  <c r="J1749" i="8" a="1"/>
  <c r="J1749" i="8" s="1"/>
  <c r="B1749" i="8"/>
  <c r="A1749" i="8" s="1"/>
  <c r="K940" i="8" a="1"/>
  <c r="K940" i="8" s="1"/>
  <c r="L940" i="8" a="1"/>
  <c r="L940" i="8" s="1"/>
  <c r="I941" i="8"/>
  <c r="J940" i="8" a="1"/>
  <c r="J940" i="8" s="1"/>
  <c r="B940" i="8"/>
  <c r="A940" i="8" s="1"/>
  <c r="I4336" i="8" l="1"/>
  <c r="K4335" i="8" a="1"/>
  <c r="K4335" i="8" s="1"/>
  <c r="L4335" i="8" a="1"/>
  <c r="L4335" i="8" s="1"/>
  <c r="J4335" i="8" a="1"/>
  <c r="J4335" i="8" s="1"/>
  <c r="B4335" i="8"/>
  <c r="A4335" i="8" s="1"/>
  <c r="J2597" i="8" a="1"/>
  <c r="J2597" i="8" s="1"/>
  <c r="B2597" i="8"/>
  <c r="A2597" i="8" s="1"/>
  <c r="L2597" i="8" a="1"/>
  <c r="L2597" i="8" s="1"/>
  <c r="K2597" i="8" a="1"/>
  <c r="K2597" i="8" s="1"/>
  <c r="I2598" i="8"/>
  <c r="J5186" i="8" a="1"/>
  <c r="J5186" i="8" s="1"/>
  <c r="B5186" i="8"/>
  <c r="A5186" i="8" s="1"/>
  <c r="L5186" i="8" a="1"/>
  <c r="L5186" i="8" s="1"/>
  <c r="I5187" i="8"/>
  <c r="K5186" i="8" a="1"/>
  <c r="K5186" i="8" s="1"/>
  <c r="L5198" i="8" a="1"/>
  <c r="L5198" i="8" s="1"/>
  <c r="I5199" i="8"/>
  <c r="K5198" i="8" a="1"/>
  <c r="K5198" i="8" s="1"/>
  <c r="J5198" i="8" a="1"/>
  <c r="J5198" i="8" s="1"/>
  <c r="B5198" i="8"/>
  <c r="A5198" i="8" s="1"/>
  <c r="K4323" i="8" a="1"/>
  <c r="K4323" i="8" s="1"/>
  <c r="J4323" i="8" a="1"/>
  <c r="J4323" i="8" s="1"/>
  <c r="B4323" i="8"/>
  <c r="A4323" i="8" s="1"/>
  <c r="I4324" i="8"/>
  <c r="L4323" i="8" a="1"/>
  <c r="L4323" i="8" s="1"/>
  <c r="K2609" i="8" a="1"/>
  <c r="K2609" i="8" s="1"/>
  <c r="L2609" i="8" a="1"/>
  <c r="L2609" i="8" s="1"/>
  <c r="B2609" i="8"/>
  <c r="A2609" i="8" s="1"/>
  <c r="I2610" i="8"/>
  <c r="J2609" i="8" a="1"/>
  <c r="J2609" i="8" s="1"/>
  <c r="I3461" i="8"/>
  <c r="K3460" i="8" a="1"/>
  <c r="K3460" i="8" s="1"/>
  <c r="L3460" i="8" a="1"/>
  <c r="L3460" i="8" s="1"/>
  <c r="J3460" i="8" a="1"/>
  <c r="J3460" i="8" s="1"/>
  <c r="B3460" i="8"/>
  <c r="A3460" i="8" s="1"/>
  <c r="I3473" i="8"/>
  <c r="L3472" i="8" a="1"/>
  <c r="L3472" i="8" s="1"/>
  <c r="K3472" i="8" a="1"/>
  <c r="K3472" i="8" s="1"/>
  <c r="J3472" i="8" a="1"/>
  <c r="J3472" i="8" s="1"/>
  <c r="B3472" i="8"/>
  <c r="A3472" i="8" s="1"/>
  <c r="L1750" i="8" a="1"/>
  <c r="L1750" i="8" s="1"/>
  <c r="K1750" i="8" a="1"/>
  <c r="K1750" i="8" s="1"/>
  <c r="I1751" i="8"/>
  <c r="J1750" i="8" a="1"/>
  <c r="J1750" i="8" s="1"/>
  <c r="B1750" i="8"/>
  <c r="A1750" i="8" s="1"/>
  <c r="I942" i="8"/>
  <c r="L941" i="8" a="1"/>
  <c r="L941" i="8" s="1"/>
  <c r="K941" i="8" a="1"/>
  <c r="K941" i="8" s="1"/>
  <c r="J941" i="8" a="1"/>
  <c r="J941" i="8" s="1"/>
  <c r="B941" i="8"/>
  <c r="A941" i="8" s="1"/>
  <c r="K3461" i="8" l="1" a="1"/>
  <c r="K3461" i="8" s="1"/>
  <c r="L3461" i="8" a="1"/>
  <c r="L3461" i="8" s="1"/>
  <c r="J3461" i="8" a="1"/>
  <c r="J3461" i="8" s="1"/>
  <c r="B3461" i="8"/>
  <c r="A3461" i="8" s="1"/>
  <c r="I3462" i="8"/>
  <c r="I4325" i="8"/>
  <c r="K4324" i="8" a="1"/>
  <c r="K4324" i="8" s="1"/>
  <c r="J4324" i="8" a="1"/>
  <c r="J4324" i="8" s="1"/>
  <c r="L4324" i="8" a="1"/>
  <c r="L4324" i="8" s="1"/>
  <c r="B4324" i="8"/>
  <c r="A4324" i="8" s="1"/>
  <c r="B2598" i="8"/>
  <c r="A2598" i="8" s="1"/>
  <c r="L2598" i="8" a="1"/>
  <c r="L2598" i="8" s="1"/>
  <c r="K2598" i="8" a="1"/>
  <c r="K2598" i="8" s="1"/>
  <c r="J2598" i="8" a="1"/>
  <c r="J2598" i="8" s="1"/>
  <c r="K2610" i="8" a="1"/>
  <c r="K2610" i="8" s="1"/>
  <c r="L2610" i="8" a="1"/>
  <c r="L2610" i="8" s="1"/>
  <c r="I2611" i="8"/>
  <c r="J2610" i="8" a="1"/>
  <c r="J2610" i="8" s="1"/>
  <c r="B2610" i="8"/>
  <c r="A2610" i="8" s="1"/>
  <c r="J5199" i="8" a="1"/>
  <c r="J5199" i="8" s="1"/>
  <c r="B5199" i="8"/>
  <c r="A5199" i="8" s="1"/>
  <c r="I5200" i="8"/>
  <c r="L5199" i="8" a="1"/>
  <c r="L5199" i="8" s="1"/>
  <c r="K5199" i="8" a="1"/>
  <c r="K5199" i="8" s="1"/>
  <c r="L3473" i="8" a="1"/>
  <c r="L3473" i="8" s="1"/>
  <c r="J3473" i="8" a="1"/>
  <c r="J3473" i="8" s="1"/>
  <c r="I3474" i="8"/>
  <c r="K3473" i="8" a="1"/>
  <c r="K3473" i="8" s="1"/>
  <c r="B3473" i="8"/>
  <c r="A3473" i="8" s="1"/>
  <c r="I5188" i="8"/>
  <c r="J5187" i="8" a="1"/>
  <c r="J5187" i="8" s="1"/>
  <c r="L5187" i="8" a="1"/>
  <c r="L5187" i="8" s="1"/>
  <c r="K5187" i="8" a="1"/>
  <c r="K5187" i="8" s="1"/>
  <c r="B5187" i="8"/>
  <c r="A5187" i="8" s="1"/>
  <c r="J4336" i="8" a="1"/>
  <c r="J4336" i="8" s="1"/>
  <c r="L4336" i="8" a="1"/>
  <c r="L4336" i="8" s="1"/>
  <c r="I4337" i="8"/>
  <c r="K4336" i="8" a="1"/>
  <c r="K4336" i="8" s="1"/>
  <c r="B4336" i="8"/>
  <c r="A4336" i="8" s="1"/>
  <c r="I1752" i="8"/>
  <c r="K1751" i="8" a="1"/>
  <c r="K1751" i="8" s="1"/>
  <c r="L1751" i="8" a="1"/>
  <c r="L1751" i="8" s="1"/>
  <c r="J1751" i="8" a="1"/>
  <c r="J1751" i="8" s="1"/>
  <c r="B1751" i="8"/>
  <c r="A1751" i="8" s="1"/>
  <c r="L942" i="8" a="1"/>
  <c r="L942" i="8" s="1"/>
  <c r="K942" i="8" a="1"/>
  <c r="K942" i="8" s="1"/>
  <c r="J942" i="8" a="1"/>
  <c r="J942" i="8" s="1"/>
  <c r="B942" i="8"/>
  <c r="A942" i="8" s="1"/>
  <c r="J5188" i="8" l="1" a="1"/>
  <c r="J5188" i="8" s="1"/>
  <c r="L5188" i="8" a="1"/>
  <c r="L5188" i="8" s="1"/>
  <c r="I5189" i="8"/>
  <c r="K5188" i="8" a="1"/>
  <c r="K5188" i="8" s="1"/>
  <c r="B5188" i="8"/>
  <c r="A5188" i="8" s="1"/>
  <c r="K4325" i="8" a="1"/>
  <c r="K4325" i="8" s="1"/>
  <c r="J4325" i="8" a="1"/>
  <c r="J4325" i="8" s="1"/>
  <c r="L4325" i="8" a="1"/>
  <c r="L4325" i="8" s="1"/>
  <c r="I4326" i="8"/>
  <c r="B4325" i="8"/>
  <c r="A4325" i="8" s="1"/>
  <c r="K2611" i="8" a="1"/>
  <c r="K2611" i="8" s="1"/>
  <c r="L2611" i="8" a="1"/>
  <c r="L2611" i="8" s="1"/>
  <c r="J2611" i="8" a="1"/>
  <c r="J2611" i="8" s="1"/>
  <c r="B2611" i="8"/>
  <c r="A2611" i="8" s="1"/>
  <c r="I2612" i="8"/>
  <c r="K3462" i="8" a="1"/>
  <c r="K3462" i="8" s="1"/>
  <c r="B3462" i="8"/>
  <c r="A3462" i="8" s="1"/>
  <c r="L3462" i="8" a="1"/>
  <c r="L3462" i="8" s="1"/>
  <c r="J3462" i="8" a="1"/>
  <c r="J3462" i="8" s="1"/>
  <c r="J5200" i="8" a="1"/>
  <c r="J5200" i="8" s="1"/>
  <c r="B5200" i="8"/>
  <c r="A5200" i="8" s="1"/>
  <c r="I5201" i="8"/>
  <c r="L5200" i="8" a="1"/>
  <c r="L5200" i="8" s="1"/>
  <c r="K5200" i="8" a="1"/>
  <c r="K5200" i="8" s="1"/>
  <c r="J3474" i="8" a="1"/>
  <c r="J3474" i="8" s="1"/>
  <c r="B3474" i="8"/>
  <c r="A3474" i="8" s="1"/>
  <c r="L3474" i="8" a="1"/>
  <c r="L3474" i="8" s="1"/>
  <c r="I3475" i="8"/>
  <c r="K3474" i="8" a="1"/>
  <c r="K3474" i="8" s="1"/>
  <c r="J4337" i="8" a="1"/>
  <c r="J4337" i="8" s="1"/>
  <c r="I4338" i="8"/>
  <c r="B4337" i="8"/>
  <c r="A4337" i="8" s="1"/>
  <c r="L4337" i="8" a="1"/>
  <c r="L4337" i="8" s="1"/>
  <c r="K4337" i="8" a="1"/>
  <c r="K4337" i="8" s="1"/>
  <c r="I1753" i="8"/>
  <c r="L1752" i="8" a="1"/>
  <c r="L1752" i="8" s="1"/>
  <c r="K1752" i="8" a="1"/>
  <c r="K1752" i="8" s="1"/>
  <c r="J1752" i="8" a="1"/>
  <c r="J1752" i="8" s="1"/>
  <c r="B1752" i="8"/>
  <c r="A1752" i="8" s="1"/>
  <c r="B4326" i="8" l="1"/>
  <c r="A4326" i="8" s="1"/>
  <c r="K4326" i="8" a="1"/>
  <c r="K4326" i="8" s="1"/>
  <c r="L4326" i="8" a="1"/>
  <c r="L4326" i="8" s="1"/>
  <c r="J4326" i="8" a="1"/>
  <c r="J4326" i="8" s="1"/>
  <c r="L4338" i="8" a="1"/>
  <c r="L4338" i="8" s="1"/>
  <c r="K4338" i="8" a="1"/>
  <c r="K4338" i="8" s="1"/>
  <c r="I4339" i="8"/>
  <c r="J4338" i="8" a="1"/>
  <c r="J4338" i="8" s="1"/>
  <c r="B4338" i="8"/>
  <c r="A4338" i="8" s="1"/>
  <c r="I5202" i="8"/>
  <c r="L5201" i="8" a="1"/>
  <c r="L5201" i="8" s="1"/>
  <c r="K5201" i="8" a="1"/>
  <c r="K5201" i="8" s="1"/>
  <c r="J5201" i="8" a="1"/>
  <c r="J5201" i="8" s="1"/>
  <c r="B5201" i="8"/>
  <c r="A5201" i="8" s="1"/>
  <c r="J3475" i="8" a="1"/>
  <c r="J3475" i="8" s="1"/>
  <c r="K3475" i="8" a="1"/>
  <c r="K3475" i="8" s="1"/>
  <c r="L3475" i="8" a="1"/>
  <c r="L3475" i="8" s="1"/>
  <c r="B3475" i="8"/>
  <c r="A3475" i="8" s="1"/>
  <c r="I3476" i="8"/>
  <c r="I2613" i="8"/>
  <c r="B2612" i="8"/>
  <c r="A2612" i="8" s="1"/>
  <c r="J2612" i="8" a="1"/>
  <c r="J2612" i="8" s="1"/>
  <c r="K2612" i="8" a="1"/>
  <c r="K2612" i="8" s="1"/>
  <c r="L2612" i="8" a="1"/>
  <c r="L2612" i="8" s="1"/>
  <c r="J5189" i="8" a="1"/>
  <c r="J5189" i="8" s="1"/>
  <c r="L5189" i="8" a="1"/>
  <c r="L5189" i="8" s="1"/>
  <c r="B5189" i="8"/>
  <c r="A5189" i="8" s="1"/>
  <c r="K5189" i="8" a="1"/>
  <c r="K5189" i="8" s="1"/>
  <c r="I5190" i="8"/>
  <c r="I1754" i="8"/>
  <c r="K1753" i="8" a="1"/>
  <c r="K1753" i="8" s="1"/>
  <c r="L1753" i="8" a="1"/>
  <c r="L1753" i="8" s="1"/>
  <c r="J1753" i="8" a="1"/>
  <c r="J1753" i="8" s="1"/>
  <c r="B1753" i="8"/>
  <c r="A1753" i="8" s="1"/>
  <c r="B5190" i="8" l="1"/>
  <c r="A5190" i="8" s="1"/>
  <c r="K5190" i="8" a="1"/>
  <c r="K5190" i="8" s="1"/>
  <c r="L5190" i="8" a="1"/>
  <c r="L5190" i="8" s="1"/>
  <c r="J5190" i="8" a="1"/>
  <c r="J5190" i="8" s="1"/>
  <c r="I5203" i="8"/>
  <c r="J5202" i="8" a="1"/>
  <c r="J5202" i="8" s="1"/>
  <c r="K5202" i="8" a="1"/>
  <c r="K5202" i="8" s="1"/>
  <c r="B5202" i="8"/>
  <c r="A5202" i="8" s="1"/>
  <c r="L5202" i="8" a="1"/>
  <c r="L5202" i="8" s="1"/>
  <c r="B2613" i="8"/>
  <c r="A2613" i="8" s="1"/>
  <c r="I2614" i="8"/>
  <c r="L2613" i="8" a="1"/>
  <c r="L2613" i="8" s="1"/>
  <c r="J2613" i="8" a="1"/>
  <c r="J2613" i="8" s="1"/>
  <c r="K2613" i="8" a="1"/>
  <c r="K2613" i="8" s="1"/>
  <c r="L3476" i="8" a="1"/>
  <c r="L3476" i="8" s="1"/>
  <c r="K3476" i="8" a="1"/>
  <c r="K3476" i="8" s="1"/>
  <c r="I3477" i="8"/>
  <c r="J3476" i="8" a="1"/>
  <c r="J3476" i="8" s="1"/>
  <c r="B3476" i="8"/>
  <c r="A3476" i="8" s="1"/>
  <c r="B4339" i="8"/>
  <c r="A4339" i="8" s="1"/>
  <c r="I4340" i="8"/>
  <c r="K4339" i="8" a="1"/>
  <c r="K4339" i="8" s="1"/>
  <c r="L4339" i="8" a="1"/>
  <c r="L4339" i="8" s="1"/>
  <c r="J4339" i="8" a="1"/>
  <c r="J4339" i="8" s="1"/>
  <c r="K1754" i="8" a="1"/>
  <c r="K1754" i="8" s="1"/>
  <c r="I1755" i="8"/>
  <c r="L1754" i="8" a="1"/>
  <c r="L1754" i="8" s="1"/>
  <c r="J1754" i="8" a="1"/>
  <c r="J1754" i="8" s="1"/>
  <c r="B1754" i="8"/>
  <c r="A1754" i="8" s="1"/>
  <c r="B3477" i="8" l="1"/>
  <c r="A3477" i="8" s="1"/>
  <c r="K3477" i="8" a="1"/>
  <c r="K3477" i="8" s="1"/>
  <c r="I3478" i="8"/>
  <c r="J3477" i="8" a="1"/>
  <c r="J3477" i="8" s="1"/>
  <c r="L3477" i="8" a="1"/>
  <c r="L3477" i="8" s="1"/>
  <c r="I5204" i="8"/>
  <c r="K5203" i="8" a="1"/>
  <c r="K5203" i="8" s="1"/>
  <c r="L5203" i="8" a="1"/>
  <c r="L5203" i="8" s="1"/>
  <c r="J5203" i="8" a="1"/>
  <c r="J5203" i="8" s="1"/>
  <c r="B5203" i="8"/>
  <c r="A5203" i="8" s="1"/>
  <c r="B2614" i="8"/>
  <c r="A2614" i="8" s="1"/>
  <c r="I2615" i="8"/>
  <c r="L2614" i="8" a="1"/>
  <c r="L2614" i="8" s="1"/>
  <c r="K2614" i="8" a="1"/>
  <c r="K2614" i="8" s="1"/>
  <c r="J2614" i="8" a="1"/>
  <c r="J2614" i="8" s="1"/>
  <c r="I4341" i="8"/>
  <c r="B4340" i="8"/>
  <c r="A4340" i="8" s="1"/>
  <c r="K4340" i="8" a="1"/>
  <c r="K4340" i="8" s="1"/>
  <c r="L4340" i="8" a="1"/>
  <c r="L4340" i="8" s="1"/>
  <c r="J4340" i="8" a="1"/>
  <c r="J4340" i="8" s="1"/>
  <c r="I1756" i="8"/>
  <c r="K1755" i="8" a="1"/>
  <c r="K1755" i="8" s="1"/>
  <c r="L1755" i="8" a="1"/>
  <c r="L1755" i="8" s="1"/>
  <c r="J1755" i="8" a="1"/>
  <c r="J1755" i="8" s="1"/>
  <c r="B1755" i="8"/>
  <c r="A1755" i="8" s="1"/>
  <c r="J5204" i="8" l="1" a="1"/>
  <c r="J5204" i="8" s="1"/>
  <c r="L5204" i="8" a="1"/>
  <c r="L5204" i="8" s="1"/>
  <c r="B5204" i="8"/>
  <c r="A5204" i="8" s="1"/>
  <c r="K5204" i="8" a="1"/>
  <c r="K5204" i="8" s="1"/>
  <c r="I5205" i="8"/>
  <c r="L4341" i="8" a="1"/>
  <c r="L4341" i="8" s="1"/>
  <c r="J4341" i="8" a="1"/>
  <c r="J4341" i="8" s="1"/>
  <c r="B4341" i="8"/>
  <c r="A4341" i="8" s="1"/>
  <c r="I4342" i="8"/>
  <c r="K4341" i="8" a="1"/>
  <c r="K4341" i="8" s="1"/>
  <c r="L3478" i="8" a="1"/>
  <c r="L3478" i="8" s="1"/>
  <c r="J3478" i="8" a="1"/>
  <c r="J3478" i="8" s="1"/>
  <c r="B3478" i="8"/>
  <c r="A3478" i="8" s="1"/>
  <c r="I3479" i="8"/>
  <c r="K3478" i="8" a="1"/>
  <c r="K3478" i="8" s="1"/>
  <c r="I2616" i="8"/>
  <c r="L2615" i="8" a="1"/>
  <c r="L2615" i="8" s="1"/>
  <c r="J2615" i="8" a="1"/>
  <c r="J2615" i="8" s="1"/>
  <c r="B2615" i="8"/>
  <c r="A2615" i="8" s="1"/>
  <c r="K2615" i="8" a="1"/>
  <c r="K2615" i="8" s="1"/>
  <c r="L1756" i="8" a="1"/>
  <c r="L1756" i="8" s="1"/>
  <c r="K1756" i="8" a="1"/>
  <c r="K1756" i="8" s="1"/>
  <c r="I1757" i="8"/>
  <c r="J1756" i="8" a="1"/>
  <c r="J1756" i="8" s="1"/>
  <c r="B1756" i="8"/>
  <c r="A1756" i="8" s="1"/>
  <c r="K5205" i="8" l="1" a="1"/>
  <c r="K5205" i="8" s="1"/>
  <c r="L5205" i="8" a="1"/>
  <c r="L5205" i="8" s="1"/>
  <c r="B5205" i="8"/>
  <c r="A5205" i="8" s="1"/>
  <c r="I5206" i="8"/>
  <c r="J5205" i="8" a="1"/>
  <c r="J5205" i="8" s="1"/>
  <c r="L4342" i="8" a="1"/>
  <c r="L4342" i="8" s="1"/>
  <c r="J4342" i="8" a="1"/>
  <c r="J4342" i="8" s="1"/>
  <c r="B4342" i="8"/>
  <c r="A4342" i="8" s="1"/>
  <c r="I4343" i="8"/>
  <c r="K4342" i="8" a="1"/>
  <c r="K4342" i="8" s="1"/>
  <c r="L3479" i="8" a="1"/>
  <c r="L3479" i="8" s="1"/>
  <c r="J3479" i="8" a="1"/>
  <c r="J3479" i="8" s="1"/>
  <c r="B3479" i="8"/>
  <c r="A3479" i="8" s="1"/>
  <c r="K3479" i="8" a="1"/>
  <c r="K3479" i="8" s="1"/>
  <c r="I3480" i="8"/>
  <c r="L2616" i="8" a="1"/>
  <c r="L2616" i="8" s="1"/>
  <c r="K2616" i="8" a="1"/>
  <c r="K2616" i="8" s="1"/>
  <c r="J2616" i="8" a="1"/>
  <c r="J2616" i="8" s="1"/>
  <c r="B2616" i="8"/>
  <c r="A2616" i="8" s="1"/>
  <c r="I2617" i="8"/>
  <c r="L1757" i="8" a="1"/>
  <c r="L1757" i="8" s="1"/>
  <c r="I1758" i="8"/>
  <c r="K1757" i="8" a="1"/>
  <c r="K1757" i="8" s="1"/>
  <c r="J1757" i="8" a="1"/>
  <c r="J1757" i="8" s="1"/>
  <c r="B1757" i="8"/>
  <c r="A1757" i="8" s="1"/>
  <c r="I4344" i="8" l="1"/>
  <c r="K4343" i="8" a="1"/>
  <c r="K4343" i="8" s="1"/>
  <c r="L4343" i="8" a="1"/>
  <c r="L4343" i="8" s="1"/>
  <c r="J4343" i="8" a="1"/>
  <c r="J4343" i="8" s="1"/>
  <c r="B4343" i="8"/>
  <c r="A4343" i="8" s="1"/>
  <c r="I2618" i="8"/>
  <c r="L2617" i="8" a="1"/>
  <c r="L2617" i="8" s="1"/>
  <c r="B2617" i="8"/>
  <c r="A2617" i="8" s="1"/>
  <c r="K2617" i="8" a="1"/>
  <c r="K2617" i="8" s="1"/>
  <c r="J2617" i="8" a="1"/>
  <c r="J2617" i="8" s="1"/>
  <c r="L5206" i="8" a="1"/>
  <c r="L5206" i="8" s="1"/>
  <c r="J5206" i="8" a="1"/>
  <c r="J5206" i="8" s="1"/>
  <c r="B5206" i="8"/>
  <c r="A5206" i="8" s="1"/>
  <c r="K5206" i="8" a="1"/>
  <c r="K5206" i="8" s="1"/>
  <c r="I5207" i="8"/>
  <c r="K3480" i="8" a="1"/>
  <c r="K3480" i="8" s="1"/>
  <c r="I3481" i="8"/>
  <c r="J3480" i="8" a="1"/>
  <c r="J3480" i="8" s="1"/>
  <c r="B3480" i="8"/>
  <c r="A3480" i="8" s="1"/>
  <c r="L3480" i="8" a="1"/>
  <c r="L3480" i="8" s="1"/>
  <c r="L1758" i="8" a="1"/>
  <c r="L1758" i="8" s="1"/>
  <c r="K1758" i="8" a="1"/>
  <c r="K1758" i="8" s="1"/>
  <c r="I1759" i="8"/>
  <c r="J1758" i="8" a="1"/>
  <c r="J1758" i="8" s="1"/>
  <c r="B1758" i="8"/>
  <c r="A1758" i="8" s="1"/>
  <c r="K2618" i="8" l="1" a="1"/>
  <c r="K2618" i="8" s="1"/>
  <c r="I2619" i="8"/>
  <c r="J2618" i="8" a="1"/>
  <c r="J2618" i="8" s="1"/>
  <c r="B2618" i="8"/>
  <c r="A2618" i="8" s="1"/>
  <c r="L2618" i="8" a="1"/>
  <c r="L2618" i="8" s="1"/>
  <c r="K3481" i="8" a="1"/>
  <c r="K3481" i="8" s="1"/>
  <c r="J3481" i="8" a="1"/>
  <c r="J3481" i="8" s="1"/>
  <c r="B3481" i="8"/>
  <c r="A3481" i="8" s="1"/>
  <c r="L3481" i="8" a="1"/>
  <c r="L3481" i="8" s="1"/>
  <c r="I3482" i="8"/>
  <c r="I5208" i="8"/>
  <c r="L5207" i="8" a="1"/>
  <c r="L5207" i="8" s="1"/>
  <c r="J5207" i="8" a="1"/>
  <c r="J5207" i="8" s="1"/>
  <c r="B5207" i="8"/>
  <c r="A5207" i="8" s="1"/>
  <c r="K5207" i="8" a="1"/>
  <c r="K5207" i="8" s="1"/>
  <c r="L4344" i="8" a="1"/>
  <c r="L4344" i="8" s="1"/>
  <c r="I4345" i="8"/>
  <c r="K4344" i="8" a="1"/>
  <c r="K4344" i="8" s="1"/>
  <c r="J4344" i="8" a="1"/>
  <c r="J4344" i="8" s="1"/>
  <c r="B4344" i="8"/>
  <c r="A4344" i="8" s="1"/>
  <c r="I1760" i="8"/>
  <c r="K1759" i="8" a="1"/>
  <c r="K1759" i="8" s="1"/>
  <c r="L1759" i="8" a="1"/>
  <c r="L1759" i="8" s="1"/>
  <c r="J1759" i="8" a="1"/>
  <c r="J1759" i="8" s="1"/>
  <c r="B1759" i="8"/>
  <c r="A1759" i="8" s="1"/>
  <c r="I3483" i="8" l="1"/>
  <c r="L3482" i="8" a="1"/>
  <c r="L3482" i="8" s="1"/>
  <c r="J3482" i="8" a="1"/>
  <c r="J3482" i="8" s="1"/>
  <c r="B3482" i="8"/>
  <c r="A3482" i="8" s="1"/>
  <c r="K3482" i="8" a="1"/>
  <c r="K3482" i="8" s="1"/>
  <c r="I4346" i="8"/>
  <c r="K4345" i="8" a="1"/>
  <c r="K4345" i="8" s="1"/>
  <c r="J4345" i="8" a="1"/>
  <c r="J4345" i="8" s="1"/>
  <c r="L4345" i="8" a="1"/>
  <c r="L4345" i="8" s="1"/>
  <c r="B4345" i="8"/>
  <c r="A4345" i="8" s="1"/>
  <c r="K5208" i="8" a="1"/>
  <c r="K5208" i="8" s="1"/>
  <c r="I5209" i="8"/>
  <c r="J5208" i="8" a="1"/>
  <c r="J5208" i="8" s="1"/>
  <c r="L5208" i="8" a="1"/>
  <c r="L5208" i="8" s="1"/>
  <c r="B5208" i="8"/>
  <c r="A5208" i="8" s="1"/>
  <c r="K2619" i="8" a="1"/>
  <c r="K2619" i="8" s="1"/>
  <c r="L2619" i="8" a="1"/>
  <c r="L2619" i="8" s="1"/>
  <c r="I2620" i="8"/>
  <c r="J2619" i="8" a="1"/>
  <c r="J2619" i="8" s="1"/>
  <c r="B2619" i="8"/>
  <c r="A2619" i="8" s="1"/>
  <c r="I1761" i="8"/>
  <c r="L1760" i="8" a="1"/>
  <c r="L1760" i="8" s="1"/>
  <c r="K1760" i="8" a="1"/>
  <c r="K1760" i="8" s="1"/>
  <c r="J1760" i="8" a="1"/>
  <c r="J1760" i="8" s="1"/>
  <c r="B1760" i="8"/>
  <c r="A1760" i="8" s="1"/>
  <c r="K2620" i="8" l="1" a="1"/>
  <c r="K2620" i="8" s="1"/>
  <c r="I2621" i="8"/>
  <c r="J2620" i="8" a="1"/>
  <c r="J2620" i="8" s="1"/>
  <c r="B2620" i="8"/>
  <c r="A2620" i="8" s="1"/>
  <c r="L2620" i="8" a="1"/>
  <c r="L2620" i="8" s="1"/>
  <c r="B4346" i="8"/>
  <c r="A4346" i="8" s="1"/>
  <c r="L4346" i="8" a="1"/>
  <c r="L4346" i="8" s="1"/>
  <c r="K4346" i="8" a="1"/>
  <c r="K4346" i="8" s="1"/>
  <c r="I4347" i="8"/>
  <c r="J4346" i="8" a="1"/>
  <c r="J4346" i="8" s="1"/>
  <c r="B5209" i="8"/>
  <c r="A5209" i="8" s="1"/>
  <c r="L5209" i="8" a="1"/>
  <c r="L5209" i="8" s="1"/>
  <c r="J5209" i="8" a="1"/>
  <c r="J5209" i="8" s="1"/>
  <c r="I5210" i="8"/>
  <c r="K5209" i="8" a="1"/>
  <c r="K5209" i="8" s="1"/>
  <c r="I3484" i="8"/>
  <c r="J3483" i="8" a="1"/>
  <c r="J3483" i="8" s="1"/>
  <c r="K3483" i="8" a="1"/>
  <c r="K3483" i="8" s="1"/>
  <c r="L3483" i="8" a="1"/>
  <c r="L3483" i="8" s="1"/>
  <c r="B3483" i="8"/>
  <c r="A3483" i="8" s="1"/>
  <c r="I1762" i="8"/>
  <c r="K1761" i="8" a="1"/>
  <c r="K1761" i="8" s="1"/>
  <c r="L1761" i="8" a="1"/>
  <c r="L1761" i="8" s="1"/>
  <c r="J1761" i="8" a="1"/>
  <c r="J1761" i="8" s="1"/>
  <c r="B1761" i="8"/>
  <c r="A1761" i="8" s="1"/>
  <c r="I4348" i="8" l="1"/>
  <c r="K4347" i="8" a="1"/>
  <c r="K4347" i="8" s="1"/>
  <c r="L4347" i="8" a="1"/>
  <c r="L4347" i="8" s="1"/>
  <c r="J4347" i="8" a="1"/>
  <c r="J4347" i="8" s="1"/>
  <c r="B4347" i="8"/>
  <c r="A4347" i="8" s="1"/>
  <c r="K3484" i="8" a="1"/>
  <c r="K3484" i="8" s="1"/>
  <c r="I3485" i="8"/>
  <c r="L3484" i="8" a="1"/>
  <c r="L3484" i="8" s="1"/>
  <c r="J3484" i="8" a="1"/>
  <c r="J3484" i="8" s="1"/>
  <c r="B3484" i="8"/>
  <c r="A3484" i="8" s="1"/>
  <c r="B5210" i="8"/>
  <c r="A5210" i="8" s="1"/>
  <c r="K5210" i="8" a="1"/>
  <c r="K5210" i="8" s="1"/>
  <c r="L5210" i="8" a="1"/>
  <c r="L5210" i="8" s="1"/>
  <c r="J5210" i="8" a="1"/>
  <c r="J5210" i="8" s="1"/>
  <c r="I5211" i="8"/>
  <c r="K2621" i="8" a="1"/>
  <c r="K2621" i="8" s="1"/>
  <c r="I2622" i="8"/>
  <c r="B2621" i="8"/>
  <c r="A2621" i="8" s="1"/>
  <c r="L2621" i="8" a="1"/>
  <c r="L2621" i="8" s="1"/>
  <c r="J2621" i="8" a="1"/>
  <c r="J2621" i="8" s="1"/>
  <c r="K1762" i="8" a="1"/>
  <c r="K1762" i="8" s="1"/>
  <c r="L1762" i="8" a="1"/>
  <c r="L1762" i="8" s="1"/>
  <c r="I1763" i="8"/>
  <c r="J1762" i="8" a="1"/>
  <c r="J1762" i="8" s="1"/>
  <c r="B1762" i="8"/>
  <c r="A1762" i="8" s="1"/>
  <c r="K3485" i="8" l="1" a="1"/>
  <c r="K3485" i="8" s="1"/>
  <c r="J3485" i="8" a="1"/>
  <c r="J3485" i="8" s="1"/>
  <c r="B3485" i="8"/>
  <c r="A3485" i="8" s="1"/>
  <c r="I3486" i="8"/>
  <c r="L3485" i="8" a="1"/>
  <c r="L3485" i="8" s="1"/>
  <c r="K2622" i="8" a="1"/>
  <c r="K2622" i="8" s="1"/>
  <c r="I2623" i="8"/>
  <c r="J2622" i="8" a="1"/>
  <c r="J2622" i="8" s="1"/>
  <c r="B2622" i="8"/>
  <c r="A2622" i="8" s="1"/>
  <c r="L2622" i="8" a="1"/>
  <c r="L2622" i="8" s="1"/>
  <c r="B5211" i="8"/>
  <c r="A5211" i="8" s="1"/>
  <c r="I5212" i="8"/>
  <c r="L5211" i="8" a="1"/>
  <c r="L5211" i="8" s="1"/>
  <c r="J5211" i="8" a="1"/>
  <c r="J5211" i="8" s="1"/>
  <c r="K5211" i="8" a="1"/>
  <c r="K5211" i="8" s="1"/>
  <c r="I4349" i="8"/>
  <c r="J4348" i="8" a="1"/>
  <c r="J4348" i="8" s="1"/>
  <c r="L4348" i="8" a="1"/>
  <c r="L4348" i="8" s="1"/>
  <c r="K4348" i="8" a="1"/>
  <c r="K4348" i="8" s="1"/>
  <c r="B4348" i="8"/>
  <c r="A4348" i="8" s="1"/>
  <c r="I1764" i="8"/>
  <c r="K1763" i="8" a="1"/>
  <c r="K1763" i="8" s="1"/>
  <c r="L1763" i="8" a="1"/>
  <c r="L1763" i="8" s="1"/>
  <c r="J1763" i="8" a="1"/>
  <c r="J1763" i="8" s="1"/>
  <c r="B1763" i="8"/>
  <c r="A1763" i="8" s="1"/>
  <c r="B5212" i="8" l="1"/>
  <c r="A5212" i="8" s="1"/>
  <c r="I5213" i="8"/>
  <c r="K5212" i="8" a="1"/>
  <c r="K5212" i="8" s="1"/>
  <c r="L5212" i="8" a="1"/>
  <c r="L5212" i="8" s="1"/>
  <c r="J5212" i="8" a="1"/>
  <c r="J5212" i="8" s="1"/>
  <c r="K2623" i="8" a="1"/>
  <c r="K2623" i="8" s="1"/>
  <c r="L2623" i="8" a="1"/>
  <c r="L2623" i="8" s="1"/>
  <c r="B2623" i="8"/>
  <c r="A2623" i="8" s="1"/>
  <c r="J2623" i="8" a="1"/>
  <c r="J2623" i="8" s="1"/>
  <c r="I2624" i="8"/>
  <c r="K4349" i="8" a="1"/>
  <c r="K4349" i="8" s="1"/>
  <c r="L4349" i="8" a="1"/>
  <c r="L4349" i="8" s="1"/>
  <c r="J4349" i="8" a="1"/>
  <c r="J4349" i="8" s="1"/>
  <c r="B4349" i="8"/>
  <c r="A4349" i="8" s="1"/>
  <c r="I4350" i="8"/>
  <c r="L3486" i="8" a="1"/>
  <c r="L3486" i="8" s="1"/>
  <c r="I3487" i="8"/>
  <c r="K3486" i="8" a="1"/>
  <c r="K3486" i="8" s="1"/>
  <c r="J3486" i="8" a="1"/>
  <c r="J3486" i="8" s="1"/>
  <c r="B3486" i="8"/>
  <c r="A3486" i="8" s="1"/>
  <c r="L1764" i="8" a="1"/>
  <c r="L1764" i="8" s="1"/>
  <c r="I1765" i="8"/>
  <c r="K1764" i="8" a="1"/>
  <c r="K1764" i="8" s="1"/>
  <c r="J1764" i="8" a="1"/>
  <c r="J1764" i="8" s="1"/>
  <c r="B1764" i="8"/>
  <c r="A1764" i="8" s="1"/>
  <c r="L4350" i="8" l="1" a="1"/>
  <c r="L4350" i="8" s="1"/>
  <c r="K4350" i="8" a="1"/>
  <c r="K4350" i="8" s="1"/>
  <c r="B4350" i="8"/>
  <c r="A4350" i="8" s="1"/>
  <c r="I4351" i="8"/>
  <c r="J4350" i="8" a="1"/>
  <c r="J4350" i="8" s="1"/>
  <c r="B5213" i="8"/>
  <c r="A5213" i="8" s="1"/>
  <c r="L5213" i="8" a="1"/>
  <c r="L5213" i="8" s="1"/>
  <c r="J5213" i="8" a="1"/>
  <c r="J5213" i="8" s="1"/>
  <c r="I5214" i="8"/>
  <c r="K5213" i="8" a="1"/>
  <c r="K5213" i="8" s="1"/>
  <c r="L2624" i="8" a="1"/>
  <c r="L2624" i="8" s="1"/>
  <c r="J2624" i="8" a="1"/>
  <c r="J2624" i="8" s="1"/>
  <c r="I2625" i="8"/>
  <c r="B2624" i="8"/>
  <c r="A2624" i="8" s="1"/>
  <c r="K2624" i="8" a="1"/>
  <c r="K2624" i="8" s="1"/>
  <c r="L3487" i="8" a="1"/>
  <c r="L3487" i="8" s="1"/>
  <c r="I3488" i="8"/>
  <c r="J3487" i="8" a="1"/>
  <c r="J3487" i="8" s="1"/>
  <c r="B3487" i="8"/>
  <c r="A3487" i="8" s="1"/>
  <c r="K3487" i="8" a="1"/>
  <c r="K3487" i="8" s="1"/>
  <c r="L1765" i="8" a="1"/>
  <c r="L1765" i="8" s="1"/>
  <c r="K1765" i="8" a="1"/>
  <c r="K1765" i="8" s="1"/>
  <c r="I1766" i="8"/>
  <c r="J1765" i="8" a="1"/>
  <c r="J1765" i="8" s="1"/>
  <c r="B1765" i="8"/>
  <c r="A1765" i="8" s="1"/>
  <c r="B5214" i="8" l="1"/>
  <c r="A5214" i="8" s="1"/>
  <c r="I5215" i="8"/>
  <c r="K5214" i="8" a="1"/>
  <c r="K5214" i="8" s="1"/>
  <c r="L5214" i="8" a="1"/>
  <c r="L5214" i="8" s="1"/>
  <c r="J5214" i="8" a="1"/>
  <c r="J5214" i="8" s="1"/>
  <c r="I3489" i="8"/>
  <c r="L3488" i="8" a="1"/>
  <c r="L3488" i="8" s="1"/>
  <c r="K3488" i="8" a="1"/>
  <c r="K3488" i="8" s="1"/>
  <c r="B3488" i="8"/>
  <c r="A3488" i="8" s="1"/>
  <c r="J3488" i="8" a="1"/>
  <c r="J3488" i="8" s="1"/>
  <c r="I4352" i="8"/>
  <c r="K4351" i="8" a="1"/>
  <c r="K4351" i="8" s="1"/>
  <c r="L4351" i="8" a="1"/>
  <c r="L4351" i="8" s="1"/>
  <c r="B4351" i="8"/>
  <c r="A4351" i="8" s="1"/>
  <c r="J4351" i="8" a="1"/>
  <c r="J4351" i="8" s="1"/>
  <c r="L2625" i="8" a="1"/>
  <c r="L2625" i="8" s="1"/>
  <c r="K2625" i="8" a="1"/>
  <c r="K2625" i="8" s="1"/>
  <c r="I2626" i="8"/>
  <c r="J2625" i="8" a="1"/>
  <c r="J2625" i="8" s="1"/>
  <c r="B2625" i="8"/>
  <c r="A2625" i="8" s="1"/>
  <c r="K1766" i="8" a="1"/>
  <c r="K1766" i="8" s="1"/>
  <c r="I1767" i="8"/>
  <c r="L1766" i="8" a="1"/>
  <c r="L1766" i="8" s="1"/>
  <c r="J1766" i="8" a="1"/>
  <c r="J1766" i="8" s="1"/>
  <c r="B1766" i="8"/>
  <c r="A1766" i="8" s="1"/>
  <c r="K4352" i="8" l="1" a="1"/>
  <c r="K4352" i="8" s="1"/>
  <c r="J4352" i="8" a="1"/>
  <c r="J4352" i="8" s="1"/>
  <c r="I4353" i="8"/>
  <c r="L4352" i="8" a="1"/>
  <c r="L4352" i="8" s="1"/>
  <c r="B4352" i="8"/>
  <c r="A4352" i="8" s="1"/>
  <c r="I2627" i="8"/>
  <c r="K2626" i="8" a="1"/>
  <c r="K2626" i="8" s="1"/>
  <c r="J2626" i="8" a="1"/>
  <c r="J2626" i="8" s="1"/>
  <c r="L2626" i="8" a="1"/>
  <c r="L2626" i="8" s="1"/>
  <c r="B2626" i="8"/>
  <c r="A2626" i="8" s="1"/>
  <c r="J3489" i="8" a="1"/>
  <c r="J3489" i="8" s="1"/>
  <c r="B3489" i="8"/>
  <c r="A3489" i="8" s="1"/>
  <c r="I3490" i="8"/>
  <c r="L3489" i="8" a="1"/>
  <c r="L3489" i="8" s="1"/>
  <c r="K3489" i="8" a="1"/>
  <c r="K3489" i="8" s="1"/>
  <c r="B5215" i="8"/>
  <c r="A5215" i="8" s="1"/>
  <c r="I5216" i="8"/>
  <c r="K5215" i="8" a="1"/>
  <c r="K5215" i="8" s="1"/>
  <c r="L5215" i="8" a="1"/>
  <c r="L5215" i="8" s="1"/>
  <c r="J5215" i="8" a="1"/>
  <c r="J5215" i="8" s="1"/>
  <c r="I1768" i="8"/>
  <c r="K1767" i="8" a="1"/>
  <c r="K1767" i="8" s="1"/>
  <c r="L1767" i="8" a="1"/>
  <c r="L1767" i="8" s="1"/>
  <c r="J1767" i="8" a="1"/>
  <c r="J1767" i="8" s="1"/>
  <c r="B1767" i="8"/>
  <c r="A1767" i="8" s="1"/>
  <c r="K2627" i="8" l="1" a="1"/>
  <c r="K2627" i="8" s="1"/>
  <c r="J2627" i="8" a="1"/>
  <c r="J2627" i="8" s="1"/>
  <c r="B2627" i="8"/>
  <c r="A2627" i="8" s="1"/>
  <c r="L2627" i="8" a="1"/>
  <c r="L2627" i="8" s="1"/>
  <c r="I2628" i="8"/>
  <c r="B5216" i="8"/>
  <c r="A5216" i="8" s="1"/>
  <c r="L5216" i="8" a="1"/>
  <c r="L5216" i="8" s="1"/>
  <c r="J5216" i="8" a="1"/>
  <c r="J5216" i="8" s="1"/>
  <c r="K5216" i="8" a="1"/>
  <c r="K5216" i="8" s="1"/>
  <c r="I5217" i="8"/>
  <c r="K4353" i="8" a="1"/>
  <c r="K4353" i="8" s="1"/>
  <c r="B4353" i="8"/>
  <c r="A4353" i="8" s="1"/>
  <c r="I4354" i="8"/>
  <c r="J4353" i="8" a="1"/>
  <c r="J4353" i="8" s="1"/>
  <c r="L4353" i="8" a="1"/>
  <c r="L4353" i="8" s="1"/>
  <c r="L3490" i="8" a="1"/>
  <c r="L3490" i="8" s="1"/>
  <c r="I3491" i="8"/>
  <c r="K3490" i="8" a="1"/>
  <c r="K3490" i="8" s="1"/>
  <c r="J3490" i="8" a="1"/>
  <c r="J3490" i="8" s="1"/>
  <c r="B3490" i="8"/>
  <c r="A3490" i="8" s="1"/>
  <c r="K1768" i="8" a="1"/>
  <c r="K1768" i="8" s="1"/>
  <c r="I1769" i="8"/>
  <c r="L1768" i="8" a="1"/>
  <c r="L1768" i="8" s="1"/>
  <c r="J1768" i="8" a="1"/>
  <c r="J1768" i="8" s="1"/>
  <c r="B1768" i="8"/>
  <c r="A1768" i="8" s="1"/>
  <c r="B5217" i="8" l="1"/>
  <c r="A5217" i="8" s="1"/>
  <c r="K5217" i="8" a="1"/>
  <c r="K5217" i="8" s="1"/>
  <c r="L5217" i="8" a="1"/>
  <c r="L5217" i="8" s="1"/>
  <c r="J5217" i="8" a="1"/>
  <c r="J5217" i="8" s="1"/>
  <c r="I5218" i="8"/>
  <c r="I3492" i="8"/>
  <c r="L3491" i="8" a="1"/>
  <c r="L3491" i="8" s="1"/>
  <c r="B3491" i="8"/>
  <c r="A3491" i="8" s="1"/>
  <c r="K3491" i="8" a="1"/>
  <c r="K3491" i="8" s="1"/>
  <c r="J3491" i="8" a="1"/>
  <c r="J3491" i="8" s="1"/>
  <c r="K2628" i="8" a="1"/>
  <c r="K2628" i="8" s="1"/>
  <c r="J2628" i="8" a="1"/>
  <c r="J2628" i="8" s="1"/>
  <c r="L2628" i="8" a="1"/>
  <c r="L2628" i="8" s="1"/>
  <c r="B2628" i="8"/>
  <c r="A2628" i="8" s="1"/>
  <c r="I2629" i="8"/>
  <c r="I4355" i="8"/>
  <c r="K4354" i="8" a="1"/>
  <c r="K4354" i="8" s="1"/>
  <c r="L4354" i="8" a="1"/>
  <c r="L4354" i="8" s="1"/>
  <c r="J4354" i="8" a="1"/>
  <c r="J4354" i="8" s="1"/>
  <c r="B4354" i="8"/>
  <c r="A4354" i="8" s="1"/>
  <c r="K1769" i="8" a="1"/>
  <c r="K1769" i="8" s="1"/>
  <c r="L1769" i="8" a="1"/>
  <c r="L1769" i="8" s="1"/>
  <c r="I1770" i="8"/>
  <c r="J1769" i="8" a="1"/>
  <c r="J1769" i="8" s="1"/>
  <c r="B1769" i="8"/>
  <c r="A1769" i="8" s="1"/>
  <c r="L3492" i="8" l="1" a="1"/>
  <c r="L3492" i="8" s="1"/>
  <c r="I3493" i="8"/>
  <c r="B3492" i="8"/>
  <c r="A3492" i="8" s="1"/>
  <c r="K3492" i="8" a="1"/>
  <c r="K3492" i="8" s="1"/>
  <c r="J3492" i="8" a="1"/>
  <c r="J3492" i="8" s="1"/>
  <c r="B5218" i="8"/>
  <c r="A5218" i="8" s="1"/>
  <c r="I5219" i="8"/>
  <c r="L5218" i="8" a="1"/>
  <c r="L5218" i="8" s="1"/>
  <c r="J5218" i="8" a="1"/>
  <c r="J5218" i="8" s="1"/>
  <c r="K5218" i="8" a="1"/>
  <c r="K5218" i="8" s="1"/>
  <c r="I4356" i="8"/>
  <c r="K4355" i="8" a="1"/>
  <c r="K4355" i="8" s="1"/>
  <c r="L4355" i="8" a="1"/>
  <c r="L4355" i="8" s="1"/>
  <c r="J4355" i="8" a="1"/>
  <c r="J4355" i="8" s="1"/>
  <c r="B4355" i="8"/>
  <c r="A4355" i="8" s="1"/>
  <c r="K2629" i="8" a="1"/>
  <c r="K2629" i="8" s="1"/>
  <c r="L2629" i="8" a="1"/>
  <c r="L2629" i="8" s="1"/>
  <c r="B2629" i="8"/>
  <c r="A2629" i="8" s="1"/>
  <c r="J2629" i="8" a="1"/>
  <c r="J2629" i="8" s="1"/>
  <c r="I2630" i="8"/>
  <c r="K1770" i="8" a="1"/>
  <c r="K1770" i="8" s="1"/>
  <c r="L1770" i="8" a="1"/>
  <c r="L1770" i="8" s="1"/>
  <c r="I1771" i="8"/>
  <c r="J1770" i="8" a="1"/>
  <c r="J1770" i="8" s="1"/>
  <c r="B1770" i="8"/>
  <c r="A1770" i="8" s="1"/>
  <c r="B5219" i="8" l="1"/>
  <c r="A5219" i="8" s="1"/>
  <c r="J5219" i="8" a="1"/>
  <c r="J5219" i="8" s="1"/>
  <c r="K5219" i="8" a="1"/>
  <c r="K5219" i="8" s="1"/>
  <c r="L5219" i="8" a="1"/>
  <c r="L5219" i="8" s="1"/>
  <c r="I5220" i="8"/>
  <c r="I2631" i="8"/>
  <c r="K2630" i="8" a="1"/>
  <c r="K2630" i="8" s="1"/>
  <c r="J2630" i="8" a="1"/>
  <c r="J2630" i="8" s="1"/>
  <c r="L2630" i="8" a="1"/>
  <c r="L2630" i="8" s="1"/>
  <c r="B2630" i="8"/>
  <c r="A2630" i="8" s="1"/>
  <c r="K4356" i="8" a="1"/>
  <c r="K4356" i="8" s="1"/>
  <c r="L4356" i="8" a="1"/>
  <c r="L4356" i="8" s="1"/>
  <c r="B4356" i="8"/>
  <c r="A4356" i="8" s="1"/>
  <c r="I4357" i="8"/>
  <c r="J4356" i="8" a="1"/>
  <c r="J4356" i="8" s="1"/>
  <c r="L3493" i="8" a="1"/>
  <c r="L3493" i="8" s="1"/>
  <c r="I3494" i="8"/>
  <c r="K3493" i="8" a="1"/>
  <c r="K3493" i="8" s="1"/>
  <c r="B3493" i="8"/>
  <c r="A3493" i="8" s="1"/>
  <c r="J3493" i="8" a="1"/>
  <c r="J3493" i="8" s="1"/>
  <c r="I1772" i="8"/>
  <c r="K1771" i="8" a="1"/>
  <c r="K1771" i="8" s="1"/>
  <c r="L1771" i="8" a="1"/>
  <c r="L1771" i="8" s="1"/>
  <c r="J1771" i="8" a="1"/>
  <c r="J1771" i="8" s="1"/>
  <c r="B1771" i="8"/>
  <c r="A1771" i="8" s="1"/>
  <c r="K2631" i="8" l="1" a="1"/>
  <c r="K2631" i="8" s="1"/>
  <c r="I2632" i="8"/>
  <c r="L2631" i="8" a="1"/>
  <c r="L2631" i="8" s="1"/>
  <c r="B2631" i="8"/>
  <c r="A2631" i="8" s="1"/>
  <c r="J2631" i="8" a="1"/>
  <c r="J2631" i="8" s="1"/>
  <c r="L3494" i="8" a="1"/>
  <c r="L3494" i="8" s="1"/>
  <c r="I3495" i="8"/>
  <c r="B3494" i="8"/>
  <c r="A3494" i="8" s="1"/>
  <c r="K3494" i="8" a="1"/>
  <c r="K3494" i="8" s="1"/>
  <c r="J3494" i="8" a="1"/>
  <c r="J3494" i="8" s="1"/>
  <c r="B5220" i="8"/>
  <c r="A5220" i="8" s="1"/>
  <c r="J5220" i="8" a="1"/>
  <c r="J5220" i="8" s="1"/>
  <c r="K5220" i="8" a="1"/>
  <c r="K5220" i="8" s="1"/>
  <c r="L5220" i="8" a="1"/>
  <c r="L5220" i="8" s="1"/>
  <c r="I5221" i="8"/>
  <c r="L4357" i="8" a="1"/>
  <c r="L4357" i="8" s="1"/>
  <c r="K4357" i="8" a="1"/>
  <c r="K4357" i="8" s="1"/>
  <c r="J4357" i="8" a="1"/>
  <c r="J4357" i="8" s="1"/>
  <c r="I4358" i="8"/>
  <c r="B4357" i="8"/>
  <c r="A4357" i="8" s="1"/>
  <c r="L1772" i="8" a="1"/>
  <c r="L1772" i="8" s="1"/>
  <c r="K1772" i="8" a="1"/>
  <c r="K1772" i="8" s="1"/>
  <c r="I1773" i="8"/>
  <c r="J1772" i="8" a="1"/>
  <c r="J1772" i="8" s="1"/>
  <c r="B1772" i="8"/>
  <c r="A1772" i="8" s="1"/>
  <c r="K4358" i="8" l="1" a="1"/>
  <c r="K4358" i="8" s="1"/>
  <c r="J4358" i="8" a="1"/>
  <c r="J4358" i="8" s="1"/>
  <c r="L4358" i="8" a="1"/>
  <c r="L4358" i="8" s="1"/>
  <c r="I4359" i="8"/>
  <c r="B4358" i="8"/>
  <c r="A4358" i="8" s="1"/>
  <c r="I3496" i="8"/>
  <c r="K3495" i="8" a="1"/>
  <c r="K3495" i="8" s="1"/>
  <c r="L3495" i="8" a="1"/>
  <c r="L3495" i="8" s="1"/>
  <c r="B3495" i="8"/>
  <c r="A3495" i="8" s="1"/>
  <c r="J3495" i="8" a="1"/>
  <c r="J3495" i="8" s="1"/>
  <c r="B5221" i="8"/>
  <c r="A5221" i="8" s="1"/>
  <c r="K5221" i="8" a="1"/>
  <c r="K5221" i="8" s="1"/>
  <c r="L5221" i="8" a="1"/>
  <c r="L5221" i="8" s="1"/>
  <c r="I5222" i="8"/>
  <c r="J5221" i="8" a="1"/>
  <c r="J5221" i="8" s="1"/>
  <c r="L2632" i="8" a="1"/>
  <c r="L2632" i="8" s="1"/>
  <c r="I2633" i="8"/>
  <c r="K2632" i="8" a="1"/>
  <c r="K2632" i="8" s="1"/>
  <c r="J2632" i="8" a="1"/>
  <c r="J2632" i="8" s="1"/>
  <c r="B2632" i="8"/>
  <c r="A2632" i="8" s="1"/>
  <c r="K1773" i="8" a="1"/>
  <c r="K1773" i="8" s="1"/>
  <c r="I1774" i="8"/>
  <c r="L1773" i="8" a="1"/>
  <c r="L1773" i="8" s="1"/>
  <c r="J1773" i="8" a="1"/>
  <c r="J1773" i="8" s="1"/>
  <c r="B1773" i="8"/>
  <c r="A1773" i="8" s="1"/>
  <c r="K3496" i="8" l="1" a="1"/>
  <c r="K3496" i="8" s="1"/>
  <c r="J3496" i="8" a="1"/>
  <c r="J3496" i="8" s="1"/>
  <c r="L3496" i="8" a="1"/>
  <c r="L3496" i="8" s="1"/>
  <c r="B3496" i="8"/>
  <c r="A3496" i="8" s="1"/>
  <c r="I3497" i="8"/>
  <c r="K2633" i="8" a="1"/>
  <c r="K2633" i="8" s="1"/>
  <c r="I2634" i="8"/>
  <c r="B2633" i="8"/>
  <c r="A2633" i="8" s="1"/>
  <c r="L2633" i="8" a="1"/>
  <c r="L2633" i="8" s="1"/>
  <c r="J2633" i="8" a="1"/>
  <c r="J2633" i="8" s="1"/>
  <c r="I4360" i="8"/>
  <c r="K4359" i="8" a="1"/>
  <c r="K4359" i="8" s="1"/>
  <c r="L4359" i="8" a="1"/>
  <c r="L4359" i="8" s="1"/>
  <c r="J4359" i="8" a="1"/>
  <c r="J4359" i="8" s="1"/>
  <c r="B4359" i="8"/>
  <c r="A4359" i="8" s="1"/>
  <c r="B5222" i="8"/>
  <c r="A5222" i="8" s="1"/>
  <c r="I5223" i="8"/>
  <c r="K5222" i="8" a="1"/>
  <c r="K5222" i="8" s="1"/>
  <c r="J5222" i="8" a="1"/>
  <c r="J5222" i="8" s="1"/>
  <c r="L5222" i="8" a="1"/>
  <c r="L5222" i="8" s="1"/>
  <c r="L1774" i="8" a="1"/>
  <c r="L1774" i="8" s="1"/>
  <c r="I1775" i="8"/>
  <c r="K1774" i="8" a="1"/>
  <c r="K1774" i="8" s="1"/>
  <c r="J1774" i="8" a="1"/>
  <c r="J1774" i="8" s="1"/>
  <c r="B1774" i="8"/>
  <c r="A1774" i="8" s="1"/>
  <c r="K2634" i="8" l="1" a="1"/>
  <c r="K2634" i="8" s="1"/>
  <c r="I2635" i="8"/>
  <c r="J2634" i="8" a="1"/>
  <c r="J2634" i="8" s="1"/>
  <c r="B2634" i="8"/>
  <c r="A2634" i="8" s="1"/>
  <c r="L2634" i="8" a="1"/>
  <c r="L2634" i="8" s="1"/>
  <c r="I4361" i="8"/>
  <c r="L4360" i="8" a="1"/>
  <c r="L4360" i="8" s="1"/>
  <c r="K4360" i="8" a="1"/>
  <c r="K4360" i="8" s="1"/>
  <c r="J4360" i="8" a="1"/>
  <c r="J4360" i="8" s="1"/>
  <c r="B4360" i="8"/>
  <c r="A4360" i="8" s="1"/>
  <c r="B5223" i="8"/>
  <c r="A5223" i="8" s="1"/>
  <c r="I5224" i="8"/>
  <c r="K5223" i="8" a="1"/>
  <c r="K5223" i="8" s="1"/>
  <c r="L5223" i="8" a="1"/>
  <c r="L5223" i="8" s="1"/>
  <c r="J5223" i="8" a="1"/>
  <c r="J5223" i="8" s="1"/>
  <c r="I3498" i="8"/>
  <c r="J3497" i="8" a="1"/>
  <c r="J3497" i="8" s="1"/>
  <c r="B3497" i="8"/>
  <c r="A3497" i="8" s="1"/>
  <c r="K3497" i="8" a="1"/>
  <c r="K3497" i="8" s="1"/>
  <c r="L3497" i="8" a="1"/>
  <c r="L3497" i="8" s="1"/>
  <c r="I1776" i="8"/>
  <c r="K1775" i="8" a="1"/>
  <c r="K1775" i="8" s="1"/>
  <c r="L1775" i="8" a="1"/>
  <c r="L1775" i="8" s="1"/>
  <c r="J1775" i="8" a="1"/>
  <c r="J1775" i="8" s="1"/>
  <c r="B1775" i="8"/>
  <c r="A1775" i="8" s="1"/>
  <c r="L4361" i="8" l="1" a="1"/>
  <c r="L4361" i="8" s="1"/>
  <c r="I4362" i="8"/>
  <c r="K4361" i="8" a="1"/>
  <c r="K4361" i="8" s="1"/>
  <c r="B4361" i="8"/>
  <c r="A4361" i="8" s="1"/>
  <c r="J4361" i="8" a="1"/>
  <c r="J4361" i="8" s="1"/>
  <c r="B3498" i="8"/>
  <c r="A3498" i="8" s="1"/>
  <c r="L3498" i="8" a="1"/>
  <c r="L3498" i="8" s="1"/>
  <c r="I3499" i="8"/>
  <c r="J3498" i="8" a="1"/>
  <c r="J3498" i="8" s="1"/>
  <c r="K3498" i="8" a="1"/>
  <c r="K3498" i="8" s="1"/>
  <c r="B5224" i="8"/>
  <c r="A5224" i="8" s="1"/>
  <c r="K5224" i="8" a="1"/>
  <c r="K5224" i="8" s="1"/>
  <c r="J5224" i="8" a="1"/>
  <c r="J5224" i="8" s="1"/>
  <c r="L5224" i="8" a="1"/>
  <c r="L5224" i="8" s="1"/>
  <c r="I5225" i="8"/>
  <c r="K2635" i="8" a="1"/>
  <c r="K2635" i="8" s="1"/>
  <c r="L2635" i="8" a="1"/>
  <c r="L2635" i="8" s="1"/>
  <c r="J2635" i="8" a="1"/>
  <c r="J2635" i="8" s="1"/>
  <c r="B2635" i="8"/>
  <c r="A2635" i="8" s="1"/>
  <c r="I2636" i="8"/>
  <c r="I1777" i="8"/>
  <c r="K1776" i="8" a="1"/>
  <c r="K1776" i="8" s="1"/>
  <c r="L1776" i="8" a="1"/>
  <c r="L1776" i="8" s="1"/>
  <c r="J1776" i="8" a="1"/>
  <c r="J1776" i="8" s="1"/>
  <c r="B1776" i="8"/>
  <c r="A1776" i="8" s="1"/>
  <c r="K3499" i="8" l="1" a="1"/>
  <c r="K3499" i="8" s="1"/>
  <c r="I3500" i="8"/>
  <c r="B3499" i="8"/>
  <c r="A3499" i="8" s="1"/>
  <c r="J3499" i="8" a="1"/>
  <c r="J3499" i="8" s="1"/>
  <c r="L3499" i="8" a="1"/>
  <c r="L3499" i="8" s="1"/>
  <c r="I2637" i="8"/>
  <c r="L2636" i="8" a="1"/>
  <c r="L2636" i="8" s="1"/>
  <c r="J2636" i="8" a="1"/>
  <c r="J2636" i="8" s="1"/>
  <c r="B2636" i="8"/>
  <c r="A2636" i="8" s="1"/>
  <c r="K2636" i="8" a="1"/>
  <c r="K2636" i="8" s="1"/>
  <c r="B5225" i="8"/>
  <c r="A5225" i="8" s="1"/>
  <c r="J5225" i="8" a="1"/>
  <c r="J5225" i="8" s="1"/>
  <c r="L5225" i="8" a="1"/>
  <c r="L5225" i="8" s="1"/>
  <c r="I5226" i="8"/>
  <c r="K5225" i="8" a="1"/>
  <c r="K5225" i="8" s="1"/>
  <c r="L4362" i="8" a="1"/>
  <c r="L4362" i="8" s="1"/>
  <c r="I4363" i="8"/>
  <c r="B4362" i="8"/>
  <c r="A4362" i="8" s="1"/>
  <c r="K4362" i="8" a="1"/>
  <c r="K4362" i="8" s="1"/>
  <c r="J4362" i="8" a="1"/>
  <c r="J4362" i="8" s="1"/>
  <c r="K1777" i="8" a="1"/>
  <c r="K1777" i="8" s="1"/>
  <c r="L1777" i="8" a="1"/>
  <c r="L1777" i="8" s="1"/>
  <c r="I1778" i="8"/>
  <c r="J1777" i="8" a="1"/>
  <c r="J1777" i="8" s="1"/>
  <c r="B1777" i="8"/>
  <c r="A1777" i="8" s="1"/>
  <c r="L2637" i="8" l="1" a="1"/>
  <c r="L2637" i="8" s="1"/>
  <c r="K2637" i="8" a="1"/>
  <c r="K2637" i="8" s="1"/>
  <c r="J2637" i="8" a="1"/>
  <c r="J2637" i="8" s="1"/>
  <c r="B2637" i="8"/>
  <c r="A2637" i="8" s="1"/>
  <c r="I2638" i="8"/>
  <c r="I4364" i="8"/>
  <c r="K4363" i="8" a="1"/>
  <c r="K4363" i="8" s="1"/>
  <c r="L4363" i="8" a="1"/>
  <c r="L4363" i="8" s="1"/>
  <c r="J4363" i="8" a="1"/>
  <c r="J4363" i="8" s="1"/>
  <c r="B4363" i="8"/>
  <c r="A4363" i="8" s="1"/>
  <c r="B5226" i="8"/>
  <c r="A5226" i="8" s="1"/>
  <c r="I5227" i="8"/>
  <c r="K5226" i="8" a="1"/>
  <c r="K5226" i="8" s="1"/>
  <c r="L5226" i="8" a="1"/>
  <c r="L5226" i="8" s="1"/>
  <c r="J5226" i="8" a="1"/>
  <c r="J5226" i="8" s="1"/>
  <c r="K3500" i="8" a="1"/>
  <c r="K3500" i="8" s="1"/>
  <c r="B3500" i="8"/>
  <c r="A3500" i="8" s="1"/>
  <c r="L3500" i="8" a="1"/>
  <c r="L3500" i="8" s="1"/>
  <c r="J3500" i="8" a="1"/>
  <c r="J3500" i="8" s="1"/>
  <c r="I3501" i="8"/>
  <c r="L1778" i="8" a="1"/>
  <c r="L1778" i="8" s="1"/>
  <c r="I1779" i="8"/>
  <c r="K1778" i="8" a="1"/>
  <c r="K1778" i="8" s="1"/>
  <c r="J1778" i="8" a="1"/>
  <c r="J1778" i="8" s="1"/>
  <c r="B1778" i="8"/>
  <c r="A1778" i="8" s="1"/>
  <c r="B5227" i="8" l="1"/>
  <c r="A5227" i="8" s="1"/>
  <c r="L5227" i="8" a="1"/>
  <c r="L5227" i="8" s="1"/>
  <c r="K5227" i="8" a="1"/>
  <c r="K5227" i="8" s="1"/>
  <c r="I5228" i="8"/>
  <c r="J5227" i="8" a="1"/>
  <c r="J5227" i="8" s="1"/>
  <c r="B4364" i="8"/>
  <c r="A4364" i="8" s="1"/>
  <c r="K4364" i="8" a="1"/>
  <c r="K4364" i="8" s="1"/>
  <c r="L4364" i="8" a="1"/>
  <c r="L4364" i="8" s="1"/>
  <c r="I4365" i="8"/>
  <c r="J4364" i="8" a="1"/>
  <c r="J4364" i="8" s="1"/>
  <c r="I2639" i="8"/>
  <c r="K2638" i="8" a="1"/>
  <c r="K2638" i="8" s="1"/>
  <c r="J2638" i="8" a="1"/>
  <c r="J2638" i="8" s="1"/>
  <c r="B2638" i="8"/>
  <c r="A2638" i="8" s="1"/>
  <c r="L2638" i="8" a="1"/>
  <c r="L2638" i="8" s="1"/>
  <c r="I3502" i="8"/>
  <c r="L3501" i="8" a="1"/>
  <c r="L3501" i="8" s="1"/>
  <c r="B3501" i="8"/>
  <c r="A3501" i="8" s="1"/>
  <c r="K3501" i="8" a="1"/>
  <c r="K3501" i="8" s="1"/>
  <c r="J3501" i="8" a="1"/>
  <c r="J3501" i="8" s="1"/>
  <c r="I1780" i="8"/>
  <c r="K1779" i="8" a="1"/>
  <c r="K1779" i="8" s="1"/>
  <c r="L1779" i="8" a="1"/>
  <c r="L1779" i="8" s="1"/>
  <c r="J1779" i="8" a="1"/>
  <c r="J1779" i="8" s="1"/>
  <c r="B1779" i="8"/>
  <c r="A1779" i="8" s="1"/>
  <c r="L4365" i="8" l="1" a="1"/>
  <c r="L4365" i="8" s="1"/>
  <c r="K4365" i="8" a="1"/>
  <c r="K4365" i="8" s="1"/>
  <c r="I4366" i="8"/>
  <c r="J4365" i="8" a="1"/>
  <c r="J4365" i="8" s="1"/>
  <c r="B4365" i="8"/>
  <c r="A4365" i="8" s="1"/>
  <c r="L3502" i="8" a="1"/>
  <c r="L3502" i="8" s="1"/>
  <c r="J3502" i="8" a="1"/>
  <c r="J3502" i="8" s="1"/>
  <c r="I3503" i="8"/>
  <c r="K3502" i="8" a="1"/>
  <c r="K3502" i="8" s="1"/>
  <c r="B3502" i="8"/>
  <c r="A3502" i="8" s="1"/>
  <c r="B5228" i="8"/>
  <c r="A5228" i="8" s="1"/>
  <c r="J5228" i="8" a="1"/>
  <c r="J5228" i="8" s="1"/>
  <c r="L5228" i="8" a="1"/>
  <c r="L5228" i="8" s="1"/>
  <c r="I5229" i="8"/>
  <c r="K5228" i="8" a="1"/>
  <c r="K5228" i="8" s="1"/>
  <c r="K2639" i="8" a="1"/>
  <c r="K2639" i="8" s="1"/>
  <c r="L2639" i="8" a="1"/>
  <c r="L2639" i="8" s="1"/>
  <c r="J2639" i="8" a="1"/>
  <c r="J2639" i="8" s="1"/>
  <c r="B2639" i="8"/>
  <c r="A2639" i="8" s="1"/>
  <c r="I2640" i="8"/>
  <c r="K1780" i="8" a="1"/>
  <c r="K1780" i="8" s="1"/>
  <c r="I1781" i="8"/>
  <c r="L1780" i="8" a="1"/>
  <c r="L1780" i="8" s="1"/>
  <c r="J1780" i="8" a="1"/>
  <c r="J1780" i="8" s="1"/>
  <c r="B1780" i="8"/>
  <c r="A1780" i="8" s="1"/>
  <c r="I2641" i="8" l="1"/>
  <c r="L2640" i="8" a="1"/>
  <c r="L2640" i="8" s="1"/>
  <c r="J2640" i="8" a="1"/>
  <c r="J2640" i="8" s="1"/>
  <c r="B2640" i="8"/>
  <c r="A2640" i="8" s="1"/>
  <c r="K2640" i="8" a="1"/>
  <c r="K2640" i="8" s="1"/>
  <c r="J3503" i="8" a="1"/>
  <c r="J3503" i="8" s="1"/>
  <c r="B3503" i="8"/>
  <c r="A3503" i="8" s="1"/>
  <c r="I3504" i="8"/>
  <c r="K3503" i="8" a="1"/>
  <c r="K3503" i="8" s="1"/>
  <c r="L3503" i="8" a="1"/>
  <c r="L3503" i="8" s="1"/>
  <c r="L4366" i="8" a="1"/>
  <c r="L4366" i="8" s="1"/>
  <c r="K4366" i="8" a="1"/>
  <c r="K4366" i="8" s="1"/>
  <c r="I4367" i="8"/>
  <c r="J4366" i="8" a="1"/>
  <c r="J4366" i="8" s="1"/>
  <c r="B4366" i="8"/>
  <c r="A4366" i="8" s="1"/>
  <c r="B5229" i="8"/>
  <c r="A5229" i="8" s="1"/>
  <c r="K5229" i="8" a="1"/>
  <c r="K5229" i="8" s="1"/>
  <c r="J5229" i="8" a="1"/>
  <c r="J5229" i="8" s="1"/>
  <c r="I5230" i="8"/>
  <c r="L5229" i="8" a="1"/>
  <c r="L5229" i="8" s="1"/>
  <c r="L1781" i="8" a="1"/>
  <c r="L1781" i="8" s="1"/>
  <c r="I1782" i="8"/>
  <c r="K1781" i="8" a="1"/>
  <c r="K1781" i="8" s="1"/>
  <c r="J1781" i="8" a="1"/>
  <c r="J1781" i="8" s="1"/>
  <c r="B1781" i="8"/>
  <c r="A1781" i="8" s="1"/>
  <c r="B5230" i="8" l="1"/>
  <c r="A5230" i="8" s="1"/>
  <c r="J5230" i="8" a="1"/>
  <c r="J5230" i="8" s="1"/>
  <c r="I5231" i="8"/>
  <c r="K5230" i="8" a="1"/>
  <c r="K5230" i="8" s="1"/>
  <c r="L5230" i="8" a="1"/>
  <c r="L5230" i="8" s="1"/>
  <c r="I3505" i="8"/>
  <c r="L3504" i="8" a="1"/>
  <c r="L3504" i="8" s="1"/>
  <c r="B3504" i="8"/>
  <c r="A3504" i="8" s="1"/>
  <c r="K3504" i="8" a="1"/>
  <c r="K3504" i="8" s="1"/>
  <c r="J3504" i="8" a="1"/>
  <c r="J3504" i="8" s="1"/>
  <c r="I4368" i="8"/>
  <c r="K4367" i="8" a="1"/>
  <c r="K4367" i="8" s="1"/>
  <c r="J4367" i="8" a="1"/>
  <c r="J4367" i="8" s="1"/>
  <c r="L4367" i="8" a="1"/>
  <c r="L4367" i="8" s="1"/>
  <c r="B4367" i="8"/>
  <c r="A4367" i="8" s="1"/>
  <c r="K2641" i="8" a="1"/>
  <c r="K2641" i="8" s="1"/>
  <c r="B2641" i="8"/>
  <c r="A2641" i="8" s="1"/>
  <c r="I2642" i="8"/>
  <c r="J2641" i="8" a="1"/>
  <c r="J2641" i="8" s="1"/>
  <c r="L2641" i="8" a="1"/>
  <c r="L2641" i="8" s="1"/>
  <c r="I1783" i="8"/>
  <c r="L1782" i="8" a="1"/>
  <c r="L1782" i="8" s="1"/>
  <c r="K1782" i="8" a="1"/>
  <c r="K1782" i="8" s="1"/>
  <c r="J1782" i="8" a="1"/>
  <c r="J1782" i="8" s="1"/>
  <c r="B1782" i="8"/>
  <c r="A1782" i="8" s="1"/>
  <c r="K2642" i="8" l="1" a="1"/>
  <c r="K2642" i="8" s="1"/>
  <c r="J2642" i="8" a="1"/>
  <c r="J2642" i="8" s="1"/>
  <c r="I2643" i="8"/>
  <c r="B2642" i="8"/>
  <c r="A2642" i="8" s="1"/>
  <c r="L2642" i="8" a="1"/>
  <c r="L2642" i="8" s="1"/>
  <c r="L3505" i="8" a="1"/>
  <c r="L3505" i="8" s="1"/>
  <c r="J3505" i="8" a="1"/>
  <c r="J3505" i="8" s="1"/>
  <c r="B3505" i="8"/>
  <c r="A3505" i="8" s="1"/>
  <c r="I3506" i="8"/>
  <c r="K3505" i="8" a="1"/>
  <c r="K3505" i="8" s="1"/>
  <c r="B5231" i="8"/>
  <c r="A5231" i="8" s="1"/>
  <c r="J5231" i="8" a="1"/>
  <c r="J5231" i="8" s="1"/>
  <c r="I5232" i="8"/>
  <c r="L5231" i="8" a="1"/>
  <c r="L5231" i="8" s="1"/>
  <c r="K5231" i="8" a="1"/>
  <c r="K5231" i="8" s="1"/>
  <c r="K4368" i="8" a="1"/>
  <c r="K4368" i="8" s="1"/>
  <c r="L4368" i="8" a="1"/>
  <c r="L4368" i="8" s="1"/>
  <c r="I4369" i="8"/>
  <c r="B4368" i="8"/>
  <c r="A4368" i="8" s="1"/>
  <c r="J4368" i="8" a="1"/>
  <c r="J4368" i="8" s="1"/>
  <c r="I1784" i="8"/>
  <c r="K1783" i="8" a="1"/>
  <c r="K1783" i="8" s="1"/>
  <c r="L1783" i="8" a="1"/>
  <c r="L1783" i="8" s="1"/>
  <c r="J1783" i="8" a="1"/>
  <c r="J1783" i="8" s="1"/>
  <c r="B1783" i="8"/>
  <c r="A1783" i="8" s="1"/>
  <c r="L4369" i="8" l="1" a="1"/>
  <c r="L4369" i="8" s="1"/>
  <c r="K4369" i="8" a="1"/>
  <c r="K4369" i="8" s="1"/>
  <c r="J4369" i="8" a="1"/>
  <c r="J4369" i="8" s="1"/>
  <c r="B4369" i="8"/>
  <c r="A4369" i="8" s="1"/>
  <c r="I4370" i="8"/>
  <c r="K3506" i="8" a="1"/>
  <c r="K3506" i="8" s="1"/>
  <c r="J3506" i="8" a="1"/>
  <c r="J3506" i="8" s="1"/>
  <c r="B3506" i="8"/>
  <c r="A3506" i="8" s="1"/>
  <c r="I3507" i="8"/>
  <c r="L3506" i="8" a="1"/>
  <c r="L3506" i="8" s="1"/>
  <c r="K2643" i="8" a="1"/>
  <c r="K2643" i="8" s="1"/>
  <c r="L2643" i="8" a="1"/>
  <c r="L2643" i="8" s="1"/>
  <c r="B2643" i="8"/>
  <c r="A2643" i="8" s="1"/>
  <c r="I2644" i="8"/>
  <c r="J2643" i="8" a="1"/>
  <c r="J2643" i="8" s="1"/>
  <c r="B5232" i="8"/>
  <c r="A5232" i="8" s="1"/>
  <c r="K5232" i="8" a="1"/>
  <c r="K5232" i="8" s="1"/>
  <c r="J5232" i="8" a="1"/>
  <c r="J5232" i="8" s="1"/>
  <c r="I5233" i="8"/>
  <c r="L5232" i="8" a="1"/>
  <c r="L5232" i="8" s="1"/>
  <c r="I1785" i="8"/>
  <c r="K1784" i="8" a="1"/>
  <c r="K1784" i="8" s="1"/>
  <c r="L1784" i="8" a="1"/>
  <c r="L1784" i="8" s="1"/>
  <c r="J1784" i="8" a="1"/>
  <c r="J1784" i="8" s="1"/>
  <c r="B1784" i="8"/>
  <c r="A1784" i="8" s="1"/>
  <c r="L4370" i="8" l="1" a="1"/>
  <c r="L4370" i="8" s="1"/>
  <c r="K4370" i="8" a="1"/>
  <c r="K4370" i="8" s="1"/>
  <c r="J4370" i="8" a="1"/>
  <c r="J4370" i="8" s="1"/>
  <c r="I4371" i="8"/>
  <c r="B4370" i="8"/>
  <c r="A4370" i="8" s="1"/>
  <c r="K3507" i="8" a="1"/>
  <c r="K3507" i="8" s="1"/>
  <c r="L3507" i="8" a="1"/>
  <c r="L3507" i="8" s="1"/>
  <c r="J3507" i="8" a="1"/>
  <c r="J3507" i="8" s="1"/>
  <c r="B3507" i="8"/>
  <c r="A3507" i="8" s="1"/>
  <c r="I3508" i="8"/>
  <c r="B5233" i="8"/>
  <c r="A5233" i="8" s="1"/>
  <c r="I5234" i="8"/>
  <c r="J5233" i="8" a="1"/>
  <c r="J5233" i="8" s="1"/>
  <c r="L5233" i="8" a="1"/>
  <c r="L5233" i="8" s="1"/>
  <c r="K5233" i="8" a="1"/>
  <c r="K5233" i="8" s="1"/>
  <c r="K2644" i="8" a="1"/>
  <c r="K2644" i="8" s="1"/>
  <c r="B2644" i="8"/>
  <c r="A2644" i="8" s="1"/>
  <c r="I2645" i="8"/>
  <c r="J2644" i="8" a="1"/>
  <c r="J2644" i="8" s="1"/>
  <c r="L2644" i="8" a="1"/>
  <c r="L2644" i="8" s="1"/>
  <c r="L1785" i="8" a="1"/>
  <c r="L1785" i="8" s="1"/>
  <c r="K1785" i="8" a="1"/>
  <c r="K1785" i="8" s="1"/>
  <c r="I1786" i="8"/>
  <c r="J1785" i="8" a="1"/>
  <c r="J1785" i="8" s="1"/>
  <c r="B1785" i="8"/>
  <c r="A1785" i="8" s="1"/>
  <c r="B5234" i="8" l="1"/>
  <c r="A5234" i="8" s="1"/>
  <c r="J5234" i="8" a="1"/>
  <c r="J5234" i="8" s="1"/>
  <c r="L5234" i="8" a="1"/>
  <c r="L5234" i="8" s="1"/>
  <c r="K5234" i="8" a="1"/>
  <c r="K5234" i="8" s="1"/>
  <c r="I5235" i="8"/>
  <c r="K3508" i="8" a="1"/>
  <c r="K3508" i="8" s="1"/>
  <c r="I3509" i="8"/>
  <c r="L3508" i="8" a="1"/>
  <c r="L3508" i="8" s="1"/>
  <c r="J3508" i="8" a="1"/>
  <c r="J3508" i="8" s="1"/>
  <c r="B3508" i="8"/>
  <c r="A3508" i="8" s="1"/>
  <c r="I4372" i="8"/>
  <c r="K4371" i="8" a="1"/>
  <c r="K4371" i="8" s="1"/>
  <c r="J4371" i="8" a="1"/>
  <c r="J4371" i="8" s="1"/>
  <c r="L4371" i="8" a="1"/>
  <c r="L4371" i="8" s="1"/>
  <c r="B4371" i="8"/>
  <c r="A4371" i="8" s="1"/>
  <c r="I2646" i="8"/>
  <c r="K2645" i="8" a="1"/>
  <c r="K2645" i="8" s="1"/>
  <c r="J2645" i="8" a="1"/>
  <c r="J2645" i="8" s="1"/>
  <c r="B2645" i="8"/>
  <c r="A2645" i="8" s="1"/>
  <c r="L2645" i="8" a="1"/>
  <c r="L2645" i="8" s="1"/>
  <c r="K1786" i="8" a="1"/>
  <c r="K1786" i="8" s="1"/>
  <c r="I1787" i="8"/>
  <c r="L1786" i="8" a="1"/>
  <c r="L1786" i="8" s="1"/>
  <c r="J1786" i="8" a="1"/>
  <c r="J1786" i="8" s="1"/>
  <c r="B1786" i="8"/>
  <c r="A1786" i="8" s="1"/>
  <c r="I3510" i="8" l="1"/>
  <c r="B3509" i="8"/>
  <c r="A3509" i="8" s="1"/>
  <c r="L3509" i="8" a="1"/>
  <c r="L3509" i="8" s="1"/>
  <c r="K3509" i="8" a="1"/>
  <c r="K3509" i="8" s="1"/>
  <c r="J3509" i="8" a="1"/>
  <c r="J3509" i="8" s="1"/>
  <c r="B5235" i="8"/>
  <c r="A5235" i="8" s="1"/>
  <c r="I5236" i="8"/>
  <c r="J5235" i="8" a="1"/>
  <c r="J5235" i="8" s="1"/>
  <c r="K5235" i="8" a="1"/>
  <c r="K5235" i="8" s="1"/>
  <c r="L5235" i="8" a="1"/>
  <c r="L5235" i="8" s="1"/>
  <c r="I4373" i="8"/>
  <c r="L4372" i="8" a="1"/>
  <c r="L4372" i="8" s="1"/>
  <c r="B4372" i="8"/>
  <c r="A4372" i="8" s="1"/>
  <c r="K4372" i="8" a="1"/>
  <c r="K4372" i="8" s="1"/>
  <c r="J4372" i="8" a="1"/>
  <c r="J4372" i="8" s="1"/>
  <c r="K2646" i="8" a="1"/>
  <c r="K2646" i="8" s="1"/>
  <c r="I2647" i="8"/>
  <c r="J2646" i="8" a="1"/>
  <c r="J2646" i="8" s="1"/>
  <c r="B2646" i="8"/>
  <c r="A2646" i="8" s="1"/>
  <c r="L2646" i="8" a="1"/>
  <c r="L2646" i="8" s="1"/>
  <c r="I1788" i="8"/>
  <c r="K1787" i="8" a="1"/>
  <c r="K1787" i="8" s="1"/>
  <c r="L1787" i="8" a="1"/>
  <c r="L1787" i="8" s="1"/>
  <c r="J1787" i="8" a="1"/>
  <c r="J1787" i="8" s="1"/>
  <c r="B1787" i="8"/>
  <c r="A1787" i="8" s="1"/>
  <c r="B5236" i="8" l="1"/>
  <c r="A5236" i="8" s="1"/>
  <c r="I5237" i="8"/>
  <c r="L5236" i="8" a="1"/>
  <c r="L5236" i="8" s="1"/>
  <c r="K5236" i="8" a="1"/>
  <c r="K5236" i="8" s="1"/>
  <c r="J5236" i="8" a="1"/>
  <c r="J5236" i="8" s="1"/>
  <c r="L4373" i="8" a="1"/>
  <c r="L4373" i="8" s="1"/>
  <c r="I4374" i="8"/>
  <c r="K4373" i="8" a="1"/>
  <c r="K4373" i="8" s="1"/>
  <c r="J4373" i="8" a="1"/>
  <c r="J4373" i="8" s="1"/>
  <c r="B4373" i="8"/>
  <c r="A4373" i="8" s="1"/>
  <c r="K2647" i="8" a="1"/>
  <c r="K2647" i="8" s="1"/>
  <c r="L2647" i="8" a="1"/>
  <c r="L2647" i="8" s="1"/>
  <c r="J2647" i="8" a="1"/>
  <c r="J2647" i="8" s="1"/>
  <c r="B2647" i="8"/>
  <c r="A2647" i="8" s="1"/>
  <c r="I2648" i="8"/>
  <c r="K3510" i="8" a="1"/>
  <c r="K3510" i="8" s="1"/>
  <c r="L3510" i="8" a="1"/>
  <c r="L3510" i="8" s="1"/>
  <c r="I3511" i="8"/>
  <c r="J3510" i="8" a="1"/>
  <c r="J3510" i="8" s="1"/>
  <c r="B3510" i="8"/>
  <c r="A3510" i="8" s="1"/>
  <c r="L1788" i="8" a="1"/>
  <c r="L1788" i="8" s="1"/>
  <c r="I1789" i="8"/>
  <c r="K1788" i="8" a="1"/>
  <c r="K1788" i="8" s="1"/>
  <c r="J1788" i="8" a="1"/>
  <c r="J1788" i="8" s="1"/>
  <c r="B1788" i="8"/>
  <c r="A1788" i="8" s="1"/>
  <c r="L4374" i="8" l="1" a="1"/>
  <c r="L4374" i="8" s="1"/>
  <c r="K4374" i="8" a="1"/>
  <c r="K4374" i="8" s="1"/>
  <c r="I4375" i="8"/>
  <c r="J4374" i="8" a="1"/>
  <c r="J4374" i="8" s="1"/>
  <c r="B4374" i="8"/>
  <c r="A4374" i="8" s="1"/>
  <c r="I3512" i="8"/>
  <c r="L3511" i="8" a="1"/>
  <c r="L3511" i="8" s="1"/>
  <c r="K3511" i="8" a="1"/>
  <c r="K3511" i="8" s="1"/>
  <c r="J3511" i="8" a="1"/>
  <c r="J3511" i="8" s="1"/>
  <c r="B3511" i="8"/>
  <c r="A3511" i="8" s="1"/>
  <c r="L2648" i="8" a="1"/>
  <c r="L2648" i="8" s="1"/>
  <c r="I2649" i="8"/>
  <c r="K2648" i="8" a="1"/>
  <c r="K2648" i="8" s="1"/>
  <c r="J2648" i="8" a="1"/>
  <c r="J2648" i="8" s="1"/>
  <c r="B2648" i="8"/>
  <c r="A2648" i="8" s="1"/>
  <c r="B5237" i="8"/>
  <c r="A5237" i="8" s="1"/>
  <c r="K5237" i="8" a="1"/>
  <c r="K5237" i="8" s="1"/>
  <c r="L5237" i="8" a="1"/>
  <c r="L5237" i="8" s="1"/>
  <c r="J5237" i="8" a="1"/>
  <c r="J5237" i="8" s="1"/>
  <c r="I5238" i="8"/>
  <c r="K1789" i="8" a="1"/>
  <c r="K1789" i="8" s="1"/>
  <c r="L1789" i="8" a="1"/>
  <c r="L1789" i="8" s="1"/>
  <c r="I1790" i="8"/>
  <c r="J1789" i="8" a="1"/>
  <c r="J1789" i="8" s="1"/>
  <c r="B1789" i="8"/>
  <c r="A1789" i="8" s="1"/>
  <c r="L2649" i="8" l="1" a="1"/>
  <c r="L2649" i="8" s="1"/>
  <c r="B2649" i="8"/>
  <c r="A2649" i="8" s="1"/>
  <c r="I2650" i="8"/>
  <c r="J2649" i="8" a="1"/>
  <c r="J2649" i="8" s="1"/>
  <c r="K2649" i="8" a="1"/>
  <c r="K2649" i="8" s="1"/>
  <c r="J3512" i="8" a="1"/>
  <c r="J3512" i="8" s="1"/>
  <c r="I3513" i="8"/>
  <c r="L3512" i="8" a="1"/>
  <c r="L3512" i="8" s="1"/>
  <c r="K3512" i="8" a="1"/>
  <c r="K3512" i="8" s="1"/>
  <c r="B3512" i="8"/>
  <c r="A3512" i="8" s="1"/>
  <c r="I4376" i="8"/>
  <c r="J4375" i="8" a="1"/>
  <c r="J4375" i="8" s="1"/>
  <c r="K4375" i="8" a="1"/>
  <c r="K4375" i="8" s="1"/>
  <c r="L4375" i="8" a="1"/>
  <c r="L4375" i="8" s="1"/>
  <c r="B4375" i="8"/>
  <c r="A4375" i="8" s="1"/>
  <c r="B5238" i="8"/>
  <c r="A5238" i="8" s="1"/>
  <c r="J5238" i="8" a="1"/>
  <c r="J5238" i="8" s="1"/>
  <c r="I5239" i="8"/>
  <c r="K5238" i="8" a="1"/>
  <c r="K5238" i="8" s="1"/>
  <c r="L5238" i="8" a="1"/>
  <c r="L5238" i="8" s="1"/>
  <c r="I1791" i="8"/>
  <c r="L1790" i="8" a="1"/>
  <c r="L1790" i="8" s="1"/>
  <c r="K1790" i="8" a="1"/>
  <c r="K1790" i="8" s="1"/>
  <c r="J1790" i="8" a="1"/>
  <c r="J1790" i="8" s="1"/>
  <c r="B1790" i="8"/>
  <c r="A1790" i="8" s="1"/>
  <c r="L3513" i="8" l="1" a="1"/>
  <c r="L3513" i="8" s="1"/>
  <c r="J3513" i="8" a="1"/>
  <c r="J3513" i="8" s="1"/>
  <c r="B3513" i="8"/>
  <c r="A3513" i="8" s="1"/>
  <c r="I3514" i="8"/>
  <c r="K3513" i="8" a="1"/>
  <c r="K3513" i="8" s="1"/>
  <c r="I2651" i="8"/>
  <c r="L2650" i="8" a="1"/>
  <c r="L2650" i="8" s="1"/>
  <c r="K2650" i="8" a="1"/>
  <c r="K2650" i="8" s="1"/>
  <c r="J2650" i="8" a="1"/>
  <c r="J2650" i="8" s="1"/>
  <c r="B2650" i="8"/>
  <c r="A2650" i="8" s="1"/>
  <c r="B5239" i="8"/>
  <c r="A5239" i="8" s="1"/>
  <c r="K5239" i="8" a="1"/>
  <c r="K5239" i="8" s="1"/>
  <c r="L5239" i="8" a="1"/>
  <c r="L5239" i="8" s="1"/>
  <c r="I5240" i="8"/>
  <c r="J5239" i="8" a="1"/>
  <c r="J5239" i="8" s="1"/>
  <c r="I4377" i="8"/>
  <c r="L4376" i="8" a="1"/>
  <c r="L4376" i="8" s="1"/>
  <c r="K4376" i="8" a="1"/>
  <c r="K4376" i="8" s="1"/>
  <c r="J4376" i="8" a="1"/>
  <c r="J4376" i="8" s="1"/>
  <c r="B4376" i="8"/>
  <c r="A4376" i="8" s="1"/>
  <c r="I1792" i="8"/>
  <c r="K1791" i="8" a="1"/>
  <c r="K1791" i="8" s="1"/>
  <c r="L1791" i="8" a="1"/>
  <c r="L1791" i="8" s="1"/>
  <c r="J1791" i="8" a="1"/>
  <c r="J1791" i="8" s="1"/>
  <c r="B1791" i="8"/>
  <c r="A1791" i="8" s="1"/>
  <c r="K2651" i="8" l="1" a="1"/>
  <c r="K2651" i="8" s="1"/>
  <c r="L2651" i="8" a="1"/>
  <c r="L2651" i="8" s="1"/>
  <c r="I2652" i="8"/>
  <c r="J2651" i="8" a="1"/>
  <c r="J2651" i="8" s="1"/>
  <c r="B2651" i="8"/>
  <c r="A2651" i="8" s="1"/>
  <c r="L4377" i="8" a="1"/>
  <c r="L4377" i="8" s="1"/>
  <c r="I4378" i="8"/>
  <c r="K4377" i="8" a="1"/>
  <c r="K4377" i="8" s="1"/>
  <c r="J4377" i="8" a="1"/>
  <c r="J4377" i="8" s="1"/>
  <c r="B4377" i="8"/>
  <c r="A4377" i="8" s="1"/>
  <c r="L3514" i="8" a="1"/>
  <c r="L3514" i="8" s="1"/>
  <c r="K3514" i="8" a="1"/>
  <c r="K3514" i="8" s="1"/>
  <c r="J3514" i="8" a="1"/>
  <c r="J3514" i="8" s="1"/>
  <c r="B3514" i="8"/>
  <c r="A3514" i="8" s="1"/>
  <c r="I3515" i="8"/>
  <c r="B5240" i="8"/>
  <c r="A5240" i="8" s="1"/>
  <c r="L5240" i="8" a="1"/>
  <c r="L5240" i="8" s="1"/>
  <c r="K5240" i="8" a="1"/>
  <c r="K5240" i="8" s="1"/>
  <c r="J5240" i="8" a="1"/>
  <c r="J5240" i="8" s="1"/>
  <c r="I5241" i="8"/>
  <c r="L1792" i="8" a="1"/>
  <c r="L1792" i="8" s="1"/>
  <c r="I1793" i="8"/>
  <c r="K1792" i="8" a="1"/>
  <c r="K1792" i="8" s="1"/>
  <c r="J1792" i="8" a="1"/>
  <c r="J1792" i="8" s="1"/>
  <c r="B1792" i="8"/>
  <c r="A1792" i="8" s="1"/>
  <c r="L4378" i="8" l="1" a="1"/>
  <c r="L4378" i="8" s="1"/>
  <c r="I4379" i="8"/>
  <c r="K4378" i="8" a="1"/>
  <c r="K4378" i="8" s="1"/>
  <c r="J4378" i="8" a="1"/>
  <c r="J4378" i="8" s="1"/>
  <c r="B4378" i="8"/>
  <c r="A4378" i="8" s="1"/>
  <c r="L3515" i="8" a="1"/>
  <c r="L3515" i="8" s="1"/>
  <c r="J3515" i="8" a="1"/>
  <c r="J3515" i="8" s="1"/>
  <c r="K3515" i="8" a="1"/>
  <c r="K3515" i="8" s="1"/>
  <c r="I3516" i="8"/>
  <c r="B3515" i="8"/>
  <c r="A3515" i="8" s="1"/>
  <c r="K2652" i="8" a="1"/>
  <c r="K2652" i="8" s="1"/>
  <c r="L2652" i="8" a="1"/>
  <c r="L2652" i="8" s="1"/>
  <c r="J2652" i="8" a="1"/>
  <c r="J2652" i="8" s="1"/>
  <c r="B2652" i="8"/>
  <c r="A2652" i="8" s="1"/>
  <c r="I2653" i="8"/>
  <c r="B5241" i="8"/>
  <c r="A5241" i="8" s="1"/>
  <c r="J5241" i="8" a="1"/>
  <c r="J5241" i="8" s="1"/>
  <c r="I5242" i="8"/>
  <c r="K5241" i="8" a="1"/>
  <c r="K5241" i="8" s="1"/>
  <c r="L5241" i="8" a="1"/>
  <c r="L5241" i="8" s="1"/>
  <c r="K1793" i="8" a="1"/>
  <c r="K1793" i="8" s="1"/>
  <c r="I1794" i="8"/>
  <c r="L1793" i="8" a="1"/>
  <c r="L1793" i="8" s="1"/>
  <c r="J1793" i="8" a="1"/>
  <c r="J1793" i="8" s="1"/>
  <c r="B1793" i="8"/>
  <c r="A1793" i="8" s="1"/>
  <c r="L3516" i="8" l="1" a="1"/>
  <c r="L3516" i="8" s="1"/>
  <c r="J3516" i="8" a="1"/>
  <c r="J3516" i="8" s="1"/>
  <c r="B3516" i="8"/>
  <c r="A3516" i="8" s="1"/>
  <c r="K3516" i="8" a="1"/>
  <c r="K3516" i="8" s="1"/>
  <c r="I3517" i="8"/>
  <c r="L2653" i="8" a="1"/>
  <c r="L2653" i="8" s="1"/>
  <c r="I2654" i="8"/>
  <c r="K2653" i="8" a="1"/>
  <c r="K2653" i="8" s="1"/>
  <c r="B2653" i="8"/>
  <c r="A2653" i="8" s="1"/>
  <c r="J2653" i="8" a="1"/>
  <c r="J2653" i="8" s="1"/>
  <c r="J4379" i="8" a="1"/>
  <c r="J4379" i="8" s="1"/>
  <c r="B4379" i="8"/>
  <c r="A4379" i="8" s="1"/>
  <c r="I4380" i="8"/>
  <c r="K4379" i="8" a="1"/>
  <c r="K4379" i="8" s="1"/>
  <c r="L4379" i="8" a="1"/>
  <c r="L4379" i="8" s="1"/>
  <c r="B5242" i="8"/>
  <c r="A5242" i="8" s="1"/>
  <c r="L5242" i="8" a="1"/>
  <c r="L5242" i="8" s="1"/>
  <c r="I5243" i="8"/>
  <c r="K5242" i="8" a="1"/>
  <c r="K5242" i="8" s="1"/>
  <c r="J5242" i="8" a="1"/>
  <c r="J5242" i="8" s="1"/>
  <c r="I1795" i="8"/>
  <c r="L1794" i="8" a="1"/>
  <c r="L1794" i="8" s="1"/>
  <c r="K1794" i="8" a="1"/>
  <c r="K1794" i="8" s="1"/>
  <c r="J1794" i="8" a="1"/>
  <c r="J1794" i="8" s="1"/>
  <c r="B1794" i="8"/>
  <c r="A1794" i="8" s="1"/>
  <c r="I2655" i="8" l="1"/>
  <c r="K2654" i="8" a="1"/>
  <c r="K2654" i="8" s="1"/>
  <c r="J2654" i="8" a="1"/>
  <c r="J2654" i="8" s="1"/>
  <c r="B2654" i="8"/>
  <c r="A2654" i="8" s="1"/>
  <c r="L2654" i="8" a="1"/>
  <c r="L2654" i="8" s="1"/>
  <c r="B5243" i="8"/>
  <c r="A5243" i="8" s="1"/>
  <c r="I5244" i="8"/>
  <c r="L5243" i="8" a="1"/>
  <c r="L5243" i="8" s="1"/>
  <c r="J5243" i="8" a="1"/>
  <c r="J5243" i="8" s="1"/>
  <c r="K5243" i="8" a="1"/>
  <c r="K5243" i="8" s="1"/>
  <c r="J3517" i="8" a="1"/>
  <c r="J3517" i="8" s="1"/>
  <c r="K3517" i="8" a="1"/>
  <c r="K3517" i="8" s="1"/>
  <c r="I3518" i="8"/>
  <c r="L3517" i="8" a="1"/>
  <c r="L3517" i="8" s="1"/>
  <c r="B3517" i="8"/>
  <c r="A3517" i="8" s="1"/>
  <c r="K4380" i="8" a="1"/>
  <c r="K4380" i="8" s="1"/>
  <c r="I4381" i="8"/>
  <c r="L4380" i="8" a="1"/>
  <c r="L4380" i="8" s="1"/>
  <c r="J4380" i="8" a="1"/>
  <c r="J4380" i="8" s="1"/>
  <c r="B4380" i="8"/>
  <c r="A4380" i="8" s="1"/>
  <c r="I1796" i="8"/>
  <c r="K1795" i="8" a="1"/>
  <c r="K1795" i="8" s="1"/>
  <c r="L1795" i="8" a="1"/>
  <c r="L1795" i="8" s="1"/>
  <c r="J1795" i="8" a="1"/>
  <c r="J1795" i="8" s="1"/>
  <c r="B1795" i="8"/>
  <c r="A1795" i="8" s="1"/>
  <c r="B5244" i="8" l="1"/>
  <c r="A5244" i="8" s="1"/>
  <c r="J5244" i="8" a="1"/>
  <c r="J5244" i="8" s="1"/>
  <c r="K5244" i="8" a="1"/>
  <c r="K5244" i="8" s="1"/>
  <c r="L5244" i="8" a="1"/>
  <c r="L5244" i="8" s="1"/>
  <c r="I5245" i="8"/>
  <c r="L4381" i="8" a="1"/>
  <c r="L4381" i="8" s="1"/>
  <c r="I4382" i="8"/>
  <c r="K4381" i="8" a="1"/>
  <c r="K4381" i="8" s="1"/>
  <c r="J4381" i="8" a="1"/>
  <c r="J4381" i="8" s="1"/>
  <c r="B4381" i="8"/>
  <c r="A4381" i="8" s="1"/>
  <c r="J3518" i="8" a="1"/>
  <c r="J3518" i="8" s="1"/>
  <c r="L3518" i="8" a="1"/>
  <c r="L3518" i="8" s="1"/>
  <c r="I3519" i="8"/>
  <c r="K3518" i="8" a="1"/>
  <c r="K3518" i="8" s="1"/>
  <c r="B3518" i="8"/>
  <c r="A3518" i="8" s="1"/>
  <c r="K2655" i="8" a="1"/>
  <c r="K2655" i="8" s="1"/>
  <c r="L2655" i="8" a="1"/>
  <c r="L2655" i="8" s="1"/>
  <c r="J2655" i="8" a="1"/>
  <c r="J2655" i="8" s="1"/>
  <c r="B2655" i="8"/>
  <c r="A2655" i="8" s="1"/>
  <c r="I2656" i="8"/>
  <c r="K1796" i="8" a="1"/>
  <c r="K1796" i="8" s="1"/>
  <c r="I1797" i="8"/>
  <c r="L1796" i="8" a="1"/>
  <c r="L1796" i="8" s="1"/>
  <c r="J1796" i="8" a="1"/>
  <c r="J1796" i="8" s="1"/>
  <c r="B1796" i="8"/>
  <c r="A1796" i="8" s="1"/>
  <c r="L4382" i="8" l="1" a="1"/>
  <c r="L4382" i="8" s="1"/>
  <c r="I4383" i="8"/>
  <c r="K4382" i="8" a="1"/>
  <c r="K4382" i="8" s="1"/>
  <c r="J4382" i="8" a="1"/>
  <c r="J4382" i="8" s="1"/>
  <c r="B4382" i="8"/>
  <c r="A4382" i="8" s="1"/>
  <c r="K2656" i="8" a="1"/>
  <c r="K2656" i="8" s="1"/>
  <c r="I2657" i="8"/>
  <c r="J2656" i="8" a="1"/>
  <c r="J2656" i="8" s="1"/>
  <c r="B2656" i="8"/>
  <c r="A2656" i="8" s="1"/>
  <c r="L2656" i="8" a="1"/>
  <c r="L2656" i="8" s="1"/>
  <c r="B5245" i="8"/>
  <c r="A5245" i="8" s="1"/>
  <c r="L5245" i="8" a="1"/>
  <c r="L5245" i="8" s="1"/>
  <c r="K5245" i="8" a="1"/>
  <c r="K5245" i="8" s="1"/>
  <c r="J5245" i="8" a="1"/>
  <c r="J5245" i="8" s="1"/>
  <c r="I5246" i="8"/>
  <c r="J3519" i="8" a="1"/>
  <c r="J3519" i="8" s="1"/>
  <c r="I3520" i="8"/>
  <c r="K3519" i="8" a="1"/>
  <c r="K3519" i="8" s="1"/>
  <c r="B3519" i="8"/>
  <c r="A3519" i="8" s="1"/>
  <c r="L3519" i="8" a="1"/>
  <c r="L3519" i="8" s="1"/>
  <c r="K1797" i="8" a="1"/>
  <c r="K1797" i="8" s="1"/>
  <c r="L1797" i="8" a="1"/>
  <c r="L1797" i="8" s="1"/>
  <c r="I1798" i="8"/>
  <c r="J1797" i="8" a="1"/>
  <c r="J1797" i="8" s="1"/>
  <c r="B1797" i="8"/>
  <c r="A1797" i="8" s="1"/>
  <c r="I2658" i="8" l="1"/>
  <c r="K2657" i="8" a="1"/>
  <c r="K2657" i="8" s="1"/>
  <c r="J2657" i="8" a="1"/>
  <c r="J2657" i="8" s="1"/>
  <c r="B2657" i="8"/>
  <c r="A2657" i="8" s="1"/>
  <c r="L2657" i="8" a="1"/>
  <c r="L2657" i="8" s="1"/>
  <c r="J3520" i="8" a="1"/>
  <c r="J3520" i="8" s="1"/>
  <c r="B3520" i="8"/>
  <c r="A3520" i="8" s="1"/>
  <c r="I3521" i="8"/>
  <c r="L3520" i="8" a="1"/>
  <c r="L3520" i="8" s="1"/>
  <c r="K3520" i="8" a="1"/>
  <c r="K3520" i="8" s="1"/>
  <c r="B5246" i="8"/>
  <c r="A5246" i="8" s="1"/>
  <c r="L5246" i="8" a="1"/>
  <c r="L5246" i="8" s="1"/>
  <c r="K5246" i="8" a="1"/>
  <c r="K5246" i="8" s="1"/>
  <c r="I5247" i="8"/>
  <c r="J5246" i="8" a="1"/>
  <c r="J5246" i="8" s="1"/>
  <c r="I4384" i="8"/>
  <c r="L4383" i="8" a="1"/>
  <c r="L4383" i="8" s="1"/>
  <c r="B4383" i="8"/>
  <c r="A4383" i="8" s="1"/>
  <c r="K4383" i="8" a="1"/>
  <c r="K4383" i="8" s="1"/>
  <c r="J4383" i="8" a="1"/>
  <c r="J4383" i="8" s="1"/>
  <c r="L1798" i="8" a="1"/>
  <c r="L1798" i="8" s="1"/>
  <c r="K1798" i="8" a="1"/>
  <c r="K1798" i="8" s="1"/>
  <c r="I1799" i="8"/>
  <c r="J1798" i="8" a="1"/>
  <c r="J1798" i="8" s="1"/>
  <c r="B1798" i="8"/>
  <c r="A1798" i="8" s="1"/>
  <c r="I4385" i="8" l="1"/>
  <c r="L4384" i="8" a="1"/>
  <c r="L4384" i="8" s="1"/>
  <c r="K4384" i="8" a="1"/>
  <c r="K4384" i="8" s="1"/>
  <c r="J4384" i="8" a="1"/>
  <c r="J4384" i="8" s="1"/>
  <c r="B4384" i="8"/>
  <c r="A4384" i="8" s="1"/>
  <c r="L3521" i="8" a="1"/>
  <c r="L3521" i="8" s="1"/>
  <c r="J3521" i="8" a="1"/>
  <c r="J3521" i="8" s="1"/>
  <c r="K3521" i="8" a="1"/>
  <c r="K3521" i="8" s="1"/>
  <c r="I3522" i="8"/>
  <c r="B3521" i="8"/>
  <c r="A3521" i="8" s="1"/>
  <c r="B5247" i="8"/>
  <c r="A5247" i="8" s="1"/>
  <c r="K5247" i="8" a="1"/>
  <c r="K5247" i="8" s="1"/>
  <c r="I5248" i="8"/>
  <c r="L5247" i="8" a="1"/>
  <c r="L5247" i="8" s="1"/>
  <c r="J5247" i="8" a="1"/>
  <c r="J5247" i="8" s="1"/>
  <c r="K2658" i="8" a="1"/>
  <c r="K2658" i="8" s="1"/>
  <c r="I2659" i="8"/>
  <c r="B2658" i="8"/>
  <c r="A2658" i="8" s="1"/>
  <c r="J2658" i="8" a="1"/>
  <c r="J2658" i="8" s="1"/>
  <c r="L2658" i="8" a="1"/>
  <c r="L2658" i="8" s="1"/>
  <c r="I1800" i="8"/>
  <c r="K1799" i="8" a="1"/>
  <c r="K1799" i="8" s="1"/>
  <c r="L1799" i="8" a="1"/>
  <c r="L1799" i="8" s="1"/>
  <c r="J1799" i="8" a="1"/>
  <c r="J1799" i="8" s="1"/>
  <c r="B1799" i="8"/>
  <c r="A1799" i="8" s="1"/>
  <c r="I3523" i="8" l="1"/>
  <c r="J3522" i="8" a="1"/>
  <c r="J3522" i="8" s="1"/>
  <c r="K3522" i="8" a="1"/>
  <c r="K3522" i="8" s="1"/>
  <c r="L3522" i="8" a="1"/>
  <c r="L3522" i="8" s="1"/>
  <c r="B3522" i="8"/>
  <c r="A3522" i="8" s="1"/>
  <c r="K2659" i="8" a="1"/>
  <c r="K2659" i="8" s="1"/>
  <c r="L2659" i="8" a="1"/>
  <c r="L2659" i="8" s="1"/>
  <c r="J2659" i="8" a="1"/>
  <c r="J2659" i="8" s="1"/>
  <c r="B2659" i="8"/>
  <c r="A2659" i="8" s="1"/>
  <c r="I2660" i="8"/>
  <c r="B5248" i="8"/>
  <c r="A5248" i="8" s="1"/>
  <c r="L5248" i="8" a="1"/>
  <c r="L5248" i="8" s="1"/>
  <c r="J5248" i="8" a="1"/>
  <c r="J5248" i="8" s="1"/>
  <c r="I5249" i="8"/>
  <c r="K5248" i="8" a="1"/>
  <c r="K5248" i="8" s="1"/>
  <c r="L4385" i="8" a="1"/>
  <c r="L4385" i="8" s="1"/>
  <c r="K4385" i="8" a="1"/>
  <c r="K4385" i="8" s="1"/>
  <c r="I4386" i="8"/>
  <c r="B4385" i="8"/>
  <c r="A4385" i="8" s="1"/>
  <c r="J4385" i="8" a="1"/>
  <c r="J4385" i="8" s="1"/>
  <c r="K1800" i="8" a="1"/>
  <c r="K1800" i="8" s="1"/>
  <c r="I1801" i="8"/>
  <c r="L1800" i="8" a="1"/>
  <c r="L1800" i="8" s="1"/>
  <c r="J1800" i="8" a="1"/>
  <c r="J1800" i="8" s="1"/>
  <c r="B1800" i="8"/>
  <c r="A1800" i="8" s="1"/>
  <c r="L2660" i="8" l="1" a="1"/>
  <c r="L2660" i="8" s="1"/>
  <c r="J2660" i="8" a="1"/>
  <c r="J2660" i="8" s="1"/>
  <c r="B2660" i="8"/>
  <c r="A2660" i="8" s="1"/>
  <c r="K2660" i="8" a="1"/>
  <c r="K2660" i="8" s="1"/>
  <c r="I2661" i="8"/>
  <c r="I4387" i="8"/>
  <c r="L4386" i="8" a="1"/>
  <c r="L4386" i="8" s="1"/>
  <c r="K4386" i="8" a="1"/>
  <c r="K4386" i="8" s="1"/>
  <c r="J4386" i="8" a="1"/>
  <c r="J4386" i="8" s="1"/>
  <c r="B4386" i="8"/>
  <c r="A4386" i="8" s="1"/>
  <c r="B5249" i="8"/>
  <c r="A5249" i="8" s="1"/>
  <c r="I5250" i="8"/>
  <c r="K5249" i="8" a="1"/>
  <c r="K5249" i="8" s="1"/>
  <c r="L5249" i="8" a="1"/>
  <c r="L5249" i="8" s="1"/>
  <c r="J5249" i="8" a="1"/>
  <c r="J5249" i="8" s="1"/>
  <c r="I3524" i="8"/>
  <c r="K3523" i="8" a="1"/>
  <c r="K3523" i="8" s="1"/>
  <c r="L3523" i="8" a="1"/>
  <c r="L3523" i="8" s="1"/>
  <c r="J3523" i="8" a="1"/>
  <c r="J3523" i="8" s="1"/>
  <c r="B3523" i="8"/>
  <c r="A3523" i="8" s="1"/>
  <c r="I1802" i="8"/>
  <c r="K1801" i="8" a="1"/>
  <c r="K1801" i="8" s="1"/>
  <c r="L1801" i="8" a="1"/>
  <c r="L1801" i="8" s="1"/>
  <c r="J1801" i="8" a="1"/>
  <c r="J1801" i="8" s="1"/>
  <c r="B1801" i="8"/>
  <c r="A1801" i="8" s="1"/>
  <c r="K4387" i="8" l="1" a="1"/>
  <c r="K4387" i="8" s="1"/>
  <c r="L4387" i="8" a="1"/>
  <c r="L4387" i="8" s="1"/>
  <c r="I4388" i="8"/>
  <c r="J4387" i="8" a="1"/>
  <c r="J4387" i="8" s="1"/>
  <c r="B4387" i="8"/>
  <c r="A4387" i="8" s="1"/>
  <c r="I2662" i="8"/>
  <c r="L2661" i="8" a="1"/>
  <c r="L2661" i="8" s="1"/>
  <c r="J2661" i="8" a="1"/>
  <c r="J2661" i="8" s="1"/>
  <c r="B2661" i="8"/>
  <c r="A2661" i="8" s="1"/>
  <c r="K2661" i="8" a="1"/>
  <c r="K2661" i="8" s="1"/>
  <c r="L3524" i="8" a="1"/>
  <c r="L3524" i="8" s="1"/>
  <c r="I3525" i="8"/>
  <c r="B3524" i="8"/>
  <c r="A3524" i="8" s="1"/>
  <c r="J3524" i="8" a="1"/>
  <c r="J3524" i="8" s="1"/>
  <c r="K3524" i="8" a="1"/>
  <c r="K3524" i="8" s="1"/>
  <c r="B5250" i="8"/>
  <c r="A5250" i="8" s="1"/>
  <c r="J5250" i="8" a="1"/>
  <c r="J5250" i="8" s="1"/>
  <c r="K5250" i="8" a="1"/>
  <c r="K5250" i="8" s="1"/>
  <c r="L5250" i="8" a="1"/>
  <c r="L5250" i="8" s="1"/>
  <c r="I5251" i="8"/>
  <c r="K1802" i="8" a="1"/>
  <c r="K1802" i="8" s="1"/>
  <c r="I1803" i="8"/>
  <c r="L1802" i="8" a="1"/>
  <c r="L1802" i="8" s="1"/>
  <c r="J1802" i="8" a="1"/>
  <c r="J1802" i="8" s="1"/>
  <c r="B1802" i="8"/>
  <c r="A1802" i="8" s="1"/>
  <c r="K2662" i="8" l="1" a="1"/>
  <c r="K2662" i="8" s="1"/>
  <c r="I2663" i="8"/>
  <c r="B2662" i="8"/>
  <c r="A2662" i="8" s="1"/>
  <c r="J2662" i="8" a="1"/>
  <c r="J2662" i="8" s="1"/>
  <c r="L2662" i="8" a="1"/>
  <c r="L2662" i="8" s="1"/>
  <c r="J3525" i="8" a="1"/>
  <c r="J3525" i="8" s="1"/>
  <c r="B3525" i="8"/>
  <c r="A3525" i="8" s="1"/>
  <c r="L3525" i="8" a="1"/>
  <c r="L3525" i="8" s="1"/>
  <c r="I3526" i="8"/>
  <c r="K3525" i="8" a="1"/>
  <c r="K3525" i="8" s="1"/>
  <c r="B5251" i="8"/>
  <c r="A5251" i="8" s="1"/>
  <c r="I5252" i="8"/>
  <c r="K5251" i="8" a="1"/>
  <c r="K5251" i="8" s="1"/>
  <c r="L5251" i="8" a="1"/>
  <c r="L5251" i="8" s="1"/>
  <c r="J5251" i="8" a="1"/>
  <c r="J5251" i="8" s="1"/>
  <c r="I4389" i="8"/>
  <c r="L4388" i="8" a="1"/>
  <c r="L4388" i="8" s="1"/>
  <c r="K4388" i="8" a="1"/>
  <c r="K4388" i="8" s="1"/>
  <c r="J4388" i="8" a="1"/>
  <c r="J4388" i="8" s="1"/>
  <c r="B4388" i="8"/>
  <c r="A4388" i="8" s="1"/>
  <c r="I1804" i="8"/>
  <c r="K1803" i="8" a="1"/>
  <c r="K1803" i="8" s="1"/>
  <c r="L1803" i="8" a="1"/>
  <c r="L1803" i="8" s="1"/>
  <c r="J1803" i="8" a="1"/>
  <c r="J1803" i="8" s="1"/>
  <c r="B1803" i="8"/>
  <c r="A1803" i="8" s="1"/>
  <c r="L3526" i="8" l="1" a="1"/>
  <c r="L3526" i="8" s="1"/>
  <c r="I3527" i="8"/>
  <c r="J3526" i="8" a="1"/>
  <c r="J3526" i="8" s="1"/>
  <c r="B3526" i="8"/>
  <c r="A3526" i="8" s="1"/>
  <c r="K3526" i="8" a="1"/>
  <c r="K3526" i="8" s="1"/>
  <c r="L4389" i="8" a="1"/>
  <c r="L4389" i="8" s="1"/>
  <c r="J4389" i="8" a="1"/>
  <c r="J4389" i="8" s="1"/>
  <c r="I4390" i="8"/>
  <c r="K4389" i="8" a="1"/>
  <c r="K4389" i="8" s="1"/>
  <c r="B4389" i="8"/>
  <c r="A4389" i="8" s="1"/>
  <c r="K2663" i="8" a="1"/>
  <c r="K2663" i="8" s="1"/>
  <c r="L2663" i="8" a="1"/>
  <c r="L2663" i="8" s="1"/>
  <c r="I2664" i="8"/>
  <c r="J2663" i="8" a="1"/>
  <c r="J2663" i="8" s="1"/>
  <c r="B2663" i="8"/>
  <c r="A2663" i="8" s="1"/>
  <c r="B5252" i="8"/>
  <c r="A5252" i="8" s="1"/>
  <c r="K5252" i="8" a="1"/>
  <c r="K5252" i="8" s="1"/>
  <c r="J5252" i="8" a="1"/>
  <c r="J5252" i="8" s="1"/>
  <c r="L5252" i="8" a="1"/>
  <c r="L5252" i="8" s="1"/>
  <c r="I5253" i="8"/>
  <c r="L1804" i="8" a="1"/>
  <c r="L1804" i="8" s="1"/>
  <c r="I1805" i="8"/>
  <c r="K1804" i="8" a="1"/>
  <c r="K1804" i="8" s="1"/>
  <c r="J1804" i="8" a="1"/>
  <c r="J1804" i="8" s="1"/>
  <c r="B1804" i="8"/>
  <c r="A1804" i="8" s="1"/>
  <c r="B5253" i="8" l="1"/>
  <c r="A5253" i="8" s="1"/>
  <c r="J5253" i="8" a="1"/>
  <c r="J5253" i="8" s="1"/>
  <c r="K5253" i="8" a="1"/>
  <c r="K5253" i="8" s="1"/>
  <c r="L5253" i="8" a="1"/>
  <c r="L5253" i="8" s="1"/>
  <c r="I5254" i="8"/>
  <c r="I4391" i="8"/>
  <c r="J4390" i="8" a="1"/>
  <c r="J4390" i="8" s="1"/>
  <c r="L4390" i="8" a="1"/>
  <c r="L4390" i="8" s="1"/>
  <c r="B4390" i="8"/>
  <c r="A4390" i="8" s="1"/>
  <c r="K4390" i="8" a="1"/>
  <c r="K4390" i="8" s="1"/>
  <c r="L3527" i="8" a="1"/>
  <c r="L3527" i="8" s="1"/>
  <c r="J3527" i="8" a="1"/>
  <c r="J3527" i="8" s="1"/>
  <c r="B3527" i="8"/>
  <c r="A3527" i="8" s="1"/>
  <c r="I3528" i="8"/>
  <c r="K3527" i="8" a="1"/>
  <c r="K3527" i="8" s="1"/>
  <c r="K2664" i="8" a="1"/>
  <c r="K2664" i="8" s="1"/>
  <c r="L2664" i="8" a="1"/>
  <c r="L2664" i="8" s="1"/>
  <c r="J2664" i="8" a="1"/>
  <c r="J2664" i="8" s="1"/>
  <c r="B2664" i="8"/>
  <c r="A2664" i="8" s="1"/>
  <c r="I2665" i="8"/>
  <c r="L1805" i="8" a="1"/>
  <c r="L1805" i="8" s="1"/>
  <c r="I1806" i="8"/>
  <c r="K1805" i="8" a="1"/>
  <c r="K1805" i="8" s="1"/>
  <c r="J1805" i="8" a="1"/>
  <c r="J1805" i="8" s="1"/>
  <c r="B1805" i="8"/>
  <c r="A1805" i="8" s="1"/>
  <c r="J4391" i="8" l="1" a="1"/>
  <c r="J4391" i="8" s="1"/>
  <c r="B4391" i="8"/>
  <c r="A4391" i="8" s="1"/>
  <c r="I4392" i="8"/>
  <c r="K4391" i="8" a="1"/>
  <c r="K4391" i="8" s="1"/>
  <c r="L4391" i="8" a="1"/>
  <c r="L4391" i="8" s="1"/>
  <c r="B5254" i="8"/>
  <c r="A5254" i="8" s="1"/>
  <c r="J5254" i="8" a="1"/>
  <c r="J5254" i="8" s="1"/>
  <c r="L5254" i="8" a="1"/>
  <c r="L5254" i="8" s="1"/>
  <c r="I5255" i="8"/>
  <c r="K5254" i="8" a="1"/>
  <c r="K5254" i="8" s="1"/>
  <c r="I2666" i="8"/>
  <c r="K2665" i="8" a="1"/>
  <c r="K2665" i="8" s="1"/>
  <c r="J2665" i="8" a="1"/>
  <c r="J2665" i="8" s="1"/>
  <c r="B2665" i="8"/>
  <c r="A2665" i="8" s="1"/>
  <c r="L2665" i="8" a="1"/>
  <c r="L2665" i="8" s="1"/>
  <c r="L3528" i="8" a="1"/>
  <c r="L3528" i="8" s="1"/>
  <c r="K3528" i="8" a="1"/>
  <c r="K3528" i="8" s="1"/>
  <c r="J3528" i="8" a="1"/>
  <c r="J3528" i="8" s="1"/>
  <c r="B3528" i="8"/>
  <c r="A3528" i="8" s="1"/>
  <c r="I3529" i="8"/>
  <c r="L1806" i="8" a="1"/>
  <c r="L1806" i="8" s="1"/>
  <c r="K1806" i="8" a="1"/>
  <c r="K1806" i="8" s="1"/>
  <c r="J1806" i="8" a="1"/>
  <c r="J1806" i="8" s="1"/>
  <c r="B1806" i="8"/>
  <c r="A1806" i="8" s="1"/>
  <c r="B5255" i="8" l="1"/>
  <c r="A5255" i="8" s="1"/>
  <c r="I5256" i="8"/>
  <c r="K5255" i="8" a="1"/>
  <c r="K5255" i="8" s="1"/>
  <c r="L5255" i="8" a="1"/>
  <c r="L5255" i="8" s="1"/>
  <c r="J5255" i="8" a="1"/>
  <c r="J5255" i="8" s="1"/>
  <c r="K4392" i="8" a="1"/>
  <c r="K4392" i="8" s="1"/>
  <c r="L4392" i="8" a="1"/>
  <c r="L4392" i="8" s="1"/>
  <c r="I4393" i="8"/>
  <c r="J4392" i="8" a="1"/>
  <c r="J4392" i="8" s="1"/>
  <c r="B4392" i="8"/>
  <c r="A4392" i="8" s="1"/>
  <c r="K2666" i="8" a="1"/>
  <c r="K2666" i="8" s="1"/>
  <c r="I2667" i="8"/>
  <c r="J2666" i="8" a="1"/>
  <c r="J2666" i="8" s="1"/>
  <c r="L2666" i="8" a="1"/>
  <c r="L2666" i="8" s="1"/>
  <c r="B2666" i="8"/>
  <c r="A2666" i="8" s="1"/>
  <c r="L3529" i="8" a="1"/>
  <c r="L3529" i="8" s="1"/>
  <c r="I3530" i="8"/>
  <c r="J3529" i="8" a="1"/>
  <c r="J3529" i="8" s="1"/>
  <c r="B3529" i="8"/>
  <c r="A3529" i="8" s="1"/>
  <c r="K3529" i="8" a="1"/>
  <c r="K3529" i="8" s="1"/>
  <c r="L4393" i="8" l="1" a="1"/>
  <c r="L4393" i="8" s="1"/>
  <c r="I4394" i="8"/>
  <c r="K4393" i="8" a="1"/>
  <c r="K4393" i="8" s="1"/>
  <c r="J4393" i="8" a="1"/>
  <c r="J4393" i="8" s="1"/>
  <c r="B4393" i="8"/>
  <c r="A4393" i="8" s="1"/>
  <c r="K2667" i="8" a="1"/>
  <c r="K2667" i="8" s="1"/>
  <c r="L2667" i="8" a="1"/>
  <c r="L2667" i="8" s="1"/>
  <c r="J2667" i="8" a="1"/>
  <c r="J2667" i="8" s="1"/>
  <c r="B2667" i="8"/>
  <c r="A2667" i="8" s="1"/>
  <c r="I2668" i="8"/>
  <c r="B5256" i="8"/>
  <c r="A5256" i="8" s="1"/>
  <c r="J5256" i="8" a="1"/>
  <c r="J5256" i="8" s="1"/>
  <c r="K5256" i="8" a="1"/>
  <c r="K5256" i="8" s="1"/>
  <c r="I5257" i="8"/>
  <c r="L5256" i="8" a="1"/>
  <c r="L5256" i="8" s="1"/>
  <c r="L3530" i="8" a="1"/>
  <c r="L3530" i="8" s="1"/>
  <c r="I3531" i="8"/>
  <c r="B3530" i="8"/>
  <c r="A3530" i="8" s="1"/>
  <c r="K3530" i="8" a="1"/>
  <c r="K3530" i="8" s="1"/>
  <c r="J3530" i="8" a="1"/>
  <c r="J3530" i="8" s="1"/>
  <c r="I2669" i="8" l="1"/>
  <c r="K2668" i="8" a="1"/>
  <c r="K2668" i="8" s="1"/>
  <c r="J2668" i="8" a="1"/>
  <c r="J2668" i="8" s="1"/>
  <c r="B2668" i="8"/>
  <c r="A2668" i="8" s="1"/>
  <c r="L2668" i="8" a="1"/>
  <c r="L2668" i="8" s="1"/>
  <c r="I3532" i="8"/>
  <c r="K3531" i="8" a="1"/>
  <c r="K3531" i="8" s="1"/>
  <c r="J3531" i="8" a="1"/>
  <c r="J3531" i="8" s="1"/>
  <c r="B3531" i="8"/>
  <c r="A3531" i="8" s="1"/>
  <c r="L3531" i="8" a="1"/>
  <c r="L3531" i="8" s="1"/>
  <c r="B5257" i="8"/>
  <c r="A5257" i="8" s="1"/>
  <c r="J5257" i="8" a="1"/>
  <c r="J5257" i="8" s="1"/>
  <c r="K5257" i="8" a="1"/>
  <c r="K5257" i="8" s="1"/>
  <c r="I5258" i="8"/>
  <c r="L5257" i="8" a="1"/>
  <c r="L5257" i="8" s="1"/>
  <c r="L4394" i="8" a="1"/>
  <c r="L4394" i="8" s="1"/>
  <c r="I4395" i="8"/>
  <c r="K4394" i="8" a="1"/>
  <c r="K4394" i="8" s="1"/>
  <c r="J4394" i="8" a="1"/>
  <c r="J4394" i="8" s="1"/>
  <c r="B4394" i="8"/>
  <c r="A4394" i="8" s="1"/>
  <c r="L3532" i="8" l="1" a="1"/>
  <c r="L3532" i="8" s="1"/>
  <c r="J3532" i="8" a="1"/>
  <c r="J3532" i="8" s="1"/>
  <c r="I3533" i="8"/>
  <c r="K3532" i="8" a="1"/>
  <c r="K3532" i="8" s="1"/>
  <c r="B3532" i="8"/>
  <c r="A3532" i="8" s="1"/>
  <c r="K4395" i="8" a="1"/>
  <c r="K4395" i="8" s="1"/>
  <c r="L4395" i="8" a="1"/>
  <c r="L4395" i="8" s="1"/>
  <c r="B4395" i="8"/>
  <c r="A4395" i="8" s="1"/>
  <c r="I4396" i="8"/>
  <c r="J4395" i="8" a="1"/>
  <c r="J4395" i="8" s="1"/>
  <c r="B5258" i="8"/>
  <c r="A5258" i="8" s="1"/>
  <c r="L5258" i="8" a="1"/>
  <c r="L5258" i="8" s="1"/>
  <c r="I5259" i="8"/>
  <c r="K5258" i="8" a="1"/>
  <c r="K5258" i="8" s="1"/>
  <c r="J5258" i="8" a="1"/>
  <c r="J5258" i="8" s="1"/>
  <c r="I2670" i="8"/>
  <c r="J2669" i="8" a="1"/>
  <c r="J2669" i="8" s="1"/>
  <c r="B2669" i="8"/>
  <c r="A2669" i="8" s="1"/>
  <c r="L2669" i="8" a="1"/>
  <c r="L2669" i="8" s="1"/>
  <c r="K2669" i="8" a="1"/>
  <c r="K2669" i="8" s="1"/>
  <c r="I4397" i="8" l="1"/>
  <c r="K4396" i="8" a="1"/>
  <c r="K4396" i="8" s="1"/>
  <c r="L4396" i="8" a="1"/>
  <c r="L4396" i="8" s="1"/>
  <c r="J4396" i="8" a="1"/>
  <c r="J4396" i="8" s="1"/>
  <c r="B4396" i="8"/>
  <c r="A4396" i="8" s="1"/>
  <c r="K2670" i="8" a="1"/>
  <c r="K2670" i="8" s="1"/>
  <c r="B2670" i="8"/>
  <c r="A2670" i="8" s="1"/>
  <c r="L2670" i="8" a="1"/>
  <c r="L2670" i="8" s="1"/>
  <c r="J2670" i="8" a="1"/>
  <c r="J2670" i="8" s="1"/>
  <c r="L3533" i="8" a="1"/>
  <c r="L3533" i="8" s="1"/>
  <c r="K3533" i="8" a="1"/>
  <c r="K3533" i="8" s="1"/>
  <c r="J3533" i="8" a="1"/>
  <c r="J3533" i="8" s="1"/>
  <c r="I3534" i="8"/>
  <c r="B3533" i="8"/>
  <c r="A3533" i="8" s="1"/>
  <c r="B5259" i="8"/>
  <c r="A5259" i="8" s="1"/>
  <c r="K5259" i="8" a="1"/>
  <c r="K5259" i="8" s="1"/>
  <c r="L5259" i="8" a="1"/>
  <c r="L5259" i="8" s="1"/>
  <c r="J5259" i="8" a="1"/>
  <c r="J5259" i="8" s="1"/>
  <c r="I5260" i="8"/>
  <c r="B5260" i="8" l="1"/>
  <c r="A5260" i="8" s="1"/>
  <c r="J5260" i="8" a="1"/>
  <c r="J5260" i="8" s="1"/>
  <c r="I5261" i="8"/>
  <c r="L5260" i="8" a="1"/>
  <c r="L5260" i="8" s="1"/>
  <c r="K5260" i="8" a="1"/>
  <c r="K5260" i="8" s="1"/>
  <c r="K3534" i="8" a="1"/>
  <c r="K3534" i="8" s="1"/>
  <c r="B3534" i="8"/>
  <c r="A3534" i="8" s="1"/>
  <c r="L3534" i="8" a="1"/>
  <c r="L3534" i="8" s="1"/>
  <c r="J3534" i="8" a="1"/>
  <c r="J3534" i="8" s="1"/>
  <c r="B4397" i="8"/>
  <c r="A4397" i="8" s="1"/>
  <c r="K4397" i="8" a="1"/>
  <c r="K4397" i="8" s="1"/>
  <c r="L4397" i="8" a="1"/>
  <c r="L4397" i="8" s="1"/>
  <c r="I4398" i="8"/>
  <c r="J4397" i="8" a="1"/>
  <c r="J4397" i="8" s="1"/>
  <c r="B5261" i="8" l="1"/>
  <c r="A5261" i="8" s="1"/>
  <c r="I5262" i="8"/>
  <c r="L5261" i="8" a="1"/>
  <c r="L5261" i="8" s="1"/>
  <c r="J5261" i="8" a="1"/>
  <c r="J5261" i="8" s="1"/>
  <c r="K5261" i="8" a="1"/>
  <c r="K5261" i="8" s="1"/>
  <c r="J4398" i="8" a="1"/>
  <c r="J4398" i="8" s="1"/>
  <c r="K4398" i="8" a="1"/>
  <c r="K4398" i="8" s="1"/>
  <c r="L4398" i="8" a="1"/>
  <c r="L4398" i="8" s="1"/>
  <c r="B4398" i="8"/>
  <c r="A4398" i="8" s="1"/>
  <c r="K5262" i="8" l="1" a="1"/>
  <c r="K5262" i="8" s="1"/>
  <c r="J5262" i="8" a="1"/>
  <c r="J5262" i="8" s="1"/>
  <c r="B5262" i="8"/>
  <c r="A5262" i="8" s="1"/>
  <c r="L5262" i="8" a="1"/>
  <c r="L526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<sst xmlns="http://schemas.openxmlformats.org/spreadsheetml/2006/main" count="99" uniqueCount="69">
  <si>
    <t>Id</t>
  </si>
  <si>
    <t>EquipmenId</t>
  </si>
  <si>
    <t>Level</t>
  </si>
  <si>
    <t>UpgradeExp</t>
  </si>
  <si>
    <t>DismantleExp</t>
  </si>
  <si>
    <t>int</t>
  </si>
  <si>
    <t>主键</t>
  </si>
  <si>
    <t>装备配置id</t>
  </si>
  <si>
    <t>装备id</t>
  </si>
  <si>
    <t>等级</t>
  </si>
  <si>
    <t>当前等级强化所需经验</t>
  </si>
  <si>
    <t>当前等级分解产生经验</t>
  </si>
  <si>
    <t>//序号</t>
  </si>
  <si>
    <t>前两位固定60：代表装备
第三位：代表部位
第四位：代表职业
第五位：代表帮派
第六 七位：代表装备序号
第八位：代表等级</t>
  </si>
  <si>
    <t>强化等级</t>
  </si>
  <si>
    <t>}</t>
  </si>
  <si>
    <t>{</t>
  </si>
  <si>
    <t>"</t>
  </si>
  <si>
    <t>]</t>
  </si>
  <si>
    <t>,</t>
  </si>
  <si>
    <t>:</t>
  </si>
  <si>
    <t>[</t>
  </si>
  <si>
    <t>AttrRate</t>
    <phoneticPr fontId="1" type="noConversion"/>
  </si>
  <si>
    <t>string</t>
    <phoneticPr fontId="1" type="noConversion"/>
  </si>
  <si>
    <t>属性比例</t>
    <phoneticPr fontId="1" type="noConversion"/>
  </si>
  <si>
    <t>升级消耗</t>
  </si>
  <si>
    <t>贡献经验</t>
  </si>
  <si>
    <t>品质</t>
  </si>
  <si>
    <t>消耗系数</t>
  </si>
  <si>
    <t>0星</t>
  </si>
  <si>
    <t>1星</t>
  </si>
  <si>
    <t>2星</t>
  </si>
  <si>
    <t>3星</t>
  </si>
  <si>
    <t>4星</t>
  </si>
  <si>
    <t>5星</t>
  </si>
  <si>
    <t>稀有</t>
  </si>
  <si>
    <t>稀有+</t>
  </si>
  <si>
    <t>精英</t>
  </si>
  <si>
    <t>精英+</t>
  </si>
  <si>
    <t>史诗</t>
  </si>
  <si>
    <t>史诗+</t>
  </si>
  <si>
    <t>传说</t>
  </si>
  <si>
    <t>传说+</t>
  </si>
  <si>
    <t>终极</t>
  </si>
  <si>
    <t>终极+</t>
  </si>
  <si>
    <t>巅峰</t>
  </si>
  <si>
    <t>巅峰+</t>
  </si>
  <si>
    <t>//Note</t>
    <phoneticPr fontId="1" type="noConversion"/>
  </si>
  <si>
    <t>int</t>
    <phoneticPr fontId="1" type="noConversion"/>
  </si>
  <si>
    <t>辅助列</t>
    <phoneticPr fontId="1" type="noConversion"/>
  </si>
  <si>
    <t>装备品阶</t>
  </si>
  <si>
    <t>所属帮派</t>
  </si>
  <si>
    <t>所属卡牌职业</t>
  </si>
  <si>
    <t>装备部位</t>
  </si>
  <si>
    <t xml:space="preserve">前两位固定60：代表装备
第三位：代表品阶
第四位：代表帮派
第五位：代表职业
第六位：部位
第七、八位：序号
</t>
    <phoneticPr fontId="1" type="noConversion"/>
  </si>
  <si>
    <t>辅助列
装等</t>
    <phoneticPr fontId="1" type="noConversion"/>
  </si>
  <si>
    <r>
      <rPr>
        <sz val="11"/>
        <color rgb="FF000000"/>
        <rFont val="宋体"/>
        <family val="3"/>
        <charset val="134"/>
      </rPr>
      <t xml:space="preserve">0 无
</t>
    </r>
    <r>
      <rPr>
        <sz val="11"/>
        <color theme="1"/>
        <rFont val="宋体"/>
        <family val="3"/>
        <charset val="134"/>
      </rPr>
      <t>1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theme="4"/>
        <rFont val="宋体"/>
        <family val="3"/>
        <charset val="134"/>
      </rPr>
      <t xml:space="preserve">稀有
</t>
    </r>
    <r>
      <rPr>
        <sz val="11"/>
        <color theme="1"/>
        <rFont val="宋体"/>
        <family val="3"/>
        <charset val="134"/>
      </rPr>
      <t>2</t>
    </r>
    <r>
      <rPr>
        <sz val="11"/>
        <color theme="4"/>
        <rFont val="宋体"/>
        <family val="3"/>
        <charset val="134"/>
      </rPr>
      <t xml:space="preserve"> 稀有+</t>
    </r>
    <r>
      <rPr>
        <sz val="11"/>
        <color rgb="FF000000"/>
        <rFont val="宋体"/>
        <family val="3"/>
        <charset val="134"/>
      </rPr>
      <t xml:space="preserve">
</t>
    </r>
    <r>
      <rPr>
        <sz val="11"/>
        <color theme="1"/>
        <rFont val="宋体"/>
        <family val="3"/>
        <charset val="134"/>
      </rPr>
      <t>3</t>
    </r>
    <r>
      <rPr>
        <sz val="11"/>
        <color rgb="FF000000"/>
        <rFont val="宋体"/>
        <family val="3"/>
        <charset val="134"/>
      </rPr>
      <t xml:space="preserve"> </t>
    </r>
    <r>
      <rPr>
        <sz val="11"/>
        <color rgb="FF7030A0"/>
        <rFont val="宋体"/>
        <family val="3"/>
        <charset val="134"/>
      </rPr>
      <t>精英
4 精英+</t>
    </r>
    <r>
      <rPr>
        <sz val="11"/>
        <color rgb="FF000000"/>
        <rFont val="宋体"/>
        <family val="3"/>
        <charset val="134"/>
      </rPr>
      <t xml:space="preserve">
5 </t>
    </r>
    <r>
      <rPr>
        <sz val="11"/>
        <color theme="5"/>
        <rFont val="宋体"/>
        <family val="3"/>
        <charset val="134"/>
      </rPr>
      <t xml:space="preserve">史诗
</t>
    </r>
    <r>
      <rPr>
        <sz val="11"/>
        <color theme="1"/>
        <rFont val="宋体"/>
        <family val="3"/>
        <charset val="134"/>
      </rPr>
      <t>6</t>
    </r>
    <r>
      <rPr>
        <sz val="11"/>
        <color theme="5"/>
        <rFont val="宋体"/>
        <family val="3"/>
        <charset val="134"/>
      </rPr>
      <t xml:space="preserve"> 史诗+</t>
    </r>
    <r>
      <rPr>
        <sz val="11"/>
        <color rgb="FF000000"/>
        <rFont val="宋体"/>
        <family val="3"/>
        <charset val="134"/>
      </rPr>
      <t xml:space="preserve">
7 </t>
    </r>
    <r>
      <rPr>
        <sz val="11"/>
        <color rgb="FFFF0000"/>
        <rFont val="宋体"/>
        <family val="3"/>
        <charset val="134"/>
      </rPr>
      <t xml:space="preserve">传说
</t>
    </r>
    <r>
      <rPr>
        <sz val="11"/>
        <color theme="1"/>
        <rFont val="宋体"/>
        <family val="3"/>
        <charset val="134"/>
      </rPr>
      <t>8</t>
    </r>
    <r>
      <rPr>
        <sz val="11"/>
        <color rgb="FFFF0000"/>
        <rFont val="宋体"/>
        <family val="3"/>
        <charset val="134"/>
      </rPr>
      <t xml:space="preserve"> 传说+</t>
    </r>
    <r>
      <rPr>
        <sz val="11"/>
        <color rgb="FF000000"/>
        <rFont val="宋体"/>
        <family val="3"/>
        <charset val="134"/>
      </rPr>
      <t xml:space="preserve">
9 </t>
    </r>
    <r>
      <rPr>
        <sz val="11"/>
        <color theme="0" tint="-0.499984740745262"/>
        <rFont val="宋体"/>
        <family val="3"/>
        <charset val="134"/>
      </rPr>
      <t xml:space="preserve">终极
</t>
    </r>
    <r>
      <rPr>
        <sz val="11"/>
        <color theme="1"/>
        <rFont val="宋体"/>
        <family val="3"/>
        <charset val="134"/>
      </rPr>
      <t>10</t>
    </r>
    <r>
      <rPr>
        <sz val="11"/>
        <color theme="0" tint="-0.499984740745262"/>
        <rFont val="宋体"/>
        <family val="3"/>
        <charset val="134"/>
      </rPr>
      <t xml:space="preserve"> 终极+</t>
    </r>
    <r>
      <rPr>
        <sz val="11"/>
        <color rgb="FF000000"/>
        <rFont val="宋体"/>
        <family val="3"/>
        <charset val="134"/>
      </rPr>
      <t xml:space="preserve">
11 </t>
    </r>
    <r>
      <rPr>
        <sz val="11"/>
        <color theme="3" tint="-0.249977111117893"/>
        <rFont val="宋体"/>
        <family val="3"/>
        <charset val="134"/>
      </rPr>
      <t>巅峰
12 巅峰+</t>
    </r>
  </si>
  <si>
    <t>1 输出
2 坦克
3 支援</t>
  </si>
  <si>
    <t>1 前保险杠
2 引擎
3 轮毂
4 尾翼</t>
  </si>
  <si>
    <t>//Quality</t>
    <phoneticPr fontId="1" type="noConversion"/>
  </si>
  <si>
    <t>//Gang</t>
    <phoneticPr fontId="1" type="noConversion"/>
  </si>
  <si>
    <t>//CardPro</t>
    <phoneticPr fontId="1" type="noConversion"/>
  </si>
  <si>
    <t>//Part</t>
    <phoneticPr fontId="1" type="noConversion"/>
  </si>
  <si>
    <t>EquipmenConfigId</t>
    <phoneticPr fontId="1" type="noConversion"/>
  </si>
  <si>
    <t>强化加成</t>
  </si>
  <si>
    <t>强化加成</t>
    <phoneticPr fontId="1" type="noConversion"/>
  </si>
  <si>
    <t>1 西部
2 东部
3 硅谷
4 霓虹 
0 没有帮派
100 任意帮派</t>
    <phoneticPr fontId="1" type="noConversion"/>
  </si>
  <si>
    <t>// 特殊装备</t>
    <phoneticPr fontId="1" type="noConversion"/>
  </si>
  <si>
    <t>// 一般装备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</si>
</sst>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.0"/>
    <numFmt numFmtId="177" formatCode="0_);[Red]\(0\)"/>
  </numFmts>
  <fonts count="1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5"/>
      <color rgb="FF44546A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FE0300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4"/>
      <name val="宋体"/>
      <family val="3"/>
      <charset val="134"/>
    </font>
    <font>
      <sz val="11"/>
      <color rgb="FF7030A0"/>
      <name val="宋体"/>
      <family val="3"/>
      <charset val="134"/>
    </font>
    <font>
      <sz val="11"/>
      <color theme="5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theme="0" tint="-0.499984740745262"/>
      <name val="宋体"/>
      <family val="3"/>
      <charset val="134"/>
    </font>
    <font>
      <sz val="11"/>
      <color theme="3" tint="-0.249977111117893"/>
      <name val="宋体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EBB7E4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7E7F7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EB9CC"/>
        <bgColor indexed="64"/>
      </patternFill>
    </fill>
    <fill>
      <patternFill patternType="solid">
        <fgColor theme="0" tint="-0.14993743705557422"/>
        <bgColor indexed="64"/>
      </patternFill>
    </fill>
  </fills>
  <borders count="5">
    <border>
      <left/>
      <right/>
      <top/>
      <bottom/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/>
      <top/>
      <bottom style="medium">
        <color rgb="FF4874CB"/>
      </bottom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rgb="FF91ABDF"/>
      </left>
      <right style="thin">
        <color rgb="FF91ABDF"/>
      </right>
      <top/>
      <bottom style="thin">
        <color rgb="FF91ABDF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30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2" fillId="0" borderId="0" xfId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9" fontId="4" fillId="4" borderId="3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9" fontId="4" fillId="3" borderId="3" xfId="0" applyNumberFormat="1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0" fontId="2" fillId="8" borderId="4" xfId="0" applyFont="1" applyFill="1" applyBorder="1" applyAlignment="1">
      <alignment horizontal="center" vertical="center"/>
    </xf>
    <xf numFmtId="9" fontId="4" fillId="9" borderId="3" xfId="0" applyNumberFormat="1" applyFont="1" applyFill="1" applyBorder="1" applyAlignment="1">
      <alignment horizontal="center" vertical="center"/>
    </xf>
    <xf numFmtId="1" fontId="4" fillId="9" borderId="3" xfId="0" applyNumberFormat="1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2" borderId="1" xfId="1" applyFill="1" applyBorder="1" applyAlignment="1">
      <alignment horizontal="center" vertical="center"/>
    </xf>
    <xf numFmtId="0" fontId="2" fillId="2" borderId="1" xfId="1" applyFill="1" applyBorder="1" applyAlignment="1">
      <alignment horizontal="center" vertical="center" wrapText="1"/>
    </xf>
    <xf numFmtId="0" fontId="6" fillId="4" borderId="3" xfId="1" applyFont="1" applyFill="1" applyBorder="1" applyAlignment="1">
      <alignment horizontal="center" vertical="center" wrapText="1"/>
    </xf>
    <xf numFmtId="176" fontId="4" fillId="3" borderId="3" xfId="0" applyNumberFormat="1" applyFont="1" applyFill="1" applyBorder="1" applyAlignment="1">
      <alignment horizontal="center" vertical="center"/>
    </xf>
    <xf numFmtId="176" fontId="4" fillId="9" borderId="3" xfId="0" applyNumberFormat="1" applyFont="1" applyFill="1" applyBorder="1" applyAlignment="1">
      <alignment horizontal="center" vertical="center"/>
    </xf>
    <xf numFmtId="177" fontId="2" fillId="0" borderId="0" xfId="1" applyNumberFormat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2" fillId="2" borderId="1" xfId="1" applyFill="1" applyBorder="1" applyAlignment="1">
      <alignment horizontal="left" vertical="center"/>
    </xf>
  </cellXfs>
  <cellStyles count="2">
    <cellStyle name="常规" xfId="0" builtinId="0"/>
    <cellStyle name="常规 2" xfId="1" xr:uid="{A22EBD68-0DC4-4F53-8C52-E3D99988F5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quipment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战斗中转"/>
      <sheetName val="部位中转"/>
      <sheetName val="经营中转"/>
    </sheetNames>
    <sheetDataSet>
      <sheetData sheetId="0"/>
      <sheetData sheetId="1">
        <row r="8">
          <cell r="D8">
            <v>1</v>
          </cell>
          <cell r="F8">
            <v>1</v>
          </cell>
        </row>
        <row r="9">
          <cell r="D9">
            <v>2</v>
          </cell>
          <cell r="F9">
            <v>10</v>
          </cell>
        </row>
        <row r="10">
          <cell r="D10">
            <v>3</v>
          </cell>
          <cell r="F10">
            <v>20</v>
          </cell>
        </row>
        <row r="11">
          <cell r="D11">
            <v>4</v>
          </cell>
          <cell r="F11">
            <v>30</v>
          </cell>
        </row>
        <row r="12">
          <cell r="D12">
            <v>5</v>
          </cell>
          <cell r="F12">
            <v>45</v>
          </cell>
        </row>
        <row r="13">
          <cell r="D13">
            <v>6</v>
          </cell>
          <cell r="F13">
            <v>60</v>
          </cell>
        </row>
        <row r="14">
          <cell r="D14">
            <v>7</v>
          </cell>
          <cell r="F14">
            <v>80</v>
          </cell>
        </row>
        <row r="15">
          <cell r="D15">
            <v>8</v>
          </cell>
          <cell r="F15">
            <v>90</v>
          </cell>
        </row>
        <row r="16">
          <cell r="D16">
            <v>9</v>
          </cell>
          <cell r="F16">
            <v>100</v>
          </cell>
        </row>
        <row r="17">
          <cell r="D17">
            <v>10</v>
          </cell>
          <cell r="F17">
            <v>110</v>
          </cell>
        </row>
        <row r="18">
          <cell r="D18">
            <v>11</v>
          </cell>
          <cell r="F18">
            <v>115</v>
          </cell>
        </row>
        <row r="19">
          <cell r="D19">
            <v>12</v>
          </cell>
          <cell r="F19">
            <v>120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AE0DF-45C6-40C3-B39F-45BEEACFD53A}">
  <dimension ref="A1:L5262"/>
  <sheetViews>
    <sheetView tabSelected="1" zoomScale="85" zoomScaleNormal="85" workbookViewId="0">
      <pane xSplit="3" ySplit="4" topLeftCell="D5" activePane="bottomRight" state="frozen"/>
      <selection pane="topRight" activeCell="C1" sqref="C1"/>
      <selection pane="bottomLeft" activeCell="A5" sqref="A5"/>
      <selection pane="bottomRight" activeCell="K27" sqref="K27"/>
    </sheetView>
  </sheetViews>
  <sheetFormatPr defaultColWidth="9" defaultRowHeight="13.5" x14ac:dyDescent="0.15"/>
  <cols>
    <col min="1" max="1" width="15" style="4" bestFit="1" customWidth="1"/>
    <col min="2" max="2" width="24.5" style="2" bestFit="1" customWidth="1"/>
    <col min="3" max="3" width="18.625" style="4" customWidth="1"/>
    <col min="4" max="4" width="12.375" style="4" customWidth="1"/>
    <col min="5" max="5" width="11.375" style="4" customWidth="1"/>
    <col min="6" max="6" width="11.75" style="4" customWidth="1"/>
    <col min="7" max="7" width="13.625" style="4" customWidth="1"/>
    <col min="8" max="8" width="12" style="4" customWidth="1"/>
    <col min="9" max="9" width="9" style="2"/>
    <col min="10" max="11" width="22.125" style="2" customWidth="1"/>
    <col min="12" max="12" width="11.25" style="2" customWidth="1"/>
    <col min="13" max="16384" width="9" style="4"/>
  </cols>
  <sheetData>
    <row r="1" spans="1:12" s="22" customFormat="1" x14ac:dyDescent="0.15">
      <c r="A1" s="22" t="s">
        <v>0</v>
      </c>
      <c r="B1" s="5" t="s">
        <v>63</v>
      </c>
      <c r="C1" s="22" t="s">
        <v>1</v>
      </c>
      <c r="D1" s="22" t="s">
        <v>47</v>
      </c>
      <c r="E1" s="22" t="s">
        <v>59</v>
      </c>
      <c r="F1" s="22" t="s">
        <v>60</v>
      </c>
      <c r="G1" s="22" t="s">
        <v>61</v>
      </c>
      <c r="H1" s="22" t="s">
        <v>62</v>
      </c>
      <c r="I1" s="1" t="s">
        <v>2</v>
      </c>
      <c r="J1" s="1" t="s">
        <v>3</v>
      </c>
      <c r="K1" s="1" t="s">
        <v>4</v>
      </c>
      <c r="L1" s="5" t="s">
        <v>22</v>
      </c>
    </row>
    <row r="2" spans="1:12" s="22" customFormat="1" x14ac:dyDescent="0.15">
      <c r="A2" s="22" t="s">
        <v>5</v>
      </c>
      <c r="B2" s="1" t="s">
        <v>5</v>
      </c>
      <c r="C2" s="22" t="s">
        <v>5</v>
      </c>
      <c r="D2" s="22" t="s">
        <v>48</v>
      </c>
      <c r="E2" s="22" t="s">
        <v>5</v>
      </c>
      <c r="F2" s="22" t="s">
        <v>5</v>
      </c>
      <c r="G2" s="22" t="s">
        <v>5</v>
      </c>
      <c r="H2" s="22" t="s">
        <v>5</v>
      </c>
      <c r="I2" s="1" t="s">
        <v>5</v>
      </c>
      <c r="J2" s="1" t="s">
        <v>5</v>
      </c>
      <c r="K2" s="1" t="s">
        <v>5</v>
      </c>
      <c r="L2" s="5" t="s">
        <v>23</v>
      </c>
    </row>
    <row r="3" spans="1:12" s="22" customFormat="1" x14ac:dyDescent="0.15">
      <c r="A3" s="22" t="s">
        <v>6</v>
      </c>
      <c r="B3" s="1" t="s">
        <v>7</v>
      </c>
      <c r="C3" s="22" t="s">
        <v>8</v>
      </c>
      <c r="D3" s="22" t="s">
        <v>49</v>
      </c>
      <c r="E3" s="22" t="s">
        <v>50</v>
      </c>
      <c r="F3" s="22" t="s">
        <v>51</v>
      </c>
      <c r="G3" s="22" t="s">
        <v>52</v>
      </c>
      <c r="H3" s="22" t="s">
        <v>53</v>
      </c>
      <c r="I3" s="1" t="s">
        <v>9</v>
      </c>
      <c r="J3" s="1" t="s">
        <v>10</v>
      </c>
      <c r="K3" s="1" t="s">
        <v>11</v>
      </c>
      <c r="L3" s="5" t="s">
        <v>65</v>
      </c>
    </row>
    <row r="4" spans="1:12" s="22" customFormat="1" ht="183" customHeight="1" x14ac:dyDescent="0.15">
      <c r="A4" s="22" t="s">
        <v>12</v>
      </c>
      <c r="B4" s="3" t="s">
        <v>13</v>
      </c>
      <c r="C4" s="23" t="s">
        <v>54</v>
      </c>
      <c r="D4" s="23" t="s">
        <v>55</v>
      </c>
      <c r="E4" s="24" t="s">
        <v>56</v>
      </c>
      <c r="F4" s="28" t="s">
        <v>66</v>
      </c>
      <c r="G4" s="23" t="s">
        <v>57</v>
      </c>
      <c r="H4" s="23" t="s">
        <v>58</v>
      </c>
      <c r="I4" s="1" t="s">
        <v>14</v>
      </c>
      <c r="J4" s="1" t="s">
        <v>10</v>
      </c>
      <c r="K4" s="1" t="s">
        <v>11</v>
      </c>
      <c r="L4" s="5" t="s">
        <v>24</v>
      </c>
    </row>
    <row r="5" spans="1:12" s="22" customFormat="1" x14ac:dyDescent="0.15">
      <c r="A5" s="29" t="s">
        <v>67</v>
      </c>
      <c r="B5" s="1"/>
      <c r="I5" s="1"/>
      <c r="J5" s="1"/>
      <c r="K5" s="1"/>
      <c r="L5" s="5"/>
    </row>
    <row r="6" spans="1:12" x14ac:dyDescent="0.15">
      <c r="A6" s="27">
        <f>B6</f>
        <v>600791199900</v>
      </c>
      <c r="B6" s="27">
        <f>C6*100+I6</f>
        <v>600791199900</v>
      </c>
      <c r="C6" s="2">
        <f>IF(F6=100,60*10^8+E6*10^6+9*10^5+G6*10^4+H6*10^3+D6,60*10^8+E6*10^6+F6*10^5+G6*10^4+H6*10^3+D6)</f>
        <v>6007911999</v>
      </c>
      <c r="D6" s="4">
        <v>999</v>
      </c>
      <c r="E6" s="2">
        <v>7</v>
      </c>
      <c r="F6" s="2">
        <v>100</v>
      </c>
      <c r="G6" s="2">
        <v>1</v>
      </c>
      <c r="H6" s="2">
        <v>1</v>
      </c>
      <c r="I6" s="2">
        <v>0</v>
      </c>
      <c r="J6" s="2" cm="1">
        <f t="array" ref="J6">INT(_xlfn.XLOOKUP($E6,消耗中转!$C$10:$C$21,_xlfn.XLOOKUP($I6,消耗中转!$F$6:$K$6,消耗中转!$F$10:$K$21)))</f>
        <v>3000</v>
      </c>
      <c r="K6" s="2" cm="1">
        <f t="array" ref="K6">INT(IF(I6=0,
_xlfn.XLOOKUP(0,消耗中转!$F$6:$K$6,_xlfn.XLOOKUP(E6,消耗中转!$C$10:$C$21,消耗中转!$F$10:$K$21)),
_xlfn.XLOOKUP(I6,消耗中转!$F$6:$K$6,_xlfn.XLOOKUP(E6,消耗中转!$C$10:$C$21,消耗中转!$F$10:$K$21))+_xlfn.XLOOKUP(0,消耗中转!$F$6:$K$6,_xlfn.XLOOKUP(E6,消耗中转!$C$10:$C$21,消耗中转!$F$10:$K$21))))</f>
        <v>3000</v>
      </c>
      <c r="L6" s="2" cm="1">
        <f t="array" ref="L6">_xlfn.XLOOKUP(I6,消耗中转!$E$25:$J$25,_xlfn.XLOOKUP(E6,消耗中转!$C$29:$C$40,消耗中转!$E$29:$J$40))</f>
        <v>1</v>
      </c>
    </row>
    <row r="7" spans="1:12" x14ac:dyDescent="0.15">
      <c r="A7" s="27">
        <f>B7</f>
        <v>600791299900</v>
      </c>
      <c r="B7" s="27">
        <f>C7*100+I7</f>
        <v>600791299900</v>
      </c>
      <c r="C7" s="2">
        <f>IF(F7=100,60*10^8+E7*10^6+9*10^5+G7*10^4+H7*10^3+D7,60*10^8+E7*10^6+F7*10^5+G7*10^4+H7*10^3+D7)</f>
        <v>6007912999</v>
      </c>
      <c r="D7" s="4">
        <v>999</v>
      </c>
      <c r="E7" s="2">
        <v>7</v>
      </c>
      <c r="F7" s="2">
        <v>100</v>
      </c>
      <c r="G7" s="2">
        <v>1</v>
      </c>
      <c r="H7" s="2">
        <v>2</v>
      </c>
      <c r="I7" s="2">
        <v>0</v>
      </c>
      <c r="J7" s="2" cm="1">
        <f t="array" ref="J7">INT(_xlfn.XLOOKUP($E7,消耗中转!$C$10:$C$21,_xlfn.XLOOKUP($I7,消耗中转!$F$6:$K$6,消耗中转!$F$10:$K$21)))</f>
        <v>3000</v>
      </c>
      <c r="K7" s="2" cm="1">
        <f t="array" ref="K7">INT(IF(I7=0,
_xlfn.XLOOKUP(0,消耗中转!$F$6:$K$6,_xlfn.XLOOKUP(E7,消耗中转!$C$10:$C$21,消耗中转!$F$10:$K$21)),
_xlfn.XLOOKUP(I7,消耗中转!$F$6:$K$6,_xlfn.XLOOKUP(E7,消耗中转!$C$10:$C$21,消耗中转!$F$10:$K$21))+_xlfn.XLOOKUP(0,消耗中转!$F$6:$K$6,_xlfn.XLOOKUP(E7,消耗中转!$C$10:$C$21,消耗中转!$F$10:$K$21))))</f>
        <v>3000</v>
      </c>
      <c r="L7" s="2" cm="1">
        <f t="array" ref="L7">_xlfn.XLOOKUP(I7,消耗中转!$E$25:$J$25,_xlfn.XLOOKUP(E7,消耗中转!$C$29:$C$40,消耗中转!$E$29:$J$40))</f>
        <v>1</v>
      </c>
    </row>
    <row r="8" spans="1:12" x14ac:dyDescent="0.15">
      <c r="A8" s="27">
        <f>B8</f>
        <v>600791399900</v>
      </c>
      <c r="B8" s="27">
        <f>C8*100+I8</f>
        <v>600791399900</v>
      </c>
      <c r="C8" s="2">
        <f>IF(F8=100,60*10^8+E8*10^6+9*10^5+G8*10^4+H8*10^3+D8,60*10^8+E8*10^6+F8*10^5+G8*10^4+H8*10^3+D8)</f>
        <v>6007913999</v>
      </c>
      <c r="D8" s="4">
        <v>999</v>
      </c>
      <c r="E8" s="2">
        <v>7</v>
      </c>
      <c r="F8" s="2">
        <v>100</v>
      </c>
      <c r="G8" s="2">
        <v>1</v>
      </c>
      <c r="H8" s="2">
        <v>3</v>
      </c>
      <c r="I8" s="2">
        <v>0</v>
      </c>
      <c r="J8" s="2" cm="1">
        <f t="array" ref="J8">INT(_xlfn.XLOOKUP($E8,消耗中转!$C$10:$C$21,_xlfn.XLOOKUP($I8,消耗中转!$F$6:$K$6,消耗中转!$F$10:$K$21)))</f>
        <v>3000</v>
      </c>
      <c r="K8" s="2" cm="1">
        <f t="array" ref="K8">INT(IF(I8=0,
_xlfn.XLOOKUP(0,消耗中转!$F$6:$K$6,_xlfn.XLOOKUP(E8,消耗中转!$C$10:$C$21,消耗中转!$F$10:$K$21)),
_xlfn.XLOOKUP(I8,消耗中转!$F$6:$K$6,_xlfn.XLOOKUP(E8,消耗中转!$C$10:$C$21,消耗中转!$F$10:$K$21))+_xlfn.XLOOKUP(0,消耗中转!$F$6:$K$6,_xlfn.XLOOKUP(E8,消耗中转!$C$10:$C$21,消耗中转!$F$10:$K$21))))</f>
        <v>3000</v>
      </c>
      <c r="L8" s="2" cm="1">
        <f t="array" ref="L8">_xlfn.XLOOKUP(I8,消耗中转!$E$25:$J$25,_xlfn.XLOOKUP(E8,消耗中转!$C$29:$C$40,消耗中转!$E$29:$J$40))</f>
        <v>1</v>
      </c>
    </row>
    <row r="9" spans="1:12" x14ac:dyDescent="0.15">
      <c r="A9" s="27">
        <f>B9</f>
        <v>600791499900</v>
      </c>
      <c r="B9" s="27">
        <f>C9*100+I9</f>
        <v>600791499900</v>
      </c>
      <c r="C9" s="2">
        <f>IF(F9=100,60*10^8+E9*10^6+9*10^5+G9*10^4+H9*10^3+D9,60*10^8+E9*10^6+F9*10^5+G9*10^4+H9*10^3+D9)</f>
        <v>6007914999</v>
      </c>
      <c r="D9" s="4">
        <v>999</v>
      </c>
      <c r="E9" s="2">
        <v>7</v>
      </c>
      <c r="F9" s="2">
        <v>100</v>
      </c>
      <c r="G9" s="2">
        <v>1</v>
      </c>
      <c r="H9" s="2">
        <v>4</v>
      </c>
      <c r="I9" s="2">
        <v>0</v>
      </c>
      <c r="J9" s="2" cm="1">
        <f t="array" ref="J9">INT(_xlfn.XLOOKUP($E9,消耗中转!$C$10:$C$21,_xlfn.XLOOKUP($I9,消耗中转!$F$6:$K$6,消耗中转!$F$10:$K$21)))</f>
        <v>3000</v>
      </c>
      <c r="K9" s="2" cm="1">
        <f t="array" ref="K9">INT(IF(I9=0,
_xlfn.XLOOKUP(0,消耗中转!$F$6:$K$6,_xlfn.XLOOKUP(E9,消耗中转!$C$10:$C$21,消耗中转!$F$10:$K$21)),
_xlfn.XLOOKUP(I9,消耗中转!$F$6:$K$6,_xlfn.XLOOKUP(E9,消耗中转!$C$10:$C$21,消耗中转!$F$10:$K$21))+_xlfn.XLOOKUP(0,消耗中转!$F$6:$K$6,_xlfn.XLOOKUP(E9,消耗中转!$C$10:$C$21,消耗中转!$F$10:$K$21))))</f>
        <v>3000</v>
      </c>
      <c r="L9" s="2" cm="1">
        <f t="array" ref="L9">_xlfn.XLOOKUP(I9,消耗中转!$E$25:$J$25,_xlfn.XLOOKUP(E9,消耗中转!$C$29:$C$40,消耗中转!$E$29:$J$40))</f>
        <v>1</v>
      </c>
    </row>
    <row r="10" spans="1:12" x14ac:dyDescent="0.15">
      <c r="A10" s="27">
        <f>B10</f>
        <v>600792199900</v>
      </c>
      <c r="B10" s="27">
        <f>C10*100+I10</f>
        <v>600792199900</v>
      </c>
      <c r="C10" s="2">
        <f>IF(F10=100,60*10^8+E10*10^6+9*10^5+G10*10^4+H10*10^3+D10,60*10^8+E10*10^6+F10*10^5+G10*10^4+H10*10^3+D10)</f>
        <v>6007921999</v>
      </c>
      <c r="D10" s="4">
        <v>999</v>
      </c>
      <c r="E10" s="2">
        <v>7</v>
      </c>
      <c r="F10" s="2">
        <v>100</v>
      </c>
      <c r="G10" s="2">
        <f>G6+1</f>
        <v>2</v>
      </c>
      <c r="H10" s="2">
        <v>1</v>
      </c>
      <c r="I10" s="2">
        <v>0</v>
      </c>
      <c r="J10" s="2" cm="1">
        <f t="array" ref="J10">INT(_xlfn.XLOOKUP($E10,消耗中转!$C$10:$C$21,_xlfn.XLOOKUP($I10,消耗中转!$F$6:$K$6,消耗中转!$F$10:$K$21)))</f>
        <v>3000</v>
      </c>
      <c r="K10" s="2" cm="1">
        <f t="array" ref="K10">INT(IF(I10=0,
_xlfn.XLOOKUP(0,消耗中转!$F$6:$K$6,_xlfn.XLOOKUP(E10,消耗中转!$C$10:$C$21,消耗中转!$F$10:$K$21)),
_xlfn.XLOOKUP(I10,消耗中转!$F$6:$K$6,_xlfn.XLOOKUP(E10,消耗中转!$C$10:$C$21,消耗中转!$F$10:$K$21))+_xlfn.XLOOKUP(0,消耗中转!$F$6:$K$6,_xlfn.XLOOKUP(E10,消耗中转!$C$10:$C$21,消耗中转!$F$10:$K$21))))</f>
        <v>3000</v>
      </c>
      <c r="L10" s="2" cm="1">
        <f t="array" ref="L10">_xlfn.XLOOKUP(I10,消耗中转!$E$25:$J$25,_xlfn.XLOOKUP(E10,消耗中转!$C$29:$C$40,消耗中转!$E$29:$J$40))</f>
        <v>1</v>
      </c>
    </row>
    <row r="11" spans="1:12" x14ac:dyDescent="0.15">
      <c r="A11" s="27">
        <f>B11</f>
        <v>600792299900</v>
      </c>
      <c r="B11" s="27">
        <f>C11*100+I11</f>
        <v>600792299900</v>
      </c>
      <c r="C11" s="2">
        <f>IF(F11=100,60*10^8+E11*10^6+9*10^5+G11*10^4+H11*10^3+D11,60*10^8+E11*10^6+F11*10^5+G11*10^4+H11*10^3+D11)</f>
        <v>6007922999</v>
      </c>
      <c r="D11" s="4">
        <v>999</v>
      </c>
      <c r="E11" s="2">
        <v>7</v>
      </c>
      <c r="F11" s="2">
        <v>100</v>
      </c>
      <c r="G11" s="2">
        <f t="shared" ref="G11:G17" si="0">G7+1</f>
        <v>2</v>
      </c>
      <c r="H11" s="2">
        <v>2</v>
      </c>
      <c r="I11" s="2">
        <v>0</v>
      </c>
      <c r="J11" s="2" cm="1">
        <f t="array" ref="J11">INT(_xlfn.XLOOKUP($E11,消耗中转!$C$10:$C$21,_xlfn.XLOOKUP($I11,消耗中转!$F$6:$K$6,消耗中转!$F$10:$K$21)))</f>
        <v>3000</v>
      </c>
      <c r="K11" s="2" cm="1">
        <f t="array" ref="K11">INT(IF(I11=0,
_xlfn.XLOOKUP(0,消耗中转!$F$6:$K$6,_xlfn.XLOOKUP(E11,消耗中转!$C$10:$C$21,消耗中转!$F$10:$K$21)),
_xlfn.XLOOKUP(I11,消耗中转!$F$6:$K$6,_xlfn.XLOOKUP(E11,消耗中转!$C$10:$C$21,消耗中转!$F$10:$K$21))+_xlfn.XLOOKUP(0,消耗中转!$F$6:$K$6,_xlfn.XLOOKUP(E11,消耗中转!$C$10:$C$21,消耗中转!$F$10:$K$21))))</f>
        <v>3000</v>
      </c>
      <c r="L11" s="2" cm="1">
        <f t="array" ref="L11">_xlfn.XLOOKUP(I11,消耗中转!$E$25:$J$25,_xlfn.XLOOKUP(E11,消耗中转!$C$29:$C$40,消耗中转!$E$29:$J$40))</f>
        <v>1</v>
      </c>
    </row>
    <row r="12" spans="1:12" x14ac:dyDescent="0.15">
      <c r="A12" s="27">
        <f>B12</f>
        <v>600792399900</v>
      </c>
      <c r="B12" s="27">
        <f>C12*100+I12</f>
        <v>600792399900</v>
      </c>
      <c r="C12" s="2">
        <f>IF(F12=100,60*10^8+E12*10^6+9*10^5+G12*10^4+H12*10^3+D12,60*10^8+E12*10^6+F12*10^5+G12*10^4+H12*10^3+D12)</f>
        <v>6007923999</v>
      </c>
      <c r="D12" s="4">
        <v>999</v>
      </c>
      <c r="E12" s="2">
        <v>7</v>
      </c>
      <c r="F12" s="2">
        <v>100</v>
      </c>
      <c r="G12" s="2">
        <f t="shared" si="0"/>
        <v>2</v>
      </c>
      <c r="H12" s="2">
        <v>3</v>
      </c>
      <c r="I12" s="2">
        <v>0</v>
      </c>
      <c r="J12" s="2" cm="1">
        <f t="array" ref="J12">INT(_xlfn.XLOOKUP($E12,消耗中转!$C$10:$C$21,_xlfn.XLOOKUP($I12,消耗中转!$F$6:$K$6,消耗中转!$F$10:$K$21)))</f>
        <v>3000</v>
      </c>
      <c r="K12" s="2" cm="1">
        <f t="array" ref="K12">INT(IF(I12=0,
_xlfn.XLOOKUP(0,消耗中转!$F$6:$K$6,_xlfn.XLOOKUP(E12,消耗中转!$C$10:$C$21,消耗中转!$F$10:$K$21)),
_xlfn.XLOOKUP(I12,消耗中转!$F$6:$K$6,_xlfn.XLOOKUP(E12,消耗中转!$C$10:$C$21,消耗中转!$F$10:$K$21))+_xlfn.XLOOKUP(0,消耗中转!$F$6:$K$6,_xlfn.XLOOKUP(E12,消耗中转!$C$10:$C$21,消耗中转!$F$10:$K$21))))</f>
        <v>3000</v>
      </c>
      <c r="L12" s="2" cm="1">
        <f t="array" ref="L12">_xlfn.XLOOKUP(I12,消耗中转!$E$25:$J$25,_xlfn.XLOOKUP(E12,消耗中转!$C$29:$C$40,消耗中转!$E$29:$J$40))</f>
        <v>1</v>
      </c>
    </row>
    <row r="13" spans="1:12" x14ac:dyDescent="0.15">
      <c r="A13" s="27">
        <f>B13</f>
        <v>600792499900</v>
      </c>
      <c r="B13" s="27">
        <f>C13*100+I13</f>
        <v>600792499900</v>
      </c>
      <c r="C13" s="2">
        <f>IF(F13=100,60*10^8+E13*10^6+9*10^5+G13*10^4+H13*10^3+D13,60*10^8+E13*10^6+F13*10^5+G13*10^4+H13*10^3+D13)</f>
        <v>6007924999</v>
      </c>
      <c r="D13" s="4">
        <v>999</v>
      </c>
      <c r="E13" s="2">
        <v>7</v>
      </c>
      <c r="F13" s="2">
        <v>100</v>
      </c>
      <c r="G13" s="2">
        <f t="shared" si="0"/>
        <v>2</v>
      </c>
      <c r="H13" s="2">
        <v>4</v>
      </c>
      <c r="I13" s="2">
        <v>0</v>
      </c>
      <c r="J13" s="2" cm="1">
        <f t="array" ref="J13">INT(_xlfn.XLOOKUP($E13,消耗中转!$C$10:$C$21,_xlfn.XLOOKUP($I13,消耗中转!$F$6:$K$6,消耗中转!$F$10:$K$21)))</f>
        <v>3000</v>
      </c>
      <c r="K13" s="2" cm="1">
        <f t="array" ref="K13">INT(IF(I13=0,
_xlfn.XLOOKUP(0,消耗中转!$F$6:$K$6,_xlfn.XLOOKUP(E13,消耗中转!$C$10:$C$21,消耗中转!$F$10:$K$21)),
_xlfn.XLOOKUP(I13,消耗中转!$F$6:$K$6,_xlfn.XLOOKUP(E13,消耗中转!$C$10:$C$21,消耗中转!$F$10:$K$21))+_xlfn.XLOOKUP(0,消耗中转!$F$6:$K$6,_xlfn.XLOOKUP(E13,消耗中转!$C$10:$C$21,消耗中转!$F$10:$K$21))))</f>
        <v>3000</v>
      </c>
      <c r="L13" s="2" cm="1">
        <f t="array" ref="L13">_xlfn.XLOOKUP(I13,消耗中转!$E$25:$J$25,_xlfn.XLOOKUP(E13,消耗中转!$C$29:$C$40,消耗中转!$E$29:$J$40))</f>
        <v>1</v>
      </c>
    </row>
    <row r="14" spans="1:12" x14ac:dyDescent="0.15">
      <c r="A14" s="27">
        <f>B14</f>
        <v>600793199900</v>
      </c>
      <c r="B14" s="27">
        <f>C14*100+I14</f>
        <v>600793199900</v>
      </c>
      <c r="C14" s="2">
        <f>IF(F14=100,60*10^8+E14*10^6+9*10^5+G14*10^4+H14*10^3+D14,60*10^8+E14*10^6+F14*10^5+G14*10^4+H14*10^3+D14)</f>
        <v>6007931999</v>
      </c>
      <c r="D14" s="4">
        <v>999</v>
      </c>
      <c r="E14" s="2">
        <v>7</v>
      </c>
      <c r="F14" s="2">
        <v>100</v>
      </c>
      <c r="G14" s="2">
        <f t="shared" si="0"/>
        <v>3</v>
      </c>
      <c r="H14" s="2">
        <v>1</v>
      </c>
      <c r="I14" s="2">
        <v>0</v>
      </c>
      <c r="J14" s="2" cm="1">
        <f t="array" ref="J14">INT(_xlfn.XLOOKUP($E14,消耗中转!$C$10:$C$21,_xlfn.XLOOKUP($I14,消耗中转!$F$6:$K$6,消耗中转!$F$10:$K$21)))</f>
        <v>3000</v>
      </c>
      <c r="K14" s="2" cm="1">
        <f t="array" ref="K14">INT(IF(I14=0,
_xlfn.XLOOKUP(0,消耗中转!$F$6:$K$6,_xlfn.XLOOKUP(E14,消耗中转!$C$10:$C$21,消耗中转!$F$10:$K$21)),
_xlfn.XLOOKUP(I14,消耗中转!$F$6:$K$6,_xlfn.XLOOKUP(E14,消耗中转!$C$10:$C$21,消耗中转!$F$10:$K$21))+_xlfn.XLOOKUP(0,消耗中转!$F$6:$K$6,_xlfn.XLOOKUP(E14,消耗中转!$C$10:$C$21,消耗中转!$F$10:$K$21))))</f>
        <v>3000</v>
      </c>
      <c r="L14" s="2" cm="1">
        <f t="array" ref="L14">_xlfn.XLOOKUP(I14,消耗中转!$E$25:$J$25,_xlfn.XLOOKUP(E14,消耗中转!$C$29:$C$40,消耗中转!$E$29:$J$40))</f>
        <v>1</v>
      </c>
    </row>
    <row r="15" spans="1:12" x14ac:dyDescent="0.15">
      <c r="A15" s="27">
        <f>B15</f>
        <v>600793299900</v>
      </c>
      <c r="B15" s="27">
        <f>C15*100+I15</f>
        <v>600793299900</v>
      </c>
      <c r="C15" s="2">
        <f>IF(F15=100,60*10^8+E15*10^6+9*10^5+G15*10^4+H15*10^3+D15,60*10^8+E15*10^6+F15*10^5+G15*10^4+H15*10^3+D15)</f>
        <v>6007932999</v>
      </c>
      <c r="D15" s="4">
        <v>999</v>
      </c>
      <c r="E15" s="2">
        <v>7</v>
      </c>
      <c r="F15" s="2">
        <v>100</v>
      </c>
      <c r="G15" s="2">
        <f t="shared" si="0"/>
        <v>3</v>
      </c>
      <c r="H15" s="2">
        <v>2</v>
      </c>
      <c r="I15" s="2">
        <v>0</v>
      </c>
      <c r="J15" s="2" cm="1">
        <f t="array" ref="J15">INT(_xlfn.XLOOKUP($E15,消耗中转!$C$10:$C$21,_xlfn.XLOOKUP($I15,消耗中转!$F$6:$K$6,消耗中转!$F$10:$K$21)))</f>
        <v>3000</v>
      </c>
      <c r="K15" s="2" cm="1">
        <f t="array" ref="K15">INT(IF(I15=0,
_xlfn.XLOOKUP(0,消耗中转!$F$6:$K$6,_xlfn.XLOOKUP(E15,消耗中转!$C$10:$C$21,消耗中转!$F$10:$K$21)),
_xlfn.XLOOKUP(I15,消耗中转!$F$6:$K$6,_xlfn.XLOOKUP(E15,消耗中转!$C$10:$C$21,消耗中转!$F$10:$K$21))+_xlfn.XLOOKUP(0,消耗中转!$F$6:$K$6,_xlfn.XLOOKUP(E15,消耗中转!$C$10:$C$21,消耗中转!$F$10:$K$21))))</f>
        <v>3000</v>
      </c>
      <c r="L15" s="2" cm="1">
        <f t="array" ref="L15">_xlfn.XLOOKUP(I15,消耗中转!$E$25:$J$25,_xlfn.XLOOKUP(E15,消耗中转!$C$29:$C$40,消耗中转!$E$29:$J$40))</f>
        <v>1</v>
      </c>
    </row>
    <row r="16" spans="1:12" x14ac:dyDescent="0.15">
      <c r="A16" s="27">
        <f>B16</f>
        <v>600793399900</v>
      </c>
      <c r="B16" s="27">
        <f>C16*100+I16</f>
        <v>600793399900</v>
      </c>
      <c r="C16" s="2">
        <f>IF(F16=100,60*10^8+E16*10^6+9*10^5+G16*10^4+H16*10^3+D16,60*10^8+E16*10^6+F16*10^5+G16*10^4+H16*10^3+D16)</f>
        <v>6007933999</v>
      </c>
      <c r="D16" s="4">
        <v>999</v>
      </c>
      <c r="E16" s="2">
        <v>7</v>
      </c>
      <c r="F16" s="2">
        <v>100</v>
      </c>
      <c r="G16" s="2">
        <f t="shared" si="0"/>
        <v>3</v>
      </c>
      <c r="H16" s="2">
        <v>3</v>
      </c>
      <c r="I16" s="2">
        <v>0</v>
      </c>
      <c r="J16" s="2" cm="1">
        <f t="array" ref="J16">INT(_xlfn.XLOOKUP($E16,消耗中转!$C$10:$C$21,_xlfn.XLOOKUP($I16,消耗中转!$F$6:$K$6,消耗中转!$F$10:$K$21)))</f>
        <v>3000</v>
      </c>
      <c r="K16" s="2" cm="1">
        <f t="array" ref="K16">INT(IF(I16=0,
_xlfn.XLOOKUP(0,消耗中转!$F$6:$K$6,_xlfn.XLOOKUP(E16,消耗中转!$C$10:$C$21,消耗中转!$F$10:$K$21)),
_xlfn.XLOOKUP(I16,消耗中转!$F$6:$K$6,_xlfn.XLOOKUP(E16,消耗中转!$C$10:$C$21,消耗中转!$F$10:$K$21))+_xlfn.XLOOKUP(0,消耗中转!$F$6:$K$6,_xlfn.XLOOKUP(E16,消耗中转!$C$10:$C$21,消耗中转!$F$10:$K$21))))</f>
        <v>3000</v>
      </c>
      <c r="L16" s="2" cm="1">
        <f t="array" ref="L16">_xlfn.XLOOKUP(I16,消耗中转!$E$25:$J$25,_xlfn.XLOOKUP(E16,消耗中转!$C$29:$C$40,消耗中转!$E$29:$J$40))</f>
        <v>1</v>
      </c>
    </row>
    <row r="17" spans="1:12" x14ac:dyDescent="0.15">
      <c r="A17" s="27">
        <f>B17</f>
        <v>600793499900</v>
      </c>
      <c r="B17" s="27">
        <f>C17*100+I17</f>
        <v>600793499900</v>
      </c>
      <c r="C17" s="2">
        <f>IF(F17=100,60*10^8+E17*10^6+9*10^5+G17*10^4+H17*10^3+D17,60*10^8+E17*10^6+F17*10^5+G17*10^4+H17*10^3+D17)</f>
        <v>6007934999</v>
      </c>
      <c r="D17" s="4">
        <v>999</v>
      </c>
      <c r="E17" s="2">
        <v>7</v>
      </c>
      <c r="F17" s="2">
        <v>100</v>
      </c>
      <c r="G17" s="2">
        <f t="shared" si="0"/>
        <v>3</v>
      </c>
      <c r="H17" s="2">
        <v>4</v>
      </c>
      <c r="I17" s="2">
        <v>0</v>
      </c>
      <c r="J17" s="2" cm="1">
        <f t="array" ref="J17">INT(_xlfn.XLOOKUP($E17,消耗中转!$C$10:$C$21,_xlfn.XLOOKUP($I17,消耗中转!$F$6:$K$6,消耗中转!$F$10:$K$21)))</f>
        <v>3000</v>
      </c>
      <c r="K17" s="2" cm="1">
        <f t="array" ref="K17">INT(IF(I17=0,
_xlfn.XLOOKUP(0,消耗中转!$F$6:$K$6,_xlfn.XLOOKUP(E17,消耗中转!$C$10:$C$21,消耗中转!$F$10:$K$21)),
_xlfn.XLOOKUP(I17,消耗中转!$F$6:$K$6,_xlfn.XLOOKUP(E17,消耗中转!$C$10:$C$21,消耗中转!$F$10:$K$21))+_xlfn.XLOOKUP(0,消耗中转!$F$6:$K$6,_xlfn.XLOOKUP(E17,消耗中转!$C$10:$C$21,消耗中转!$F$10:$K$21))))</f>
        <v>3000</v>
      </c>
      <c r="L17" s="2" cm="1">
        <f t="array" ref="L17">_xlfn.XLOOKUP(I17,消耗中转!$E$25:$J$25,_xlfn.XLOOKUP(E17,消耗中转!$C$29:$C$40,消耗中转!$E$29:$J$40))</f>
        <v>1</v>
      </c>
    </row>
    <row r="18" spans="1:12" x14ac:dyDescent="0.15">
      <c r="A18" s="27">
        <f>B18</f>
        <v>600791199901</v>
      </c>
      <c r="B18" s="27">
        <f>C18*100+I18</f>
        <v>600791199901</v>
      </c>
      <c r="C18" s="2">
        <f>IF(F18=100,60*10^8+E18*10^6+9*10^5+G18*10^4+H18*10^3+D18,60*10^8+E18*10^6+F18*10^5+G18*10^4+H18*10^3+D18)</f>
        <v>6007911999</v>
      </c>
      <c r="D18" s="4">
        <v>999</v>
      </c>
      <c r="E18" s="2">
        <v>7</v>
      </c>
      <c r="F18" s="2">
        <v>100</v>
      </c>
      <c r="G18" s="2">
        <f>G6</f>
        <v>1</v>
      </c>
      <c r="H18" s="2">
        <v>1</v>
      </c>
      <c r="I18" s="2">
        <f>I6+1</f>
        <v>1</v>
      </c>
      <c r="J18" s="2" cm="1">
        <f t="array" ref="J18">INT(_xlfn.XLOOKUP($E18,消耗中转!$C$10:$C$21,_xlfn.XLOOKUP($I18,消耗中转!$F$6:$K$6,消耗中转!$F$10:$K$21)))</f>
        <v>8000</v>
      </c>
      <c r="K18" s="2" cm="1">
        <f t="array" ref="K18">INT(IF(I18=0,
_xlfn.XLOOKUP(0,消耗中转!$F$6:$K$6,_xlfn.XLOOKUP(E18,消耗中转!$C$10:$C$21,消耗中转!$F$10:$K$21)),
_xlfn.XLOOKUP(I18,消耗中转!$F$6:$K$6,_xlfn.XLOOKUP(E18,消耗中转!$C$10:$C$21,消耗中转!$F$10:$K$21))+_xlfn.XLOOKUP(0,消耗中转!$F$6:$K$6,_xlfn.XLOOKUP(E18,消耗中转!$C$10:$C$21,消耗中转!$F$10:$K$21))))</f>
        <v>11000</v>
      </c>
      <c r="L18" s="2" cm="1">
        <f t="array" ref="L18">_xlfn.XLOOKUP(I18,消耗中转!$E$25:$J$25,_xlfn.XLOOKUP(E18,消耗中转!$C$29:$C$40,消耗中转!$E$29:$J$40))</f>
        <v>1.1000000000000001</v>
      </c>
    </row>
    <row r="19" spans="1:12" x14ac:dyDescent="0.15">
      <c r="A19" s="27">
        <f>B19</f>
        <v>600791299901</v>
      </c>
      <c r="B19" s="27">
        <f>C19*100+I19</f>
        <v>600791299901</v>
      </c>
      <c r="C19" s="2">
        <f>IF(F19=100,60*10^8+E19*10^6+9*10^5+G19*10^4+H19*10^3+D19,60*10^8+E19*10^6+F19*10^5+G19*10^4+H19*10^3+D19)</f>
        <v>6007912999</v>
      </c>
      <c r="D19" s="4">
        <v>999</v>
      </c>
      <c r="E19" s="2">
        <v>7</v>
      </c>
      <c r="F19" s="2">
        <v>100</v>
      </c>
      <c r="G19" s="2">
        <f t="shared" ref="G19:G77" si="1">G7</f>
        <v>1</v>
      </c>
      <c r="H19" s="2">
        <v>2</v>
      </c>
      <c r="I19" s="2">
        <f t="shared" ref="I19:I77" si="2">I7+1</f>
        <v>1</v>
      </c>
      <c r="J19" s="2" cm="1">
        <f t="array" ref="J19">INT(_xlfn.XLOOKUP($E19,消耗中转!$C$10:$C$21,_xlfn.XLOOKUP($I19,消耗中转!$F$6:$K$6,消耗中转!$F$10:$K$21)))</f>
        <v>8000</v>
      </c>
      <c r="K19" s="2" cm="1">
        <f t="array" ref="K19">INT(IF(I19=0,
_xlfn.XLOOKUP(0,消耗中转!$F$6:$K$6,_xlfn.XLOOKUP(E19,消耗中转!$C$10:$C$21,消耗中转!$F$10:$K$21)),
_xlfn.XLOOKUP(I19,消耗中转!$F$6:$K$6,_xlfn.XLOOKUP(E19,消耗中转!$C$10:$C$21,消耗中转!$F$10:$K$21))+_xlfn.XLOOKUP(0,消耗中转!$F$6:$K$6,_xlfn.XLOOKUP(E19,消耗中转!$C$10:$C$21,消耗中转!$F$10:$K$21))))</f>
        <v>11000</v>
      </c>
      <c r="L19" s="2" cm="1">
        <f t="array" ref="L19">_xlfn.XLOOKUP(I19,消耗中转!$E$25:$J$25,_xlfn.XLOOKUP(E19,消耗中转!$C$29:$C$40,消耗中转!$E$29:$J$40))</f>
        <v>1.1000000000000001</v>
      </c>
    </row>
    <row r="20" spans="1:12" x14ac:dyDescent="0.15">
      <c r="A20" s="27">
        <f>B20</f>
        <v>600791399901</v>
      </c>
      <c r="B20" s="27">
        <f>C20*100+I20</f>
        <v>600791399901</v>
      </c>
      <c r="C20" s="2">
        <f>IF(F20=100,60*10^8+E20*10^6+9*10^5+G20*10^4+H20*10^3+D20,60*10^8+E20*10^6+F20*10^5+G20*10^4+H20*10^3+D20)</f>
        <v>6007913999</v>
      </c>
      <c r="D20" s="4">
        <v>999</v>
      </c>
      <c r="E20" s="2">
        <v>7</v>
      </c>
      <c r="F20" s="2">
        <v>100</v>
      </c>
      <c r="G20" s="2">
        <f t="shared" si="1"/>
        <v>1</v>
      </c>
      <c r="H20" s="2">
        <v>3</v>
      </c>
      <c r="I20" s="2">
        <f t="shared" si="2"/>
        <v>1</v>
      </c>
      <c r="J20" s="2" cm="1">
        <f t="array" ref="J20">INT(_xlfn.XLOOKUP($E20,消耗中转!$C$10:$C$21,_xlfn.XLOOKUP($I20,消耗中转!$F$6:$K$6,消耗中转!$F$10:$K$21)))</f>
        <v>8000</v>
      </c>
      <c r="K20" s="2" cm="1">
        <f t="array" ref="K20">INT(IF(I20=0,
_xlfn.XLOOKUP(0,消耗中转!$F$6:$K$6,_xlfn.XLOOKUP(E20,消耗中转!$C$10:$C$21,消耗中转!$F$10:$K$21)),
_xlfn.XLOOKUP(I20,消耗中转!$F$6:$K$6,_xlfn.XLOOKUP(E20,消耗中转!$C$10:$C$21,消耗中转!$F$10:$K$21))+_xlfn.XLOOKUP(0,消耗中转!$F$6:$K$6,_xlfn.XLOOKUP(E20,消耗中转!$C$10:$C$21,消耗中转!$F$10:$K$21))))</f>
        <v>11000</v>
      </c>
      <c r="L20" s="2" cm="1">
        <f t="array" ref="L20">_xlfn.XLOOKUP(I20,消耗中转!$E$25:$J$25,_xlfn.XLOOKUP(E20,消耗中转!$C$29:$C$40,消耗中转!$E$29:$J$40))</f>
        <v>1.1000000000000001</v>
      </c>
    </row>
    <row r="21" spans="1:12" x14ac:dyDescent="0.15">
      <c r="A21" s="27">
        <f>B21</f>
        <v>600791499901</v>
      </c>
      <c r="B21" s="27">
        <f>C21*100+I21</f>
        <v>600791499901</v>
      </c>
      <c r="C21" s="2">
        <f>IF(F21=100,60*10^8+E21*10^6+9*10^5+G21*10^4+H21*10^3+D21,60*10^8+E21*10^6+F21*10^5+G21*10^4+H21*10^3+D21)</f>
        <v>6007914999</v>
      </c>
      <c r="D21" s="4">
        <v>999</v>
      </c>
      <c r="E21" s="2">
        <v>7</v>
      </c>
      <c r="F21" s="2">
        <v>100</v>
      </c>
      <c r="G21" s="2">
        <f t="shared" si="1"/>
        <v>1</v>
      </c>
      <c r="H21" s="2">
        <v>4</v>
      </c>
      <c r="I21" s="2">
        <f t="shared" si="2"/>
        <v>1</v>
      </c>
      <c r="J21" s="2" cm="1">
        <f t="array" ref="J21">INT(_xlfn.XLOOKUP($E21,消耗中转!$C$10:$C$21,_xlfn.XLOOKUP($I21,消耗中转!$F$6:$K$6,消耗中转!$F$10:$K$21)))</f>
        <v>8000</v>
      </c>
      <c r="K21" s="2" cm="1">
        <f t="array" ref="K21">INT(IF(I21=0,
_xlfn.XLOOKUP(0,消耗中转!$F$6:$K$6,_xlfn.XLOOKUP(E21,消耗中转!$C$10:$C$21,消耗中转!$F$10:$K$21)),
_xlfn.XLOOKUP(I21,消耗中转!$F$6:$K$6,_xlfn.XLOOKUP(E21,消耗中转!$C$10:$C$21,消耗中转!$F$10:$K$21))+_xlfn.XLOOKUP(0,消耗中转!$F$6:$K$6,_xlfn.XLOOKUP(E21,消耗中转!$C$10:$C$21,消耗中转!$F$10:$K$21))))</f>
        <v>11000</v>
      </c>
      <c r="L21" s="2" cm="1">
        <f t="array" ref="L21">_xlfn.XLOOKUP(I21,消耗中转!$E$25:$J$25,_xlfn.XLOOKUP(E21,消耗中转!$C$29:$C$40,消耗中转!$E$29:$J$40))</f>
        <v>1.1000000000000001</v>
      </c>
    </row>
    <row r="22" spans="1:12" x14ac:dyDescent="0.15">
      <c r="A22" s="27">
        <f>B22</f>
        <v>600792199901</v>
      </c>
      <c r="B22" s="27">
        <f>C22*100+I22</f>
        <v>600792199901</v>
      </c>
      <c r="C22" s="2">
        <f>IF(F22=100,60*10^8+E22*10^6+9*10^5+G22*10^4+H22*10^3+D22,60*10^8+E22*10^6+F22*10^5+G22*10^4+H22*10^3+D22)</f>
        <v>6007921999</v>
      </c>
      <c r="D22" s="4">
        <v>999</v>
      </c>
      <c r="E22" s="2">
        <v>7</v>
      </c>
      <c r="F22" s="2">
        <v>100</v>
      </c>
      <c r="G22" s="2">
        <f t="shared" si="1"/>
        <v>2</v>
      </c>
      <c r="H22" s="2">
        <v>1</v>
      </c>
      <c r="I22" s="2">
        <f t="shared" si="2"/>
        <v>1</v>
      </c>
      <c r="J22" s="2" cm="1">
        <f t="array" ref="J22">INT(_xlfn.XLOOKUP($E22,消耗中转!$C$10:$C$21,_xlfn.XLOOKUP($I22,消耗中转!$F$6:$K$6,消耗中转!$F$10:$K$21)))</f>
        <v>8000</v>
      </c>
      <c r="K22" s="2" cm="1">
        <f t="array" ref="K22">INT(IF(I22=0,
_xlfn.XLOOKUP(0,消耗中转!$F$6:$K$6,_xlfn.XLOOKUP(E22,消耗中转!$C$10:$C$21,消耗中转!$F$10:$K$21)),
_xlfn.XLOOKUP(I22,消耗中转!$F$6:$K$6,_xlfn.XLOOKUP(E22,消耗中转!$C$10:$C$21,消耗中转!$F$10:$K$21))+_xlfn.XLOOKUP(0,消耗中转!$F$6:$K$6,_xlfn.XLOOKUP(E22,消耗中转!$C$10:$C$21,消耗中转!$F$10:$K$21))))</f>
        <v>11000</v>
      </c>
      <c r="L22" s="2" cm="1">
        <f t="array" ref="L22">_xlfn.XLOOKUP(I22,消耗中转!$E$25:$J$25,_xlfn.XLOOKUP(E22,消耗中转!$C$29:$C$40,消耗中转!$E$29:$J$40))</f>
        <v>1.1000000000000001</v>
      </c>
    </row>
    <row r="23" spans="1:12" x14ac:dyDescent="0.15">
      <c r="A23" s="27">
        <f>B23</f>
        <v>600792299901</v>
      </c>
      <c r="B23" s="27">
        <f>C23*100+I23</f>
        <v>600792299901</v>
      </c>
      <c r="C23" s="2">
        <f>IF(F23=100,60*10^8+E23*10^6+9*10^5+G23*10^4+H23*10^3+D23,60*10^8+E23*10^6+F23*10^5+G23*10^4+H23*10^3+D23)</f>
        <v>6007922999</v>
      </c>
      <c r="D23" s="4">
        <v>999</v>
      </c>
      <c r="E23" s="2">
        <v>7</v>
      </c>
      <c r="F23" s="2">
        <v>100</v>
      </c>
      <c r="G23" s="2">
        <f t="shared" si="1"/>
        <v>2</v>
      </c>
      <c r="H23" s="2">
        <v>2</v>
      </c>
      <c r="I23" s="2">
        <f t="shared" si="2"/>
        <v>1</v>
      </c>
      <c r="J23" s="2" cm="1">
        <f t="array" ref="J23">INT(_xlfn.XLOOKUP($E23,消耗中转!$C$10:$C$21,_xlfn.XLOOKUP($I23,消耗中转!$F$6:$K$6,消耗中转!$F$10:$K$21)))</f>
        <v>8000</v>
      </c>
      <c r="K23" s="2" cm="1">
        <f t="array" ref="K23">INT(IF(I23=0,
_xlfn.XLOOKUP(0,消耗中转!$F$6:$K$6,_xlfn.XLOOKUP(E23,消耗中转!$C$10:$C$21,消耗中转!$F$10:$K$21)),
_xlfn.XLOOKUP(I23,消耗中转!$F$6:$K$6,_xlfn.XLOOKUP(E23,消耗中转!$C$10:$C$21,消耗中转!$F$10:$K$21))+_xlfn.XLOOKUP(0,消耗中转!$F$6:$K$6,_xlfn.XLOOKUP(E23,消耗中转!$C$10:$C$21,消耗中转!$F$10:$K$21))))</f>
        <v>11000</v>
      </c>
      <c r="L23" s="2" cm="1">
        <f t="array" ref="L23">_xlfn.XLOOKUP(I23,消耗中转!$E$25:$J$25,_xlfn.XLOOKUP(E23,消耗中转!$C$29:$C$40,消耗中转!$E$29:$J$40))</f>
        <v>1.1000000000000001</v>
      </c>
    </row>
    <row r="24" spans="1:12" x14ac:dyDescent="0.15">
      <c r="A24" s="27">
        <f>B24</f>
        <v>600792399901</v>
      </c>
      <c r="B24" s="27">
        <f>C24*100+I24</f>
        <v>600792399901</v>
      </c>
      <c r="C24" s="2">
        <f>IF(F24=100,60*10^8+E24*10^6+9*10^5+G24*10^4+H24*10^3+D24,60*10^8+E24*10^6+F24*10^5+G24*10^4+H24*10^3+D24)</f>
        <v>6007923999</v>
      </c>
      <c r="D24" s="4">
        <v>999</v>
      </c>
      <c r="E24" s="2">
        <v>7</v>
      </c>
      <c r="F24" s="2">
        <v>100</v>
      </c>
      <c r="G24" s="2">
        <f t="shared" si="1"/>
        <v>2</v>
      </c>
      <c r="H24" s="2">
        <v>3</v>
      </c>
      <c r="I24" s="2">
        <f t="shared" si="2"/>
        <v>1</v>
      </c>
      <c r="J24" s="2" cm="1">
        <f t="array" ref="J24">INT(_xlfn.XLOOKUP($E24,消耗中转!$C$10:$C$21,_xlfn.XLOOKUP($I24,消耗中转!$F$6:$K$6,消耗中转!$F$10:$K$21)))</f>
        <v>8000</v>
      </c>
      <c r="K24" s="2" cm="1">
        <f t="array" ref="K24">INT(IF(I24=0,
_xlfn.XLOOKUP(0,消耗中转!$F$6:$K$6,_xlfn.XLOOKUP(E24,消耗中转!$C$10:$C$21,消耗中转!$F$10:$K$21)),
_xlfn.XLOOKUP(I24,消耗中转!$F$6:$K$6,_xlfn.XLOOKUP(E24,消耗中转!$C$10:$C$21,消耗中转!$F$10:$K$21))+_xlfn.XLOOKUP(0,消耗中转!$F$6:$K$6,_xlfn.XLOOKUP(E24,消耗中转!$C$10:$C$21,消耗中转!$F$10:$K$21))))</f>
        <v>11000</v>
      </c>
      <c r="L24" s="2" cm="1">
        <f t="array" ref="L24">_xlfn.XLOOKUP(I24,消耗中转!$E$25:$J$25,_xlfn.XLOOKUP(E24,消耗中转!$C$29:$C$40,消耗中转!$E$29:$J$40))</f>
        <v>1.1000000000000001</v>
      </c>
    </row>
    <row r="25" spans="1:12" x14ac:dyDescent="0.15">
      <c r="A25" s="27">
        <f>B25</f>
        <v>600792499901</v>
      </c>
      <c r="B25" s="27">
        <f>C25*100+I25</f>
        <v>600792499901</v>
      </c>
      <c r="C25" s="2">
        <f>IF(F25=100,60*10^8+E25*10^6+9*10^5+G25*10^4+H25*10^3+D25,60*10^8+E25*10^6+F25*10^5+G25*10^4+H25*10^3+D25)</f>
        <v>6007924999</v>
      </c>
      <c r="D25" s="4">
        <v>999</v>
      </c>
      <c r="E25" s="2">
        <v>7</v>
      </c>
      <c r="F25" s="2">
        <v>100</v>
      </c>
      <c r="G25" s="2">
        <f t="shared" si="1"/>
        <v>2</v>
      </c>
      <c r="H25" s="2">
        <v>4</v>
      </c>
      <c r="I25" s="2">
        <f t="shared" si="2"/>
        <v>1</v>
      </c>
      <c r="J25" s="2" cm="1">
        <f t="array" ref="J25">INT(_xlfn.XLOOKUP($E25,消耗中转!$C$10:$C$21,_xlfn.XLOOKUP($I25,消耗中转!$F$6:$K$6,消耗中转!$F$10:$K$21)))</f>
        <v>8000</v>
      </c>
      <c r="K25" s="2" cm="1">
        <f t="array" ref="K25">INT(IF(I25=0,
_xlfn.XLOOKUP(0,消耗中转!$F$6:$K$6,_xlfn.XLOOKUP(E25,消耗中转!$C$10:$C$21,消耗中转!$F$10:$K$21)),
_xlfn.XLOOKUP(I25,消耗中转!$F$6:$K$6,_xlfn.XLOOKUP(E25,消耗中转!$C$10:$C$21,消耗中转!$F$10:$K$21))+_xlfn.XLOOKUP(0,消耗中转!$F$6:$K$6,_xlfn.XLOOKUP(E25,消耗中转!$C$10:$C$21,消耗中转!$F$10:$K$21))))</f>
        <v>11000</v>
      </c>
      <c r="L25" s="2" cm="1">
        <f t="array" ref="L25">_xlfn.XLOOKUP(I25,消耗中转!$E$25:$J$25,_xlfn.XLOOKUP(E25,消耗中转!$C$29:$C$40,消耗中转!$E$29:$J$40))</f>
        <v>1.1000000000000001</v>
      </c>
    </row>
    <row r="26" spans="1:12" x14ac:dyDescent="0.15">
      <c r="A26" s="27">
        <f>B26</f>
        <v>600793199901</v>
      </c>
      <c r="B26" s="27">
        <f>C26*100+I26</f>
        <v>600793199901</v>
      </c>
      <c r="C26" s="2">
        <f>IF(F26=100,60*10^8+E26*10^6+9*10^5+G26*10^4+H26*10^3+D26,60*10^8+E26*10^6+F26*10^5+G26*10^4+H26*10^3+D26)</f>
        <v>6007931999</v>
      </c>
      <c r="D26" s="4">
        <v>999</v>
      </c>
      <c r="E26" s="2">
        <v>7</v>
      </c>
      <c r="F26" s="2">
        <v>100</v>
      </c>
      <c r="G26" s="2">
        <f t="shared" si="1"/>
        <v>3</v>
      </c>
      <c r="H26" s="2">
        <v>1</v>
      </c>
      <c r="I26" s="2">
        <f t="shared" si="2"/>
        <v>1</v>
      </c>
      <c r="J26" s="2" cm="1">
        <f t="array" ref="J26">INT(_xlfn.XLOOKUP($E26,消耗中转!$C$10:$C$21,_xlfn.XLOOKUP($I26,消耗中转!$F$6:$K$6,消耗中转!$F$10:$K$21)))</f>
        <v>8000</v>
      </c>
      <c r="K26" s="2" cm="1">
        <f t="array" ref="K26">INT(IF(I26=0,
_xlfn.XLOOKUP(0,消耗中转!$F$6:$K$6,_xlfn.XLOOKUP(E26,消耗中转!$C$10:$C$21,消耗中转!$F$10:$K$21)),
_xlfn.XLOOKUP(I26,消耗中转!$F$6:$K$6,_xlfn.XLOOKUP(E26,消耗中转!$C$10:$C$21,消耗中转!$F$10:$K$21))+_xlfn.XLOOKUP(0,消耗中转!$F$6:$K$6,_xlfn.XLOOKUP(E26,消耗中转!$C$10:$C$21,消耗中转!$F$10:$K$21))))</f>
        <v>11000</v>
      </c>
      <c r="L26" s="2" cm="1">
        <f t="array" ref="L26">_xlfn.XLOOKUP(I26,消耗中转!$E$25:$J$25,_xlfn.XLOOKUP(E26,消耗中转!$C$29:$C$40,消耗中转!$E$29:$J$40))</f>
        <v>1.1000000000000001</v>
      </c>
    </row>
    <row r="27" spans="1:12" x14ac:dyDescent="0.15">
      <c r="A27" s="27">
        <f>B27</f>
        <v>600793299901</v>
      </c>
      <c r="B27" s="27">
        <f>C27*100+I27</f>
        <v>600793299901</v>
      </c>
      <c r="C27" s="2">
        <f>IF(F27=100,60*10^8+E27*10^6+9*10^5+G27*10^4+H27*10^3+D27,60*10^8+E27*10^6+F27*10^5+G27*10^4+H27*10^3+D27)</f>
        <v>6007932999</v>
      </c>
      <c r="D27" s="4">
        <v>999</v>
      </c>
      <c r="E27" s="2">
        <v>7</v>
      </c>
      <c r="F27" s="2">
        <v>100</v>
      </c>
      <c r="G27" s="2">
        <f t="shared" si="1"/>
        <v>3</v>
      </c>
      <c r="H27" s="2">
        <v>2</v>
      </c>
      <c r="I27" s="2">
        <f t="shared" si="2"/>
        <v>1</v>
      </c>
      <c r="J27" s="2" cm="1">
        <f t="array" ref="J27">INT(_xlfn.XLOOKUP($E27,消耗中转!$C$10:$C$21,_xlfn.XLOOKUP($I27,消耗中转!$F$6:$K$6,消耗中转!$F$10:$K$21)))</f>
        <v>8000</v>
      </c>
      <c r="K27" s="2" cm="1">
        <f t="array" ref="K27">INT(IF(I27=0,
_xlfn.XLOOKUP(0,消耗中转!$F$6:$K$6,_xlfn.XLOOKUP(E27,消耗中转!$C$10:$C$21,消耗中转!$F$10:$K$21)),
_xlfn.XLOOKUP(I27,消耗中转!$F$6:$K$6,_xlfn.XLOOKUP(E27,消耗中转!$C$10:$C$21,消耗中转!$F$10:$K$21))+_xlfn.XLOOKUP(0,消耗中转!$F$6:$K$6,_xlfn.XLOOKUP(E27,消耗中转!$C$10:$C$21,消耗中转!$F$10:$K$21))))</f>
        <v>11000</v>
      </c>
      <c r="L27" s="2" cm="1">
        <f t="array" ref="L27">_xlfn.XLOOKUP(I27,消耗中转!$E$25:$J$25,_xlfn.XLOOKUP(E27,消耗中转!$C$29:$C$40,消耗中转!$E$29:$J$40))</f>
        <v>1.1000000000000001</v>
      </c>
    </row>
    <row r="28" spans="1:12" x14ac:dyDescent="0.15">
      <c r="A28" s="27">
        <f>B28</f>
        <v>600793399901</v>
      </c>
      <c r="B28" s="27">
        <f>C28*100+I28</f>
        <v>600793399901</v>
      </c>
      <c r="C28" s="2">
        <f>IF(F28=100,60*10^8+E28*10^6+9*10^5+G28*10^4+H28*10^3+D28,60*10^8+E28*10^6+F28*10^5+G28*10^4+H28*10^3+D28)</f>
        <v>6007933999</v>
      </c>
      <c r="D28" s="4">
        <v>999</v>
      </c>
      <c r="E28" s="2">
        <v>7</v>
      </c>
      <c r="F28" s="2">
        <v>100</v>
      </c>
      <c r="G28" s="2">
        <f t="shared" si="1"/>
        <v>3</v>
      </c>
      <c r="H28" s="2">
        <v>3</v>
      </c>
      <c r="I28" s="2">
        <f t="shared" si="2"/>
        <v>1</v>
      </c>
      <c r="J28" s="2" cm="1">
        <f t="array" ref="J28">INT(_xlfn.XLOOKUP($E28,消耗中转!$C$10:$C$21,_xlfn.XLOOKUP($I28,消耗中转!$F$6:$K$6,消耗中转!$F$10:$K$21)))</f>
        <v>8000</v>
      </c>
      <c r="K28" s="2" cm="1">
        <f t="array" ref="K28">INT(IF(I28=0,
_xlfn.XLOOKUP(0,消耗中转!$F$6:$K$6,_xlfn.XLOOKUP(E28,消耗中转!$C$10:$C$21,消耗中转!$F$10:$K$21)),
_xlfn.XLOOKUP(I28,消耗中转!$F$6:$K$6,_xlfn.XLOOKUP(E28,消耗中转!$C$10:$C$21,消耗中转!$F$10:$K$21))+_xlfn.XLOOKUP(0,消耗中转!$F$6:$K$6,_xlfn.XLOOKUP(E28,消耗中转!$C$10:$C$21,消耗中转!$F$10:$K$21))))</f>
        <v>11000</v>
      </c>
      <c r="L28" s="2" cm="1">
        <f t="array" ref="L28">_xlfn.XLOOKUP(I28,消耗中转!$E$25:$J$25,_xlfn.XLOOKUP(E28,消耗中转!$C$29:$C$40,消耗中转!$E$29:$J$40))</f>
        <v>1.1000000000000001</v>
      </c>
    </row>
    <row r="29" spans="1:12" x14ac:dyDescent="0.15">
      <c r="A29" s="27">
        <f>B29</f>
        <v>600793499901</v>
      </c>
      <c r="B29" s="27">
        <f>C29*100+I29</f>
        <v>600793499901</v>
      </c>
      <c r="C29" s="2">
        <f>IF(F29=100,60*10^8+E29*10^6+9*10^5+G29*10^4+H29*10^3+D29,60*10^8+E29*10^6+F29*10^5+G29*10^4+H29*10^3+D29)</f>
        <v>6007934999</v>
      </c>
      <c r="D29" s="4">
        <v>999</v>
      </c>
      <c r="E29" s="2">
        <v>7</v>
      </c>
      <c r="F29" s="2">
        <v>100</v>
      </c>
      <c r="G29" s="2">
        <f t="shared" si="1"/>
        <v>3</v>
      </c>
      <c r="H29" s="2">
        <v>4</v>
      </c>
      <c r="I29" s="2">
        <f t="shared" si="2"/>
        <v>1</v>
      </c>
      <c r="J29" s="2" cm="1">
        <f t="array" ref="J29">INT(_xlfn.XLOOKUP($E29,消耗中转!$C$10:$C$21,_xlfn.XLOOKUP($I29,消耗中转!$F$6:$K$6,消耗中转!$F$10:$K$21)))</f>
        <v>8000</v>
      </c>
      <c r="K29" s="2" cm="1">
        <f t="array" ref="K29">INT(IF(I29=0,
_xlfn.XLOOKUP(0,消耗中转!$F$6:$K$6,_xlfn.XLOOKUP(E29,消耗中转!$C$10:$C$21,消耗中转!$F$10:$K$21)),
_xlfn.XLOOKUP(I29,消耗中转!$F$6:$K$6,_xlfn.XLOOKUP(E29,消耗中转!$C$10:$C$21,消耗中转!$F$10:$K$21))+_xlfn.XLOOKUP(0,消耗中转!$F$6:$K$6,_xlfn.XLOOKUP(E29,消耗中转!$C$10:$C$21,消耗中转!$F$10:$K$21))))</f>
        <v>11000</v>
      </c>
      <c r="L29" s="2" cm="1">
        <f t="array" ref="L29">_xlfn.XLOOKUP(I29,消耗中转!$E$25:$J$25,_xlfn.XLOOKUP(E29,消耗中转!$C$29:$C$40,消耗中转!$E$29:$J$40))</f>
        <v>1.1000000000000001</v>
      </c>
    </row>
    <row r="30" spans="1:12" x14ac:dyDescent="0.15">
      <c r="A30" s="27">
        <f>B30</f>
        <v>600791199902</v>
      </c>
      <c r="B30" s="27">
        <f>C30*100+I30</f>
        <v>600791199902</v>
      </c>
      <c r="C30" s="2">
        <f>IF(F30=100,60*10^8+E30*10^6+9*10^5+G30*10^4+H30*10^3+D30,60*10^8+E30*10^6+F30*10^5+G30*10^4+H30*10^3+D30)</f>
        <v>6007911999</v>
      </c>
      <c r="D30" s="4">
        <v>999</v>
      </c>
      <c r="E30" s="2">
        <v>7</v>
      </c>
      <c r="F30" s="2">
        <v>100</v>
      </c>
      <c r="G30" s="2">
        <f>G18</f>
        <v>1</v>
      </c>
      <c r="H30" s="2">
        <v>1</v>
      </c>
      <c r="I30" s="2">
        <f>I18+1</f>
        <v>2</v>
      </c>
      <c r="J30" s="2" cm="1">
        <f t="array" ref="J30">INT(_xlfn.XLOOKUP($E30,消耗中转!$C$10:$C$21,_xlfn.XLOOKUP($I30,消耗中转!$F$6:$K$6,消耗中转!$F$10:$K$21)))</f>
        <v>16000</v>
      </c>
      <c r="K30" s="2" cm="1">
        <f t="array" ref="K30">INT(IF(I30=0,
_xlfn.XLOOKUP(0,消耗中转!$F$6:$K$6,_xlfn.XLOOKUP(E30,消耗中转!$C$10:$C$21,消耗中转!$F$10:$K$21)),
_xlfn.XLOOKUP(I30,消耗中转!$F$6:$K$6,_xlfn.XLOOKUP(E30,消耗中转!$C$10:$C$21,消耗中转!$F$10:$K$21))+_xlfn.XLOOKUP(0,消耗中转!$F$6:$K$6,_xlfn.XLOOKUP(E30,消耗中转!$C$10:$C$21,消耗中转!$F$10:$K$21))))</f>
        <v>19000</v>
      </c>
      <c r="L30" s="2" cm="1">
        <f t="array" ref="L30">_xlfn.XLOOKUP(I30,消耗中转!$E$25:$J$25,_xlfn.XLOOKUP(E30,消耗中转!$C$29:$C$40,消耗中转!$E$29:$J$40))</f>
        <v>1.2</v>
      </c>
    </row>
    <row r="31" spans="1:12" x14ac:dyDescent="0.15">
      <c r="A31" s="27">
        <f>B31</f>
        <v>600791299902</v>
      </c>
      <c r="B31" s="27">
        <f>C31*100+I31</f>
        <v>600791299902</v>
      </c>
      <c r="C31" s="2">
        <f>IF(F31=100,60*10^8+E31*10^6+9*10^5+G31*10^4+H31*10^3+D31,60*10^8+E31*10^6+F31*10^5+G31*10^4+H31*10^3+D31)</f>
        <v>6007912999</v>
      </c>
      <c r="D31" s="4">
        <v>999</v>
      </c>
      <c r="E31" s="2">
        <v>7</v>
      </c>
      <c r="F31" s="2">
        <v>100</v>
      </c>
      <c r="G31" s="2">
        <f t="shared" si="1"/>
        <v>1</v>
      </c>
      <c r="H31" s="2">
        <v>2</v>
      </c>
      <c r="I31" s="2">
        <f t="shared" si="2"/>
        <v>2</v>
      </c>
      <c r="J31" s="2" cm="1">
        <f t="array" ref="J31">INT(_xlfn.XLOOKUP($E31,消耗中转!$C$10:$C$21,_xlfn.XLOOKUP($I31,消耗中转!$F$6:$K$6,消耗中转!$F$10:$K$21)))</f>
        <v>16000</v>
      </c>
      <c r="K31" s="2" cm="1">
        <f t="array" ref="K31">INT(IF(I31=0,
_xlfn.XLOOKUP(0,消耗中转!$F$6:$K$6,_xlfn.XLOOKUP(E31,消耗中转!$C$10:$C$21,消耗中转!$F$10:$K$21)),
_xlfn.XLOOKUP(I31,消耗中转!$F$6:$K$6,_xlfn.XLOOKUP(E31,消耗中转!$C$10:$C$21,消耗中转!$F$10:$K$21))+_xlfn.XLOOKUP(0,消耗中转!$F$6:$K$6,_xlfn.XLOOKUP(E31,消耗中转!$C$10:$C$21,消耗中转!$F$10:$K$21))))</f>
        <v>19000</v>
      </c>
      <c r="L31" s="2" cm="1">
        <f t="array" ref="L31">_xlfn.XLOOKUP(I31,消耗中转!$E$25:$J$25,_xlfn.XLOOKUP(E31,消耗中转!$C$29:$C$40,消耗中转!$E$29:$J$40))</f>
        <v>1.2</v>
      </c>
    </row>
    <row r="32" spans="1:12" x14ac:dyDescent="0.15">
      <c r="A32" s="27">
        <f>B32</f>
        <v>600791399902</v>
      </c>
      <c r="B32" s="27">
        <f>C32*100+I32</f>
        <v>600791399902</v>
      </c>
      <c r="C32" s="2">
        <f>IF(F32=100,60*10^8+E32*10^6+9*10^5+G32*10^4+H32*10^3+D32,60*10^8+E32*10^6+F32*10^5+G32*10^4+H32*10^3+D32)</f>
        <v>6007913999</v>
      </c>
      <c r="D32" s="4">
        <v>999</v>
      </c>
      <c r="E32" s="2">
        <v>7</v>
      </c>
      <c r="F32" s="2">
        <v>100</v>
      </c>
      <c r="G32" s="2">
        <f t="shared" si="1"/>
        <v>1</v>
      </c>
      <c r="H32" s="2">
        <v>3</v>
      </c>
      <c r="I32" s="2">
        <f t="shared" si="2"/>
        <v>2</v>
      </c>
      <c r="J32" s="2" cm="1">
        <f t="array" ref="J32">INT(_xlfn.XLOOKUP($E32,消耗中转!$C$10:$C$21,_xlfn.XLOOKUP($I32,消耗中转!$F$6:$K$6,消耗中转!$F$10:$K$21)))</f>
        <v>16000</v>
      </c>
      <c r="K32" s="2" cm="1">
        <f t="array" ref="K32">INT(IF(I32=0,
_xlfn.XLOOKUP(0,消耗中转!$F$6:$K$6,_xlfn.XLOOKUP(E32,消耗中转!$C$10:$C$21,消耗中转!$F$10:$K$21)),
_xlfn.XLOOKUP(I32,消耗中转!$F$6:$K$6,_xlfn.XLOOKUP(E32,消耗中转!$C$10:$C$21,消耗中转!$F$10:$K$21))+_xlfn.XLOOKUP(0,消耗中转!$F$6:$K$6,_xlfn.XLOOKUP(E32,消耗中转!$C$10:$C$21,消耗中转!$F$10:$K$21))))</f>
        <v>19000</v>
      </c>
      <c r="L32" s="2" cm="1">
        <f t="array" ref="L32">_xlfn.XLOOKUP(I32,消耗中转!$E$25:$J$25,_xlfn.XLOOKUP(E32,消耗中转!$C$29:$C$40,消耗中转!$E$29:$J$40))</f>
        <v>1.2</v>
      </c>
    </row>
    <row r="33" spans="1:12" x14ac:dyDescent="0.15">
      <c r="A33" s="27">
        <f>B33</f>
        <v>600791499902</v>
      </c>
      <c r="B33" s="27">
        <f>C33*100+I33</f>
        <v>600791499902</v>
      </c>
      <c r="C33" s="2">
        <f>IF(F33=100,60*10^8+E33*10^6+9*10^5+G33*10^4+H33*10^3+D33,60*10^8+E33*10^6+F33*10^5+G33*10^4+H33*10^3+D33)</f>
        <v>6007914999</v>
      </c>
      <c r="D33" s="4">
        <v>999</v>
      </c>
      <c r="E33" s="2">
        <v>7</v>
      </c>
      <c r="F33" s="2">
        <v>100</v>
      </c>
      <c r="G33" s="2">
        <f t="shared" si="1"/>
        <v>1</v>
      </c>
      <c r="H33" s="2">
        <v>4</v>
      </c>
      <c r="I33" s="2">
        <f t="shared" si="2"/>
        <v>2</v>
      </c>
      <c r="J33" s="2" cm="1">
        <f t="array" ref="J33">INT(_xlfn.XLOOKUP($E33,消耗中转!$C$10:$C$21,_xlfn.XLOOKUP($I33,消耗中转!$F$6:$K$6,消耗中转!$F$10:$K$21)))</f>
        <v>16000</v>
      </c>
      <c r="K33" s="2" cm="1">
        <f t="array" ref="K33">INT(IF(I33=0,
_xlfn.XLOOKUP(0,消耗中转!$F$6:$K$6,_xlfn.XLOOKUP(E33,消耗中转!$C$10:$C$21,消耗中转!$F$10:$K$21)),
_xlfn.XLOOKUP(I33,消耗中转!$F$6:$K$6,_xlfn.XLOOKUP(E33,消耗中转!$C$10:$C$21,消耗中转!$F$10:$K$21))+_xlfn.XLOOKUP(0,消耗中转!$F$6:$K$6,_xlfn.XLOOKUP(E33,消耗中转!$C$10:$C$21,消耗中转!$F$10:$K$21))))</f>
        <v>19000</v>
      </c>
      <c r="L33" s="2" cm="1">
        <f t="array" ref="L33">_xlfn.XLOOKUP(I33,消耗中转!$E$25:$J$25,_xlfn.XLOOKUP(E33,消耗中转!$C$29:$C$40,消耗中转!$E$29:$J$40))</f>
        <v>1.2</v>
      </c>
    </row>
    <row r="34" spans="1:12" x14ac:dyDescent="0.15">
      <c r="A34" s="27">
        <f>B34</f>
        <v>600792199902</v>
      </c>
      <c r="B34" s="27">
        <f>C34*100+I34</f>
        <v>600792199902</v>
      </c>
      <c r="C34" s="2">
        <f>IF(F34=100,60*10^8+E34*10^6+9*10^5+G34*10^4+H34*10^3+D34,60*10^8+E34*10^6+F34*10^5+G34*10^4+H34*10^3+D34)</f>
        <v>6007921999</v>
      </c>
      <c r="D34" s="4">
        <v>999</v>
      </c>
      <c r="E34" s="2">
        <v>7</v>
      </c>
      <c r="F34" s="2">
        <v>100</v>
      </c>
      <c r="G34" s="2">
        <f t="shared" si="1"/>
        <v>2</v>
      </c>
      <c r="H34" s="2">
        <v>1</v>
      </c>
      <c r="I34" s="2">
        <f t="shared" si="2"/>
        <v>2</v>
      </c>
      <c r="J34" s="2" cm="1">
        <f t="array" ref="J34">INT(_xlfn.XLOOKUP($E34,消耗中转!$C$10:$C$21,_xlfn.XLOOKUP($I34,消耗中转!$F$6:$K$6,消耗中转!$F$10:$K$21)))</f>
        <v>16000</v>
      </c>
      <c r="K34" s="2" cm="1">
        <f t="array" ref="K34">INT(IF(I34=0,
_xlfn.XLOOKUP(0,消耗中转!$F$6:$K$6,_xlfn.XLOOKUP(E34,消耗中转!$C$10:$C$21,消耗中转!$F$10:$K$21)),
_xlfn.XLOOKUP(I34,消耗中转!$F$6:$K$6,_xlfn.XLOOKUP(E34,消耗中转!$C$10:$C$21,消耗中转!$F$10:$K$21))+_xlfn.XLOOKUP(0,消耗中转!$F$6:$K$6,_xlfn.XLOOKUP(E34,消耗中转!$C$10:$C$21,消耗中转!$F$10:$K$21))))</f>
        <v>19000</v>
      </c>
      <c r="L34" s="2" cm="1">
        <f t="array" ref="L34">_xlfn.XLOOKUP(I34,消耗中转!$E$25:$J$25,_xlfn.XLOOKUP(E34,消耗中转!$C$29:$C$40,消耗中转!$E$29:$J$40))</f>
        <v>1.2</v>
      </c>
    </row>
    <row r="35" spans="1:12" x14ac:dyDescent="0.15">
      <c r="A35" s="27">
        <f>B35</f>
        <v>600792299902</v>
      </c>
      <c r="B35" s="27">
        <f>C35*100+I35</f>
        <v>600792299902</v>
      </c>
      <c r="C35" s="2">
        <f>IF(F35=100,60*10^8+E35*10^6+9*10^5+G35*10^4+H35*10^3+D35,60*10^8+E35*10^6+F35*10^5+G35*10^4+H35*10^3+D35)</f>
        <v>6007922999</v>
      </c>
      <c r="D35" s="4">
        <v>999</v>
      </c>
      <c r="E35" s="2">
        <v>7</v>
      </c>
      <c r="F35" s="2">
        <v>100</v>
      </c>
      <c r="G35" s="2">
        <f t="shared" si="1"/>
        <v>2</v>
      </c>
      <c r="H35" s="2">
        <v>2</v>
      </c>
      <c r="I35" s="2">
        <f t="shared" si="2"/>
        <v>2</v>
      </c>
      <c r="J35" s="2" cm="1">
        <f t="array" ref="J35">INT(_xlfn.XLOOKUP($E35,消耗中转!$C$10:$C$21,_xlfn.XLOOKUP($I35,消耗中转!$F$6:$K$6,消耗中转!$F$10:$K$21)))</f>
        <v>16000</v>
      </c>
      <c r="K35" s="2" cm="1">
        <f t="array" ref="K35">INT(IF(I35=0,
_xlfn.XLOOKUP(0,消耗中转!$F$6:$K$6,_xlfn.XLOOKUP(E35,消耗中转!$C$10:$C$21,消耗中转!$F$10:$K$21)),
_xlfn.XLOOKUP(I35,消耗中转!$F$6:$K$6,_xlfn.XLOOKUP(E35,消耗中转!$C$10:$C$21,消耗中转!$F$10:$K$21))+_xlfn.XLOOKUP(0,消耗中转!$F$6:$K$6,_xlfn.XLOOKUP(E35,消耗中转!$C$10:$C$21,消耗中转!$F$10:$K$21))))</f>
        <v>19000</v>
      </c>
      <c r="L35" s="2" cm="1">
        <f t="array" ref="L35">_xlfn.XLOOKUP(I35,消耗中转!$E$25:$J$25,_xlfn.XLOOKUP(E35,消耗中转!$C$29:$C$40,消耗中转!$E$29:$J$40))</f>
        <v>1.2</v>
      </c>
    </row>
    <row r="36" spans="1:12" x14ac:dyDescent="0.15">
      <c r="A36" s="27">
        <f>B36</f>
        <v>600792399902</v>
      </c>
      <c r="B36" s="27">
        <f>C36*100+I36</f>
        <v>600792399902</v>
      </c>
      <c r="C36" s="2">
        <f>IF(F36=100,60*10^8+E36*10^6+9*10^5+G36*10^4+H36*10^3+D36,60*10^8+E36*10^6+F36*10^5+G36*10^4+H36*10^3+D36)</f>
        <v>6007923999</v>
      </c>
      <c r="D36" s="4">
        <v>999</v>
      </c>
      <c r="E36" s="2">
        <v>7</v>
      </c>
      <c r="F36" s="2">
        <v>100</v>
      </c>
      <c r="G36" s="2">
        <f t="shared" si="1"/>
        <v>2</v>
      </c>
      <c r="H36" s="2">
        <v>3</v>
      </c>
      <c r="I36" s="2">
        <f t="shared" si="2"/>
        <v>2</v>
      </c>
      <c r="J36" s="2" cm="1">
        <f t="array" ref="J36">INT(_xlfn.XLOOKUP($E36,消耗中转!$C$10:$C$21,_xlfn.XLOOKUP($I36,消耗中转!$F$6:$K$6,消耗中转!$F$10:$K$21)))</f>
        <v>16000</v>
      </c>
      <c r="K36" s="2" cm="1">
        <f t="array" ref="K36">INT(IF(I36=0,
_xlfn.XLOOKUP(0,消耗中转!$F$6:$K$6,_xlfn.XLOOKUP(E36,消耗中转!$C$10:$C$21,消耗中转!$F$10:$K$21)),
_xlfn.XLOOKUP(I36,消耗中转!$F$6:$K$6,_xlfn.XLOOKUP(E36,消耗中转!$C$10:$C$21,消耗中转!$F$10:$K$21))+_xlfn.XLOOKUP(0,消耗中转!$F$6:$K$6,_xlfn.XLOOKUP(E36,消耗中转!$C$10:$C$21,消耗中转!$F$10:$K$21))))</f>
        <v>19000</v>
      </c>
      <c r="L36" s="2" cm="1">
        <f t="array" ref="L36">_xlfn.XLOOKUP(I36,消耗中转!$E$25:$J$25,_xlfn.XLOOKUP(E36,消耗中转!$C$29:$C$40,消耗中转!$E$29:$J$40))</f>
        <v>1.2</v>
      </c>
    </row>
    <row r="37" spans="1:12" x14ac:dyDescent="0.15">
      <c r="A37" s="27">
        <f>B37</f>
        <v>600792499902</v>
      </c>
      <c r="B37" s="27">
        <f>C37*100+I37</f>
        <v>600792499902</v>
      </c>
      <c r="C37" s="2">
        <f>IF(F37=100,60*10^8+E37*10^6+9*10^5+G37*10^4+H37*10^3+D37,60*10^8+E37*10^6+F37*10^5+G37*10^4+H37*10^3+D37)</f>
        <v>6007924999</v>
      </c>
      <c r="D37" s="4">
        <v>999</v>
      </c>
      <c r="E37" s="2">
        <v>7</v>
      </c>
      <c r="F37" s="2">
        <v>100</v>
      </c>
      <c r="G37" s="2">
        <f t="shared" si="1"/>
        <v>2</v>
      </c>
      <c r="H37" s="2">
        <v>4</v>
      </c>
      <c r="I37" s="2">
        <f t="shared" si="2"/>
        <v>2</v>
      </c>
      <c r="J37" s="2" cm="1">
        <f t="array" ref="J37">INT(_xlfn.XLOOKUP($E37,消耗中转!$C$10:$C$21,_xlfn.XLOOKUP($I37,消耗中转!$F$6:$K$6,消耗中转!$F$10:$K$21)))</f>
        <v>16000</v>
      </c>
      <c r="K37" s="2" cm="1">
        <f t="array" ref="K37">INT(IF(I37=0,
_xlfn.XLOOKUP(0,消耗中转!$F$6:$K$6,_xlfn.XLOOKUP(E37,消耗中转!$C$10:$C$21,消耗中转!$F$10:$K$21)),
_xlfn.XLOOKUP(I37,消耗中转!$F$6:$K$6,_xlfn.XLOOKUP(E37,消耗中转!$C$10:$C$21,消耗中转!$F$10:$K$21))+_xlfn.XLOOKUP(0,消耗中转!$F$6:$K$6,_xlfn.XLOOKUP(E37,消耗中转!$C$10:$C$21,消耗中转!$F$10:$K$21))))</f>
        <v>19000</v>
      </c>
      <c r="L37" s="2" cm="1">
        <f t="array" ref="L37">_xlfn.XLOOKUP(I37,消耗中转!$E$25:$J$25,_xlfn.XLOOKUP(E37,消耗中转!$C$29:$C$40,消耗中转!$E$29:$J$40))</f>
        <v>1.2</v>
      </c>
    </row>
    <row r="38" spans="1:12" x14ac:dyDescent="0.15">
      <c r="A38" s="27">
        <f>B38</f>
        <v>600793199902</v>
      </c>
      <c r="B38" s="27">
        <f>C38*100+I38</f>
        <v>600793199902</v>
      </c>
      <c r="C38" s="2">
        <f>IF(F38=100,60*10^8+E38*10^6+9*10^5+G38*10^4+H38*10^3+D38,60*10^8+E38*10^6+F38*10^5+G38*10^4+H38*10^3+D38)</f>
        <v>6007931999</v>
      </c>
      <c r="D38" s="4">
        <v>999</v>
      </c>
      <c r="E38" s="2">
        <v>7</v>
      </c>
      <c r="F38" s="2">
        <v>100</v>
      </c>
      <c r="G38" s="2">
        <f t="shared" si="1"/>
        <v>3</v>
      </c>
      <c r="H38" s="2">
        <v>1</v>
      </c>
      <c r="I38" s="2">
        <f t="shared" si="2"/>
        <v>2</v>
      </c>
      <c r="J38" s="2" cm="1">
        <f t="array" ref="J38">INT(_xlfn.XLOOKUP($E38,消耗中转!$C$10:$C$21,_xlfn.XLOOKUP($I38,消耗中转!$F$6:$K$6,消耗中转!$F$10:$K$21)))</f>
        <v>16000</v>
      </c>
      <c r="K38" s="2" cm="1">
        <f t="array" ref="K38">INT(IF(I38=0,
_xlfn.XLOOKUP(0,消耗中转!$F$6:$K$6,_xlfn.XLOOKUP(E38,消耗中转!$C$10:$C$21,消耗中转!$F$10:$K$21)),
_xlfn.XLOOKUP(I38,消耗中转!$F$6:$K$6,_xlfn.XLOOKUP(E38,消耗中转!$C$10:$C$21,消耗中转!$F$10:$K$21))+_xlfn.XLOOKUP(0,消耗中转!$F$6:$K$6,_xlfn.XLOOKUP(E38,消耗中转!$C$10:$C$21,消耗中转!$F$10:$K$21))))</f>
        <v>19000</v>
      </c>
      <c r="L38" s="2" cm="1">
        <f t="array" ref="L38">_xlfn.XLOOKUP(I38,消耗中转!$E$25:$J$25,_xlfn.XLOOKUP(E38,消耗中转!$C$29:$C$40,消耗中转!$E$29:$J$40))</f>
        <v>1.2</v>
      </c>
    </row>
    <row r="39" spans="1:12" x14ac:dyDescent="0.15">
      <c r="A39" s="27">
        <f>B39</f>
        <v>600793299902</v>
      </c>
      <c r="B39" s="27">
        <f>C39*100+I39</f>
        <v>600793299902</v>
      </c>
      <c r="C39" s="2">
        <f>IF(F39=100,60*10^8+E39*10^6+9*10^5+G39*10^4+H39*10^3+D39,60*10^8+E39*10^6+F39*10^5+G39*10^4+H39*10^3+D39)</f>
        <v>6007932999</v>
      </c>
      <c r="D39" s="4">
        <v>999</v>
      </c>
      <c r="E39" s="2">
        <v>7</v>
      </c>
      <c r="F39" s="2">
        <v>100</v>
      </c>
      <c r="G39" s="2">
        <f t="shared" si="1"/>
        <v>3</v>
      </c>
      <c r="H39" s="2">
        <v>2</v>
      </c>
      <c r="I39" s="2">
        <f t="shared" si="2"/>
        <v>2</v>
      </c>
      <c r="J39" s="2" cm="1">
        <f t="array" ref="J39">INT(_xlfn.XLOOKUP($E39,消耗中转!$C$10:$C$21,_xlfn.XLOOKUP($I39,消耗中转!$F$6:$K$6,消耗中转!$F$10:$K$21)))</f>
        <v>16000</v>
      </c>
      <c r="K39" s="2" cm="1">
        <f t="array" ref="K39">INT(IF(I39=0,
_xlfn.XLOOKUP(0,消耗中转!$F$6:$K$6,_xlfn.XLOOKUP(E39,消耗中转!$C$10:$C$21,消耗中转!$F$10:$K$21)),
_xlfn.XLOOKUP(I39,消耗中转!$F$6:$K$6,_xlfn.XLOOKUP(E39,消耗中转!$C$10:$C$21,消耗中转!$F$10:$K$21))+_xlfn.XLOOKUP(0,消耗中转!$F$6:$K$6,_xlfn.XLOOKUP(E39,消耗中转!$C$10:$C$21,消耗中转!$F$10:$K$21))))</f>
        <v>19000</v>
      </c>
      <c r="L39" s="2" cm="1">
        <f t="array" ref="L39">_xlfn.XLOOKUP(I39,消耗中转!$E$25:$J$25,_xlfn.XLOOKUP(E39,消耗中转!$C$29:$C$40,消耗中转!$E$29:$J$40))</f>
        <v>1.2</v>
      </c>
    </row>
    <row r="40" spans="1:12" x14ac:dyDescent="0.15">
      <c r="A40" s="27">
        <f>B40</f>
        <v>600793399902</v>
      </c>
      <c r="B40" s="27">
        <f>C40*100+I40</f>
        <v>600793399902</v>
      </c>
      <c r="C40" s="2">
        <f>IF(F40=100,60*10^8+E40*10^6+9*10^5+G40*10^4+H40*10^3+D40,60*10^8+E40*10^6+F40*10^5+G40*10^4+H40*10^3+D40)</f>
        <v>6007933999</v>
      </c>
      <c r="D40" s="4">
        <v>999</v>
      </c>
      <c r="E40" s="2">
        <v>7</v>
      </c>
      <c r="F40" s="2">
        <v>100</v>
      </c>
      <c r="G40" s="2">
        <f t="shared" si="1"/>
        <v>3</v>
      </c>
      <c r="H40" s="2">
        <v>3</v>
      </c>
      <c r="I40" s="2">
        <f t="shared" si="2"/>
        <v>2</v>
      </c>
      <c r="J40" s="2" cm="1">
        <f t="array" ref="J40">INT(_xlfn.XLOOKUP($E40,消耗中转!$C$10:$C$21,_xlfn.XLOOKUP($I40,消耗中转!$F$6:$K$6,消耗中转!$F$10:$K$21)))</f>
        <v>16000</v>
      </c>
      <c r="K40" s="2" cm="1">
        <f t="array" ref="K40">INT(IF(I40=0,
_xlfn.XLOOKUP(0,消耗中转!$F$6:$K$6,_xlfn.XLOOKUP(E40,消耗中转!$C$10:$C$21,消耗中转!$F$10:$K$21)),
_xlfn.XLOOKUP(I40,消耗中转!$F$6:$K$6,_xlfn.XLOOKUP(E40,消耗中转!$C$10:$C$21,消耗中转!$F$10:$K$21))+_xlfn.XLOOKUP(0,消耗中转!$F$6:$K$6,_xlfn.XLOOKUP(E40,消耗中转!$C$10:$C$21,消耗中转!$F$10:$K$21))))</f>
        <v>19000</v>
      </c>
      <c r="L40" s="2" cm="1">
        <f t="array" ref="L40">_xlfn.XLOOKUP(I40,消耗中转!$E$25:$J$25,_xlfn.XLOOKUP(E40,消耗中转!$C$29:$C$40,消耗中转!$E$29:$J$40))</f>
        <v>1.2</v>
      </c>
    </row>
    <row r="41" spans="1:12" x14ac:dyDescent="0.15">
      <c r="A41" s="27">
        <f>B41</f>
        <v>600793499902</v>
      </c>
      <c r="B41" s="27">
        <f>C41*100+I41</f>
        <v>600793499902</v>
      </c>
      <c r="C41" s="2">
        <f>IF(F41=100,60*10^8+E41*10^6+9*10^5+G41*10^4+H41*10^3+D41,60*10^8+E41*10^6+F41*10^5+G41*10^4+H41*10^3+D41)</f>
        <v>6007934999</v>
      </c>
      <c r="D41" s="4">
        <v>999</v>
      </c>
      <c r="E41" s="2">
        <v>7</v>
      </c>
      <c r="F41" s="2">
        <v>100</v>
      </c>
      <c r="G41" s="2">
        <f t="shared" si="1"/>
        <v>3</v>
      </c>
      <c r="H41" s="2">
        <v>4</v>
      </c>
      <c r="I41" s="2">
        <f t="shared" si="2"/>
        <v>2</v>
      </c>
      <c r="J41" s="2" cm="1">
        <f t="array" ref="J41">INT(_xlfn.XLOOKUP($E41,消耗中转!$C$10:$C$21,_xlfn.XLOOKUP($I41,消耗中转!$F$6:$K$6,消耗中转!$F$10:$K$21)))</f>
        <v>16000</v>
      </c>
      <c r="K41" s="2" cm="1">
        <f t="array" ref="K41">INT(IF(I41=0,
_xlfn.XLOOKUP(0,消耗中转!$F$6:$K$6,_xlfn.XLOOKUP(E41,消耗中转!$C$10:$C$21,消耗中转!$F$10:$K$21)),
_xlfn.XLOOKUP(I41,消耗中转!$F$6:$K$6,_xlfn.XLOOKUP(E41,消耗中转!$C$10:$C$21,消耗中转!$F$10:$K$21))+_xlfn.XLOOKUP(0,消耗中转!$F$6:$K$6,_xlfn.XLOOKUP(E41,消耗中转!$C$10:$C$21,消耗中转!$F$10:$K$21))))</f>
        <v>19000</v>
      </c>
      <c r="L41" s="2" cm="1">
        <f t="array" ref="L41">_xlfn.XLOOKUP(I41,消耗中转!$E$25:$J$25,_xlfn.XLOOKUP(E41,消耗中转!$C$29:$C$40,消耗中转!$E$29:$J$40))</f>
        <v>1.2</v>
      </c>
    </row>
    <row r="42" spans="1:12" x14ac:dyDescent="0.15">
      <c r="A42" s="27">
        <f>B42</f>
        <v>600791199903</v>
      </c>
      <c r="B42" s="27">
        <f>C42*100+I42</f>
        <v>600791199903</v>
      </c>
      <c r="C42" s="2">
        <f>IF(F42=100,60*10^8+E42*10^6+9*10^5+G42*10^4+H42*10^3+D42,60*10^8+E42*10^6+F42*10^5+G42*10^4+H42*10^3+D42)</f>
        <v>6007911999</v>
      </c>
      <c r="D42" s="4">
        <v>999</v>
      </c>
      <c r="E42" s="2">
        <v>7</v>
      </c>
      <c r="F42" s="2">
        <v>100</v>
      </c>
      <c r="G42" s="2">
        <f>G30</f>
        <v>1</v>
      </c>
      <c r="H42" s="2">
        <v>1</v>
      </c>
      <c r="I42" s="2">
        <f>I30+1</f>
        <v>3</v>
      </c>
      <c r="J42" s="2" cm="1">
        <f t="array" ref="J42">INT(_xlfn.XLOOKUP($E42,消耗中转!$C$10:$C$21,_xlfn.XLOOKUP($I42,消耗中转!$F$6:$K$6,消耗中转!$F$10:$K$21)))</f>
        <v>24000</v>
      </c>
      <c r="K42" s="2" cm="1">
        <f t="array" ref="K42">INT(IF(I42=0,
_xlfn.XLOOKUP(0,消耗中转!$F$6:$K$6,_xlfn.XLOOKUP(E42,消耗中转!$C$10:$C$21,消耗中转!$F$10:$K$21)),
_xlfn.XLOOKUP(I42,消耗中转!$F$6:$K$6,_xlfn.XLOOKUP(E42,消耗中转!$C$10:$C$21,消耗中转!$F$10:$K$21))+_xlfn.XLOOKUP(0,消耗中转!$F$6:$K$6,_xlfn.XLOOKUP(E42,消耗中转!$C$10:$C$21,消耗中转!$F$10:$K$21))))</f>
        <v>27000</v>
      </c>
      <c r="L42" s="2" cm="1">
        <f t="array" ref="L42">_xlfn.XLOOKUP(I42,消耗中转!$E$25:$J$25,_xlfn.XLOOKUP(E42,消耗中转!$C$29:$C$40,消耗中转!$E$29:$J$40))</f>
        <v>1.3</v>
      </c>
    </row>
    <row r="43" spans="1:12" x14ac:dyDescent="0.15">
      <c r="A43" s="27">
        <f>B43</f>
        <v>600791299903</v>
      </c>
      <c r="B43" s="27">
        <f>C43*100+I43</f>
        <v>600791299903</v>
      </c>
      <c r="C43" s="2">
        <f>IF(F43=100,60*10^8+E43*10^6+9*10^5+G43*10^4+H43*10^3+D43,60*10^8+E43*10^6+F43*10^5+G43*10^4+H43*10^3+D43)</f>
        <v>6007912999</v>
      </c>
      <c r="D43" s="4">
        <v>999</v>
      </c>
      <c r="E43" s="2">
        <v>7</v>
      </c>
      <c r="F43" s="2">
        <v>100</v>
      </c>
      <c r="G43" s="2">
        <f t="shared" si="1"/>
        <v>1</v>
      </c>
      <c r="H43" s="2">
        <v>2</v>
      </c>
      <c r="I43" s="2">
        <f t="shared" si="2"/>
        <v>3</v>
      </c>
      <c r="J43" s="2" cm="1">
        <f t="array" ref="J43">INT(_xlfn.XLOOKUP($E43,消耗中转!$C$10:$C$21,_xlfn.XLOOKUP($I43,消耗中转!$F$6:$K$6,消耗中转!$F$10:$K$21)))</f>
        <v>24000</v>
      </c>
      <c r="K43" s="2" cm="1">
        <f t="array" ref="K43">INT(IF(I43=0,
_xlfn.XLOOKUP(0,消耗中转!$F$6:$K$6,_xlfn.XLOOKUP(E43,消耗中转!$C$10:$C$21,消耗中转!$F$10:$K$21)),
_xlfn.XLOOKUP(I43,消耗中转!$F$6:$K$6,_xlfn.XLOOKUP(E43,消耗中转!$C$10:$C$21,消耗中转!$F$10:$K$21))+_xlfn.XLOOKUP(0,消耗中转!$F$6:$K$6,_xlfn.XLOOKUP(E43,消耗中转!$C$10:$C$21,消耗中转!$F$10:$K$21))))</f>
        <v>27000</v>
      </c>
      <c r="L43" s="2" cm="1">
        <f t="array" ref="L43">_xlfn.XLOOKUP(I43,消耗中转!$E$25:$J$25,_xlfn.XLOOKUP(E43,消耗中转!$C$29:$C$40,消耗中转!$E$29:$J$40))</f>
        <v>1.3</v>
      </c>
    </row>
    <row r="44" spans="1:12" x14ac:dyDescent="0.15">
      <c r="A44" s="27">
        <f>B44</f>
        <v>600791399903</v>
      </c>
      <c r="B44" s="27">
        <f>C44*100+I44</f>
        <v>600791399903</v>
      </c>
      <c r="C44" s="2">
        <f>IF(F44=100,60*10^8+E44*10^6+9*10^5+G44*10^4+H44*10^3+D44,60*10^8+E44*10^6+F44*10^5+G44*10^4+H44*10^3+D44)</f>
        <v>6007913999</v>
      </c>
      <c r="D44" s="4">
        <v>999</v>
      </c>
      <c r="E44" s="2">
        <v>7</v>
      </c>
      <c r="F44" s="2">
        <v>100</v>
      </c>
      <c r="G44" s="2">
        <f t="shared" si="1"/>
        <v>1</v>
      </c>
      <c r="H44" s="2">
        <v>3</v>
      </c>
      <c r="I44" s="2">
        <f t="shared" si="2"/>
        <v>3</v>
      </c>
      <c r="J44" s="2" cm="1">
        <f t="array" ref="J44">INT(_xlfn.XLOOKUP($E44,消耗中转!$C$10:$C$21,_xlfn.XLOOKUP($I44,消耗中转!$F$6:$K$6,消耗中转!$F$10:$K$21)))</f>
        <v>24000</v>
      </c>
      <c r="K44" s="2" cm="1">
        <f t="array" ref="K44">INT(IF(I44=0,
_xlfn.XLOOKUP(0,消耗中转!$F$6:$K$6,_xlfn.XLOOKUP(E44,消耗中转!$C$10:$C$21,消耗中转!$F$10:$K$21)),
_xlfn.XLOOKUP(I44,消耗中转!$F$6:$K$6,_xlfn.XLOOKUP(E44,消耗中转!$C$10:$C$21,消耗中转!$F$10:$K$21))+_xlfn.XLOOKUP(0,消耗中转!$F$6:$K$6,_xlfn.XLOOKUP(E44,消耗中转!$C$10:$C$21,消耗中转!$F$10:$K$21))))</f>
        <v>27000</v>
      </c>
      <c r="L44" s="2" cm="1">
        <f t="array" ref="L44">_xlfn.XLOOKUP(I44,消耗中转!$E$25:$J$25,_xlfn.XLOOKUP(E44,消耗中转!$C$29:$C$40,消耗中转!$E$29:$J$40))</f>
        <v>1.3</v>
      </c>
    </row>
    <row r="45" spans="1:12" x14ac:dyDescent="0.15">
      <c r="A45" s="27">
        <f>B45</f>
        <v>600791499903</v>
      </c>
      <c r="B45" s="27">
        <f>C45*100+I45</f>
        <v>600791499903</v>
      </c>
      <c r="C45" s="2">
        <f>IF(F45=100,60*10^8+E45*10^6+9*10^5+G45*10^4+H45*10^3+D45,60*10^8+E45*10^6+F45*10^5+G45*10^4+H45*10^3+D45)</f>
        <v>6007914999</v>
      </c>
      <c r="D45" s="4">
        <v>999</v>
      </c>
      <c r="E45" s="2">
        <v>7</v>
      </c>
      <c r="F45" s="2">
        <v>100</v>
      </c>
      <c r="G45" s="2">
        <f t="shared" si="1"/>
        <v>1</v>
      </c>
      <c r="H45" s="2">
        <v>4</v>
      </c>
      <c r="I45" s="2">
        <f t="shared" si="2"/>
        <v>3</v>
      </c>
      <c r="J45" s="2" cm="1">
        <f t="array" ref="J45">INT(_xlfn.XLOOKUP($E45,消耗中转!$C$10:$C$21,_xlfn.XLOOKUP($I45,消耗中转!$F$6:$K$6,消耗中转!$F$10:$K$21)))</f>
        <v>24000</v>
      </c>
      <c r="K45" s="2" cm="1">
        <f t="array" ref="K45">INT(IF(I45=0,
_xlfn.XLOOKUP(0,消耗中转!$F$6:$K$6,_xlfn.XLOOKUP(E45,消耗中转!$C$10:$C$21,消耗中转!$F$10:$K$21)),
_xlfn.XLOOKUP(I45,消耗中转!$F$6:$K$6,_xlfn.XLOOKUP(E45,消耗中转!$C$10:$C$21,消耗中转!$F$10:$K$21))+_xlfn.XLOOKUP(0,消耗中转!$F$6:$K$6,_xlfn.XLOOKUP(E45,消耗中转!$C$10:$C$21,消耗中转!$F$10:$K$21))))</f>
        <v>27000</v>
      </c>
      <c r="L45" s="2" cm="1">
        <f t="array" ref="L45">_xlfn.XLOOKUP(I45,消耗中转!$E$25:$J$25,_xlfn.XLOOKUP(E45,消耗中转!$C$29:$C$40,消耗中转!$E$29:$J$40))</f>
        <v>1.3</v>
      </c>
    </row>
    <row r="46" spans="1:12" x14ac:dyDescent="0.15">
      <c r="A46" s="27">
        <f>B46</f>
        <v>600792199903</v>
      </c>
      <c r="B46" s="27">
        <f>C46*100+I46</f>
        <v>600792199903</v>
      </c>
      <c r="C46" s="2">
        <f>IF(F46=100,60*10^8+E46*10^6+9*10^5+G46*10^4+H46*10^3+D46,60*10^8+E46*10^6+F46*10^5+G46*10^4+H46*10^3+D46)</f>
        <v>6007921999</v>
      </c>
      <c r="D46" s="4">
        <v>999</v>
      </c>
      <c r="E46" s="2">
        <v>7</v>
      </c>
      <c r="F46" s="2">
        <v>100</v>
      </c>
      <c r="G46" s="2">
        <f t="shared" si="1"/>
        <v>2</v>
      </c>
      <c r="H46" s="2">
        <v>1</v>
      </c>
      <c r="I46" s="2">
        <f t="shared" si="2"/>
        <v>3</v>
      </c>
      <c r="J46" s="2" cm="1">
        <f t="array" ref="J46">INT(_xlfn.XLOOKUP($E46,消耗中转!$C$10:$C$21,_xlfn.XLOOKUP($I46,消耗中转!$F$6:$K$6,消耗中转!$F$10:$K$21)))</f>
        <v>24000</v>
      </c>
      <c r="K46" s="2" cm="1">
        <f t="array" ref="K46">INT(IF(I46=0,
_xlfn.XLOOKUP(0,消耗中转!$F$6:$K$6,_xlfn.XLOOKUP(E46,消耗中转!$C$10:$C$21,消耗中转!$F$10:$K$21)),
_xlfn.XLOOKUP(I46,消耗中转!$F$6:$K$6,_xlfn.XLOOKUP(E46,消耗中转!$C$10:$C$21,消耗中转!$F$10:$K$21))+_xlfn.XLOOKUP(0,消耗中转!$F$6:$K$6,_xlfn.XLOOKUP(E46,消耗中转!$C$10:$C$21,消耗中转!$F$10:$K$21))))</f>
        <v>27000</v>
      </c>
      <c r="L46" s="2" cm="1">
        <f t="array" ref="L46">_xlfn.XLOOKUP(I46,消耗中转!$E$25:$J$25,_xlfn.XLOOKUP(E46,消耗中转!$C$29:$C$40,消耗中转!$E$29:$J$40))</f>
        <v>1.3</v>
      </c>
    </row>
    <row r="47" spans="1:12" x14ac:dyDescent="0.15">
      <c r="A47" s="27">
        <f>B47</f>
        <v>600792299903</v>
      </c>
      <c r="B47" s="27">
        <f>C47*100+I47</f>
        <v>600792299903</v>
      </c>
      <c r="C47" s="2">
        <f>IF(F47=100,60*10^8+E47*10^6+9*10^5+G47*10^4+H47*10^3+D47,60*10^8+E47*10^6+F47*10^5+G47*10^4+H47*10^3+D47)</f>
        <v>6007922999</v>
      </c>
      <c r="D47" s="4">
        <v>999</v>
      </c>
      <c r="E47" s="2">
        <v>7</v>
      </c>
      <c r="F47" s="2">
        <v>100</v>
      </c>
      <c r="G47" s="2">
        <f t="shared" si="1"/>
        <v>2</v>
      </c>
      <c r="H47" s="2">
        <v>2</v>
      </c>
      <c r="I47" s="2">
        <f t="shared" si="2"/>
        <v>3</v>
      </c>
      <c r="J47" s="2" cm="1">
        <f t="array" ref="J47">INT(_xlfn.XLOOKUP($E47,消耗中转!$C$10:$C$21,_xlfn.XLOOKUP($I47,消耗中转!$F$6:$K$6,消耗中转!$F$10:$K$21)))</f>
        <v>24000</v>
      </c>
      <c r="K47" s="2" cm="1">
        <f t="array" ref="K47">INT(IF(I47=0,
_xlfn.XLOOKUP(0,消耗中转!$F$6:$K$6,_xlfn.XLOOKUP(E47,消耗中转!$C$10:$C$21,消耗中转!$F$10:$K$21)),
_xlfn.XLOOKUP(I47,消耗中转!$F$6:$K$6,_xlfn.XLOOKUP(E47,消耗中转!$C$10:$C$21,消耗中转!$F$10:$K$21))+_xlfn.XLOOKUP(0,消耗中转!$F$6:$K$6,_xlfn.XLOOKUP(E47,消耗中转!$C$10:$C$21,消耗中转!$F$10:$K$21))))</f>
        <v>27000</v>
      </c>
      <c r="L47" s="2" cm="1">
        <f t="array" ref="L47">_xlfn.XLOOKUP(I47,消耗中转!$E$25:$J$25,_xlfn.XLOOKUP(E47,消耗中转!$C$29:$C$40,消耗中转!$E$29:$J$40))</f>
        <v>1.3</v>
      </c>
    </row>
    <row r="48" spans="1:12" x14ac:dyDescent="0.15">
      <c r="A48" s="27">
        <f>B48</f>
        <v>600792399903</v>
      </c>
      <c r="B48" s="27">
        <f>C48*100+I48</f>
        <v>600792399903</v>
      </c>
      <c r="C48" s="2">
        <f>IF(F48=100,60*10^8+E48*10^6+9*10^5+G48*10^4+H48*10^3+D48,60*10^8+E48*10^6+F48*10^5+G48*10^4+H48*10^3+D48)</f>
        <v>6007923999</v>
      </c>
      <c r="D48" s="4">
        <v>999</v>
      </c>
      <c r="E48" s="2">
        <v>7</v>
      </c>
      <c r="F48" s="2">
        <v>100</v>
      </c>
      <c r="G48" s="2">
        <f t="shared" si="1"/>
        <v>2</v>
      </c>
      <c r="H48" s="2">
        <v>3</v>
      </c>
      <c r="I48" s="2">
        <f t="shared" si="2"/>
        <v>3</v>
      </c>
      <c r="J48" s="2" cm="1">
        <f t="array" ref="J48">INT(_xlfn.XLOOKUP($E48,消耗中转!$C$10:$C$21,_xlfn.XLOOKUP($I48,消耗中转!$F$6:$K$6,消耗中转!$F$10:$K$21)))</f>
        <v>24000</v>
      </c>
      <c r="K48" s="2" cm="1">
        <f t="array" ref="K48">INT(IF(I48=0,
_xlfn.XLOOKUP(0,消耗中转!$F$6:$K$6,_xlfn.XLOOKUP(E48,消耗中转!$C$10:$C$21,消耗中转!$F$10:$K$21)),
_xlfn.XLOOKUP(I48,消耗中转!$F$6:$K$6,_xlfn.XLOOKUP(E48,消耗中转!$C$10:$C$21,消耗中转!$F$10:$K$21))+_xlfn.XLOOKUP(0,消耗中转!$F$6:$K$6,_xlfn.XLOOKUP(E48,消耗中转!$C$10:$C$21,消耗中转!$F$10:$K$21))))</f>
        <v>27000</v>
      </c>
      <c r="L48" s="2" cm="1">
        <f t="array" ref="L48">_xlfn.XLOOKUP(I48,消耗中转!$E$25:$J$25,_xlfn.XLOOKUP(E48,消耗中转!$C$29:$C$40,消耗中转!$E$29:$J$40))</f>
        <v>1.3</v>
      </c>
    </row>
    <row r="49" spans="1:12" x14ac:dyDescent="0.15">
      <c r="A49" s="27">
        <f>B49</f>
        <v>600792499903</v>
      </c>
      <c r="B49" s="27">
        <f>C49*100+I49</f>
        <v>600792499903</v>
      </c>
      <c r="C49" s="2">
        <f>IF(F49=100,60*10^8+E49*10^6+9*10^5+G49*10^4+H49*10^3+D49,60*10^8+E49*10^6+F49*10^5+G49*10^4+H49*10^3+D49)</f>
        <v>6007924999</v>
      </c>
      <c r="D49" s="4">
        <v>999</v>
      </c>
      <c r="E49" s="2">
        <v>7</v>
      </c>
      <c r="F49" s="2">
        <v>100</v>
      </c>
      <c r="G49" s="2">
        <f t="shared" si="1"/>
        <v>2</v>
      </c>
      <c r="H49" s="2">
        <v>4</v>
      </c>
      <c r="I49" s="2">
        <f t="shared" si="2"/>
        <v>3</v>
      </c>
      <c r="J49" s="2" cm="1">
        <f t="array" ref="J49">INT(_xlfn.XLOOKUP($E49,消耗中转!$C$10:$C$21,_xlfn.XLOOKUP($I49,消耗中转!$F$6:$K$6,消耗中转!$F$10:$K$21)))</f>
        <v>24000</v>
      </c>
      <c r="K49" s="2" cm="1">
        <f t="array" ref="K49">INT(IF(I49=0,
_xlfn.XLOOKUP(0,消耗中转!$F$6:$K$6,_xlfn.XLOOKUP(E49,消耗中转!$C$10:$C$21,消耗中转!$F$10:$K$21)),
_xlfn.XLOOKUP(I49,消耗中转!$F$6:$K$6,_xlfn.XLOOKUP(E49,消耗中转!$C$10:$C$21,消耗中转!$F$10:$K$21))+_xlfn.XLOOKUP(0,消耗中转!$F$6:$K$6,_xlfn.XLOOKUP(E49,消耗中转!$C$10:$C$21,消耗中转!$F$10:$K$21))))</f>
        <v>27000</v>
      </c>
      <c r="L49" s="2" cm="1">
        <f t="array" ref="L49">_xlfn.XLOOKUP(I49,消耗中转!$E$25:$J$25,_xlfn.XLOOKUP(E49,消耗中转!$C$29:$C$40,消耗中转!$E$29:$J$40))</f>
        <v>1.3</v>
      </c>
    </row>
    <row r="50" spans="1:12" x14ac:dyDescent="0.15">
      <c r="A50" s="27">
        <f>B50</f>
        <v>600793199903</v>
      </c>
      <c r="B50" s="27">
        <f>C50*100+I50</f>
        <v>600793199903</v>
      </c>
      <c r="C50" s="2">
        <f>IF(F50=100,60*10^8+E50*10^6+9*10^5+G50*10^4+H50*10^3+D50,60*10^8+E50*10^6+F50*10^5+G50*10^4+H50*10^3+D50)</f>
        <v>6007931999</v>
      </c>
      <c r="D50" s="4">
        <v>999</v>
      </c>
      <c r="E50" s="2">
        <v>7</v>
      </c>
      <c r="F50" s="2">
        <v>100</v>
      </c>
      <c r="G50" s="2">
        <f t="shared" si="1"/>
        <v>3</v>
      </c>
      <c r="H50" s="2">
        <v>1</v>
      </c>
      <c r="I50" s="2">
        <f t="shared" si="2"/>
        <v>3</v>
      </c>
      <c r="J50" s="2" cm="1">
        <f t="array" ref="J50">INT(_xlfn.XLOOKUP($E50,消耗中转!$C$10:$C$21,_xlfn.XLOOKUP($I50,消耗中转!$F$6:$K$6,消耗中转!$F$10:$K$21)))</f>
        <v>24000</v>
      </c>
      <c r="K50" s="2" cm="1">
        <f t="array" ref="K50">INT(IF(I50=0,
_xlfn.XLOOKUP(0,消耗中转!$F$6:$K$6,_xlfn.XLOOKUP(E50,消耗中转!$C$10:$C$21,消耗中转!$F$10:$K$21)),
_xlfn.XLOOKUP(I50,消耗中转!$F$6:$K$6,_xlfn.XLOOKUP(E50,消耗中转!$C$10:$C$21,消耗中转!$F$10:$K$21))+_xlfn.XLOOKUP(0,消耗中转!$F$6:$K$6,_xlfn.XLOOKUP(E50,消耗中转!$C$10:$C$21,消耗中转!$F$10:$K$21))))</f>
        <v>27000</v>
      </c>
      <c r="L50" s="2" cm="1">
        <f t="array" ref="L50">_xlfn.XLOOKUP(I50,消耗中转!$E$25:$J$25,_xlfn.XLOOKUP(E50,消耗中转!$C$29:$C$40,消耗中转!$E$29:$J$40))</f>
        <v>1.3</v>
      </c>
    </row>
    <row r="51" spans="1:12" x14ac:dyDescent="0.15">
      <c r="A51" s="27">
        <f>B51</f>
        <v>600793299903</v>
      </c>
      <c r="B51" s="27">
        <f>C51*100+I51</f>
        <v>600793299903</v>
      </c>
      <c r="C51" s="2">
        <f>IF(F51=100,60*10^8+E51*10^6+9*10^5+G51*10^4+H51*10^3+D51,60*10^8+E51*10^6+F51*10^5+G51*10^4+H51*10^3+D51)</f>
        <v>6007932999</v>
      </c>
      <c r="D51" s="4">
        <v>999</v>
      </c>
      <c r="E51" s="2">
        <v>7</v>
      </c>
      <c r="F51" s="2">
        <v>100</v>
      </c>
      <c r="G51" s="2">
        <f t="shared" si="1"/>
        <v>3</v>
      </c>
      <c r="H51" s="2">
        <v>2</v>
      </c>
      <c r="I51" s="2">
        <f t="shared" si="2"/>
        <v>3</v>
      </c>
      <c r="J51" s="2" cm="1">
        <f t="array" ref="J51">INT(_xlfn.XLOOKUP($E51,消耗中转!$C$10:$C$21,_xlfn.XLOOKUP($I51,消耗中转!$F$6:$K$6,消耗中转!$F$10:$K$21)))</f>
        <v>24000</v>
      </c>
      <c r="K51" s="2" cm="1">
        <f t="array" ref="K51">INT(IF(I51=0,
_xlfn.XLOOKUP(0,消耗中转!$F$6:$K$6,_xlfn.XLOOKUP(E51,消耗中转!$C$10:$C$21,消耗中转!$F$10:$K$21)),
_xlfn.XLOOKUP(I51,消耗中转!$F$6:$K$6,_xlfn.XLOOKUP(E51,消耗中转!$C$10:$C$21,消耗中转!$F$10:$K$21))+_xlfn.XLOOKUP(0,消耗中转!$F$6:$K$6,_xlfn.XLOOKUP(E51,消耗中转!$C$10:$C$21,消耗中转!$F$10:$K$21))))</f>
        <v>27000</v>
      </c>
      <c r="L51" s="2" cm="1">
        <f t="array" ref="L51">_xlfn.XLOOKUP(I51,消耗中转!$E$25:$J$25,_xlfn.XLOOKUP(E51,消耗中转!$C$29:$C$40,消耗中转!$E$29:$J$40))</f>
        <v>1.3</v>
      </c>
    </row>
    <row r="52" spans="1:12" x14ac:dyDescent="0.15">
      <c r="A52" s="27">
        <f>B52</f>
        <v>600793399903</v>
      </c>
      <c r="B52" s="27">
        <f>C52*100+I52</f>
        <v>600793399903</v>
      </c>
      <c r="C52" s="2">
        <f>IF(F52=100,60*10^8+E52*10^6+9*10^5+G52*10^4+H52*10^3+D52,60*10^8+E52*10^6+F52*10^5+G52*10^4+H52*10^3+D52)</f>
        <v>6007933999</v>
      </c>
      <c r="D52" s="4">
        <v>999</v>
      </c>
      <c r="E52" s="2">
        <v>7</v>
      </c>
      <c r="F52" s="2">
        <v>100</v>
      </c>
      <c r="G52" s="2">
        <f t="shared" si="1"/>
        <v>3</v>
      </c>
      <c r="H52" s="2">
        <v>3</v>
      </c>
      <c r="I52" s="2">
        <f t="shared" si="2"/>
        <v>3</v>
      </c>
      <c r="J52" s="2" cm="1">
        <f t="array" ref="J52">INT(_xlfn.XLOOKUP($E52,消耗中转!$C$10:$C$21,_xlfn.XLOOKUP($I52,消耗中转!$F$6:$K$6,消耗中转!$F$10:$K$21)))</f>
        <v>24000</v>
      </c>
      <c r="K52" s="2" cm="1">
        <f t="array" ref="K52">INT(IF(I52=0,
_xlfn.XLOOKUP(0,消耗中转!$F$6:$K$6,_xlfn.XLOOKUP(E52,消耗中转!$C$10:$C$21,消耗中转!$F$10:$K$21)),
_xlfn.XLOOKUP(I52,消耗中转!$F$6:$K$6,_xlfn.XLOOKUP(E52,消耗中转!$C$10:$C$21,消耗中转!$F$10:$K$21))+_xlfn.XLOOKUP(0,消耗中转!$F$6:$K$6,_xlfn.XLOOKUP(E52,消耗中转!$C$10:$C$21,消耗中转!$F$10:$K$21))))</f>
        <v>27000</v>
      </c>
      <c r="L52" s="2" cm="1">
        <f t="array" ref="L52">_xlfn.XLOOKUP(I52,消耗中转!$E$25:$J$25,_xlfn.XLOOKUP(E52,消耗中转!$C$29:$C$40,消耗中转!$E$29:$J$40))</f>
        <v>1.3</v>
      </c>
    </row>
    <row r="53" spans="1:12" x14ac:dyDescent="0.15">
      <c r="A53" s="27">
        <f>B53</f>
        <v>600793499903</v>
      </c>
      <c r="B53" s="27">
        <f>C53*100+I53</f>
        <v>600793499903</v>
      </c>
      <c r="C53" s="2">
        <f>IF(F53=100,60*10^8+E53*10^6+9*10^5+G53*10^4+H53*10^3+D53,60*10^8+E53*10^6+F53*10^5+G53*10^4+H53*10^3+D53)</f>
        <v>6007934999</v>
      </c>
      <c r="D53" s="4">
        <v>999</v>
      </c>
      <c r="E53" s="2">
        <v>7</v>
      </c>
      <c r="F53" s="2">
        <v>100</v>
      </c>
      <c r="G53" s="2">
        <f t="shared" si="1"/>
        <v>3</v>
      </c>
      <c r="H53" s="2">
        <v>4</v>
      </c>
      <c r="I53" s="2">
        <f t="shared" si="2"/>
        <v>3</v>
      </c>
      <c r="J53" s="2" cm="1">
        <f t="array" ref="J53">INT(_xlfn.XLOOKUP($E53,消耗中转!$C$10:$C$21,_xlfn.XLOOKUP($I53,消耗中转!$F$6:$K$6,消耗中转!$F$10:$K$21)))</f>
        <v>24000</v>
      </c>
      <c r="K53" s="2" cm="1">
        <f t="array" ref="K53">INT(IF(I53=0,
_xlfn.XLOOKUP(0,消耗中转!$F$6:$K$6,_xlfn.XLOOKUP(E53,消耗中转!$C$10:$C$21,消耗中转!$F$10:$K$21)),
_xlfn.XLOOKUP(I53,消耗中转!$F$6:$K$6,_xlfn.XLOOKUP(E53,消耗中转!$C$10:$C$21,消耗中转!$F$10:$K$21))+_xlfn.XLOOKUP(0,消耗中转!$F$6:$K$6,_xlfn.XLOOKUP(E53,消耗中转!$C$10:$C$21,消耗中转!$F$10:$K$21))))</f>
        <v>27000</v>
      </c>
      <c r="L53" s="2" cm="1">
        <f t="array" ref="L53">_xlfn.XLOOKUP(I53,消耗中转!$E$25:$J$25,_xlfn.XLOOKUP(E53,消耗中转!$C$29:$C$40,消耗中转!$E$29:$J$40))</f>
        <v>1.3</v>
      </c>
    </row>
    <row r="54" spans="1:12" x14ac:dyDescent="0.15">
      <c r="A54" s="27">
        <f>B54</f>
        <v>600791199904</v>
      </c>
      <c r="B54" s="27">
        <f>C54*100+I54</f>
        <v>600791199904</v>
      </c>
      <c r="C54" s="2">
        <f>IF(F54=100,60*10^8+E54*10^6+9*10^5+G54*10^4+H54*10^3+D54,60*10^8+E54*10^6+F54*10^5+G54*10^4+H54*10^3+D54)</f>
        <v>6007911999</v>
      </c>
      <c r="D54" s="4">
        <v>999</v>
      </c>
      <c r="E54" s="2">
        <v>7</v>
      </c>
      <c r="F54" s="2">
        <v>100</v>
      </c>
      <c r="G54" s="2">
        <f>G42</f>
        <v>1</v>
      </c>
      <c r="H54" s="2">
        <v>1</v>
      </c>
      <c r="I54" s="2">
        <f>I42+1</f>
        <v>4</v>
      </c>
      <c r="J54" s="2" cm="1">
        <f t="array" ref="J54">INT(_xlfn.XLOOKUP($E54,消耗中转!$C$10:$C$21,_xlfn.XLOOKUP($I54,消耗中转!$F$6:$K$6,消耗中转!$F$10:$K$21)))</f>
        <v>40000</v>
      </c>
      <c r="K54" s="2" cm="1">
        <f t="array" ref="K54">INT(IF(I54=0,
_xlfn.XLOOKUP(0,消耗中转!$F$6:$K$6,_xlfn.XLOOKUP(E54,消耗中转!$C$10:$C$21,消耗中转!$F$10:$K$21)),
_xlfn.XLOOKUP(I54,消耗中转!$F$6:$K$6,_xlfn.XLOOKUP(E54,消耗中转!$C$10:$C$21,消耗中转!$F$10:$K$21))+_xlfn.XLOOKUP(0,消耗中转!$F$6:$K$6,_xlfn.XLOOKUP(E54,消耗中转!$C$10:$C$21,消耗中转!$F$10:$K$21))))</f>
        <v>43000</v>
      </c>
      <c r="L54" s="2" cm="1">
        <f t="array" ref="L54">_xlfn.XLOOKUP(I54,消耗中转!$E$25:$J$25,_xlfn.XLOOKUP(E54,消耗中转!$C$29:$C$40,消耗中转!$E$29:$J$40))</f>
        <v>1.4</v>
      </c>
    </row>
    <row r="55" spans="1:12" x14ac:dyDescent="0.15">
      <c r="A55" s="27">
        <f>B55</f>
        <v>600791299904</v>
      </c>
      <c r="B55" s="27">
        <f>C55*100+I55</f>
        <v>600791299904</v>
      </c>
      <c r="C55" s="2">
        <f>IF(F55=100,60*10^8+E55*10^6+9*10^5+G55*10^4+H55*10^3+D55,60*10^8+E55*10^6+F55*10^5+G55*10^4+H55*10^3+D55)</f>
        <v>6007912999</v>
      </c>
      <c r="D55" s="4">
        <v>999</v>
      </c>
      <c r="E55" s="2">
        <v>7</v>
      </c>
      <c r="F55" s="2">
        <v>100</v>
      </c>
      <c r="G55" s="2">
        <f t="shared" si="1"/>
        <v>1</v>
      </c>
      <c r="H55" s="2">
        <v>2</v>
      </c>
      <c r="I55" s="2">
        <f t="shared" si="2"/>
        <v>4</v>
      </c>
      <c r="J55" s="2" cm="1">
        <f t="array" ref="J55">INT(_xlfn.XLOOKUP($E55,消耗中转!$C$10:$C$21,_xlfn.XLOOKUP($I55,消耗中转!$F$6:$K$6,消耗中转!$F$10:$K$21)))</f>
        <v>40000</v>
      </c>
      <c r="K55" s="2" cm="1">
        <f t="array" ref="K55">INT(IF(I55=0,
_xlfn.XLOOKUP(0,消耗中转!$F$6:$K$6,_xlfn.XLOOKUP(E55,消耗中转!$C$10:$C$21,消耗中转!$F$10:$K$21)),
_xlfn.XLOOKUP(I55,消耗中转!$F$6:$K$6,_xlfn.XLOOKUP(E55,消耗中转!$C$10:$C$21,消耗中转!$F$10:$K$21))+_xlfn.XLOOKUP(0,消耗中转!$F$6:$K$6,_xlfn.XLOOKUP(E55,消耗中转!$C$10:$C$21,消耗中转!$F$10:$K$21))))</f>
        <v>43000</v>
      </c>
      <c r="L55" s="2" cm="1">
        <f t="array" ref="L55">_xlfn.XLOOKUP(I55,消耗中转!$E$25:$J$25,_xlfn.XLOOKUP(E55,消耗中转!$C$29:$C$40,消耗中转!$E$29:$J$40))</f>
        <v>1.4</v>
      </c>
    </row>
    <row r="56" spans="1:12" x14ac:dyDescent="0.15">
      <c r="A56" s="27">
        <f>B56</f>
        <v>600791399904</v>
      </c>
      <c r="B56" s="27">
        <f>C56*100+I56</f>
        <v>600791399904</v>
      </c>
      <c r="C56" s="2">
        <f>IF(F56=100,60*10^8+E56*10^6+9*10^5+G56*10^4+H56*10^3+D56,60*10^8+E56*10^6+F56*10^5+G56*10^4+H56*10^3+D56)</f>
        <v>6007913999</v>
      </c>
      <c r="D56" s="4">
        <v>999</v>
      </c>
      <c r="E56" s="2">
        <v>7</v>
      </c>
      <c r="F56" s="2">
        <v>100</v>
      </c>
      <c r="G56" s="2">
        <f t="shared" si="1"/>
        <v>1</v>
      </c>
      <c r="H56" s="2">
        <v>3</v>
      </c>
      <c r="I56" s="2">
        <f t="shared" si="2"/>
        <v>4</v>
      </c>
      <c r="J56" s="2" cm="1">
        <f t="array" ref="J56">INT(_xlfn.XLOOKUP($E56,消耗中转!$C$10:$C$21,_xlfn.XLOOKUP($I56,消耗中转!$F$6:$K$6,消耗中转!$F$10:$K$21)))</f>
        <v>40000</v>
      </c>
      <c r="K56" s="2" cm="1">
        <f t="array" ref="K56">INT(IF(I56=0,
_xlfn.XLOOKUP(0,消耗中转!$F$6:$K$6,_xlfn.XLOOKUP(E56,消耗中转!$C$10:$C$21,消耗中转!$F$10:$K$21)),
_xlfn.XLOOKUP(I56,消耗中转!$F$6:$K$6,_xlfn.XLOOKUP(E56,消耗中转!$C$10:$C$21,消耗中转!$F$10:$K$21))+_xlfn.XLOOKUP(0,消耗中转!$F$6:$K$6,_xlfn.XLOOKUP(E56,消耗中转!$C$10:$C$21,消耗中转!$F$10:$K$21))))</f>
        <v>43000</v>
      </c>
      <c r="L56" s="2" cm="1">
        <f t="array" ref="L56">_xlfn.XLOOKUP(I56,消耗中转!$E$25:$J$25,_xlfn.XLOOKUP(E56,消耗中转!$C$29:$C$40,消耗中转!$E$29:$J$40))</f>
        <v>1.4</v>
      </c>
    </row>
    <row r="57" spans="1:12" x14ac:dyDescent="0.15">
      <c r="A57" s="27">
        <f>B57</f>
        <v>600791499904</v>
      </c>
      <c r="B57" s="27">
        <f>C57*100+I57</f>
        <v>600791499904</v>
      </c>
      <c r="C57" s="2">
        <f>IF(F57=100,60*10^8+E57*10^6+9*10^5+G57*10^4+H57*10^3+D57,60*10^8+E57*10^6+F57*10^5+G57*10^4+H57*10^3+D57)</f>
        <v>6007914999</v>
      </c>
      <c r="D57" s="4">
        <v>999</v>
      </c>
      <c r="E57" s="2">
        <v>7</v>
      </c>
      <c r="F57" s="2">
        <v>100</v>
      </c>
      <c r="G57" s="2">
        <f t="shared" si="1"/>
        <v>1</v>
      </c>
      <c r="H57" s="2">
        <v>4</v>
      </c>
      <c r="I57" s="2">
        <f t="shared" si="2"/>
        <v>4</v>
      </c>
      <c r="J57" s="2" cm="1">
        <f t="array" ref="J57">INT(_xlfn.XLOOKUP($E57,消耗中转!$C$10:$C$21,_xlfn.XLOOKUP($I57,消耗中转!$F$6:$K$6,消耗中转!$F$10:$K$21)))</f>
        <v>40000</v>
      </c>
      <c r="K57" s="2" cm="1">
        <f t="array" ref="K57">INT(IF(I57=0,
_xlfn.XLOOKUP(0,消耗中转!$F$6:$K$6,_xlfn.XLOOKUP(E57,消耗中转!$C$10:$C$21,消耗中转!$F$10:$K$21)),
_xlfn.XLOOKUP(I57,消耗中转!$F$6:$K$6,_xlfn.XLOOKUP(E57,消耗中转!$C$10:$C$21,消耗中转!$F$10:$K$21))+_xlfn.XLOOKUP(0,消耗中转!$F$6:$K$6,_xlfn.XLOOKUP(E57,消耗中转!$C$10:$C$21,消耗中转!$F$10:$K$21))))</f>
        <v>43000</v>
      </c>
      <c r="L57" s="2" cm="1">
        <f t="array" ref="L57">_xlfn.XLOOKUP(I57,消耗中转!$E$25:$J$25,_xlfn.XLOOKUP(E57,消耗中转!$C$29:$C$40,消耗中转!$E$29:$J$40))</f>
        <v>1.4</v>
      </c>
    </row>
    <row r="58" spans="1:12" x14ac:dyDescent="0.15">
      <c r="A58" s="27">
        <f>B58</f>
        <v>600792199904</v>
      </c>
      <c r="B58" s="27">
        <f>C58*100+I58</f>
        <v>600792199904</v>
      </c>
      <c r="C58" s="2">
        <f>IF(F58=100,60*10^8+E58*10^6+9*10^5+G58*10^4+H58*10^3+D58,60*10^8+E58*10^6+F58*10^5+G58*10^4+H58*10^3+D58)</f>
        <v>6007921999</v>
      </c>
      <c r="D58" s="4">
        <v>999</v>
      </c>
      <c r="E58" s="2">
        <v>7</v>
      </c>
      <c r="F58" s="2">
        <v>100</v>
      </c>
      <c r="G58" s="2">
        <f t="shared" si="1"/>
        <v>2</v>
      </c>
      <c r="H58" s="2">
        <v>1</v>
      </c>
      <c r="I58" s="2">
        <f t="shared" si="2"/>
        <v>4</v>
      </c>
      <c r="J58" s="2" cm="1">
        <f t="array" ref="J58">INT(_xlfn.XLOOKUP($E58,消耗中转!$C$10:$C$21,_xlfn.XLOOKUP($I58,消耗中转!$F$6:$K$6,消耗中转!$F$10:$K$21)))</f>
        <v>40000</v>
      </c>
      <c r="K58" s="2" cm="1">
        <f t="array" ref="K58">INT(IF(I58=0,
_xlfn.XLOOKUP(0,消耗中转!$F$6:$K$6,_xlfn.XLOOKUP(E58,消耗中转!$C$10:$C$21,消耗中转!$F$10:$K$21)),
_xlfn.XLOOKUP(I58,消耗中转!$F$6:$K$6,_xlfn.XLOOKUP(E58,消耗中转!$C$10:$C$21,消耗中转!$F$10:$K$21))+_xlfn.XLOOKUP(0,消耗中转!$F$6:$K$6,_xlfn.XLOOKUP(E58,消耗中转!$C$10:$C$21,消耗中转!$F$10:$K$21))))</f>
        <v>43000</v>
      </c>
      <c r="L58" s="2" cm="1">
        <f t="array" ref="L58">_xlfn.XLOOKUP(I58,消耗中转!$E$25:$J$25,_xlfn.XLOOKUP(E58,消耗中转!$C$29:$C$40,消耗中转!$E$29:$J$40))</f>
        <v>1.4</v>
      </c>
    </row>
    <row r="59" spans="1:12" x14ac:dyDescent="0.15">
      <c r="A59" s="27">
        <f>B59</f>
        <v>600792299904</v>
      </c>
      <c r="B59" s="27">
        <f>C59*100+I59</f>
        <v>600792299904</v>
      </c>
      <c r="C59" s="2">
        <f>IF(F59=100,60*10^8+E59*10^6+9*10^5+G59*10^4+H59*10^3+D59,60*10^8+E59*10^6+F59*10^5+G59*10^4+H59*10^3+D59)</f>
        <v>6007922999</v>
      </c>
      <c r="D59" s="4">
        <v>999</v>
      </c>
      <c r="E59" s="2">
        <v>7</v>
      </c>
      <c r="F59" s="2">
        <v>100</v>
      </c>
      <c r="G59" s="2">
        <f t="shared" si="1"/>
        <v>2</v>
      </c>
      <c r="H59" s="2">
        <v>2</v>
      </c>
      <c r="I59" s="2">
        <f t="shared" si="2"/>
        <v>4</v>
      </c>
      <c r="J59" s="2" cm="1">
        <f t="array" ref="J59">INT(_xlfn.XLOOKUP($E59,消耗中转!$C$10:$C$21,_xlfn.XLOOKUP($I59,消耗中转!$F$6:$K$6,消耗中转!$F$10:$K$21)))</f>
        <v>40000</v>
      </c>
      <c r="K59" s="2" cm="1">
        <f t="array" ref="K59">INT(IF(I59=0,
_xlfn.XLOOKUP(0,消耗中转!$F$6:$K$6,_xlfn.XLOOKUP(E59,消耗中转!$C$10:$C$21,消耗中转!$F$10:$K$21)),
_xlfn.XLOOKUP(I59,消耗中转!$F$6:$K$6,_xlfn.XLOOKUP(E59,消耗中转!$C$10:$C$21,消耗中转!$F$10:$K$21))+_xlfn.XLOOKUP(0,消耗中转!$F$6:$K$6,_xlfn.XLOOKUP(E59,消耗中转!$C$10:$C$21,消耗中转!$F$10:$K$21))))</f>
        <v>43000</v>
      </c>
      <c r="L59" s="2" cm="1">
        <f t="array" ref="L59">_xlfn.XLOOKUP(I59,消耗中转!$E$25:$J$25,_xlfn.XLOOKUP(E59,消耗中转!$C$29:$C$40,消耗中转!$E$29:$J$40))</f>
        <v>1.4</v>
      </c>
    </row>
    <row r="60" spans="1:12" x14ac:dyDescent="0.15">
      <c r="A60" s="27">
        <f>B60</f>
        <v>600792399904</v>
      </c>
      <c r="B60" s="27">
        <f>C60*100+I60</f>
        <v>600792399904</v>
      </c>
      <c r="C60" s="2">
        <f>IF(F60=100,60*10^8+E60*10^6+9*10^5+G60*10^4+H60*10^3+D60,60*10^8+E60*10^6+F60*10^5+G60*10^4+H60*10^3+D60)</f>
        <v>6007923999</v>
      </c>
      <c r="D60" s="4">
        <v>999</v>
      </c>
      <c r="E60" s="2">
        <v>7</v>
      </c>
      <c r="F60" s="2">
        <v>100</v>
      </c>
      <c r="G60" s="2">
        <f t="shared" si="1"/>
        <v>2</v>
      </c>
      <c r="H60" s="2">
        <v>3</v>
      </c>
      <c r="I60" s="2">
        <f t="shared" si="2"/>
        <v>4</v>
      </c>
      <c r="J60" s="2" cm="1">
        <f t="array" ref="J60">INT(_xlfn.XLOOKUP($E60,消耗中转!$C$10:$C$21,_xlfn.XLOOKUP($I60,消耗中转!$F$6:$K$6,消耗中转!$F$10:$K$21)))</f>
        <v>40000</v>
      </c>
      <c r="K60" s="2" cm="1">
        <f t="array" ref="K60">INT(IF(I60=0,
_xlfn.XLOOKUP(0,消耗中转!$F$6:$K$6,_xlfn.XLOOKUP(E60,消耗中转!$C$10:$C$21,消耗中转!$F$10:$K$21)),
_xlfn.XLOOKUP(I60,消耗中转!$F$6:$K$6,_xlfn.XLOOKUP(E60,消耗中转!$C$10:$C$21,消耗中转!$F$10:$K$21))+_xlfn.XLOOKUP(0,消耗中转!$F$6:$K$6,_xlfn.XLOOKUP(E60,消耗中转!$C$10:$C$21,消耗中转!$F$10:$K$21))))</f>
        <v>43000</v>
      </c>
      <c r="L60" s="2" cm="1">
        <f t="array" ref="L60">_xlfn.XLOOKUP(I60,消耗中转!$E$25:$J$25,_xlfn.XLOOKUP(E60,消耗中转!$C$29:$C$40,消耗中转!$E$29:$J$40))</f>
        <v>1.4</v>
      </c>
    </row>
    <row r="61" spans="1:12" x14ac:dyDescent="0.15">
      <c r="A61" s="27">
        <f>B61</f>
        <v>600792499904</v>
      </c>
      <c r="B61" s="27">
        <f>C61*100+I61</f>
        <v>600792499904</v>
      </c>
      <c r="C61" s="2">
        <f>IF(F61=100,60*10^8+E61*10^6+9*10^5+G61*10^4+H61*10^3+D61,60*10^8+E61*10^6+F61*10^5+G61*10^4+H61*10^3+D61)</f>
        <v>6007924999</v>
      </c>
      <c r="D61" s="4">
        <v>999</v>
      </c>
      <c r="E61" s="2">
        <v>7</v>
      </c>
      <c r="F61" s="2">
        <v>100</v>
      </c>
      <c r="G61" s="2">
        <f t="shared" si="1"/>
        <v>2</v>
      </c>
      <c r="H61" s="2">
        <v>4</v>
      </c>
      <c r="I61" s="2">
        <f t="shared" si="2"/>
        <v>4</v>
      </c>
      <c r="J61" s="2" cm="1">
        <f t="array" ref="J61">INT(_xlfn.XLOOKUP($E61,消耗中转!$C$10:$C$21,_xlfn.XLOOKUP($I61,消耗中转!$F$6:$K$6,消耗中转!$F$10:$K$21)))</f>
        <v>40000</v>
      </c>
      <c r="K61" s="2" cm="1">
        <f t="array" ref="K61">INT(IF(I61=0,
_xlfn.XLOOKUP(0,消耗中转!$F$6:$K$6,_xlfn.XLOOKUP(E61,消耗中转!$C$10:$C$21,消耗中转!$F$10:$K$21)),
_xlfn.XLOOKUP(I61,消耗中转!$F$6:$K$6,_xlfn.XLOOKUP(E61,消耗中转!$C$10:$C$21,消耗中转!$F$10:$K$21))+_xlfn.XLOOKUP(0,消耗中转!$F$6:$K$6,_xlfn.XLOOKUP(E61,消耗中转!$C$10:$C$21,消耗中转!$F$10:$K$21))))</f>
        <v>43000</v>
      </c>
      <c r="L61" s="2" cm="1">
        <f t="array" ref="L61">_xlfn.XLOOKUP(I61,消耗中转!$E$25:$J$25,_xlfn.XLOOKUP(E61,消耗中转!$C$29:$C$40,消耗中转!$E$29:$J$40))</f>
        <v>1.4</v>
      </c>
    </row>
    <row r="62" spans="1:12" x14ac:dyDescent="0.15">
      <c r="A62" s="27">
        <f>B62</f>
        <v>600793199904</v>
      </c>
      <c r="B62" s="27">
        <f>C62*100+I62</f>
        <v>600793199904</v>
      </c>
      <c r="C62" s="2">
        <f>IF(F62=100,60*10^8+E62*10^6+9*10^5+G62*10^4+H62*10^3+D62,60*10^8+E62*10^6+F62*10^5+G62*10^4+H62*10^3+D62)</f>
        <v>6007931999</v>
      </c>
      <c r="D62" s="4">
        <v>999</v>
      </c>
      <c r="E62" s="2">
        <v>7</v>
      </c>
      <c r="F62" s="2">
        <v>100</v>
      </c>
      <c r="G62" s="2">
        <f t="shared" si="1"/>
        <v>3</v>
      </c>
      <c r="H62" s="2">
        <v>1</v>
      </c>
      <c r="I62" s="2">
        <f t="shared" si="2"/>
        <v>4</v>
      </c>
      <c r="J62" s="2" cm="1">
        <f t="array" ref="J62">INT(_xlfn.XLOOKUP($E62,消耗中转!$C$10:$C$21,_xlfn.XLOOKUP($I62,消耗中转!$F$6:$K$6,消耗中转!$F$10:$K$21)))</f>
        <v>40000</v>
      </c>
      <c r="K62" s="2" cm="1">
        <f t="array" ref="K62">INT(IF(I62=0,
_xlfn.XLOOKUP(0,消耗中转!$F$6:$K$6,_xlfn.XLOOKUP(E62,消耗中转!$C$10:$C$21,消耗中转!$F$10:$K$21)),
_xlfn.XLOOKUP(I62,消耗中转!$F$6:$K$6,_xlfn.XLOOKUP(E62,消耗中转!$C$10:$C$21,消耗中转!$F$10:$K$21))+_xlfn.XLOOKUP(0,消耗中转!$F$6:$K$6,_xlfn.XLOOKUP(E62,消耗中转!$C$10:$C$21,消耗中转!$F$10:$K$21))))</f>
        <v>43000</v>
      </c>
      <c r="L62" s="2" cm="1">
        <f t="array" ref="L62">_xlfn.XLOOKUP(I62,消耗中转!$E$25:$J$25,_xlfn.XLOOKUP(E62,消耗中转!$C$29:$C$40,消耗中转!$E$29:$J$40))</f>
        <v>1.4</v>
      </c>
    </row>
    <row r="63" spans="1:12" x14ac:dyDescent="0.15">
      <c r="A63" s="27">
        <f>B63</f>
        <v>600793299904</v>
      </c>
      <c r="B63" s="27">
        <f>C63*100+I63</f>
        <v>600793299904</v>
      </c>
      <c r="C63" s="2">
        <f>IF(F63=100,60*10^8+E63*10^6+9*10^5+G63*10^4+H63*10^3+D63,60*10^8+E63*10^6+F63*10^5+G63*10^4+H63*10^3+D63)</f>
        <v>6007932999</v>
      </c>
      <c r="D63" s="4">
        <v>999</v>
      </c>
      <c r="E63" s="2">
        <v>7</v>
      </c>
      <c r="F63" s="2">
        <v>100</v>
      </c>
      <c r="G63" s="2">
        <f t="shared" si="1"/>
        <v>3</v>
      </c>
      <c r="H63" s="2">
        <v>2</v>
      </c>
      <c r="I63" s="2">
        <f t="shared" si="2"/>
        <v>4</v>
      </c>
      <c r="J63" s="2" cm="1">
        <f t="array" ref="J63">INT(_xlfn.XLOOKUP($E63,消耗中转!$C$10:$C$21,_xlfn.XLOOKUP($I63,消耗中转!$F$6:$K$6,消耗中转!$F$10:$K$21)))</f>
        <v>40000</v>
      </c>
      <c r="K63" s="2" cm="1">
        <f t="array" ref="K63">INT(IF(I63=0,
_xlfn.XLOOKUP(0,消耗中转!$F$6:$K$6,_xlfn.XLOOKUP(E63,消耗中转!$C$10:$C$21,消耗中转!$F$10:$K$21)),
_xlfn.XLOOKUP(I63,消耗中转!$F$6:$K$6,_xlfn.XLOOKUP(E63,消耗中转!$C$10:$C$21,消耗中转!$F$10:$K$21))+_xlfn.XLOOKUP(0,消耗中转!$F$6:$K$6,_xlfn.XLOOKUP(E63,消耗中转!$C$10:$C$21,消耗中转!$F$10:$K$21))))</f>
        <v>43000</v>
      </c>
      <c r="L63" s="2" cm="1">
        <f t="array" ref="L63">_xlfn.XLOOKUP(I63,消耗中转!$E$25:$J$25,_xlfn.XLOOKUP(E63,消耗中转!$C$29:$C$40,消耗中转!$E$29:$J$40))</f>
        <v>1.4</v>
      </c>
    </row>
    <row r="64" spans="1:12" x14ac:dyDescent="0.15">
      <c r="A64" s="27">
        <f>B64</f>
        <v>600793399904</v>
      </c>
      <c r="B64" s="27">
        <f>C64*100+I64</f>
        <v>600793399904</v>
      </c>
      <c r="C64" s="2">
        <f>IF(F64=100,60*10^8+E64*10^6+9*10^5+G64*10^4+H64*10^3+D64,60*10^8+E64*10^6+F64*10^5+G64*10^4+H64*10^3+D64)</f>
        <v>6007933999</v>
      </c>
      <c r="D64" s="4">
        <v>999</v>
      </c>
      <c r="E64" s="2">
        <v>7</v>
      </c>
      <c r="F64" s="2">
        <v>100</v>
      </c>
      <c r="G64" s="2">
        <f t="shared" si="1"/>
        <v>3</v>
      </c>
      <c r="H64" s="2">
        <v>3</v>
      </c>
      <c r="I64" s="2">
        <f t="shared" si="2"/>
        <v>4</v>
      </c>
      <c r="J64" s="2" cm="1">
        <f t="array" ref="J64">INT(_xlfn.XLOOKUP($E64,消耗中转!$C$10:$C$21,_xlfn.XLOOKUP($I64,消耗中转!$F$6:$K$6,消耗中转!$F$10:$K$21)))</f>
        <v>40000</v>
      </c>
      <c r="K64" s="2" cm="1">
        <f t="array" ref="K64">INT(IF(I64=0,
_xlfn.XLOOKUP(0,消耗中转!$F$6:$K$6,_xlfn.XLOOKUP(E64,消耗中转!$C$10:$C$21,消耗中转!$F$10:$K$21)),
_xlfn.XLOOKUP(I64,消耗中转!$F$6:$K$6,_xlfn.XLOOKUP(E64,消耗中转!$C$10:$C$21,消耗中转!$F$10:$K$21))+_xlfn.XLOOKUP(0,消耗中转!$F$6:$K$6,_xlfn.XLOOKUP(E64,消耗中转!$C$10:$C$21,消耗中转!$F$10:$K$21))))</f>
        <v>43000</v>
      </c>
      <c r="L64" s="2" cm="1">
        <f t="array" ref="L64">_xlfn.XLOOKUP(I64,消耗中转!$E$25:$J$25,_xlfn.XLOOKUP(E64,消耗中转!$C$29:$C$40,消耗中转!$E$29:$J$40))</f>
        <v>1.4</v>
      </c>
    </row>
    <row r="65" spans="1:12" x14ac:dyDescent="0.15">
      <c r="A65" s="27">
        <f>B65</f>
        <v>600793499904</v>
      </c>
      <c r="B65" s="27">
        <f>C65*100+I65</f>
        <v>600793499904</v>
      </c>
      <c r="C65" s="2">
        <f>IF(F65=100,60*10^8+E65*10^6+9*10^5+G65*10^4+H65*10^3+D65,60*10^8+E65*10^6+F65*10^5+G65*10^4+H65*10^3+D65)</f>
        <v>6007934999</v>
      </c>
      <c r="D65" s="4">
        <v>999</v>
      </c>
      <c r="E65" s="2">
        <v>7</v>
      </c>
      <c r="F65" s="2">
        <v>100</v>
      </c>
      <c r="G65" s="2">
        <f t="shared" si="1"/>
        <v>3</v>
      </c>
      <c r="H65" s="2">
        <v>4</v>
      </c>
      <c r="I65" s="2">
        <f t="shared" si="2"/>
        <v>4</v>
      </c>
      <c r="J65" s="2" cm="1">
        <f t="array" ref="J65">INT(_xlfn.XLOOKUP($E65,消耗中转!$C$10:$C$21,_xlfn.XLOOKUP($I65,消耗中转!$F$6:$K$6,消耗中转!$F$10:$K$21)))</f>
        <v>40000</v>
      </c>
      <c r="K65" s="2" cm="1">
        <f t="array" ref="K65">INT(IF(I65=0,
_xlfn.XLOOKUP(0,消耗中转!$F$6:$K$6,_xlfn.XLOOKUP(E65,消耗中转!$C$10:$C$21,消耗中转!$F$10:$K$21)),
_xlfn.XLOOKUP(I65,消耗中转!$F$6:$K$6,_xlfn.XLOOKUP(E65,消耗中转!$C$10:$C$21,消耗中转!$F$10:$K$21))+_xlfn.XLOOKUP(0,消耗中转!$F$6:$K$6,_xlfn.XLOOKUP(E65,消耗中转!$C$10:$C$21,消耗中转!$F$10:$K$21))))</f>
        <v>43000</v>
      </c>
      <c r="L65" s="2" cm="1">
        <f t="array" ref="L65">_xlfn.XLOOKUP(I65,消耗中转!$E$25:$J$25,_xlfn.XLOOKUP(E65,消耗中转!$C$29:$C$40,消耗中转!$E$29:$J$40))</f>
        <v>1.4</v>
      </c>
    </row>
    <row r="66" spans="1:12" x14ac:dyDescent="0.15">
      <c r="A66" s="27">
        <f>B66</f>
        <v>600791199905</v>
      </c>
      <c r="B66" s="27">
        <f>C66*100+I66</f>
        <v>600791199905</v>
      </c>
      <c r="C66" s="2">
        <f>IF(F66=100,60*10^8+E66*10^6+9*10^5+G66*10^4+H66*10^3+D66,60*10^8+E66*10^6+F66*10^5+G66*10^4+H66*10^3+D66)</f>
        <v>6007911999</v>
      </c>
      <c r="D66" s="4">
        <v>999</v>
      </c>
      <c r="E66" s="2">
        <v>7</v>
      </c>
      <c r="F66" s="2">
        <v>100</v>
      </c>
      <c r="G66" s="2">
        <f>G54</f>
        <v>1</v>
      </c>
      <c r="H66" s="2">
        <v>1</v>
      </c>
      <c r="I66" s="2">
        <f>I54+1</f>
        <v>5</v>
      </c>
      <c r="J66" s="2" cm="1">
        <f t="array" ref="J66">INT(_xlfn.XLOOKUP($E66,消耗中转!$C$10:$C$21,_xlfn.XLOOKUP($I66,消耗中转!$F$6:$K$6,消耗中转!$F$10:$K$21)))</f>
        <v>72000</v>
      </c>
      <c r="K66" s="2" cm="1">
        <f t="array" ref="K66">INT(IF(I66=0,
_xlfn.XLOOKUP(0,消耗中转!$F$6:$K$6,_xlfn.XLOOKUP(E66,消耗中转!$C$10:$C$21,消耗中转!$F$10:$K$21)),
_xlfn.XLOOKUP(I66,消耗中转!$F$6:$K$6,_xlfn.XLOOKUP(E66,消耗中转!$C$10:$C$21,消耗中转!$F$10:$K$21))+_xlfn.XLOOKUP(0,消耗中转!$F$6:$K$6,_xlfn.XLOOKUP(E66,消耗中转!$C$10:$C$21,消耗中转!$F$10:$K$21))))</f>
        <v>75000</v>
      </c>
      <c r="L66" s="2" cm="1">
        <f t="array" ref="L66">_xlfn.XLOOKUP(I66,消耗中转!$E$25:$J$25,_xlfn.XLOOKUP(E66,消耗中转!$C$29:$C$40,消耗中转!$E$29:$J$40))</f>
        <v>1.5</v>
      </c>
    </row>
    <row r="67" spans="1:12" x14ac:dyDescent="0.15">
      <c r="A67" s="27">
        <f>B67</f>
        <v>600791299905</v>
      </c>
      <c r="B67" s="27">
        <f>C67*100+I67</f>
        <v>600791299905</v>
      </c>
      <c r="C67" s="2">
        <f>IF(F67=100,60*10^8+E67*10^6+9*10^5+G67*10^4+H67*10^3+D67,60*10^8+E67*10^6+F67*10^5+G67*10^4+H67*10^3+D67)</f>
        <v>6007912999</v>
      </c>
      <c r="D67" s="4">
        <v>999</v>
      </c>
      <c r="E67" s="2">
        <v>7</v>
      </c>
      <c r="F67" s="2">
        <v>100</v>
      </c>
      <c r="G67" s="2">
        <f t="shared" si="1"/>
        <v>1</v>
      </c>
      <c r="H67" s="2">
        <v>2</v>
      </c>
      <c r="I67" s="2">
        <f t="shared" si="2"/>
        <v>5</v>
      </c>
      <c r="J67" s="2" cm="1">
        <f t="array" ref="J67">INT(_xlfn.XLOOKUP($E67,消耗中转!$C$10:$C$21,_xlfn.XLOOKUP($I67,消耗中转!$F$6:$K$6,消耗中转!$F$10:$K$21)))</f>
        <v>72000</v>
      </c>
      <c r="K67" s="2" cm="1">
        <f t="array" ref="K67">INT(IF(I67=0,
_xlfn.XLOOKUP(0,消耗中转!$F$6:$K$6,_xlfn.XLOOKUP(E67,消耗中转!$C$10:$C$21,消耗中转!$F$10:$K$21)),
_xlfn.XLOOKUP(I67,消耗中转!$F$6:$K$6,_xlfn.XLOOKUP(E67,消耗中转!$C$10:$C$21,消耗中转!$F$10:$K$21))+_xlfn.XLOOKUP(0,消耗中转!$F$6:$K$6,_xlfn.XLOOKUP(E67,消耗中转!$C$10:$C$21,消耗中转!$F$10:$K$21))))</f>
        <v>75000</v>
      </c>
      <c r="L67" s="2" cm="1">
        <f t="array" ref="L67">_xlfn.XLOOKUP(I67,消耗中转!$E$25:$J$25,_xlfn.XLOOKUP(E67,消耗中转!$C$29:$C$40,消耗中转!$E$29:$J$40))</f>
        <v>1.5</v>
      </c>
    </row>
    <row r="68" spans="1:12" x14ac:dyDescent="0.15">
      <c r="A68" s="27">
        <f>B68</f>
        <v>600791399905</v>
      </c>
      <c r="B68" s="27">
        <f>C68*100+I68</f>
        <v>600791399905</v>
      </c>
      <c r="C68" s="2">
        <f>IF(F68=100,60*10^8+E68*10^6+9*10^5+G68*10^4+H68*10^3+D68,60*10^8+E68*10^6+F68*10^5+G68*10^4+H68*10^3+D68)</f>
        <v>6007913999</v>
      </c>
      <c r="D68" s="4">
        <v>999</v>
      </c>
      <c r="E68" s="2">
        <v>7</v>
      </c>
      <c r="F68" s="2">
        <v>100</v>
      </c>
      <c r="G68" s="2">
        <f t="shared" si="1"/>
        <v>1</v>
      </c>
      <c r="H68" s="2">
        <v>3</v>
      </c>
      <c r="I68" s="2">
        <f t="shared" si="2"/>
        <v>5</v>
      </c>
      <c r="J68" s="2" cm="1">
        <f t="array" ref="J68">INT(_xlfn.XLOOKUP($E68,消耗中转!$C$10:$C$21,_xlfn.XLOOKUP($I68,消耗中转!$F$6:$K$6,消耗中转!$F$10:$K$21)))</f>
        <v>72000</v>
      </c>
      <c r="K68" s="2" cm="1">
        <f t="array" ref="K68">INT(IF(I68=0,
_xlfn.XLOOKUP(0,消耗中转!$F$6:$K$6,_xlfn.XLOOKUP(E68,消耗中转!$C$10:$C$21,消耗中转!$F$10:$K$21)),
_xlfn.XLOOKUP(I68,消耗中转!$F$6:$K$6,_xlfn.XLOOKUP(E68,消耗中转!$C$10:$C$21,消耗中转!$F$10:$K$21))+_xlfn.XLOOKUP(0,消耗中转!$F$6:$K$6,_xlfn.XLOOKUP(E68,消耗中转!$C$10:$C$21,消耗中转!$F$10:$K$21))))</f>
        <v>75000</v>
      </c>
      <c r="L68" s="2" cm="1">
        <f t="array" ref="L68">_xlfn.XLOOKUP(I68,消耗中转!$E$25:$J$25,_xlfn.XLOOKUP(E68,消耗中转!$C$29:$C$40,消耗中转!$E$29:$J$40))</f>
        <v>1.5</v>
      </c>
    </row>
    <row r="69" spans="1:12" x14ac:dyDescent="0.15">
      <c r="A69" s="27">
        <f>B69</f>
        <v>600791499905</v>
      </c>
      <c r="B69" s="27">
        <f>C69*100+I69</f>
        <v>600791499905</v>
      </c>
      <c r="C69" s="2">
        <f>IF(F69=100,60*10^8+E69*10^6+9*10^5+G69*10^4+H69*10^3+D69,60*10^8+E69*10^6+F69*10^5+G69*10^4+H69*10^3+D69)</f>
        <v>6007914999</v>
      </c>
      <c r="D69" s="4">
        <v>999</v>
      </c>
      <c r="E69" s="2">
        <v>7</v>
      </c>
      <c r="F69" s="2">
        <v>100</v>
      </c>
      <c r="G69" s="2">
        <f t="shared" si="1"/>
        <v>1</v>
      </c>
      <c r="H69" s="2">
        <v>4</v>
      </c>
      <c r="I69" s="2">
        <f t="shared" si="2"/>
        <v>5</v>
      </c>
      <c r="J69" s="2" cm="1">
        <f t="array" ref="J69">INT(_xlfn.XLOOKUP($E69,消耗中转!$C$10:$C$21,_xlfn.XLOOKUP($I69,消耗中转!$F$6:$K$6,消耗中转!$F$10:$K$21)))</f>
        <v>72000</v>
      </c>
      <c r="K69" s="2" cm="1">
        <f t="array" ref="K69">INT(IF(I69=0,
_xlfn.XLOOKUP(0,消耗中转!$F$6:$K$6,_xlfn.XLOOKUP(E69,消耗中转!$C$10:$C$21,消耗中转!$F$10:$K$21)),
_xlfn.XLOOKUP(I69,消耗中转!$F$6:$K$6,_xlfn.XLOOKUP(E69,消耗中转!$C$10:$C$21,消耗中转!$F$10:$K$21))+_xlfn.XLOOKUP(0,消耗中转!$F$6:$K$6,_xlfn.XLOOKUP(E69,消耗中转!$C$10:$C$21,消耗中转!$F$10:$K$21))))</f>
        <v>75000</v>
      </c>
      <c r="L69" s="2" cm="1">
        <f t="array" ref="L69">_xlfn.XLOOKUP(I69,消耗中转!$E$25:$J$25,_xlfn.XLOOKUP(E69,消耗中转!$C$29:$C$40,消耗中转!$E$29:$J$40))</f>
        <v>1.5</v>
      </c>
    </row>
    <row r="70" spans="1:12" x14ac:dyDescent="0.15">
      <c r="A70" s="27">
        <f>B70</f>
        <v>600792199905</v>
      </c>
      <c r="B70" s="27">
        <f>C70*100+I70</f>
        <v>600792199905</v>
      </c>
      <c r="C70" s="2">
        <f>IF(F70=100,60*10^8+E70*10^6+9*10^5+G70*10^4+H70*10^3+D70,60*10^8+E70*10^6+F70*10^5+G70*10^4+H70*10^3+D70)</f>
        <v>6007921999</v>
      </c>
      <c r="D70" s="4">
        <v>999</v>
      </c>
      <c r="E70" s="2">
        <v>7</v>
      </c>
      <c r="F70" s="2">
        <v>100</v>
      </c>
      <c r="G70" s="2">
        <f t="shared" si="1"/>
        <v>2</v>
      </c>
      <c r="H70" s="2">
        <v>1</v>
      </c>
      <c r="I70" s="2">
        <f t="shared" si="2"/>
        <v>5</v>
      </c>
      <c r="J70" s="2" cm="1">
        <f t="array" ref="J70">INT(_xlfn.XLOOKUP($E70,消耗中转!$C$10:$C$21,_xlfn.XLOOKUP($I70,消耗中转!$F$6:$K$6,消耗中转!$F$10:$K$21)))</f>
        <v>72000</v>
      </c>
      <c r="K70" s="2" cm="1">
        <f t="array" ref="K70">INT(IF(I70=0,
_xlfn.XLOOKUP(0,消耗中转!$F$6:$K$6,_xlfn.XLOOKUP(E70,消耗中转!$C$10:$C$21,消耗中转!$F$10:$K$21)),
_xlfn.XLOOKUP(I70,消耗中转!$F$6:$K$6,_xlfn.XLOOKUP(E70,消耗中转!$C$10:$C$21,消耗中转!$F$10:$K$21))+_xlfn.XLOOKUP(0,消耗中转!$F$6:$K$6,_xlfn.XLOOKUP(E70,消耗中转!$C$10:$C$21,消耗中转!$F$10:$K$21))))</f>
        <v>75000</v>
      </c>
      <c r="L70" s="2" cm="1">
        <f t="array" ref="L70">_xlfn.XLOOKUP(I70,消耗中转!$E$25:$J$25,_xlfn.XLOOKUP(E70,消耗中转!$C$29:$C$40,消耗中转!$E$29:$J$40))</f>
        <v>1.5</v>
      </c>
    </row>
    <row r="71" spans="1:12" x14ac:dyDescent="0.15">
      <c r="A71" s="27">
        <f>B71</f>
        <v>600792299905</v>
      </c>
      <c r="B71" s="27">
        <f>C71*100+I71</f>
        <v>600792299905</v>
      </c>
      <c r="C71" s="2">
        <f>IF(F71=100,60*10^8+E71*10^6+9*10^5+G71*10^4+H71*10^3+D71,60*10^8+E71*10^6+F71*10^5+G71*10^4+H71*10^3+D71)</f>
        <v>6007922999</v>
      </c>
      <c r="D71" s="4">
        <v>999</v>
      </c>
      <c r="E71" s="2">
        <v>7</v>
      </c>
      <c r="F71" s="2">
        <v>100</v>
      </c>
      <c r="G71" s="2">
        <f t="shared" si="1"/>
        <v>2</v>
      </c>
      <c r="H71" s="2">
        <v>2</v>
      </c>
      <c r="I71" s="2">
        <f t="shared" si="2"/>
        <v>5</v>
      </c>
      <c r="J71" s="2" cm="1">
        <f t="array" ref="J71">INT(_xlfn.XLOOKUP($E71,消耗中转!$C$10:$C$21,_xlfn.XLOOKUP($I71,消耗中转!$F$6:$K$6,消耗中转!$F$10:$K$21)))</f>
        <v>72000</v>
      </c>
      <c r="K71" s="2" cm="1">
        <f t="array" ref="K71">INT(IF(I71=0,
_xlfn.XLOOKUP(0,消耗中转!$F$6:$K$6,_xlfn.XLOOKUP(E71,消耗中转!$C$10:$C$21,消耗中转!$F$10:$K$21)),
_xlfn.XLOOKUP(I71,消耗中转!$F$6:$K$6,_xlfn.XLOOKUP(E71,消耗中转!$C$10:$C$21,消耗中转!$F$10:$K$21))+_xlfn.XLOOKUP(0,消耗中转!$F$6:$K$6,_xlfn.XLOOKUP(E71,消耗中转!$C$10:$C$21,消耗中转!$F$10:$K$21))))</f>
        <v>75000</v>
      </c>
      <c r="L71" s="2" cm="1">
        <f t="array" ref="L71">_xlfn.XLOOKUP(I71,消耗中转!$E$25:$J$25,_xlfn.XLOOKUP(E71,消耗中转!$C$29:$C$40,消耗中转!$E$29:$J$40))</f>
        <v>1.5</v>
      </c>
    </row>
    <row r="72" spans="1:12" x14ac:dyDescent="0.15">
      <c r="A72" s="27">
        <f>B72</f>
        <v>600792399905</v>
      </c>
      <c r="B72" s="27">
        <f>C72*100+I72</f>
        <v>600792399905</v>
      </c>
      <c r="C72" s="2">
        <f>IF(F72=100,60*10^8+E72*10^6+9*10^5+G72*10^4+H72*10^3+D72,60*10^8+E72*10^6+F72*10^5+G72*10^4+H72*10^3+D72)</f>
        <v>6007923999</v>
      </c>
      <c r="D72" s="4">
        <v>999</v>
      </c>
      <c r="E72" s="2">
        <v>7</v>
      </c>
      <c r="F72" s="2">
        <v>100</v>
      </c>
      <c r="G72" s="2">
        <f t="shared" si="1"/>
        <v>2</v>
      </c>
      <c r="H72" s="2">
        <v>3</v>
      </c>
      <c r="I72" s="2">
        <f t="shared" si="2"/>
        <v>5</v>
      </c>
      <c r="J72" s="2" cm="1">
        <f t="array" ref="J72">INT(_xlfn.XLOOKUP($E72,消耗中转!$C$10:$C$21,_xlfn.XLOOKUP($I72,消耗中转!$F$6:$K$6,消耗中转!$F$10:$K$21)))</f>
        <v>72000</v>
      </c>
      <c r="K72" s="2" cm="1">
        <f t="array" ref="K72">INT(IF(I72=0,
_xlfn.XLOOKUP(0,消耗中转!$F$6:$K$6,_xlfn.XLOOKUP(E72,消耗中转!$C$10:$C$21,消耗中转!$F$10:$K$21)),
_xlfn.XLOOKUP(I72,消耗中转!$F$6:$K$6,_xlfn.XLOOKUP(E72,消耗中转!$C$10:$C$21,消耗中转!$F$10:$K$21))+_xlfn.XLOOKUP(0,消耗中转!$F$6:$K$6,_xlfn.XLOOKUP(E72,消耗中转!$C$10:$C$21,消耗中转!$F$10:$K$21))))</f>
        <v>75000</v>
      </c>
      <c r="L72" s="2" cm="1">
        <f t="array" ref="L72">_xlfn.XLOOKUP(I72,消耗中转!$E$25:$J$25,_xlfn.XLOOKUP(E72,消耗中转!$C$29:$C$40,消耗中转!$E$29:$J$40))</f>
        <v>1.5</v>
      </c>
    </row>
    <row r="73" spans="1:12" x14ac:dyDescent="0.15">
      <c r="A73" s="27">
        <f>B73</f>
        <v>600792499905</v>
      </c>
      <c r="B73" s="27">
        <f>C73*100+I73</f>
        <v>600792499905</v>
      </c>
      <c r="C73" s="2">
        <f>IF(F73=100,60*10^8+E73*10^6+9*10^5+G73*10^4+H73*10^3+D73,60*10^8+E73*10^6+F73*10^5+G73*10^4+H73*10^3+D73)</f>
        <v>6007924999</v>
      </c>
      <c r="D73" s="4">
        <v>999</v>
      </c>
      <c r="E73" s="2">
        <v>7</v>
      </c>
      <c r="F73" s="2">
        <v>100</v>
      </c>
      <c r="G73" s="2">
        <f t="shared" si="1"/>
        <v>2</v>
      </c>
      <c r="H73" s="2">
        <v>4</v>
      </c>
      <c r="I73" s="2">
        <f t="shared" si="2"/>
        <v>5</v>
      </c>
      <c r="J73" s="2" cm="1">
        <f t="array" ref="J73">INT(_xlfn.XLOOKUP($E73,消耗中转!$C$10:$C$21,_xlfn.XLOOKUP($I73,消耗中转!$F$6:$K$6,消耗中转!$F$10:$K$21)))</f>
        <v>72000</v>
      </c>
      <c r="K73" s="2" cm="1">
        <f t="array" ref="K73">INT(IF(I73=0,
_xlfn.XLOOKUP(0,消耗中转!$F$6:$K$6,_xlfn.XLOOKUP(E73,消耗中转!$C$10:$C$21,消耗中转!$F$10:$K$21)),
_xlfn.XLOOKUP(I73,消耗中转!$F$6:$K$6,_xlfn.XLOOKUP(E73,消耗中转!$C$10:$C$21,消耗中转!$F$10:$K$21))+_xlfn.XLOOKUP(0,消耗中转!$F$6:$K$6,_xlfn.XLOOKUP(E73,消耗中转!$C$10:$C$21,消耗中转!$F$10:$K$21))))</f>
        <v>75000</v>
      </c>
      <c r="L73" s="2" cm="1">
        <f t="array" ref="L73">_xlfn.XLOOKUP(I73,消耗中转!$E$25:$J$25,_xlfn.XLOOKUP(E73,消耗中转!$C$29:$C$40,消耗中转!$E$29:$J$40))</f>
        <v>1.5</v>
      </c>
    </row>
    <row r="74" spans="1:12" x14ac:dyDescent="0.15">
      <c r="A74" s="27">
        <f>B74</f>
        <v>600793199905</v>
      </c>
      <c r="B74" s="27">
        <f>C74*100+I74</f>
        <v>600793199905</v>
      </c>
      <c r="C74" s="2">
        <f>IF(F74=100,60*10^8+E74*10^6+9*10^5+G74*10^4+H74*10^3+D74,60*10^8+E74*10^6+F74*10^5+G74*10^4+H74*10^3+D74)</f>
        <v>6007931999</v>
      </c>
      <c r="D74" s="4">
        <v>999</v>
      </c>
      <c r="E74" s="2">
        <v>7</v>
      </c>
      <c r="F74" s="2">
        <v>100</v>
      </c>
      <c r="G74" s="2">
        <f t="shared" si="1"/>
        <v>3</v>
      </c>
      <c r="H74" s="2">
        <v>1</v>
      </c>
      <c r="I74" s="2">
        <f t="shared" si="2"/>
        <v>5</v>
      </c>
      <c r="J74" s="2" cm="1">
        <f t="array" ref="J74">INT(_xlfn.XLOOKUP($E74,消耗中转!$C$10:$C$21,_xlfn.XLOOKUP($I74,消耗中转!$F$6:$K$6,消耗中转!$F$10:$K$21)))</f>
        <v>72000</v>
      </c>
      <c r="K74" s="2" cm="1">
        <f t="array" ref="K74">INT(IF(I74=0,
_xlfn.XLOOKUP(0,消耗中转!$F$6:$K$6,_xlfn.XLOOKUP(E74,消耗中转!$C$10:$C$21,消耗中转!$F$10:$K$21)),
_xlfn.XLOOKUP(I74,消耗中转!$F$6:$K$6,_xlfn.XLOOKUP(E74,消耗中转!$C$10:$C$21,消耗中转!$F$10:$K$21))+_xlfn.XLOOKUP(0,消耗中转!$F$6:$K$6,_xlfn.XLOOKUP(E74,消耗中转!$C$10:$C$21,消耗中转!$F$10:$K$21))))</f>
        <v>75000</v>
      </c>
      <c r="L74" s="2" cm="1">
        <f t="array" ref="L74">_xlfn.XLOOKUP(I74,消耗中转!$E$25:$J$25,_xlfn.XLOOKUP(E74,消耗中转!$C$29:$C$40,消耗中转!$E$29:$J$40))</f>
        <v>1.5</v>
      </c>
    </row>
    <row r="75" spans="1:12" x14ac:dyDescent="0.15">
      <c r="A75" s="27">
        <f>B75</f>
        <v>600793299905</v>
      </c>
      <c r="B75" s="27">
        <f>C75*100+I75</f>
        <v>600793299905</v>
      </c>
      <c r="C75" s="2">
        <f>IF(F75=100,60*10^8+E75*10^6+9*10^5+G75*10^4+H75*10^3+D75,60*10^8+E75*10^6+F75*10^5+G75*10^4+H75*10^3+D75)</f>
        <v>6007932999</v>
      </c>
      <c r="D75" s="4">
        <v>999</v>
      </c>
      <c r="E75" s="2">
        <v>7</v>
      </c>
      <c r="F75" s="2">
        <v>100</v>
      </c>
      <c r="G75" s="2">
        <f t="shared" si="1"/>
        <v>3</v>
      </c>
      <c r="H75" s="2">
        <v>2</v>
      </c>
      <c r="I75" s="2">
        <f t="shared" si="2"/>
        <v>5</v>
      </c>
      <c r="J75" s="2" cm="1">
        <f t="array" ref="J75">INT(_xlfn.XLOOKUP($E75,消耗中转!$C$10:$C$21,_xlfn.XLOOKUP($I75,消耗中转!$F$6:$K$6,消耗中转!$F$10:$K$21)))</f>
        <v>72000</v>
      </c>
      <c r="K75" s="2" cm="1">
        <f t="array" ref="K75">INT(IF(I75=0,
_xlfn.XLOOKUP(0,消耗中转!$F$6:$K$6,_xlfn.XLOOKUP(E75,消耗中转!$C$10:$C$21,消耗中转!$F$10:$K$21)),
_xlfn.XLOOKUP(I75,消耗中转!$F$6:$K$6,_xlfn.XLOOKUP(E75,消耗中转!$C$10:$C$21,消耗中转!$F$10:$K$21))+_xlfn.XLOOKUP(0,消耗中转!$F$6:$K$6,_xlfn.XLOOKUP(E75,消耗中转!$C$10:$C$21,消耗中转!$F$10:$K$21))))</f>
        <v>75000</v>
      </c>
      <c r="L75" s="2" cm="1">
        <f t="array" ref="L75">_xlfn.XLOOKUP(I75,消耗中转!$E$25:$J$25,_xlfn.XLOOKUP(E75,消耗中转!$C$29:$C$40,消耗中转!$E$29:$J$40))</f>
        <v>1.5</v>
      </c>
    </row>
    <row r="76" spans="1:12" x14ac:dyDescent="0.15">
      <c r="A76" s="27">
        <f>B76</f>
        <v>600793399905</v>
      </c>
      <c r="B76" s="27">
        <f>C76*100+I76</f>
        <v>600793399905</v>
      </c>
      <c r="C76" s="2">
        <f>IF(F76=100,60*10^8+E76*10^6+9*10^5+G76*10^4+H76*10^3+D76,60*10^8+E76*10^6+F76*10^5+G76*10^4+H76*10^3+D76)</f>
        <v>6007933999</v>
      </c>
      <c r="D76" s="4">
        <v>999</v>
      </c>
      <c r="E76" s="2">
        <v>7</v>
      </c>
      <c r="F76" s="2">
        <v>100</v>
      </c>
      <c r="G76" s="2">
        <f t="shared" si="1"/>
        <v>3</v>
      </c>
      <c r="H76" s="2">
        <v>3</v>
      </c>
      <c r="I76" s="2">
        <f t="shared" si="2"/>
        <v>5</v>
      </c>
      <c r="J76" s="2" cm="1">
        <f t="array" ref="J76">INT(_xlfn.XLOOKUP($E76,消耗中转!$C$10:$C$21,_xlfn.XLOOKUP($I76,消耗中转!$F$6:$K$6,消耗中转!$F$10:$K$21)))</f>
        <v>72000</v>
      </c>
      <c r="K76" s="2" cm="1">
        <f t="array" ref="K76">INT(IF(I76=0,
_xlfn.XLOOKUP(0,消耗中转!$F$6:$K$6,_xlfn.XLOOKUP(E76,消耗中转!$C$10:$C$21,消耗中转!$F$10:$K$21)),
_xlfn.XLOOKUP(I76,消耗中转!$F$6:$K$6,_xlfn.XLOOKUP(E76,消耗中转!$C$10:$C$21,消耗中转!$F$10:$K$21))+_xlfn.XLOOKUP(0,消耗中转!$F$6:$K$6,_xlfn.XLOOKUP(E76,消耗中转!$C$10:$C$21,消耗中转!$F$10:$K$21))))</f>
        <v>75000</v>
      </c>
      <c r="L76" s="2" cm="1">
        <f t="array" ref="L76">_xlfn.XLOOKUP(I76,消耗中转!$E$25:$J$25,_xlfn.XLOOKUP(E76,消耗中转!$C$29:$C$40,消耗中转!$E$29:$J$40))</f>
        <v>1.5</v>
      </c>
    </row>
    <row r="77" spans="1:12" x14ac:dyDescent="0.15">
      <c r="A77" s="27">
        <f>B77</f>
        <v>600793499905</v>
      </c>
      <c r="B77" s="27">
        <f>C77*100+I77</f>
        <v>600793499905</v>
      </c>
      <c r="C77" s="2">
        <f>IF(F77=100,60*10^8+E77*10^6+9*10^5+G77*10^4+H77*10^3+D77,60*10^8+E77*10^6+F77*10^5+G77*10^4+H77*10^3+D77)</f>
        <v>6007934999</v>
      </c>
      <c r="D77" s="4">
        <v>999</v>
      </c>
      <c r="E77" s="2">
        <v>7</v>
      </c>
      <c r="F77" s="2">
        <v>100</v>
      </c>
      <c r="G77" s="2">
        <f t="shared" si="1"/>
        <v>3</v>
      </c>
      <c r="H77" s="2">
        <v>4</v>
      </c>
      <c r="I77" s="2">
        <f t="shared" si="2"/>
        <v>5</v>
      </c>
      <c r="J77" s="2" cm="1">
        <f t="array" ref="J77">INT(_xlfn.XLOOKUP($E77,消耗中转!$C$10:$C$21,_xlfn.XLOOKUP($I77,消耗中转!$F$6:$K$6,消耗中转!$F$10:$K$21)))</f>
        <v>72000</v>
      </c>
      <c r="K77" s="2" cm="1">
        <f t="array" ref="K77">INT(IF(I77=0,
_xlfn.XLOOKUP(0,消耗中转!$F$6:$K$6,_xlfn.XLOOKUP(E77,消耗中转!$C$10:$C$21,消耗中转!$F$10:$K$21)),
_xlfn.XLOOKUP(I77,消耗中转!$F$6:$K$6,_xlfn.XLOOKUP(E77,消耗中转!$C$10:$C$21,消耗中转!$F$10:$K$21))+_xlfn.XLOOKUP(0,消耗中转!$F$6:$K$6,_xlfn.XLOOKUP(E77,消耗中转!$C$10:$C$21,消耗中转!$F$10:$K$21))))</f>
        <v>75000</v>
      </c>
      <c r="L77" s="2" cm="1">
        <f t="array" ref="L77">_xlfn.XLOOKUP(I77,消耗中转!$E$25:$J$25,_xlfn.XLOOKUP(E77,消耗中转!$C$29:$C$40,消耗中转!$E$29:$J$40))</f>
        <v>1.5</v>
      </c>
    </row>
    <row r="78" spans="1:12" s="22" customFormat="1" x14ac:dyDescent="0.15">
      <c r="A78" s="29" t="s">
        <v>68</v>
      </c>
      <c r="B78" s="1"/>
      <c r="I78" s="1"/>
      <c r="J78" s="1"/>
      <c r="K78" s="1"/>
      <c r="L78" s="5"/>
    </row>
    <row r="79" spans="1:12" x14ac:dyDescent="0.15">
      <c r="A79" s="27">
        <f>B79</f>
        <v>600101100100</v>
      </c>
      <c r="B79" s="27">
        <f>C79*100+I79</f>
        <v>600101100100</v>
      </c>
      <c r="C79" s="2">
        <f>IF(F79=100,60*10^8+E79*10^6+9*10^5+G79*10^4+H79*10^3+D79,60*10^8+E79*10^6+F79*10^5+G79*10^4+H79*10^3+D79)</f>
        <v>6001011001</v>
      </c>
      <c r="D79" s="4">
        <f>_xlfn.XLOOKUP(E79,[1]战斗中转!$D$8:$D$19,[1]战斗中转!$F$8:$F$19)</f>
        <v>1</v>
      </c>
      <c r="E79" s="2">
        <v>1</v>
      </c>
      <c r="F79" s="2">
        <v>0</v>
      </c>
      <c r="G79" s="2">
        <v>1</v>
      </c>
      <c r="H79" s="2">
        <v>1</v>
      </c>
      <c r="I79" s="2">
        <v>0</v>
      </c>
      <c r="J79" s="2" cm="1">
        <f t="array" ref="J79">INT(_xlfn.XLOOKUP($E79,消耗中转!$C$10:$C$21,_xlfn.XLOOKUP($I79,消耗中转!$F$6:$K$6,消耗中转!$F$10:$K$21)))</f>
        <v>100</v>
      </c>
      <c r="K79" s="2" cm="1">
        <f t="array" ref="K79">INT(IF(I79=0,
_xlfn.XLOOKUP(0,消耗中转!$F$6:$K$6,_xlfn.XLOOKUP(E79,消耗中转!$C$10:$C$21,消耗中转!$F$10:$K$21)),
_xlfn.XLOOKUP(I79,消耗中转!$F$6:$K$6,_xlfn.XLOOKUP(E79,消耗中转!$C$10:$C$21,消耗中转!$F$10:$K$21))+_xlfn.XLOOKUP(0,消耗中转!$F$6:$K$6,_xlfn.XLOOKUP(E79,消耗中转!$C$10:$C$21,消耗中转!$F$10:$K$21))))</f>
        <v>100</v>
      </c>
      <c r="L79" s="2" cm="1">
        <f t="array" ref="L79">_xlfn.XLOOKUP(I79,消耗中转!$E$25:$J$25,_xlfn.XLOOKUP(E79,消耗中转!$C$29:$C$40,消耗中转!$E$29:$J$40))</f>
        <v>1</v>
      </c>
    </row>
    <row r="80" spans="1:12" x14ac:dyDescent="0.15">
      <c r="A80" s="27">
        <f t="shared" ref="A80:A155" si="3">B80</f>
        <v>600101200100</v>
      </c>
      <c r="B80" s="27">
        <f>C80*100+I80</f>
        <v>600101200100</v>
      </c>
      <c r="C80" s="2">
        <f t="shared" ref="C80:C143" si="4">IF(F80=100,60*10^8+E80*10^6+9*10^5+G80*10^4+H80*10^3+D80,60*10^8+E80*10^6+F80*10^5+G80*10^4+H80*10^3+D80)</f>
        <v>6001012001</v>
      </c>
      <c r="D80" s="4">
        <f>_xlfn.XLOOKUP(E80,[1]战斗中转!$D$8:$D$19,[1]战斗中转!$F$8:$F$19)</f>
        <v>1</v>
      </c>
      <c r="E80" s="2">
        <f>E79</f>
        <v>1</v>
      </c>
      <c r="F80" s="2">
        <f>F79</f>
        <v>0</v>
      </c>
      <c r="G80" s="2">
        <f>G79</f>
        <v>1</v>
      </c>
      <c r="H80" s="2">
        <v>2</v>
      </c>
      <c r="I80" s="2">
        <f t="shared" ref="I80:I156" si="5">I79</f>
        <v>0</v>
      </c>
      <c r="J80" s="2" cm="1">
        <f t="array" ref="J80">INT(_xlfn.XLOOKUP($E80,消耗中转!$C$10:$C$21,_xlfn.XLOOKUP($I80,消耗中转!$F$6:$K$6,消耗中转!$F$10:$K$21)))</f>
        <v>100</v>
      </c>
      <c r="K80" s="2" cm="1">
        <f t="array" ref="K80">INT(IF(I80=0,
_xlfn.XLOOKUP(0,消耗中转!$F$6:$K$6,_xlfn.XLOOKUP(E80,消耗中转!$C$10:$C$21,消耗中转!$F$10:$K$21)),
_xlfn.XLOOKUP(I80,消耗中转!$F$6:$K$6,_xlfn.XLOOKUP(E80,消耗中转!$C$10:$C$21,消耗中转!$F$10:$K$21))+_xlfn.XLOOKUP(0,消耗中转!$F$6:$K$6,_xlfn.XLOOKUP(E80,消耗中转!$C$10:$C$21,消耗中转!$F$10:$K$21))))</f>
        <v>100</v>
      </c>
      <c r="L80" s="2" cm="1">
        <f t="array" ref="L80">_xlfn.XLOOKUP(I80,消耗中转!$E$25:$J$25,_xlfn.XLOOKUP(E80,消耗中转!$C$29:$C$40,消耗中转!$E$29:$J$40))</f>
        <v>1</v>
      </c>
    </row>
    <row r="81" spans="1:12" x14ac:dyDescent="0.15">
      <c r="A81" s="27">
        <f t="shared" si="3"/>
        <v>600101300100</v>
      </c>
      <c r="B81" s="27">
        <f>C81*100+I81</f>
        <v>600101300100</v>
      </c>
      <c r="C81" s="2">
        <f t="shared" si="4"/>
        <v>6001013001</v>
      </c>
      <c r="D81" s="4">
        <f>_xlfn.XLOOKUP(E81,[1]战斗中转!$D$8:$D$19,[1]战斗中转!$F$8:$F$19)</f>
        <v>1</v>
      </c>
      <c r="E81" s="2">
        <f t="shared" ref="E81:F90" si="6">E80</f>
        <v>1</v>
      </c>
      <c r="F81" s="2">
        <f>F80</f>
        <v>0</v>
      </c>
      <c r="G81" s="2">
        <f t="shared" ref="G81:G82" si="7">G80</f>
        <v>1</v>
      </c>
      <c r="H81" s="2">
        <v>3</v>
      </c>
      <c r="I81" s="2">
        <f t="shared" si="5"/>
        <v>0</v>
      </c>
      <c r="J81" s="2" cm="1">
        <f t="array" ref="J81">INT(_xlfn.XLOOKUP($E81,消耗中转!$C$10:$C$21,_xlfn.XLOOKUP($I81,消耗中转!$F$6:$K$6,消耗中转!$F$10:$K$21)))</f>
        <v>100</v>
      </c>
      <c r="K81" s="2" cm="1">
        <f t="array" ref="K81">INT(IF(I81=0,
_xlfn.XLOOKUP(0,消耗中转!$F$6:$K$6,_xlfn.XLOOKUP(E81,消耗中转!$C$10:$C$21,消耗中转!$F$10:$K$21)),
_xlfn.XLOOKUP(I81,消耗中转!$F$6:$K$6,_xlfn.XLOOKUP(E81,消耗中转!$C$10:$C$21,消耗中转!$F$10:$K$21))+_xlfn.XLOOKUP(0,消耗中转!$F$6:$K$6,_xlfn.XLOOKUP(E81,消耗中转!$C$10:$C$21,消耗中转!$F$10:$K$21))))</f>
        <v>100</v>
      </c>
      <c r="L81" s="2" cm="1">
        <f t="array" ref="L81">_xlfn.XLOOKUP(I81,消耗中转!$E$25:$J$25,_xlfn.XLOOKUP(E81,消耗中转!$C$29:$C$40,消耗中转!$E$29:$J$40))</f>
        <v>1</v>
      </c>
    </row>
    <row r="82" spans="1:12" x14ac:dyDescent="0.15">
      <c r="A82" s="27">
        <f t="shared" si="3"/>
        <v>600101400100</v>
      </c>
      <c r="B82" s="27">
        <f t="shared" ref="B82:B155" si="8">C82*100+I82</f>
        <v>600101400100</v>
      </c>
      <c r="C82" s="2">
        <f t="shared" si="4"/>
        <v>6001014001</v>
      </c>
      <c r="D82" s="4">
        <f>_xlfn.XLOOKUP(E82,[1]战斗中转!$D$8:$D$19,[1]战斗中转!$F$8:$F$19)</f>
        <v>1</v>
      </c>
      <c r="E82" s="2">
        <f t="shared" si="6"/>
        <v>1</v>
      </c>
      <c r="F82" s="2">
        <f t="shared" si="6"/>
        <v>0</v>
      </c>
      <c r="G82" s="2">
        <f t="shared" si="7"/>
        <v>1</v>
      </c>
      <c r="H82" s="2">
        <v>4</v>
      </c>
      <c r="I82" s="2">
        <f t="shared" si="5"/>
        <v>0</v>
      </c>
      <c r="J82" s="2" cm="1">
        <f t="array" ref="J82">INT(_xlfn.XLOOKUP($E82,消耗中转!$C$10:$C$21,_xlfn.XLOOKUP($I82,消耗中转!$F$6:$K$6,消耗中转!$F$10:$K$21)))</f>
        <v>100</v>
      </c>
      <c r="K82" s="2" cm="1">
        <f t="array" ref="K82">INT(IF(I82=0,
_xlfn.XLOOKUP(0,消耗中转!$F$6:$K$6,_xlfn.XLOOKUP(E82,消耗中转!$C$10:$C$21,消耗中转!$F$10:$K$21)),
_xlfn.XLOOKUP(I82,消耗中转!$F$6:$K$6,_xlfn.XLOOKUP(E82,消耗中转!$C$10:$C$21,消耗中转!$F$10:$K$21))+_xlfn.XLOOKUP(0,消耗中转!$F$6:$K$6,_xlfn.XLOOKUP(E82,消耗中转!$C$10:$C$21,消耗中转!$F$10:$K$21))))</f>
        <v>100</v>
      </c>
      <c r="L82" s="2" cm="1">
        <f t="array" ref="L82">_xlfn.XLOOKUP(I82,消耗中转!$E$25:$J$25,_xlfn.XLOOKUP(E82,消耗中转!$C$29:$C$40,消耗中转!$E$29:$J$40))</f>
        <v>1</v>
      </c>
    </row>
    <row r="83" spans="1:12" x14ac:dyDescent="0.15">
      <c r="A83" s="27">
        <f t="shared" si="3"/>
        <v>600102100100</v>
      </c>
      <c r="B83" s="27">
        <f t="shared" si="8"/>
        <v>600102100100</v>
      </c>
      <c r="C83" s="2">
        <f t="shared" si="4"/>
        <v>6001021001</v>
      </c>
      <c r="D83" s="4">
        <f>_xlfn.XLOOKUP(E83,[1]战斗中转!$D$8:$D$19,[1]战斗中转!$F$8:$F$19)</f>
        <v>1</v>
      </c>
      <c r="E83" s="2">
        <f t="shared" si="6"/>
        <v>1</v>
      </c>
      <c r="F83" s="2">
        <f t="shared" si="6"/>
        <v>0</v>
      </c>
      <c r="G83" s="2">
        <f>G79+1</f>
        <v>2</v>
      </c>
      <c r="H83" s="2">
        <f>H79</f>
        <v>1</v>
      </c>
      <c r="I83" s="2">
        <f t="shared" si="5"/>
        <v>0</v>
      </c>
      <c r="J83" s="2" cm="1">
        <f t="array" ref="J83">INT(_xlfn.XLOOKUP($E83,消耗中转!$C$10:$C$21,_xlfn.XLOOKUP($I83,消耗中转!$F$6:$K$6,消耗中转!$F$10:$K$21)))</f>
        <v>100</v>
      </c>
      <c r="K83" s="2" cm="1">
        <f t="array" ref="K83">INT(IF(I83=0,
_xlfn.XLOOKUP(0,消耗中转!$F$6:$K$6,_xlfn.XLOOKUP(E83,消耗中转!$C$10:$C$21,消耗中转!$F$10:$K$21)),
_xlfn.XLOOKUP(I83,消耗中转!$F$6:$K$6,_xlfn.XLOOKUP(E83,消耗中转!$C$10:$C$21,消耗中转!$F$10:$K$21))+_xlfn.XLOOKUP(0,消耗中转!$F$6:$K$6,_xlfn.XLOOKUP(E83,消耗中转!$C$10:$C$21,消耗中转!$F$10:$K$21))))</f>
        <v>100</v>
      </c>
      <c r="L83" s="2" cm="1">
        <f t="array" ref="L83">_xlfn.XLOOKUP(I83,消耗中转!$E$25:$J$25,_xlfn.XLOOKUP(E83,消耗中转!$C$29:$C$40,消耗中转!$E$29:$J$40))</f>
        <v>1</v>
      </c>
    </row>
    <row r="84" spans="1:12" x14ac:dyDescent="0.15">
      <c r="A84" s="27">
        <f t="shared" si="3"/>
        <v>600102200100</v>
      </c>
      <c r="B84" s="27">
        <f t="shared" si="8"/>
        <v>600102200100</v>
      </c>
      <c r="C84" s="2">
        <f t="shared" si="4"/>
        <v>6001022001</v>
      </c>
      <c r="D84" s="4">
        <f>_xlfn.XLOOKUP(E84,[1]战斗中转!$D$8:$D$19,[1]战斗中转!$F$8:$F$19)</f>
        <v>1</v>
      </c>
      <c r="E84" s="2">
        <f t="shared" si="6"/>
        <v>1</v>
      </c>
      <c r="F84" s="2">
        <f t="shared" si="6"/>
        <v>0</v>
      </c>
      <c r="G84" s="2">
        <f t="shared" ref="G84:G90" si="9">G80+1</f>
        <v>2</v>
      </c>
      <c r="H84" s="2">
        <f t="shared" ref="H84:H90" si="10">H80</f>
        <v>2</v>
      </c>
      <c r="I84" s="2">
        <f t="shared" si="5"/>
        <v>0</v>
      </c>
      <c r="J84" s="2" cm="1">
        <f t="array" ref="J84">INT(_xlfn.XLOOKUP($E84,消耗中转!$C$10:$C$21,_xlfn.XLOOKUP($I84,消耗中转!$F$6:$K$6,消耗中转!$F$10:$K$21)))</f>
        <v>100</v>
      </c>
      <c r="K84" s="2" cm="1">
        <f t="array" ref="K84">INT(IF(I84=0,
_xlfn.XLOOKUP(0,消耗中转!$F$6:$K$6,_xlfn.XLOOKUP(E84,消耗中转!$C$10:$C$21,消耗中转!$F$10:$K$21)),
_xlfn.XLOOKUP(I84,消耗中转!$F$6:$K$6,_xlfn.XLOOKUP(E84,消耗中转!$C$10:$C$21,消耗中转!$F$10:$K$21))+_xlfn.XLOOKUP(0,消耗中转!$F$6:$K$6,_xlfn.XLOOKUP(E84,消耗中转!$C$10:$C$21,消耗中转!$F$10:$K$21))))</f>
        <v>100</v>
      </c>
      <c r="L84" s="2" cm="1">
        <f t="array" ref="L84">_xlfn.XLOOKUP(I84,消耗中转!$E$25:$J$25,_xlfn.XLOOKUP(E84,消耗中转!$C$29:$C$40,消耗中转!$E$29:$J$40))</f>
        <v>1</v>
      </c>
    </row>
    <row r="85" spans="1:12" x14ac:dyDescent="0.15">
      <c r="A85" s="27">
        <f t="shared" si="3"/>
        <v>600102300100</v>
      </c>
      <c r="B85" s="27">
        <f t="shared" si="8"/>
        <v>600102300100</v>
      </c>
      <c r="C85" s="2">
        <f t="shared" si="4"/>
        <v>6001023001</v>
      </c>
      <c r="D85" s="4">
        <f>_xlfn.XLOOKUP(E85,[1]战斗中转!$D$8:$D$19,[1]战斗中转!$F$8:$F$19)</f>
        <v>1</v>
      </c>
      <c r="E85" s="2">
        <f t="shared" si="6"/>
        <v>1</v>
      </c>
      <c r="F85" s="2">
        <f t="shared" si="6"/>
        <v>0</v>
      </c>
      <c r="G85" s="2">
        <f t="shared" si="9"/>
        <v>2</v>
      </c>
      <c r="H85" s="2">
        <f t="shared" si="10"/>
        <v>3</v>
      </c>
      <c r="I85" s="2">
        <f t="shared" si="5"/>
        <v>0</v>
      </c>
      <c r="J85" s="2" cm="1">
        <f t="array" ref="J85">INT(_xlfn.XLOOKUP($E85,消耗中转!$C$10:$C$21,_xlfn.XLOOKUP($I85,消耗中转!$F$6:$K$6,消耗中转!$F$10:$K$21)))</f>
        <v>100</v>
      </c>
      <c r="K85" s="2" cm="1">
        <f t="array" ref="K85">INT(IF(I85=0,
_xlfn.XLOOKUP(0,消耗中转!$F$6:$K$6,_xlfn.XLOOKUP(E85,消耗中转!$C$10:$C$21,消耗中转!$F$10:$K$21)),
_xlfn.XLOOKUP(I85,消耗中转!$F$6:$K$6,_xlfn.XLOOKUP(E85,消耗中转!$C$10:$C$21,消耗中转!$F$10:$K$21))+_xlfn.XLOOKUP(0,消耗中转!$F$6:$K$6,_xlfn.XLOOKUP(E85,消耗中转!$C$10:$C$21,消耗中转!$F$10:$K$21))))</f>
        <v>100</v>
      </c>
      <c r="L85" s="2" cm="1">
        <f t="array" ref="L85">_xlfn.XLOOKUP(I85,消耗中转!$E$25:$J$25,_xlfn.XLOOKUP(E85,消耗中转!$C$29:$C$40,消耗中转!$E$29:$J$40))</f>
        <v>1</v>
      </c>
    </row>
    <row r="86" spans="1:12" x14ac:dyDescent="0.15">
      <c r="A86" s="27">
        <f t="shared" si="3"/>
        <v>600102400100</v>
      </c>
      <c r="B86" s="27">
        <f t="shared" si="8"/>
        <v>600102400100</v>
      </c>
      <c r="C86" s="2">
        <f t="shared" si="4"/>
        <v>6001024001</v>
      </c>
      <c r="D86" s="4">
        <f>_xlfn.XLOOKUP(E86,[1]战斗中转!$D$8:$D$19,[1]战斗中转!$F$8:$F$19)</f>
        <v>1</v>
      </c>
      <c r="E86" s="2">
        <f t="shared" si="6"/>
        <v>1</v>
      </c>
      <c r="F86" s="2">
        <f t="shared" si="6"/>
        <v>0</v>
      </c>
      <c r="G86" s="2">
        <f t="shared" si="9"/>
        <v>2</v>
      </c>
      <c r="H86" s="2">
        <f t="shared" si="10"/>
        <v>4</v>
      </c>
      <c r="I86" s="2">
        <f t="shared" si="5"/>
        <v>0</v>
      </c>
      <c r="J86" s="2" cm="1">
        <f t="array" ref="J86">INT(_xlfn.XLOOKUP($E86,消耗中转!$C$10:$C$21,_xlfn.XLOOKUP($I86,消耗中转!$F$6:$K$6,消耗中转!$F$10:$K$21)))</f>
        <v>100</v>
      </c>
      <c r="K86" s="2" cm="1">
        <f t="array" ref="K86">INT(IF(I86=0,
_xlfn.XLOOKUP(0,消耗中转!$F$6:$K$6,_xlfn.XLOOKUP(E86,消耗中转!$C$10:$C$21,消耗中转!$F$10:$K$21)),
_xlfn.XLOOKUP(I86,消耗中转!$F$6:$K$6,_xlfn.XLOOKUP(E86,消耗中转!$C$10:$C$21,消耗中转!$F$10:$K$21))+_xlfn.XLOOKUP(0,消耗中转!$F$6:$K$6,_xlfn.XLOOKUP(E86,消耗中转!$C$10:$C$21,消耗中转!$F$10:$K$21))))</f>
        <v>100</v>
      </c>
      <c r="L86" s="2" cm="1">
        <f t="array" ref="L86">_xlfn.XLOOKUP(I86,消耗中转!$E$25:$J$25,_xlfn.XLOOKUP(E86,消耗中转!$C$29:$C$40,消耗中转!$E$29:$J$40))</f>
        <v>1</v>
      </c>
    </row>
    <row r="87" spans="1:12" x14ac:dyDescent="0.15">
      <c r="A87" s="27">
        <f t="shared" si="3"/>
        <v>600103100100</v>
      </c>
      <c r="B87" s="27">
        <f t="shared" si="8"/>
        <v>600103100100</v>
      </c>
      <c r="C87" s="2">
        <f t="shared" si="4"/>
        <v>6001031001</v>
      </c>
      <c r="D87" s="4">
        <f>_xlfn.XLOOKUP(E87,[1]战斗中转!$D$8:$D$19,[1]战斗中转!$F$8:$F$19)</f>
        <v>1</v>
      </c>
      <c r="E87" s="2">
        <f t="shared" si="6"/>
        <v>1</v>
      </c>
      <c r="F87" s="2">
        <f t="shared" si="6"/>
        <v>0</v>
      </c>
      <c r="G87" s="2">
        <f t="shared" si="9"/>
        <v>3</v>
      </c>
      <c r="H87" s="2">
        <f t="shared" si="10"/>
        <v>1</v>
      </c>
      <c r="I87" s="2">
        <f t="shared" si="5"/>
        <v>0</v>
      </c>
      <c r="J87" s="2" cm="1">
        <f t="array" ref="J87">INT(_xlfn.XLOOKUP($E87,消耗中转!$C$10:$C$21,_xlfn.XLOOKUP($I87,消耗中转!$F$6:$K$6,消耗中转!$F$10:$K$21)))</f>
        <v>100</v>
      </c>
      <c r="K87" s="2" cm="1">
        <f t="array" ref="K87">INT(IF(I87=0,
_xlfn.XLOOKUP(0,消耗中转!$F$6:$K$6,_xlfn.XLOOKUP(E87,消耗中转!$C$10:$C$21,消耗中转!$F$10:$K$21)),
_xlfn.XLOOKUP(I87,消耗中转!$F$6:$K$6,_xlfn.XLOOKUP(E87,消耗中转!$C$10:$C$21,消耗中转!$F$10:$K$21))+_xlfn.XLOOKUP(0,消耗中转!$F$6:$K$6,_xlfn.XLOOKUP(E87,消耗中转!$C$10:$C$21,消耗中转!$F$10:$K$21))))</f>
        <v>100</v>
      </c>
      <c r="L87" s="2" cm="1">
        <f t="array" ref="L87">_xlfn.XLOOKUP(I87,消耗中转!$E$25:$J$25,_xlfn.XLOOKUP(E87,消耗中转!$C$29:$C$40,消耗中转!$E$29:$J$40))</f>
        <v>1</v>
      </c>
    </row>
    <row r="88" spans="1:12" x14ac:dyDescent="0.15">
      <c r="A88" s="27">
        <f t="shared" si="3"/>
        <v>600103200100</v>
      </c>
      <c r="B88" s="27">
        <f t="shared" si="8"/>
        <v>600103200100</v>
      </c>
      <c r="C88" s="2">
        <f t="shared" si="4"/>
        <v>6001032001</v>
      </c>
      <c r="D88" s="4">
        <f>_xlfn.XLOOKUP(E88,[1]战斗中转!$D$8:$D$19,[1]战斗中转!$F$8:$F$19)</f>
        <v>1</v>
      </c>
      <c r="E88" s="2">
        <f t="shared" si="6"/>
        <v>1</v>
      </c>
      <c r="F88" s="2">
        <f t="shared" si="6"/>
        <v>0</v>
      </c>
      <c r="G88" s="2">
        <f t="shared" si="9"/>
        <v>3</v>
      </c>
      <c r="H88" s="2">
        <f t="shared" si="10"/>
        <v>2</v>
      </c>
      <c r="I88" s="2">
        <f t="shared" si="5"/>
        <v>0</v>
      </c>
      <c r="J88" s="2" cm="1">
        <f t="array" ref="J88">INT(_xlfn.XLOOKUP($E88,消耗中转!$C$10:$C$21,_xlfn.XLOOKUP($I88,消耗中转!$F$6:$K$6,消耗中转!$F$10:$K$21)))</f>
        <v>100</v>
      </c>
      <c r="K88" s="2" cm="1">
        <f t="array" ref="K88">INT(IF(I88=0,
_xlfn.XLOOKUP(0,消耗中转!$F$6:$K$6,_xlfn.XLOOKUP(E88,消耗中转!$C$10:$C$21,消耗中转!$F$10:$K$21)),
_xlfn.XLOOKUP(I88,消耗中转!$F$6:$K$6,_xlfn.XLOOKUP(E88,消耗中转!$C$10:$C$21,消耗中转!$F$10:$K$21))+_xlfn.XLOOKUP(0,消耗中转!$F$6:$K$6,_xlfn.XLOOKUP(E88,消耗中转!$C$10:$C$21,消耗中转!$F$10:$K$21))))</f>
        <v>100</v>
      </c>
      <c r="L88" s="2" cm="1">
        <f t="array" ref="L88">_xlfn.XLOOKUP(I88,消耗中转!$E$25:$J$25,_xlfn.XLOOKUP(E88,消耗中转!$C$29:$C$40,消耗中转!$E$29:$J$40))</f>
        <v>1</v>
      </c>
    </row>
    <row r="89" spans="1:12" x14ac:dyDescent="0.15">
      <c r="A89" s="27">
        <f t="shared" si="3"/>
        <v>600103300100</v>
      </c>
      <c r="B89" s="27">
        <f t="shared" si="8"/>
        <v>600103300100</v>
      </c>
      <c r="C89" s="2">
        <f t="shared" si="4"/>
        <v>6001033001</v>
      </c>
      <c r="D89" s="4">
        <f>_xlfn.XLOOKUP(E89,[1]战斗中转!$D$8:$D$19,[1]战斗中转!$F$8:$F$19)</f>
        <v>1</v>
      </c>
      <c r="E89" s="2">
        <f t="shared" si="6"/>
        <v>1</v>
      </c>
      <c r="F89" s="2">
        <f t="shared" si="6"/>
        <v>0</v>
      </c>
      <c r="G89" s="2">
        <f t="shared" si="9"/>
        <v>3</v>
      </c>
      <c r="H89" s="2">
        <f t="shared" si="10"/>
        <v>3</v>
      </c>
      <c r="I89" s="2">
        <f t="shared" si="5"/>
        <v>0</v>
      </c>
      <c r="J89" s="2" cm="1">
        <f t="array" ref="J89">INT(_xlfn.XLOOKUP($E89,消耗中转!$C$10:$C$21,_xlfn.XLOOKUP($I89,消耗中转!$F$6:$K$6,消耗中转!$F$10:$K$21)))</f>
        <v>100</v>
      </c>
      <c r="K89" s="2" cm="1">
        <f t="array" ref="K89">INT(IF(I89=0,
_xlfn.XLOOKUP(0,消耗中转!$F$6:$K$6,_xlfn.XLOOKUP(E89,消耗中转!$C$10:$C$21,消耗中转!$F$10:$K$21)),
_xlfn.XLOOKUP(I89,消耗中转!$F$6:$K$6,_xlfn.XLOOKUP(E89,消耗中转!$C$10:$C$21,消耗中转!$F$10:$K$21))+_xlfn.XLOOKUP(0,消耗中转!$F$6:$K$6,_xlfn.XLOOKUP(E89,消耗中转!$C$10:$C$21,消耗中转!$F$10:$K$21))))</f>
        <v>100</v>
      </c>
      <c r="L89" s="2" cm="1">
        <f t="array" ref="L89">_xlfn.XLOOKUP(I89,消耗中转!$E$25:$J$25,_xlfn.XLOOKUP(E89,消耗中转!$C$29:$C$40,消耗中转!$E$29:$J$40))</f>
        <v>1</v>
      </c>
    </row>
    <row r="90" spans="1:12" x14ac:dyDescent="0.15">
      <c r="A90" s="27">
        <f t="shared" si="3"/>
        <v>600103400100</v>
      </c>
      <c r="B90" s="27">
        <f t="shared" si="8"/>
        <v>600103400100</v>
      </c>
      <c r="C90" s="2">
        <f t="shared" si="4"/>
        <v>6001034001</v>
      </c>
      <c r="D90" s="4">
        <f>_xlfn.XLOOKUP(E90,[1]战斗中转!$D$8:$D$19,[1]战斗中转!$F$8:$F$19)</f>
        <v>1</v>
      </c>
      <c r="E90" s="2">
        <f t="shared" si="6"/>
        <v>1</v>
      </c>
      <c r="F90" s="2">
        <f t="shared" si="6"/>
        <v>0</v>
      </c>
      <c r="G90" s="2">
        <f t="shared" si="9"/>
        <v>3</v>
      </c>
      <c r="H90" s="2">
        <f t="shared" si="10"/>
        <v>4</v>
      </c>
      <c r="I90" s="2">
        <f t="shared" si="5"/>
        <v>0</v>
      </c>
      <c r="J90" s="2" cm="1">
        <f t="array" ref="J90">INT(_xlfn.XLOOKUP($E90,消耗中转!$C$10:$C$21,_xlfn.XLOOKUP($I90,消耗中转!$F$6:$K$6,消耗中转!$F$10:$K$21)))</f>
        <v>100</v>
      </c>
      <c r="K90" s="2" cm="1">
        <f t="array" ref="K90">INT(IF(I90=0,
_xlfn.XLOOKUP(0,消耗中转!$F$6:$K$6,_xlfn.XLOOKUP(E90,消耗中转!$C$10:$C$21,消耗中转!$F$10:$K$21)),
_xlfn.XLOOKUP(I90,消耗中转!$F$6:$K$6,_xlfn.XLOOKUP(E90,消耗中转!$C$10:$C$21,消耗中转!$F$10:$K$21))+_xlfn.XLOOKUP(0,消耗中转!$F$6:$K$6,_xlfn.XLOOKUP(E90,消耗中转!$C$10:$C$21,消耗中转!$F$10:$K$21))))</f>
        <v>100</v>
      </c>
      <c r="L90" s="2" cm="1">
        <f t="array" ref="L90">_xlfn.XLOOKUP(I90,消耗中转!$E$25:$J$25,_xlfn.XLOOKUP(E90,消耗中转!$C$29:$C$40,消耗中转!$E$29:$J$40))</f>
        <v>1</v>
      </c>
    </row>
    <row r="91" spans="1:12" x14ac:dyDescent="0.15">
      <c r="A91" s="27">
        <f t="shared" si="3"/>
        <v>600111100100</v>
      </c>
      <c r="B91" s="27">
        <f t="shared" si="8"/>
        <v>600111100100</v>
      </c>
      <c r="C91" s="2">
        <f t="shared" si="4"/>
        <v>6001111001</v>
      </c>
      <c r="D91" s="4">
        <f>_xlfn.XLOOKUP(E91,[1]战斗中转!$D$8:$D$19,[1]战斗中转!$F$8:$F$19)</f>
        <v>1</v>
      </c>
      <c r="E91" s="2">
        <v>1</v>
      </c>
      <c r="F91" s="2">
        <f>F79+1</f>
        <v>1</v>
      </c>
      <c r="G91" s="2">
        <v>1</v>
      </c>
      <c r="H91" s="2">
        <v>1</v>
      </c>
      <c r="I91" s="2">
        <f t="shared" si="5"/>
        <v>0</v>
      </c>
      <c r="J91" s="2" cm="1">
        <f t="array" ref="J91">INT(_xlfn.XLOOKUP($E91,消耗中转!$C$10:$C$21,_xlfn.XLOOKUP($I91,消耗中转!$F$6:$K$6,消耗中转!$F$10:$K$21)))</f>
        <v>100</v>
      </c>
      <c r="K91" s="2" cm="1">
        <f t="array" ref="K91">INT(IF(I91=0,
_xlfn.XLOOKUP(0,消耗中转!$F$6:$K$6,_xlfn.XLOOKUP(E91,消耗中转!$C$10:$C$21,消耗中转!$F$10:$K$21)),
_xlfn.XLOOKUP(I91,消耗中转!$F$6:$K$6,_xlfn.XLOOKUP(E91,消耗中转!$C$10:$C$21,消耗中转!$F$10:$K$21))+_xlfn.XLOOKUP(0,消耗中转!$F$6:$K$6,_xlfn.XLOOKUP(E91,消耗中转!$C$10:$C$21,消耗中转!$F$10:$K$21))))</f>
        <v>100</v>
      </c>
      <c r="L91" s="2" cm="1">
        <f t="array" ref="L91">_xlfn.XLOOKUP(I91,消耗中转!$E$25:$J$25,_xlfn.XLOOKUP(E91,消耗中转!$C$29:$C$40,消耗中转!$E$29:$J$40))</f>
        <v>1</v>
      </c>
    </row>
    <row r="92" spans="1:12" x14ac:dyDescent="0.15">
      <c r="A92" s="27">
        <f t="shared" si="3"/>
        <v>600111200100</v>
      </c>
      <c r="B92" s="27">
        <f t="shared" si="8"/>
        <v>600111200100</v>
      </c>
      <c r="C92" s="2">
        <f t="shared" si="4"/>
        <v>6001112001</v>
      </c>
      <c r="D92" s="4">
        <f>_xlfn.XLOOKUP(E92,[1]战斗中转!$D$8:$D$19,[1]战斗中转!$F$8:$F$19)</f>
        <v>1</v>
      </c>
      <c r="E92" s="2">
        <f>E91</f>
        <v>1</v>
      </c>
      <c r="F92" s="2">
        <f>F80+1</f>
        <v>1</v>
      </c>
      <c r="G92" s="2">
        <f>G91</f>
        <v>1</v>
      </c>
      <c r="H92" s="2">
        <v>2</v>
      </c>
      <c r="I92" s="2">
        <f t="shared" si="5"/>
        <v>0</v>
      </c>
      <c r="J92" s="2" cm="1">
        <f t="array" ref="J92">INT(_xlfn.XLOOKUP($E92,消耗中转!$C$10:$C$21,_xlfn.XLOOKUP($I92,消耗中转!$F$6:$K$6,消耗中转!$F$10:$K$21)))</f>
        <v>100</v>
      </c>
      <c r="K92" s="2" cm="1">
        <f t="array" ref="K92">INT(IF(I92=0,
_xlfn.XLOOKUP(0,消耗中转!$F$6:$K$6,_xlfn.XLOOKUP(E92,消耗中转!$C$10:$C$21,消耗中转!$F$10:$K$21)),
_xlfn.XLOOKUP(I92,消耗中转!$F$6:$K$6,_xlfn.XLOOKUP(E92,消耗中转!$C$10:$C$21,消耗中转!$F$10:$K$21))+_xlfn.XLOOKUP(0,消耗中转!$F$6:$K$6,_xlfn.XLOOKUP(E92,消耗中转!$C$10:$C$21,消耗中转!$F$10:$K$21))))</f>
        <v>100</v>
      </c>
      <c r="L92" s="2" cm="1">
        <f t="array" ref="L92">_xlfn.XLOOKUP(I92,消耗中转!$E$25:$J$25,_xlfn.XLOOKUP(E92,消耗中转!$C$29:$C$40,消耗中转!$E$29:$J$40))</f>
        <v>1</v>
      </c>
    </row>
    <row r="93" spans="1:12" x14ac:dyDescent="0.15">
      <c r="A93" s="27">
        <f t="shared" si="3"/>
        <v>600111300100</v>
      </c>
      <c r="B93" s="27">
        <f t="shared" si="8"/>
        <v>600111300100</v>
      </c>
      <c r="C93" s="2">
        <f t="shared" si="4"/>
        <v>6001113001</v>
      </c>
      <c r="D93" s="4">
        <f>_xlfn.XLOOKUP(E93,[1]战斗中转!$D$8:$D$19,[1]战斗中转!$F$8:$F$19)</f>
        <v>1</v>
      </c>
      <c r="E93" s="2">
        <f t="shared" ref="E93:F150" si="11">E92</f>
        <v>1</v>
      </c>
      <c r="F93" s="2">
        <f t="shared" ref="F93:F102" si="12">F81+1</f>
        <v>1</v>
      </c>
      <c r="G93" s="2">
        <f t="shared" ref="G93:G94" si="13">G92</f>
        <v>1</v>
      </c>
      <c r="H93" s="2">
        <v>3</v>
      </c>
      <c r="I93" s="2">
        <f t="shared" si="5"/>
        <v>0</v>
      </c>
      <c r="J93" s="2" cm="1">
        <f t="array" ref="J93">INT(_xlfn.XLOOKUP($E93,消耗中转!$C$10:$C$21,_xlfn.XLOOKUP($I93,消耗中转!$F$6:$K$6,消耗中转!$F$10:$K$21)))</f>
        <v>100</v>
      </c>
      <c r="K93" s="2" cm="1">
        <f t="array" ref="K93">INT(IF(I93=0,
_xlfn.XLOOKUP(0,消耗中转!$F$6:$K$6,_xlfn.XLOOKUP(E93,消耗中转!$C$10:$C$21,消耗中转!$F$10:$K$21)),
_xlfn.XLOOKUP(I93,消耗中转!$F$6:$K$6,_xlfn.XLOOKUP(E93,消耗中转!$C$10:$C$21,消耗中转!$F$10:$K$21))+_xlfn.XLOOKUP(0,消耗中转!$F$6:$K$6,_xlfn.XLOOKUP(E93,消耗中转!$C$10:$C$21,消耗中转!$F$10:$K$21))))</f>
        <v>100</v>
      </c>
      <c r="L93" s="2" cm="1">
        <f t="array" ref="L93">_xlfn.XLOOKUP(I93,消耗中转!$E$25:$J$25,_xlfn.XLOOKUP(E93,消耗中转!$C$29:$C$40,消耗中转!$E$29:$J$40))</f>
        <v>1</v>
      </c>
    </row>
    <row r="94" spans="1:12" x14ac:dyDescent="0.15">
      <c r="A94" s="27">
        <f t="shared" si="3"/>
        <v>600111400100</v>
      </c>
      <c r="B94" s="27">
        <f t="shared" si="8"/>
        <v>600111400100</v>
      </c>
      <c r="C94" s="2">
        <f t="shared" si="4"/>
        <v>6001114001</v>
      </c>
      <c r="D94" s="4">
        <f>_xlfn.XLOOKUP(E94,[1]战斗中转!$D$8:$D$19,[1]战斗中转!$F$8:$F$19)</f>
        <v>1</v>
      </c>
      <c r="E94" s="2">
        <f t="shared" si="11"/>
        <v>1</v>
      </c>
      <c r="F94" s="2">
        <f t="shared" si="12"/>
        <v>1</v>
      </c>
      <c r="G94" s="2">
        <f t="shared" si="13"/>
        <v>1</v>
      </c>
      <c r="H94" s="2">
        <v>4</v>
      </c>
      <c r="I94" s="2">
        <f t="shared" si="5"/>
        <v>0</v>
      </c>
      <c r="J94" s="2" cm="1">
        <f t="array" ref="J94">INT(_xlfn.XLOOKUP($E94,消耗中转!$C$10:$C$21,_xlfn.XLOOKUP($I94,消耗中转!$F$6:$K$6,消耗中转!$F$10:$K$21)))</f>
        <v>100</v>
      </c>
      <c r="K94" s="2" cm="1">
        <f t="array" ref="K94">INT(IF(I94=0,
_xlfn.XLOOKUP(0,消耗中转!$F$6:$K$6,_xlfn.XLOOKUP(E94,消耗中转!$C$10:$C$21,消耗中转!$F$10:$K$21)),
_xlfn.XLOOKUP(I94,消耗中转!$F$6:$K$6,_xlfn.XLOOKUP(E94,消耗中转!$C$10:$C$21,消耗中转!$F$10:$K$21))+_xlfn.XLOOKUP(0,消耗中转!$F$6:$K$6,_xlfn.XLOOKUP(E94,消耗中转!$C$10:$C$21,消耗中转!$F$10:$K$21))))</f>
        <v>100</v>
      </c>
      <c r="L94" s="2" cm="1">
        <f t="array" ref="L94">_xlfn.XLOOKUP(I94,消耗中转!$E$25:$J$25,_xlfn.XLOOKUP(E94,消耗中转!$C$29:$C$40,消耗中转!$E$29:$J$40))</f>
        <v>1</v>
      </c>
    </row>
    <row r="95" spans="1:12" x14ac:dyDescent="0.15">
      <c r="A95" s="27">
        <f t="shared" si="3"/>
        <v>600112100100</v>
      </c>
      <c r="B95" s="27">
        <f t="shared" si="8"/>
        <v>600112100100</v>
      </c>
      <c r="C95" s="2">
        <f t="shared" si="4"/>
        <v>6001121001</v>
      </c>
      <c r="D95" s="4">
        <f>_xlfn.XLOOKUP(E95,[1]战斗中转!$D$8:$D$19,[1]战斗中转!$F$8:$F$19)</f>
        <v>1</v>
      </c>
      <c r="E95" s="2">
        <f t="shared" si="11"/>
        <v>1</v>
      </c>
      <c r="F95" s="2">
        <f t="shared" si="12"/>
        <v>1</v>
      </c>
      <c r="G95" s="2">
        <f>G91+1</f>
        <v>2</v>
      </c>
      <c r="H95" s="2">
        <f>H91</f>
        <v>1</v>
      </c>
      <c r="I95" s="2">
        <f t="shared" si="5"/>
        <v>0</v>
      </c>
      <c r="J95" s="2" cm="1">
        <f t="array" ref="J95">INT(_xlfn.XLOOKUP($E95,消耗中转!$C$10:$C$21,_xlfn.XLOOKUP($I95,消耗中转!$F$6:$K$6,消耗中转!$F$10:$K$21)))</f>
        <v>100</v>
      </c>
      <c r="K95" s="2" cm="1">
        <f t="array" ref="K95">INT(IF(I95=0,
_xlfn.XLOOKUP(0,消耗中转!$F$6:$K$6,_xlfn.XLOOKUP(E95,消耗中转!$C$10:$C$21,消耗中转!$F$10:$K$21)),
_xlfn.XLOOKUP(I95,消耗中转!$F$6:$K$6,_xlfn.XLOOKUP(E95,消耗中转!$C$10:$C$21,消耗中转!$F$10:$K$21))+_xlfn.XLOOKUP(0,消耗中转!$F$6:$K$6,_xlfn.XLOOKUP(E95,消耗中转!$C$10:$C$21,消耗中转!$F$10:$K$21))))</f>
        <v>100</v>
      </c>
      <c r="L95" s="2" cm="1">
        <f t="array" ref="L95">_xlfn.XLOOKUP(I95,消耗中转!$E$25:$J$25,_xlfn.XLOOKUP(E95,消耗中转!$C$29:$C$40,消耗中转!$E$29:$J$40))</f>
        <v>1</v>
      </c>
    </row>
    <row r="96" spans="1:12" x14ac:dyDescent="0.15">
      <c r="A96" s="27">
        <f t="shared" si="3"/>
        <v>600112200100</v>
      </c>
      <c r="B96" s="27">
        <f t="shared" si="8"/>
        <v>600112200100</v>
      </c>
      <c r="C96" s="2">
        <f t="shared" si="4"/>
        <v>6001122001</v>
      </c>
      <c r="D96" s="4">
        <f>_xlfn.XLOOKUP(E96,[1]战斗中转!$D$8:$D$19,[1]战斗中转!$F$8:$F$19)</f>
        <v>1</v>
      </c>
      <c r="E96" s="2">
        <f t="shared" si="11"/>
        <v>1</v>
      </c>
      <c r="F96" s="2">
        <f t="shared" si="12"/>
        <v>1</v>
      </c>
      <c r="G96" s="2">
        <f t="shared" ref="G96:G102" si="14">G92+1</f>
        <v>2</v>
      </c>
      <c r="H96" s="2">
        <f t="shared" ref="H96:H150" si="15">H92</f>
        <v>2</v>
      </c>
      <c r="I96" s="2">
        <f t="shared" si="5"/>
        <v>0</v>
      </c>
      <c r="J96" s="2" cm="1">
        <f t="array" ref="J96">INT(_xlfn.XLOOKUP($E96,消耗中转!$C$10:$C$21,_xlfn.XLOOKUP($I96,消耗中转!$F$6:$K$6,消耗中转!$F$10:$K$21)))</f>
        <v>100</v>
      </c>
      <c r="K96" s="2" cm="1">
        <f t="array" ref="K96">INT(IF(I96=0,
_xlfn.XLOOKUP(0,消耗中转!$F$6:$K$6,_xlfn.XLOOKUP(E96,消耗中转!$C$10:$C$21,消耗中转!$F$10:$K$21)),
_xlfn.XLOOKUP(I96,消耗中转!$F$6:$K$6,_xlfn.XLOOKUP(E96,消耗中转!$C$10:$C$21,消耗中转!$F$10:$K$21))+_xlfn.XLOOKUP(0,消耗中转!$F$6:$K$6,_xlfn.XLOOKUP(E96,消耗中转!$C$10:$C$21,消耗中转!$F$10:$K$21))))</f>
        <v>100</v>
      </c>
      <c r="L96" s="2" cm="1">
        <f t="array" ref="L96">_xlfn.XLOOKUP(I96,消耗中转!$E$25:$J$25,_xlfn.XLOOKUP(E96,消耗中转!$C$29:$C$40,消耗中转!$E$29:$J$40))</f>
        <v>1</v>
      </c>
    </row>
    <row r="97" spans="1:12" x14ac:dyDescent="0.15">
      <c r="A97" s="27">
        <f t="shared" si="3"/>
        <v>600112300100</v>
      </c>
      <c r="B97" s="27">
        <f t="shared" si="8"/>
        <v>600112300100</v>
      </c>
      <c r="C97" s="2">
        <f t="shared" si="4"/>
        <v>6001123001</v>
      </c>
      <c r="D97" s="4">
        <f>_xlfn.XLOOKUP(E97,[1]战斗中转!$D$8:$D$19,[1]战斗中转!$F$8:$F$19)</f>
        <v>1</v>
      </c>
      <c r="E97" s="2">
        <f t="shared" si="11"/>
        <v>1</v>
      </c>
      <c r="F97" s="2">
        <f t="shared" si="12"/>
        <v>1</v>
      </c>
      <c r="G97" s="2">
        <f t="shared" si="14"/>
        <v>2</v>
      </c>
      <c r="H97" s="2">
        <f t="shared" si="15"/>
        <v>3</v>
      </c>
      <c r="I97" s="2">
        <f t="shared" si="5"/>
        <v>0</v>
      </c>
      <c r="J97" s="2" cm="1">
        <f t="array" ref="J97">INT(_xlfn.XLOOKUP($E97,消耗中转!$C$10:$C$21,_xlfn.XLOOKUP($I97,消耗中转!$F$6:$K$6,消耗中转!$F$10:$K$21)))</f>
        <v>100</v>
      </c>
      <c r="K97" s="2" cm="1">
        <f t="array" ref="K97">INT(IF(I97=0,
_xlfn.XLOOKUP(0,消耗中转!$F$6:$K$6,_xlfn.XLOOKUP(E97,消耗中转!$C$10:$C$21,消耗中转!$F$10:$K$21)),
_xlfn.XLOOKUP(I97,消耗中转!$F$6:$K$6,_xlfn.XLOOKUP(E97,消耗中转!$C$10:$C$21,消耗中转!$F$10:$K$21))+_xlfn.XLOOKUP(0,消耗中转!$F$6:$K$6,_xlfn.XLOOKUP(E97,消耗中转!$C$10:$C$21,消耗中转!$F$10:$K$21))))</f>
        <v>100</v>
      </c>
      <c r="L97" s="2" cm="1">
        <f t="array" ref="L97">_xlfn.XLOOKUP(I97,消耗中转!$E$25:$J$25,_xlfn.XLOOKUP(E97,消耗中转!$C$29:$C$40,消耗中转!$E$29:$J$40))</f>
        <v>1</v>
      </c>
    </row>
    <row r="98" spans="1:12" x14ac:dyDescent="0.15">
      <c r="A98" s="27">
        <f t="shared" si="3"/>
        <v>600112400100</v>
      </c>
      <c r="B98" s="27">
        <f t="shared" si="8"/>
        <v>600112400100</v>
      </c>
      <c r="C98" s="2">
        <f t="shared" si="4"/>
        <v>6001124001</v>
      </c>
      <c r="D98" s="4">
        <f>_xlfn.XLOOKUP(E98,[1]战斗中转!$D$8:$D$19,[1]战斗中转!$F$8:$F$19)</f>
        <v>1</v>
      </c>
      <c r="E98" s="2">
        <f t="shared" si="11"/>
        <v>1</v>
      </c>
      <c r="F98" s="2">
        <f t="shared" si="12"/>
        <v>1</v>
      </c>
      <c r="G98" s="2">
        <f t="shared" si="14"/>
        <v>2</v>
      </c>
      <c r="H98" s="2">
        <f t="shared" si="15"/>
        <v>4</v>
      </c>
      <c r="I98" s="2">
        <f t="shared" si="5"/>
        <v>0</v>
      </c>
      <c r="J98" s="2" cm="1">
        <f t="array" ref="J98">INT(_xlfn.XLOOKUP($E98,消耗中转!$C$10:$C$21,_xlfn.XLOOKUP($I98,消耗中转!$F$6:$K$6,消耗中转!$F$10:$K$21)))</f>
        <v>100</v>
      </c>
      <c r="K98" s="2" cm="1">
        <f t="array" ref="K98">INT(IF(I98=0,
_xlfn.XLOOKUP(0,消耗中转!$F$6:$K$6,_xlfn.XLOOKUP(E98,消耗中转!$C$10:$C$21,消耗中转!$F$10:$K$21)),
_xlfn.XLOOKUP(I98,消耗中转!$F$6:$K$6,_xlfn.XLOOKUP(E98,消耗中转!$C$10:$C$21,消耗中转!$F$10:$K$21))+_xlfn.XLOOKUP(0,消耗中转!$F$6:$K$6,_xlfn.XLOOKUP(E98,消耗中转!$C$10:$C$21,消耗中转!$F$10:$K$21))))</f>
        <v>100</v>
      </c>
      <c r="L98" s="2" cm="1">
        <f t="array" ref="L98">_xlfn.XLOOKUP(I98,消耗中转!$E$25:$J$25,_xlfn.XLOOKUP(E98,消耗中转!$C$29:$C$40,消耗中转!$E$29:$J$40))</f>
        <v>1</v>
      </c>
    </row>
    <row r="99" spans="1:12" x14ac:dyDescent="0.15">
      <c r="A99" s="27">
        <f t="shared" si="3"/>
        <v>600113100100</v>
      </c>
      <c r="B99" s="27">
        <f t="shared" si="8"/>
        <v>600113100100</v>
      </c>
      <c r="C99" s="2">
        <f t="shared" si="4"/>
        <v>6001131001</v>
      </c>
      <c r="D99" s="4">
        <f>_xlfn.XLOOKUP(E99,[1]战斗中转!$D$8:$D$19,[1]战斗中转!$F$8:$F$19)</f>
        <v>1</v>
      </c>
      <c r="E99" s="2">
        <f t="shared" si="11"/>
        <v>1</v>
      </c>
      <c r="F99" s="2">
        <f t="shared" si="12"/>
        <v>1</v>
      </c>
      <c r="G99" s="2">
        <f t="shared" si="14"/>
        <v>3</v>
      </c>
      <c r="H99" s="2">
        <f t="shared" si="15"/>
        <v>1</v>
      </c>
      <c r="I99" s="2">
        <f t="shared" si="5"/>
        <v>0</v>
      </c>
      <c r="J99" s="2" cm="1">
        <f t="array" ref="J99">INT(_xlfn.XLOOKUP($E99,消耗中转!$C$10:$C$21,_xlfn.XLOOKUP($I99,消耗中转!$F$6:$K$6,消耗中转!$F$10:$K$21)))</f>
        <v>100</v>
      </c>
      <c r="K99" s="2" cm="1">
        <f t="array" ref="K99">INT(IF(I99=0,
_xlfn.XLOOKUP(0,消耗中转!$F$6:$K$6,_xlfn.XLOOKUP(E99,消耗中转!$C$10:$C$21,消耗中转!$F$10:$K$21)),
_xlfn.XLOOKUP(I99,消耗中转!$F$6:$K$6,_xlfn.XLOOKUP(E99,消耗中转!$C$10:$C$21,消耗中转!$F$10:$K$21))+_xlfn.XLOOKUP(0,消耗中转!$F$6:$K$6,_xlfn.XLOOKUP(E99,消耗中转!$C$10:$C$21,消耗中转!$F$10:$K$21))))</f>
        <v>100</v>
      </c>
      <c r="L99" s="2" cm="1">
        <f t="array" ref="L99">_xlfn.XLOOKUP(I99,消耗中转!$E$25:$J$25,_xlfn.XLOOKUP(E99,消耗中转!$C$29:$C$40,消耗中转!$E$29:$J$40))</f>
        <v>1</v>
      </c>
    </row>
    <row r="100" spans="1:12" x14ac:dyDescent="0.15">
      <c r="A100" s="27">
        <f t="shared" si="3"/>
        <v>600113200100</v>
      </c>
      <c r="B100" s="27">
        <f t="shared" si="8"/>
        <v>600113200100</v>
      </c>
      <c r="C100" s="2">
        <f t="shared" si="4"/>
        <v>6001132001</v>
      </c>
      <c r="D100" s="4">
        <f>_xlfn.XLOOKUP(E100,[1]战斗中转!$D$8:$D$19,[1]战斗中转!$F$8:$F$19)</f>
        <v>1</v>
      </c>
      <c r="E100" s="2">
        <f t="shared" si="11"/>
        <v>1</v>
      </c>
      <c r="F100" s="2">
        <f t="shared" si="12"/>
        <v>1</v>
      </c>
      <c r="G100" s="2">
        <f t="shared" si="14"/>
        <v>3</v>
      </c>
      <c r="H100" s="2">
        <f t="shared" si="15"/>
        <v>2</v>
      </c>
      <c r="I100" s="2">
        <f t="shared" si="5"/>
        <v>0</v>
      </c>
      <c r="J100" s="2" cm="1">
        <f t="array" ref="J100">INT(_xlfn.XLOOKUP($E100,消耗中转!$C$10:$C$21,_xlfn.XLOOKUP($I100,消耗中转!$F$6:$K$6,消耗中转!$F$10:$K$21)))</f>
        <v>100</v>
      </c>
      <c r="K100" s="2" cm="1">
        <f t="array" ref="K100">INT(IF(I100=0,
_xlfn.XLOOKUP(0,消耗中转!$F$6:$K$6,_xlfn.XLOOKUP(E100,消耗中转!$C$10:$C$21,消耗中转!$F$10:$K$21)),
_xlfn.XLOOKUP(I100,消耗中转!$F$6:$K$6,_xlfn.XLOOKUP(E100,消耗中转!$C$10:$C$21,消耗中转!$F$10:$K$21))+_xlfn.XLOOKUP(0,消耗中转!$F$6:$K$6,_xlfn.XLOOKUP(E100,消耗中转!$C$10:$C$21,消耗中转!$F$10:$K$21))))</f>
        <v>100</v>
      </c>
      <c r="L100" s="2" cm="1">
        <f t="array" ref="L100">_xlfn.XLOOKUP(I100,消耗中转!$E$25:$J$25,_xlfn.XLOOKUP(E100,消耗中转!$C$29:$C$40,消耗中转!$E$29:$J$40))</f>
        <v>1</v>
      </c>
    </row>
    <row r="101" spans="1:12" x14ac:dyDescent="0.15">
      <c r="A101" s="27">
        <f t="shared" si="3"/>
        <v>600113300100</v>
      </c>
      <c r="B101" s="27">
        <f t="shared" si="8"/>
        <v>600113300100</v>
      </c>
      <c r="C101" s="2">
        <f t="shared" si="4"/>
        <v>6001133001</v>
      </c>
      <c r="D101" s="4">
        <f>_xlfn.XLOOKUP(E101,[1]战斗中转!$D$8:$D$19,[1]战斗中转!$F$8:$F$19)</f>
        <v>1</v>
      </c>
      <c r="E101" s="2">
        <f t="shared" si="11"/>
        <v>1</v>
      </c>
      <c r="F101" s="2">
        <f t="shared" si="12"/>
        <v>1</v>
      </c>
      <c r="G101" s="2">
        <f t="shared" si="14"/>
        <v>3</v>
      </c>
      <c r="H101" s="2">
        <f t="shared" si="15"/>
        <v>3</v>
      </c>
      <c r="I101" s="2">
        <f t="shared" si="5"/>
        <v>0</v>
      </c>
      <c r="J101" s="2" cm="1">
        <f t="array" ref="J101">INT(_xlfn.XLOOKUP($E101,消耗中转!$C$10:$C$21,_xlfn.XLOOKUP($I101,消耗中转!$F$6:$K$6,消耗中转!$F$10:$K$21)))</f>
        <v>100</v>
      </c>
      <c r="K101" s="2" cm="1">
        <f t="array" ref="K101">INT(IF(I101=0,
_xlfn.XLOOKUP(0,消耗中转!$F$6:$K$6,_xlfn.XLOOKUP(E101,消耗中转!$C$10:$C$21,消耗中转!$F$10:$K$21)),
_xlfn.XLOOKUP(I101,消耗中转!$F$6:$K$6,_xlfn.XLOOKUP(E101,消耗中转!$C$10:$C$21,消耗中转!$F$10:$K$21))+_xlfn.XLOOKUP(0,消耗中转!$F$6:$K$6,_xlfn.XLOOKUP(E101,消耗中转!$C$10:$C$21,消耗中转!$F$10:$K$21))))</f>
        <v>100</v>
      </c>
      <c r="L101" s="2" cm="1">
        <f t="array" ref="L101">_xlfn.XLOOKUP(I101,消耗中转!$E$25:$J$25,_xlfn.XLOOKUP(E101,消耗中转!$C$29:$C$40,消耗中转!$E$29:$J$40))</f>
        <v>1</v>
      </c>
    </row>
    <row r="102" spans="1:12" x14ac:dyDescent="0.15">
      <c r="A102" s="27">
        <f t="shared" si="3"/>
        <v>600113400100</v>
      </c>
      <c r="B102" s="27">
        <f t="shared" si="8"/>
        <v>600113400100</v>
      </c>
      <c r="C102" s="2">
        <f t="shared" si="4"/>
        <v>6001134001</v>
      </c>
      <c r="D102" s="4">
        <f>_xlfn.XLOOKUP(E102,[1]战斗中转!$D$8:$D$19,[1]战斗中转!$F$8:$F$19)</f>
        <v>1</v>
      </c>
      <c r="E102" s="2">
        <f t="shared" si="11"/>
        <v>1</v>
      </c>
      <c r="F102" s="2">
        <f t="shared" si="12"/>
        <v>1</v>
      </c>
      <c r="G102" s="2">
        <f t="shared" si="14"/>
        <v>3</v>
      </c>
      <c r="H102" s="2">
        <f t="shared" si="15"/>
        <v>4</v>
      </c>
      <c r="I102" s="2">
        <f t="shared" si="5"/>
        <v>0</v>
      </c>
      <c r="J102" s="2" cm="1">
        <f t="array" ref="J102">INT(_xlfn.XLOOKUP($E102,消耗中转!$C$10:$C$21,_xlfn.XLOOKUP($I102,消耗中转!$F$6:$K$6,消耗中转!$F$10:$K$21)))</f>
        <v>100</v>
      </c>
      <c r="K102" s="2" cm="1">
        <f t="array" ref="K102">INT(IF(I102=0,
_xlfn.XLOOKUP(0,消耗中转!$F$6:$K$6,_xlfn.XLOOKUP(E102,消耗中转!$C$10:$C$21,消耗中转!$F$10:$K$21)),
_xlfn.XLOOKUP(I102,消耗中转!$F$6:$K$6,_xlfn.XLOOKUP(E102,消耗中转!$C$10:$C$21,消耗中转!$F$10:$K$21))+_xlfn.XLOOKUP(0,消耗中转!$F$6:$K$6,_xlfn.XLOOKUP(E102,消耗中转!$C$10:$C$21,消耗中转!$F$10:$K$21))))</f>
        <v>100</v>
      </c>
      <c r="L102" s="2" cm="1">
        <f t="array" ref="L102">_xlfn.XLOOKUP(I102,消耗中转!$E$25:$J$25,_xlfn.XLOOKUP(E102,消耗中转!$C$29:$C$40,消耗中转!$E$29:$J$40))</f>
        <v>1</v>
      </c>
    </row>
    <row r="103" spans="1:12" x14ac:dyDescent="0.15">
      <c r="A103" s="27">
        <f t="shared" si="3"/>
        <v>600121100100</v>
      </c>
      <c r="B103" s="27">
        <f t="shared" si="8"/>
        <v>600121100100</v>
      </c>
      <c r="C103" s="2">
        <f t="shared" si="4"/>
        <v>6001211001</v>
      </c>
      <c r="D103" s="4">
        <f>_xlfn.XLOOKUP(E103,[1]战斗中转!$D$8:$D$19,[1]战斗中转!$F$8:$F$19)</f>
        <v>1</v>
      </c>
      <c r="E103" s="2">
        <f>E102</f>
        <v>1</v>
      </c>
      <c r="F103" s="2">
        <f t="shared" ref="F103:F114" si="16">F91+1</f>
        <v>2</v>
      </c>
      <c r="G103" s="2">
        <f t="shared" ref="G103:G114" si="17">G91</f>
        <v>1</v>
      </c>
      <c r="H103" s="2">
        <f>H99</f>
        <v>1</v>
      </c>
      <c r="I103" s="2">
        <f t="shared" si="5"/>
        <v>0</v>
      </c>
      <c r="J103" s="2" cm="1">
        <f t="array" ref="J103">INT(_xlfn.XLOOKUP($E103,消耗中转!$C$10:$C$21,_xlfn.XLOOKUP($I103,消耗中转!$F$6:$K$6,消耗中转!$F$10:$K$21)))</f>
        <v>100</v>
      </c>
      <c r="K103" s="2" cm="1">
        <f t="array" ref="K103">INT(IF(I103=0,
_xlfn.XLOOKUP(0,消耗中转!$F$6:$K$6,_xlfn.XLOOKUP(E103,消耗中转!$C$10:$C$21,消耗中转!$F$10:$K$21)),
_xlfn.XLOOKUP(I103,消耗中转!$F$6:$K$6,_xlfn.XLOOKUP(E103,消耗中转!$C$10:$C$21,消耗中转!$F$10:$K$21))+_xlfn.XLOOKUP(0,消耗中转!$F$6:$K$6,_xlfn.XLOOKUP(E103,消耗中转!$C$10:$C$21,消耗中转!$F$10:$K$21))))</f>
        <v>100</v>
      </c>
      <c r="L103" s="2" cm="1">
        <f t="array" ref="L103">_xlfn.XLOOKUP(I103,消耗中转!$E$25:$J$25,_xlfn.XLOOKUP(E103,消耗中转!$C$29:$C$40,消耗中转!$E$29:$J$40))</f>
        <v>1</v>
      </c>
    </row>
    <row r="104" spans="1:12" x14ac:dyDescent="0.15">
      <c r="A104" s="27">
        <f t="shared" si="3"/>
        <v>600121200100</v>
      </c>
      <c r="B104" s="27">
        <f t="shared" si="8"/>
        <v>600121200100</v>
      </c>
      <c r="C104" s="2">
        <f t="shared" si="4"/>
        <v>6001212001</v>
      </c>
      <c r="D104" s="4">
        <f>_xlfn.XLOOKUP(E104,[1]战斗中转!$D$8:$D$19,[1]战斗中转!$F$8:$F$19)</f>
        <v>1</v>
      </c>
      <c r="E104" s="2">
        <f t="shared" si="11"/>
        <v>1</v>
      </c>
      <c r="F104" s="2">
        <f t="shared" si="16"/>
        <v>2</v>
      </c>
      <c r="G104" s="2">
        <f t="shared" si="17"/>
        <v>1</v>
      </c>
      <c r="H104" s="2">
        <f>H100</f>
        <v>2</v>
      </c>
      <c r="I104" s="2">
        <f t="shared" si="5"/>
        <v>0</v>
      </c>
      <c r="J104" s="2" cm="1">
        <f t="array" ref="J104">INT(_xlfn.XLOOKUP($E104,消耗中转!$C$10:$C$21,_xlfn.XLOOKUP($I104,消耗中转!$F$6:$K$6,消耗中转!$F$10:$K$21)))</f>
        <v>100</v>
      </c>
      <c r="K104" s="2" cm="1">
        <f t="array" ref="K104">INT(IF(I104=0,
_xlfn.XLOOKUP(0,消耗中转!$F$6:$K$6,_xlfn.XLOOKUP(E104,消耗中转!$C$10:$C$21,消耗中转!$F$10:$K$21)),
_xlfn.XLOOKUP(I104,消耗中转!$F$6:$K$6,_xlfn.XLOOKUP(E104,消耗中转!$C$10:$C$21,消耗中转!$F$10:$K$21))+_xlfn.XLOOKUP(0,消耗中转!$F$6:$K$6,_xlfn.XLOOKUP(E104,消耗中转!$C$10:$C$21,消耗中转!$F$10:$K$21))))</f>
        <v>100</v>
      </c>
      <c r="L104" s="2" cm="1">
        <f t="array" ref="L104">_xlfn.XLOOKUP(I104,消耗中转!$E$25:$J$25,_xlfn.XLOOKUP(E104,消耗中转!$C$29:$C$40,消耗中转!$E$29:$J$40))</f>
        <v>1</v>
      </c>
    </row>
    <row r="105" spans="1:12" x14ac:dyDescent="0.15">
      <c r="A105" s="27">
        <f t="shared" si="3"/>
        <v>600121300100</v>
      </c>
      <c r="B105" s="27">
        <f t="shared" si="8"/>
        <v>600121300100</v>
      </c>
      <c r="C105" s="2">
        <f t="shared" si="4"/>
        <v>6001213001</v>
      </c>
      <c r="D105" s="4">
        <f>_xlfn.XLOOKUP(E105,[1]战斗中转!$D$8:$D$19,[1]战斗中转!$F$8:$F$19)</f>
        <v>1</v>
      </c>
      <c r="E105" s="2">
        <f t="shared" si="11"/>
        <v>1</v>
      </c>
      <c r="F105" s="2">
        <f t="shared" si="16"/>
        <v>2</v>
      </c>
      <c r="G105" s="2">
        <f t="shared" si="17"/>
        <v>1</v>
      </c>
      <c r="H105" s="2">
        <f>H101</f>
        <v>3</v>
      </c>
      <c r="I105" s="2">
        <f t="shared" si="5"/>
        <v>0</v>
      </c>
      <c r="J105" s="2" cm="1">
        <f t="array" ref="J105">INT(_xlfn.XLOOKUP($E105,消耗中转!$C$10:$C$21,_xlfn.XLOOKUP($I105,消耗中转!$F$6:$K$6,消耗中转!$F$10:$K$21)))</f>
        <v>100</v>
      </c>
      <c r="K105" s="2" cm="1">
        <f t="array" ref="K105">INT(IF(I105=0,
_xlfn.XLOOKUP(0,消耗中转!$F$6:$K$6,_xlfn.XLOOKUP(E105,消耗中转!$C$10:$C$21,消耗中转!$F$10:$K$21)),
_xlfn.XLOOKUP(I105,消耗中转!$F$6:$K$6,_xlfn.XLOOKUP(E105,消耗中转!$C$10:$C$21,消耗中转!$F$10:$K$21))+_xlfn.XLOOKUP(0,消耗中转!$F$6:$K$6,_xlfn.XLOOKUP(E105,消耗中转!$C$10:$C$21,消耗中转!$F$10:$K$21))))</f>
        <v>100</v>
      </c>
      <c r="L105" s="2" cm="1">
        <f t="array" ref="L105">_xlfn.XLOOKUP(I105,消耗中转!$E$25:$J$25,_xlfn.XLOOKUP(E105,消耗中转!$C$29:$C$40,消耗中转!$E$29:$J$40))</f>
        <v>1</v>
      </c>
    </row>
    <row r="106" spans="1:12" x14ac:dyDescent="0.15">
      <c r="A106" s="27">
        <f t="shared" si="3"/>
        <v>600121400100</v>
      </c>
      <c r="B106" s="27">
        <f t="shared" si="8"/>
        <v>600121400100</v>
      </c>
      <c r="C106" s="2">
        <f t="shared" si="4"/>
        <v>6001214001</v>
      </c>
      <c r="D106" s="4">
        <f>_xlfn.XLOOKUP(E106,[1]战斗中转!$D$8:$D$19,[1]战斗中转!$F$8:$F$19)</f>
        <v>1</v>
      </c>
      <c r="E106" s="2">
        <f t="shared" si="11"/>
        <v>1</v>
      </c>
      <c r="F106" s="2">
        <f t="shared" si="16"/>
        <v>2</v>
      </c>
      <c r="G106" s="2">
        <f t="shared" si="17"/>
        <v>1</v>
      </c>
      <c r="H106" s="2">
        <f>H102</f>
        <v>4</v>
      </c>
      <c r="I106" s="2">
        <f t="shared" si="5"/>
        <v>0</v>
      </c>
      <c r="J106" s="2" cm="1">
        <f t="array" ref="J106">INT(_xlfn.XLOOKUP($E106,消耗中转!$C$10:$C$21,_xlfn.XLOOKUP($I106,消耗中转!$F$6:$K$6,消耗中转!$F$10:$K$21)))</f>
        <v>100</v>
      </c>
      <c r="K106" s="2" cm="1">
        <f t="array" ref="K106">INT(IF(I106=0,
_xlfn.XLOOKUP(0,消耗中转!$F$6:$K$6,_xlfn.XLOOKUP(E106,消耗中转!$C$10:$C$21,消耗中转!$F$10:$K$21)),
_xlfn.XLOOKUP(I106,消耗中转!$F$6:$K$6,_xlfn.XLOOKUP(E106,消耗中转!$C$10:$C$21,消耗中转!$F$10:$K$21))+_xlfn.XLOOKUP(0,消耗中转!$F$6:$K$6,_xlfn.XLOOKUP(E106,消耗中转!$C$10:$C$21,消耗中转!$F$10:$K$21))))</f>
        <v>100</v>
      </c>
      <c r="L106" s="2" cm="1">
        <f t="array" ref="L106">_xlfn.XLOOKUP(I106,消耗中转!$E$25:$J$25,_xlfn.XLOOKUP(E106,消耗中转!$C$29:$C$40,消耗中转!$E$29:$J$40))</f>
        <v>1</v>
      </c>
    </row>
    <row r="107" spans="1:12" x14ac:dyDescent="0.15">
      <c r="A107" s="27">
        <f t="shared" si="3"/>
        <v>600122100100</v>
      </c>
      <c r="B107" s="27">
        <f t="shared" si="8"/>
        <v>600122100100</v>
      </c>
      <c r="C107" s="2">
        <f t="shared" si="4"/>
        <v>6001221001</v>
      </c>
      <c r="D107" s="4">
        <f>_xlfn.XLOOKUP(E107,[1]战斗中转!$D$8:$D$19,[1]战斗中转!$F$8:$F$19)</f>
        <v>1</v>
      </c>
      <c r="E107" s="2">
        <f t="shared" si="11"/>
        <v>1</v>
      </c>
      <c r="F107" s="2">
        <f t="shared" si="16"/>
        <v>2</v>
      </c>
      <c r="G107" s="2">
        <f t="shared" si="17"/>
        <v>2</v>
      </c>
      <c r="H107" s="2">
        <f t="shared" si="15"/>
        <v>1</v>
      </c>
      <c r="I107" s="2">
        <f t="shared" si="5"/>
        <v>0</v>
      </c>
      <c r="J107" s="2" cm="1">
        <f t="array" ref="J107">INT(_xlfn.XLOOKUP($E107,消耗中转!$C$10:$C$21,_xlfn.XLOOKUP($I107,消耗中转!$F$6:$K$6,消耗中转!$F$10:$K$21)))</f>
        <v>100</v>
      </c>
      <c r="K107" s="2" cm="1">
        <f t="array" ref="K107">INT(IF(I107=0,
_xlfn.XLOOKUP(0,消耗中转!$F$6:$K$6,_xlfn.XLOOKUP(E107,消耗中转!$C$10:$C$21,消耗中转!$F$10:$K$21)),
_xlfn.XLOOKUP(I107,消耗中转!$F$6:$K$6,_xlfn.XLOOKUP(E107,消耗中转!$C$10:$C$21,消耗中转!$F$10:$K$21))+_xlfn.XLOOKUP(0,消耗中转!$F$6:$K$6,_xlfn.XLOOKUP(E107,消耗中转!$C$10:$C$21,消耗中转!$F$10:$K$21))))</f>
        <v>100</v>
      </c>
      <c r="L107" s="2" cm="1">
        <f t="array" ref="L107">_xlfn.XLOOKUP(I107,消耗中转!$E$25:$J$25,_xlfn.XLOOKUP(E107,消耗中转!$C$29:$C$40,消耗中转!$E$29:$J$40))</f>
        <v>1</v>
      </c>
    </row>
    <row r="108" spans="1:12" x14ac:dyDescent="0.15">
      <c r="A108" s="27">
        <f t="shared" si="3"/>
        <v>600122200100</v>
      </c>
      <c r="B108" s="27">
        <f t="shared" si="8"/>
        <v>600122200100</v>
      </c>
      <c r="C108" s="2">
        <f t="shared" si="4"/>
        <v>6001222001</v>
      </c>
      <c r="D108" s="4">
        <f>_xlfn.XLOOKUP(E108,[1]战斗中转!$D$8:$D$19,[1]战斗中转!$F$8:$F$19)</f>
        <v>1</v>
      </c>
      <c r="E108" s="2">
        <f t="shared" si="11"/>
        <v>1</v>
      </c>
      <c r="F108" s="2">
        <f t="shared" si="16"/>
        <v>2</v>
      </c>
      <c r="G108" s="2">
        <f t="shared" si="17"/>
        <v>2</v>
      </c>
      <c r="H108" s="2">
        <f t="shared" si="15"/>
        <v>2</v>
      </c>
      <c r="I108" s="2">
        <f t="shared" si="5"/>
        <v>0</v>
      </c>
      <c r="J108" s="2" cm="1">
        <f t="array" ref="J108">INT(_xlfn.XLOOKUP($E108,消耗中转!$C$10:$C$21,_xlfn.XLOOKUP($I108,消耗中转!$F$6:$K$6,消耗中转!$F$10:$K$21)))</f>
        <v>100</v>
      </c>
      <c r="K108" s="2" cm="1">
        <f t="array" ref="K108">INT(IF(I108=0,
_xlfn.XLOOKUP(0,消耗中转!$F$6:$K$6,_xlfn.XLOOKUP(E108,消耗中转!$C$10:$C$21,消耗中转!$F$10:$K$21)),
_xlfn.XLOOKUP(I108,消耗中转!$F$6:$K$6,_xlfn.XLOOKUP(E108,消耗中转!$C$10:$C$21,消耗中转!$F$10:$K$21))+_xlfn.XLOOKUP(0,消耗中转!$F$6:$K$6,_xlfn.XLOOKUP(E108,消耗中转!$C$10:$C$21,消耗中转!$F$10:$K$21))))</f>
        <v>100</v>
      </c>
      <c r="L108" s="2" cm="1">
        <f t="array" ref="L108">_xlfn.XLOOKUP(I108,消耗中转!$E$25:$J$25,_xlfn.XLOOKUP(E108,消耗中转!$C$29:$C$40,消耗中转!$E$29:$J$40))</f>
        <v>1</v>
      </c>
    </row>
    <row r="109" spans="1:12" x14ac:dyDescent="0.15">
      <c r="A109" s="27">
        <f t="shared" si="3"/>
        <v>600122300100</v>
      </c>
      <c r="B109" s="27">
        <f t="shared" si="8"/>
        <v>600122300100</v>
      </c>
      <c r="C109" s="2">
        <f t="shared" si="4"/>
        <v>6001223001</v>
      </c>
      <c r="D109" s="4">
        <f>_xlfn.XLOOKUP(E109,[1]战斗中转!$D$8:$D$19,[1]战斗中转!$F$8:$F$19)</f>
        <v>1</v>
      </c>
      <c r="E109" s="2">
        <f t="shared" si="11"/>
        <v>1</v>
      </c>
      <c r="F109" s="2">
        <f t="shared" si="16"/>
        <v>2</v>
      </c>
      <c r="G109" s="2">
        <f t="shared" si="17"/>
        <v>2</v>
      </c>
      <c r="H109" s="2">
        <f t="shared" si="15"/>
        <v>3</v>
      </c>
      <c r="I109" s="2">
        <f t="shared" si="5"/>
        <v>0</v>
      </c>
      <c r="J109" s="2" cm="1">
        <f t="array" ref="J109">INT(_xlfn.XLOOKUP($E109,消耗中转!$C$10:$C$21,_xlfn.XLOOKUP($I109,消耗中转!$F$6:$K$6,消耗中转!$F$10:$K$21)))</f>
        <v>100</v>
      </c>
      <c r="K109" s="2" cm="1">
        <f t="array" ref="K109">INT(IF(I109=0,
_xlfn.XLOOKUP(0,消耗中转!$F$6:$K$6,_xlfn.XLOOKUP(E109,消耗中转!$C$10:$C$21,消耗中转!$F$10:$K$21)),
_xlfn.XLOOKUP(I109,消耗中转!$F$6:$K$6,_xlfn.XLOOKUP(E109,消耗中转!$C$10:$C$21,消耗中转!$F$10:$K$21))+_xlfn.XLOOKUP(0,消耗中转!$F$6:$K$6,_xlfn.XLOOKUP(E109,消耗中转!$C$10:$C$21,消耗中转!$F$10:$K$21))))</f>
        <v>100</v>
      </c>
      <c r="L109" s="2" cm="1">
        <f t="array" ref="L109">_xlfn.XLOOKUP(I109,消耗中转!$E$25:$J$25,_xlfn.XLOOKUP(E109,消耗中转!$C$29:$C$40,消耗中转!$E$29:$J$40))</f>
        <v>1</v>
      </c>
    </row>
    <row r="110" spans="1:12" x14ac:dyDescent="0.15">
      <c r="A110" s="27">
        <f t="shared" si="3"/>
        <v>600122400100</v>
      </c>
      <c r="B110" s="27">
        <f t="shared" si="8"/>
        <v>600122400100</v>
      </c>
      <c r="C110" s="2">
        <f t="shared" si="4"/>
        <v>6001224001</v>
      </c>
      <c r="D110" s="4">
        <f>_xlfn.XLOOKUP(E110,[1]战斗中转!$D$8:$D$19,[1]战斗中转!$F$8:$F$19)</f>
        <v>1</v>
      </c>
      <c r="E110" s="2">
        <f t="shared" si="11"/>
        <v>1</v>
      </c>
      <c r="F110" s="2">
        <f t="shared" si="16"/>
        <v>2</v>
      </c>
      <c r="G110" s="2">
        <f t="shared" si="17"/>
        <v>2</v>
      </c>
      <c r="H110" s="2">
        <f t="shared" si="15"/>
        <v>4</v>
      </c>
      <c r="I110" s="2">
        <f t="shared" si="5"/>
        <v>0</v>
      </c>
      <c r="J110" s="2" cm="1">
        <f t="array" ref="J110">INT(_xlfn.XLOOKUP($E110,消耗中转!$C$10:$C$21,_xlfn.XLOOKUP($I110,消耗中转!$F$6:$K$6,消耗中转!$F$10:$K$21)))</f>
        <v>100</v>
      </c>
      <c r="K110" s="2" cm="1">
        <f t="array" ref="K110">INT(IF(I110=0,
_xlfn.XLOOKUP(0,消耗中转!$F$6:$K$6,_xlfn.XLOOKUP(E110,消耗中转!$C$10:$C$21,消耗中转!$F$10:$K$21)),
_xlfn.XLOOKUP(I110,消耗中转!$F$6:$K$6,_xlfn.XLOOKUP(E110,消耗中转!$C$10:$C$21,消耗中转!$F$10:$K$21))+_xlfn.XLOOKUP(0,消耗中转!$F$6:$K$6,_xlfn.XLOOKUP(E110,消耗中转!$C$10:$C$21,消耗中转!$F$10:$K$21))))</f>
        <v>100</v>
      </c>
      <c r="L110" s="2" cm="1">
        <f t="array" ref="L110">_xlfn.XLOOKUP(I110,消耗中转!$E$25:$J$25,_xlfn.XLOOKUP(E110,消耗中转!$C$29:$C$40,消耗中转!$E$29:$J$40))</f>
        <v>1</v>
      </c>
    </row>
    <row r="111" spans="1:12" x14ac:dyDescent="0.15">
      <c r="A111" s="27">
        <f t="shared" si="3"/>
        <v>600123100100</v>
      </c>
      <c r="B111" s="27">
        <f t="shared" si="8"/>
        <v>600123100100</v>
      </c>
      <c r="C111" s="2">
        <f t="shared" si="4"/>
        <v>6001231001</v>
      </c>
      <c r="D111" s="4">
        <f>_xlfn.XLOOKUP(E111,[1]战斗中转!$D$8:$D$19,[1]战斗中转!$F$8:$F$19)</f>
        <v>1</v>
      </c>
      <c r="E111" s="2">
        <f t="shared" si="11"/>
        <v>1</v>
      </c>
      <c r="F111" s="2">
        <f t="shared" si="16"/>
        <v>2</v>
      </c>
      <c r="G111" s="2">
        <f t="shared" si="17"/>
        <v>3</v>
      </c>
      <c r="H111" s="2">
        <f t="shared" si="15"/>
        <v>1</v>
      </c>
      <c r="I111" s="2">
        <f t="shared" si="5"/>
        <v>0</v>
      </c>
      <c r="J111" s="2" cm="1">
        <f t="array" ref="J111">INT(_xlfn.XLOOKUP($E111,消耗中转!$C$10:$C$21,_xlfn.XLOOKUP($I111,消耗中转!$F$6:$K$6,消耗中转!$F$10:$K$21)))</f>
        <v>100</v>
      </c>
      <c r="K111" s="2" cm="1">
        <f t="array" ref="K111">INT(IF(I111=0,
_xlfn.XLOOKUP(0,消耗中转!$F$6:$K$6,_xlfn.XLOOKUP(E111,消耗中转!$C$10:$C$21,消耗中转!$F$10:$K$21)),
_xlfn.XLOOKUP(I111,消耗中转!$F$6:$K$6,_xlfn.XLOOKUP(E111,消耗中转!$C$10:$C$21,消耗中转!$F$10:$K$21))+_xlfn.XLOOKUP(0,消耗中转!$F$6:$K$6,_xlfn.XLOOKUP(E111,消耗中转!$C$10:$C$21,消耗中转!$F$10:$K$21))))</f>
        <v>100</v>
      </c>
      <c r="L111" s="2" cm="1">
        <f t="array" ref="L111">_xlfn.XLOOKUP(I111,消耗中转!$E$25:$J$25,_xlfn.XLOOKUP(E111,消耗中转!$C$29:$C$40,消耗中转!$E$29:$J$40))</f>
        <v>1</v>
      </c>
    </row>
    <row r="112" spans="1:12" x14ac:dyDescent="0.15">
      <c r="A112" s="27">
        <f t="shared" si="3"/>
        <v>600123200100</v>
      </c>
      <c r="B112" s="27">
        <f t="shared" si="8"/>
        <v>600123200100</v>
      </c>
      <c r="C112" s="2">
        <f t="shared" si="4"/>
        <v>6001232001</v>
      </c>
      <c r="D112" s="4">
        <f>_xlfn.XLOOKUP(E112,[1]战斗中转!$D$8:$D$19,[1]战斗中转!$F$8:$F$19)</f>
        <v>1</v>
      </c>
      <c r="E112" s="2">
        <f t="shared" si="11"/>
        <v>1</v>
      </c>
      <c r="F112" s="2">
        <f t="shared" si="16"/>
        <v>2</v>
      </c>
      <c r="G112" s="2">
        <f t="shared" si="17"/>
        <v>3</v>
      </c>
      <c r="H112" s="2">
        <f t="shared" si="15"/>
        <v>2</v>
      </c>
      <c r="I112" s="2">
        <f t="shared" si="5"/>
        <v>0</v>
      </c>
      <c r="J112" s="2" cm="1">
        <f t="array" ref="J112">INT(_xlfn.XLOOKUP($E112,消耗中转!$C$10:$C$21,_xlfn.XLOOKUP($I112,消耗中转!$F$6:$K$6,消耗中转!$F$10:$K$21)))</f>
        <v>100</v>
      </c>
      <c r="K112" s="2" cm="1">
        <f t="array" ref="K112">INT(IF(I112=0,
_xlfn.XLOOKUP(0,消耗中转!$F$6:$K$6,_xlfn.XLOOKUP(E112,消耗中转!$C$10:$C$21,消耗中转!$F$10:$K$21)),
_xlfn.XLOOKUP(I112,消耗中转!$F$6:$K$6,_xlfn.XLOOKUP(E112,消耗中转!$C$10:$C$21,消耗中转!$F$10:$K$21))+_xlfn.XLOOKUP(0,消耗中转!$F$6:$K$6,_xlfn.XLOOKUP(E112,消耗中转!$C$10:$C$21,消耗中转!$F$10:$K$21))))</f>
        <v>100</v>
      </c>
      <c r="L112" s="2" cm="1">
        <f t="array" ref="L112">_xlfn.XLOOKUP(I112,消耗中转!$E$25:$J$25,_xlfn.XLOOKUP(E112,消耗中转!$C$29:$C$40,消耗中转!$E$29:$J$40))</f>
        <v>1</v>
      </c>
    </row>
    <row r="113" spans="1:12" x14ac:dyDescent="0.15">
      <c r="A113" s="27">
        <f t="shared" si="3"/>
        <v>600123300100</v>
      </c>
      <c r="B113" s="27">
        <f t="shared" si="8"/>
        <v>600123300100</v>
      </c>
      <c r="C113" s="2">
        <f t="shared" si="4"/>
        <v>6001233001</v>
      </c>
      <c r="D113" s="4">
        <f>_xlfn.XLOOKUP(E113,[1]战斗中转!$D$8:$D$19,[1]战斗中转!$F$8:$F$19)</f>
        <v>1</v>
      </c>
      <c r="E113" s="2">
        <f t="shared" si="11"/>
        <v>1</v>
      </c>
      <c r="F113" s="2">
        <f t="shared" si="16"/>
        <v>2</v>
      </c>
      <c r="G113" s="2">
        <f t="shared" si="17"/>
        <v>3</v>
      </c>
      <c r="H113" s="2">
        <f t="shared" si="15"/>
        <v>3</v>
      </c>
      <c r="I113" s="2">
        <f t="shared" si="5"/>
        <v>0</v>
      </c>
      <c r="J113" s="2" cm="1">
        <f t="array" ref="J113">INT(_xlfn.XLOOKUP($E113,消耗中转!$C$10:$C$21,_xlfn.XLOOKUP($I113,消耗中转!$F$6:$K$6,消耗中转!$F$10:$K$21)))</f>
        <v>100</v>
      </c>
      <c r="K113" s="2" cm="1">
        <f t="array" ref="K113">INT(IF(I113=0,
_xlfn.XLOOKUP(0,消耗中转!$F$6:$K$6,_xlfn.XLOOKUP(E113,消耗中转!$C$10:$C$21,消耗中转!$F$10:$K$21)),
_xlfn.XLOOKUP(I113,消耗中转!$F$6:$K$6,_xlfn.XLOOKUP(E113,消耗中转!$C$10:$C$21,消耗中转!$F$10:$K$21))+_xlfn.XLOOKUP(0,消耗中转!$F$6:$K$6,_xlfn.XLOOKUP(E113,消耗中转!$C$10:$C$21,消耗中转!$F$10:$K$21))))</f>
        <v>100</v>
      </c>
      <c r="L113" s="2" cm="1">
        <f t="array" ref="L113">_xlfn.XLOOKUP(I113,消耗中转!$E$25:$J$25,_xlfn.XLOOKUP(E113,消耗中转!$C$29:$C$40,消耗中转!$E$29:$J$40))</f>
        <v>1</v>
      </c>
    </row>
    <row r="114" spans="1:12" x14ac:dyDescent="0.15">
      <c r="A114" s="27">
        <f t="shared" si="3"/>
        <v>600123400100</v>
      </c>
      <c r="B114" s="27">
        <f t="shared" si="8"/>
        <v>600123400100</v>
      </c>
      <c r="C114" s="2">
        <f t="shared" si="4"/>
        <v>6001234001</v>
      </c>
      <c r="D114" s="4">
        <f>_xlfn.XLOOKUP(E114,[1]战斗中转!$D$8:$D$19,[1]战斗中转!$F$8:$F$19)</f>
        <v>1</v>
      </c>
      <c r="E114" s="2">
        <f t="shared" si="11"/>
        <v>1</v>
      </c>
      <c r="F114" s="2">
        <f t="shared" si="16"/>
        <v>2</v>
      </c>
      <c r="G114" s="2">
        <f t="shared" si="17"/>
        <v>3</v>
      </c>
      <c r="H114" s="2">
        <f t="shared" si="15"/>
        <v>4</v>
      </c>
      <c r="I114" s="2">
        <f t="shared" si="5"/>
        <v>0</v>
      </c>
      <c r="J114" s="2" cm="1">
        <f t="array" ref="J114">INT(_xlfn.XLOOKUP($E114,消耗中转!$C$10:$C$21,_xlfn.XLOOKUP($I114,消耗中转!$F$6:$K$6,消耗中转!$F$10:$K$21)))</f>
        <v>100</v>
      </c>
      <c r="K114" s="2" cm="1">
        <f t="array" ref="K114">INT(IF(I114=0,
_xlfn.XLOOKUP(0,消耗中转!$F$6:$K$6,_xlfn.XLOOKUP(E114,消耗中转!$C$10:$C$21,消耗中转!$F$10:$K$21)),
_xlfn.XLOOKUP(I114,消耗中转!$F$6:$K$6,_xlfn.XLOOKUP(E114,消耗中转!$C$10:$C$21,消耗中转!$F$10:$K$21))+_xlfn.XLOOKUP(0,消耗中转!$F$6:$K$6,_xlfn.XLOOKUP(E114,消耗中转!$C$10:$C$21,消耗中转!$F$10:$K$21))))</f>
        <v>100</v>
      </c>
      <c r="L114" s="2" cm="1">
        <f t="array" ref="L114">_xlfn.XLOOKUP(I114,消耗中转!$E$25:$J$25,_xlfn.XLOOKUP(E114,消耗中转!$C$29:$C$40,消耗中转!$E$29:$J$40))</f>
        <v>1</v>
      </c>
    </row>
    <row r="115" spans="1:12" x14ac:dyDescent="0.15">
      <c r="A115" s="27">
        <f t="shared" si="3"/>
        <v>600131100100</v>
      </c>
      <c r="B115" s="27">
        <f t="shared" si="8"/>
        <v>600131100100</v>
      </c>
      <c r="C115" s="2">
        <f t="shared" si="4"/>
        <v>6001311001</v>
      </c>
      <c r="D115" s="4">
        <f>_xlfn.XLOOKUP(E115,[1]战斗中转!$D$8:$D$19,[1]战斗中转!$F$8:$F$19)</f>
        <v>1</v>
      </c>
      <c r="E115" s="2">
        <f t="shared" si="11"/>
        <v>1</v>
      </c>
      <c r="F115" s="2">
        <f t="shared" ref="F115:F138" si="18">F103+1</f>
        <v>3</v>
      </c>
      <c r="G115" s="2">
        <f t="shared" ref="G115:G150" si="19">G103</f>
        <v>1</v>
      </c>
      <c r="H115" s="2">
        <f t="shared" si="15"/>
        <v>1</v>
      </c>
      <c r="I115" s="2">
        <f t="shared" si="5"/>
        <v>0</v>
      </c>
      <c r="J115" s="2" cm="1">
        <f t="array" ref="J115">INT(_xlfn.XLOOKUP($E115,消耗中转!$C$10:$C$21,_xlfn.XLOOKUP($I115,消耗中转!$F$6:$K$6,消耗中转!$F$10:$K$21)))</f>
        <v>100</v>
      </c>
      <c r="K115" s="2" cm="1">
        <f t="array" ref="K115">INT(IF(I115=0,
_xlfn.XLOOKUP(0,消耗中转!$F$6:$K$6,_xlfn.XLOOKUP(E115,消耗中转!$C$10:$C$21,消耗中转!$F$10:$K$21)),
_xlfn.XLOOKUP(I115,消耗中转!$F$6:$K$6,_xlfn.XLOOKUP(E115,消耗中转!$C$10:$C$21,消耗中转!$F$10:$K$21))+_xlfn.XLOOKUP(0,消耗中转!$F$6:$K$6,_xlfn.XLOOKUP(E115,消耗中转!$C$10:$C$21,消耗中转!$F$10:$K$21))))</f>
        <v>100</v>
      </c>
      <c r="L115" s="2" cm="1">
        <f t="array" ref="L115">_xlfn.XLOOKUP(I115,消耗中转!$E$25:$J$25,_xlfn.XLOOKUP(E115,消耗中转!$C$29:$C$40,消耗中转!$E$29:$J$40))</f>
        <v>1</v>
      </c>
    </row>
    <row r="116" spans="1:12" x14ac:dyDescent="0.15">
      <c r="A116" s="27">
        <f t="shared" si="3"/>
        <v>600131200100</v>
      </c>
      <c r="B116" s="27">
        <f t="shared" si="8"/>
        <v>600131200100</v>
      </c>
      <c r="C116" s="2">
        <f t="shared" si="4"/>
        <v>6001312001</v>
      </c>
      <c r="D116" s="4">
        <f>_xlfn.XLOOKUP(E116,[1]战斗中转!$D$8:$D$19,[1]战斗中转!$F$8:$F$19)</f>
        <v>1</v>
      </c>
      <c r="E116" s="2">
        <f t="shared" si="11"/>
        <v>1</v>
      </c>
      <c r="F116" s="2">
        <f t="shared" si="18"/>
        <v>3</v>
      </c>
      <c r="G116" s="2">
        <f t="shared" si="19"/>
        <v>1</v>
      </c>
      <c r="H116" s="2">
        <f t="shared" si="15"/>
        <v>2</v>
      </c>
      <c r="I116" s="2">
        <f t="shared" si="5"/>
        <v>0</v>
      </c>
      <c r="J116" s="2" cm="1">
        <f t="array" ref="J116">INT(_xlfn.XLOOKUP($E116,消耗中转!$C$10:$C$21,_xlfn.XLOOKUP($I116,消耗中转!$F$6:$K$6,消耗中转!$F$10:$K$21)))</f>
        <v>100</v>
      </c>
      <c r="K116" s="2" cm="1">
        <f t="array" ref="K116">INT(IF(I116=0,
_xlfn.XLOOKUP(0,消耗中转!$F$6:$K$6,_xlfn.XLOOKUP(E116,消耗中转!$C$10:$C$21,消耗中转!$F$10:$K$21)),
_xlfn.XLOOKUP(I116,消耗中转!$F$6:$K$6,_xlfn.XLOOKUP(E116,消耗中转!$C$10:$C$21,消耗中转!$F$10:$K$21))+_xlfn.XLOOKUP(0,消耗中转!$F$6:$K$6,_xlfn.XLOOKUP(E116,消耗中转!$C$10:$C$21,消耗中转!$F$10:$K$21))))</f>
        <v>100</v>
      </c>
      <c r="L116" s="2" cm="1">
        <f t="array" ref="L116">_xlfn.XLOOKUP(I116,消耗中转!$E$25:$J$25,_xlfn.XLOOKUP(E116,消耗中转!$C$29:$C$40,消耗中转!$E$29:$J$40))</f>
        <v>1</v>
      </c>
    </row>
    <row r="117" spans="1:12" x14ac:dyDescent="0.15">
      <c r="A117" s="27">
        <f t="shared" si="3"/>
        <v>600131300100</v>
      </c>
      <c r="B117" s="27">
        <f t="shared" si="8"/>
        <v>600131300100</v>
      </c>
      <c r="C117" s="2">
        <f t="shared" si="4"/>
        <v>6001313001</v>
      </c>
      <c r="D117" s="4">
        <f>_xlfn.XLOOKUP(E117,[1]战斗中转!$D$8:$D$19,[1]战斗中转!$F$8:$F$19)</f>
        <v>1</v>
      </c>
      <c r="E117" s="2">
        <f t="shared" si="11"/>
        <v>1</v>
      </c>
      <c r="F117" s="2">
        <f t="shared" si="18"/>
        <v>3</v>
      </c>
      <c r="G117" s="2">
        <f t="shared" si="19"/>
        <v>1</v>
      </c>
      <c r="H117" s="2">
        <f t="shared" si="15"/>
        <v>3</v>
      </c>
      <c r="I117" s="2">
        <f t="shared" si="5"/>
        <v>0</v>
      </c>
      <c r="J117" s="2" cm="1">
        <f t="array" ref="J117">INT(_xlfn.XLOOKUP($E117,消耗中转!$C$10:$C$21,_xlfn.XLOOKUP($I117,消耗中转!$F$6:$K$6,消耗中转!$F$10:$K$21)))</f>
        <v>100</v>
      </c>
      <c r="K117" s="2" cm="1">
        <f t="array" ref="K117">INT(IF(I117=0,
_xlfn.XLOOKUP(0,消耗中转!$F$6:$K$6,_xlfn.XLOOKUP(E117,消耗中转!$C$10:$C$21,消耗中转!$F$10:$K$21)),
_xlfn.XLOOKUP(I117,消耗中转!$F$6:$K$6,_xlfn.XLOOKUP(E117,消耗中转!$C$10:$C$21,消耗中转!$F$10:$K$21))+_xlfn.XLOOKUP(0,消耗中转!$F$6:$K$6,_xlfn.XLOOKUP(E117,消耗中转!$C$10:$C$21,消耗中转!$F$10:$K$21))))</f>
        <v>100</v>
      </c>
      <c r="L117" s="2" cm="1">
        <f t="array" ref="L117">_xlfn.XLOOKUP(I117,消耗中转!$E$25:$J$25,_xlfn.XLOOKUP(E117,消耗中转!$C$29:$C$40,消耗中转!$E$29:$J$40))</f>
        <v>1</v>
      </c>
    </row>
    <row r="118" spans="1:12" x14ac:dyDescent="0.15">
      <c r="A118" s="27">
        <f t="shared" si="3"/>
        <v>600131400100</v>
      </c>
      <c r="B118" s="27">
        <f t="shared" si="8"/>
        <v>600131400100</v>
      </c>
      <c r="C118" s="2">
        <f t="shared" si="4"/>
        <v>6001314001</v>
      </c>
      <c r="D118" s="4">
        <f>_xlfn.XLOOKUP(E118,[1]战斗中转!$D$8:$D$19,[1]战斗中转!$F$8:$F$19)</f>
        <v>1</v>
      </c>
      <c r="E118" s="2">
        <f t="shared" si="11"/>
        <v>1</v>
      </c>
      <c r="F118" s="2">
        <f t="shared" si="18"/>
        <v>3</v>
      </c>
      <c r="G118" s="2">
        <f t="shared" si="19"/>
        <v>1</v>
      </c>
      <c r="H118" s="2">
        <f t="shared" si="15"/>
        <v>4</v>
      </c>
      <c r="I118" s="2">
        <f t="shared" si="5"/>
        <v>0</v>
      </c>
      <c r="J118" s="2" cm="1">
        <f t="array" ref="J118">INT(_xlfn.XLOOKUP($E118,消耗中转!$C$10:$C$21,_xlfn.XLOOKUP($I118,消耗中转!$F$6:$K$6,消耗中转!$F$10:$K$21)))</f>
        <v>100</v>
      </c>
      <c r="K118" s="2" cm="1">
        <f t="array" ref="K118">INT(IF(I118=0,
_xlfn.XLOOKUP(0,消耗中转!$F$6:$K$6,_xlfn.XLOOKUP(E118,消耗中转!$C$10:$C$21,消耗中转!$F$10:$K$21)),
_xlfn.XLOOKUP(I118,消耗中转!$F$6:$K$6,_xlfn.XLOOKUP(E118,消耗中转!$C$10:$C$21,消耗中转!$F$10:$K$21))+_xlfn.XLOOKUP(0,消耗中转!$F$6:$K$6,_xlfn.XLOOKUP(E118,消耗中转!$C$10:$C$21,消耗中转!$F$10:$K$21))))</f>
        <v>100</v>
      </c>
      <c r="L118" s="2" cm="1">
        <f t="array" ref="L118">_xlfn.XLOOKUP(I118,消耗中转!$E$25:$J$25,_xlfn.XLOOKUP(E118,消耗中转!$C$29:$C$40,消耗中转!$E$29:$J$40))</f>
        <v>1</v>
      </c>
    </row>
    <row r="119" spans="1:12" x14ac:dyDescent="0.15">
      <c r="A119" s="27">
        <f t="shared" si="3"/>
        <v>600132100100</v>
      </c>
      <c r="B119" s="27">
        <f t="shared" si="8"/>
        <v>600132100100</v>
      </c>
      <c r="C119" s="2">
        <f t="shared" si="4"/>
        <v>6001321001</v>
      </c>
      <c r="D119" s="4">
        <f>_xlfn.XLOOKUP(E119,[1]战斗中转!$D$8:$D$19,[1]战斗中转!$F$8:$F$19)</f>
        <v>1</v>
      </c>
      <c r="E119" s="2">
        <f t="shared" si="11"/>
        <v>1</v>
      </c>
      <c r="F119" s="2">
        <f t="shared" si="18"/>
        <v>3</v>
      </c>
      <c r="G119" s="2">
        <f t="shared" si="19"/>
        <v>2</v>
      </c>
      <c r="H119" s="2">
        <f t="shared" si="15"/>
        <v>1</v>
      </c>
      <c r="I119" s="2">
        <f t="shared" si="5"/>
        <v>0</v>
      </c>
      <c r="J119" s="2" cm="1">
        <f t="array" ref="J119">INT(_xlfn.XLOOKUP($E119,消耗中转!$C$10:$C$21,_xlfn.XLOOKUP($I119,消耗中转!$F$6:$K$6,消耗中转!$F$10:$K$21)))</f>
        <v>100</v>
      </c>
      <c r="K119" s="2" cm="1">
        <f t="array" ref="K119">INT(IF(I119=0,
_xlfn.XLOOKUP(0,消耗中转!$F$6:$K$6,_xlfn.XLOOKUP(E119,消耗中转!$C$10:$C$21,消耗中转!$F$10:$K$21)),
_xlfn.XLOOKUP(I119,消耗中转!$F$6:$K$6,_xlfn.XLOOKUP(E119,消耗中转!$C$10:$C$21,消耗中转!$F$10:$K$21))+_xlfn.XLOOKUP(0,消耗中转!$F$6:$K$6,_xlfn.XLOOKUP(E119,消耗中转!$C$10:$C$21,消耗中转!$F$10:$K$21))))</f>
        <v>100</v>
      </c>
      <c r="L119" s="2" cm="1">
        <f t="array" ref="L119">_xlfn.XLOOKUP(I119,消耗中转!$E$25:$J$25,_xlfn.XLOOKUP(E119,消耗中转!$C$29:$C$40,消耗中转!$E$29:$J$40))</f>
        <v>1</v>
      </c>
    </row>
    <row r="120" spans="1:12" x14ac:dyDescent="0.15">
      <c r="A120" s="27">
        <f t="shared" si="3"/>
        <v>600132200100</v>
      </c>
      <c r="B120" s="27">
        <f t="shared" si="8"/>
        <v>600132200100</v>
      </c>
      <c r="C120" s="2">
        <f t="shared" si="4"/>
        <v>6001322001</v>
      </c>
      <c r="D120" s="4">
        <f>_xlfn.XLOOKUP(E120,[1]战斗中转!$D$8:$D$19,[1]战斗中转!$F$8:$F$19)</f>
        <v>1</v>
      </c>
      <c r="E120" s="2">
        <f t="shared" si="11"/>
        <v>1</v>
      </c>
      <c r="F120" s="2">
        <f t="shared" si="18"/>
        <v>3</v>
      </c>
      <c r="G120" s="2">
        <f t="shared" si="19"/>
        <v>2</v>
      </c>
      <c r="H120" s="2">
        <f t="shared" si="15"/>
        <v>2</v>
      </c>
      <c r="I120" s="2">
        <f t="shared" si="5"/>
        <v>0</v>
      </c>
      <c r="J120" s="2" cm="1">
        <f t="array" ref="J120">INT(_xlfn.XLOOKUP($E120,消耗中转!$C$10:$C$21,_xlfn.XLOOKUP($I120,消耗中转!$F$6:$K$6,消耗中转!$F$10:$K$21)))</f>
        <v>100</v>
      </c>
      <c r="K120" s="2" cm="1">
        <f t="array" ref="K120">INT(IF(I120=0,
_xlfn.XLOOKUP(0,消耗中转!$F$6:$K$6,_xlfn.XLOOKUP(E120,消耗中转!$C$10:$C$21,消耗中转!$F$10:$K$21)),
_xlfn.XLOOKUP(I120,消耗中转!$F$6:$K$6,_xlfn.XLOOKUP(E120,消耗中转!$C$10:$C$21,消耗中转!$F$10:$K$21))+_xlfn.XLOOKUP(0,消耗中转!$F$6:$K$6,_xlfn.XLOOKUP(E120,消耗中转!$C$10:$C$21,消耗中转!$F$10:$K$21))))</f>
        <v>100</v>
      </c>
      <c r="L120" s="2" cm="1">
        <f t="array" ref="L120">_xlfn.XLOOKUP(I120,消耗中转!$E$25:$J$25,_xlfn.XLOOKUP(E120,消耗中转!$C$29:$C$40,消耗中转!$E$29:$J$40))</f>
        <v>1</v>
      </c>
    </row>
    <row r="121" spans="1:12" x14ac:dyDescent="0.15">
      <c r="A121" s="27">
        <f t="shared" si="3"/>
        <v>600132300100</v>
      </c>
      <c r="B121" s="27">
        <f t="shared" si="8"/>
        <v>600132300100</v>
      </c>
      <c r="C121" s="2">
        <f t="shared" si="4"/>
        <v>6001323001</v>
      </c>
      <c r="D121" s="4">
        <f>_xlfn.XLOOKUP(E121,[1]战斗中转!$D$8:$D$19,[1]战斗中转!$F$8:$F$19)</f>
        <v>1</v>
      </c>
      <c r="E121" s="2">
        <f t="shared" si="11"/>
        <v>1</v>
      </c>
      <c r="F121" s="2">
        <f t="shared" si="18"/>
        <v>3</v>
      </c>
      <c r="G121" s="2">
        <f t="shared" si="19"/>
        <v>2</v>
      </c>
      <c r="H121" s="2">
        <f t="shared" si="15"/>
        <v>3</v>
      </c>
      <c r="I121" s="2">
        <f t="shared" si="5"/>
        <v>0</v>
      </c>
      <c r="J121" s="2" cm="1">
        <f t="array" ref="J121">INT(_xlfn.XLOOKUP($E121,消耗中转!$C$10:$C$21,_xlfn.XLOOKUP($I121,消耗中转!$F$6:$K$6,消耗中转!$F$10:$K$21)))</f>
        <v>100</v>
      </c>
      <c r="K121" s="2" cm="1">
        <f t="array" ref="K121">INT(IF(I121=0,
_xlfn.XLOOKUP(0,消耗中转!$F$6:$K$6,_xlfn.XLOOKUP(E121,消耗中转!$C$10:$C$21,消耗中转!$F$10:$K$21)),
_xlfn.XLOOKUP(I121,消耗中转!$F$6:$K$6,_xlfn.XLOOKUP(E121,消耗中转!$C$10:$C$21,消耗中转!$F$10:$K$21))+_xlfn.XLOOKUP(0,消耗中转!$F$6:$K$6,_xlfn.XLOOKUP(E121,消耗中转!$C$10:$C$21,消耗中转!$F$10:$K$21))))</f>
        <v>100</v>
      </c>
      <c r="L121" s="2" cm="1">
        <f t="array" ref="L121">_xlfn.XLOOKUP(I121,消耗中转!$E$25:$J$25,_xlfn.XLOOKUP(E121,消耗中转!$C$29:$C$40,消耗中转!$E$29:$J$40))</f>
        <v>1</v>
      </c>
    </row>
    <row r="122" spans="1:12" x14ac:dyDescent="0.15">
      <c r="A122" s="27">
        <f t="shared" si="3"/>
        <v>600132400100</v>
      </c>
      <c r="B122" s="27">
        <f t="shared" si="8"/>
        <v>600132400100</v>
      </c>
      <c r="C122" s="2">
        <f t="shared" si="4"/>
        <v>6001324001</v>
      </c>
      <c r="D122" s="4">
        <f>_xlfn.XLOOKUP(E122,[1]战斗中转!$D$8:$D$19,[1]战斗中转!$F$8:$F$19)</f>
        <v>1</v>
      </c>
      <c r="E122" s="2">
        <f t="shared" si="11"/>
        <v>1</v>
      </c>
      <c r="F122" s="2">
        <f t="shared" si="18"/>
        <v>3</v>
      </c>
      <c r="G122" s="2">
        <f t="shared" si="19"/>
        <v>2</v>
      </c>
      <c r="H122" s="2">
        <f t="shared" si="15"/>
        <v>4</v>
      </c>
      <c r="I122" s="2">
        <f t="shared" si="5"/>
        <v>0</v>
      </c>
      <c r="J122" s="2" cm="1">
        <f t="array" ref="J122">INT(_xlfn.XLOOKUP($E122,消耗中转!$C$10:$C$21,_xlfn.XLOOKUP($I122,消耗中转!$F$6:$K$6,消耗中转!$F$10:$K$21)))</f>
        <v>100</v>
      </c>
      <c r="K122" s="2" cm="1">
        <f t="array" ref="K122">INT(IF(I122=0,
_xlfn.XLOOKUP(0,消耗中转!$F$6:$K$6,_xlfn.XLOOKUP(E122,消耗中转!$C$10:$C$21,消耗中转!$F$10:$K$21)),
_xlfn.XLOOKUP(I122,消耗中转!$F$6:$K$6,_xlfn.XLOOKUP(E122,消耗中转!$C$10:$C$21,消耗中转!$F$10:$K$21))+_xlfn.XLOOKUP(0,消耗中转!$F$6:$K$6,_xlfn.XLOOKUP(E122,消耗中转!$C$10:$C$21,消耗中转!$F$10:$K$21))))</f>
        <v>100</v>
      </c>
      <c r="L122" s="2" cm="1">
        <f t="array" ref="L122">_xlfn.XLOOKUP(I122,消耗中转!$E$25:$J$25,_xlfn.XLOOKUP(E122,消耗中转!$C$29:$C$40,消耗中转!$E$29:$J$40))</f>
        <v>1</v>
      </c>
    </row>
    <row r="123" spans="1:12" x14ac:dyDescent="0.15">
      <c r="A123" s="27">
        <f t="shared" si="3"/>
        <v>600133100100</v>
      </c>
      <c r="B123" s="27">
        <f t="shared" si="8"/>
        <v>600133100100</v>
      </c>
      <c r="C123" s="2">
        <f t="shared" si="4"/>
        <v>6001331001</v>
      </c>
      <c r="D123" s="4">
        <f>_xlfn.XLOOKUP(E123,[1]战斗中转!$D$8:$D$19,[1]战斗中转!$F$8:$F$19)</f>
        <v>1</v>
      </c>
      <c r="E123" s="2">
        <f t="shared" si="11"/>
        <v>1</v>
      </c>
      <c r="F123" s="2">
        <f t="shared" si="18"/>
        <v>3</v>
      </c>
      <c r="G123" s="2">
        <f t="shared" si="19"/>
        <v>3</v>
      </c>
      <c r="H123" s="2">
        <f t="shared" si="15"/>
        <v>1</v>
      </c>
      <c r="I123" s="2">
        <f t="shared" si="5"/>
        <v>0</v>
      </c>
      <c r="J123" s="2" cm="1">
        <f t="array" ref="J123">INT(_xlfn.XLOOKUP($E123,消耗中转!$C$10:$C$21,_xlfn.XLOOKUP($I123,消耗中转!$F$6:$K$6,消耗中转!$F$10:$K$21)))</f>
        <v>100</v>
      </c>
      <c r="K123" s="2" cm="1">
        <f t="array" ref="K123">INT(IF(I123=0,
_xlfn.XLOOKUP(0,消耗中转!$F$6:$K$6,_xlfn.XLOOKUP(E123,消耗中转!$C$10:$C$21,消耗中转!$F$10:$K$21)),
_xlfn.XLOOKUP(I123,消耗中转!$F$6:$K$6,_xlfn.XLOOKUP(E123,消耗中转!$C$10:$C$21,消耗中转!$F$10:$K$21))+_xlfn.XLOOKUP(0,消耗中转!$F$6:$K$6,_xlfn.XLOOKUP(E123,消耗中转!$C$10:$C$21,消耗中转!$F$10:$K$21))))</f>
        <v>100</v>
      </c>
      <c r="L123" s="2" cm="1">
        <f t="array" ref="L123">_xlfn.XLOOKUP(I123,消耗中转!$E$25:$J$25,_xlfn.XLOOKUP(E123,消耗中转!$C$29:$C$40,消耗中转!$E$29:$J$40))</f>
        <v>1</v>
      </c>
    </row>
    <row r="124" spans="1:12" x14ac:dyDescent="0.15">
      <c r="A124" s="27">
        <f t="shared" si="3"/>
        <v>600133200100</v>
      </c>
      <c r="B124" s="27">
        <f t="shared" si="8"/>
        <v>600133200100</v>
      </c>
      <c r="C124" s="2">
        <f t="shared" si="4"/>
        <v>6001332001</v>
      </c>
      <c r="D124" s="4">
        <f>_xlfn.XLOOKUP(E124,[1]战斗中转!$D$8:$D$19,[1]战斗中转!$F$8:$F$19)</f>
        <v>1</v>
      </c>
      <c r="E124" s="2">
        <f t="shared" si="11"/>
        <v>1</v>
      </c>
      <c r="F124" s="2">
        <f t="shared" si="18"/>
        <v>3</v>
      </c>
      <c r="G124" s="2">
        <f t="shared" si="19"/>
        <v>3</v>
      </c>
      <c r="H124" s="2">
        <f t="shared" si="15"/>
        <v>2</v>
      </c>
      <c r="I124" s="2">
        <f t="shared" si="5"/>
        <v>0</v>
      </c>
      <c r="J124" s="2" cm="1">
        <f t="array" ref="J124">INT(_xlfn.XLOOKUP($E124,消耗中转!$C$10:$C$21,_xlfn.XLOOKUP($I124,消耗中转!$F$6:$K$6,消耗中转!$F$10:$K$21)))</f>
        <v>100</v>
      </c>
      <c r="K124" s="2" cm="1">
        <f t="array" ref="K124">INT(IF(I124=0,
_xlfn.XLOOKUP(0,消耗中转!$F$6:$K$6,_xlfn.XLOOKUP(E124,消耗中转!$C$10:$C$21,消耗中转!$F$10:$K$21)),
_xlfn.XLOOKUP(I124,消耗中转!$F$6:$K$6,_xlfn.XLOOKUP(E124,消耗中转!$C$10:$C$21,消耗中转!$F$10:$K$21))+_xlfn.XLOOKUP(0,消耗中转!$F$6:$K$6,_xlfn.XLOOKUP(E124,消耗中转!$C$10:$C$21,消耗中转!$F$10:$K$21))))</f>
        <v>100</v>
      </c>
      <c r="L124" s="2" cm="1">
        <f t="array" ref="L124">_xlfn.XLOOKUP(I124,消耗中转!$E$25:$J$25,_xlfn.XLOOKUP(E124,消耗中转!$C$29:$C$40,消耗中转!$E$29:$J$40))</f>
        <v>1</v>
      </c>
    </row>
    <row r="125" spans="1:12" x14ac:dyDescent="0.15">
      <c r="A125" s="27">
        <f t="shared" si="3"/>
        <v>600133300100</v>
      </c>
      <c r="B125" s="27">
        <f t="shared" si="8"/>
        <v>600133300100</v>
      </c>
      <c r="C125" s="2">
        <f t="shared" si="4"/>
        <v>6001333001</v>
      </c>
      <c r="D125" s="4">
        <f>_xlfn.XLOOKUP(E125,[1]战斗中转!$D$8:$D$19,[1]战斗中转!$F$8:$F$19)</f>
        <v>1</v>
      </c>
      <c r="E125" s="2">
        <f t="shared" si="11"/>
        <v>1</v>
      </c>
      <c r="F125" s="2">
        <f t="shared" si="18"/>
        <v>3</v>
      </c>
      <c r="G125" s="2">
        <f t="shared" si="19"/>
        <v>3</v>
      </c>
      <c r="H125" s="2">
        <f t="shared" si="15"/>
        <v>3</v>
      </c>
      <c r="I125" s="2">
        <f t="shared" si="5"/>
        <v>0</v>
      </c>
      <c r="J125" s="2" cm="1">
        <f t="array" ref="J125">INT(_xlfn.XLOOKUP($E125,消耗中转!$C$10:$C$21,_xlfn.XLOOKUP($I125,消耗中转!$F$6:$K$6,消耗中转!$F$10:$K$21)))</f>
        <v>100</v>
      </c>
      <c r="K125" s="2" cm="1">
        <f t="array" ref="K125">INT(IF(I125=0,
_xlfn.XLOOKUP(0,消耗中转!$F$6:$K$6,_xlfn.XLOOKUP(E125,消耗中转!$C$10:$C$21,消耗中转!$F$10:$K$21)),
_xlfn.XLOOKUP(I125,消耗中转!$F$6:$K$6,_xlfn.XLOOKUP(E125,消耗中转!$C$10:$C$21,消耗中转!$F$10:$K$21))+_xlfn.XLOOKUP(0,消耗中转!$F$6:$K$6,_xlfn.XLOOKUP(E125,消耗中转!$C$10:$C$21,消耗中转!$F$10:$K$21))))</f>
        <v>100</v>
      </c>
      <c r="L125" s="2" cm="1">
        <f t="array" ref="L125">_xlfn.XLOOKUP(I125,消耗中转!$E$25:$J$25,_xlfn.XLOOKUP(E125,消耗中转!$C$29:$C$40,消耗中转!$E$29:$J$40))</f>
        <v>1</v>
      </c>
    </row>
    <row r="126" spans="1:12" x14ac:dyDescent="0.15">
      <c r="A126" s="27">
        <f t="shared" si="3"/>
        <v>600133400100</v>
      </c>
      <c r="B126" s="27">
        <f t="shared" si="8"/>
        <v>600133400100</v>
      </c>
      <c r="C126" s="2">
        <f t="shared" si="4"/>
        <v>6001334001</v>
      </c>
      <c r="D126" s="4">
        <f>_xlfn.XLOOKUP(E126,[1]战斗中转!$D$8:$D$19,[1]战斗中转!$F$8:$F$19)</f>
        <v>1</v>
      </c>
      <c r="E126" s="2">
        <f t="shared" si="11"/>
        <v>1</v>
      </c>
      <c r="F126" s="2">
        <f t="shared" si="18"/>
        <v>3</v>
      </c>
      <c r="G126" s="2">
        <f t="shared" si="19"/>
        <v>3</v>
      </c>
      <c r="H126" s="2">
        <f t="shared" si="15"/>
        <v>4</v>
      </c>
      <c r="I126" s="2">
        <f t="shared" si="5"/>
        <v>0</v>
      </c>
      <c r="J126" s="2" cm="1">
        <f t="array" ref="J126">INT(_xlfn.XLOOKUP($E126,消耗中转!$C$10:$C$21,_xlfn.XLOOKUP($I126,消耗中转!$F$6:$K$6,消耗中转!$F$10:$K$21)))</f>
        <v>100</v>
      </c>
      <c r="K126" s="2" cm="1">
        <f t="array" ref="K126">INT(IF(I126=0,
_xlfn.XLOOKUP(0,消耗中转!$F$6:$K$6,_xlfn.XLOOKUP(E126,消耗中转!$C$10:$C$21,消耗中转!$F$10:$K$21)),
_xlfn.XLOOKUP(I126,消耗中转!$F$6:$K$6,_xlfn.XLOOKUP(E126,消耗中转!$C$10:$C$21,消耗中转!$F$10:$K$21))+_xlfn.XLOOKUP(0,消耗中转!$F$6:$K$6,_xlfn.XLOOKUP(E126,消耗中转!$C$10:$C$21,消耗中转!$F$10:$K$21))))</f>
        <v>100</v>
      </c>
      <c r="L126" s="2" cm="1">
        <f t="array" ref="L126">_xlfn.XLOOKUP(I126,消耗中转!$E$25:$J$25,_xlfn.XLOOKUP(E126,消耗中转!$C$29:$C$40,消耗中转!$E$29:$J$40))</f>
        <v>1</v>
      </c>
    </row>
    <row r="127" spans="1:12" x14ac:dyDescent="0.15">
      <c r="A127" s="27">
        <f t="shared" si="3"/>
        <v>600141100100</v>
      </c>
      <c r="B127" s="27">
        <f t="shared" si="8"/>
        <v>600141100100</v>
      </c>
      <c r="C127" s="2">
        <f t="shared" si="4"/>
        <v>6001411001</v>
      </c>
      <c r="D127" s="4">
        <f>_xlfn.XLOOKUP(E127,[1]战斗中转!$D$8:$D$19,[1]战斗中转!$F$8:$F$19)</f>
        <v>1</v>
      </c>
      <c r="E127" s="2">
        <f t="shared" si="11"/>
        <v>1</v>
      </c>
      <c r="F127" s="2">
        <f>F115+1</f>
        <v>4</v>
      </c>
      <c r="G127" s="2">
        <f t="shared" si="19"/>
        <v>1</v>
      </c>
      <c r="H127" s="2">
        <f t="shared" si="15"/>
        <v>1</v>
      </c>
      <c r="I127" s="2">
        <f t="shared" si="5"/>
        <v>0</v>
      </c>
      <c r="J127" s="2" cm="1">
        <f t="array" ref="J127">INT(_xlfn.XLOOKUP($E127,消耗中转!$C$10:$C$21,_xlfn.XLOOKUP($I127,消耗中转!$F$6:$K$6,消耗中转!$F$10:$K$21)))</f>
        <v>100</v>
      </c>
      <c r="K127" s="2" cm="1">
        <f t="array" ref="K127">INT(IF(I127=0,
_xlfn.XLOOKUP(0,消耗中转!$F$6:$K$6,_xlfn.XLOOKUP(E127,消耗中转!$C$10:$C$21,消耗中转!$F$10:$K$21)),
_xlfn.XLOOKUP(I127,消耗中转!$F$6:$K$6,_xlfn.XLOOKUP(E127,消耗中转!$C$10:$C$21,消耗中转!$F$10:$K$21))+_xlfn.XLOOKUP(0,消耗中转!$F$6:$K$6,_xlfn.XLOOKUP(E127,消耗中转!$C$10:$C$21,消耗中转!$F$10:$K$21))))</f>
        <v>100</v>
      </c>
      <c r="L127" s="2" cm="1">
        <f t="array" ref="L127">_xlfn.XLOOKUP(I127,消耗中转!$E$25:$J$25,_xlfn.XLOOKUP(E127,消耗中转!$C$29:$C$40,消耗中转!$E$29:$J$40))</f>
        <v>1</v>
      </c>
    </row>
    <row r="128" spans="1:12" x14ac:dyDescent="0.15">
      <c r="A128" s="27">
        <f t="shared" si="3"/>
        <v>600141200100</v>
      </c>
      <c r="B128" s="27">
        <f t="shared" si="8"/>
        <v>600141200100</v>
      </c>
      <c r="C128" s="2">
        <f t="shared" si="4"/>
        <v>6001412001</v>
      </c>
      <c r="D128" s="4">
        <f>_xlfn.XLOOKUP(E128,[1]战斗中转!$D$8:$D$19,[1]战斗中转!$F$8:$F$19)</f>
        <v>1</v>
      </c>
      <c r="E128" s="2">
        <f t="shared" si="11"/>
        <v>1</v>
      </c>
      <c r="F128" s="2">
        <f t="shared" si="18"/>
        <v>4</v>
      </c>
      <c r="G128" s="2">
        <f t="shared" si="19"/>
        <v>1</v>
      </c>
      <c r="H128" s="2">
        <f t="shared" si="15"/>
        <v>2</v>
      </c>
      <c r="I128" s="2">
        <f t="shared" si="5"/>
        <v>0</v>
      </c>
      <c r="J128" s="2" cm="1">
        <f t="array" ref="J128">INT(_xlfn.XLOOKUP($E128,消耗中转!$C$10:$C$21,_xlfn.XLOOKUP($I128,消耗中转!$F$6:$K$6,消耗中转!$F$10:$K$21)))</f>
        <v>100</v>
      </c>
      <c r="K128" s="2" cm="1">
        <f t="array" ref="K128">INT(IF(I128=0,
_xlfn.XLOOKUP(0,消耗中转!$F$6:$K$6,_xlfn.XLOOKUP(E128,消耗中转!$C$10:$C$21,消耗中转!$F$10:$K$21)),
_xlfn.XLOOKUP(I128,消耗中转!$F$6:$K$6,_xlfn.XLOOKUP(E128,消耗中转!$C$10:$C$21,消耗中转!$F$10:$K$21))+_xlfn.XLOOKUP(0,消耗中转!$F$6:$K$6,_xlfn.XLOOKUP(E128,消耗中转!$C$10:$C$21,消耗中转!$F$10:$K$21))))</f>
        <v>100</v>
      </c>
      <c r="L128" s="2" cm="1">
        <f t="array" ref="L128">_xlfn.XLOOKUP(I128,消耗中转!$E$25:$J$25,_xlfn.XLOOKUP(E128,消耗中转!$C$29:$C$40,消耗中转!$E$29:$J$40))</f>
        <v>1</v>
      </c>
    </row>
    <row r="129" spans="1:12" x14ac:dyDescent="0.15">
      <c r="A129" s="27">
        <f t="shared" si="3"/>
        <v>600141300100</v>
      </c>
      <c r="B129" s="27">
        <f t="shared" si="8"/>
        <v>600141300100</v>
      </c>
      <c r="C129" s="2">
        <f t="shared" si="4"/>
        <v>6001413001</v>
      </c>
      <c r="D129" s="4">
        <f>_xlfn.XLOOKUP(E129,[1]战斗中转!$D$8:$D$19,[1]战斗中转!$F$8:$F$19)</f>
        <v>1</v>
      </c>
      <c r="E129" s="2">
        <f t="shared" si="11"/>
        <v>1</v>
      </c>
      <c r="F129" s="2">
        <f t="shared" si="18"/>
        <v>4</v>
      </c>
      <c r="G129" s="2">
        <f t="shared" si="19"/>
        <v>1</v>
      </c>
      <c r="H129" s="2">
        <f t="shared" si="15"/>
        <v>3</v>
      </c>
      <c r="I129" s="2">
        <f t="shared" si="5"/>
        <v>0</v>
      </c>
      <c r="J129" s="2" cm="1">
        <f t="array" ref="J129">INT(_xlfn.XLOOKUP($E129,消耗中转!$C$10:$C$21,_xlfn.XLOOKUP($I129,消耗中转!$F$6:$K$6,消耗中转!$F$10:$K$21)))</f>
        <v>100</v>
      </c>
      <c r="K129" s="2" cm="1">
        <f t="array" ref="K129">INT(IF(I129=0,
_xlfn.XLOOKUP(0,消耗中转!$F$6:$K$6,_xlfn.XLOOKUP(E129,消耗中转!$C$10:$C$21,消耗中转!$F$10:$K$21)),
_xlfn.XLOOKUP(I129,消耗中转!$F$6:$K$6,_xlfn.XLOOKUP(E129,消耗中转!$C$10:$C$21,消耗中转!$F$10:$K$21))+_xlfn.XLOOKUP(0,消耗中转!$F$6:$K$6,_xlfn.XLOOKUP(E129,消耗中转!$C$10:$C$21,消耗中转!$F$10:$K$21))))</f>
        <v>100</v>
      </c>
      <c r="L129" s="2" cm="1">
        <f t="array" ref="L129">_xlfn.XLOOKUP(I129,消耗中转!$E$25:$J$25,_xlfn.XLOOKUP(E129,消耗中转!$C$29:$C$40,消耗中转!$E$29:$J$40))</f>
        <v>1</v>
      </c>
    </row>
    <row r="130" spans="1:12" x14ac:dyDescent="0.15">
      <c r="A130" s="27">
        <f t="shared" si="3"/>
        <v>600141400100</v>
      </c>
      <c r="B130" s="27">
        <f t="shared" si="8"/>
        <v>600141400100</v>
      </c>
      <c r="C130" s="2">
        <f t="shared" si="4"/>
        <v>6001414001</v>
      </c>
      <c r="D130" s="4">
        <f>_xlfn.XLOOKUP(E130,[1]战斗中转!$D$8:$D$19,[1]战斗中转!$F$8:$F$19)</f>
        <v>1</v>
      </c>
      <c r="E130" s="2">
        <f t="shared" si="11"/>
        <v>1</v>
      </c>
      <c r="F130" s="2">
        <f t="shared" si="18"/>
        <v>4</v>
      </c>
      <c r="G130" s="2">
        <f t="shared" si="19"/>
        <v>1</v>
      </c>
      <c r="H130" s="2">
        <f t="shared" si="15"/>
        <v>4</v>
      </c>
      <c r="I130" s="2">
        <f t="shared" si="5"/>
        <v>0</v>
      </c>
      <c r="J130" s="2" cm="1">
        <f t="array" ref="J130">INT(_xlfn.XLOOKUP($E130,消耗中转!$C$10:$C$21,_xlfn.XLOOKUP($I130,消耗中转!$F$6:$K$6,消耗中转!$F$10:$K$21)))</f>
        <v>100</v>
      </c>
      <c r="K130" s="2" cm="1">
        <f t="array" ref="K130">INT(IF(I130=0,
_xlfn.XLOOKUP(0,消耗中转!$F$6:$K$6,_xlfn.XLOOKUP(E130,消耗中转!$C$10:$C$21,消耗中转!$F$10:$K$21)),
_xlfn.XLOOKUP(I130,消耗中转!$F$6:$K$6,_xlfn.XLOOKUP(E130,消耗中转!$C$10:$C$21,消耗中转!$F$10:$K$21))+_xlfn.XLOOKUP(0,消耗中转!$F$6:$K$6,_xlfn.XLOOKUP(E130,消耗中转!$C$10:$C$21,消耗中转!$F$10:$K$21))))</f>
        <v>100</v>
      </c>
      <c r="L130" s="2" cm="1">
        <f t="array" ref="L130">_xlfn.XLOOKUP(I130,消耗中转!$E$25:$J$25,_xlfn.XLOOKUP(E130,消耗中转!$C$29:$C$40,消耗中转!$E$29:$J$40))</f>
        <v>1</v>
      </c>
    </row>
    <row r="131" spans="1:12" x14ac:dyDescent="0.15">
      <c r="A131" s="27">
        <f t="shared" si="3"/>
        <v>600142100100</v>
      </c>
      <c r="B131" s="27">
        <f t="shared" si="8"/>
        <v>600142100100</v>
      </c>
      <c r="C131" s="2">
        <f t="shared" si="4"/>
        <v>6001421001</v>
      </c>
      <c r="D131" s="4">
        <f>_xlfn.XLOOKUP(E131,[1]战斗中转!$D$8:$D$19,[1]战斗中转!$F$8:$F$19)</f>
        <v>1</v>
      </c>
      <c r="E131" s="2">
        <f t="shared" si="11"/>
        <v>1</v>
      </c>
      <c r="F131" s="2">
        <f t="shared" si="18"/>
        <v>4</v>
      </c>
      <c r="G131" s="2">
        <f t="shared" si="19"/>
        <v>2</v>
      </c>
      <c r="H131" s="2">
        <f t="shared" si="15"/>
        <v>1</v>
      </c>
      <c r="I131" s="2">
        <f t="shared" si="5"/>
        <v>0</v>
      </c>
      <c r="J131" s="2" cm="1">
        <f t="array" ref="J131">INT(_xlfn.XLOOKUP($E131,消耗中转!$C$10:$C$21,_xlfn.XLOOKUP($I131,消耗中转!$F$6:$K$6,消耗中转!$F$10:$K$21)))</f>
        <v>100</v>
      </c>
      <c r="K131" s="2" cm="1">
        <f t="array" ref="K131">INT(IF(I131=0,
_xlfn.XLOOKUP(0,消耗中转!$F$6:$K$6,_xlfn.XLOOKUP(E131,消耗中转!$C$10:$C$21,消耗中转!$F$10:$K$21)),
_xlfn.XLOOKUP(I131,消耗中转!$F$6:$K$6,_xlfn.XLOOKUP(E131,消耗中转!$C$10:$C$21,消耗中转!$F$10:$K$21))+_xlfn.XLOOKUP(0,消耗中转!$F$6:$K$6,_xlfn.XLOOKUP(E131,消耗中转!$C$10:$C$21,消耗中转!$F$10:$K$21))))</f>
        <v>100</v>
      </c>
      <c r="L131" s="2" cm="1">
        <f t="array" ref="L131">_xlfn.XLOOKUP(I131,消耗中转!$E$25:$J$25,_xlfn.XLOOKUP(E131,消耗中转!$C$29:$C$40,消耗中转!$E$29:$J$40))</f>
        <v>1</v>
      </c>
    </row>
    <row r="132" spans="1:12" x14ac:dyDescent="0.15">
      <c r="A132" s="27">
        <f t="shared" si="3"/>
        <v>600142200100</v>
      </c>
      <c r="B132" s="27">
        <f t="shared" si="8"/>
        <v>600142200100</v>
      </c>
      <c r="C132" s="2">
        <f t="shared" si="4"/>
        <v>6001422001</v>
      </c>
      <c r="D132" s="4">
        <f>_xlfn.XLOOKUP(E132,[1]战斗中转!$D$8:$D$19,[1]战斗中转!$F$8:$F$19)</f>
        <v>1</v>
      </c>
      <c r="E132" s="2">
        <f t="shared" si="11"/>
        <v>1</v>
      </c>
      <c r="F132" s="2">
        <f t="shared" si="18"/>
        <v>4</v>
      </c>
      <c r="G132" s="2">
        <f t="shared" si="19"/>
        <v>2</v>
      </c>
      <c r="H132" s="2">
        <f t="shared" si="15"/>
        <v>2</v>
      </c>
      <c r="I132" s="2">
        <f t="shared" si="5"/>
        <v>0</v>
      </c>
      <c r="J132" s="2" cm="1">
        <f t="array" ref="J132">INT(_xlfn.XLOOKUP($E132,消耗中转!$C$10:$C$21,_xlfn.XLOOKUP($I132,消耗中转!$F$6:$K$6,消耗中转!$F$10:$K$21)))</f>
        <v>100</v>
      </c>
      <c r="K132" s="2" cm="1">
        <f t="array" ref="K132">INT(IF(I132=0,
_xlfn.XLOOKUP(0,消耗中转!$F$6:$K$6,_xlfn.XLOOKUP(E132,消耗中转!$C$10:$C$21,消耗中转!$F$10:$K$21)),
_xlfn.XLOOKUP(I132,消耗中转!$F$6:$K$6,_xlfn.XLOOKUP(E132,消耗中转!$C$10:$C$21,消耗中转!$F$10:$K$21))+_xlfn.XLOOKUP(0,消耗中转!$F$6:$K$6,_xlfn.XLOOKUP(E132,消耗中转!$C$10:$C$21,消耗中转!$F$10:$K$21))))</f>
        <v>100</v>
      </c>
      <c r="L132" s="2" cm="1">
        <f t="array" ref="L132">_xlfn.XLOOKUP(I132,消耗中转!$E$25:$J$25,_xlfn.XLOOKUP(E132,消耗中转!$C$29:$C$40,消耗中转!$E$29:$J$40))</f>
        <v>1</v>
      </c>
    </row>
    <row r="133" spans="1:12" x14ac:dyDescent="0.15">
      <c r="A133" s="27">
        <f t="shared" si="3"/>
        <v>600142300100</v>
      </c>
      <c r="B133" s="27">
        <f t="shared" si="8"/>
        <v>600142300100</v>
      </c>
      <c r="C133" s="2">
        <f t="shared" si="4"/>
        <v>6001423001</v>
      </c>
      <c r="D133" s="4">
        <f>_xlfn.XLOOKUP(E133,[1]战斗中转!$D$8:$D$19,[1]战斗中转!$F$8:$F$19)</f>
        <v>1</v>
      </c>
      <c r="E133" s="2">
        <f t="shared" si="11"/>
        <v>1</v>
      </c>
      <c r="F133" s="2">
        <f t="shared" si="18"/>
        <v>4</v>
      </c>
      <c r="G133" s="2">
        <f t="shared" si="19"/>
        <v>2</v>
      </c>
      <c r="H133" s="2">
        <f t="shared" si="15"/>
        <v>3</v>
      </c>
      <c r="I133" s="2">
        <f t="shared" si="5"/>
        <v>0</v>
      </c>
      <c r="J133" s="2" cm="1">
        <f t="array" ref="J133">INT(_xlfn.XLOOKUP($E133,消耗中转!$C$10:$C$21,_xlfn.XLOOKUP($I133,消耗中转!$F$6:$K$6,消耗中转!$F$10:$K$21)))</f>
        <v>100</v>
      </c>
      <c r="K133" s="2" cm="1">
        <f t="array" ref="K133">INT(IF(I133=0,
_xlfn.XLOOKUP(0,消耗中转!$F$6:$K$6,_xlfn.XLOOKUP(E133,消耗中转!$C$10:$C$21,消耗中转!$F$10:$K$21)),
_xlfn.XLOOKUP(I133,消耗中转!$F$6:$K$6,_xlfn.XLOOKUP(E133,消耗中转!$C$10:$C$21,消耗中转!$F$10:$K$21))+_xlfn.XLOOKUP(0,消耗中转!$F$6:$K$6,_xlfn.XLOOKUP(E133,消耗中转!$C$10:$C$21,消耗中转!$F$10:$K$21))))</f>
        <v>100</v>
      </c>
      <c r="L133" s="2" cm="1">
        <f t="array" ref="L133">_xlfn.XLOOKUP(I133,消耗中转!$E$25:$J$25,_xlfn.XLOOKUP(E133,消耗中转!$C$29:$C$40,消耗中转!$E$29:$J$40))</f>
        <v>1</v>
      </c>
    </row>
    <row r="134" spans="1:12" x14ac:dyDescent="0.15">
      <c r="A134" s="27">
        <f t="shared" si="3"/>
        <v>600142400100</v>
      </c>
      <c r="B134" s="27">
        <f t="shared" si="8"/>
        <v>600142400100</v>
      </c>
      <c r="C134" s="2">
        <f t="shared" si="4"/>
        <v>6001424001</v>
      </c>
      <c r="D134" s="4">
        <f>_xlfn.XLOOKUP(E134,[1]战斗中转!$D$8:$D$19,[1]战斗中转!$F$8:$F$19)</f>
        <v>1</v>
      </c>
      <c r="E134" s="2">
        <f t="shared" si="11"/>
        <v>1</v>
      </c>
      <c r="F134" s="2">
        <f t="shared" si="18"/>
        <v>4</v>
      </c>
      <c r="G134" s="2">
        <f t="shared" si="19"/>
        <v>2</v>
      </c>
      <c r="H134" s="2">
        <f t="shared" si="15"/>
        <v>4</v>
      </c>
      <c r="I134" s="2">
        <f t="shared" si="5"/>
        <v>0</v>
      </c>
      <c r="J134" s="2" cm="1">
        <f t="array" ref="J134">INT(_xlfn.XLOOKUP($E134,消耗中转!$C$10:$C$21,_xlfn.XLOOKUP($I134,消耗中转!$F$6:$K$6,消耗中转!$F$10:$K$21)))</f>
        <v>100</v>
      </c>
      <c r="K134" s="2" cm="1">
        <f t="array" ref="K134">INT(IF(I134=0,
_xlfn.XLOOKUP(0,消耗中转!$F$6:$K$6,_xlfn.XLOOKUP(E134,消耗中转!$C$10:$C$21,消耗中转!$F$10:$K$21)),
_xlfn.XLOOKUP(I134,消耗中转!$F$6:$K$6,_xlfn.XLOOKUP(E134,消耗中转!$C$10:$C$21,消耗中转!$F$10:$K$21))+_xlfn.XLOOKUP(0,消耗中转!$F$6:$K$6,_xlfn.XLOOKUP(E134,消耗中转!$C$10:$C$21,消耗中转!$F$10:$K$21))))</f>
        <v>100</v>
      </c>
      <c r="L134" s="2" cm="1">
        <f t="array" ref="L134">_xlfn.XLOOKUP(I134,消耗中转!$E$25:$J$25,_xlfn.XLOOKUP(E134,消耗中转!$C$29:$C$40,消耗中转!$E$29:$J$40))</f>
        <v>1</v>
      </c>
    </row>
    <row r="135" spans="1:12" x14ac:dyDescent="0.15">
      <c r="A135" s="27">
        <f t="shared" si="3"/>
        <v>600143100100</v>
      </c>
      <c r="B135" s="27">
        <f t="shared" si="8"/>
        <v>600143100100</v>
      </c>
      <c r="C135" s="2">
        <f t="shared" si="4"/>
        <v>6001431001</v>
      </c>
      <c r="D135" s="4">
        <f>_xlfn.XLOOKUP(E135,[1]战斗中转!$D$8:$D$19,[1]战斗中转!$F$8:$F$19)</f>
        <v>1</v>
      </c>
      <c r="E135" s="2">
        <f t="shared" si="11"/>
        <v>1</v>
      </c>
      <c r="F135" s="2">
        <f t="shared" si="18"/>
        <v>4</v>
      </c>
      <c r="G135" s="2">
        <f t="shared" si="19"/>
        <v>3</v>
      </c>
      <c r="H135" s="2">
        <f t="shared" si="15"/>
        <v>1</v>
      </c>
      <c r="I135" s="2">
        <f t="shared" si="5"/>
        <v>0</v>
      </c>
      <c r="J135" s="2" cm="1">
        <f t="array" ref="J135">INT(_xlfn.XLOOKUP($E135,消耗中转!$C$10:$C$21,_xlfn.XLOOKUP($I135,消耗中转!$F$6:$K$6,消耗中转!$F$10:$K$21)))</f>
        <v>100</v>
      </c>
      <c r="K135" s="2" cm="1">
        <f t="array" ref="K135">INT(IF(I135=0,
_xlfn.XLOOKUP(0,消耗中转!$F$6:$K$6,_xlfn.XLOOKUP(E135,消耗中转!$C$10:$C$21,消耗中转!$F$10:$K$21)),
_xlfn.XLOOKUP(I135,消耗中转!$F$6:$K$6,_xlfn.XLOOKUP(E135,消耗中转!$C$10:$C$21,消耗中转!$F$10:$K$21))+_xlfn.XLOOKUP(0,消耗中转!$F$6:$K$6,_xlfn.XLOOKUP(E135,消耗中转!$C$10:$C$21,消耗中转!$F$10:$K$21))))</f>
        <v>100</v>
      </c>
      <c r="L135" s="2" cm="1">
        <f t="array" ref="L135">_xlfn.XLOOKUP(I135,消耗中转!$E$25:$J$25,_xlfn.XLOOKUP(E135,消耗中转!$C$29:$C$40,消耗中转!$E$29:$J$40))</f>
        <v>1</v>
      </c>
    </row>
    <row r="136" spans="1:12" x14ac:dyDescent="0.15">
      <c r="A136" s="27">
        <f t="shared" si="3"/>
        <v>600143200100</v>
      </c>
      <c r="B136" s="27">
        <f t="shared" si="8"/>
        <v>600143200100</v>
      </c>
      <c r="C136" s="2">
        <f t="shared" si="4"/>
        <v>6001432001</v>
      </c>
      <c r="D136" s="4">
        <f>_xlfn.XLOOKUP(E136,[1]战斗中转!$D$8:$D$19,[1]战斗中转!$F$8:$F$19)</f>
        <v>1</v>
      </c>
      <c r="E136" s="2">
        <f t="shared" si="11"/>
        <v>1</v>
      </c>
      <c r="F136" s="2">
        <f t="shared" si="18"/>
        <v>4</v>
      </c>
      <c r="G136" s="2">
        <f t="shared" si="19"/>
        <v>3</v>
      </c>
      <c r="H136" s="2">
        <f t="shared" si="15"/>
        <v>2</v>
      </c>
      <c r="I136" s="2">
        <f t="shared" si="5"/>
        <v>0</v>
      </c>
      <c r="J136" s="2" cm="1">
        <f t="array" ref="J136">INT(_xlfn.XLOOKUP($E136,消耗中转!$C$10:$C$21,_xlfn.XLOOKUP($I136,消耗中转!$F$6:$K$6,消耗中转!$F$10:$K$21)))</f>
        <v>100</v>
      </c>
      <c r="K136" s="2" cm="1">
        <f t="array" ref="K136">INT(IF(I136=0,
_xlfn.XLOOKUP(0,消耗中转!$F$6:$K$6,_xlfn.XLOOKUP(E136,消耗中转!$C$10:$C$21,消耗中转!$F$10:$K$21)),
_xlfn.XLOOKUP(I136,消耗中转!$F$6:$K$6,_xlfn.XLOOKUP(E136,消耗中转!$C$10:$C$21,消耗中转!$F$10:$K$21))+_xlfn.XLOOKUP(0,消耗中转!$F$6:$K$6,_xlfn.XLOOKUP(E136,消耗中转!$C$10:$C$21,消耗中转!$F$10:$K$21))))</f>
        <v>100</v>
      </c>
      <c r="L136" s="2" cm="1">
        <f t="array" ref="L136">_xlfn.XLOOKUP(I136,消耗中转!$E$25:$J$25,_xlfn.XLOOKUP(E136,消耗中转!$C$29:$C$40,消耗中转!$E$29:$J$40))</f>
        <v>1</v>
      </c>
    </row>
    <row r="137" spans="1:12" x14ac:dyDescent="0.15">
      <c r="A137" s="27">
        <f t="shared" si="3"/>
        <v>600143300100</v>
      </c>
      <c r="B137" s="27">
        <f t="shared" si="8"/>
        <v>600143300100</v>
      </c>
      <c r="C137" s="2">
        <f t="shared" si="4"/>
        <v>6001433001</v>
      </c>
      <c r="D137" s="4">
        <f>_xlfn.XLOOKUP(E137,[1]战斗中转!$D$8:$D$19,[1]战斗中转!$F$8:$F$19)</f>
        <v>1</v>
      </c>
      <c r="E137" s="2">
        <f t="shared" si="11"/>
        <v>1</v>
      </c>
      <c r="F137" s="2">
        <f t="shared" si="18"/>
        <v>4</v>
      </c>
      <c r="G137" s="2">
        <f t="shared" si="19"/>
        <v>3</v>
      </c>
      <c r="H137" s="2">
        <f t="shared" si="15"/>
        <v>3</v>
      </c>
      <c r="I137" s="2">
        <f t="shared" si="5"/>
        <v>0</v>
      </c>
      <c r="J137" s="2" cm="1">
        <f t="array" ref="J137">INT(_xlfn.XLOOKUP($E137,消耗中转!$C$10:$C$21,_xlfn.XLOOKUP($I137,消耗中转!$F$6:$K$6,消耗中转!$F$10:$K$21)))</f>
        <v>100</v>
      </c>
      <c r="K137" s="2" cm="1">
        <f t="array" ref="K137">INT(IF(I137=0,
_xlfn.XLOOKUP(0,消耗中转!$F$6:$K$6,_xlfn.XLOOKUP(E137,消耗中转!$C$10:$C$21,消耗中转!$F$10:$K$21)),
_xlfn.XLOOKUP(I137,消耗中转!$F$6:$K$6,_xlfn.XLOOKUP(E137,消耗中转!$C$10:$C$21,消耗中转!$F$10:$K$21))+_xlfn.XLOOKUP(0,消耗中转!$F$6:$K$6,_xlfn.XLOOKUP(E137,消耗中转!$C$10:$C$21,消耗中转!$F$10:$K$21))))</f>
        <v>100</v>
      </c>
      <c r="L137" s="2" cm="1">
        <f t="array" ref="L137">_xlfn.XLOOKUP(I137,消耗中转!$E$25:$J$25,_xlfn.XLOOKUP(E137,消耗中转!$C$29:$C$40,消耗中转!$E$29:$J$40))</f>
        <v>1</v>
      </c>
    </row>
    <row r="138" spans="1:12" x14ac:dyDescent="0.15">
      <c r="A138" s="27">
        <f t="shared" si="3"/>
        <v>600143400100</v>
      </c>
      <c r="B138" s="27">
        <f t="shared" si="8"/>
        <v>600143400100</v>
      </c>
      <c r="C138" s="2">
        <f t="shared" si="4"/>
        <v>6001434001</v>
      </c>
      <c r="D138" s="4">
        <f>_xlfn.XLOOKUP(E138,[1]战斗中转!$D$8:$D$19,[1]战斗中转!$F$8:$F$19)</f>
        <v>1</v>
      </c>
      <c r="E138" s="2">
        <f t="shared" si="11"/>
        <v>1</v>
      </c>
      <c r="F138" s="2">
        <f t="shared" si="18"/>
        <v>4</v>
      </c>
      <c r="G138" s="2">
        <f t="shared" si="19"/>
        <v>3</v>
      </c>
      <c r="H138" s="2">
        <f t="shared" si="15"/>
        <v>4</v>
      </c>
      <c r="I138" s="2">
        <f t="shared" si="5"/>
        <v>0</v>
      </c>
      <c r="J138" s="2" cm="1">
        <f t="array" ref="J138">INT(_xlfn.XLOOKUP($E138,消耗中转!$C$10:$C$21,_xlfn.XLOOKUP($I138,消耗中转!$F$6:$K$6,消耗中转!$F$10:$K$21)))</f>
        <v>100</v>
      </c>
      <c r="K138" s="2" cm="1">
        <f t="array" ref="K138">INT(IF(I138=0,
_xlfn.XLOOKUP(0,消耗中转!$F$6:$K$6,_xlfn.XLOOKUP(E138,消耗中转!$C$10:$C$21,消耗中转!$F$10:$K$21)),
_xlfn.XLOOKUP(I138,消耗中转!$F$6:$K$6,_xlfn.XLOOKUP(E138,消耗中转!$C$10:$C$21,消耗中转!$F$10:$K$21))+_xlfn.XLOOKUP(0,消耗中转!$F$6:$K$6,_xlfn.XLOOKUP(E138,消耗中转!$C$10:$C$21,消耗中转!$F$10:$K$21))))</f>
        <v>100</v>
      </c>
      <c r="L138" s="2" cm="1">
        <f t="array" ref="L138">_xlfn.XLOOKUP(I138,消耗中转!$E$25:$J$25,_xlfn.XLOOKUP(E138,消耗中转!$C$29:$C$40,消耗中转!$E$29:$J$40))</f>
        <v>1</v>
      </c>
    </row>
    <row r="139" spans="1:12" x14ac:dyDescent="0.15">
      <c r="A139" s="27">
        <f t="shared" ref="A139:A150" si="20">B139</f>
        <v>600191100100</v>
      </c>
      <c r="B139" s="27">
        <f t="shared" ref="B139:B150" si="21">C139*100+I139</f>
        <v>600191100100</v>
      </c>
      <c r="C139" s="2">
        <f t="shared" si="4"/>
        <v>6001911001</v>
      </c>
      <c r="D139" s="4">
        <f>_xlfn.XLOOKUP(E139,[1]战斗中转!$D$8:$D$19,[1]战斗中转!$F$8:$F$19)</f>
        <v>1</v>
      </c>
      <c r="E139" s="2">
        <f t="shared" si="11"/>
        <v>1</v>
      </c>
      <c r="F139" s="2">
        <v>100</v>
      </c>
      <c r="G139" s="2">
        <f t="shared" si="19"/>
        <v>1</v>
      </c>
      <c r="H139" s="2">
        <f t="shared" si="15"/>
        <v>1</v>
      </c>
      <c r="I139" s="2">
        <f t="shared" si="5"/>
        <v>0</v>
      </c>
      <c r="J139" s="2" cm="1">
        <f t="array" ref="J139">INT(_xlfn.XLOOKUP($E139,消耗中转!$C$10:$C$21,_xlfn.XLOOKUP($I139,消耗中转!$F$6:$K$6,消耗中转!$F$10:$K$21)))</f>
        <v>100</v>
      </c>
      <c r="K139" s="2" cm="1">
        <f t="array" ref="K139">INT(IF(I139=0,
_xlfn.XLOOKUP(0,消耗中转!$F$6:$K$6,_xlfn.XLOOKUP(E139,消耗中转!$C$10:$C$21,消耗中转!$F$10:$K$21)),
_xlfn.XLOOKUP(I139,消耗中转!$F$6:$K$6,_xlfn.XLOOKUP(E139,消耗中转!$C$10:$C$21,消耗中转!$F$10:$K$21))+_xlfn.XLOOKUP(0,消耗中转!$F$6:$K$6,_xlfn.XLOOKUP(E139,消耗中转!$C$10:$C$21,消耗中转!$F$10:$K$21))))</f>
        <v>100</v>
      </c>
      <c r="L139" s="2" cm="1">
        <f t="array" ref="L139">_xlfn.XLOOKUP(I139,消耗中转!$E$25:$J$25,_xlfn.XLOOKUP(E139,消耗中转!$C$29:$C$40,消耗中转!$E$29:$J$40))</f>
        <v>1</v>
      </c>
    </row>
    <row r="140" spans="1:12" x14ac:dyDescent="0.15">
      <c r="A140" s="27">
        <f t="shared" si="20"/>
        <v>600191200100</v>
      </c>
      <c r="B140" s="27">
        <f t="shared" si="21"/>
        <v>600191200100</v>
      </c>
      <c r="C140" s="2">
        <f t="shared" si="4"/>
        <v>6001912001</v>
      </c>
      <c r="D140" s="4">
        <f>_xlfn.XLOOKUP(E140,[1]战斗中转!$D$8:$D$19,[1]战斗中转!$F$8:$F$19)</f>
        <v>1</v>
      </c>
      <c r="E140" s="2">
        <f t="shared" si="11"/>
        <v>1</v>
      </c>
      <c r="F140" s="2">
        <f>F139</f>
        <v>100</v>
      </c>
      <c r="G140" s="2">
        <f t="shared" si="19"/>
        <v>1</v>
      </c>
      <c r="H140" s="2">
        <f t="shared" si="15"/>
        <v>2</v>
      </c>
      <c r="I140" s="2">
        <f t="shared" si="5"/>
        <v>0</v>
      </c>
      <c r="J140" s="2" cm="1">
        <f t="array" ref="J140">INT(_xlfn.XLOOKUP($E140,消耗中转!$C$10:$C$21,_xlfn.XLOOKUP($I140,消耗中转!$F$6:$K$6,消耗中转!$F$10:$K$21)))</f>
        <v>100</v>
      </c>
      <c r="K140" s="2" cm="1">
        <f t="array" ref="K140">INT(IF(I140=0,
_xlfn.XLOOKUP(0,消耗中转!$F$6:$K$6,_xlfn.XLOOKUP(E140,消耗中转!$C$10:$C$21,消耗中转!$F$10:$K$21)),
_xlfn.XLOOKUP(I140,消耗中转!$F$6:$K$6,_xlfn.XLOOKUP(E140,消耗中转!$C$10:$C$21,消耗中转!$F$10:$K$21))+_xlfn.XLOOKUP(0,消耗中转!$F$6:$K$6,_xlfn.XLOOKUP(E140,消耗中转!$C$10:$C$21,消耗中转!$F$10:$K$21))))</f>
        <v>100</v>
      </c>
      <c r="L140" s="2" cm="1">
        <f t="array" ref="L140">_xlfn.XLOOKUP(I140,消耗中转!$E$25:$J$25,_xlfn.XLOOKUP(E140,消耗中转!$C$29:$C$40,消耗中转!$E$29:$J$40))</f>
        <v>1</v>
      </c>
    </row>
    <row r="141" spans="1:12" x14ac:dyDescent="0.15">
      <c r="A141" s="27">
        <f t="shared" si="20"/>
        <v>600191300100</v>
      </c>
      <c r="B141" s="27">
        <f t="shared" si="21"/>
        <v>600191300100</v>
      </c>
      <c r="C141" s="2">
        <f t="shared" si="4"/>
        <v>6001913001</v>
      </c>
      <c r="D141" s="4">
        <f>_xlfn.XLOOKUP(E141,[1]战斗中转!$D$8:$D$19,[1]战斗中转!$F$8:$F$19)</f>
        <v>1</v>
      </c>
      <c r="E141" s="2">
        <f t="shared" si="11"/>
        <v>1</v>
      </c>
      <c r="F141" s="2">
        <f t="shared" si="11"/>
        <v>100</v>
      </c>
      <c r="G141" s="2">
        <f t="shared" si="19"/>
        <v>1</v>
      </c>
      <c r="H141" s="2">
        <f t="shared" si="15"/>
        <v>3</v>
      </c>
      <c r="I141" s="2">
        <f t="shared" si="5"/>
        <v>0</v>
      </c>
      <c r="J141" s="2" cm="1">
        <f t="array" ref="J141">INT(_xlfn.XLOOKUP($E141,消耗中转!$C$10:$C$21,_xlfn.XLOOKUP($I141,消耗中转!$F$6:$K$6,消耗中转!$F$10:$K$21)))</f>
        <v>100</v>
      </c>
      <c r="K141" s="2" cm="1">
        <f t="array" ref="K141">INT(IF(I141=0,
_xlfn.XLOOKUP(0,消耗中转!$F$6:$K$6,_xlfn.XLOOKUP(E141,消耗中转!$C$10:$C$21,消耗中转!$F$10:$K$21)),
_xlfn.XLOOKUP(I141,消耗中转!$F$6:$K$6,_xlfn.XLOOKUP(E141,消耗中转!$C$10:$C$21,消耗中转!$F$10:$K$21))+_xlfn.XLOOKUP(0,消耗中转!$F$6:$K$6,_xlfn.XLOOKUP(E141,消耗中转!$C$10:$C$21,消耗中转!$F$10:$K$21))))</f>
        <v>100</v>
      </c>
      <c r="L141" s="2" cm="1">
        <f t="array" ref="L141">_xlfn.XLOOKUP(I141,消耗中转!$E$25:$J$25,_xlfn.XLOOKUP(E141,消耗中转!$C$29:$C$40,消耗中转!$E$29:$J$40))</f>
        <v>1</v>
      </c>
    </row>
    <row r="142" spans="1:12" x14ac:dyDescent="0.15">
      <c r="A142" s="27">
        <f t="shared" si="20"/>
        <v>600191400100</v>
      </c>
      <c r="B142" s="27">
        <f t="shared" si="21"/>
        <v>600191400100</v>
      </c>
      <c r="C142" s="2">
        <f t="shared" si="4"/>
        <v>6001914001</v>
      </c>
      <c r="D142" s="4">
        <f>_xlfn.XLOOKUP(E142,[1]战斗中转!$D$8:$D$19,[1]战斗中转!$F$8:$F$19)</f>
        <v>1</v>
      </c>
      <c r="E142" s="2">
        <f t="shared" si="11"/>
        <v>1</v>
      </c>
      <c r="F142" s="2">
        <f t="shared" si="11"/>
        <v>100</v>
      </c>
      <c r="G142" s="2">
        <f t="shared" si="19"/>
        <v>1</v>
      </c>
      <c r="H142" s="2">
        <f t="shared" si="15"/>
        <v>4</v>
      </c>
      <c r="I142" s="2">
        <f t="shared" si="5"/>
        <v>0</v>
      </c>
      <c r="J142" s="2" cm="1">
        <f t="array" ref="J142">INT(_xlfn.XLOOKUP($E142,消耗中转!$C$10:$C$21,_xlfn.XLOOKUP($I142,消耗中转!$F$6:$K$6,消耗中转!$F$10:$K$21)))</f>
        <v>100</v>
      </c>
      <c r="K142" s="2" cm="1">
        <f t="array" ref="K142">INT(IF(I142=0,
_xlfn.XLOOKUP(0,消耗中转!$F$6:$K$6,_xlfn.XLOOKUP(E142,消耗中转!$C$10:$C$21,消耗中转!$F$10:$K$21)),
_xlfn.XLOOKUP(I142,消耗中转!$F$6:$K$6,_xlfn.XLOOKUP(E142,消耗中转!$C$10:$C$21,消耗中转!$F$10:$K$21))+_xlfn.XLOOKUP(0,消耗中转!$F$6:$K$6,_xlfn.XLOOKUP(E142,消耗中转!$C$10:$C$21,消耗中转!$F$10:$K$21))))</f>
        <v>100</v>
      </c>
      <c r="L142" s="2" cm="1">
        <f t="array" ref="L142">_xlfn.XLOOKUP(I142,消耗中转!$E$25:$J$25,_xlfn.XLOOKUP(E142,消耗中转!$C$29:$C$40,消耗中转!$E$29:$J$40))</f>
        <v>1</v>
      </c>
    </row>
    <row r="143" spans="1:12" x14ac:dyDescent="0.15">
      <c r="A143" s="27">
        <f t="shared" si="20"/>
        <v>600192100100</v>
      </c>
      <c r="B143" s="27">
        <f t="shared" si="21"/>
        <v>600192100100</v>
      </c>
      <c r="C143" s="2">
        <f t="shared" si="4"/>
        <v>6001921001</v>
      </c>
      <c r="D143" s="4">
        <f>_xlfn.XLOOKUP(E143,[1]战斗中转!$D$8:$D$19,[1]战斗中转!$F$8:$F$19)</f>
        <v>1</v>
      </c>
      <c r="E143" s="2">
        <f t="shared" si="11"/>
        <v>1</v>
      </c>
      <c r="F143" s="2">
        <f t="shared" si="11"/>
        <v>100</v>
      </c>
      <c r="G143" s="2">
        <f t="shared" si="19"/>
        <v>2</v>
      </c>
      <c r="H143" s="2">
        <f t="shared" si="15"/>
        <v>1</v>
      </c>
      <c r="I143" s="2">
        <f t="shared" si="5"/>
        <v>0</v>
      </c>
      <c r="J143" s="2" cm="1">
        <f t="array" ref="J143">INT(_xlfn.XLOOKUP($E143,消耗中转!$C$10:$C$21,_xlfn.XLOOKUP($I143,消耗中转!$F$6:$K$6,消耗中转!$F$10:$K$21)))</f>
        <v>100</v>
      </c>
      <c r="K143" s="2" cm="1">
        <f t="array" ref="K143">INT(IF(I143=0,
_xlfn.XLOOKUP(0,消耗中转!$F$6:$K$6,_xlfn.XLOOKUP(E143,消耗中转!$C$10:$C$21,消耗中转!$F$10:$K$21)),
_xlfn.XLOOKUP(I143,消耗中转!$F$6:$K$6,_xlfn.XLOOKUP(E143,消耗中转!$C$10:$C$21,消耗中转!$F$10:$K$21))+_xlfn.XLOOKUP(0,消耗中转!$F$6:$K$6,_xlfn.XLOOKUP(E143,消耗中转!$C$10:$C$21,消耗中转!$F$10:$K$21))))</f>
        <v>100</v>
      </c>
      <c r="L143" s="2" cm="1">
        <f t="array" ref="L143">_xlfn.XLOOKUP(I143,消耗中转!$E$25:$J$25,_xlfn.XLOOKUP(E143,消耗中转!$C$29:$C$40,消耗中转!$E$29:$J$40))</f>
        <v>1</v>
      </c>
    </row>
    <row r="144" spans="1:12" x14ac:dyDescent="0.15">
      <c r="A144" s="27">
        <f t="shared" si="20"/>
        <v>600192200100</v>
      </c>
      <c r="B144" s="27">
        <f t="shared" si="21"/>
        <v>600192200100</v>
      </c>
      <c r="C144" s="2">
        <f t="shared" ref="C144:C207" si="22">IF(F144=100,60*10^8+E144*10^6+9*10^5+G144*10^4+H144*10^3+D144,60*10^8+E144*10^6+F144*10^5+G144*10^4+H144*10^3+D144)</f>
        <v>6001922001</v>
      </c>
      <c r="D144" s="4">
        <f>_xlfn.XLOOKUP(E144,[1]战斗中转!$D$8:$D$19,[1]战斗中转!$F$8:$F$19)</f>
        <v>1</v>
      </c>
      <c r="E144" s="2">
        <f t="shared" si="11"/>
        <v>1</v>
      </c>
      <c r="F144" s="2">
        <f t="shared" si="11"/>
        <v>100</v>
      </c>
      <c r="G144" s="2">
        <f t="shared" si="19"/>
        <v>2</v>
      </c>
      <c r="H144" s="2">
        <f t="shared" si="15"/>
        <v>2</v>
      </c>
      <c r="I144" s="2">
        <f t="shared" si="5"/>
        <v>0</v>
      </c>
      <c r="J144" s="2" cm="1">
        <f t="array" ref="J144">INT(_xlfn.XLOOKUP($E144,消耗中转!$C$10:$C$21,_xlfn.XLOOKUP($I144,消耗中转!$F$6:$K$6,消耗中转!$F$10:$K$21)))</f>
        <v>100</v>
      </c>
      <c r="K144" s="2" cm="1">
        <f t="array" ref="K144">INT(IF(I144=0,
_xlfn.XLOOKUP(0,消耗中转!$F$6:$K$6,_xlfn.XLOOKUP(E144,消耗中转!$C$10:$C$21,消耗中转!$F$10:$K$21)),
_xlfn.XLOOKUP(I144,消耗中转!$F$6:$K$6,_xlfn.XLOOKUP(E144,消耗中转!$C$10:$C$21,消耗中转!$F$10:$K$21))+_xlfn.XLOOKUP(0,消耗中转!$F$6:$K$6,_xlfn.XLOOKUP(E144,消耗中转!$C$10:$C$21,消耗中转!$F$10:$K$21))))</f>
        <v>100</v>
      </c>
      <c r="L144" s="2" cm="1">
        <f t="array" ref="L144">_xlfn.XLOOKUP(I144,消耗中转!$E$25:$J$25,_xlfn.XLOOKUP(E144,消耗中转!$C$29:$C$40,消耗中转!$E$29:$J$40))</f>
        <v>1</v>
      </c>
    </row>
    <row r="145" spans="1:12" x14ac:dyDescent="0.15">
      <c r="A145" s="27">
        <f t="shared" si="20"/>
        <v>600192300100</v>
      </c>
      <c r="B145" s="27">
        <f t="shared" si="21"/>
        <v>600192300100</v>
      </c>
      <c r="C145" s="2">
        <f t="shared" si="22"/>
        <v>6001923001</v>
      </c>
      <c r="D145" s="4">
        <f>_xlfn.XLOOKUP(E145,[1]战斗中转!$D$8:$D$19,[1]战斗中转!$F$8:$F$19)</f>
        <v>1</v>
      </c>
      <c r="E145" s="2">
        <f t="shared" si="11"/>
        <v>1</v>
      </c>
      <c r="F145" s="2">
        <f t="shared" si="11"/>
        <v>100</v>
      </c>
      <c r="G145" s="2">
        <f t="shared" si="19"/>
        <v>2</v>
      </c>
      <c r="H145" s="2">
        <f t="shared" si="15"/>
        <v>3</v>
      </c>
      <c r="I145" s="2">
        <f t="shared" si="5"/>
        <v>0</v>
      </c>
      <c r="J145" s="2" cm="1">
        <f t="array" ref="J145">INT(_xlfn.XLOOKUP($E145,消耗中转!$C$10:$C$21,_xlfn.XLOOKUP($I145,消耗中转!$F$6:$K$6,消耗中转!$F$10:$K$21)))</f>
        <v>100</v>
      </c>
      <c r="K145" s="2" cm="1">
        <f t="array" ref="K145">INT(IF(I145=0,
_xlfn.XLOOKUP(0,消耗中转!$F$6:$K$6,_xlfn.XLOOKUP(E145,消耗中转!$C$10:$C$21,消耗中转!$F$10:$K$21)),
_xlfn.XLOOKUP(I145,消耗中转!$F$6:$K$6,_xlfn.XLOOKUP(E145,消耗中转!$C$10:$C$21,消耗中转!$F$10:$K$21))+_xlfn.XLOOKUP(0,消耗中转!$F$6:$K$6,_xlfn.XLOOKUP(E145,消耗中转!$C$10:$C$21,消耗中转!$F$10:$K$21))))</f>
        <v>100</v>
      </c>
      <c r="L145" s="2" cm="1">
        <f t="array" ref="L145">_xlfn.XLOOKUP(I145,消耗中转!$E$25:$J$25,_xlfn.XLOOKUP(E145,消耗中转!$C$29:$C$40,消耗中转!$E$29:$J$40))</f>
        <v>1</v>
      </c>
    </row>
    <row r="146" spans="1:12" x14ac:dyDescent="0.15">
      <c r="A146" s="27">
        <f t="shared" si="20"/>
        <v>600192400100</v>
      </c>
      <c r="B146" s="27">
        <f t="shared" si="21"/>
        <v>600192400100</v>
      </c>
      <c r="C146" s="2">
        <f t="shared" si="22"/>
        <v>6001924001</v>
      </c>
      <c r="D146" s="4">
        <f>_xlfn.XLOOKUP(E146,[1]战斗中转!$D$8:$D$19,[1]战斗中转!$F$8:$F$19)</f>
        <v>1</v>
      </c>
      <c r="E146" s="2">
        <f t="shared" si="11"/>
        <v>1</v>
      </c>
      <c r="F146" s="2">
        <f t="shared" si="11"/>
        <v>100</v>
      </c>
      <c r="G146" s="2">
        <f t="shared" si="19"/>
        <v>2</v>
      </c>
      <c r="H146" s="2">
        <f t="shared" si="15"/>
        <v>4</v>
      </c>
      <c r="I146" s="2">
        <f t="shared" si="5"/>
        <v>0</v>
      </c>
      <c r="J146" s="2" cm="1">
        <f t="array" ref="J146">INT(_xlfn.XLOOKUP($E146,消耗中转!$C$10:$C$21,_xlfn.XLOOKUP($I146,消耗中转!$F$6:$K$6,消耗中转!$F$10:$K$21)))</f>
        <v>100</v>
      </c>
      <c r="K146" s="2" cm="1">
        <f t="array" ref="K146">INT(IF(I146=0,
_xlfn.XLOOKUP(0,消耗中转!$F$6:$K$6,_xlfn.XLOOKUP(E146,消耗中转!$C$10:$C$21,消耗中转!$F$10:$K$21)),
_xlfn.XLOOKUP(I146,消耗中转!$F$6:$K$6,_xlfn.XLOOKUP(E146,消耗中转!$C$10:$C$21,消耗中转!$F$10:$K$21))+_xlfn.XLOOKUP(0,消耗中转!$F$6:$K$6,_xlfn.XLOOKUP(E146,消耗中转!$C$10:$C$21,消耗中转!$F$10:$K$21))))</f>
        <v>100</v>
      </c>
      <c r="L146" s="2" cm="1">
        <f t="array" ref="L146">_xlfn.XLOOKUP(I146,消耗中转!$E$25:$J$25,_xlfn.XLOOKUP(E146,消耗中转!$C$29:$C$40,消耗中转!$E$29:$J$40))</f>
        <v>1</v>
      </c>
    </row>
    <row r="147" spans="1:12" x14ac:dyDescent="0.15">
      <c r="A147" s="27">
        <f t="shared" si="20"/>
        <v>600193100100</v>
      </c>
      <c r="B147" s="27">
        <f t="shared" si="21"/>
        <v>600193100100</v>
      </c>
      <c r="C147" s="2">
        <f t="shared" si="22"/>
        <v>6001931001</v>
      </c>
      <c r="D147" s="4">
        <f>_xlfn.XLOOKUP(E147,[1]战斗中转!$D$8:$D$19,[1]战斗中转!$F$8:$F$19)</f>
        <v>1</v>
      </c>
      <c r="E147" s="2">
        <f t="shared" si="11"/>
        <v>1</v>
      </c>
      <c r="F147" s="2">
        <f t="shared" si="11"/>
        <v>100</v>
      </c>
      <c r="G147" s="2">
        <f t="shared" si="19"/>
        <v>3</v>
      </c>
      <c r="H147" s="2">
        <f t="shared" si="15"/>
        <v>1</v>
      </c>
      <c r="I147" s="2">
        <f t="shared" si="5"/>
        <v>0</v>
      </c>
      <c r="J147" s="2" cm="1">
        <f t="array" ref="J147">INT(_xlfn.XLOOKUP($E147,消耗中转!$C$10:$C$21,_xlfn.XLOOKUP($I147,消耗中转!$F$6:$K$6,消耗中转!$F$10:$K$21)))</f>
        <v>100</v>
      </c>
      <c r="K147" s="2" cm="1">
        <f t="array" ref="K147">INT(IF(I147=0,
_xlfn.XLOOKUP(0,消耗中转!$F$6:$K$6,_xlfn.XLOOKUP(E147,消耗中转!$C$10:$C$21,消耗中转!$F$10:$K$21)),
_xlfn.XLOOKUP(I147,消耗中转!$F$6:$K$6,_xlfn.XLOOKUP(E147,消耗中转!$C$10:$C$21,消耗中转!$F$10:$K$21))+_xlfn.XLOOKUP(0,消耗中转!$F$6:$K$6,_xlfn.XLOOKUP(E147,消耗中转!$C$10:$C$21,消耗中转!$F$10:$K$21))))</f>
        <v>100</v>
      </c>
      <c r="L147" s="2" cm="1">
        <f t="array" ref="L147">_xlfn.XLOOKUP(I147,消耗中转!$E$25:$J$25,_xlfn.XLOOKUP(E147,消耗中转!$C$29:$C$40,消耗中转!$E$29:$J$40))</f>
        <v>1</v>
      </c>
    </row>
    <row r="148" spans="1:12" x14ac:dyDescent="0.15">
      <c r="A148" s="27">
        <f t="shared" si="20"/>
        <v>600193200100</v>
      </c>
      <c r="B148" s="27">
        <f t="shared" si="21"/>
        <v>600193200100</v>
      </c>
      <c r="C148" s="2">
        <f t="shared" si="22"/>
        <v>6001932001</v>
      </c>
      <c r="D148" s="4">
        <f>_xlfn.XLOOKUP(E148,[1]战斗中转!$D$8:$D$19,[1]战斗中转!$F$8:$F$19)</f>
        <v>1</v>
      </c>
      <c r="E148" s="2">
        <f t="shared" si="11"/>
        <v>1</v>
      </c>
      <c r="F148" s="2">
        <f t="shared" si="11"/>
        <v>100</v>
      </c>
      <c r="G148" s="2">
        <f t="shared" si="19"/>
        <v>3</v>
      </c>
      <c r="H148" s="2">
        <f t="shared" si="15"/>
        <v>2</v>
      </c>
      <c r="I148" s="2">
        <f t="shared" si="5"/>
        <v>0</v>
      </c>
      <c r="J148" s="2" cm="1">
        <f t="array" ref="J148">INT(_xlfn.XLOOKUP($E148,消耗中转!$C$10:$C$21,_xlfn.XLOOKUP($I148,消耗中转!$F$6:$K$6,消耗中转!$F$10:$K$21)))</f>
        <v>100</v>
      </c>
      <c r="K148" s="2" cm="1">
        <f t="array" ref="K148">INT(IF(I148=0,
_xlfn.XLOOKUP(0,消耗中转!$F$6:$K$6,_xlfn.XLOOKUP(E148,消耗中转!$C$10:$C$21,消耗中转!$F$10:$K$21)),
_xlfn.XLOOKUP(I148,消耗中转!$F$6:$K$6,_xlfn.XLOOKUP(E148,消耗中转!$C$10:$C$21,消耗中转!$F$10:$K$21))+_xlfn.XLOOKUP(0,消耗中转!$F$6:$K$6,_xlfn.XLOOKUP(E148,消耗中转!$C$10:$C$21,消耗中转!$F$10:$K$21))))</f>
        <v>100</v>
      </c>
      <c r="L148" s="2" cm="1">
        <f t="array" ref="L148">_xlfn.XLOOKUP(I148,消耗中转!$E$25:$J$25,_xlfn.XLOOKUP(E148,消耗中转!$C$29:$C$40,消耗中转!$E$29:$J$40))</f>
        <v>1</v>
      </c>
    </row>
    <row r="149" spans="1:12" x14ac:dyDescent="0.15">
      <c r="A149" s="27">
        <f t="shared" si="20"/>
        <v>600193300100</v>
      </c>
      <c r="B149" s="27">
        <f t="shared" si="21"/>
        <v>600193300100</v>
      </c>
      <c r="C149" s="2">
        <f t="shared" si="22"/>
        <v>6001933001</v>
      </c>
      <c r="D149" s="4">
        <f>_xlfn.XLOOKUP(E149,[1]战斗中转!$D$8:$D$19,[1]战斗中转!$F$8:$F$19)</f>
        <v>1</v>
      </c>
      <c r="E149" s="2">
        <f t="shared" si="11"/>
        <v>1</v>
      </c>
      <c r="F149" s="2">
        <f t="shared" si="11"/>
        <v>100</v>
      </c>
      <c r="G149" s="2">
        <f t="shared" si="19"/>
        <v>3</v>
      </c>
      <c r="H149" s="2">
        <f t="shared" si="15"/>
        <v>3</v>
      </c>
      <c r="I149" s="2">
        <f t="shared" si="5"/>
        <v>0</v>
      </c>
      <c r="J149" s="2" cm="1">
        <f t="array" ref="J149">INT(_xlfn.XLOOKUP($E149,消耗中转!$C$10:$C$21,_xlfn.XLOOKUP($I149,消耗中转!$F$6:$K$6,消耗中转!$F$10:$K$21)))</f>
        <v>100</v>
      </c>
      <c r="K149" s="2" cm="1">
        <f t="array" ref="K149">INT(IF(I149=0,
_xlfn.XLOOKUP(0,消耗中转!$F$6:$K$6,_xlfn.XLOOKUP(E149,消耗中转!$C$10:$C$21,消耗中转!$F$10:$K$21)),
_xlfn.XLOOKUP(I149,消耗中转!$F$6:$K$6,_xlfn.XLOOKUP(E149,消耗中转!$C$10:$C$21,消耗中转!$F$10:$K$21))+_xlfn.XLOOKUP(0,消耗中转!$F$6:$K$6,_xlfn.XLOOKUP(E149,消耗中转!$C$10:$C$21,消耗中转!$F$10:$K$21))))</f>
        <v>100</v>
      </c>
      <c r="L149" s="2" cm="1">
        <f t="array" ref="L149">_xlfn.XLOOKUP(I149,消耗中转!$E$25:$J$25,_xlfn.XLOOKUP(E149,消耗中转!$C$29:$C$40,消耗中转!$E$29:$J$40))</f>
        <v>1</v>
      </c>
    </row>
    <row r="150" spans="1:12" x14ac:dyDescent="0.15">
      <c r="A150" s="27">
        <f t="shared" si="20"/>
        <v>600193400100</v>
      </c>
      <c r="B150" s="27">
        <f t="shared" si="21"/>
        <v>600193400100</v>
      </c>
      <c r="C150" s="2">
        <f t="shared" si="22"/>
        <v>6001934001</v>
      </c>
      <c r="D150" s="4">
        <f>_xlfn.XLOOKUP(E150,[1]战斗中转!$D$8:$D$19,[1]战斗中转!$F$8:$F$19)</f>
        <v>1</v>
      </c>
      <c r="E150" s="2">
        <f t="shared" si="11"/>
        <v>1</v>
      </c>
      <c r="F150" s="2">
        <f t="shared" si="11"/>
        <v>100</v>
      </c>
      <c r="G150" s="2">
        <f t="shared" si="19"/>
        <v>3</v>
      </c>
      <c r="H150" s="2">
        <f t="shared" si="15"/>
        <v>4</v>
      </c>
      <c r="I150" s="2">
        <f t="shared" si="5"/>
        <v>0</v>
      </c>
      <c r="J150" s="2" cm="1">
        <f t="array" ref="J150">INT(_xlfn.XLOOKUP($E150,消耗中转!$C$10:$C$21,_xlfn.XLOOKUP($I150,消耗中转!$F$6:$K$6,消耗中转!$F$10:$K$21)))</f>
        <v>100</v>
      </c>
      <c r="K150" s="2" cm="1">
        <f t="array" ref="K150">INT(IF(I150=0,
_xlfn.XLOOKUP(0,消耗中转!$F$6:$K$6,_xlfn.XLOOKUP(E150,消耗中转!$C$10:$C$21,消耗中转!$F$10:$K$21)),
_xlfn.XLOOKUP(I150,消耗中转!$F$6:$K$6,_xlfn.XLOOKUP(E150,消耗中转!$C$10:$C$21,消耗中转!$F$10:$K$21))+_xlfn.XLOOKUP(0,消耗中转!$F$6:$K$6,_xlfn.XLOOKUP(E150,消耗中转!$C$10:$C$21,消耗中转!$F$10:$K$21))))</f>
        <v>100</v>
      </c>
      <c r="L150" s="2" cm="1">
        <f t="array" ref="L150">_xlfn.XLOOKUP(I150,消耗中转!$E$25:$J$25,_xlfn.XLOOKUP(E150,消耗中转!$C$29:$C$40,消耗中转!$E$29:$J$40))</f>
        <v>1</v>
      </c>
    </row>
    <row r="151" spans="1:12" x14ac:dyDescent="0.15">
      <c r="A151" s="27">
        <f t="shared" si="3"/>
        <v>600201101000</v>
      </c>
      <c r="B151" s="27">
        <f t="shared" si="8"/>
        <v>600201101000</v>
      </c>
      <c r="C151" s="2">
        <f t="shared" si="22"/>
        <v>6002011010</v>
      </c>
      <c r="D151" s="4">
        <f>_xlfn.XLOOKUP(E151,[1]战斗中转!$D$8:$D$19,[1]战斗中转!$F$8:$F$19)</f>
        <v>10</v>
      </c>
      <c r="E151" s="2">
        <f t="shared" ref="E151:E214" si="23">E79+1</f>
        <v>2</v>
      </c>
      <c r="F151" s="2">
        <f t="shared" ref="F151:H170" si="24">F79</f>
        <v>0</v>
      </c>
      <c r="G151" s="2">
        <f t="shared" si="24"/>
        <v>1</v>
      </c>
      <c r="H151" s="2">
        <f t="shared" si="24"/>
        <v>1</v>
      </c>
      <c r="I151" s="2">
        <f>I138</f>
        <v>0</v>
      </c>
      <c r="J151" s="2" cm="1">
        <f t="array" ref="J151">INT(_xlfn.XLOOKUP($E151,消耗中转!$C$10:$C$21,_xlfn.XLOOKUP($I151,消耗中转!$F$6:$K$6,消耗中转!$F$10:$K$21)))</f>
        <v>240</v>
      </c>
      <c r="K151" s="2" cm="1">
        <f t="array" ref="K151">INT(IF(I151=0,
_xlfn.XLOOKUP(0,消耗中转!$F$6:$K$6,_xlfn.XLOOKUP(E151,消耗中转!$C$10:$C$21,消耗中转!$F$10:$K$21)),
_xlfn.XLOOKUP(I151,消耗中转!$F$6:$K$6,_xlfn.XLOOKUP(E151,消耗中转!$C$10:$C$21,消耗中转!$F$10:$K$21))+_xlfn.XLOOKUP(0,消耗中转!$F$6:$K$6,_xlfn.XLOOKUP(E151,消耗中转!$C$10:$C$21,消耗中转!$F$10:$K$21))))</f>
        <v>240</v>
      </c>
      <c r="L151" s="2" cm="1">
        <f t="array" ref="L151">_xlfn.XLOOKUP(I151,消耗中转!$E$25:$J$25,_xlfn.XLOOKUP(E151,消耗中转!$C$29:$C$40,消耗中转!$E$29:$J$40))</f>
        <v>1</v>
      </c>
    </row>
    <row r="152" spans="1:12" x14ac:dyDescent="0.15">
      <c r="A152" s="27">
        <f t="shared" si="3"/>
        <v>600201201000</v>
      </c>
      <c r="B152" s="27">
        <f t="shared" si="8"/>
        <v>600201201000</v>
      </c>
      <c r="C152" s="2">
        <f t="shared" si="22"/>
        <v>6002012010</v>
      </c>
      <c r="D152" s="4">
        <f>_xlfn.XLOOKUP(E152,[1]战斗中转!$D$8:$D$19,[1]战斗中转!$F$8:$F$19)</f>
        <v>10</v>
      </c>
      <c r="E152" s="2">
        <f t="shared" si="23"/>
        <v>2</v>
      </c>
      <c r="F152" s="2">
        <f t="shared" si="24"/>
        <v>0</v>
      </c>
      <c r="G152" s="2">
        <f t="shared" si="24"/>
        <v>1</v>
      </c>
      <c r="H152" s="2">
        <f t="shared" si="24"/>
        <v>2</v>
      </c>
      <c r="I152" s="2">
        <f t="shared" si="5"/>
        <v>0</v>
      </c>
      <c r="J152" s="2" cm="1">
        <f t="array" ref="J152">INT(_xlfn.XLOOKUP($E152,消耗中转!$C$10:$C$21,_xlfn.XLOOKUP($I152,消耗中转!$F$6:$K$6,消耗中转!$F$10:$K$21)))</f>
        <v>240</v>
      </c>
      <c r="K152" s="2" cm="1">
        <f t="array" ref="K152">INT(IF(I152=0,
_xlfn.XLOOKUP(0,消耗中转!$F$6:$K$6,_xlfn.XLOOKUP(E152,消耗中转!$C$10:$C$21,消耗中转!$F$10:$K$21)),
_xlfn.XLOOKUP(I152,消耗中转!$F$6:$K$6,_xlfn.XLOOKUP(E152,消耗中转!$C$10:$C$21,消耗中转!$F$10:$K$21))+_xlfn.XLOOKUP(0,消耗中转!$F$6:$K$6,_xlfn.XLOOKUP(E152,消耗中转!$C$10:$C$21,消耗中转!$F$10:$K$21))))</f>
        <v>240</v>
      </c>
      <c r="L152" s="2" cm="1">
        <f t="array" ref="L152">_xlfn.XLOOKUP(I152,消耗中转!$E$25:$J$25,_xlfn.XLOOKUP(E152,消耗中转!$C$29:$C$40,消耗中转!$E$29:$J$40))</f>
        <v>1</v>
      </c>
    </row>
    <row r="153" spans="1:12" x14ac:dyDescent="0.15">
      <c r="A153" s="27">
        <f t="shared" si="3"/>
        <v>600201301000</v>
      </c>
      <c r="B153" s="27">
        <f t="shared" si="8"/>
        <v>600201301000</v>
      </c>
      <c r="C153" s="2">
        <f t="shared" si="22"/>
        <v>6002013010</v>
      </c>
      <c r="D153" s="4">
        <f>_xlfn.XLOOKUP(E153,[1]战斗中转!$D$8:$D$19,[1]战斗中转!$F$8:$F$19)</f>
        <v>10</v>
      </c>
      <c r="E153" s="2">
        <f t="shared" si="23"/>
        <v>2</v>
      </c>
      <c r="F153" s="2">
        <f t="shared" si="24"/>
        <v>0</v>
      </c>
      <c r="G153" s="2">
        <f t="shared" si="24"/>
        <v>1</v>
      </c>
      <c r="H153" s="2">
        <f t="shared" si="24"/>
        <v>3</v>
      </c>
      <c r="I153" s="2">
        <f t="shared" si="5"/>
        <v>0</v>
      </c>
      <c r="J153" s="2" cm="1">
        <f t="array" ref="J153">INT(_xlfn.XLOOKUP($E153,消耗中转!$C$10:$C$21,_xlfn.XLOOKUP($I153,消耗中转!$F$6:$K$6,消耗中转!$F$10:$K$21)))</f>
        <v>240</v>
      </c>
      <c r="K153" s="2" cm="1">
        <f t="array" ref="K153">INT(IF(I153=0,
_xlfn.XLOOKUP(0,消耗中转!$F$6:$K$6,_xlfn.XLOOKUP(E153,消耗中转!$C$10:$C$21,消耗中转!$F$10:$K$21)),
_xlfn.XLOOKUP(I153,消耗中转!$F$6:$K$6,_xlfn.XLOOKUP(E153,消耗中转!$C$10:$C$21,消耗中转!$F$10:$K$21))+_xlfn.XLOOKUP(0,消耗中转!$F$6:$K$6,_xlfn.XLOOKUP(E153,消耗中转!$C$10:$C$21,消耗中转!$F$10:$K$21))))</f>
        <v>240</v>
      </c>
      <c r="L153" s="2" cm="1">
        <f t="array" ref="L153">_xlfn.XLOOKUP(I153,消耗中转!$E$25:$J$25,_xlfn.XLOOKUP(E153,消耗中转!$C$29:$C$40,消耗中转!$E$29:$J$40))</f>
        <v>1</v>
      </c>
    </row>
    <row r="154" spans="1:12" x14ac:dyDescent="0.15">
      <c r="A154" s="27">
        <f t="shared" si="3"/>
        <v>600201401000</v>
      </c>
      <c r="B154" s="27">
        <f t="shared" si="8"/>
        <v>600201401000</v>
      </c>
      <c r="C154" s="2">
        <f t="shared" si="22"/>
        <v>6002014010</v>
      </c>
      <c r="D154" s="4">
        <f>_xlfn.XLOOKUP(E154,[1]战斗中转!$D$8:$D$19,[1]战斗中转!$F$8:$F$19)</f>
        <v>10</v>
      </c>
      <c r="E154" s="2">
        <f t="shared" si="23"/>
        <v>2</v>
      </c>
      <c r="F154" s="2">
        <f t="shared" si="24"/>
        <v>0</v>
      </c>
      <c r="G154" s="2">
        <f t="shared" si="24"/>
        <v>1</v>
      </c>
      <c r="H154" s="2">
        <f t="shared" si="24"/>
        <v>4</v>
      </c>
      <c r="I154" s="2">
        <f t="shared" si="5"/>
        <v>0</v>
      </c>
      <c r="J154" s="2" cm="1">
        <f t="array" ref="J154">INT(_xlfn.XLOOKUP($E154,消耗中转!$C$10:$C$21,_xlfn.XLOOKUP($I154,消耗中转!$F$6:$K$6,消耗中转!$F$10:$K$21)))</f>
        <v>240</v>
      </c>
      <c r="K154" s="2" cm="1">
        <f t="array" ref="K154">INT(IF(I154=0,
_xlfn.XLOOKUP(0,消耗中转!$F$6:$K$6,_xlfn.XLOOKUP(E154,消耗中转!$C$10:$C$21,消耗中转!$F$10:$K$21)),
_xlfn.XLOOKUP(I154,消耗中转!$F$6:$K$6,_xlfn.XLOOKUP(E154,消耗中转!$C$10:$C$21,消耗中转!$F$10:$K$21))+_xlfn.XLOOKUP(0,消耗中转!$F$6:$K$6,_xlfn.XLOOKUP(E154,消耗中转!$C$10:$C$21,消耗中转!$F$10:$K$21))))</f>
        <v>240</v>
      </c>
      <c r="L154" s="2" cm="1">
        <f t="array" ref="L154">_xlfn.XLOOKUP(I154,消耗中转!$E$25:$J$25,_xlfn.XLOOKUP(E154,消耗中转!$C$29:$C$40,消耗中转!$E$29:$J$40))</f>
        <v>1</v>
      </c>
    </row>
    <row r="155" spans="1:12" x14ac:dyDescent="0.15">
      <c r="A155" s="27">
        <f t="shared" si="3"/>
        <v>600202101000</v>
      </c>
      <c r="B155" s="27">
        <f t="shared" si="8"/>
        <v>600202101000</v>
      </c>
      <c r="C155" s="2">
        <f t="shared" si="22"/>
        <v>6002021010</v>
      </c>
      <c r="D155" s="4">
        <f>_xlfn.XLOOKUP(E155,[1]战斗中转!$D$8:$D$19,[1]战斗中转!$F$8:$F$19)</f>
        <v>10</v>
      </c>
      <c r="E155" s="2">
        <f t="shared" si="23"/>
        <v>2</v>
      </c>
      <c r="F155" s="2">
        <f t="shared" si="24"/>
        <v>0</v>
      </c>
      <c r="G155" s="2">
        <f t="shared" si="24"/>
        <v>2</v>
      </c>
      <c r="H155" s="2">
        <f t="shared" si="24"/>
        <v>1</v>
      </c>
      <c r="I155" s="2">
        <f t="shared" si="5"/>
        <v>0</v>
      </c>
      <c r="J155" s="2" cm="1">
        <f t="array" ref="J155">INT(_xlfn.XLOOKUP($E155,消耗中转!$C$10:$C$21,_xlfn.XLOOKUP($I155,消耗中转!$F$6:$K$6,消耗中转!$F$10:$K$21)))</f>
        <v>240</v>
      </c>
      <c r="K155" s="2" cm="1">
        <f t="array" ref="K155">INT(IF(I155=0,
_xlfn.XLOOKUP(0,消耗中转!$F$6:$K$6,_xlfn.XLOOKUP(E155,消耗中转!$C$10:$C$21,消耗中转!$F$10:$K$21)),
_xlfn.XLOOKUP(I155,消耗中转!$F$6:$K$6,_xlfn.XLOOKUP(E155,消耗中转!$C$10:$C$21,消耗中转!$F$10:$K$21))+_xlfn.XLOOKUP(0,消耗中转!$F$6:$K$6,_xlfn.XLOOKUP(E155,消耗中转!$C$10:$C$21,消耗中转!$F$10:$K$21))))</f>
        <v>240</v>
      </c>
      <c r="L155" s="2" cm="1">
        <f t="array" ref="L155">_xlfn.XLOOKUP(I155,消耗中转!$E$25:$J$25,_xlfn.XLOOKUP(E155,消耗中转!$C$29:$C$40,消耗中转!$E$29:$J$40))</f>
        <v>1</v>
      </c>
    </row>
    <row r="156" spans="1:12" x14ac:dyDescent="0.15">
      <c r="A156" s="27">
        <f t="shared" ref="A156:A231" si="25">B156</f>
        <v>600202201000</v>
      </c>
      <c r="B156" s="27">
        <f t="shared" ref="B156:B231" si="26">C156*100+I156</f>
        <v>600202201000</v>
      </c>
      <c r="C156" s="2">
        <f t="shared" si="22"/>
        <v>6002022010</v>
      </c>
      <c r="D156" s="4">
        <f>_xlfn.XLOOKUP(E156,[1]战斗中转!$D$8:$D$19,[1]战斗中转!$F$8:$F$19)</f>
        <v>10</v>
      </c>
      <c r="E156" s="2">
        <f t="shared" si="23"/>
        <v>2</v>
      </c>
      <c r="F156" s="2">
        <f t="shared" si="24"/>
        <v>0</v>
      </c>
      <c r="G156" s="2">
        <f t="shared" si="24"/>
        <v>2</v>
      </c>
      <c r="H156" s="2">
        <f t="shared" si="24"/>
        <v>2</v>
      </c>
      <c r="I156" s="2">
        <f t="shared" si="5"/>
        <v>0</v>
      </c>
      <c r="J156" s="2" cm="1">
        <f t="array" ref="J156">INT(_xlfn.XLOOKUP($E156,消耗中转!$C$10:$C$21,_xlfn.XLOOKUP($I156,消耗中转!$F$6:$K$6,消耗中转!$F$10:$K$21)))</f>
        <v>240</v>
      </c>
      <c r="K156" s="2" cm="1">
        <f t="array" ref="K156">INT(IF(I156=0,
_xlfn.XLOOKUP(0,消耗中转!$F$6:$K$6,_xlfn.XLOOKUP(E156,消耗中转!$C$10:$C$21,消耗中转!$F$10:$K$21)),
_xlfn.XLOOKUP(I156,消耗中转!$F$6:$K$6,_xlfn.XLOOKUP(E156,消耗中转!$C$10:$C$21,消耗中转!$F$10:$K$21))+_xlfn.XLOOKUP(0,消耗中转!$F$6:$K$6,_xlfn.XLOOKUP(E156,消耗中转!$C$10:$C$21,消耗中转!$F$10:$K$21))))</f>
        <v>240</v>
      </c>
      <c r="L156" s="2" cm="1">
        <f t="array" ref="L156">_xlfn.XLOOKUP(I156,消耗中转!$E$25:$J$25,_xlfn.XLOOKUP(E156,消耗中转!$C$29:$C$40,消耗中转!$E$29:$J$40))</f>
        <v>1</v>
      </c>
    </row>
    <row r="157" spans="1:12" x14ac:dyDescent="0.15">
      <c r="A157" s="27">
        <f t="shared" si="25"/>
        <v>600202301000</v>
      </c>
      <c r="B157" s="27">
        <f t="shared" si="26"/>
        <v>600202301000</v>
      </c>
      <c r="C157" s="2">
        <f t="shared" si="22"/>
        <v>6002023010</v>
      </c>
      <c r="D157" s="4">
        <f>_xlfn.XLOOKUP(E157,[1]战斗中转!$D$8:$D$19,[1]战斗中转!$F$8:$F$19)</f>
        <v>10</v>
      </c>
      <c r="E157" s="2">
        <f t="shared" si="23"/>
        <v>2</v>
      </c>
      <c r="F157" s="2">
        <f t="shared" si="24"/>
        <v>0</v>
      </c>
      <c r="G157" s="2">
        <f t="shared" si="24"/>
        <v>2</v>
      </c>
      <c r="H157" s="2">
        <f t="shared" si="24"/>
        <v>3</v>
      </c>
      <c r="I157" s="2">
        <f t="shared" ref="I157:I232" si="27">I156</f>
        <v>0</v>
      </c>
      <c r="J157" s="2" cm="1">
        <f t="array" ref="J157">INT(_xlfn.XLOOKUP($E157,消耗中转!$C$10:$C$21,_xlfn.XLOOKUP($I157,消耗中转!$F$6:$K$6,消耗中转!$F$10:$K$21)))</f>
        <v>240</v>
      </c>
      <c r="K157" s="2" cm="1">
        <f t="array" ref="K157">INT(IF(I157=0,
_xlfn.XLOOKUP(0,消耗中转!$F$6:$K$6,_xlfn.XLOOKUP(E157,消耗中转!$C$10:$C$21,消耗中转!$F$10:$K$21)),
_xlfn.XLOOKUP(I157,消耗中转!$F$6:$K$6,_xlfn.XLOOKUP(E157,消耗中转!$C$10:$C$21,消耗中转!$F$10:$K$21))+_xlfn.XLOOKUP(0,消耗中转!$F$6:$K$6,_xlfn.XLOOKUP(E157,消耗中转!$C$10:$C$21,消耗中转!$F$10:$K$21))))</f>
        <v>240</v>
      </c>
      <c r="L157" s="2" cm="1">
        <f t="array" ref="L157">_xlfn.XLOOKUP(I157,消耗中转!$E$25:$J$25,_xlfn.XLOOKUP(E157,消耗中转!$C$29:$C$40,消耗中转!$E$29:$J$40))</f>
        <v>1</v>
      </c>
    </row>
    <row r="158" spans="1:12" x14ac:dyDescent="0.15">
      <c r="A158" s="27">
        <f t="shared" si="25"/>
        <v>600202401000</v>
      </c>
      <c r="B158" s="27">
        <f t="shared" si="26"/>
        <v>600202401000</v>
      </c>
      <c r="C158" s="2">
        <f t="shared" si="22"/>
        <v>6002024010</v>
      </c>
      <c r="D158" s="4">
        <f>_xlfn.XLOOKUP(E158,[1]战斗中转!$D$8:$D$19,[1]战斗中转!$F$8:$F$19)</f>
        <v>10</v>
      </c>
      <c r="E158" s="2">
        <f t="shared" si="23"/>
        <v>2</v>
      </c>
      <c r="F158" s="2">
        <f t="shared" si="24"/>
        <v>0</v>
      </c>
      <c r="G158" s="2">
        <f t="shared" si="24"/>
        <v>2</v>
      </c>
      <c r="H158" s="2">
        <f t="shared" si="24"/>
        <v>4</v>
      </c>
      <c r="I158" s="2">
        <f t="shared" si="27"/>
        <v>0</v>
      </c>
      <c r="J158" s="2" cm="1">
        <f t="array" ref="J158">INT(_xlfn.XLOOKUP($E158,消耗中转!$C$10:$C$21,_xlfn.XLOOKUP($I158,消耗中转!$F$6:$K$6,消耗中转!$F$10:$K$21)))</f>
        <v>240</v>
      </c>
      <c r="K158" s="2" cm="1">
        <f t="array" ref="K158">INT(IF(I158=0,
_xlfn.XLOOKUP(0,消耗中转!$F$6:$K$6,_xlfn.XLOOKUP(E158,消耗中转!$C$10:$C$21,消耗中转!$F$10:$K$21)),
_xlfn.XLOOKUP(I158,消耗中转!$F$6:$K$6,_xlfn.XLOOKUP(E158,消耗中转!$C$10:$C$21,消耗中转!$F$10:$K$21))+_xlfn.XLOOKUP(0,消耗中转!$F$6:$K$6,_xlfn.XLOOKUP(E158,消耗中转!$C$10:$C$21,消耗中转!$F$10:$K$21))))</f>
        <v>240</v>
      </c>
      <c r="L158" s="2" cm="1">
        <f t="array" ref="L158">_xlfn.XLOOKUP(I158,消耗中转!$E$25:$J$25,_xlfn.XLOOKUP(E158,消耗中转!$C$29:$C$40,消耗中转!$E$29:$J$40))</f>
        <v>1</v>
      </c>
    </row>
    <row r="159" spans="1:12" x14ac:dyDescent="0.15">
      <c r="A159" s="27">
        <f t="shared" si="25"/>
        <v>600203101000</v>
      </c>
      <c r="B159" s="27">
        <f t="shared" si="26"/>
        <v>600203101000</v>
      </c>
      <c r="C159" s="2">
        <f t="shared" si="22"/>
        <v>6002031010</v>
      </c>
      <c r="D159" s="4">
        <f>_xlfn.XLOOKUP(E159,[1]战斗中转!$D$8:$D$19,[1]战斗中转!$F$8:$F$19)</f>
        <v>10</v>
      </c>
      <c r="E159" s="2">
        <f t="shared" si="23"/>
        <v>2</v>
      </c>
      <c r="F159" s="2">
        <f t="shared" si="24"/>
        <v>0</v>
      </c>
      <c r="G159" s="2">
        <f t="shared" si="24"/>
        <v>3</v>
      </c>
      <c r="H159" s="2">
        <f t="shared" si="24"/>
        <v>1</v>
      </c>
      <c r="I159" s="2">
        <f t="shared" si="27"/>
        <v>0</v>
      </c>
      <c r="J159" s="2" cm="1">
        <f t="array" ref="J159">INT(_xlfn.XLOOKUP($E159,消耗中转!$C$10:$C$21,_xlfn.XLOOKUP($I159,消耗中转!$F$6:$K$6,消耗中转!$F$10:$K$21)))</f>
        <v>240</v>
      </c>
      <c r="K159" s="2" cm="1">
        <f t="array" ref="K159">INT(IF(I159=0,
_xlfn.XLOOKUP(0,消耗中转!$F$6:$K$6,_xlfn.XLOOKUP(E159,消耗中转!$C$10:$C$21,消耗中转!$F$10:$K$21)),
_xlfn.XLOOKUP(I159,消耗中转!$F$6:$K$6,_xlfn.XLOOKUP(E159,消耗中转!$C$10:$C$21,消耗中转!$F$10:$K$21))+_xlfn.XLOOKUP(0,消耗中转!$F$6:$K$6,_xlfn.XLOOKUP(E159,消耗中转!$C$10:$C$21,消耗中转!$F$10:$K$21))))</f>
        <v>240</v>
      </c>
      <c r="L159" s="2" cm="1">
        <f t="array" ref="L159">_xlfn.XLOOKUP(I159,消耗中转!$E$25:$J$25,_xlfn.XLOOKUP(E159,消耗中转!$C$29:$C$40,消耗中转!$E$29:$J$40))</f>
        <v>1</v>
      </c>
    </row>
    <row r="160" spans="1:12" x14ac:dyDescent="0.15">
      <c r="A160" s="27">
        <f t="shared" si="25"/>
        <v>600203201000</v>
      </c>
      <c r="B160" s="27">
        <f t="shared" si="26"/>
        <v>600203201000</v>
      </c>
      <c r="C160" s="2">
        <f t="shared" si="22"/>
        <v>6002032010</v>
      </c>
      <c r="D160" s="4">
        <f>_xlfn.XLOOKUP(E160,[1]战斗中转!$D$8:$D$19,[1]战斗中转!$F$8:$F$19)</f>
        <v>10</v>
      </c>
      <c r="E160" s="2">
        <f t="shared" si="23"/>
        <v>2</v>
      </c>
      <c r="F160" s="2">
        <f t="shared" si="24"/>
        <v>0</v>
      </c>
      <c r="G160" s="2">
        <f t="shared" si="24"/>
        <v>3</v>
      </c>
      <c r="H160" s="2">
        <f t="shared" si="24"/>
        <v>2</v>
      </c>
      <c r="I160" s="2">
        <f t="shared" si="27"/>
        <v>0</v>
      </c>
      <c r="J160" s="2" cm="1">
        <f t="array" ref="J160">INT(_xlfn.XLOOKUP($E160,消耗中转!$C$10:$C$21,_xlfn.XLOOKUP($I160,消耗中转!$F$6:$K$6,消耗中转!$F$10:$K$21)))</f>
        <v>240</v>
      </c>
      <c r="K160" s="2" cm="1">
        <f t="array" ref="K160">INT(IF(I160=0,
_xlfn.XLOOKUP(0,消耗中转!$F$6:$K$6,_xlfn.XLOOKUP(E160,消耗中转!$C$10:$C$21,消耗中转!$F$10:$K$21)),
_xlfn.XLOOKUP(I160,消耗中转!$F$6:$K$6,_xlfn.XLOOKUP(E160,消耗中转!$C$10:$C$21,消耗中转!$F$10:$K$21))+_xlfn.XLOOKUP(0,消耗中转!$F$6:$K$6,_xlfn.XLOOKUP(E160,消耗中转!$C$10:$C$21,消耗中转!$F$10:$K$21))))</f>
        <v>240</v>
      </c>
      <c r="L160" s="2" cm="1">
        <f t="array" ref="L160">_xlfn.XLOOKUP(I160,消耗中转!$E$25:$J$25,_xlfn.XLOOKUP(E160,消耗中转!$C$29:$C$40,消耗中转!$E$29:$J$40))</f>
        <v>1</v>
      </c>
    </row>
    <row r="161" spans="1:12" x14ac:dyDescent="0.15">
      <c r="A161" s="27">
        <f t="shared" si="25"/>
        <v>600203301000</v>
      </c>
      <c r="B161" s="27">
        <f t="shared" si="26"/>
        <v>600203301000</v>
      </c>
      <c r="C161" s="2">
        <f t="shared" si="22"/>
        <v>6002033010</v>
      </c>
      <c r="D161" s="4">
        <f>_xlfn.XLOOKUP(E161,[1]战斗中转!$D$8:$D$19,[1]战斗中转!$F$8:$F$19)</f>
        <v>10</v>
      </c>
      <c r="E161" s="2">
        <f t="shared" si="23"/>
        <v>2</v>
      </c>
      <c r="F161" s="2">
        <f t="shared" si="24"/>
        <v>0</v>
      </c>
      <c r="G161" s="2">
        <f t="shared" si="24"/>
        <v>3</v>
      </c>
      <c r="H161" s="2">
        <f t="shared" si="24"/>
        <v>3</v>
      </c>
      <c r="I161" s="2">
        <f t="shared" si="27"/>
        <v>0</v>
      </c>
      <c r="J161" s="2" cm="1">
        <f t="array" ref="J161">INT(_xlfn.XLOOKUP($E161,消耗中转!$C$10:$C$21,_xlfn.XLOOKUP($I161,消耗中转!$F$6:$K$6,消耗中转!$F$10:$K$21)))</f>
        <v>240</v>
      </c>
      <c r="K161" s="2" cm="1">
        <f t="array" ref="K161">INT(IF(I161=0,
_xlfn.XLOOKUP(0,消耗中转!$F$6:$K$6,_xlfn.XLOOKUP(E161,消耗中转!$C$10:$C$21,消耗中转!$F$10:$K$21)),
_xlfn.XLOOKUP(I161,消耗中转!$F$6:$K$6,_xlfn.XLOOKUP(E161,消耗中转!$C$10:$C$21,消耗中转!$F$10:$K$21))+_xlfn.XLOOKUP(0,消耗中转!$F$6:$K$6,_xlfn.XLOOKUP(E161,消耗中转!$C$10:$C$21,消耗中转!$F$10:$K$21))))</f>
        <v>240</v>
      </c>
      <c r="L161" s="2" cm="1">
        <f t="array" ref="L161">_xlfn.XLOOKUP(I161,消耗中转!$E$25:$J$25,_xlfn.XLOOKUP(E161,消耗中转!$C$29:$C$40,消耗中转!$E$29:$J$40))</f>
        <v>1</v>
      </c>
    </row>
    <row r="162" spans="1:12" x14ac:dyDescent="0.15">
      <c r="A162" s="27">
        <f t="shared" si="25"/>
        <v>600203401000</v>
      </c>
      <c r="B162" s="27">
        <f t="shared" si="26"/>
        <v>600203401000</v>
      </c>
      <c r="C162" s="2">
        <f t="shared" si="22"/>
        <v>6002034010</v>
      </c>
      <c r="D162" s="4">
        <f>_xlfn.XLOOKUP(E162,[1]战斗中转!$D$8:$D$19,[1]战斗中转!$F$8:$F$19)</f>
        <v>10</v>
      </c>
      <c r="E162" s="2">
        <f t="shared" si="23"/>
        <v>2</v>
      </c>
      <c r="F162" s="2">
        <f t="shared" si="24"/>
        <v>0</v>
      </c>
      <c r="G162" s="2">
        <f t="shared" si="24"/>
        <v>3</v>
      </c>
      <c r="H162" s="2">
        <f t="shared" si="24"/>
        <v>4</v>
      </c>
      <c r="I162" s="2">
        <f t="shared" si="27"/>
        <v>0</v>
      </c>
      <c r="J162" s="2" cm="1">
        <f t="array" ref="J162">INT(_xlfn.XLOOKUP($E162,消耗中转!$C$10:$C$21,_xlfn.XLOOKUP($I162,消耗中转!$F$6:$K$6,消耗中转!$F$10:$K$21)))</f>
        <v>240</v>
      </c>
      <c r="K162" s="2" cm="1">
        <f t="array" ref="K162">INT(IF(I162=0,
_xlfn.XLOOKUP(0,消耗中转!$F$6:$K$6,_xlfn.XLOOKUP(E162,消耗中转!$C$10:$C$21,消耗中转!$F$10:$K$21)),
_xlfn.XLOOKUP(I162,消耗中转!$F$6:$K$6,_xlfn.XLOOKUP(E162,消耗中转!$C$10:$C$21,消耗中转!$F$10:$K$21))+_xlfn.XLOOKUP(0,消耗中转!$F$6:$K$6,_xlfn.XLOOKUP(E162,消耗中转!$C$10:$C$21,消耗中转!$F$10:$K$21))))</f>
        <v>240</v>
      </c>
      <c r="L162" s="2" cm="1">
        <f t="array" ref="L162">_xlfn.XLOOKUP(I162,消耗中转!$E$25:$J$25,_xlfn.XLOOKUP(E162,消耗中转!$C$29:$C$40,消耗中转!$E$29:$J$40))</f>
        <v>1</v>
      </c>
    </row>
    <row r="163" spans="1:12" x14ac:dyDescent="0.15">
      <c r="A163" s="27">
        <f t="shared" si="25"/>
        <v>600211101000</v>
      </c>
      <c r="B163" s="27">
        <f t="shared" si="26"/>
        <v>600211101000</v>
      </c>
      <c r="C163" s="2">
        <f t="shared" si="22"/>
        <v>6002111010</v>
      </c>
      <c r="D163" s="4">
        <f>_xlfn.XLOOKUP(E163,[1]战斗中转!$D$8:$D$19,[1]战斗中转!$F$8:$F$19)</f>
        <v>10</v>
      </c>
      <c r="E163" s="2">
        <f t="shared" si="23"/>
        <v>2</v>
      </c>
      <c r="F163" s="2">
        <f t="shared" si="24"/>
        <v>1</v>
      </c>
      <c r="G163" s="2">
        <f t="shared" si="24"/>
        <v>1</v>
      </c>
      <c r="H163" s="2">
        <f t="shared" si="24"/>
        <v>1</v>
      </c>
      <c r="I163" s="2">
        <f t="shared" si="27"/>
        <v>0</v>
      </c>
      <c r="J163" s="2" cm="1">
        <f t="array" ref="J163">INT(_xlfn.XLOOKUP($E163,消耗中转!$C$10:$C$21,_xlfn.XLOOKUP($I163,消耗中转!$F$6:$K$6,消耗中转!$F$10:$K$21)))</f>
        <v>240</v>
      </c>
      <c r="K163" s="2" cm="1">
        <f t="array" ref="K163">INT(IF(I163=0,
_xlfn.XLOOKUP(0,消耗中转!$F$6:$K$6,_xlfn.XLOOKUP(E163,消耗中转!$C$10:$C$21,消耗中转!$F$10:$K$21)),
_xlfn.XLOOKUP(I163,消耗中转!$F$6:$K$6,_xlfn.XLOOKUP(E163,消耗中转!$C$10:$C$21,消耗中转!$F$10:$K$21))+_xlfn.XLOOKUP(0,消耗中转!$F$6:$K$6,_xlfn.XLOOKUP(E163,消耗中转!$C$10:$C$21,消耗中转!$F$10:$K$21))))</f>
        <v>240</v>
      </c>
      <c r="L163" s="2" cm="1">
        <f t="array" ref="L163">_xlfn.XLOOKUP(I163,消耗中转!$E$25:$J$25,_xlfn.XLOOKUP(E163,消耗中转!$C$29:$C$40,消耗中转!$E$29:$J$40))</f>
        <v>1</v>
      </c>
    </row>
    <row r="164" spans="1:12" x14ac:dyDescent="0.15">
      <c r="A164" s="27">
        <f t="shared" si="25"/>
        <v>600211201000</v>
      </c>
      <c r="B164" s="27">
        <f t="shared" si="26"/>
        <v>600211201000</v>
      </c>
      <c r="C164" s="2">
        <f t="shared" si="22"/>
        <v>6002112010</v>
      </c>
      <c r="D164" s="4">
        <f>_xlfn.XLOOKUP(E164,[1]战斗中转!$D$8:$D$19,[1]战斗中转!$F$8:$F$19)</f>
        <v>10</v>
      </c>
      <c r="E164" s="2">
        <f t="shared" si="23"/>
        <v>2</v>
      </c>
      <c r="F164" s="2">
        <f t="shared" si="24"/>
        <v>1</v>
      </c>
      <c r="G164" s="2">
        <f t="shared" si="24"/>
        <v>1</v>
      </c>
      <c r="H164" s="2">
        <f t="shared" si="24"/>
        <v>2</v>
      </c>
      <c r="I164" s="2">
        <f t="shared" si="27"/>
        <v>0</v>
      </c>
      <c r="J164" s="2" cm="1">
        <f t="array" ref="J164">INT(_xlfn.XLOOKUP($E164,消耗中转!$C$10:$C$21,_xlfn.XLOOKUP($I164,消耗中转!$F$6:$K$6,消耗中转!$F$10:$K$21)))</f>
        <v>240</v>
      </c>
      <c r="K164" s="2" cm="1">
        <f t="array" ref="K164">INT(IF(I164=0,
_xlfn.XLOOKUP(0,消耗中转!$F$6:$K$6,_xlfn.XLOOKUP(E164,消耗中转!$C$10:$C$21,消耗中转!$F$10:$K$21)),
_xlfn.XLOOKUP(I164,消耗中转!$F$6:$K$6,_xlfn.XLOOKUP(E164,消耗中转!$C$10:$C$21,消耗中转!$F$10:$K$21))+_xlfn.XLOOKUP(0,消耗中转!$F$6:$K$6,_xlfn.XLOOKUP(E164,消耗中转!$C$10:$C$21,消耗中转!$F$10:$K$21))))</f>
        <v>240</v>
      </c>
      <c r="L164" s="2" cm="1">
        <f t="array" ref="L164">_xlfn.XLOOKUP(I164,消耗中转!$E$25:$J$25,_xlfn.XLOOKUP(E164,消耗中转!$C$29:$C$40,消耗中转!$E$29:$J$40))</f>
        <v>1</v>
      </c>
    </row>
    <row r="165" spans="1:12" x14ac:dyDescent="0.15">
      <c r="A165" s="27">
        <f t="shared" si="25"/>
        <v>600211301000</v>
      </c>
      <c r="B165" s="27">
        <f t="shared" si="26"/>
        <v>600211301000</v>
      </c>
      <c r="C165" s="2">
        <f t="shared" si="22"/>
        <v>6002113010</v>
      </c>
      <c r="D165" s="4">
        <f>_xlfn.XLOOKUP(E165,[1]战斗中转!$D$8:$D$19,[1]战斗中转!$F$8:$F$19)</f>
        <v>10</v>
      </c>
      <c r="E165" s="2">
        <f t="shared" si="23"/>
        <v>2</v>
      </c>
      <c r="F165" s="2">
        <f t="shared" si="24"/>
        <v>1</v>
      </c>
      <c r="G165" s="2">
        <f t="shared" si="24"/>
        <v>1</v>
      </c>
      <c r="H165" s="2">
        <f t="shared" si="24"/>
        <v>3</v>
      </c>
      <c r="I165" s="2">
        <f t="shared" si="27"/>
        <v>0</v>
      </c>
      <c r="J165" s="2" cm="1">
        <f t="array" ref="J165">INT(_xlfn.XLOOKUP($E165,消耗中转!$C$10:$C$21,_xlfn.XLOOKUP($I165,消耗中转!$F$6:$K$6,消耗中转!$F$10:$K$21)))</f>
        <v>240</v>
      </c>
      <c r="K165" s="2" cm="1">
        <f t="array" ref="K165">INT(IF(I165=0,
_xlfn.XLOOKUP(0,消耗中转!$F$6:$K$6,_xlfn.XLOOKUP(E165,消耗中转!$C$10:$C$21,消耗中转!$F$10:$K$21)),
_xlfn.XLOOKUP(I165,消耗中转!$F$6:$K$6,_xlfn.XLOOKUP(E165,消耗中转!$C$10:$C$21,消耗中转!$F$10:$K$21))+_xlfn.XLOOKUP(0,消耗中转!$F$6:$K$6,_xlfn.XLOOKUP(E165,消耗中转!$C$10:$C$21,消耗中转!$F$10:$K$21))))</f>
        <v>240</v>
      </c>
      <c r="L165" s="2" cm="1">
        <f t="array" ref="L165">_xlfn.XLOOKUP(I165,消耗中转!$E$25:$J$25,_xlfn.XLOOKUP(E165,消耗中转!$C$29:$C$40,消耗中转!$E$29:$J$40))</f>
        <v>1</v>
      </c>
    </row>
    <row r="166" spans="1:12" x14ac:dyDescent="0.15">
      <c r="A166" s="27">
        <f t="shared" si="25"/>
        <v>600211401000</v>
      </c>
      <c r="B166" s="27">
        <f t="shared" si="26"/>
        <v>600211401000</v>
      </c>
      <c r="C166" s="2">
        <f t="shared" si="22"/>
        <v>6002114010</v>
      </c>
      <c r="D166" s="4">
        <f>_xlfn.XLOOKUP(E166,[1]战斗中转!$D$8:$D$19,[1]战斗中转!$F$8:$F$19)</f>
        <v>10</v>
      </c>
      <c r="E166" s="2">
        <f t="shared" si="23"/>
        <v>2</v>
      </c>
      <c r="F166" s="2">
        <f t="shared" si="24"/>
        <v>1</v>
      </c>
      <c r="G166" s="2">
        <f t="shared" si="24"/>
        <v>1</v>
      </c>
      <c r="H166" s="2">
        <f t="shared" si="24"/>
        <v>4</v>
      </c>
      <c r="I166" s="2">
        <f t="shared" si="27"/>
        <v>0</v>
      </c>
      <c r="J166" s="2" cm="1">
        <f t="array" ref="J166">INT(_xlfn.XLOOKUP($E166,消耗中转!$C$10:$C$21,_xlfn.XLOOKUP($I166,消耗中转!$F$6:$K$6,消耗中转!$F$10:$K$21)))</f>
        <v>240</v>
      </c>
      <c r="K166" s="2" cm="1">
        <f t="array" ref="K166">INT(IF(I166=0,
_xlfn.XLOOKUP(0,消耗中转!$F$6:$K$6,_xlfn.XLOOKUP(E166,消耗中转!$C$10:$C$21,消耗中转!$F$10:$K$21)),
_xlfn.XLOOKUP(I166,消耗中转!$F$6:$K$6,_xlfn.XLOOKUP(E166,消耗中转!$C$10:$C$21,消耗中转!$F$10:$K$21))+_xlfn.XLOOKUP(0,消耗中转!$F$6:$K$6,_xlfn.XLOOKUP(E166,消耗中转!$C$10:$C$21,消耗中转!$F$10:$K$21))))</f>
        <v>240</v>
      </c>
      <c r="L166" s="2" cm="1">
        <f t="array" ref="L166">_xlfn.XLOOKUP(I166,消耗中转!$E$25:$J$25,_xlfn.XLOOKUP(E166,消耗中转!$C$29:$C$40,消耗中转!$E$29:$J$40))</f>
        <v>1</v>
      </c>
    </row>
    <row r="167" spans="1:12" x14ac:dyDescent="0.15">
      <c r="A167" s="27">
        <f t="shared" si="25"/>
        <v>600212101000</v>
      </c>
      <c r="B167" s="27">
        <f t="shared" si="26"/>
        <v>600212101000</v>
      </c>
      <c r="C167" s="2">
        <f t="shared" si="22"/>
        <v>6002121010</v>
      </c>
      <c r="D167" s="4">
        <f>_xlfn.XLOOKUP(E167,[1]战斗中转!$D$8:$D$19,[1]战斗中转!$F$8:$F$19)</f>
        <v>10</v>
      </c>
      <c r="E167" s="2">
        <f t="shared" si="23"/>
        <v>2</v>
      </c>
      <c r="F167" s="2">
        <f t="shared" si="24"/>
        <v>1</v>
      </c>
      <c r="G167" s="2">
        <f t="shared" si="24"/>
        <v>2</v>
      </c>
      <c r="H167" s="2">
        <f t="shared" si="24"/>
        <v>1</v>
      </c>
      <c r="I167" s="2">
        <f t="shared" si="27"/>
        <v>0</v>
      </c>
      <c r="J167" s="2" cm="1">
        <f t="array" ref="J167">INT(_xlfn.XLOOKUP($E167,消耗中转!$C$10:$C$21,_xlfn.XLOOKUP($I167,消耗中转!$F$6:$K$6,消耗中转!$F$10:$K$21)))</f>
        <v>240</v>
      </c>
      <c r="K167" s="2" cm="1">
        <f t="array" ref="K167">INT(IF(I167=0,
_xlfn.XLOOKUP(0,消耗中转!$F$6:$K$6,_xlfn.XLOOKUP(E167,消耗中转!$C$10:$C$21,消耗中转!$F$10:$K$21)),
_xlfn.XLOOKUP(I167,消耗中转!$F$6:$K$6,_xlfn.XLOOKUP(E167,消耗中转!$C$10:$C$21,消耗中转!$F$10:$K$21))+_xlfn.XLOOKUP(0,消耗中转!$F$6:$K$6,_xlfn.XLOOKUP(E167,消耗中转!$C$10:$C$21,消耗中转!$F$10:$K$21))))</f>
        <v>240</v>
      </c>
      <c r="L167" s="2" cm="1">
        <f t="array" ref="L167">_xlfn.XLOOKUP(I167,消耗中转!$E$25:$J$25,_xlfn.XLOOKUP(E167,消耗中转!$C$29:$C$40,消耗中转!$E$29:$J$40))</f>
        <v>1</v>
      </c>
    </row>
    <row r="168" spans="1:12" x14ac:dyDescent="0.15">
      <c r="A168" s="27">
        <f t="shared" si="25"/>
        <v>600212201000</v>
      </c>
      <c r="B168" s="27">
        <f t="shared" si="26"/>
        <v>600212201000</v>
      </c>
      <c r="C168" s="2">
        <f t="shared" si="22"/>
        <v>6002122010</v>
      </c>
      <c r="D168" s="4">
        <f>_xlfn.XLOOKUP(E168,[1]战斗中转!$D$8:$D$19,[1]战斗中转!$F$8:$F$19)</f>
        <v>10</v>
      </c>
      <c r="E168" s="2">
        <f t="shared" si="23"/>
        <v>2</v>
      </c>
      <c r="F168" s="2">
        <f t="shared" si="24"/>
        <v>1</v>
      </c>
      <c r="G168" s="2">
        <f t="shared" si="24"/>
        <v>2</v>
      </c>
      <c r="H168" s="2">
        <f t="shared" si="24"/>
        <v>2</v>
      </c>
      <c r="I168" s="2">
        <f t="shared" si="27"/>
        <v>0</v>
      </c>
      <c r="J168" s="2" cm="1">
        <f t="array" ref="J168">INT(_xlfn.XLOOKUP($E168,消耗中转!$C$10:$C$21,_xlfn.XLOOKUP($I168,消耗中转!$F$6:$K$6,消耗中转!$F$10:$K$21)))</f>
        <v>240</v>
      </c>
      <c r="K168" s="2" cm="1">
        <f t="array" ref="K168">INT(IF(I168=0,
_xlfn.XLOOKUP(0,消耗中转!$F$6:$K$6,_xlfn.XLOOKUP(E168,消耗中转!$C$10:$C$21,消耗中转!$F$10:$K$21)),
_xlfn.XLOOKUP(I168,消耗中转!$F$6:$K$6,_xlfn.XLOOKUP(E168,消耗中转!$C$10:$C$21,消耗中转!$F$10:$K$21))+_xlfn.XLOOKUP(0,消耗中转!$F$6:$K$6,_xlfn.XLOOKUP(E168,消耗中转!$C$10:$C$21,消耗中转!$F$10:$K$21))))</f>
        <v>240</v>
      </c>
      <c r="L168" s="2" cm="1">
        <f t="array" ref="L168">_xlfn.XLOOKUP(I168,消耗中转!$E$25:$J$25,_xlfn.XLOOKUP(E168,消耗中转!$C$29:$C$40,消耗中转!$E$29:$J$40))</f>
        <v>1</v>
      </c>
    </row>
    <row r="169" spans="1:12" x14ac:dyDescent="0.15">
      <c r="A169" s="27">
        <f t="shared" si="25"/>
        <v>600212301000</v>
      </c>
      <c r="B169" s="27">
        <f t="shared" si="26"/>
        <v>600212301000</v>
      </c>
      <c r="C169" s="2">
        <f t="shared" si="22"/>
        <v>6002123010</v>
      </c>
      <c r="D169" s="4">
        <f>_xlfn.XLOOKUP(E169,[1]战斗中转!$D$8:$D$19,[1]战斗中转!$F$8:$F$19)</f>
        <v>10</v>
      </c>
      <c r="E169" s="2">
        <f t="shared" si="23"/>
        <v>2</v>
      </c>
      <c r="F169" s="2">
        <f t="shared" si="24"/>
        <v>1</v>
      </c>
      <c r="G169" s="2">
        <f t="shared" si="24"/>
        <v>2</v>
      </c>
      <c r="H169" s="2">
        <f t="shared" si="24"/>
        <v>3</v>
      </c>
      <c r="I169" s="2">
        <f t="shared" si="27"/>
        <v>0</v>
      </c>
      <c r="J169" s="2" cm="1">
        <f t="array" ref="J169">INT(_xlfn.XLOOKUP($E169,消耗中转!$C$10:$C$21,_xlfn.XLOOKUP($I169,消耗中转!$F$6:$K$6,消耗中转!$F$10:$K$21)))</f>
        <v>240</v>
      </c>
      <c r="K169" s="2" cm="1">
        <f t="array" ref="K169">INT(IF(I169=0,
_xlfn.XLOOKUP(0,消耗中转!$F$6:$K$6,_xlfn.XLOOKUP(E169,消耗中转!$C$10:$C$21,消耗中转!$F$10:$K$21)),
_xlfn.XLOOKUP(I169,消耗中转!$F$6:$K$6,_xlfn.XLOOKUP(E169,消耗中转!$C$10:$C$21,消耗中转!$F$10:$K$21))+_xlfn.XLOOKUP(0,消耗中转!$F$6:$K$6,_xlfn.XLOOKUP(E169,消耗中转!$C$10:$C$21,消耗中转!$F$10:$K$21))))</f>
        <v>240</v>
      </c>
      <c r="L169" s="2" cm="1">
        <f t="array" ref="L169">_xlfn.XLOOKUP(I169,消耗中转!$E$25:$J$25,_xlfn.XLOOKUP(E169,消耗中转!$C$29:$C$40,消耗中转!$E$29:$J$40))</f>
        <v>1</v>
      </c>
    </row>
    <row r="170" spans="1:12" x14ac:dyDescent="0.15">
      <c r="A170" s="27">
        <f t="shared" si="25"/>
        <v>600212401000</v>
      </c>
      <c r="B170" s="27">
        <f t="shared" si="26"/>
        <v>600212401000</v>
      </c>
      <c r="C170" s="2">
        <f t="shared" si="22"/>
        <v>6002124010</v>
      </c>
      <c r="D170" s="4">
        <f>_xlfn.XLOOKUP(E170,[1]战斗中转!$D$8:$D$19,[1]战斗中转!$F$8:$F$19)</f>
        <v>10</v>
      </c>
      <c r="E170" s="2">
        <f t="shared" si="23"/>
        <v>2</v>
      </c>
      <c r="F170" s="2">
        <f t="shared" si="24"/>
        <v>1</v>
      </c>
      <c r="G170" s="2">
        <f t="shared" si="24"/>
        <v>2</v>
      </c>
      <c r="H170" s="2">
        <f t="shared" si="24"/>
        <v>4</v>
      </c>
      <c r="I170" s="2">
        <f t="shared" si="27"/>
        <v>0</v>
      </c>
      <c r="J170" s="2" cm="1">
        <f t="array" ref="J170">INT(_xlfn.XLOOKUP($E170,消耗中转!$C$10:$C$21,_xlfn.XLOOKUP($I170,消耗中转!$F$6:$K$6,消耗中转!$F$10:$K$21)))</f>
        <v>240</v>
      </c>
      <c r="K170" s="2" cm="1">
        <f t="array" ref="K170">INT(IF(I170=0,
_xlfn.XLOOKUP(0,消耗中转!$F$6:$K$6,_xlfn.XLOOKUP(E170,消耗中转!$C$10:$C$21,消耗中转!$F$10:$K$21)),
_xlfn.XLOOKUP(I170,消耗中转!$F$6:$K$6,_xlfn.XLOOKUP(E170,消耗中转!$C$10:$C$21,消耗中转!$F$10:$K$21))+_xlfn.XLOOKUP(0,消耗中转!$F$6:$K$6,_xlfn.XLOOKUP(E170,消耗中转!$C$10:$C$21,消耗中转!$F$10:$K$21))))</f>
        <v>240</v>
      </c>
      <c r="L170" s="2" cm="1">
        <f t="array" ref="L170">_xlfn.XLOOKUP(I170,消耗中转!$E$25:$J$25,_xlfn.XLOOKUP(E170,消耗中转!$C$29:$C$40,消耗中转!$E$29:$J$40))</f>
        <v>1</v>
      </c>
    </row>
    <row r="171" spans="1:12" x14ac:dyDescent="0.15">
      <c r="A171" s="27">
        <f t="shared" si="25"/>
        <v>600213101000</v>
      </c>
      <c r="B171" s="27">
        <f t="shared" si="26"/>
        <v>600213101000</v>
      </c>
      <c r="C171" s="2">
        <f t="shared" si="22"/>
        <v>6002131010</v>
      </c>
      <c r="D171" s="4">
        <f>_xlfn.XLOOKUP(E171,[1]战斗中转!$D$8:$D$19,[1]战斗中转!$F$8:$F$19)</f>
        <v>10</v>
      </c>
      <c r="E171" s="2">
        <f t="shared" si="23"/>
        <v>2</v>
      </c>
      <c r="F171" s="2">
        <f t="shared" ref="F171:H190" si="28">F99</f>
        <v>1</v>
      </c>
      <c r="G171" s="2">
        <f t="shared" si="28"/>
        <v>3</v>
      </c>
      <c r="H171" s="2">
        <f t="shared" si="28"/>
        <v>1</v>
      </c>
      <c r="I171" s="2">
        <f t="shared" si="27"/>
        <v>0</v>
      </c>
      <c r="J171" s="2" cm="1">
        <f t="array" ref="J171">INT(_xlfn.XLOOKUP($E171,消耗中转!$C$10:$C$21,_xlfn.XLOOKUP($I171,消耗中转!$F$6:$K$6,消耗中转!$F$10:$K$21)))</f>
        <v>240</v>
      </c>
      <c r="K171" s="2" cm="1">
        <f t="array" ref="K171">INT(IF(I171=0,
_xlfn.XLOOKUP(0,消耗中转!$F$6:$K$6,_xlfn.XLOOKUP(E171,消耗中转!$C$10:$C$21,消耗中转!$F$10:$K$21)),
_xlfn.XLOOKUP(I171,消耗中转!$F$6:$K$6,_xlfn.XLOOKUP(E171,消耗中转!$C$10:$C$21,消耗中转!$F$10:$K$21))+_xlfn.XLOOKUP(0,消耗中转!$F$6:$K$6,_xlfn.XLOOKUP(E171,消耗中转!$C$10:$C$21,消耗中转!$F$10:$K$21))))</f>
        <v>240</v>
      </c>
      <c r="L171" s="2" cm="1">
        <f t="array" ref="L171">_xlfn.XLOOKUP(I171,消耗中转!$E$25:$J$25,_xlfn.XLOOKUP(E171,消耗中转!$C$29:$C$40,消耗中转!$E$29:$J$40))</f>
        <v>1</v>
      </c>
    </row>
    <row r="172" spans="1:12" x14ac:dyDescent="0.15">
      <c r="A172" s="27">
        <f t="shared" si="25"/>
        <v>600213201000</v>
      </c>
      <c r="B172" s="27">
        <f t="shared" si="26"/>
        <v>600213201000</v>
      </c>
      <c r="C172" s="2">
        <f t="shared" si="22"/>
        <v>6002132010</v>
      </c>
      <c r="D172" s="4">
        <f>_xlfn.XLOOKUP(E172,[1]战斗中转!$D$8:$D$19,[1]战斗中转!$F$8:$F$19)</f>
        <v>10</v>
      </c>
      <c r="E172" s="2">
        <f t="shared" si="23"/>
        <v>2</v>
      </c>
      <c r="F172" s="2">
        <f t="shared" si="28"/>
        <v>1</v>
      </c>
      <c r="G172" s="2">
        <f t="shared" si="28"/>
        <v>3</v>
      </c>
      <c r="H172" s="2">
        <f t="shared" si="28"/>
        <v>2</v>
      </c>
      <c r="I172" s="2">
        <f t="shared" si="27"/>
        <v>0</v>
      </c>
      <c r="J172" s="2" cm="1">
        <f t="array" ref="J172">INT(_xlfn.XLOOKUP($E172,消耗中转!$C$10:$C$21,_xlfn.XLOOKUP($I172,消耗中转!$F$6:$K$6,消耗中转!$F$10:$K$21)))</f>
        <v>240</v>
      </c>
      <c r="K172" s="2" cm="1">
        <f t="array" ref="K172">INT(IF(I172=0,
_xlfn.XLOOKUP(0,消耗中转!$F$6:$K$6,_xlfn.XLOOKUP(E172,消耗中转!$C$10:$C$21,消耗中转!$F$10:$K$21)),
_xlfn.XLOOKUP(I172,消耗中转!$F$6:$K$6,_xlfn.XLOOKUP(E172,消耗中转!$C$10:$C$21,消耗中转!$F$10:$K$21))+_xlfn.XLOOKUP(0,消耗中转!$F$6:$K$6,_xlfn.XLOOKUP(E172,消耗中转!$C$10:$C$21,消耗中转!$F$10:$K$21))))</f>
        <v>240</v>
      </c>
      <c r="L172" s="2" cm="1">
        <f t="array" ref="L172">_xlfn.XLOOKUP(I172,消耗中转!$E$25:$J$25,_xlfn.XLOOKUP(E172,消耗中转!$C$29:$C$40,消耗中转!$E$29:$J$40))</f>
        <v>1</v>
      </c>
    </row>
    <row r="173" spans="1:12" x14ac:dyDescent="0.15">
      <c r="A173" s="27">
        <f t="shared" si="25"/>
        <v>600213301000</v>
      </c>
      <c r="B173" s="27">
        <f t="shared" si="26"/>
        <v>600213301000</v>
      </c>
      <c r="C173" s="2">
        <f t="shared" si="22"/>
        <v>6002133010</v>
      </c>
      <c r="D173" s="4">
        <f>_xlfn.XLOOKUP(E173,[1]战斗中转!$D$8:$D$19,[1]战斗中转!$F$8:$F$19)</f>
        <v>10</v>
      </c>
      <c r="E173" s="2">
        <f t="shared" si="23"/>
        <v>2</v>
      </c>
      <c r="F173" s="2">
        <f t="shared" si="28"/>
        <v>1</v>
      </c>
      <c r="G173" s="2">
        <f t="shared" si="28"/>
        <v>3</v>
      </c>
      <c r="H173" s="2">
        <f t="shared" si="28"/>
        <v>3</v>
      </c>
      <c r="I173" s="2">
        <f t="shared" si="27"/>
        <v>0</v>
      </c>
      <c r="J173" s="2" cm="1">
        <f t="array" ref="J173">INT(_xlfn.XLOOKUP($E173,消耗中转!$C$10:$C$21,_xlfn.XLOOKUP($I173,消耗中转!$F$6:$K$6,消耗中转!$F$10:$K$21)))</f>
        <v>240</v>
      </c>
      <c r="K173" s="2" cm="1">
        <f t="array" ref="K173">INT(IF(I173=0,
_xlfn.XLOOKUP(0,消耗中转!$F$6:$K$6,_xlfn.XLOOKUP(E173,消耗中转!$C$10:$C$21,消耗中转!$F$10:$K$21)),
_xlfn.XLOOKUP(I173,消耗中转!$F$6:$K$6,_xlfn.XLOOKUP(E173,消耗中转!$C$10:$C$21,消耗中转!$F$10:$K$21))+_xlfn.XLOOKUP(0,消耗中转!$F$6:$K$6,_xlfn.XLOOKUP(E173,消耗中转!$C$10:$C$21,消耗中转!$F$10:$K$21))))</f>
        <v>240</v>
      </c>
      <c r="L173" s="2" cm="1">
        <f t="array" ref="L173">_xlfn.XLOOKUP(I173,消耗中转!$E$25:$J$25,_xlfn.XLOOKUP(E173,消耗中转!$C$29:$C$40,消耗中转!$E$29:$J$40))</f>
        <v>1</v>
      </c>
    </row>
    <row r="174" spans="1:12" x14ac:dyDescent="0.15">
      <c r="A174" s="27">
        <f t="shared" si="25"/>
        <v>600213401000</v>
      </c>
      <c r="B174" s="27">
        <f t="shared" si="26"/>
        <v>600213401000</v>
      </c>
      <c r="C174" s="2">
        <f t="shared" si="22"/>
        <v>6002134010</v>
      </c>
      <c r="D174" s="4">
        <f>_xlfn.XLOOKUP(E174,[1]战斗中转!$D$8:$D$19,[1]战斗中转!$F$8:$F$19)</f>
        <v>10</v>
      </c>
      <c r="E174" s="2">
        <f t="shared" si="23"/>
        <v>2</v>
      </c>
      <c r="F174" s="2">
        <f t="shared" si="28"/>
        <v>1</v>
      </c>
      <c r="G174" s="2">
        <f t="shared" si="28"/>
        <v>3</v>
      </c>
      <c r="H174" s="2">
        <f t="shared" si="28"/>
        <v>4</v>
      </c>
      <c r="I174" s="2">
        <f t="shared" si="27"/>
        <v>0</v>
      </c>
      <c r="J174" s="2" cm="1">
        <f t="array" ref="J174">INT(_xlfn.XLOOKUP($E174,消耗中转!$C$10:$C$21,_xlfn.XLOOKUP($I174,消耗中转!$F$6:$K$6,消耗中转!$F$10:$K$21)))</f>
        <v>240</v>
      </c>
      <c r="K174" s="2" cm="1">
        <f t="array" ref="K174">INT(IF(I174=0,
_xlfn.XLOOKUP(0,消耗中转!$F$6:$K$6,_xlfn.XLOOKUP(E174,消耗中转!$C$10:$C$21,消耗中转!$F$10:$K$21)),
_xlfn.XLOOKUP(I174,消耗中转!$F$6:$K$6,_xlfn.XLOOKUP(E174,消耗中转!$C$10:$C$21,消耗中转!$F$10:$K$21))+_xlfn.XLOOKUP(0,消耗中转!$F$6:$K$6,_xlfn.XLOOKUP(E174,消耗中转!$C$10:$C$21,消耗中转!$F$10:$K$21))))</f>
        <v>240</v>
      </c>
      <c r="L174" s="2" cm="1">
        <f t="array" ref="L174">_xlfn.XLOOKUP(I174,消耗中转!$E$25:$J$25,_xlfn.XLOOKUP(E174,消耗中转!$C$29:$C$40,消耗中转!$E$29:$J$40))</f>
        <v>1</v>
      </c>
    </row>
    <row r="175" spans="1:12" x14ac:dyDescent="0.15">
      <c r="A175" s="27">
        <f t="shared" si="25"/>
        <v>600221101000</v>
      </c>
      <c r="B175" s="27">
        <f t="shared" si="26"/>
        <v>600221101000</v>
      </c>
      <c r="C175" s="2">
        <f t="shared" si="22"/>
        <v>6002211010</v>
      </c>
      <c r="D175" s="4">
        <f>_xlfn.XLOOKUP(E175,[1]战斗中转!$D$8:$D$19,[1]战斗中转!$F$8:$F$19)</f>
        <v>10</v>
      </c>
      <c r="E175" s="2">
        <f t="shared" si="23"/>
        <v>2</v>
      </c>
      <c r="F175" s="2">
        <f t="shared" si="28"/>
        <v>2</v>
      </c>
      <c r="G175" s="2">
        <f t="shared" si="28"/>
        <v>1</v>
      </c>
      <c r="H175" s="2">
        <f t="shared" si="28"/>
        <v>1</v>
      </c>
      <c r="I175" s="2">
        <f t="shared" si="27"/>
        <v>0</v>
      </c>
      <c r="J175" s="2" cm="1">
        <f t="array" ref="J175">INT(_xlfn.XLOOKUP($E175,消耗中转!$C$10:$C$21,_xlfn.XLOOKUP($I175,消耗中转!$F$6:$K$6,消耗中转!$F$10:$K$21)))</f>
        <v>240</v>
      </c>
      <c r="K175" s="2" cm="1">
        <f t="array" ref="K175">INT(IF(I175=0,
_xlfn.XLOOKUP(0,消耗中转!$F$6:$K$6,_xlfn.XLOOKUP(E175,消耗中转!$C$10:$C$21,消耗中转!$F$10:$K$21)),
_xlfn.XLOOKUP(I175,消耗中转!$F$6:$K$6,_xlfn.XLOOKUP(E175,消耗中转!$C$10:$C$21,消耗中转!$F$10:$K$21))+_xlfn.XLOOKUP(0,消耗中转!$F$6:$K$6,_xlfn.XLOOKUP(E175,消耗中转!$C$10:$C$21,消耗中转!$F$10:$K$21))))</f>
        <v>240</v>
      </c>
      <c r="L175" s="2" cm="1">
        <f t="array" ref="L175">_xlfn.XLOOKUP(I175,消耗中转!$E$25:$J$25,_xlfn.XLOOKUP(E175,消耗中转!$C$29:$C$40,消耗中转!$E$29:$J$40))</f>
        <v>1</v>
      </c>
    </row>
    <row r="176" spans="1:12" x14ac:dyDescent="0.15">
      <c r="A176" s="27">
        <f t="shared" si="25"/>
        <v>600221201000</v>
      </c>
      <c r="B176" s="27">
        <f t="shared" si="26"/>
        <v>600221201000</v>
      </c>
      <c r="C176" s="2">
        <f t="shared" si="22"/>
        <v>6002212010</v>
      </c>
      <c r="D176" s="4">
        <f>_xlfn.XLOOKUP(E176,[1]战斗中转!$D$8:$D$19,[1]战斗中转!$F$8:$F$19)</f>
        <v>10</v>
      </c>
      <c r="E176" s="2">
        <f t="shared" si="23"/>
        <v>2</v>
      </c>
      <c r="F176" s="2">
        <f t="shared" si="28"/>
        <v>2</v>
      </c>
      <c r="G176" s="2">
        <f t="shared" si="28"/>
        <v>1</v>
      </c>
      <c r="H176" s="2">
        <f t="shared" si="28"/>
        <v>2</v>
      </c>
      <c r="I176" s="2">
        <f t="shared" si="27"/>
        <v>0</v>
      </c>
      <c r="J176" s="2" cm="1">
        <f t="array" ref="J176">INT(_xlfn.XLOOKUP($E176,消耗中转!$C$10:$C$21,_xlfn.XLOOKUP($I176,消耗中转!$F$6:$K$6,消耗中转!$F$10:$K$21)))</f>
        <v>240</v>
      </c>
      <c r="K176" s="2" cm="1">
        <f t="array" ref="K176">INT(IF(I176=0,
_xlfn.XLOOKUP(0,消耗中转!$F$6:$K$6,_xlfn.XLOOKUP(E176,消耗中转!$C$10:$C$21,消耗中转!$F$10:$K$21)),
_xlfn.XLOOKUP(I176,消耗中转!$F$6:$K$6,_xlfn.XLOOKUP(E176,消耗中转!$C$10:$C$21,消耗中转!$F$10:$K$21))+_xlfn.XLOOKUP(0,消耗中转!$F$6:$K$6,_xlfn.XLOOKUP(E176,消耗中转!$C$10:$C$21,消耗中转!$F$10:$K$21))))</f>
        <v>240</v>
      </c>
      <c r="L176" s="2" cm="1">
        <f t="array" ref="L176">_xlfn.XLOOKUP(I176,消耗中转!$E$25:$J$25,_xlfn.XLOOKUP(E176,消耗中转!$C$29:$C$40,消耗中转!$E$29:$J$40))</f>
        <v>1</v>
      </c>
    </row>
    <row r="177" spans="1:12" x14ac:dyDescent="0.15">
      <c r="A177" s="27">
        <f t="shared" si="25"/>
        <v>600221301000</v>
      </c>
      <c r="B177" s="27">
        <f t="shared" si="26"/>
        <v>600221301000</v>
      </c>
      <c r="C177" s="2">
        <f t="shared" si="22"/>
        <v>6002213010</v>
      </c>
      <c r="D177" s="4">
        <f>_xlfn.XLOOKUP(E177,[1]战斗中转!$D$8:$D$19,[1]战斗中转!$F$8:$F$19)</f>
        <v>10</v>
      </c>
      <c r="E177" s="2">
        <f t="shared" si="23"/>
        <v>2</v>
      </c>
      <c r="F177" s="2">
        <f t="shared" si="28"/>
        <v>2</v>
      </c>
      <c r="G177" s="2">
        <f t="shared" si="28"/>
        <v>1</v>
      </c>
      <c r="H177" s="2">
        <f t="shared" si="28"/>
        <v>3</v>
      </c>
      <c r="I177" s="2">
        <f t="shared" si="27"/>
        <v>0</v>
      </c>
      <c r="J177" s="2" cm="1">
        <f t="array" ref="J177">INT(_xlfn.XLOOKUP($E177,消耗中转!$C$10:$C$21,_xlfn.XLOOKUP($I177,消耗中转!$F$6:$K$6,消耗中转!$F$10:$K$21)))</f>
        <v>240</v>
      </c>
      <c r="K177" s="2" cm="1">
        <f t="array" ref="K177">INT(IF(I177=0,
_xlfn.XLOOKUP(0,消耗中转!$F$6:$K$6,_xlfn.XLOOKUP(E177,消耗中转!$C$10:$C$21,消耗中转!$F$10:$K$21)),
_xlfn.XLOOKUP(I177,消耗中转!$F$6:$K$6,_xlfn.XLOOKUP(E177,消耗中转!$C$10:$C$21,消耗中转!$F$10:$K$21))+_xlfn.XLOOKUP(0,消耗中转!$F$6:$K$6,_xlfn.XLOOKUP(E177,消耗中转!$C$10:$C$21,消耗中转!$F$10:$K$21))))</f>
        <v>240</v>
      </c>
      <c r="L177" s="2" cm="1">
        <f t="array" ref="L177">_xlfn.XLOOKUP(I177,消耗中转!$E$25:$J$25,_xlfn.XLOOKUP(E177,消耗中转!$C$29:$C$40,消耗中转!$E$29:$J$40))</f>
        <v>1</v>
      </c>
    </row>
    <row r="178" spans="1:12" x14ac:dyDescent="0.15">
      <c r="A178" s="27">
        <f t="shared" si="25"/>
        <v>600221401000</v>
      </c>
      <c r="B178" s="27">
        <f t="shared" si="26"/>
        <v>600221401000</v>
      </c>
      <c r="C178" s="2">
        <f t="shared" si="22"/>
        <v>6002214010</v>
      </c>
      <c r="D178" s="4">
        <f>_xlfn.XLOOKUP(E178,[1]战斗中转!$D$8:$D$19,[1]战斗中转!$F$8:$F$19)</f>
        <v>10</v>
      </c>
      <c r="E178" s="2">
        <f t="shared" si="23"/>
        <v>2</v>
      </c>
      <c r="F178" s="2">
        <f t="shared" si="28"/>
        <v>2</v>
      </c>
      <c r="G178" s="2">
        <f t="shared" si="28"/>
        <v>1</v>
      </c>
      <c r="H178" s="2">
        <f t="shared" si="28"/>
        <v>4</v>
      </c>
      <c r="I178" s="2">
        <f t="shared" si="27"/>
        <v>0</v>
      </c>
      <c r="J178" s="2" cm="1">
        <f t="array" ref="J178">INT(_xlfn.XLOOKUP($E178,消耗中转!$C$10:$C$21,_xlfn.XLOOKUP($I178,消耗中转!$F$6:$K$6,消耗中转!$F$10:$K$21)))</f>
        <v>240</v>
      </c>
      <c r="K178" s="2" cm="1">
        <f t="array" ref="K178">INT(IF(I178=0,
_xlfn.XLOOKUP(0,消耗中转!$F$6:$K$6,_xlfn.XLOOKUP(E178,消耗中转!$C$10:$C$21,消耗中转!$F$10:$K$21)),
_xlfn.XLOOKUP(I178,消耗中转!$F$6:$K$6,_xlfn.XLOOKUP(E178,消耗中转!$C$10:$C$21,消耗中转!$F$10:$K$21))+_xlfn.XLOOKUP(0,消耗中转!$F$6:$K$6,_xlfn.XLOOKUP(E178,消耗中转!$C$10:$C$21,消耗中转!$F$10:$K$21))))</f>
        <v>240</v>
      </c>
      <c r="L178" s="2" cm="1">
        <f t="array" ref="L178">_xlfn.XLOOKUP(I178,消耗中转!$E$25:$J$25,_xlfn.XLOOKUP(E178,消耗中转!$C$29:$C$40,消耗中转!$E$29:$J$40))</f>
        <v>1</v>
      </c>
    </row>
    <row r="179" spans="1:12" x14ac:dyDescent="0.15">
      <c r="A179" s="27">
        <f t="shared" si="25"/>
        <v>600222101000</v>
      </c>
      <c r="B179" s="27">
        <f t="shared" si="26"/>
        <v>600222101000</v>
      </c>
      <c r="C179" s="2">
        <f t="shared" si="22"/>
        <v>6002221010</v>
      </c>
      <c r="D179" s="4">
        <f>_xlfn.XLOOKUP(E179,[1]战斗中转!$D$8:$D$19,[1]战斗中转!$F$8:$F$19)</f>
        <v>10</v>
      </c>
      <c r="E179" s="2">
        <f t="shared" si="23"/>
        <v>2</v>
      </c>
      <c r="F179" s="2">
        <f t="shared" si="28"/>
        <v>2</v>
      </c>
      <c r="G179" s="2">
        <f t="shared" si="28"/>
        <v>2</v>
      </c>
      <c r="H179" s="2">
        <f t="shared" si="28"/>
        <v>1</v>
      </c>
      <c r="I179" s="2">
        <f t="shared" si="27"/>
        <v>0</v>
      </c>
      <c r="J179" s="2" cm="1">
        <f t="array" ref="J179">INT(_xlfn.XLOOKUP($E179,消耗中转!$C$10:$C$21,_xlfn.XLOOKUP($I179,消耗中转!$F$6:$K$6,消耗中转!$F$10:$K$21)))</f>
        <v>240</v>
      </c>
      <c r="K179" s="2" cm="1">
        <f t="array" ref="K179">INT(IF(I179=0,
_xlfn.XLOOKUP(0,消耗中转!$F$6:$K$6,_xlfn.XLOOKUP(E179,消耗中转!$C$10:$C$21,消耗中转!$F$10:$K$21)),
_xlfn.XLOOKUP(I179,消耗中转!$F$6:$K$6,_xlfn.XLOOKUP(E179,消耗中转!$C$10:$C$21,消耗中转!$F$10:$K$21))+_xlfn.XLOOKUP(0,消耗中转!$F$6:$K$6,_xlfn.XLOOKUP(E179,消耗中转!$C$10:$C$21,消耗中转!$F$10:$K$21))))</f>
        <v>240</v>
      </c>
      <c r="L179" s="2" cm="1">
        <f t="array" ref="L179">_xlfn.XLOOKUP(I179,消耗中转!$E$25:$J$25,_xlfn.XLOOKUP(E179,消耗中转!$C$29:$C$40,消耗中转!$E$29:$J$40))</f>
        <v>1</v>
      </c>
    </row>
    <row r="180" spans="1:12" x14ac:dyDescent="0.15">
      <c r="A180" s="27">
        <f t="shared" si="25"/>
        <v>600222201000</v>
      </c>
      <c r="B180" s="27">
        <f t="shared" si="26"/>
        <v>600222201000</v>
      </c>
      <c r="C180" s="2">
        <f t="shared" si="22"/>
        <v>6002222010</v>
      </c>
      <c r="D180" s="4">
        <f>_xlfn.XLOOKUP(E180,[1]战斗中转!$D$8:$D$19,[1]战斗中转!$F$8:$F$19)</f>
        <v>10</v>
      </c>
      <c r="E180" s="2">
        <f t="shared" si="23"/>
        <v>2</v>
      </c>
      <c r="F180" s="2">
        <f t="shared" si="28"/>
        <v>2</v>
      </c>
      <c r="G180" s="2">
        <f t="shared" si="28"/>
        <v>2</v>
      </c>
      <c r="H180" s="2">
        <f t="shared" si="28"/>
        <v>2</v>
      </c>
      <c r="I180" s="2">
        <f t="shared" si="27"/>
        <v>0</v>
      </c>
      <c r="J180" s="2" cm="1">
        <f t="array" ref="J180">INT(_xlfn.XLOOKUP($E180,消耗中转!$C$10:$C$21,_xlfn.XLOOKUP($I180,消耗中转!$F$6:$K$6,消耗中转!$F$10:$K$21)))</f>
        <v>240</v>
      </c>
      <c r="K180" s="2" cm="1">
        <f t="array" ref="K180">INT(IF(I180=0,
_xlfn.XLOOKUP(0,消耗中转!$F$6:$K$6,_xlfn.XLOOKUP(E180,消耗中转!$C$10:$C$21,消耗中转!$F$10:$K$21)),
_xlfn.XLOOKUP(I180,消耗中转!$F$6:$K$6,_xlfn.XLOOKUP(E180,消耗中转!$C$10:$C$21,消耗中转!$F$10:$K$21))+_xlfn.XLOOKUP(0,消耗中转!$F$6:$K$6,_xlfn.XLOOKUP(E180,消耗中转!$C$10:$C$21,消耗中转!$F$10:$K$21))))</f>
        <v>240</v>
      </c>
      <c r="L180" s="2" cm="1">
        <f t="array" ref="L180">_xlfn.XLOOKUP(I180,消耗中转!$E$25:$J$25,_xlfn.XLOOKUP(E180,消耗中转!$C$29:$C$40,消耗中转!$E$29:$J$40))</f>
        <v>1</v>
      </c>
    </row>
    <row r="181" spans="1:12" x14ac:dyDescent="0.15">
      <c r="A181" s="27">
        <f t="shared" si="25"/>
        <v>600222301000</v>
      </c>
      <c r="B181" s="27">
        <f t="shared" si="26"/>
        <v>600222301000</v>
      </c>
      <c r="C181" s="2">
        <f t="shared" si="22"/>
        <v>6002223010</v>
      </c>
      <c r="D181" s="4">
        <f>_xlfn.XLOOKUP(E181,[1]战斗中转!$D$8:$D$19,[1]战斗中转!$F$8:$F$19)</f>
        <v>10</v>
      </c>
      <c r="E181" s="2">
        <f t="shared" si="23"/>
        <v>2</v>
      </c>
      <c r="F181" s="2">
        <f t="shared" si="28"/>
        <v>2</v>
      </c>
      <c r="G181" s="2">
        <f t="shared" si="28"/>
        <v>2</v>
      </c>
      <c r="H181" s="2">
        <f t="shared" si="28"/>
        <v>3</v>
      </c>
      <c r="I181" s="2">
        <f t="shared" si="27"/>
        <v>0</v>
      </c>
      <c r="J181" s="2" cm="1">
        <f t="array" ref="J181">INT(_xlfn.XLOOKUP($E181,消耗中转!$C$10:$C$21,_xlfn.XLOOKUP($I181,消耗中转!$F$6:$K$6,消耗中转!$F$10:$K$21)))</f>
        <v>240</v>
      </c>
      <c r="K181" s="2" cm="1">
        <f t="array" ref="K181">INT(IF(I181=0,
_xlfn.XLOOKUP(0,消耗中转!$F$6:$K$6,_xlfn.XLOOKUP(E181,消耗中转!$C$10:$C$21,消耗中转!$F$10:$K$21)),
_xlfn.XLOOKUP(I181,消耗中转!$F$6:$K$6,_xlfn.XLOOKUP(E181,消耗中转!$C$10:$C$21,消耗中转!$F$10:$K$21))+_xlfn.XLOOKUP(0,消耗中转!$F$6:$K$6,_xlfn.XLOOKUP(E181,消耗中转!$C$10:$C$21,消耗中转!$F$10:$K$21))))</f>
        <v>240</v>
      </c>
      <c r="L181" s="2" cm="1">
        <f t="array" ref="L181">_xlfn.XLOOKUP(I181,消耗中转!$E$25:$J$25,_xlfn.XLOOKUP(E181,消耗中转!$C$29:$C$40,消耗中转!$E$29:$J$40))</f>
        <v>1</v>
      </c>
    </row>
    <row r="182" spans="1:12" x14ac:dyDescent="0.15">
      <c r="A182" s="27">
        <f t="shared" si="25"/>
        <v>600222401000</v>
      </c>
      <c r="B182" s="27">
        <f t="shared" si="26"/>
        <v>600222401000</v>
      </c>
      <c r="C182" s="2">
        <f t="shared" si="22"/>
        <v>6002224010</v>
      </c>
      <c r="D182" s="4">
        <f>_xlfn.XLOOKUP(E182,[1]战斗中转!$D$8:$D$19,[1]战斗中转!$F$8:$F$19)</f>
        <v>10</v>
      </c>
      <c r="E182" s="2">
        <f t="shared" si="23"/>
        <v>2</v>
      </c>
      <c r="F182" s="2">
        <f t="shared" si="28"/>
        <v>2</v>
      </c>
      <c r="G182" s="2">
        <f t="shared" si="28"/>
        <v>2</v>
      </c>
      <c r="H182" s="2">
        <f t="shared" si="28"/>
        <v>4</v>
      </c>
      <c r="I182" s="2">
        <f t="shared" si="27"/>
        <v>0</v>
      </c>
      <c r="J182" s="2" cm="1">
        <f t="array" ref="J182">INT(_xlfn.XLOOKUP($E182,消耗中转!$C$10:$C$21,_xlfn.XLOOKUP($I182,消耗中转!$F$6:$K$6,消耗中转!$F$10:$K$21)))</f>
        <v>240</v>
      </c>
      <c r="K182" s="2" cm="1">
        <f t="array" ref="K182">INT(IF(I182=0,
_xlfn.XLOOKUP(0,消耗中转!$F$6:$K$6,_xlfn.XLOOKUP(E182,消耗中转!$C$10:$C$21,消耗中转!$F$10:$K$21)),
_xlfn.XLOOKUP(I182,消耗中转!$F$6:$K$6,_xlfn.XLOOKUP(E182,消耗中转!$C$10:$C$21,消耗中转!$F$10:$K$21))+_xlfn.XLOOKUP(0,消耗中转!$F$6:$K$6,_xlfn.XLOOKUP(E182,消耗中转!$C$10:$C$21,消耗中转!$F$10:$K$21))))</f>
        <v>240</v>
      </c>
      <c r="L182" s="2" cm="1">
        <f t="array" ref="L182">_xlfn.XLOOKUP(I182,消耗中转!$E$25:$J$25,_xlfn.XLOOKUP(E182,消耗中转!$C$29:$C$40,消耗中转!$E$29:$J$40))</f>
        <v>1</v>
      </c>
    </row>
    <row r="183" spans="1:12" x14ac:dyDescent="0.15">
      <c r="A183" s="27">
        <f t="shared" si="25"/>
        <v>600223101000</v>
      </c>
      <c r="B183" s="27">
        <f t="shared" si="26"/>
        <v>600223101000</v>
      </c>
      <c r="C183" s="2">
        <f t="shared" si="22"/>
        <v>6002231010</v>
      </c>
      <c r="D183" s="4">
        <f>_xlfn.XLOOKUP(E183,[1]战斗中转!$D$8:$D$19,[1]战斗中转!$F$8:$F$19)</f>
        <v>10</v>
      </c>
      <c r="E183" s="2">
        <f t="shared" si="23"/>
        <v>2</v>
      </c>
      <c r="F183" s="2">
        <f t="shared" si="28"/>
        <v>2</v>
      </c>
      <c r="G183" s="2">
        <f t="shared" si="28"/>
        <v>3</v>
      </c>
      <c r="H183" s="2">
        <f t="shared" si="28"/>
        <v>1</v>
      </c>
      <c r="I183" s="2">
        <f t="shared" si="27"/>
        <v>0</v>
      </c>
      <c r="J183" s="2" cm="1">
        <f t="array" ref="J183">INT(_xlfn.XLOOKUP($E183,消耗中转!$C$10:$C$21,_xlfn.XLOOKUP($I183,消耗中转!$F$6:$K$6,消耗中转!$F$10:$K$21)))</f>
        <v>240</v>
      </c>
      <c r="K183" s="2" cm="1">
        <f t="array" ref="K183">INT(IF(I183=0,
_xlfn.XLOOKUP(0,消耗中转!$F$6:$K$6,_xlfn.XLOOKUP(E183,消耗中转!$C$10:$C$21,消耗中转!$F$10:$K$21)),
_xlfn.XLOOKUP(I183,消耗中转!$F$6:$K$6,_xlfn.XLOOKUP(E183,消耗中转!$C$10:$C$21,消耗中转!$F$10:$K$21))+_xlfn.XLOOKUP(0,消耗中转!$F$6:$K$6,_xlfn.XLOOKUP(E183,消耗中转!$C$10:$C$21,消耗中转!$F$10:$K$21))))</f>
        <v>240</v>
      </c>
      <c r="L183" s="2" cm="1">
        <f t="array" ref="L183">_xlfn.XLOOKUP(I183,消耗中转!$E$25:$J$25,_xlfn.XLOOKUP(E183,消耗中转!$C$29:$C$40,消耗中转!$E$29:$J$40))</f>
        <v>1</v>
      </c>
    </row>
    <row r="184" spans="1:12" x14ac:dyDescent="0.15">
      <c r="A184" s="27">
        <f t="shared" si="25"/>
        <v>600223201000</v>
      </c>
      <c r="B184" s="27">
        <f t="shared" si="26"/>
        <v>600223201000</v>
      </c>
      <c r="C184" s="2">
        <f t="shared" si="22"/>
        <v>6002232010</v>
      </c>
      <c r="D184" s="4">
        <f>_xlfn.XLOOKUP(E184,[1]战斗中转!$D$8:$D$19,[1]战斗中转!$F$8:$F$19)</f>
        <v>10</v>
      </c>
      <c r="E184" s="2">
        <f t="shared" si="23"/>
        <v>2</v>
      </c>
      <c r="F184" s="2">
        <f t="shared" si="28"/>
        <v>2</v>
      </c>
      <c r="G184" s="2">
        <f t="shared" si="28"/>
        <v>3</v>
      </c>
      <c r="H184" s="2">
        <f t="shared" si="28"/>
        <v>2</v>
      </c>
      <c r="I184" s="2">
        <f t="shared" si="27"/>
        <v>0</v>
      </c>
      <c r="J184" s="2" cm="1">
        <f t="array" ref="J184">INT(_xlfn.XLOOKUP($E184,消耗中转!$C$10:$C$21,_xlfn.XLOOKUP($I184,消耗中转!$F$6:$K$6,消耗中转!$F$10:$K$21)))</f>
        <v>240</v>
      </c>
      <c r="K184" s="2" cm="1">
        <f t="array" ref="K184">INT(IF(I184=0,
_xlfn.XLOOKUP(0,消耗中转!$F$6:$K$6,_xlfn.XLOOKUP(E184,消耗中转!$C$10:$C$21,消耗中转!$F$10:$K$21)),
_xlfn.XLOOKUP(I184,消耗中转!$F$6:$K$6,_xlfn.XLOOKUP(E184,消耗中转!$C$10:$C$21,消耗中转!$F$10:$K$21))+_xlfn.XLOOKUP(0,消耗中转!$F$6:$K$6,_xlfn.XLOOKUP(E184,消耗中转!$C$10:$C$21,消耗中转!$F$10:$K$21))))</f>
        <v>240</v>
      </c>
      <c r="L184" s="2" cm="1">
        <f t="array" ref="L184">_xlfn.XLOOKUP(I184,消耗中转!$E$25:$J$25,_xlfn.XLOOKUP(E184,消耗中转!$C$29:$C$40,消耗中转!$E$29:$J$40))</f>
        <v>1</v>
      </c>
    </row>
    <row r="185" spans="1:12" x14ac:dyDescent="0.15">
      <c r="A185" s="27">
        <f t="shared" si="25"/>
        <v>600223301000</v>
      </c>
      <c r="B185" s="27">
        <f t="shared" si="26"/>
        <v>600223301000</v>
      </c>
      <c r="C185" s="2">
        <f t="shared" si="22"/>
        <v>6002233010</v>
      </c>
      <c r="D185" s="4">
        <f>_xlfn.XLOOKUP(E185,[1]战斗中转!$D$8:$D$19,[1]战斗中转!$F$8:$F$19)</f>
        <v>10</v>
      </c>
      <c r="E185" s="2">
        <f t="shared" si="23"/>
        <v>2</v>
      </c>
      <c r="F185" s="2">
        <f t="shared" si="28"/>
        <v>2</v>
      </c>
      <c r="G185" s="2">
        <f t="shared" si="28"/>
        <v>3</v>
      </c>
      <c r="H185" s="2">
        <f t="shared" si="28"/>
        <v>3</v>
      </c>
      <c r="I185" s="2">
        <f t="shared" si="27"/>
        <v>0</v>
      </c>
      <c r="J185" s="2" cm="1">
        <f t="array" ref="J185">INT(_xlfn.XLOOKUP($E185,消耗中转!$C$10:$C$21,_xlfn.XLOOKUP($I185,消耗中转!$F$6:$K$6,消耗中转!$F$10:$K$21)))</f>
        <v>240</v>
      </c>
      <c r="K185" s="2" cm="1">
        <f t="array" ref="K185">INT(IF(I185=0,
_xlfn.XLOOKUP(0,消耗中转!$F$6:$K$6,_xlfn.XLOOKUP(E185,消耗中转!$C$10:$C$21,消耗中转!$F$10:$K$21)),
_xlfn.XLOOKUP(I185,消耗中转!$F$6:$K$6,_xlfn.XLOOKUP(E185,消耗中转!$C$10:$C$21,消耗中转!$F$10:$K$21))+_xlfn.XLOOKUP(0,消耗中转!$F$6:$K$6,_xlfn.XLOOKUP(E185,消耗中转!$C$10:$C$21,消耗中转!$F$10:$K$21))))</f>
        <v>240</v>
      </c>
      <c r="L185" s="2" cm="1">
        <f t="array" ref="L185">_xlfn.XLOOKUP(I185,消耗中转!$E$25:$J$25,_xlfn.XLOOKUP(E185,消耗中转!$C$29:$C$40,消耗中转!$E$29:$J$40))</f>
        <v>1</v>
      </c>
    </row>
    <row r="186" spans="1:12" x14ac:dyDescent="0.15">
      <c r="A186" s="27">
        <f t="shared" si="25"/>
        <v>600223401000</v>
      </c>
      <c r="B186" s="27">
        <f t="shared" si="26"/>
        <v>600223401000</v>
      </c>
      <c r="C186" s="2">
        <f t="shared" si="22"/>
        <v>6002234010</v>
      </c>
      <c r="D186" s="4">
        <f>_xlfn.XLOOKUP(E186,[1]战斗中转!$D$8:$D$19,[1]战斗中转!$F$8:$F$19)</f>
        <v>10</v>
      </c>
      <c r="E186" s="2">
        <f t="shared" si="23"/>
        <v>2</v>
      </c>
      <c r="F186" s="2">
        <f t="shared" si="28"/>
        <v>2</v>
      </c>
      <c r="G186" s="2">
        <f t="shared" si="28"/>
        <v>3</v>
      </c>
      <c r="H186" s="2">
        <f t="shared" si="28"/>
        <v>4</v>
      </c>
      <c r="I186" s="2">
        <f t="shared" si="27"/>
        <v>0</v>
      </c>
      <c r="J186" s="2" cm="1">
        <f t="array" ref="J186">INT(_xlfn.XLOOKUP($E186,消耗中转!$C$10:$C$21,_xlfn.XLOOKUP($I186,消耗中转!$F$6:$K$6,消耗中转!$F$10:$K$21)))</f>
        <v>240</v>
      </c>
      <c r="K186" s="2" cm="1">
        <f t="array" ref="K186">INT(IF(I186=0,
_xlfn.XLOOKUP(0,消耗中转!$F$6:$K$6,_xlfn.XLOOKUP(E186,消耗中转!$C$10:$C$21,消耗中转!$F$10:$K$21)),
_xlfn.XLOOKUP(I186,消耗中转!$F$6:$K$6,_xlfn.XLOOKUP(E186,消耗中转!$C$10:$C$21,消耗中转!$F$10:$K$21))+_xlfn.XLOOKUP(0,消耗中转!$F$6:$K$6,_xlfn.XLOOKUP(E186,消耗中转!$C$10:$C$21,消耗中转!$F$10:$K$21))))</f>
        <v>240</v>
      </c>
      <c r="L186" s="2" cm="1">
        <f t="array" ref="L186">_xlfn.XLOOKUP(I186,消耗中转!$E$25:$J$25,_xlfn.XLOOKUP(E186,消耗中转!$C$29:$C$40,消耗中转!$E$29:$J$40))</f>
        <v>1</v>
      </c>
    </row>
    <row r="187" spans="1:12" x14ac:dyDescent="0.15">
      <c r="A187" s="27">
        <f t="shared" si="25"/>
        <v>600231101000</v>
      </c>
      <c r="B187" s="27">
        <f t="shared" si="26"/>
        <v>600231101000</v>
      </c>
      <c r="C187" s="2">
        <f t="shared" si="22"/>
        <v>6002311010</v>
      </c>
      <c r="D187" s="4">
        <f>_xlfn.XLOOKUP(E187,[1]战斗中转!$D$8:$D$19,[1]战斗中转!$F$8:$F$19)</f>
        <v>10</v>
      </c>
      <c r="E187" s="2">
        <f t="shared" si="23"/>
        <v>2</v>
      </c>
      <c r="F187" s="2">
        <f t="shared" si="28"/>
        <v>3</v>
      </c>
      <c r="G187" s="2">
        <f t="shared" si="28"/>
        <v>1</v>
      </c>
      <c r="H187" s="2">
        <f t="shared" si="28"/>
        <v>1</v>
      </c>
      <c r="I187" s="2">
        <f t="shared" si="27"/>
        <v>0</v>
      </c>
      <c r="J187" s="2" cm="1">
        <f t="array" ref="J187">INT(_xlfn.XLOOKUP($E187,消耗中转!$C$10:$C$21,_xlfn.XLOOKUP($I187,消耗中转!$F$6:$K$6,消耗中转!$F$10:$K$21)))</f>
        <v>240</v>
      </c>
      <c r="K187" s="2" cm="1">
        <f t="array" ref="K187">INT(IF(I187=0,
_xlfn.XLOOKUP(0,消耗中转!$F$6:$K$6,_xlfn.XLOOKUP(E187,消耗中转!$C$10:$C$21,消耗中转!$F$10:$K$21)),
_xlfn.XLOOKUP(I187,消耗中转!$F$6:$K$6,_xlfn.XLOOKUP(E187,消耗中转!$C$10:$C$21,消耗中转!$F$10:$K$21))+_xlfn.XLOOKUP(0,消耗中转!$F$6:$K$6,_xlfn.XLOOKUP(E187,消耗中转!$C$10:$C$21,消耗中转!$F$10:$K$21))))</f>
        <v>240</v>
      </c>
      <c r="L187" s="2" cm="1">
        <f t="array" ref="L187">_xlfn.XLOOKUP(I187,消耗中转!$E$25:$J$25,_xlfn.XLOOKUP(E187,消耗中转!$C$29:$C$40,消耗中转!$E$29:$J$40))</f>
        <v>1</v>
      </c>
    </row>
    <row r="188" spans="1:12" x14ac:dyDescent="0.15">
      <c r="A188" s="27">
        <f t="shared" si="25"/>
        <v>600231201000</v>
      </c>
      <c r="B188" s="27">
        <f t="shared" si="26"/>
        <v>600231201000</v>
      </c>
      <c r="C188" s="2">
        <f t="shared" si="22"/>
        <v>6002312010</v>
      </c>
      <c r="D188" s="4">
        <f>_xlfn.XLOOKUP(E188,[1]战斗中转!$D$8:$D$19,[1]战斗中转!$F$8:$F$19)</f>
        <v>10</v>
      </c>
      <c r="E188" s="2">
        <f t="shared" si="23"/>
        <v>2</v>
      </c>
      <c r="F188" s="2">
        <f t="shared" si="28"/>
        <v>3</v>
      </c>
      <c r="G188" s="2">
        <f t="shared" si="28"/>
        <v>1</v>
      </c>
      <c r="H188" s="2">
        <f t="shared" si="28"/>
        <v>2</v>
      </c>
      <c r="I188" s="2">
        <f t="shared" si="27"/>
        <v>0</v>
      </c>
      <c r="J188" s="2" cm="1">
        <f t="array" ref="J188">INT(_xlfn.XLOOKUP($E188,消耗中转!$C$10:$C$21,_xlfn.XLOOKUP($I188,消耗中转!$F$6:$K$6,消耗中转!$F$10:$K$21)))</f>
        <v>240</v>
      </c>
      <c r="K188" s="2" cm="1">
        <f t="array" ref="K188">INT(IF(I188=0,
_xlfn.XLOOKUP(0,消耗中转!$F$6:$K$6,_xlfn.XLOOKUP(E188,消耗中转!$C$10:$C$21,消耗中转!$F$10:$K$21)),
_xlfn.XLOOKUP(I188,消耗中转!$F$6:$K$6,_xlfn.XLOOKUP(E188,消耗中转!$C$10:$C$21,消耗中转!$F$10:$K$21))+_xlfn.XLOOKUP(0,消耗中转!$F$6:$K$6,_xlfn.XLOOKUP(E188,消耗中转!$C$10:$C$21,消耗中转!$F$10:$K$21))))</f>
        <v>240</v>
      </c>
      <c r="L188" s="2" cm="1">
        <f t="array" ref="L188">_xlfn.XLOOKUP(I188,消耗中转!$E$25:$J$25,_xlfn.XLOOKUP(E188,消耗中转!$C$29:$C$40,消耗中转!$E$29:$J$40))</f>
        <v>1</v>
      </c>
    </row>
    <row r="189" spans="1:12" x14ac:dyDescent="0.15">
      <c r="A189" s="27">
        <f t="shared" si="25"/>
        <v>600231301000</v>
      </c>
      <c r="B189" s="27">
        <f t="shared" si="26"/>
        <v>600231301000</v>
      </c>
      <c r="C189" s="2">
        <f t="shared" si="22"/>
        <v>6002313010</v>
      </c>
      <c r="D189" s="4">
        <f>_xlfn.XLOOKUP(E189,[1]战斗中转!$D$8:$D$19,[1]战斗中转!$F$8:$F$19)</f>
        <v>10</v>
      </c>
      <c r="E189" s="2">
        <f t="shared" si="23"/>
        <v>2</v>
      </c>
      <c r="F189" s="2">
        <f t="shared" si="28"/>
        <v>3</v>
      </c>
      <c r="G189" s="2">
        <f t="shared" si="28"/>
        <v>1</v>
      </c>
      <c r="H189" s="2">
        <f t="shared" si="28"/>
        <v>3</v>
      </c>
      <c r="I189" s="2">
        <f t="shared" si="27"/>
        <v>0</v>
      </c>
      <c r="J189" s="2" cm="1">
        <f t="array" ref="J189">INT(_xlfn.XLOOKUP($E189,消耗中转!$C$10:$C$21,_xlfn.XLOOKUP($I189,消耗中转!$F$6:$K$6,消耗中转!$F$10:$K$21)))</f>
        <v>240</v>
      </c>
      <c r="K189" s="2" cm="1">
        <f t="array" ref="K189">INT(IF(I189=0,
_xlfn.XLOOKUP(0,消耗中转!$F$6:$K$6,_xlfn.XLOOKUP(E189,消耗中转!$C$10:$C$21,消耗中转!$F$10:$K$21)),
_xlfn.XLOOKUP(I189,消耗中转!$F$6:$K$6,_xlfn.XLOOKUP(E189,消耗中转!$C$10:$C$21,消耗中转!$F$10:$K$21))+_xlfn.XLOOKUP(0,消耗中转!$F$6:$K$6,_xlfn.XLOOKUP(E189,消耗中转!$C$10:$C$21,消耗中转!$F$10:$K$21))))</f>
        <v>240</v>
      </c>
      <c r="L189" s="2" cm="1">
        <f t="array" ref="L189">_xlfn.XLOOKUP(I189,消耗中转!$E$25:$J$25,_xlfn.XLOOKUP(E189,消耗中转!$C$29:$C$40,消耗中转!$E$29:$J$40))</f>
        <v>1</v>
      </c>
    </row>
    <row r="190" spans="1:12" x14ac:dyDescent="0.15">
      <c r="A190" s="27">
        <f t="shared" si="25"/>
        <v>600231401000</v>
      </c>
      <c r="B190" s="27">
        <f t="shared" si="26"/>
        <v>600231401000</v>
      </c>
      <c r="C190" s="2">
        <f t="shared" si="22"/>
        <v>6002314010</v>
      </c>
      <c r="D190" s="4">
        <f>_xlfn.XLOOKUP(E190,[1]战斗中转!$D$8:$D$19,[1]战斗中转!$F$8:$F$19)</f>
        <v>10</v>
      </c>
      <c r="E190" s="2">
        <f t="shared" si="23"/>
        <v>2</v>
      </c>
      <c r="F190" s="2">
        <f t="shared" si="28"/>
        <v>3</v>
      </c>
      <c r="G190" s="2">
        <f t="shared" si="28"/>
        <v>1</v>
      </c>
      <c r="H190" s="2">
        <f t="shared" si="28"/>
        <v>4</v>
      </c>
      <c r="I190" s="2">
        <f t="shared" si="27"/>
        <v>0</v>
      </c>
      <c r="J190" s="2" cm="1">
        <f t="array" ref="J190">INT(_xlfn.XLOOKUP($E190,消耗中转!$C$10:$C$21,_xlfn.XLOOKUP($I190,消耗中转!$F$6:$K$6,消耗中转!$F$10:$K$21)))</f>
        <v>240</v>
      </c>
      <c r="K190" s="2" cm="1">
        <f t="array" ref="K190">INT(IF(I190=0,
_xlfn.XLOOKUP(0,消耗中转!$F$6:$K$6,_xlfn.XLOOKUP(E190,消耗中转!$C$10:$C$21,消耗中转!$F$10:$K$21)),
_xlfn.XLOOKUP(I190,消耗中转!$F$6:$K$6,_xlfn.XLOOKUP(E190,消耗中转!$C$10:$C$21,消耗中转!$F$10:$K$21))+_xlfn.XLOOKUP(0,消耗中转!$F$6:$K$6,_xlfn.XLOOKUP(E190,消耗中转!$C$10:$C$21,消耗中转!$F$10:$K$21))))</f>
        <v>240</v>
      </c>
      <c r="L190" s="2" cm="1">
        <f t="array" ref="L190">_xlfn.XLOOKUP(I190,消耗中转!$E$25:$J$25,_xlfn.XLOOKUP(E190,消耗中转!$C$29:$C$40,消耗中转!$E$29:$J$40))</f>
        <v>1</v>
      </c>
    </row>
    <row r="191" spans="1:12" x14ac:dyDescent="0.15">
      <c r="A191" s="27">
        <f t="shared" si="25"/>
        <v>600232101000</v>
      </c>
      <c r="B191" s="27">
        <f t="shared" si="26"/>
        <v>600232101000</v>
      </c>
      <c r="C191" s="2">
        <f t="shared" si="22"/>
        <v>6002321010</v>
      </c>
      <c r="D191" s="4">
        <f>_xlfn.XLOOKUP(E191,[1]战斗中转!$D$8:$D$19,[1]战斗中转!$F$8:$F$19)</f>
        <v>10</v>
      </c>
      <c r="E191" s="2">
        <f t="shared" si="23"/>
        <v>2</v>
      </c>
      <c r="F191" s="2">
        <f t="shared" ref="F191:H210" si="29">F119</f>
        <v>3</v>
      </c>
      <c r="G191" s="2">
        <f t="shared" si="29"/>
        <v>2</v>
      </c>
      <c r="H191" s="2">
        <f t="shared" si="29"/>
        <v>1</v>
      </c>
      <c r="I191" s="2">
        <f t="shared" si="27"/>
        <v>0</v>
      </c>
      <c r="J191" s="2" cm="1">
        <f t="array" ref="J191">INT(_xlfn.XLOOKUP($E191,消耗中转!$C$10:$C$21,_xlfn.XLOOKUP($I191,消耗中转!$F$6:$K$6,消耗中转!$F$10:$K$21)))</f>
        <v>240</v>
      </c>
      <c r="K191" s="2" cm="1">
        <f t="array" ref="K191">INT(IF(I191=0,
_xlfn.XLOOKUP(0,消耗中转!$F$6:$K$6,_xlfn.XLOOKUP(E191,消耗中转!$C$10:$C$21,消耗中转!$F$10:$K$21)),
_xlfn.XLOOKUP(I191,消耗中转!$F$6:$K$6,_xlfn.XLOOKUP(E191,消耗中转!$C$10:$C$21,消耗中转!$F$10:$K$21))+_xlfn.XLOOKUP(0,消耗中转!$F$6:$K$6,_xlfn.XLOOKUP(E191,消耗中转!$C$10:$C$21,消耗中转!$F$10:$K$21))))</f>
        <v>240</v>
      </c>
      <c r="L191" s="2" cm="1">
        <f t="array" ref="L191">_xlfn.XLOOKUP(I191,消耗中转!$E$25:$J$25,_xlfn.XLOOKUP(E191,消耗中转!$C$29:$C$40,消耗中转!$E$29:$J$40))</f>
        <v>1</v>
      </c>
    </row>
    <row r="192" spans="1:12" x14ac:dyDescent="0.15">
      <c r="A192" s="27">
        <f t="shared" si="25"/>
        <v>600232201000</v>
      </c>
      <c r="B192" s="27">
        <f t="shared" si="26"/>
        <v>600232201000</v>
      </c>
      <c r="C192" s="2">
        <f t="shared" si="22"/>
        <v>6002322010</v>
      </c>
      <c r="D192" s="4">
        <f>_xlfn.XLOOKUP(E192,[1]战斗中转!$D$8:$D$19,[1]战斗中转!$F$8:$F$19)</f>
        <v>10</v>
      </c>
      <c r="E192" s="2">
        <f t="shared" si="23"/>
        <v>2</v>
      </c>
      <c r="F192" s="2">
        <f t="shared" si="29"/>
        <v>3</v>
      </c>
      <c r="G192" s="2">
        <f t="shared" si="29"/>
        <v>2</v>
      </c>
      <c r="H192" s="2">
        <f t="shared" si="29"/>
        <v>2</v>
      </c>
      <c r="I192" s="2">
        <f t="shared" si="27"/>
        <v>0</v>
      </c>
      <c r="J192" s="2" cm="1">
        <f t="array" ref="J192">INT(_xlfn.XLOOKUP($E192,消耗中转!$C$10:$C$21,_xlfn.XLOOKUP($I192,消耗中转!$F$6:$K$6,消耗中转!$F$10:$K$21)))</f>
        <v>240</v>
      </c>
      <c r="K192" s="2" cm="1">
        <f t="array" ref="K192">INT(IF(I192=0,
_xlfn.XLOOKUP(0,消耗中转!$F$6:$K$6,_xlfn.XLOOKUP(E192,消耗中转!$C$10:$C$21,消耗中转!$F$10:$K$21)),
_xlfn.XLOOKUP(I192,消耗中转!$F$6:$K$6,_xlfn.XLOOKUP(E192,消耗中转!$C$10:$C$21,消耗中转!$F$10:$K$21))+_xlfn.XLOOKUP(0,消耗中转!$F$6:$K$6,_xlfn.XLOOKUP(E192,消耗中转!$C$10:$C$21,消耗中转!$F$10:$K$21))))</f>
        <v>240</v>
      </c>
      <c r="L192" s="2" cm="1">
        <f t="array" ref="L192">_xlfn.XLOOKUP(I192,消耗中转!$E$25:$J$25,_xlfn.XLOOKUP(E192,消耗中转!$C$29:$C$40,消耗中转!$E$29:$J$40))</f>
        <v>1</v>
      </c>
    </row>
    <row r="193" spans="1:12" x14ac:dyDescent="0.15">
      <c r="A193" s="27">
        <f t="shared" si="25"/>
        <v>600232301000</v>
      </c>
      <c r="B193" s="27">
        <f t="shared" si="26"/>
        <v>600232301000</v>
      </c>
      <c r="C193" s="2">
        <f t="shared" si="22"/>
        <v>6002323010</v>
      </c>
      <c r="D193" s="4">
        <f>_xlfn.XLOOKUP(E193,[1]战斗中转!$D$8:$D$19,[1]战斗中转!$F$8:$F$19)</f>
        <v>10</v>
      </c>
      <c r="E193" s="2">
        <f t="shared" si="23"/>
        <v>2</v>
      </c>
      <c r="F193" s="2">
        <f t="shared" si="29"/>
        <v>3</v>
      </c>
      <c r="G193" s="2">
        <f t="shared" si="29"/>
        <v>2</v>
      </c>
      <c r="H193" s="2">
        <f t="shared" si="29"/>
        <v>3</v>
      </c>
      <c r="I193" s="2">
        <f t="shared" si="27"/>
        <v>0</v>
      </c>
      <c r="J193" s="2" cm="1">
        <f t="array" ref="J193">INT(_xlfn.XLOOKUP($E193,消耗中转!$C$10:$C$21,_xlfn.XLOOKUP($I193,消耗中转!$F$6:$K$6,消耗中转!$F$10:$K$21)))</f>
        <v>240</v>
      </c>
      <c r="K193" s="2" cm="1">
        <f t="array" ref="K193">INT(IF(I193=0,
_xlfn.XLOOKUP(0,消耗中转!$F$6:$K$6,_xlfn.XLOOKUP(E193,消耗中转!$C$10:$C$21,消耗中转!$F$10:$K$21)),
_xlfn.XLOOKUP(I193,消耗中转!$F$6:$K$6,_xlfn.XLOOKUP(E193,消耗中转!$C$10:$C$21,消耗中转!$F$10:$K$21))+_xlfn.XLOOKUP(0,消耗中转!$F$6:$K$6,_xlfn.XLOOKUP(E193,消耗中转!$C$10:$C$21,消耗中转!$F$10:$K$21))))</f>
        <v>240</v>
      </c>
      <c r="L193" s="2" cm="1">
        <f t="array" ref="L193">_xlfn.XLOOKUP(I193,消耗中转!$E$25:$J$25,_xlfn.XLOOKUP(E193,消耗中转!$C$29:$C$40,消耗中转!$E$29:$J$40))</f>
        <v>1</v>
      </c>
    </row>
    <row r="194" spans="1:12" x14ac:dyDescent="0.15">
      <c r="A194" s="27">
        <f t="shared" si="25"/>
        <v>600232401000</v>
      </c>
      <c r="B194" s="27">
        <f t="shared" si="26"/>
        <v>600232401000</v>
      </c>
      <c r="C194" s="2">
        <f t="shared" si="22"/>
        <v>6002324010</v>
      </c>
      <c r="D194" s="4">
        <f>_xlfn.XLOOKUP(E194,[1]战斗中转!$D$8:$D$19,[1]战斗中转!$F$8:$F$19)</f>
        <v>10</v>
      </c>
      <c r="E194" s="2">
        <f t="shared" si="23"/>
        <v>2</v>
      </c>
      <c r="F194" s="2">
        <f t="shared" si="29"/>
        <v>3</v>
      </c>
      <c r="G194" s="2">
        <f t="shared" si="29"/>
        <v>2</v>
      </c>
      <c r="H194" s="2">
        <f t="shared" si="29"/>
        <v>4</v>
      </c>
      <c r="I194" s="2">
        <f t="shared" si="27"/>
        <v>0</v>
      </c>
      <c r="J194" s="2" cm="1">
        <f t="array" ref="J194">INT(_xlfn.XLOOKUP($E194,消耗中转!$C$10:$C$21,_xlfn.XLOOKUP($I194,消耗中转!$F$6:$K$6,消耗中转!$F$10:$K$21)))</f>
        <v>240</v>
      </c>
      <c r="K194" s="2" cm="1">
        <f t="array" ref="K194">INT(IF(I194=0,
_xlfn.XLOOKUP(0,消耗中转!$F$6:$K$6,_xlfn.XLOOKUP(E194,消耗中转!$C$10:$C$21,消耗中转!$F$10:$K$21)),
_xlfn.XLOOKUP(I194,消耗中转!$F$6:$K$6,_xlfn.XLOOKUP(E194,消耗中转!$C$10:$C$21,消耗中转!$F$10:$K$21))+_xlfn.XLOOKUP(0,消耗中转!$F$6:$K$6,_xlfn.XLOOKUP(E194,消耗中转!$C$10:$C$21,消耗中转!$F$10:$K$21))))</f>
        <v>240</v>
      </c>
      <c r="L194" s="2" cm="1">
        <f t="array" ref="L194">_xlfn.XLOOKUP(I194,消耗中转!$E$25:$J$25,_xlfn.XLOOKUP(E194,消耗中转!$C$29:$C$40,消耗中转!$E$29:$J$40))</f>
        <v>1</v>
      </c>
    </row>
    <row r="195" spans="1:12" x14ac:dyDescent="0.15">
      <c r="A195" s="27">
        <f t="shared" si="25"/>
        <v>600233101000</v>
      </c>
      <c r="B195" s="27">
        <f t="shared" si="26"/>
        <v>600233101000</v>
      </c>
      <c r="C195" s="2">
        <f t="shared" si="22"/>
        <v>6002331010</v>
      </c>
      <c r="D195" s="4">
        <f>_xlfn.XLOOKUP(E195,[1]战斗中转!$D$8:$D$19,[1]战斗中转!$F$8:$F$19)</f>
        <v>10</v>
      </c>
      <c r="E195" s="2">
        <f t="shared" si="23"/>
        <v>2</v>
      </c>
      <c r="F195" s="2">
        <f t="shared" si="29"/>
        <v>3</v>
      </c>
      <c r="G195" s="2">
        <f t="shared" si="29"/>
        <v>3</v>
      </c>
      <c r="H195" s="2">
        <f t="shared" si="29"/>
        <v>1</v>
      </c>
      <c r="I195" s="2">
        <f t="shared" si="27"/>
        <v>0</v>
      </c>
      <c r="J195" s="2" cm="1">
        <f t="array" ref="J195">INT(_xlfn.XLOOKUP($E195,消耗中转!$C$10:$C$21,_xlfn.XLOOKUP($I195,消耗中转!$F$6:$K$6,消耗中转!$F$10:$K$21)))</f>
        <v>240</v>
      </c>
      <c r="K195" s="2" cm="1">
        <f t="array" ref="K195">INT(IF(I195=0,
_xlfn.XLOOKUP(0,消耗中转!$F$6:$K$6,_xlfn.XLOOKUP(E195,消耗中转!$C$10:$C$21,消耗中转!$F$10:$K$21)),
_xlfn.XLOOKUP(I195,消耗中转!$F$6:$K$6,_xlfn.XLOOKUP(E195,消耗中转!$C$10:$C$21,消耗中转!$F$10:$K$21))+_xlfn.XLOOKUP(0,消耗中转!$F$6:$K$6,_xlfn.XLOOKUP(E195,消耗中转!$C$10:$C$21,消耗中转!$F$10:$K$21))))</f>
        <v>240</v>
      </c>
      <c r="L195" s="2" cm="1">
        <f t="array" ref="L195">_xlfn.XLOOKUP(I195,消耗中转!$E$25:$J$25,_xlfn.XLOOKUP(E195,消耗中转!$C$29:$C$40,消耗中转!$E$29:$J$40))</f>
        <v>1</v>
      </c>
    </row>
    <row r="196" spans="1:12" x14ac:dyDescent="0.15">
      <c r="A196" s="27">
        <f t="shared" si="25"/>
        <v>600233201000</v>
      </c>
      <c r="B196" s="27">
        <f t="shared" si="26"/>
        <v>600233201000</v>
      </c>
      <c r="C196" s="2">
        <f t="shared" si="22"/>
        <v>6002332010</v>
      </c>
      <c r="D196" s="4">
        <f>_xlfn.XLOOKUP(E196,[1]战斗中转!$D$8:$D$19,[1]战斗中转!$F$8:$F$19)</f>
        <v>10</v>
      </c>
      <c r="E196" s="2">
        <f t="shared" si="23"/>
        <v>2</v>
      </c>
      <c r="F196" s="2">
        <f t="shared" si="29"/>
        <v>3</v>
      </c>
      <c r="G196" s="2">
        <f t="shared" si="29"/>
        <v>3</v>
      </c>
      <c r="H196" s="2">
        <f t="shared" si="29"/>
        <v>2</v>
      </c>
      <c r="I196" s="2">
        <f t="shared" si="27"/>
        <v>0</v>
      </c>
      <c r="J196" s="2" cm="1">
        <f t="array" ref="J196">INT(_xlfn.XLOOKUP($E196,消耗中转!$C$10:$C$21,_xlfn.XLOOKUP($I196,消耗中转!$F$6:$K$6,消耗中转!$F$10:$K$21)))</f>
        <v>240</v>
      </c>
      <c r="K196" s="2" cm="1">
        <f t="array" ref="K196">INT(IF(I196=0,
_xlfn.XLOOKUP(0,消耗中转!$F$6:$K$6,_xlfn.XLOOKUP(E196,消耗中转!$C$10:$C$21,消耗中转!$F$10:$K$21)),
_xlfn.XLOOKUP(I196,消耗中转!$F$6:$K$6,_xlfn.XLOOKUP(E196,消耗中转!$C$10:$C$21,消耗中转!$F$10:$K$21))+_xlfn.XLOOKUP(0,消耗中转!$F$6:$K$6,_xlfn.XLOOKUP(E196,消耗中转!$C$10:$C$21,消耗中转!$F$10:$K$21))))</f>
        <v>240</v>
      </c>
      <c r="L196" s="2" cm="1">
        <f t="array" ref="L196">_xlfn.XLOOKUP(I196,消耗中转!$E$25:$J$25,_xlfn.XLOOKUP(E196,消耗中转!$C$29:$C$40,消耗中转!$E$29:$J$40))</f>
        <v>1</v>
      </c>
    </row>
    <row r="197" spans="1:12" x14ac:dyDescent="0.15">
      <c r="A197" s="27">
        <f t="shared" si="25"/>
        <v>600233301000</v>
      </c>
      <c r="B197" s="27">
        <f t="shared" si="26"/>
        <v>600233301000</v>
      </c>
      <c r="C197" s="2">
        <f t="shared" si="22"/>
        <v>6002333010</v>
      </c>
      <c r="D197" s="4">
        <f>_xlfn.XLOOKUP(E197,[1]战斗中转!$D$8:$D$19,[1]战斗中转!$F$8:$F$19)</f>
        <v>10</v>
      </c>
      <c r="E197" s="2">
        <f t="shared" si="23"/>
        <v>2</v>
      </c>
      <c r="F197" s="2">
        <f t="shared" si="29"/>
        <v>3</v>
      </c>
      <c r="G197" s="2">
        <f t="shared" si="29"/>
        <v>3</v>
      </c>
      <c r="H197" s="2">
        <f t="shared" si="29"/>
        <v>3</v>
      </c>
      <c r="I197" s="2">
        <f t="shared" si="27"/>
        <v>0</v>
      </c>
      <c r="J197" s="2" cm="1">
        <f t="array" ref="J197">INT(_xlfn.XLOOKUP($E197,消耗中转!$C$10:$C$21,_xlfn.XLOOKUP($I197,消耗中转!$F$6:$K$6,消耗中转!$F$10:$K$21)))</f>
        <v>240</v>
      </c>
      <c r="K197" s="2" cm="1">
        <f t="array" ref="K197">INT(IF(I197=0,
_xlfn.XLOOKUP(0,消耗中转!$F$6:$K$6,_xlfn.XLOOKUP(E197,消耗中转!$C$10:$C$21,消耗中转!$F$10:$K$21)),
_xlfn.XLOOKUP(I197,消耗中转!$F$6:$K$6,_xlfn.XLOOKUP(E197,消耗中转!$C$10:$C$21,消耗中转!$F$10:$K$21))+_xlfn.XLOOKUP(0,消耗中转!$F$6:$K$6,_xlfn.XLOOKUP(E197,消耗中转!$C$10:$C$21,消耗中转!$F$10:$K$21))))</f>
        <v>240</v>
      </c>
      <c r="L197" s="2" cm="1">
        <f t="array" ref="L197">_xlfn.XLOOKUP(I197,消耗中转!$E$25:$J$25,_xlfn.XLOOKUP(E197,消耗中转!$C$29:$C$40,消耗中转!$E$29:$J$40))</f>
        <v>1</v>
      </c>
    </row>
    <row r="198" spans="1:12" x14ac:dyDescent="0.15">
      <c r="A198" s="27">
        <f t="shared" si="25"/>
        <v>600233401000</v>
      </c>
      <c r="B198" s="27">
        <f t="shared" si="26"/>
        <v>600233401000</v>
      </c>
      <c r="C198" s="2">
        <f t="shared" si="22"/>
        <v>6002334010</v>
      </c>
      <c r="D198" s="4">
        <f>_xlfn.XLOOKUP(E198,[1]战斗中转!$D$8:$D$19,[1]战斗中转!$F$8:$F$19)</f>
        <v>10</v>
      </c>
      <c r="E198" s="2">
        <f t="shared" si="23"/>
        <v>2</v>
      </c>
      <c r="F198" s="2">
        <f t="shared" si="29"/>
        <v>3</v>
      </c>
      <c r="G198" s="2">
        <f t="shared" si="29"/>
        <v>3</v>
      </c>
      <c r="H198" s="2">
        <f t="shared" si="29"/>
        <v>4</v>
      </c>
      <c r="I198" s="2">
        <f t="shared" si="27"/>
        <v>0</v>
      </c>
      <c r="J198" s="2" cm="1">
        <f t="array" ref="J198">INT(_xlfn.XLOOKUP($E198,消耗中转!$C$10:$C$21,_xlfn.XLOOKUP($I198,消耗中转!$F$6:$K$6,消耗中转!$F$10:$K$21)))</f>
        <v>240</v>
      </c>
      <c r="K198" s="2" cm="1">
        <f t="array" ref="K198">INT(IF(I198=0,
_xlfn.XLOOKUP(0,消耗中转!$F$6:$K$6,_xlfn.XLOOKUP(E198,消耗中转!$C$10:$C$21,消耗中转!$F$10:$K$21)),
_xlfn.XLOOKUP(I198,消耗中转!$F$6:$K$6,_xlfn.XLOOKUP(E198,消耗中转!$C$10:$C$21,消耗中转!$F$10:$K$21))+_xlfn.XLOOKUP(0,消耗中转!$F$6:$K$6,_xlfn.XLOOKUP(E198,消耗中转!$C$10:$C$21,消耗中转!$F$10:$K$21))))</f>
        <v>240</v>
      </c>
      <c r="L198" s="2" cm="1">
        <f t="array" ref="L198">_xlfn.XLOOKUP(I198,消耗中转!$E$25:$J$25,_xlfn.XLOOKUP(E198,消耗中转!$C$29:$C$40,消耗中转!$E$29:$J$40))</f>
        <v>1</v>
      </c>
    </row>
    <row r="199" spans="1:12" x14ac:dyDescent="0.15">
      <c r="A199" s="27">
        <f t="shared" si="25"/>
        <v>600241101000</v>
      </c>
      <c r="B199" s="27">
        <f t="shared" si="26"/>
        <v>600241101000</v>
      </c>
      <c r="C199" s="2">
        <f t="shared" si="22"/>
        <v>6002411010</v>
      </c>
      <c r="D199" s="4">
        <f>_xlfn.XLOOKUP(E199,[1]战斗中转!$D$8:$D$19,[1]战斗中转!$F$8:$F$19)</f>
        <v>10</v>
      </c>
      <c r="E199" s="2">
        <f t="shared" si="23"/>
        <v>2</v>
      </c>
      <c r="F199" s="2">
        <f t="shared" si="29"/>
        <v>4</v>
      </c>
      <c r="G199" s="2">
        <f t="shared" si="29"/>
        <v>1</v>
      </c>
      <c r="H199" s="2">
        <f t="shared" si="29"/>
        <v>1</v>
      </c>
      <c r="I199" s="2">
        <f t="shared" si="27"/>
        <v>0</v>
      </c>
      <c r="J199" s="2" cm="1">
        <f t="array" ref="J199">INT(_xlfn.XLOOKUP($E199,消耗中转!$C$10:$C$21,_xlfn.XLOOKUP($I199,消耗中转!$F$6:$K$6,消耗中转!$F$10:$K$21)))</f>
        <v>240</v>
      </c>
      <c r="K199" s="2" cm="1">
        <f t="array" ref="K199">INT(IF(I199=0,
_xlfn.XLOOKUP(0,消耗中转!$F$6:$K$6,_xlfn.XLOOKUP(E199,消耗中转!$C$10:$C$21,消耗中转!$F$10:$K$21)),
_xlfn.XLOOKUP(I199,消耗中转!$F$6:$K$6,_xlfn.XLOOKUP(E199,消耗中转!$C$10:$C$21,消耗中转!$F$10:$K$21))+_xlfn.XLOOKUP(0,消耗中转!$F$6:$K$6,_xlfn.XLOOKUP(E199,消耗中转!$C$10:$C$21,消耗中转!$F$10:$K$21))))</f>
        <v>240</v>
      </c>
      <c r="L199" s="2" cm="1">
        <f t="array" ref="L199">_xlfn.XLOOKUP(I199,消耗中转!$E$25:$J$25,_xlfn.XLOOKUP(E199,消耗中转!$C$29:$C$40,消耗中转!$E$29:$J$40))</f>
        <v>1</v>
      </c>
    </row>
    <row r="200" spans="1:12" x14ac:dyDescent="0.15">
      <c r="A200" s="27">
        <f t="shared" si="25"/>
        <v>600241201000</v>
      </c>
      <c r="B200" s="27">
        <f t="shared" si="26"/>
        <v>600241201000</v>
      </c>
      <c r="C200" s="2">
        <f t="shared" si="22"/>
        <v>6002412010</v>
      </c>
      <c r="D200" s="4">
        <f>_xlfn.XLOOKUP(E200,[1]战斗中转!$D$8:$D$19,[1]战斗中转!$F$8:$F$19)</f>
        <v>10</v>
      </c>
      <c r="E200" s="2">
        <f t="shared" si="23"/>
        <v>2</v>
      </c>
      <c r="F200" s="2">
        <f t="shared" si="29"/>
        <v>4</v>
      </c>
      <c r="G200" s="2">
        <f t="shared" si="29"/>
        <v>1</v>
      </c>
      <c r="H200" s="2">
        <f t="shared" si="29"/>
        <v>2</v>
      </c>
      <c r="I200" s="2">
        <f t="shared" si="27"/>
        <v>0</v>
      </c>
      <c r="J200" s="2" cm="1">
        <f t="array" ref="J200">INT(_xlfn.XLOOKUP($E200,消耗中转!$C$10:$C$21,_xlfn.XLOOKUP($I200,消耗中转!$F$6:$K$6,消耗中转!$F$10:$K$21)))</f>
        <v>240</v>
      </c>
      <c r="K200" s="2" cm="1">
        <f t="array" ref="K200">INT(IF(I200=0,
_xlfn.XLOOKUP(0,消耗中转!$F$6:$K$6,_xlfn.XLOOKUP(E200,消耗中转!$C$10:$C$21,消耗中转!$F$10:$K$21)),
_xlfn.XLOOKUP(I200,消耗中转!$F$6:$K$6,_xlfn.XLOOKUP(E200,消耗中转!$C$10:$C$21,消耗中转!$F$10:$K$21))+_xlfn.XLOOKUP(0,消耗中转!$F$6:$K$6,_xlfn.XLOOKUP(E200,消耗中转!$C$10:$C$21,消耗中转!$F$10:$K$21))))</f>
        <v>240</v>
      </c>
      <c r="L200" s="2" cm="1">
        <f t="array" ref="L200">_xlfn.XLOOKUP(I200,消耗中转!$E$25:$J$25,_xlfn.XLOOKUP(E200,消耗中转!$C$29:$C$40,消耗中转!$E$29:$J$40))</f>
        <v>1</v>
      </c>
    </row>
    <row r="201" spans="1:12" x14ac:dyDescent="0.15">
      <c r="A201" s="27">
        <f t="shared" si="25"/>
        <v>600241301000</v>
      </c>
      <c r="B201" s="27">
        <f t="shared" si="26"/>
        <v>600241301000</v>
      </c>
      <c r="C201" s="2">
        <f t="shared" si="22"/>
        <v>6002413010</v>
      </c>
      <c r="D201" s="4">
        <f>_xlfn.XLOOKUP(E201,[1]战斗中转!$D$8:$D$19,[1]战斗中转!$F$8:$F$19)</f>
        <v>10</v>
      </c>
      <c r="E201" s="2">
        <f t="shared" si="23"/>
        <v>2</v>
      </c>
      <c r="F201" s="2">
        <f t="shared" si="29"/>
        <v>4</v>
      </c>
      <c r="G201" s="2">
        <f t="shared" si="29"/>
        <v>1</v>
      </c>
      <c r="H201" s="2">
        <f t="shared" si="29"/>
        <v>3</v>
      </c>
      <c r="I201" s="2">
        <f t="shared" si="27"/>
        <v>0</v>
      </c>
      <c r="J201" s="2" cm="1">
        <f t="array" ref="J201">INT(_xlfn.XLOOKUP($E201,消耗中转!$C$10:$C$21,_xlfn.XLOOKUP($I201,消耗中转!$F$6:$K$6,消耗中转!$F$10:$K$21)))</f>
        <v>240</v>
      </c>
      <c r="K201" s="2" cm="1">
        <f t="array" ref="K201">INT(IF(I201=0,
_xlfn.XLOOKUP(0,消耗中转!$F$6:$K$6,_xlfn.XLOOKUP(E201,消耗中转!$C$10:$C$21,消耗中转!$F$10:$K$21)),
_xlfn.XLOOKUP(I201,消耗中转!$F$6:$K$6,_xlfn.XLOOKUP(E201,消耗中转!$C$10:$C$21,消耗中转!$F$10:$K$21))+_xlfn.XLOOKUP(0,消耗中转!$F$6:$K$6,_xlfn.XLOOKUP(E201,消耗中转!$C$10:$C$21,消耗中转!$F$10:$K$21))))</f>
        <v>240</v>
      </c>
      <c r="L201" s="2" cm="1">
        <f t="array" ref="L201">_xlfn.XLOOKUP(I201,消耗中转!$E$25:$J$25,_xlfn.XLOOKUP(E201,消耗中转!$C$29:$C$40,消耗中转!$E$29:$J$40))</f>
        <v>1</v>
      </c>
    </row>
    <row r="202" spans="1:12" x14ac:dyDescent="0.15">
      <c r="A202" s="27">
        <f t="shared" si="25"/>
        <v>600241401000</v>
      </c>
      <c r="B202" s="27">
        <f t="shared" si="26"/>
        <v>600241401000</v>
      </c>
      <c r="C202" s="2">
        <f t="shared" si="22"/>
        <v>6002414010</v>
      </c>
      <c r="D202" s="4">
        <f>_xlfn.XLOOKUP(E202,[1]战斗中转!$D$8:$D$19,[1]战斗中转!$F$8:$F$19)</f>
        <v>10</v>
      </c>
      <c r="E202" s="2">
        <f t="shared" si="23"/>
        <v>2</v>
      </c>
      <c r="F202" s="2">
        <f t="shared" si="29"/>
        <v>4</v>
      </c>
      <c r="G202" s="2">
        <f t="shared" si="29"/>
        <v>1</v>
      </c>
      <c r="H202" s="2">
        <f t="shared" si="29"/>
        <v>4</v>
      </c>
      <c r="I202" s="2">
        <f t="shared" si="27"/>
        <v>0</v>
      </c>
      <c r="J202" s="2" cm="1">
        <f t="array" ref="J202">INT(_xlfn.XLOOKUP($E202,消耗中转!$C$10:$C$21,_xlfn.XLOOKUP($I202,消耗中转!$F$6:$K$6,消耗中转!$F$10:$K$21)))</f>
        <v>240</v>
      </c>
      <c r="K202" s="2" cm="1">
        <f t="array" ref="K202">INT(IF(I202=0,
_xlfn.XLOOKUP(0,消耗中转!$F$6:$K$6,_xlfn.XLOOKUP(E202,消耗中转!$C$10:$C$21,消耗中转!$F$10:$K$21)),
_xlfn.XLOOKUP(I202,消耗中转!$F$6:$K$6,_xlfn.XLOOKUP(E202,消耗中转!$C$10:$C$21,消耗中转!$F$10:$K$21))+_xlfn.XLOOKUP(0,消耗中转!$F$6:$K$6,_xlfn.XLOOKUP(E202,消耗中转!$C$10:$C$21,消耗中转!$F$10:$K$21))))</f>
        <v>240</v>
      </c>
      <c r="L202" s="2" cm="1">
        <f t="array" ref="L202">_xlfn.XLOOKUP(I202,消耗中转!$E$25:$J$25,_xlfn.XLOOKUP(E202,消耗中转!$C$29:$C$40,消耗中转!$E$29:$J$40))</f>
        <v>1</v>
      </c>
    </row>
    <row r="203" spans="1:12" x14ac:dyDescent="0.15">
      <c r="A203" s="27">
        <f t="shared" si="25"/>
        <v>600242101000</v>
      </c>
      <c r="B203" s="27">
        <f t="shared" si="26"/>
        <v>600242101000</v>
      </c>
      <c r="C203" s="2">
        <f t="shared" si="22"/>
        <v>6002421010</v>
      </c>
      <c r="D203" s="4">
        <f>_xlfn.XLOOKUP(E203,[1]战斗中转!$D$8:$D$19,[1]战斗中转!$F$8:$F$19)</f>
        <v>10</v>
      </c>
      <c r="E203" s="2">
        <f t="shared" si="23"/>
        <v>2</v>
      </c>
      <c r="F203" s="2">
        <f t="shared" si="29"/>
        <v>4</v>
      </c>
      <c r="G203" s="2">
        <f t="shared" si="29"/>
        <v>2</v>
      </c>
      <c r="H203" s="2">
        <f t="shared" si="29"/>
        <v>1</v>
      </c>
      <c r="I203" s="2">
        <f t="shared" si="27"/>
        <v>0</v>
      </c>
      <c r="J203" s="2" cm="1">
        <f t="array" ref="J203">INT(_xlfn.XLOOKUP($E203,消耗中转!$C$10:$C$21,_xlfn.XLOOKUP($I203,消耗中转!$F$6:$K$6,消耗中转!$F$10:$K$21)))</f>
        <v>240</v>
      </c>
      <c r="K203" s="2" cm="1">
        <f t="array" ref="K203">INT(IF(I203=0,
_xlfn.XLOOKUP(0,消耗中转!$F$6:$K$6,_xlfn.XLOOKUP(E203,消耗中转!$C$10:$C$21,消耗中转!$F$10:$K$21)),
_xlfn.XLOOKUP(I203,消耗中转!$F$6:$K$6,_xlfn.XLOOKUP(E203,消耗中转!$C$10:$C$21,消耗中转!$F$10:$K$21))+_xlfn.XLOOKUP(0,消耗中转!$F$6:$K$6,_xlfn.XLOOKUP(E203,消耗中转!$C$10:$C$21,消耗中转!$F$10:$K$21))))</f>
        <v>240</v>
      </c>
      <c r="L203" s="2" cm="1">
        <f t="array" ref="L203">_xlfn.XLOOKUP(I203,消耗中转!$E$25:$J$25,_xlfn.XLOOKUP(E203,消耗中转!$C$29:$C$40,消耗中转!$E$29:$J$40))</f>
        <v>1</v>
      </c>
    </row>
    <row r="204" spans="1:12" x14ac:dyDescent="0.15">
      <c r="A204" s="27">
        <f t="shared" si="25"/>
        <v>600242201000</v>
      </c>
      <c r="B204" s="27">
        <f t="shared" si="26"/>
        <v>600242201000</v>
      </c>
      <c r="C204" s="2">
        <f t="shared" si="22"/>
        <v>6002422010</v>
      </c>
      <c r="D204" s="4">
        <f>_xlfn.XLOOKUP(E204,[1]战斗中转!$D$8:$D$19,[1]战斗中转!$F$8:$F$19)</f>
        <v>10</v>
      </c>
      <c r="E204" s="2">
        <f t="shared" si="23"/>
        <v>2</v>
      </c>
      <c r="F204" s="2">
        <f t="shared" si="29"/>
        <v>4</v>
      </c>
      <c r="G204" s="2">
        <f t="shared" si="29"/>
        <v>2</v>
      </c>
      <c r="H204" s="2">
        <f t="shared" si="29"/>
        <v>2</v>
      </c>
      <c r="I204" s="2">
        <f t="shared" si="27"/>
        <v>0</v>
      </c>
      <c r="J204" s="2" cm="1">
        <f t="array" ref="J204">INT(_xlfn.XLOOKUP($E204,消耗中转!$C$10:$C$21,_xlfn.XLOOKUP($I204,消耗中转!$F$6:$K$6,消耗中转!$F$10:$K$21)))</f>
        <v>240</v>
      </c>
      <c r="K204" s="2" cm="1">
        <f t="array" ref="K204">INT(IF(I204=0,
_xlfn.XLOOKUP(0,消耗中转!$F$6:$K$6,_xlfn.XLOOKUP(E204,消耗中转!$C$10:$C$21,消耗中转!$F$10:$K$21)),
_xlfn.XLOOKUP(I204,消耗中转!$F$6:$K$6,_xlfn.XLOOKUP(E204,消耗中转!$C$10:$C$21,消耗中转!$F$10:$K$21))+_xlfn.XLOOKUP(0,消耗中转!$F$6:$K$6,_xlfn.XLOOKUP(E204,消耗中转!$C$10:$C$21,消耗中转!$F$10:$K$21))))</f>
        <v>240</v>
      </c>
      <c r="L204" s="2" cm="1">
        <f t="array" ref="L204">_xlfn.XLOOKUP(I204,消耗中转!$E$25:$J$25,_xlfn.XLOOKUP(E204,消耗中转!$C$29:$C$40,消耗中转!$E$29:$J$40))</f>
        <v>1</v>
      </c>
    </row>
    <row r="205" spans="1:12" x14ac:dyDescent="0.15">
      <c r="A205" s="27">
        <f t="shared" si="25"/>
        <v>600242301000</v>
      </c>
      <c r="B205" s="27">
        <f t="shared" si="26"/>
        <v>600242301000</v>
      </c>
      <c r="C205" s="2">
        <f t="shared" si="22"/>
        <v>6002423010</v>
      </c>
      <c r="D205" s="4">
        <f>_xlfn.XLOOKUP(E205,[1]战斗中转!$D$8:$D$19,[1]战斗中转!$F$8:$F$19)</f>
        <v>10</v>
      </c>
      <c r="E205" s="2">
        <f t="shared" si="23"/>
        <v>2</v>
      </c>
      <c r="F205" s="2">
        <f t="shared" si="29"/>
        <v>4</v>
      </c>
      <c r="G205" s="2">
        <f t="shared" si="29"/>
        <v>2</v>
      </c>
      <c r="H205" s="2">
        <f t="shared" si="29"/>
        <v>3</v>
      </c>
      <c r="I205" s="2">
        <f t="shared" si="27"/>
        <v>0</v>
      </c>
      <c r="J205" s="2" cm="1">
        <f t="array" ref="J205">INT(_xlfn.XLOOKUP($E205,消耗中转!$C$10:$C$21,_xlfn.XLOOKUP($I205,消耗中转!$F$6:$K$6,消耗中转!$F$10:$K$21)))</f>
        <v>240</v>
      </c>
      <c r="K205" s="2" cm="1">
        <f t="array" ref="K205">INT(IF(I205=0,
_xlfn.XLOOKUP(0,消耗中转!$F$6:$K$6,_xlfn.XLOOKUP(E205,消耗中转!$C$10:$C$21,消耗中转!$F$10:$K$21)),
_xlfn.XLOOKUP(I205,消耗中转!$F$6:$K$6,_xlfn.XLOOKUP(E205,消耗中转!$C$10:$C$21,消耗中转!$F$10:$K$21))+_xlfn.XLOOKUP(0,消耗中转!$F$6:$K$6,_xlfn.XLOOKUP(E205,消耗中转!$C$10:$C$21,消耗中转!$F$10:$K$21))))</f>
        <v>240</v>
      </c>
      <c r="L205" s="2" cm="1">
        <f t="array" ref="L205">_xlfn.XLOOKUP(I205,消耗中转!$E$25:$J$25,_xlfn.XLOOKUP(E205,消耗中转!$C$29:$C$40,消耗中转!$E$29:$J$40))</f>
        <v>1</v>
      </c>
    </row>
    <row r="206" spans="1:12" x14ac:dyDescent="0.15">
      <c r="A206" s="27">
        <f t="shared" si="25"/>
        <v>600242401000</v>
      </c>
      <c r="B206" s="27">
        <f t="shared" si="26"/>
        <v>600242401000</v>
      </c>
      <c r="C206" s="2">
        <f t="shared" si="22"/>
        <v>6002424010</v>
      </c>
      <c r="D206" s="4">
        <f>_xlfn.XLOOKUP(E206,[1]战斗中转!$D$8:$D$19,[1]战斗中转!$F$8:$F$19)</f>
        <v>10</v>
      </c>
      <c r="E206" s="2">
        <f t="shared" si="23"/>
        <v>2</v>
      </c>
      <c r="F206" s="2">
        <f t="shared" si="29"/>
        <v>4</v>
      </c>
      <c r="G206" s="2">
        <f t="shared" si="29"/>
        <v>2</v>
      </c>
      <c r="H206" s="2">
        <f t="shared" si="29"/>
        <v>4</v>
      </c>
      <c r="I206" s="2">
        <f t="shared" si="27"/>
        <v>0</v>
      </c>
      <c r="J206" s="2" cm="1">
        <f t="array" ref="J206">INT(_xlfn.XLOOKUP($E206,消耗中转!$C$10:$C$21,_xlfn.XLOOKUP($I206,消耗中转!$F$6:$K$6,消耗中转!$F$10:$K$21)))</f>
        <v>240</v>
      </c>
      <c r="K206" s="2" cm="1">
        <f t="array" ref="K206">INT(IF(I206=0,
_xlfn.XLOOKUP(0,消耗中转!$F$6:$K$6,_xlfn.XLOOKUP(E206,消耗中转!$C$10:$C$21,消耗中转!$F$10:$K$21)),
_xlfn.XLOOKUP(I206,消耗中转!$F$6:$K$6,_xlfn.XLOOKUP(E206,消耗中转!$C$10:$C$21,消耗中转!$F$10:$K$21))+_xlfn.XLOOKUP(0,消耗中转!$F$6:$K$6,_xlfn.XLOOKUP(E206,消耗中转!$C$10:$C$21,消耗中转!$F$10:$K$21))))</f>
        <v>240</v>
      </c>
      <c r="L206" s="2" cm="1">
        <f t="array" ref="L206">_xlfn.XLOOKUP(I206,消耗中转!$E$25:$J$25,_xlfn.XLOOKUP(E206,消耗中转!$C$29:$C$40,消耗中转!$E$29:$J$40))</f>
        <v>1</v>
      </c>
    </row>
    <row r="207" spans="1:12" x14ac:dyDescent="0.15">
      <c r="A207" s="27">
        <f t="shared" si="25"/>
        <v>600243101000</v>
      </c>
      <c r="B207" s="27">
        <f t="shared" si="26"/>
        <v>600243101000</v>
      </c>
      <c r="C207" s="2">
        <f t="shared" si="22"/>
        <v>6002431010</v>
      </c>
      <c r="D207" s="4">
        <f>_xlfn.XLOOKUP(E207,[1]战斗中转!$D$8:$D$19,[1]战斗中转!$F$8:$F$19)</f>
        <v>10</v>
      </c>
      <c r="E207" s="2">
        <f t="shared" si="23"/>
        <v>2</v>
      </c>
      <c r="F207" s="2">
        <f t="shared" si="29"/>
        <v>4</v>
      </c>
      <c r="G207" s="2">
        <f t="shared" si="29"/>
        <v>3</v>
      </c>
      <c r="H207" s="2">
        <f t="shared" si="29"/>
        <v>1</v>
      </c>
      <c r="I207" s="2">
        <f t="shared" si="27"/>
        <v>0</v>
      </c>
      <c r="J207" s="2" cm="1">
        <f t="array" ref="J207">INT(_xlfn.XLOOKUP($E207,消耗中转!$C$10:$C$21,_xlfn.XLOOKUP($I207,消耗中转!$F$6:$K$6,消耗中转!$F$10:$K$21)))</f>
        <v>240</v>
      </c>
      <c r="K207" s="2" cm="1">
        <f t="array" ref="K207">INT(IF(I207=0,
_xlfn.XLOOKUP(0,消耗中转!$F$6:$K$6,_xlfn.XLOOKUP(E207,消耗中转!$C$10:$C$21,消耗中转!$F$10:$K$21)),
_xlfn.XLOOKUP(I207,消耗中转!$F$6:$K$6,_xlfn.XLOOKUP(E207,消耗中转!$C$10:$C$21,消耗中转!$F$10:$K$21))+_xlfn.XLOOKUP(0,消耗中转!$F$6:$K$6,_xlfn.XLOOKUP(E207,消耗中转!$C$10:$C$21,消耗中转!$F$10:$K$21))))</f>
        <v>240</v>
      </c>
      <c r="L207" s="2" cm="1">
        <f t="array" ref="L207">_xlfn.XLOOKUP(I207,消耗中转!$E$25:$J$25,_xlfn.XLOOKUP(E207,消耗中转!$C$29:$C$40,消耗中转!$E$29:$J$40))</f>
        <v>1</v>
      </c>
    </row>
    <row r="208" spans="1:12" x14ac:dyDescent="0.15">
      <c r="A208" s="27">
        <f t="shared" si="25"/>
        <v>600243201000</v>
      </c>
      <c r="B208" s="27">
        <f t="shared" si="26"/>
        <v>600243201000</v>
      </c>
      <c r="C208" s="2">
        <f t="shared" ref="C208:C271" si="30">IF(F208=100,60*10^8+E208*10^6+9*10^5+G208*10^4+H208*10^3+D208,60*10^8+E208*10^6+F208*10^5+G208*10^4+H208*10^3+D208)</f>
        <v>6002432010</v>
      </c>
      <c r="D208" s="4">
        <f>_xlfn.XLOOKUP(E208,[1]战斗中转!$D$8:$D$19,[1]战斗中转!$F$8:$F$19)</f>
        <v>10</v>
      </c>
      <c r="E208" s="2">
        <f t="shared" si="23"/>
        <v>2</v>
      </c>
      <c r="F208" s="2">
        <f t="shared" si="29"/>
        <v>4</v>
      </c>
      <c r="G208" s="2">
        <f t="shared" si="29"/>
        <v>3</v>
      </c>
      <c r="H208" s="2">
        <f t="shared" si="29"/>
        <v>2</v>
      </c>
      <c r="I208" s="2">
        <f t="shared" si="27"/>
        <v>0</v>
      </c>
      <c r="J208" s="2" cm="1">
        <f t="array" ref="J208">INT(_xlfn.XLOOKUP($E208,消耗中转!$C$10:$C$21,_xlfn.XLOOKUP($I208,消耗中转!$F$6:$K$6,消耗中转!$F$10:$K$21)))</f>
        <v>240</v>
      </c>
      <c r="K208" s="2" cm="1">
        <f t="array" ref="K208">INT(IF(I208=0,
_xlfn.XLOOKUP(0,消耗中转!$F$6:$K$6,_xlfn.XLOOKUP(E208,消耗中转!$C$10:$C$21,消耗中转!$F$10:$K$21)),
_xlfn.XLOOKUP(I208,消耗中转!$F$6:$K$6,_xlfn.XLOOKUP(E208,消耗中转!$C$10:$C$21,消耗中转!$F$10:$K$21))+_xlfn.XLOOKUP(0,消耗中转!$F$6:$K$6,_xlfn.XLOOKUP(E208,消耗中转!$C$10:$C$21,消耗中转!$F$10:$K$21))))</f>
        <v>240</v>
      </c>
      <c r="L208" s="2" cm="1">
        <f t="array" ref="L208">_xlfn.XLOOKUP(I208,消耗中转!$E$25:$J$25,_xlfn.XLOOKUP(E208,消耗中转!$C$29:$C$40,消耗中转!$E$29:$J$40))</f>
        <v>1</v>
      </c>
    </row>
    <row r="209" spans="1:12" x14ac:dyDescent="0.15">
      <c r="A209" s="27">
        <f t="shared" si="25"/>
        <v>600243301000</v>
      </c>
      <c r="B209" s="27">
        <f t="shared" si="26"/>
        <v>600243301000</v>
      </c>
      <c r="C209" s="2">
        <f t="shared" si="30"/>
        <v>6002433010</v>
      </c>
      <c r="D209" s="4">
        <f>_xlfn.XLOOKUP(E209,[1]战斗中转!$D$8:$D$19,[1]战斗中转!$F$8:$F$19)</f>
        <v>10</v>
      </c>
      <c r="E209" s="2">
        <f t="shared" si="23"/>
        <v>2</v>
      </c>
      <c r="F209" s="2">
        <f t="shared" si="29"/>
        <v>4</v>
      </c>
      <c r="G209" s="2">
        <f t="shared" si="29"/>
        <v>3</v>
      </c>
      <c r="H209" s="2">
        <f t="shared" si="29"/>
        <v>3</v>
      </c>
      <c r="I209" s="2">
        <f t="shared" si="27"/>
        <v>0</v>
      </c>
      <c r="J209" s="2" cm="1">
        <f t="array" ref="J209">INT(_xlfn.XLOOKUP($E209,消耗中转!$C$10:$C$21,_xlfn.XLOOKUP($I209,消耗中转!$F$6:$K$6,消耗中转!$F$10:$K$21)))</f>
        <v>240</v>
      </c>
      <c r="K209" s="2" cm="1">
        <f t="array" ref="K209">INT(IF(I209=0,
_xlfn.XLOOKUP(0,消耗中转!$F$6:$K$6,_xlfn.XLOOKUP(E209,消耗中转!$C$10:$C$21,消耗中转!$F$10:$K$21)),
_xlfn.XLOOKUP(I209,消耗中转!$F$6:$K$6,_xlfn.XLOOKUP(E209,消耗中转!$C$10:$C$21,消耗中转!$F$10:$K$21))+_xlfn.XLOOKUP(0,消耗中转!$F$6:$K$6,_xlfn.XLOOKUP(E209,消耗中转!$C$10:$C$21,消耗中转!$F$10:$K$21))))</f>
        <v>240</v>
      </c>
      <c r="L209" s="2" cm="1">
        <f t="array" ref="L209">_xlfn.XLOOKUP(I209,消耗中转!$E$25:$J$25,_xlfn.XLOOKUP(E209,消耗中转!$C$29:$C$40,消耗中转!$E$29:$J$40))</f>
        <v>1</v>
      </c>
    </row>
    <row r="210" spans="1:12" x14ac:dyDescent="0.15">
      <c r="A210" s="27">
        <f t="shared" si="25"/>
        <v>600243401000</v>
      </c>
      <c r="B210" s="27">
        <f t="shared" si="26"/>
        <v>600243401000</v>
      </c>
      <c r="C210" s="2">
        <f t="shared" si="30"/>
        <v>6002434010</v>
      </c>
      <c r="D210" s="4">
        <f>_xlfn.XLOOKUP(E210,[1]战斗中转!$D$8:$D$19,[1]战斗中转!$F$8:$F$19)</f>
        <v>10</v>
      </c>
      <c r="E210" s="2">
        <f t="shared" si="23"/>
        <v>2</v>
      </c>
      <c r="F210" s="2">
        <f t="shared" si="29"/>
        <v>4</v>
      </c>
      <c r="G210" s="2">
        <f t="shared" si="29"/>
        <v>3</v>
      </c>
      <c r="H210" s="2">
        <f t="shared" si="29"/>
        <v>4</v>
      </c>
      <c r="I210" s="2">
        <f t="shared" si="27"/>
        <v>0</v>
      </c>
      <c r="J210" s="2" cm="1">
        <f t="array" ref="J210">INT(_xlfn.XLOOKUP($E210,消耗中转!$C$10:$C$21,_xlfn.XLOOKUP($I210,消耗中转!$F$6:$K$6,消耗中转!$F$10:$K$21)))</f>
        <v>240</v>
      </c>
      <c r="K210" s="2" cm="1">
        <f t="array" ref="K210">INT(IF(I210=0,
_xlfn.XLOOKUP(0,消耗中转!$F$6:$K$6,_xlfn.XLOOKUP(E210,消耗中转!$C$10:$C$21,消耗中转!$F$10:$K$21)),
_xlfn.XLOOKUP(I210,消耗中转!$F$6:$K$6,_xlfn.XLOOKUP(E210,消耗中转!$C$10:$C$21,消耗中转!$F$10:$K$21))+_xlfn.XLOOKUP(0,消耗中转!$F$6:$K$6,_xlfn.XLOOKUP(E210,消耗中转!$C$10:$C$21,消耗中转!$F$10:$K$21))))</f>
        <v>240</v>
      </c>
      <c r="L210" s="2" cm="1">
        <f t="array" ref="L210">_xlfn.XLOOKUP(I210,消耗中转!$E$25:$J$25,_xlfn.XLOOKUP(E210,消耗中转!$C$29:$C$40,消耗中转!$E$29:$J$40))</f>
        <v>1</v>
      </c>
    </row>
    <row r="211" spans="1:12" x14ac:dyDescent="0.15">
      <c r="A211" s="27">
        <f t="shared" ref="A211:A222" si="31">B211</f>
        <v>600291101000</v>
      </c>
      <c r="B211" s="27">
        <f t="shared" ref="B211:B222" si="32">C211*100+I211</f>
        <v>600291101000</v>
      </c>
      <c r="C211" s="2">
        <f t="shared" si="30"/>
        <v>6002911010</v>
      </c>
      <c r="D211" s="4">
        <f>_xlfn.XLOOKUP(E211,[1]战斗中转!$D$8:$D$19,[1]战斗中转!$F$8:$F$19)</f>
        <v>10</v>
      </c>
      <c r="E211" s="2">
        <f t="shared" si="23"/>
        <v>2</v>
      </c>
      <c r="F211" s="2">
        <f t="shared" ref="F211:H230" si="33">F139</f>
        <v>100</v>
      </c>
      <c r="G211" s="2">
        <f t="shared" si="33"/>
        <v>1</v>
      </c>
      <c r="H211" s="2">
        <f t="shared" si="33"/>
        <v>1</v>
      </c>
      <c r="I211" s="2">
        <f t="shared" si="27"/>
        <v>0</v>
      </c>
      <c r="J211" s="2" cm="1">
        <f t="array" ref="J211">INT(_xlfn.XLOOKUP($E211,消耗中转!$C$10:$C$21,_xlfn.XLOOKUP($I211,消耗中转!$F$6:$K$6,消耗中转!$F$10:$K$21)))</f>
        <v>240</v>
      </c>
      <c r="K211" s="2" cm="1">
        <f t="array" ref="K211">INT(IF(I211=0,
_xlfn.XLOOKUP(0,消耗中转!$F$6:$K$6,_xlfn.XLOOKUP(E211,消耗中转!$C$10:$C$21,消耗中转!$F$10:$K$21)),
_xlfn.XLOOKUP(I211,消耗中转!$F$6:$K$6,_xlfn.XLOOKUP(E211,消耗中转!$C$10:$C$21,消耗中转!$F$10:$K$21))+_xlfn.XLOOKUP(0,消耗中转!$F$6:$K$6,_xlfn.XLOOKUP(E211,消耗中转!$C$10:$C$21,消耗中转!$F$10:$K$21))))</f>
        <v>240</v>
      </c>
      <c r="L211" s="2" cm="1">
        <f t="array" ref="L211">_xlfn.XLOOKUP(I211,消耗中转!$E$25:$J$25,_xlfn.XLOOKUP(E211,消耗中转!$C$29:$C$40,消耗中转!$E$29:$J$40))</f>
        <v>1</v>
      </c>
    </row>
    <row r="212" spans="1:12" x14ac:dyDescent="0.15">
      <c r="A212" s="27">
        <f t="shared" si="31"/>
        <v>600291201000</v>
      </c>
      <c r="B212" s="27">
        <f t="shared" si="32"/>
        <v>600291201000</v>
      </c>
      <c r="C212" s="2">
        <f t="shared" si="30"/>
        <v>6002912010</v>
      </c>
      <c r="D212" s="4">
        <f>_xlfn.XLOOKUP(E212,[1]战斗中转!$D$8:$D$19,[1]战斗中转!$F$8:$F$19)</f>
        <v>10</v>
      </c>
      <c r="E212" s="2">
        <f t="shared" si="23"/>
        <v>2</v>
      </c>
      <c r="F212" s="2">
        <f t="shared" si="33"/>
        <v>100</v>
      </c>
      <c r="G212" s="2">
        <f t="shared" si="33"/>
        <v>1</v>
      </c>
      <c r="H212" s="2">
        <f t="shared" si="33"/>
        <v>2</v>
      </c>
      <c r="I212" s="2">
        <f t="shared" si="27"/>
        <v>0</v>
      </c>
      <c r="J212" s="2" cm="1">
        <f t="array" ref="J212">INT(_xlfn.XLOOKUP($E212,消耗中转!$C$10:$C$21,_xlfn.XLOOKUP($I212,消耗中转!$F$6:$K$6,消耗中转!$F$10:$K$21)))</f>
        <v>240</v>
      </c>
      <c r="K212" s="2" cm="1">
        <f t="array" ref="K212">INT(IF(I212=0,
_xlfn.XLOOKUP(0,消耗中转!$F$6:$K$6,_xlfn.XLOOKUP(E212,消耗中转!$C$10:$C$21,消耗中转!$F$10:$K$21)),
_xlfn.XLOOKUP(I212,消耗中转!$F$6:$K$6,_xlfn.XLOOKUP(E212,消耗中转!$C$10:$C$21,消耗中转!$F$10:$K$21))+_xlfn.XLOOKUP(0,消耗中转!$F$6:$K$6,_xlfn.XLOOKUP(E212,消耗中转!$C$10:$C$21,消耗中转!$F$10:$K$21))))</f>
        <v>240</v>
      </c>
      <c r="L212" s="2" cm="1">
        <f t="array" ref="L212">_xlfn.XLOOKUP(I212,消耗中转!$E$25:$J$25,_xlfn.XLOOKUP(E212,消耗中转!$C$29:$C$40,消耗中转!$E$29:$J$40))</f>
        <v>1</v>
      </c>
    </row>
    <row r="213" spans="1:12" x14ac:dyDescent="0.15">
      <c r="A213" s="27">
        <f t="shared" si="31"/>
        <v>600291301000</v>
      </c>
      <c r="B213" s="27">
        <f t="shared" si="32"/>
        <v>600291301000</v>
      </c>
      <c r="C213" s="2">
        <f t="shared" si="30"/>
        <v>6002913010</v>
      </c>
      <c r="D213" s="4">
        <f>_xlfn.XLOOKUP(E213,[1]战斗中转!$D$8:$D$19,[1]战斗中转!$F$8:$F$19)</f>
        <v>10</v>
      </c>
      <c r="E213" s="2">
        <f t="shared" si="23"/>
        <v>2</v>
      </c>
      <c r="F213" s="2">
        <f t="shared" si="33"/>
        <v>100</v>
      </c>
      <c r="G213" s="2">
        <f t="shared" si="33"/>
        <v>1</v>
      </c>
      <c r="H213" s="2">
        <f t="shared" si="33"/>
        <v>3</v>
      </c>
      <c r="I213" s="2">
        <f t="shared" si="27"/>
        <v>0</v>
      </c>
      <c r="J213" s="2" cm="1">
        <f t="array" ref="J213">INT(_xlfn.XLOOKUP($E213,消耗中转!$C$10:$C$21,_xlfn.XLOOKUP($I213,消耗中转!$F$6:$K$6,消耗中转!$F$10:$K$21)))</f>
        <v>240</v>
      </c>
      <c r="K213" s="2" cm="1">
        <f t="array" ref="K213">INT(IF(I213=0,
_xlfn.XLOOKUP(0,消耗中转!$F$6:$K$6,_xlfn.XLOOKUP(E213,消耗中转!$C$10:$C$21,消耗中转!$F$10:$K$21)),
_xlfn.XLOOKUP(I213,消耗中转!$F$6:$K$6,_xlfn.XLOOKUP(E213,消耗中转!$C$10:$C$21,消耗中转!$F$10:$K$21))+_xlfn.XLOOKUP(0,消耗中转!$F$6:$K$6,_xlfn.XLOOKUP(E213,消耗中转!$C$10:$C$21,消耗中转!$F$10:$K$21))))</f>
        <v>240</v>
      </c>
      <c r="L213" s="2" cm="1">
        <f t="array" ref="L213">_xlfn.XLOOKUP(I213,消耗中转!$E$25:$J$25,_xlfn.XLOOKUP(E213,消耗中转!$C$29:$C$40,消耗中转!$E$29:$J$40))</f>
        <v>1</v>
      </c>
    </row>
    <row r="214" spans="1:12" x14ac:dyDescent="0.15">
      <c r="A214" s="27">
        <f t="shared" si="31"/>
        <v>600291401000</v>
      </c>
      <c r="B214" s="27">
        <f t="shared" si="32"/>
        <v>600291401000</v>
      </c>
      <c r="C214" s="2">
        <f t="shared" si="30"/>
        <v>6002914010</v>
      </c>
      <c r="D214" s="4">
        <f>_xlfn.XLOOKUP(E214,[1]战斗中转!$D$8:$D$19,[1]战斗中转!$F$8:$F$19)</f>
        <v>10</v>
      </c>
      <c r="E214" s="2">
        <f t="shared" si="23"/>
        <v>2</v>
      </c>
      <c r="F214" s="2">
        <f t="shared" si="33"/>
        <v>100</v>
      </c>
      <c r="G214" s="2">
        <f t="shared" si="33"/>
        <v>1</v>
      </c>
      <c r="H214" s="2">
        <f t="shared" si="33"/>
        <v>4</v>
      </c>
      <c r="I214" s="2">
        <f t="shared" si="27"/>
        <v>0</v>
      </c>
      <c r="J214" s="2" cm="1">
        <f t="array" ref="J214">INT(_xlfn.XLOOKUP($E214,消耗中转!$C$10:$C$21,_xlfn.XLOOKUP($I214,消耗中转!$F$6:$K$6,消耗中转!$F$10:$K$21)))</f>
        <v>240</v>
      </c>
      <c r="K214" s="2" cm="1">
        <f t="array" ref="K214">INT(IF(I214=0,
_xlfn.XLOOKUP(0,消耗中转!$F$6:$K$6,_xlfn.XLOOKUP(E214,消耗中转!$C$10:$C$21,消耗中转!$F$10:$K$21)),
_xlfn.XLOOKUP(I214,消耗中转!$F$6:$K$6,_xlfn.XLOOKUP(E214,消耗中转!$C$10:$C$21,消耗中转!$F$10:$K$21))+_xlfn.XLOOKUP(0,消耗中转!$F$6:$K$6,_xlfn.XLOOKUP(E214,消耗中转!$C$10:$C$21,消耗中转!$F$10:$K$21))))</f>
        <v>240</v>
      </c>
      <c r="L214" s="2" cm="1">
        <f t="array" ref="L214">_xlfn.XLOOKUP(I214,消耗中转!$E$25:$J$25,_xlfn.XLOOKUP(E214,消耗中转!$C$29:$C$40,消耗中转!$E$29:$J$40))</f>
        <v>1</v>
      </c>
    </row>
    <row r="215" spans="1:12" x14ac:dyDescent="0.15">
      <c r="A215" s="27">
        <f t="shared" si="31"/>
        <v>600292101000</v>
      </c>
      <c r="B215" s="27">
        <f t="shared" si="32"/>
        <v>600292101000</v>
      </c>
      <c r="C215" s="2">
        <f t="shared" si="30"/>
        <v>6002921010</v>
      </c>
      <c r="D215" s="4">
        <f>_xlfn.XLOOKUP(E215,[1]战斗中转!$D$8:$D$19,[1]战斗中转!$F$8:$F$19)</f>
        <v>10</v>
      </c>
      <c r="E215" s="2">
        <f t="shared" ref="E215:E278" si="34">E143+1</f>
        <v>2</v>
      </c>
      <c r="F215" s="2">
        <f t="shared" si="33"/>
        <v>100</v>
      </c>
      <c r="G215" s="2">
        <f t="shared" si="33"/>
        <v>2</v>
      </c>
      <c r="H215" s="2">
        <f t="shared" si="33"/>
        <v>1</v>
      </c>
      <c r="I215" s="2">
        <f t="shared" si="27"/>
        <v>0</v>
      </c>
      <c r="J215" s="2" cm="1">
        <f t="array" ref="J215">INT(_xlfn.XLOOKUP($E215,消耗中转!$C$10:$C$21,_xlfn.XLOOKUP($I215,消耗中转!$F$6:$K$6,消耗中转!$F$10:$K$21)))</f>
        <v>240</v>
      </c>
      <c r="K215" s="2" cm="1">
        <f t="array" ref="K215">INT(IF(I215=0,
_xlfn.XLOOKUP(0,消耗中转!$F$6:$K$6,_xlfn.XLOOKUP(E215,消耗中转!$C$10:$C$21,消耗中转!$F$10:$K$21)),
_xlfn.XLOOKUP(I215,消耗中转!$F$6:$K$6,_xlfn.XLOOKUP(E215,消耗中转!$C$10:$C$21,消耗中转!$F$10:$K$21))+_xlfn.XLOOKUP(0,消耗中转!$F$6:$K$6,_xlfn.XLOOKUP(E215,消耗中转!$C$10:$C$21,消耗中转!$F$10:$K$21))))</f>
        <v>240</v>
      </c>
      <c r="L215" s="2" cm="1">
        <f t="array" ref="L215">_xlfn.XLOOKUP(I215,消耗中转!$E$25:$J$25,_xlfn.XLOOKUP(E215,消耗中转!$C$29:$C$40,消耗中转!$E$29:$J$40))</f>
        <v>1</v>
      </c>
    </row>
    <row r="216" spans="1:12" x14ac:dyDescent="0.15">
      <c r="A216" s="27">
        <f t="shared" si="31"/>
        <v>600292201000</v>
      </c>
      <c r="B216" s="27">
        <f t="shared" si="32"/>
        <v>600292201000</v>
      </c>
      <c r="C216" s="2">
        <f t="shared" si="30"/>
        <v>6002922010</v>
      </c>
      <c r="D216" s="4">
        <f>_xlfn.XLOOKUP(E216,[1]战斗中转!$D$8:$D$19,[1]战斗中转!$F$8:$F$19)</f>
        <v>10</v>
      </c>
      <c r="E216" s="2">
        <f t="shared" si="34"/>
        <v>2</v>
      </c>
      <c r="F216" s="2">
        <f t="shared" si="33"/>
        <v>100</v>
      </c>
      <c r="G216" s="2">
        <f t="shared" si="33"/>
        <v>2</v>
      </c>
      <c r="H216" s="2">
        <f t="shared" si="33"/>
        <v>2</v>
      </c>
      <c r="I216" s="2">
        <f t="shared" si="27"/>
        <v>0</v>
      </c>
      <c r="J216" s="2" cm="1">
        <f t="array" ref="J216">INT(_xlfn.XLOOKUP($E216,消耗中转!$C$10:$C$21,_xlfn.XLOOKUP($I216,消耗中转!$F$6:$K$6,消耗中转!$F$10:$K$21)))</f>
        <v>240</v>
      </c>
      <c r="K216" s="2" cm="1">
        <f t="array" ref="K216">INT(IF(I216=0,
_xlfn.XLOOKUP(0,消耗中转!$F$6:$K$6,_xlfn.XLOOKUP(E216,消耗中转!$C$10:$C$21,消耗中转!$F$10:$K$21)),
_xlfn.XLOOKUP(I216,消耗中转!$F$6:$K$6,_xlfn.XLOOKUP(E216,消耗中转!$C$10:$C$21,消耗中转!$F$10:$K$21))+_xlfn.XLOOKUP(0,消耗中转!$F$6:$K$6,_xlfn.XLOOKUP(E216,消耗中转!$C$10:$C$21,消耗中转!$F$10:$K$21))))</f>
        <v>240</v>
      </c>
      <c r="L216" s="2" cm="1">
        <f t="array" ref="L216">_xlfn.XLOOKUP(I216,消耗中转!$E$25:$J$25,_xlfn.XLOOKUP(E216,消耗中转!$C$29:$C$40,消耗中转!$E$29:$J$40))</f>
        <v>1</v>
      </c>
    </row>
    <row r="217" spans="1:12" x14ac:dyDescent="0.15">
      <c r="A217" s="27">
        <f t="shared" si="31"/>
        <v>600292301000</v>
      </c>
      <c r="B217" s="27">
        <f t="shared" si="32"/>
        <v>600292301000</v>
      </c>
      <c r="C217" s="2">
        <f t="shared" si="30"/>
        <v>6002923010</v>
      </c>
      <c r="D217" s="4">
        <f>_xlfn.XLOOKUP(E217,[1]战斗中转!$D$8:$D$19,[1]战斗中转!$F$8:$F$19)</f>
        <v>10</v>
      </c>
      <c r="E217" s="2">
        <f t="shared" si="34"/>
        <v>2</v>
      </c>
      <c r="F217" s="2">
        <f t="shared" si="33"/>
        <v>100</v>
      </c>
      <c r="G217" s="2">
        <f t="shared" si="33"/>
        <v>2</v>
      </c>
      <c r="H217" s="2">
        <f t="shared" si="33"/>
        <v>3</v>
      </c>
      <c r="I217" s="2">
        <f t="shared" si="27"/>
        <v>0</v>
      </c>
      <c r="J217" s="2" cm="1">
        <f t="array" ref="J217">INT(_xlfn.XLOOKUP($E217,消耗中转!$C$10:$C$21,_xlfn.XLOOKUP($I217,消耗中转!$F$6:$K$6,消耗中转!$F$10:$K$21)))</f>
        <v>240</v>
      </c>
      <c r="K217" s="2" cm="1">
        <f t="array" ref="K217">INT(IF(I217=0,
_xlfn.XLOOKUP(0,消耗中转!$F$6:$K$6,_xlfn.XLOOKUP(E217,消耗中转!$C$10:$C$21,消耗中转!$F$10:$K$21)),
_xlfn.XLOOKUP(I217,消耗中转!$F$6:$K$6,_xlfn.XLOOKUP(E217,消耗中转!$C$10:$C$21,消耗中转!$F$10:$K$21))+_xlfn.XLOOKUP(0,消耗中转!$F$6:$K$6,_xlfn.XLOOKUP(E217,消耗中转!$C$10:$C$21,消耗中转!$F$10:$K$21))))</f>
        <v>240</v>
      </c>
      <c r="L217" s="2" cm="1">
        <f t="array" ref="L217">_xlfn.XLOOKUP(I217,消耗中转!$E$25:$J$25,_xlfn.XLOOKUP(E217,消耗中转!$C$29:$C$40,消耗中转!$E$29:$J$40))</f>
        <v>1</v>
      </c>
    </row>
    <row r="218" spans="1:12" x14ac:dyDescent="0.15">
      <c r="A218" s="27">
        <f t="shared" si="31"/>
        <v>600292401000</v>
      </c>
      <c r="B218" s="27">
        <f t="shared" si="32"/>
        <v>600292401000</v>
      </c>
      <c r="C218" s="2">
        <f t="shared" si="30"/>
        <v>6002924010</v>
      </c>
      <c r="D218" s="4">
        <f>_xlfn.XLOOKUP(E218,[1]战斗中转!$D$8:$D$19,[1]战斗中转!$F$8:$F$19)</f>
        <v>10</v>
      </c>
      <c r="E218" s="2">
        <f t="shared" si="34"/>
        <v>2</v>
      </c>
      <c r="F218" s="2">
        <f t="shared" si="33"/>
        <v>100</v>
      </c>
      <c r="G218" s="2">
        <f t="shared" si="33"/>
        <v>2</v>
      </c>
      <c r="H218" s="2">
        <f t="shared" si="33"/>
        <v>4</v>
      </c>
      <c r="I218" s="2">
        <f t="shared" si="27"/>
        <v>0</v>
      </c>
      <c r="J218" s="2" cm="1">
        <f t="array" ref="J218">INT(_xlfn.XLOOKUP($E218,消耗中转!$C$10:$C$21,_xlfn.XLOOKUP($I218,消耗中转!$F$6:$K$6,消耗中转!$F$10:$K$21)))</f>
        <v>240</v>
      </c>
      <c r="K218" s="2" cm="1">
        <f t="array" ref="K218">INT(IF(I218=0,
_xlfn.XLOOKUP(0,消耗中转!$F$6:$K$6,_xlfn.XLOOKUP(E218,消耗中转!$C$10:$C$21,消耗中转!$F$10:$K$21)),
_xlfn.XLOOKUP(I218,消耗中转!$F$6:$K$6,_xlfn.XLOOKUP(E218,消耗中转!$C$10:$C$21,消耗中转!$F$10:$K$21))+_xlfn.XLOOKUP(0,消耗中转!$F$6:$K$6,_xlfn.XLOOKUP(E218,消耗中转!$C$10:$C$21,消耗中转!$F$10:$K$21))))</f>
        <v>240</v>
      </c>
      <c r="L218" s="2" cm="1">
        <f t="array" ref="L218">_xlfn.XLOOKUP(I218,消耗中转!$E$25:$J$25,_xlfn.XLOOKUP(E218,消耗中转!$C$29:$C$40,消耗中转!$E$29:$J$40))</f>
        <v>1</v>
      </c>
    </row>
    <row r="219" spans="1:12" x14ac:dyDescent="0.15">
      <c r="A219" s="27">
        <f t="shared" si="31"/>
        <v>600293101000</v>
      </c>
      <c r="B219" s="27">
        <f t="shared" si="32"/>
        <v>600293101000</v>
      </c>
      <c r="C219" s="2">
        <f t="shared" si="30"/>
        <v>6002931010</v>
      </c>
      <c r="D219" s="4">
        <f>_xlfn.XLOOKUP(E219,[1]战斗中转!$D$8:$D$19,[1]战斗中转!$F$8:$F$19)</f>
        <v>10</v>
      </c>
      <c r="E219" s="2">
        <f t="shared" si="34"/>
        <v>2</v>
      </c>
      <c r="F219" s="2">
        <f t="shared" si="33"/>
        <v>100</v>
      </c>
      <c r="G219" s="2">
        <f t="shared" si="33"/>
        <v>3</v>
      </c>
      <c r="H219" s="2">
        <f t="shared" si="33"/>
        <v>1</v>
      </c>
      <c r="I219" s="2">
        <f t="shared" si="27"/>
        <v>0</v>
      </c>
      <c r="J219" s="2" cm="1">
        <f t="array" ref="J219">INT(_xlfn.XLOOKUP($E219,消耗中转!$C$10:$C$21,_xlfn.XLOOKUP($I219,消耗中转!$F$6:$K$6,消耗中转!$F$10:$K$21)))</f>
        <v>240</v>
      </c>
      <c r="K219" s="2" cm="1">
        <f t="array" ref="K219">INT(IF(I219=0,
_xlfn.XLOOKUP(0,消耗中转!$F$6:$K$6,_xlfn.XLOOKUP(E219,消耗中转!$C$10:$C$21,消耗中转!$F$10:$K$21)),
_xlfn.XLOOKUP(I219,消耗中转!$F$6:$K$6,_xlfn.XLOOKUP(E219,消耗中转!$C$10:$C$21,消耗中转!$F$10:$K$21))+_xlfn.XLOOKUP(0,消耗中转!$F$6:$K$6,_xlfn.XLOOKUP(E219,消耗中转!$C$10:$C$21,消耗中转!$F$10:$K$21))))</f>
        <v>240</v>
      </c>
      <c r="L219" s="2" cm="1">
        <f t="array" ref="L219">_xlfn.XLOOKUP(I219,消耗中转!$E$25:$J$25,_xlfn.XLOOKUP(E219,消耗中转!$C$29:$C$40,消耗中转!$E$29:$J$40))</f>
        <v>1</v>
      </c>
    </row>
    <row r="220" spans="1:12" x14ac:dyDescent="0.15">
      <c r="A220" s="27">
        <f t="shared" si="31"/>
        <v>600293201000</v>
      </c>
      <c r="B220" s="27">
        <f t="shared" si="32"/>
        <v>600293201000</v>
      </c>
      <c r="C220" s="2">
        <f t="shared" si="30"/>
        <v>6002932010</v>
      </c>
      <c r="D220" s="4">
        <f>_xlfn.XLOOKUP(E220,[1]战斗中转!$D$8:$D$19,[1]战斗中转!$F$8:$F$19)</f>
        <v>10</v>
      </c>
      <c r="E220" s="2">
        <f t="shared" si="34"/>
        <v>2</v>
      </c>
      <c r="F220" s="2">
        <f t="shared" si="33"/>
        <v>100</v>
      </c>
      <c r="G220" s="2">
        <f t="shared" si="33"/>
        <v>3</v>
      </c>
      <c r="H220" s="2">
        <f t="shared" si="33"/>
        <v>2</v>
      </c>
      <c r="I220" s="2">
        <f t="shared" si="27"/>
        <v>0</v>
      </c>
      <c r="J220" s="2" cm="1">
        <f t="array" ref="J220">INT(_xlfn.XLOOKUP($E220,消耗中转!$C$10:$C$21,_xlfn.XLOOKUP($I220,消耗中转!$F$6:$K$6,消耗中转!$F$10:$K$21)))</f>
        <v>240</v>
      </c>
      <c r="K220" s="2" cm="1">
        <f t="array" ref="K220">INT(IF(I220=0,
_xlfn.XLOOKUP(0,消耗中转!$F$6:$K$6,_xlfn.XLOOKUP(E220,消耗中转!$C$10:$C$21,消耗中转!$F$10:$K$21)),
_xlfn.XLOOKUP(I220,消耗中转!$F$6:$K$6,_xlfn.XLOOKUP(E220,消耗中转!$C$10:$C$21,消耗中转!$F$10:$K$21))+_xlfn.XLOOKUP(0,消耗中转!$F$6:$K$6,_xlfn.XLOOKUP(E220,消耗中转!$C$10:$C$21,消耗中转!$F$10:$K$21))))</f>
        <v>240</v>
      </c>
      <c r="L220" s="2" cm="1">
        <f t="array" ref="L220">_xlfn.XLOOKUP(I220,消耗中转!$E$25:$J$25,_xlfn.XLOOKUP(E220,消耗中转!$C$29:$C$40,消耗中转!$E$29:$J$40))</f>
        <v>1</v>
      </c>
    </row>
    <row r="221" spans="1:12" x14ac:dyDescent="0.15">
      <c r="A221" s="27">
        <f t="shared" si="31"/>
        <v>600293301000</v>
      </c>
      <c r="B221" s="27">
        <f t="shared" si="32"/>
        <v>600293301000</v>
      </c>
      <c r="C221" s="2">
        <f t="shared" si="30"/>
        <v>6002933010</v>
      </c>
      <c r="D221" s="4">
        <f>_xlfn.XLOOKUP(E221,[1]战斗中转!$D$8:$D$19,[1]战斗中转!$F$8:$F$19)</f>
        <v>10</v>
      </c>
      <c r="E221" s="2">
        <f t="shared" si="34"/>
        <v>2</v>
      </c>
      <c r="F221" s="2">
        <f t="shared" si="33"/>
        <v>100</v>
      </c>
      <c r="G221" s="2">
        <f t="shared" si="33"/>
        <v>3</v>
      </c>
      <c r="H221" s="2">
        <f t="shared" si="33"/>
        <v>3</v>
      </c>
      <c r="I221" s="2">
        <f t="shared" si="27"/>
        <v>0</v>
      </c>
      <c r="J221" s="2" cm="1">
        <f t="array" ref="J221">INT(_xlfn.XLOOKUP($E221,消耗中转!$C$10:$C$21,_xlfn.XLOOKUP($I221,消耗中转!$F$6:$K$6,消耗中转!$F$10:$K$21)))</f>
        <v>240</v>
      </c>
      <c r="K221" s="2" cm="1">
        <f t="array" ref="K221">INT(IF(I221=0,
_xlfn.XLOOKUP(0,消耗中转!$F$6:$K$6,_xlfn.XLOOKUP(E221,消耗中转!$C$10:$C$21,消耗中转!$F$10:$K$21)),
_xlfn.XLOOKUP(I221,消耗中转!$F$6:$K$6,_xlfn.XLOOKUP(E221,消耗中转!$C$10:$C$21,消耗中转!$F$10:$K$21))+_xlfn.XLOOKUP(0,消耗中转!$F$6:$K$6,_xlfn.XLOOKUP(E221,消耗中转!$C$10:$C$21,消耗中转!$F$10:$K$21))))</f>
        <v>240</v>
      </c>
      <c r="L221" s="2" cm="1">
        <f t="array" ref="L221">_xlfn.XLOOKUP(I221,消耗中转!$E$25:$J$25,_xlfn.XLOOKUP(E221,消耗中转!$C$29:$C$40,消耗中转!$E$29:$J$40))</f>
        <v>1</v>
      </c>
    </row>
    <row r="222" spans="1:12" x14ac:dyDescent="0.15">
      <c r="A222" s="27">
        <f t="shared" si="31"/>
        <v>600293401000</v>
      </c>
      <c r="B222" s="27">
        <f t="shared" si="32"/>
        <v>600293401000</v>
      </c>
      <c r="C222" s="2">
        <f t="shared" si="30"/>
        <v>6002934010</v>
      </c>
      <c r="D222" s="4">
        <f>_xlfn.XLOOKUP(E222,[1]战斗中转!$D$8:$D$19,[1]战斗中转!$F$8:$F$19)</f>
        <v>10</v>
      </c>
      <c r="E222" s="2">
        <f t="shared" si="34"/>
        <v>2</v>
      </c>
      <c r="F222" s="2">
        <f t="shared" si="33"/>
        <v>100</v>
      </c>
      <c r="G222" s="2">
        <f t="shared" si="33"/>
        <v>3</v>
      </c>
      <c r="H222" s="2">
        <f t="shared" si="33"/>
        <v>4</v>
      </c>
      <c r="I222" s="2">
        <f t="shared" si="27"/>
        <v>0</v>
      </c>
      <c r="J222" s="2" cm="1">
        <f t="array" ref="J222">INT(_xlfn.XLOOKUP($E222,消耗中转!$C$10:$C$21,_xlfn.XLOOKUP($I222,消耗中转!$F$6:$K$6,消耗中转!$F$10:$K$21)))</f>
        <v>240</v>
      </c>
      <c r="K222" s="2" cm="1">
        <f t="array" ref="K222">INT(IF(I222=0,
_xlfn.XLOOKUP(0,消耗中转!$F$6:$K$6,_xlfn.XLOOKUP(E222,消耗中转!$C$10:$C$21,消耗中转!$F$10:$K$21)),
_xlfn.XLOOKUP(I222,消耗中转!$F$6:$K$6,_xlfn.XLOOKUP(E222,消耗中转!$C$10:$C$21,消耗中转!$F$10:$K$21))+_xlfn.XLOOKUP(0,消耗中转!$F$6:$K$6,_xlfn.XLOOKUP(E222,消耗中转!$C$10:$C$21,消耗中转!$F$10:$K$21))))</f>
        <v>240</v>
      </c>
      <c r="L222" s="2" cm="1">
        <f t="array" ref="L222">_xlfn.XLOOKUP(I222,消耗中转!$E$25:$J$25,_xlfn.XLOOKUP(E222,消耗中转!$C$29:$C$40,消耗中转!$E$29:$J$40))</f>
        <v>1</v>
      </c>
    </row>
    <row r="223" spans="1:12" x14ac:dyDescent="0.15">
      <c r="A223" s="27">
        <f t="shared" si="25"/>
        <v>600301102000</v>
      </c>
      <c r="B223" s="27">
        <f t="shared" si="26"/>
        <v>600301102000</v>
      </c>
      <c r="C223" s="2">
        <f t="shared" si="30"/>
        <v>6003011020</v>
      </c>
      <c r="D223" s="4">
        <f>_xlfn.XLOOKUP(E223,[1]战斗中转!$D$8:$D$19,[1]战斗中转!$F$8:$F$19)</f>
        <v>20</v>
      </c>
      <c r="E223" s="2">
        <f t="shared" si="34"/>
        <v>3</v>
      </c>
      <c r="F223" s="2">
        <f t="shared" si="33"/>
        <v>0</v>
      </c>
      <c r="G223" s="2">
        <f t="shared" si="33"/>
        <v>1</v>
      </c>
      <c r="H223" s="2">
        <f t="shared" si="33"/>
        <v>1</v>
      </c>
      <c r="I223" s="2">
        <f>I210</f>
        <v>0</v>
      </c>
      <c r="J223" s="2" cm="1">
        <f t="array" ref="J223">INT(_xlfn.XLOOKUP($E223,消耗中转!$C$10:$C$21,_xlfn.XLOOKUP($I223,消耗中转!$F$6:$K$6,消耗中转!$F$10:$K$21)))</f>
        <v>500</v>
      </c>
      <c r="K223" s="2" cm="1">
        <f t="array" ref="K223">INT(IF(I223=0,
_xlfn.XLOOKUP(0,消耗中转!$F$6:$K$6,_xlfn.XLOOKUP(E223,消耗中转!$C$10:$C$21,消耗中转!$F$10:$K$21)),
_xlfn.XLOOKUP(I223,消耗中转!$F$6:$K$6,_xlfn.XLOOKUP(E223,消耗中转!$C$10:$C$21,消耗中转!$F$10:$K$21))+_xlfn.XLOOKUP(0,消耗中转!$F$6:$K$6,_xlfn.XLOOKUP(E223,消耗中转!$C$10:$C$21,消耗中转!$F$10:$K$21))))</f>
        <v>500</v>
      </c>
      <c r="L223" s="2" cm="1">
        <f t="array" ref="L223">_xlfn.XLOOKUP(I223,消耗中转!$E$25:$J$25,_xlfn.XLOOKUP(E223,消耗中转!$C$29:$C$40,消耗中转!$E$29:$J$40))</f>
        <v>1</v>
      </c>
    </row>
    <row r="224" spans="1:12" x14ac:dyDescent="0.15">
      <c r="A224" s="27">
        <f t="shared" si="25"/>
        <v>600301202000</v>
      </c>
      <c r="B224" s="27">
        <f t="shared" si="26"/>
        <v>600301202000</v>
      </c>
      <c r="C224" s="2">
        <f t="shared" si="30"/>
        <v>6003012020</v>
      </c>
      <c r="D224" s="4">
        <f>_xlfn.XLOOKUP(E224,[1]战斗中转!$D$8:$D$19,[1]战斗中转!$F$8:$F$19)</f>
        <v>20</v>
      </c>
      <c r="E224" s="2">
        <f t="shared" si="34"/>
        <v>3</v>
      </c>
      <c r="F224" s="2">
        <f t="shared" si="33"/>
        <v>0</v>
      </c>
      <c r="G224" s="2">
        <f t="shared" si="33"/>
        <v>1</v>
      </c>
      <c r="H224" s="2">
        <f t="shared" si="33"/>
        <v>2</v>
      </c>
      <c r="I224" s="2">
        <f t="shared" si="27"/>
        <v>0</v>
      </c>
      <c r="J224" s="2" cm="1">
        <f t="array" ref="J224">INT(_xlfn.XLOOKUP($E224,消耗中转!$C$10:$C$21,_xlfn.XLOOKUP($I224,消耗中转!$F$6:$K$6,消耗中转!$F$10:$K$21)))</f>
        <v>500</v>
      </c>
      <c r="K224" s="2" cm="1">
        <f t="array" ref="K224">INT(IF(I224=0,
_xlfn.XLOOKUP(0,消耗中转!$F$6:$K$6,_xlfn.XLOOKUP(E224,消耗中转!$C$10:$C$21,消耗中转!$F$10:$K$21)),
_xlfn.XLOOKUP(I224,消耗中转!$F$6:$K$6,_xlfn.XLOOKUP(E224,消耗中转!$C$10:$C$21,消耗中转!$F$10:$K$21))+_xlfn.XLOOKUP(0,消耗中转!$F$6:$K$6,_xlfn.XLOOKUP(E224,消耗中转!$C$10:$C$21,消耗中转!$F$10:$K$21))))</f>
        <v>500</v>
      </c>
      <c r="L224" s="2" cm="1">
        <f t="array" ref="L224">_xlfn.XLOOKUP(I224,消耗中转!$E$25:$J$25,_xlfn.XLOOKUP(E224,消耗中转!$C$29:$C$40,消耗中转!$E$29:$J$40))</f>
        <v>1</v>
      </c>
    </row>
    <row r="225" spans="1:12" x14ac:dyDescent="0.15">
      <c r="A225" s="27">
        <f t="shared" si="25"/>
        <v>600301302000</v>
      </c>
      <c r="B225" s="27">
        <f t="shared" si="26"/>
        <v>600301302000</v>
      </c>
      <c r="C225" s="2">
        <f t="shared" si="30"/>
        <v>6003013020</v>
      </c>
      <c r="D225" s="4">
        <f>_xlfn.XLOOKUP(E225,[1]战斗中转!$D$8:$D$19,[1]战斗中转!$F$8:$F$19)</f>
        <v>20</v>
      </c>
      <c r="E225" s="2">
        <f t="shared" si="34"/>
        <v>3</v>
      </c>
      <c r="F225" s="2">
        <f t="shared" si="33"/>
        <v>0</v>
      </c>
      <c r="G225" s="2">
        <f t="shared" si="33"/>
        <v>1</v>
      </c>
      <c r="H225" s="2">
        <f t="shared" si="33"/>
        <v>3</v>
      </c>
      <c r="I225" s="2">
        <f t="shared" si="27"/>
        <v>0</v>
      </c>
      <c r="J225" s="2" cm="1">
        <f t="array" ref="J225">INT(_xlfn.XLOOKUP($E225,消耗中转!$C$10:$C$21,_xlfn.XLOOKUP($I225,消耗中转!$F$6:$K$6,消耗中转!$F$10:$K$21)))</f>
        <v>500</v>
      </c>
      <c r="K225" s="2" cm="1">
        <f t="array" ref="K225">INT(IF(I225=0,
_xlfn.XLOOKUP(0,消耗中转!$F$6:$K$6,_xlfn.XLOOKUP(E225,消耗中转!$C$10:$C$21,消耗中转!$F$10:$K$21)),
_xlfn.XLOOKUP(I225,消耗中转!$F$6:$K$6,_xlfn.XLOOKUP(E225,消耗中转!$C$10:$C$21,消耗中转!$F$10:$K$21))+_xlfn.XLOOKUP(0,消耗中转!$F$6:$K$6,_xlfn.XLOOKUP(E225,消耗中转!$C$10:$C$21,消耗中转!$F$10:$K$21))))</f>
        <v>500</v>
      </c>
      <c r="L225" s="2" cm="1">
        <f t="array" ref="L225">_xlfn.XLOOKUP(I225,消耗中转!$E$25:$J$25,_xlfn.XLOOKUP(E225,消耗中转!$C$29:$C$40,消耗中转!$E$29:$J$40))</f>
        <v>1</v>
      </c>
    </row>
    <row r="226" spans="1:12" x14ac:dyDescent="0.15">
      <c r="A226" s="27">
        <f t="shared" si="25"/>
        <v>600301402000</v>
      </c>
      <c r="B226" s="27">
        <f t="shared" si="26"/>
        <v>600301402000</v>
      </c>
      <c r="C226" s="2">
        <f t="shared" si="30"/>
        <v>6003014020</v>
      </c>
      <c r="D226" s="4">
        <f>_xlfn.XLOOKUP(E226,[1]战斗中转!$D$8:$D$19,[1]战斗中转!$F$8:$F$19)</f>
        <v>20</v>
      </c>
      <c r="E226" s="2">
        <f t="shared" si="34"/>
        <v>3</v>
      </c>
      <c r="F226" s="2">
        <f t="shared" si="33"/>
        <v>0</v>
      </c>
      <c r="G226" s="2">
        <f t="shared" si="33"/>
        <v>1</v>
      </c>
      <c r="H226" s="2">
        <f t="shared" si="33"/>
        <v>4</v>
      </c>
      <c r="I226" s="2">
        <f t="shared" si="27"/>
        <v>0</v>
      </c>
      <c r="J226" s="2" cm="1">
        <f t="array" ref="J226">INT(_xlfn.XLOOKUP($E226,消耗中转!$C$10:$C$21,_xlfn.XLOOKUP($I226,消耗中转!$F$6:$K$6,消耗中转!$F$10:$K$21)))</f>
        <v>500</v>
      </c>
      <c r="K226" s="2" cm="1">
        <f t="array" ref="K226">INT(IF(I226=0,
_xlfn.XLOOKUP(0,消耗中转!$F$6:$K$6,_xlfn.XLOOKUP(E226,消耗中转!$C$10:$C$21,消耗中转!$F$10:$K$21)),
_xlfn.XLOOKUP(I226,消耗中转!$F$6:$K$6,_xlfn.XLOOKUP(E226,消耗中转!$C$10:$C$21,消耗中转!$F$10:$K$21))+_xlfn.XLOOKUP(0,消耗中转!$F$6:$K$6,_xlfn.XLOOKUP(E226,消耗中转!$C$10:$C$21,消耗中转!$F$10:$K$21))))</f>
        <v>500</v>
      </c>
      <c r="L226" s="2" cm="1">
        <f t="array" ref="L226">_xlfn.XLOOKUP(I226,消耗中转!$E$25:$J$25,_xlfn.XLOOKUP(E226,消耗中转!$C$29:$C$40,消耗中转!$E$29:$J$40))</f>
        <v>1</v>
      </c>
    </row>
    <row r="227" spans="1:12" x14ac:dyDescent="0.15">
      <c r="A227" s="27">
        <f t="shared" si="25"/>
        <v>600302102000</v>
      </c>
      <c r="B227" s="27">
        <f t="shared" si="26"/>
        <v>600302102000</v>
      </c>
      <c r="C227" s="2">
        <f t="shared" si="30"/>
        <v>6003021020</v>
      </c>
      <c r="D227" s="4">
        <f>_xlfn.XLOOKUP(E227,[1]战斗中转!$D$8:$D$19,[1]战斗中转!$F$8:$F$19)</f>
        <v>20</v>
      </c>
      <c r="E227" s="2">
        <f t="shared" si="34"/>
        <v>3</v>
      </c>
      <c r="F227" s="2">
        <f t="shared" si="33"/>
        <v>0</v>
      </c>
      <c r="G227" s="2">
        <f t="shared" si="33"/>
        <v>2</v>
      </c>
      <c r="H227" s="2">
        <f t="shared" si="33"/>
        <v>1</v>
      </c>
      <c r="I227" s="2">
        <f t="shared" si="27"/>
        <v>0</v>
      </c>
      <c r="J227" s="2" cm="1">
        <f t="array" ref="J227">INT(_xlfn.XLOOKUP($E227,消耗中转!$C$10:$C$21,_xlfn.XLOOKUP($I227,消耗中转!$F$6:$K$6,消耗中转!$F$10:$K$21)))</f>
        <v>500</v>
      </c>
      <c r="K227" s="2" cm="1">
        <f t="array" ref="K227">INT(IF(I227=0,
_xlfn.XLOOKUP(0,消耗中转!$F$6:$K$6,_xlfn.XLOOKUP(E227,消耗中转!$C$10:$C$21,消耗中转!$F$10:$K$21)),
_xlfn.XLOOKUP(I227,消耗中转!$F$6:$K$6,_xlfn.XLOOKUP(E227,消耗中转!$C$10:$C$21,消耗中转!$F$10:$K$21))+_xlfn.XLOOKUP(0,消耗中转!$F$6:$K$6,_xlfn.XLOOKUP(E227,消耗中转!$C$10:$C$21,消耗中转!$F$10:$K$21))))</f>
        <v>500</v>
      </c>
      <c r="L227" s="2" cm="1">
        <f t="array" ref="L227">_xlfn.XLOOKUP(I227,消耗中转!$E$25:$J$25,_xlfn.XLOOKUP(E227,消耗中转!$C$29:$C$40,消耗中转!$E$29:$J$40))</f>
        <v>1</v>
      </c>
    </row>
    <row r="228" spans="1:12" x14ac:dyDescent="0.15">
      <c r="A228" s="27">
        <f t="shared" si="25"/>
        <v>600302202000</v>
      </c>
      <c r="B228" s="27">
        <f t="shared" si="26"/>
        <v>600302202000</v>
      </c>
      <c r="C228" s="2">
        <f t="shared" si="30"/>
        <v>6003022020</v>
      </c>
      <c r="D228" s="4">
        <f>_xlfn.XLOOKUP(E228,[1]战斗中转!$D$8:$D$19,[1]战斗中转!$F$8:$F$19)</f>
        <v>20</v>
      </c>
      <c r="E228" s="2">
        <f t="shared" si="34"/>
        <v>3</v>
      </c>
      <c r="F228" s="2">
        <f t="shared" si="33"/>
        <v>0</v>
      </c>
      <c r="G228" s="2">
        <f t="shared" si="33"/>
        <v>2</v>
      </c>
      <c r="H228" s="2">
        <f t="shared" si="33"/>
        <v>2</v>
      </c>
      <c r="I228" s="2">
        <f t="shared" si="27"/>
        <v>0</v>
      </c>
      <c r="J228" s="2" cm="1">
        <f t="array" ref="J228">INT(_xlfn.XLOOKUP($E228,消耗中转!$C$10:$C$21,_xlfn.XLOOKUP($I228,消耗中转!$F$6:$K$6,消耗中转!$F$10:$K$21)))</f>
        <v>500</v>
      </c>
      <c r="K228" s="2" cm="1">
        <f t="array" ref="K228">INT(IF(I228=0,
_xlfn.XLOOKUP(0,消耗中转!$F$6:$K$6,_xlfn.XLOOKUP(E228,消耗中转!$C$10:$C$21,消耗中转!$F$10:$K$21)),
_xlfn.XLOOKUP(I228,消耗中转!$F$6:$K$6,_xlfn.XLOOKUP(E228,消耗中转!$C$10:$C$21,消耗中转!$F$10:$K$21))+_xlfn.XLOOKUP(0,消耗中转!$F$6:$K$6,_xlfn.XLOOKUP(E228,消耗中转!$C$10:$C$21,消耗中转!$F$10:$K$21))))</f>
        <v>500</v>
      </c>
      <c r="L228" s="2" cm="1">
        <f t="array" ref="L228">_xlfn.XLOOKUP(I228,消耗中转!$E$25:$J$25,_xlfn.XLOOKUP(E228,消耗中转!$C$29:$C$40,消耗中转!$E$29:$J$40))</f>
        <v>1</v>
      </c>
    </row>
    <row r="229" spans="1:12" x14ac:dyDescent="0.15">
      <c r="A229" s="27">
        <f t="shared" si="25"/>
        <v>600302302000</v>
      </c>
      <c r="B229" s="27">
        <f t="shared" si="26"/>
        <v>600302302000</v>
      </c>
      <c r="C229" s="2">
        <f t="shared" si="30"/>
        <v>6003023020</v>
      </c>
      <c r="D229" s="4">
        <f>_xlfn.XLOOKUP(E229,[1]战斗中转!$D$8:$D$19,[1]战斗中转!$F$8:$F$19)</f>
        <v>20</v>
      </c>
      <c r="E229" s="2">
        <f t="shared" si="34"/>
        <v>3</v>
      </c>
      <c r="F229" s="2">
        <f t="shared" si="33"/>
        <v>0</v>
      </c>
      <c r="G229" s="2">
        <f t="shared" si="33"/>
        <v>2</v>
      </c>
      <c r="H229" s="2">
        <f t="shared" si="33"/>
        <v>3</v>
      </c>
      <c r="I229" s="2">
        <f t="shared" si="27"/>
        <v>0</v>
      </c>
      <c r="J229" s="2" cm="1">
        <f t="array" ref="J229">INT(_xlfn.XLOOKUP($E229,消耗中转!$C$10:$C$21,_xlfn.XLOOKUP($I229,消耗中转!$F$6:$K$6,消耗中转!$F$10:$K$21)))</f>
        <v>500</v>
      </c>
      <c r="K229" s="2" cm="1">
        <f t="array" ref="K229">INT(IF(I229=0,
_xlfn.XLOOKUP(0,消耗中转!$F$6:$K$6,_xlfn.XLOOKUP(E229,消耗中转!$C$10:$C$21,消耗中转!$F$10:$K$21)),
_xlfn.XLOOKUP(I229,消耗中转!$F$6:$K$6,_xlfn.XLOOKUP(E229,消耗中转!$C$10:$C$21,消耗中转!$F$10:$K$21))+_xlfn.XLOOKUP(0,消耗中转!$F$6:$K$6,_xlfn.XLOOKUP(E229,消耗中转!$C$10:$C$21,消耗中转!$F$10:$K$21))))</f>
        <v>500</v>
      </c>
      <c r="L229" s="2" cm="1">
        <f t="array" ref="L229">_xlfn.XLOOKUP(I229,消耗中转!$E$25:$J$25,_xlfn.XLOOKUP(E229,消耗中转!$C$29:$C$40,消耗中转!$E$29:$J$40))</f>
        <v>1</v>
      </c>
    </row>
    <row r="230" spans="1:12" x14ac:dyDescent="0.15">
      <c r="A230" s="27">
        <f t="shared" si="25"/>
        <v>600302402000</v>
      </c>
      <c r="B230" s="27">
        <f t="shared" si="26"/>
        <v>600302402000</v>
      </c>
      <c r="C230" s="2">
        <f t="shared" si="30"/>
        <v>6003024020</v>
      </c>
      <c r="D230" s="4">
        <f>_xlfn.XLOOKUP(E230,[1]战斗中转!$D$8:$D$19,[1]战斗中转!$F$8:$F$19)</f>
        <v>20</v>
      </c>
      <c r="E230" s="2">
        <f t="shared" si="34"/>
        <v>3</v>
      </c>
      <c r="F230" s="2">
        <f t="shared" si="33"/>
        <v>0</v>
      </c>
      <c r="G230" s="2">
        <f t="shared" si="33"/>
        <v>2</v>
      </c>
      <c r="H230" s="2">
        <f t="shared" si="33"/>
        <v>4</v>
      </c>
      <c r="I230" s="2">
        <f t="shared" si="27"/>
        <v>0</v>
      </c>
      <c r="J230" s="2" cm="1">
        <f t="array" ref="J230">INT(_xlfn.XLOOKUP($E230,消耗中转!$C$10:$C$21,_xlfn.XLOOKUP($I230,消耗中转!$F$6:$K$6,消耗中转!$F$10:$K$21)))</f>
        <v>500</v>
      </c>
      <c r="K230" s="2" cm="1">
        <f t="array" ref="K230">INT(IF(I230=0,
_xlfn.XLOOKUP(0,消耗中转!$F$6:$K$6,_xlfn.XLOOKUP(E230,消耗中转!$C$10:$C$21,消耗中转!$F$10:$K$21)),
_xlfn.XLOOKUP(I230,消耗中转!$F$6:$K$6,_xlfn.XLOOKUP(E230,消耗中转!$C$10:$C$21,消耗中转!$F$10:$K$21))+_xlfn.XLOOKUP(0,消耗中转!$F$6:$K$6,_xlfn.XLOOKUP(E230,消耗中转!$C$10:$C$21,消耗中转!$F$10:$K$21))))</f>
        <v>500</v>
      </c>
      <c r="L230" s="2" cm="1">
        <f t="array" ref="L230">_xlfn.XLOOKUP(I230,消耗中转!$E$25:$J$25,_xlfn.XLOOKUP(E230,消耗中转!$C$29:$C$40,消耗中转!$E$29:$J$40))</f>
        <v>1</v>
      </c>
    </row>
    <row r="231" spans="1:12" x14ac:dyDescent="0.15">
      <c r="A231" s="27">
        <f t="shared" si="25"/>
        <v>600303102000</v>
      </c>
      <c r="B231" s="27">
        <f t="shared" si="26"/>
        <v>600303102000</v>
      </c>
      <c r="C231" s="2">
        <f t="shared" si="30"/>
        <v>6003031020</v>
      </c>
      <c r="D231" s="4">
        <f>_xlfn.XLOOKUP(E231,[1]战斗中转!$D$8:$D$19,[1]战斗中转!$F$8:$F$19)</f>
        <v>20</v>
      </c>
      <c r="E231" s="2">
        <f t="shared" si="34"/>
        <v>3</v>
      </c>
      <c r="F231" s="2">
        <f t="shared" ref="F231:H250" si="35">F159</f>
        <v>0</v>
      </c>
      <c r="G231" s="2">
        <f t="shared" si="35"/>
        <v>3</v>
      </c>
      <c r="H231" s="2">
        <f t="shared" si="35"/>
        <v>1</v>
      </c>
      <c r="I231" s="2">
        <f t="shared" si="27"/>
        <v>0</v>
      </c>
      <c r="J231" s="2" cm="1">
        <f t="array" ref="J231">INT(_xlfn.XLOOKUP($E231,消耗中转!$C$10:$C$21,_xlfn.XLOOKUP($I231,消耗中转!$F$6:$K$6,消耗中转!$F$10:$K$21)))</f>
        <v>500</v>
      </c>
      <c r="K231" s="2" cm="1">
        <f t="array" ref="K231">INT(IF(I231=0,
_xlfn.XLOOKUP(0,消耗中转!$F$6:$K$6,_xlfn.XLOOKUP(E231,消耗中转!$C$10:$C$21,消耗中转!$F$10:$K$21)),
_xlfn.XLOOKUP(I231,消耗中转!$F$6:$K$6,_xlfn.XLOOKUP(E231,消耗中转!$C$10:$C$21,消耗中转!$F$10:$K$21))+_xlfn.XLOOKUP(0,消耗中转!$F$6:$K$6,_xlfn.XLOOKUP(E231,消耗中转!$C$10:$C$21,消耗中转!$F$10:$K$21))))</f>
        <v>500</v>
      </c>
      <c r="L231" s="2" cm="1">
        <f t="array" ref="L231">_xlfn.XLOOKUP(I231,消耗中转!$E$25:$J$25,_xlfn.XLOOKUP(E231,消耗中转!$C$29:$C$40,消耗中转!$E$29:$J$40))</f>
        <v>1</v>
      </c>
    </row>
    <row r="232" spans="1:12" x14ac:dyDescent="0.15">
      <c r="A232" s="27">
        <f t="shared" ref="A232:A307" si="36">B232</f>
        <v>600303202000</v>
      </c>
      <c r="B232" s="27">
        <f t="shared" ref="B232:B307" si="37">C232*100+I232</f>
        <v>600303202000</v>
      </c>
      <c r="C232" s="2">
        <f t="shared" si="30"/>
        <v>6003032020</v>
      </c>
      <c r="D232" s="4">
        <f>_xlfn.XLOOKUP(E232,[1]战斗中转!$D$8:$D$19,[1]战斗中转!$F$8:$F$19)</f>
        <v>20</v>
      </c>
      <c r="E232" s="2">
        <f t="shared" si="34"/>
        <v>3</v>
      </c>
      <c r="F232" s="2">
        <f t="shared" si="35"/>
        <v>0</v>
      </c>
      <c r="G232" s="2">
        <f t="shared" si="35"/>
        <v>3</v>
      </c>
      <c r="H232" s="2">
        <f t="shared" si="35"/>
        <v>2</v>
      </c>
      <c r="I232" s="2">
        <f t="shared" si="27"/>
        <v>0</v>
      </c>
      <c r="J232" s="2" cm="1">
        <f t="array" ref="J232">INT(_xlfn.XLOOKUP($E232,消耗中转!$C$10:$C$21,_xlfn.XLOOKUP($I232,消耗中转!$F$6:$K$6,消耗中转!$F$10:$K$21)))</f>
        <v>500</v>
      </c>
      <c r="K232" s="2" cm="1">
        <f t="array" ref="K232">INT(IF(I232=0,
_xlfn.XLOOKUP(0,消耗中转!$F$6:$K$6,_xlfn.XLOOKUP(E232,消耗中转!$C$10:$C$21,消耗中转!$F$10:$K$21)),
_xlfn.XLOOKUP(I232,消耗中转!$F$6:$K$6,_xlfn.XLOOKUP(E232,消耗中转!$C$10:$C$21,消耗中转!$F$10:$K$21))+_xlfn.XLOOKUP(0,消耗中转!$F$6:$K$6,_xlfn.XLOOKUP(E232,消耗中转!$C$10:$C$21,消耗中转!$F$10:$K$21))))</f>
        <v>500</v>
      </c>
      <c r="L232" s="2" cm="1">
        <f t="array" ref="L232">_xlfn.XLOOKUP(I232,消耗中转!$E$25:$J$25,_xlfn.XLOOKUP(E232,消耗中转!$C$29:$C$40,消耗中转!$E$29:$J$40))</f>
        <v>1</v>
      </c>
    </row>
    <row r="233" spans="1:12" x14ac:dyDescent="0.15">
      <c r="A233" s="27">
        <f t="shared" si="36"/>
        <v>600303302000</v>
      </c>
      <c r="B233" s="27">
        <f t="shared" si="37"/>
        <v>600303302000</v>
      </c>
      <c r="C233" s="2">
        <f t="shared" si="30"/>
        <v>6003033020</v>
      </c>
      <c r="D233" s="4">
        <f>_xlfn.XLOOKUP(E233,[1]战斗中转!$D$8:$D$19,[1]战斗中转!$F$8:$F$19)</f>
        <v>20</v>
      </c>
      <c r="E233" s="2">
        <f t="shared" si="34"/>
        <v>3</v>
      </c>
      <c r="F233" s="2">
        <f t="shared" si="35"/>
        <v>0</v>
      </c>
      <c r="G233" s="2">
        <f t="shared" si="35"/>
        <v>3</v>
      </c>
      <c r="H233" s="2">
        <f t="shared" si="35"/>
        <v>3</v>
      </c>
      <c r="I233" s="2">
        <f t="shared" ref="I233:I308" si="38">I232</f>
        <v>0</v>
      </c>
      <c r="J233" s="2" cm="1">
        <f t="array" ref="J233">INT(_xlfn.XLOOKUP($E233,消耗中转!$C$10:$C$21,_xlfn.XLOOKUP($I233,消耗中转!$F$6:$K$6,消耗中转!$F$10:$K$21)))</f>
        <v>500</v>
      </c>
      <c r="K233" s="2" cm="1">
        <f t="array" ref="K233">INT(IF(I233=0,
_xlfn.XLOOKUP(0,消耗中转!$F$6:$K$6,_xlfn.XLOOKUP(E233,消耗中转!$C$10:$C$21,消耗中转!$F$10:$K$21)),
_xlfn.XLOOKUP(I233,消耗中转!$F$6:$K$6,_xlfn.XLOOKUP(E233,消耗中转!$C$10:$C$21,消耗中转!$F$10:$K$21))+_xlfn.XLOOKUP(0,消耗中转!$F$6:$K$6,_xlfn.XLOOKUP(E233,消耗中转!$C$10:$C$21,消耗中转!$F$10:$K$21))))</f>
        <v>500</v>
      </c>
      <c r="L233" s="2" cm="1">
        <f t="array" ref="L233">_xlfn.XLOOKUP(I233,消耗中转!$E$25:$J$25,_xlfn.XLOOKUP(E233,消耗中转!$C$29:$C$40,消耗中转!$E$29:$J$40))</f>
        <v>1</v>
      </c>
    </row>
    <row r="234" spans="1:12" x14ac:dyDescent="0.15">
      <c r="A234" s="27">
        <f t="shared" si="36"/>
        <v>600303402000</v>
      </c>
      <c r="B234" s="27">
        <f t="shared" si="37"/>
        <v>600303402000</v>
      </c>
      <c r="C234" s="2">
        <f t="shared" si="30"/>
        <v>6003034020</v>
      </c>
      <c r="D234" s="4">
        <f>_xlfn.XLOOKUP(E234,[1]战斗中转!$D$8:$D$19,[1]战斗中转!$F$8:$F$19)</f>
        <v>20</v>
      </c>
      <c r="E234" s="2">
        <f t="shared" si="34"/>
        <v>3</v>
      </c>
      <c r="F234" s="2">
        <f t="shared" si="35"/>
        <v>0</v>
      </c>
      <c r="G234" s="2">
        <f t="shared" si="35"/>
        <v>3</v>
      </c>
      <c r="H234" s="2">
        <f t="shared" si="35"/>
        <v>4</v>
      </c>
      <c r="I234" s="2">
        <f t="shared" si="38"/>
        <v>0</v>
      </c>
      <c r="J234" s="2" cm="1">
        <f t="array" ref="J234">INT(_xlfn.XLOOKUP($E234,消耗中转!$C$10:$C$21,_xlfn.XLOOKUP($I234,消耗中转!$F$6:$K$6,消耗中转!$F$10:$K$21)))</f>
        <v>500</v>
      </c>
      <c r="K234" s="2" cm="1">
        <f t="array" ref="K234">INT(IF(I234=0,
_xlfn.XLOOKUP(0,消耗中转!$F$6:$K$6,_xlfn.XLOOKUP(E234,消耗中转!$C$10:$C$21,消耗中转!$F$10:$K$21)),
_xlfn.XLOOKUP(I234,消耗中转!$F$6:$K$6,_xlfn.XLOOKUP(E234,消耗中转!$C$10:$C$21,消耗中转!$F$10:$K$21))+_xlfn.XLOOKUP(0,消耗中转!$F$6:$K$6,_xlfn.XLOOKUP(E234,消耗中转!$C$10:$C$21,消耗中转!$F$10:$K$21))))</f>
        <v>500</v>
      </c>
      <c r="L234" s="2" cm="1">
        <f t="array" ref="L234">_xlfn.XLOOKUP(I234,消耗中转!$E$25:$J$25,_xlfn.XLOOKUP(E234,消耗中转!$C$29:$C$40,消耗中转!$E$29:$J$40))</f>
        <v>1</v>
      </c>
    </row>
    <row r="235" spans="1:12" x14ac:dyDescent="0.15">
      <c r="A235" s="27">
        <f t="shared" si="36"/>
        <v>600311102000</v>
      </c>
      <c r="B235" s="27">
        <f t="shared" si="37"/>
        <v>600311102000</v>
      </c>
      <c r="C235" s="2">
        <f t="shared" si="30"/>
        <v>6003111020</v>
      </c>
      <c r="D235" s="4">
        <f>_xlfn.XLOOKUP(E235,[1]战斗中转!$D$8:$D$19,[1]战斗中转!$F$8:$F$19)</f>
        <v>20</v>
      </c>
      <c r="E235" s="2">
        <f t="shared" si="34"/>
        <v>3</v>
      </c>
      <c r="F235" s="2">
        <f t="shared" si="35"/>
        <v>1</v>
      </c>
      <c r="G235" s="2">
        <f t="shared" si="35"/>
        <v>1</v>
      </c>
      <c r="H235" s="2">
        <f t="shared" si="35"/>
        <v>1</v>
      </c>
      <c r="I235" s="2">
        <f t="shared" si="38"/>
        <v>0</v>
      </c>
      <c r="J235" s="2" cm="1">
        <f t="array" ref="J235">INT(_xlfn.XLOOKUP($E235,消耗中转!$C$10:$C$21,_xlfn.XLOOKUP($I235,消耗中转!$F$6:$K$6,消耗中转!$F$10:$K$21)))</f>
        <v>500</v>
      </c>
      <c r="K235" s="2" cm="1">
        <f t="array" ref="K235">INT(IF(I235=0,
_xlfn.XLOOKUP(0,消耗中转!$F$6:$K$6,_xlfn.XLOOKUP(E235,消耗中转!$C$10:$C$21,消耗中转!$F$10:$K$21)),
_xlfn.XLOOKUP(I235,消耗中转!$F$6:$K$6,_xlfn.XLOOKUP(E235,消耗中转!$C$10:$C$21,消耗中转!$F$10:$K$21))+_xlfn.XLOOKUP(0,消耗中转!$F$6:$K$6,_xlfn.XLOOKUP(E235,消耗中转!$C$10:$C$21,消耗中转!$F$10:$K$21))))</f>
        <v>500</v>
      </c>
      <c r="L235" s="2" cm="1">
        <f t="array" ref="L235">_xlfn.XLOOKUP(I235,消耗中转!$E$25:$J$25,_xlfn.XLOOKUP(E235,消耗中转!$C$29:$C$40,消耗中转!$E$29:$J$40))</f>
        <v>1</v>
      </c>
    </row>
    <row r="236" spans="1:12" x14ac:dyDescent="0.15">
      <c r="A236" s="27">
        <f t="shared" si="36"/>
        <v>600311202000</v>
      </c>
      <c r="B236" s="27">
        <f t="shared" si="37"/>
        <v>600311202000</v>
      </c>
      <c r="C236" s="2">
        <f t="shared" si="30"/>
        <v>6003112020</v>
      </c>
      <c r="D236" s="4">
        <f>_xlfn.XLOOKUP(E236,[1]战斗中转!$D$8:$D$19,[1]战斗中转!$F$8:$F$19)</f>
        <v>20</v>
      </c>
      <c r="E236" s="2">
        <f t="shared" si="34"/>
        <v>3</v>
      </c>
      <c r="F236" s="2">
        <f t="shared" si="35"/>
        <v>1</v>
      </c>
      <c r="G236" s="2">
        <f t="shared" si="35"/>
        <v>1</v>
      </c>
      <c r="H236" s="2">
        <f t="shared" si="35"/>
        <v>2</v>
      </c>
      <c r="I236" s="2">
        <f t="shared" si="38"/>
        <v>0</v>
      </c>
      <c r="J236" s="2" cm="1">
        <f t="array" ref="J236">INT(_xlfn.XLOOKUP($E236,消耗中转!$C$10:$C$21,_xlfn.XLOOKUP($I236,消耗中转!$F$6:$K$6,消耗中转!$F$10:$K$21)))</f>
        <v>500</v>
      </c>
      <c r="K236" s="2" cm="1">
        <f t="array" ref="K236">INT(IF(I236=0,
_xlfn.XLOOKUP(0,消耗中转!$F$6:$K$6,_xlfn.XLOOKUP(E236,消耗中转!$C$10:$C$21,消耗中转!$F$10:$K$21)),
_xlfn.XLOOKUP(I236,消耗中转!$F$6:$K$6,_xlfn.XLOOKUP(E236,消耗中转!$C$10:$C$21,消耗中转!$F$10:$K$21))+_xlfn.XLOOKUP(0,消耗中转!$F$6:$K$6,_xlfn.XLOOKUP(E236,消耗中转!$C$10:$C$21,消耗中转!$F$10:$K$21))))</f>
        <v>500</v>
      </c>
      <c r="L236" s="2" cm="1">
        <f t="array" ref="L236">_xlfn.XLOOKUP(I236,消耗中转!$E$25:$J$25,_xlfn.XLOOKUP(E236,消耗中转!$C$29:$C$40,消耗中转!$E$29:$J$40))</f>
        <v>1</v>
      </c>
    </row>
    <row r="237" spans="1:12" x14ac:dyDescent="0.15">
      <c r="A237" s="27">
        <f t="shared" si="36"/>
        <v>600311302000</v>
      </c>
      <c r="B237" s="27">
        <f t="shared" si="37"/>
        <v>600311302000</v>
      </c>
      <c r="C237" s="2">
        <f t="shared" si="30"/>
        <v>6003113020</v>
      </c>
      <c r="D237" s="4">
        <f>_xlfn.XLOOKUP(E237,[1]战斗中转!$D$8:$D$19,[1]战斗中转!$F$8:$F$19)</f>
        <v>20</v>
      </c>
      <c r="E237" s="2">
        <f t="shared" si="34"/>
        <v>3</v>
      </c>
      <c r="F237" s="2">
        <f t="shared" si="35"/>
        <v>1</v>
      </c>
      <c r="G237" s="2">
        <f t="shared" si="35"/>
        <v>1</v>
      </c>
      <c r="H237" s="2">
        <f t="shared" si="35"/>
        <v>3</v>
      </c>
      <c r="I237" s="2">
        <f t="shared" si="38"/>
        <v>0</v>
      </c>
      <c r="J237" s="2" cm="1">
        <f t="array" ref="J237">INT(_xlfn.XLOOKUP($E237,消耗中转!$C$10:$C$21,_xlfn.XLOOKUP($I237,消耗中转!$F$6:$K$6,消耗中转!$F$10:$K$21)))</f>
        <v>500</v>
      </c>
      <c r="K237" s="2" cm="1">
        <f t="array" ref="K237">INT(IF(I237=0,
_xlfn.XLOOKUP(0,消耗中转!$F$6:$K$6,_xlfn.XLOOKUP(E237,消耗中转!$C$10:$C$21,消耗中转!$F$10:$K$21)),
_xlfn.XLOOKUP(I237,消耗中转!$F$6:$K$6,_xlfn.XLOOKUP(E237,消耗中转!$C$10:$C$21,消耗中转!$F$10:$K$21))+_xlfn.XLOOKUP(0,消耗中转!$F$6:$K$6,_xlfn.XLOOKUP(E237,消耗中转!$C$10:$C$21,消耗中转!$F$10:$K$21))))</f>
        <v>500</v>
      </c>
      <c r="L237" s="2" cm="1">
        <f t="array" ref="L237">_xlfn.XLOOKUP(I237,消耗中转!$E$25:$J$25,_xlfn.XLOOKUP(E237,消耗中转!$C$29:$C$40,消耗中转!$E$29:$J$40))</f>
        <v>1</v>
      </c>
    </row>
    <row r="238" spans="1:12" x14ac:dyDescent="0.15">
      <c r="A238" s="27">
        <f t="shared" si="36"/>
        <v>600311402000</v>
      </c>
      <c r="B238" s="27">
        <f t="shared" si="37"/>
        <v>600311402000</v>
      </c>
      <c r="C238" s="2">
        <f t="shared" si="30"/>
        <v>6003114020</v>
      </c>
      <c r="D238" s="4">
        <f>_xlfn.XLOOKUP(E238,[1]战斗中转!$D$8:$D$19,[1]战斗中转!$F$8:$F$19)</f>
        <v>20</v>
      </c>
      <c r="E238" s="2">
        <f t="shared" si="34"/>
        <v>3</v>
      </c>
      <c r="F238" s="2">
        <f t="shared" si="35"/>
        <v>1</v>
      </c>
      <c r="G238" s="2">
        <f t="shared" si="35"/>
        <v>1</v>
      </c>
      <c r="H238" s="2">
        <f t="shared" si="35"/>
        <v>4</v>
      </c>
      <c r="I238" s="2">
        <f t="shared" si="38"/>
        <v>0</v>
      </c>
      <c r="J238" s="2" cm="1">
        <f t="array" ref="J238">INT(_xlfn.XLOOKUP($E238,消耗中转!$C$10:$C$21,_xlfn.XLOOKUP($I238,消耗中转!$F$6:$K$6,消耗中转!$F$10:$K$21)))</f>
        <v>500</v>
      </c>
      <c r="K238" s="2" cm="1">
        <f t="array" ref="K238">INT(IF(I238=0,
_xlfn.XLOOKUP(0,消耗中转!$F$6:$K$6,_xlfn.XLOOKUP(E238,消耗中转!$C$10:$C$21,消耗中转!$F$10:$K$21)),
_xlfn.XLOOKUP(I238,消耗中转!$F$6:$K$6,_xlfn.XLOOKUP(E238,消耗中转!$C$10:$C$21,消耗中转!$F$10:$K$21))+_xlfn.XLOOKUP(0,消耗中转!$F$6:$K$6,_xlfn.XLOOKUP(E238,消耗中转!$C$10:$C$21,消耗中转!$F$10:$K$21))))</f>
        <v>500</v>
      </c>
      <c r="L238" s="2" cm="1">
        <f t="array" ref="L238">_xlfn.XLOOKUP(I238,消耗中转!$E$25:$J$25,_xlfn.XLOOKUP(E238,消耗中转!$C$29:$C$40,消耗中转!$E$29:$J$40))</f>
        <v>1</v>
      </c>
    </row>
    <row r="239" spans="1:12" x14ac:dyDescent="0.15">
      <c r="A239" s="27">
        <f t="shared" si="36"/>
        <v>600312102000</v>
      </c>
      <c r="B239" s="27">
        <f t="shared" si="37"/>
        <v>600312102000</v>
      </c>
      <c r="C239" s="2">
        <f t="shared" si="30"/>
        <v>6003121020</v>
      </c>
      <c r="D239" s="4">
        <f>_xlfn.XLOOKUP(E239,[1]战斗中转!$D$8:$D$19,[1]战斗中转!$F$8:$F$19)</f>
        <v>20</v>
      </c>
      <c r="E239" s="2">
        <f t="shared" si="34"/>
        <v>3</v>
      </c>
      <c r="F239" s="2">
        <f t="shared" si="35"/>
        <v>1</v>
      </c>
      <c r="G239" s="2">
        <f t="shared" si="35"/>
        <v>2</v>
      </c>
      <c r="H239" s="2">
        <f t="shared" si="35"/>
        <v>1</v>
      </c>
      <c r="I239" s="2">
        <f t="shared" si="38"/>
        <v>0</v>
      </c>
      <c r="J239" s="2" cm="1">
        <f t="array" ref="J239">INT(_xlfn.XLOOKUP($E239,消耗中转!$C$10:$C$21,_xlfn.XLOOKUP($I239,消耗中转!$F$6:$K$6,消耗中转!$F$10:$K$21)))</f>
        <v>500</v>
      </c>
      <c r="K239" s="2" cm="1">
        <f t="array" ref="K239">INT(IF(I239=0,
_xlfn.XLOOKUP(0,消耗中转!$F$6:$K$6,_xlfn.XLOOKUP(E239,消耗中转!$C$10:$C$21,消耗中转!$F$10:$K$21)),
_xlfn.XLOOKUP(I239,消耗中转!$F$6:$K$6,_xlfn.XLOOKUP(E239,消耗中转!$C$10:$C$21,消耗中转!$F$10:$K$21))+_xlfn.XLOOKUP(0,消耗中转!$F$6:$K$6,_xlfn.XLOOKUP(E239,消耗中转!$C$10:$C$21,消耗中转!$F$10:$K$21))))</f>
        <v>500</v>
      </c>
      <c r="L239" s="2" cm="1">
        <f t="array" ref="L239">_xlfn.XLOOKUP(I239,消耗中转!$E$25:$J$25,_xlfn.XLOOKUP(E239,消耗中转!$C$29:$C$40,消耗中转!$E$29:$J$40))</f>
        <v>1</v>
      </c>
    </row>
    <row r="240" spans="1:12" x14ac:dyDescent="0.15">
      <c r="A240" s="27">
        <f t="shared" si="36"/>
        <v>600312202000</v>
      </c>
      <c r="B240" s="27">
        <f t="shared" si="37"/>
        <v>600312202000</v>
      </c>
      <c r="C240" s="2">
        <f t="shared" si="30"/>
        <v>6003122020</v>
      </c>
      <c r="D240" s="4">
        <f>_xlfn.XLOOKUP(E240,[1]战斗中转!$D$8:$D$19,[1]战斗中转!$F$8:$F$19)</f>
        <v>20</v>
      </c>
      <c r="E240" s="2">
        <f t="shared" si="34"/>
        <v>3</v>
      </c>
      <c r="F240" s="2">
        <f t="shared" si="35"/>
        <v>1</v>
      </c>
      <c r="G240" s="2">
        <f t="shared" si="35"/>
        <v>2</v>
      </c>
      <c r="H240" s="2">
        <f t="shared" si="35"/>
        <v>2</v>
      </c>
      <c r="I240" s="2">
        <f t="shared" si="38"/>
        <v>0</v>
      </c>
      <c r="J240" s="2" cm="1">
        <f t="array" ref="J240">INT(_xlfn.XLOOKUP($E240,消耗中转!$C$10:$C$21,_xlfn.XLOOKUP($I240,消耗中转!$F$6:$K$6,消耗中转!$F$10:$K$21)))</f>
        <v>500</v>
      </c>
      <c r="K240" s="2" cm="1">
        <f t="array" ref="K240">INT(IF(I240=0,
_xlfn.XLOOKUP(0,消耗中转!$F$6:$K$6,_xlfn.XLOOKUP(E240,消耗中转!$C$10:$C$21,消耗中转!$F$10:$K$21)),
_xlfn.XLOOKUP(I240,消耗中转!$F$6:$K$6,_xlfn.XLOOKUP(E240,消耗中转!$C$10:$C$21,消耗中转!$F$10:$K$21))+_xlfn.XLOOKUP(0,消耗中转!$F$6:$K$6,_xlfn.XLOOKUP(E240,消耗中转!$C$10:$C$21,消耗中转!$F$10:$K$21))))</f>
        <v>500</v>
      </c>
      <c r="L240" s="2" cm="1">
        <f t="array" ref="L240">_xlfn.XLOOKUP(I240,消耗中转!$E$25:$J$25,_xlfn.XLOOKUP(E240,消耗中转!$C$29:$C$40,消耗中转!$E$29:$J$40))</f>
        <v>1</v>
      </c>
    </row>
    <row r="241" spans="1:12" x14ac:dyDescent="0.15">
      <c r="A241" s="27">
        <f t="shared" si="36"/>
        <v>600312302000</v>
      </c>
      <c r="B241" s="27">
        <f t="shared" si="37"/>
        <v>600312302000</v>
      </c>
      <c r="C241" s="2">
        <f t="shared" si="30"/>
        <v>6003123020</v>
      </c>
      <c r="D241" s="4">
        <f>_xlfn.XLOOKUP(E241,[1]战斗中转!$D$8:$D$19,[1]战斗中转!$F$8:$F$19)</f>
        <v>20</v>
      </c>
      <c r="E241" s="2">
        <f t="shared" si="34"/>
        <v>3</v>
      </c>
      <c r="F241" s="2">
        <f t="shared" si="35"/>
        <v>1</v>
      </c>
      <c r="G241" s="2">
        <f t="shared" si="35"/>
        <v>2</v>
      </c>
      <c r="H241" s="2">
        <f t="shared" si="35"/>
        <v>3</v>
      </c>
      <c r="I241" s="2">
        <f t="shared" si="38"/>
        <v>0</v>
      </c>
      <c r="J241" s="2" cm="1">
        <f t="array" ref="J241">INT(_xlfn.XLOOKUP($E241,消耗中转!$C$10:$C$21,_xlfn.XLOOKUP($I241,消耗中转!$F$6:$K$6,消耗中转!$F$10:$K$21)))</f>
        <v>500</v>
      </c>
      <c r="K241" s="2" cm="1">
        <f t="array" ref="K241">INT(IF(I241=0,
_xlfn.XLOOKUP(0,消耗中转!$F$6:$K$6,_xlfn.XLOOKUP(E241,消耗中转!$C$10:$C$21,消耗中转!$F$10:$K$21)),
_xlfn.XLOOKUP(I241,消耗中转!$F$6:$K$6,_xlfn.XLOOKUP(E241,消耗中转!$C$10:$C$21,消耗中转!$F$10:$K$21))+_xlfn.XLOOKUP(0,消耗中转!$F$6:$K$6,_xlfn.XLOOKUP(E241,消耗中转!$C$10:$C$21,消耗中转!$F$10:$K$21))))</f>
        <v>500</v>
      </c>
      <c r="L241" s="2" cm="1">
        <f t="array" ref="L241">_xlfn.XLOOKUP(I241,消耗中转!$E$25:$J$25,_xlfn.XLOOKUP(E241,消耗中转!$C$29:$C$40,消耗中转!$E$29:$J$40))</f>
        <v>1</v>
      </c>
    </row>
    <row r="242" spans="1:12" x14ac:dyDescent="0.15">
      <c r="A242" s="27">
        <f t="shared" si="36"/>
        <v>600312402000</v>
      </c>
      <c r="B242" s="27">
        <f t="shared" si="37"/>
        <v>600312402000</v>
      </c>
      <c r="C242" s="2">
        <f t="shared" si="30"/>
        <v>6003124020</v>
      </c>
      <c r="D242" s="4">
        <f>_xlfn.XLOOKUP(E242,[1]战斗中转!$D$8:$D$19,[1]战斗中转!$F$8:$F$19)</f>
        <v>20</v>
      </c>
      <c r="E242" s="2">
        <f t="shared" si="34"/>
        <v>3</v>
      </c>
      <c r="F242" s="2">
        <f t="shared" si="35"/>
        <v>1</v>
      </c>
      <c r="G242" s="2">
        <f t="shared" si="35"/>
        <v>2</v>
      </c>
      <c r="H242" s="2">
        <f t="shared" si="35"/>
        <v>4</v>
      </c>
      <c r="I242" s="2">
        <f t="shared" si="38"/>
        <v>0</v>
      </c>
      <c r="J242" s="2" cm="1">
        <f t="array" ref="J242">INT(_xlfn.XLOOKUP($E242,消耗中转!$C$10:$C$21,_xlfn.XLOOKUP($I242,消耗中转!$F$6:$K$6,消耗中转!$F$10:$K$21)))</f>
        <v>500</v>
      </c>
      <c r="K242" s="2" cm="1">
        <f t="array" ref="K242">INT(IF(I242=0,
_xlfn.XLOOKUP(0,消耗中转!$F$6:$K$6,_xlfn.XLOOKUP(E242,消耗中转!$C$10:$C$21,消耗中转!$F$10:$K$21)),
_xlfn.XLOOKUP(I242,消耗中转!$F$6:$K$6,_xlfn.XLOOKUP(E242,消耗中转!$C$10:$C$21,消耗中转!$F$10:$K$21))+_xlfn.XLOOKUP(0,消耗中转!$F$6:$K$6,_xlfn.XLOOKUP(E242,消耗中转!$C$10:$C$21,消耗中转!$F$10:$K$21))))</f>
        <v>500</v>
      </c>
      <c r="L242" s="2" cm="1">
        <f t="array" ref="L242">_xlfn.XLOOKUP(I242,消耗中转!$E$25:$J$25,_xlfn.XLOOKUP(E242,消耗中转!$C$29:$C$40,消耗中转!$E$29:$J$40))</f>
        <v>1</v>
      </c>
    </row>
    <row r="243" spans="1:12" x14ac:dyDescent="0.15">
      <c r="A243" s="27">
        <f t="shared" si="36"/>
        <v>600313102000</v>
      </c>
      <c r="B243" s="27">
        <f t="shared" si="37"/>
        <v>600313102000</v>
      </c>
      <c r="C243" s="2">
        <f t="shared" si="30"/>
        <v>6003131020</v>
      </c>
      <c r="D243" s="4">
        <f>_xlfn.XLOOKUP(E243,[1]战斗中转!$D$8:$D$19,[1]战斗中转!$F$8:$F$19)</f>
        <v>20</v>
      </c>
      <c r="E243" s="2">
        <f t="shared" si="34"/>
        <v>3</v>
      </c>
      <c r="F243" s="2">
        <f t="shared" si="35"/>
        <v>1</v>
      </c>
      <c r="G243" s="2">
        <f t="shared" si="35"/>
        <v>3</v>
      </c>
      <c r="H243" s="2">
        <f t="shared" si="35"/>
        <v>1</v>
      </c>
      <c r="I243" s="2">
        <f t="shared" si="38"/>
        <v>0</v>
      </c>
      <c r="J243" s="2" cm="1">
        <f t="array" ref="J243">INT(_xlfn.XLOOKUP($E243,消耗中转!$C$10:$C$21,_xlfn.XLOOKUP($I243,消耗中转!$F$6:$K$6,消耗中转!$F$10:$K$21)))</f>
        <v>500</v>
      </c>
      <c r="K243" s="2" cm="1">
        <f t="array" ref="K243">INT(IF(I243=0,
_xlfn.XLOOKUP(0,消耗中转!$F$6:$K$6,_xlfn.XLOOKUP(E243,消耗中转!$C$10:$C$21,消耗中转!$F$10:$K$21)),
_xlfn.XLOOKUP(I243,消耗中转!$F$6:$K$6,_xlfn.XLOOKUP(E243,消耗中转!$C$10:$C$21,消耗中转!$F$10:$K$21))+_xlfn.XLOOKUP(0,消耗中转!$F$6:$K$6,_xlfn.XLOOKUP(E243,消耗中转!$C$10:$C$21,消耗中转!$F$10:$K$21))))</f>
        <v>500</v>
      </c>
      <c r="L243" s="2" cm="1">
        <f t="array" ref="L243">_xlfn.XLOOKUP(I243,消耗中转!$E$25:$J$25,_xlfn.XLOOKUP(E243,消耗中转!$C$29:$C$40,消耗中转!$E$29:$J$40))</f>
        <v>1</v>
      </c>
    </row>
    <row r="244" spans="1:12" x14ac:dyDescent="0.15">
      <c r="A244" s="27">
        <f t="shared" si="36"/>
        <v>600313202000</v>
      </c>
      <c r="B244" s="27">
        <f t="shared" si="37"/>
        <v>600313202000</v>
      </c>
      <c r="C244" s="2">
        <f t="shared" si="30"/>
        <v>6003132020</v>
      </c>
      <c r="D244" s="4">
        <f>_xlfn.XLOOKUP(E244,[1]战斗中转!$D$8:$D$19,[1]战斗中转!$F$8:$F$19)</f>
        <v>20</v>
      </c>
      <c r="E244" s="2">
        <f t="shared" si="34"/>
        <v>3</v>
      </c>
      <c r="F244" s="2">
        <f t="shared" si="35"/>
        <v>1</v>
      </c>
      <c r="G244" s="2">
        <f t="shared" si="35"/>
        <v>3</v>
      </c>
      <c r="H244" s="2">
        <f t="shared" si="35"/>
        <v>2</v>
      </c>
      <c r="I244" s="2">
        <f t="shared" si="38"/>
        <v>0</v>
      </c>
      <c r="J244" s="2" cm="1">
        <f t="array" ref="J244">INT(_xlfn.XLOOKUP($E244,消耗中转!$C$10:$C$21,_xlfn.XLOOKUP($I244,消耗中转!$F$6:$K$6,消耗中转!$F$10:$K$21)))</f>
        <v>500</v>
      </c>
      <c r="K244" s="2" cm="1">
        <f t="array" ref="K244">INT(IF(I244=0,
_xlfn.XLOOKUP(0,消耗中转!$F$6:$K$6,_xlfn.XLOOKUP(E244,消耗中转!$C$10:$C$21,消耗中转!$F$10:$K$21)),
_xlfn.XLOOKUP(I244,消耗中转!$F$6:$K$6,_xlfn.XLOOKUP(E244,消耗中转!$C$10:$C$21,消耗中转!$F$10:$K$21))+_xlfn.XLOOKUP(0,消耗中转!$F$6:$K$6,_xlfn.XLOOKUP(E244,消耗中转!$C$10:$C$21,消耗中转!$F$10:$K$21))))</f>
        <v>500</v>
      </c>
      <c r="L244" s="2" cm="1">
        <f t="array" ref="L244">_xlfn.XLOOKUP(I244,消耗中转!$E$25:$J$25,_xlfn.XLOOKUP(E244,消耗中转!$C$29:$C$40,消耗中转!$E$29:$J$40))</f>
        <v>1</v>
      </c>
    </row>
    <row r="245" spans="1:12" x14ac:dyDescent="0.15">
      <c r="A245" s="27">
        <f t="shared" si="36"/>
        <v>600313302000</v>
      </c>
      <c r="B245" s="27">
        <f t="shared" si="37"/>
        <v>600313302000</v>
      </c>
      <c r="C245" s="2">
        <f t="shared" si="30"/>
        <v>6003133020</v>
      </c>
      <c r="D245" s="4">
        <f>_xlfn.XLOOKUP(E245,[1]战斗中转!$D$8:$D$19,[1]战斗中转!$F$8:$F$19)</f>
        <v>20</v>
      </c>
      <c r="E245" s="2">
        <f t="shared" si="34"/>
        <v>3</v>
      </c>
      <c r="F245" s="2">
        <f t="shared" si="35"/>
        <v>1</v>
      </c>
      <c r="G245" s="2">
        <f t="shared" si="35"/>
        <v>3</v>
      </c>
      <c r="H245" s="2">
        <f t="shared" si="35"/>
        <v>3</v>
      </c>
      <c r="I245" s="2">
        <f t="shared" si="38"/>
        <v>0</v>
      </c>
      <c r="J245" s="2" cm="1">
        <f t="array" ref="J245">INT(_xlfn.XLOOKUP($E245,消耗中转!$C$10:$C$21,_xlfn.XLOOKUP($I245,消耗中转!$F$6:$K$6,消耗中转!$F$10:$K$21)))</f>
        <v>500</v>
      </c>
      <c r="K245" s="2" cm="1">
        <f t="array" ref="K245">INT(IF(I245=0,
_xlfn.XLOOKUP(0,消耗中转!$F$6:$K$6,_xlfn.XLOOKUP(E245,消耗中转!$C$10:$C$21,消耗中转!$F$10:$K$21)),
_xlfn.XLOOKUP(I245,消耗中转!$F$6:$K$6,_xlfn.XLOOKUP(E245,消耗中转!$C$10:$C$21,消耗中转!$F$10:$K$21))+_xlfn.XLOOKUP(0,消耗中转!$F$6:$K$6,_xlfn.XLOOKUP(E245,消耗中转!$C$10:$C$21,消耗中转!$F$10:$K$21))))</f>
        <v>500</v>
      </c>
      <c r="L245" s="2" cm="1">
        <f t="array" ref="L245">_xlfn.XLOOKUP(I245,消耗中转!$E$25:$J$25,_xlfn.XLOOKUP(E245,消耗中转!$C$29:$C$40,消耗中转!$E$29:$J$40))</f>
        <v>1</v>
      </c>
    </row>
    <row r="246" spans="1:12" x14ac:dyDescent="0.15">
      <c r="A246" s="27">
        <f t="shared" si="36"/>
        <v>600313402000</v>
      </c>
      <c r="B246" s="27">
        <f t="shared" si="37"/>
        <v>600313402000</v>
      </c>
      <c r="C246" s="2">
        <f t="shared" si="30"/>
        <v>6003134020</v>
      </c>
      <c r="D246" s="4">
        <f>_xlfn.XLOOKUP(E246,[1]战斗中转!$D$8:$D$19,[1]战斗中转!$F$8:$F$19)</f>
        <v>20</v>
      </c>
      <c r="E246" s="2">
        <f t="shared" si="34"/>
        <v>3</v>
      </c>
      <c r="F246" s="2">
        <f t="shared" si="35"/>
        <v>1</v>
      </c>
      <c r="G246" s="2">
        <f t="shared" si="35"/>
        <v>3</v>
      </c>
      <c r="H246" s="2">
        <f t="shared" si="35"/>
        <v>4</v>
      </c>
      <c r="I246" s="2">
        <f t="shared" si="38"/>
        <v>0</v>
      </c>
      <c r="J246" s="2" cm="1">
        <f t="array" ref="J246">INT(_xlfn.XLOOKUP($E246,消耗中转!$C$10:$C$21,_xlfn.XLOOKUP($I246,消耗中转!$F$6:$K$6,消耗中转!$F$10:$K$21)))</f>
        <v>500</v>
      </c>
      <c r="K246" s="2" cm="1">
        <f t="array" ref="K246">INT(IF(I246=0,
_xlfn.XLOOKUP(0,消耗中转!$F$6:$K$6,_xlfn.XLOOKUP(E246,消耗中转!$C$10:$C$21,消耗中转!$F$10:$K$21)),
_xlfn.XLOOKUP(I246,消耗中转!$F$6:$K$6,_xlfn.XLOOKUP(E246,消耗中转!$C$10:$C$21,消耗中转!$F$10:$K$21))+_xlfn.XLOOKUP(0,消耗中转!$F$6:$K$6,_xlfn.XLOOKUP(E246,消耗中转!$C$10:$C$21,消耗中转!$F$10:$K$21))))</f>
        <v>500</v>
      </c>
      <c r="L246" s="2" cm="1">
        <f t="array" ref="L246">_xlfn.XLOOKUP(I246,消耗中转!$E$25:$J$25,_xlfn.XLOOKUP(E246,消耗中转!$C$29:$C$40,消耗中转!$E$29:$J$40))</f>
        <v>1</v>
      </c>
    </row>
    <row r="247" spans="1:12" x14ac:dyDescent="0.15">
      <c r="A247" s="27">
        <f t="shared" si="36"/>
        <v>600321102000</v>
      </c>
      <c r="B247" s="27">
        <f t="shared" si="37"/>
        <v>600321102000</v>
      </c>
      <c r="C247" s="2">
        <f t="shared" si="30"/>
        <v>6003211020</v>
      </c>
      <c r="D247" s="4">
        <f>_xlfn.XLOOKUP(E247,[1]战斗中转!$D$8:$D$19,[1]战斗中转!$F$8:$F$19)</f>
        <v>20</v>
      </c>
      <c r="E247" s="2">
        <f t="shared" si="34"/>
        <v>3</v>
      </c>
      <c r="F247" s="2">
        <f t="shared" si="35"/>
        <v>2</v>
      </c>
      <c r="G247" s="2">
        <f t="shared" si="35"/>
        <v>1</v>
      </c>
      <c r="H247" s="2">
        <f t="shared" si="35"/>
        <v>1</v>
      </c>
      <c r="I247" s="2">
        <f t="shared" si="38"/>
        <v>0</v>
      </c>
      <c r="J247" s="2" cm="1">
        <f t="array" ref="J247">INT(_xlfn.XLOOKUP($E247,消耗中转!$C$10:$C$21,_xlfn.XLOOKUP($I247,消耗中转!$F$6:$K$6,消耗中转!$F$10:$K$21)))</f>
        <v>500</v>
      </c>
      <c r="K247" s="2" cm="1">
        <f t="array" ref="K247">INT(IF(I247=0,
_xlfn.XLOOKUP(0,消耗中转!$F$6:$K$6,_xlfn.XLOOKUP(E247,消耗中转!$C$10:$C$21,消耗中转!$F$10:$K$21)),
_xlfn.XLOOKUP(I247,消耗中转!$F$6:$K$6,_xlfn.XLOOKUP(E247,消耗中转!$C$10:$C$21,消耗中转!$F$10:$K$21))+_xlfn.XLOOKUP(0,消耗中转!$F$6:$K$6,_xlfn.XLOOKUP(E247,消耗中转!$C$10:$C$21,消耗中转!$F$10:$K$21))))</f>
        <v>500</v>
      </c>
      <c r="L247" s="2" cm="1">
        <f t="array" ref="L247">_xlfn.XLOOKUP(I247,消耗中转!$E$25:$J$25,_xlfn.XLOOKUP(E247,消耗中转!$C$29:$C$40,消耗中转!$E$29:$J$40))</f>
        <v>1</v>
      </c>
    </row>
    <row r="248" spans="1:12" x14ac:dyDescent="0.15">
      <c r="A248" s="27">
        <f t="shared" si="36"/>
        <v>600321202000</v>
      </c>
      <c r="B248" s="27">
        <f t="shared" si="37"/>
        <v>600321202000</v>
      </c>
      <c r="C248" s="2">
        <f t="shared" si="30"/>
        <v>6003212020</v>
      </c>
      <c r="D248" s="4">
        <f>_xlfn.XLOOKUP(E248,[1]战斗中转!$D$8:$D$19,[1]战斗中转!$F$8:$F$19)</f>
        <v>20</v>
      </c>
      <c r="E248" s="2">
        <f t="shared" si="34"/>
        <v>3</v>
      </c>
      <c r="F248" s="2">
        <f t="shared" si="35"/>
        <v>2</v>
      </c>
      <c r="G248" s="2">
        <f t="shared" si="35"/>
        <v>1</v>
      </c>
      <c r="H248" s="2">
        <f t="shared" si="35"/>
        <v>2</v>
      </c>
      <c r="I248" s="2">
        <f t="shared" si="38"/>
        <v>0</v>
      </c>
      <c r="J248" s="2" cm="1">
        <f t="array" ref="J248">INT(_xlfn.XLOOKUP($E248,消耗中转!$C$10:$C$21,_xlfn.XLOOKUP($I248,消耗中转!$F$6:$K$6,消耗中转!$F$10:$K$21)))</f>
        <v>500</v>
      </c>
      <c r="K248" s="2" cm="1">
        <f t="array" ref="K248">INT(IF(I248=0,
_xlfn.XLOOKUP(0,消耗中转!$F$6:$K$6,_xlfn.XLOOKUP(E248,消耗中转!$C$10:$C$21,消耗中转!$F$10:$K$21)),
_xlfn.XLOOKUP(I248,消耗中转!$F$6:$K$6,_xlfn.XLOOKUP(E248,消耗中转!$C$10:$C$21,消耗中转!$F$10:$K$21))+_xlfn.XLOOKUP(0,消耗中转!$F$6:$K$6,_xlfn.XLOOKUP(E248,消耗中转!$C$10:$C$21,消耗中转!$F$10:$K$21))))</f>
        <v>500</v>
      </c>
      <c r="L248" s="2" cm="1">
        <f t="array" ref="L248">_xlfn.XLOOKUP(I248,消耗中转!$E$25:$J$25,_xlfn.XLOOKUP(E248,消耗中转!$C$29:$C$40,消耗中转!$E$29:$J$40))</f>
        <v>1</v>
      </c>
    </row>
    <row r="249" spans="1:12" x14ac:dyDescent="0.15">
      <c r="A249" s="27">
        <f t="shared" si="36"/>
        <v>600321302000</v>
      </c>
      <c r="B249" s="27">
        <f t="shared" si="37"/>
        <v>600321302000</v>
      </c>
      <c r="C249" s="2">
        <f t="shared" si="30"/>
        <v>6003213020</v>
      </c>
      <c r="D249" s="4">
        <f>_xlfn.XLOOKUP(E249,[1]战斗中转!$D$8:$D$19,[1]战斗中转!$F$8:$F$19)</f>
        <v>20</v>
      </c>
      <c r="E249" s="2">
        <f t="shared" si="34"/>
        <v>3</v>
      </c>
      <c r="F249" s="2">
        <f t="shared" si="35"/>
        <v>2</v>
      </c>
      <c r="G249" s="2">
        <f t="shared" si="35"/>
        <v>1</v>
      </c>
      <c r="H249" s="2">
        <f t="shared" si="35"/>
        <v>3</v>
      </c>
      <c r="I249" s="2">
        <f t="shared" si="38"/>
        <v>0</v>
      </c>
      <c r="J249" s="2" cm="1">
        <f t="array" ref="J249">INT(_xlfn.XLOOKUP($E249,消耗中转!$C$10:$C$21,_xlfn.XLOOKUP($I249,消耗中转!$F$6:$K$6,消耗中转!$F$10:$K$21)))</f>
        <v>500</v>
      </c>
      <c r="K249" s="2" cm="1">
        <f t="array" ref="K249">INT(IF(I249=0,
_xlfn.XLOOKUP(0,消耗中转!$F$6:$K$6,_xlfn.XLOOKUP(E249,消耗中转!$C$10:$C$21,消耗中转!$F$10:$K$21)),
_xlfn.XLOOKUP(I249,消耗中转!$F$6:$K$6,_xlfn.XLOOKUP(E249,消耗中转!$C$10:$C$21,消耗中转!$F$10:$K$21))+_xlfn.XLOOKUP(0,消耗中转!$F$6:$K$6,_xlfn.XLOOKUP(E249,消耗中转!$C$10:$C$21,消耗中转!$F$10:$K$21))))</f>
        <v>500</v>
      </c>
      <c r="L249" s="2" cm="1">
        <f t="array" ref="L249">_xlfn.XLOOKUP(I249,消耗中转!$E$25:$J$25,_xlfn.XLOOKUP(E249,消耗中转!$C$29:$C$40,消耗中转!$E$29:$J$40))</f>
        <v>1</v>
      </c>
    </row>
    <row r="250" spans="1:12" x14ac:dyDescent="0.15">
      <c r="A250" s="27">
        <f t="shared" si="36"/>
        <v>600321402000</v>
      </c>
      <c r="B250" s="27">
        <f t="shared" si="37"/>
        <v>600321402000</v>
      </c>
      <c r="C250" s="2">
        <f t="shared" si="30"/>
        <v>6003214020</v>
      </c>
      <c r="D250" s="4">
        <f>_xlfn.XLOOKUP(E250,[1]战斗中转!$D$8:$D$19,[1]战斗中转!$F$8:$F$19)</f>
        <v>20</v>
      </c>
      <c r="E250" s="2">
        <f t="shared" si="34"/>
        <v>3</v>
      </c>
      <c r="F250" s="2">
        <f t="shared" si="35"/>
        <v>2</v>
      </c>
      <c r="G250" s="2">
        <f t="shared" si="35"/>
        <v>1</v>
      </c>
      <c r="H250" s="2">
        <f t="shared" si="35"/>
        <v>4</v>
      </c>
      <c r="I250" s="2">
        <f t="shared" si="38"/>
        <v>0</v>
      </c>
      <c r="J250" s="2" cm="1">
        <f t="array" ref="J250">INT(_xlfn.XLOOKUP($E250,消耗中转!$C$10:$C$21,_xlfn.XLOOKUP($I250,消耗中转!$F$6:$K$6,消耗中转!$F$10:$K$21)))</f>
        <v>500</v>
      </c>
      <c r="K250" s="2" cm="1">
        <f t="array" ref="K250">INT(IF(I250=0,
_xlfn.XLOOKUP(0,消耗中转!$F$6:$K$6,_xlfn.XLOOKUP(E250,消耗中转!$C$10:$C$21,消耗中转!$F$10:$K$21)),
_xlfn.XLOOKUP(I250,消耗中转!$F$6:$K$6,_xlfn.XLOOKUP(E250,消耗中转!$C$10:$C$21,消耗中转!$F$10:$K$21))+_xlfn.XLOOKUP(0,消耗中转!$F$6:$K$6,_xlfn.XLOOKUP(E250,消耗中转!$C$10:$C$21,消耗中转!$F$10:$K$21))))</f>
        <v>500</v>
      </c>
      <c r="L250" s="2" cm="1">
        <f t="array" ref="L250">_xlfn.XLOOKUP(I250,消耗中转!$E$25:$J$25,_xlfn.XLOOKUP(E250,消耗中转!$C$29:$C$40,消耗中转!$E$29:$J$40))</f>
        <v>1</v>
      </c>
    </row>
    <row r="251" spans="1:12" x14ac:dyDescent="0.15">
      <c r="A251" s="27">
        <f t="shared" si="36"/>
        <v>600322102000</v>
      </c>
      <c r="B251" s="27">
        <f t="shared" si="37"/>
        <v>600322102000</v>
      </c>
      <c r="C251" s="2">
        <f t="shared" si="30"/>
        <v>6003221020</v>
      </c>
      <c r="D251" s="4">
        <f>_xlfn.XLOOKUP(E251,[1]战斗中转!$D$8:$D$19,[1]战斗中转!$F$8:$F$19)</f>
        <v>20</v>
      </c>
      <c r="E251" s="2">
        <f t="shared" si="34"/>
        <v>3</v>
      </c>
      <c r="F251" s="2">
        <f t="shared" ref="F251:H270" si="39">F179</f>
        <v>2</v>
      </c>
      <c r="G251" s="2">
        <f t="shared" si="39"/>
        <v>2</v>
      </c>
      <c r="H251" s="2">
        <f t="shared" si="39"/>
        <v>1</v>
      </c>
      <c r="I251" s="2">
        <f t="shared" si="38"/>
        <v>0</v>
      </c>
      <c r="J251" s="2" cm="1">
        <f t="array" ref="J251">INT(_xlfn.XLOOKUP($E251,消耗中转!$C$10:$C$21,_xlfn.XLOOKUP($I251,消耗中转!$F$6:$K$6,消耗中转!$F$10:$K$21)))</f>
        <v>500</v>
      </c>
      <c r="K251" s="2" cm="1">
        <f t="array" ref="K251">INT(IF(I251=0,
_xlfn.XLOOKUP(0,消耗中转!$F$6:$K$6,_xlfn.XLOOKUP(E251,消耗中转!$C$10:$C$21,消耗中转!$F$10:$K$21)),
_xlfn.XLOOKUP(I251,消耗中转!$F$6:$K$6,_xlfn.XLOOKUP(E251,消耗中转!$C$10:$C$21,消耗中转!$F$10:$K$21))+_xlfn.XLOOKUP(0,消耗中转!$F$6:$K$6,_xlfn.XLOOKUP(E251,消耗中转!$C$10:$C$21,消耗中转!$F$10:$K$21))))</f>
        <v>500</v>
      </c>
      <c r="L251" s="2" cm="1">
        <f t="array" ref="L251">_xlfn.XLOOKUP(I251,消耗中转!$E$25:$J$25,_xlfn.XLOOKUP(E251,消耗中转!$C$29:$C$40,消耗中转!$E$29:$J$40))</f>
        <v>1</v>
      </c>
    </row>
    <row r="252" spans="1:12" x14ac:dyDescent="0.15">
      <c r="A252" s="27">
        <f t="shared" si="36"/>
        <v>600322202000</v>
      </c>
      <c r="B252" s="27">
        <f t="shared" si="37"/>
        <v>600322202000</v>
      </c>
      <c r="C252" s="2">
        <f t="shared" si="30"/>
        <v>6003222020</v>
      </c>
      <c r="D252" s="4">
        <f>_xlfn.XLOOKUP(E252,[1]战斗中转!$D$8:$D$19,[1]战斗中转!$F$8:$F$19)</f>
        <v>20</v>
      </c>
      <c r="E252" s="2">
        <f t="shared" si="34"/>
        <v>3</v>
      </c>
      <c r="F252" s="2">
        <f t="shared" si="39"/>
        <v>2</v>
      </c>
      <c r="G252" s="2">
        <f t="shared" si="39"/>
        <v>2</v>
      </c>
      <c r="H252" s="2">
        <f t="shared" si="39"/>
        <v>2</v>
      </c>
      <c r="I252" s="2">
        <f t="shared" si="38"/>
        <v>0</v>
      </c>
      <c r="J252" s="2" cm="1">
        <f t="array" ref="J252">INT(_xlfn.XLOOKUP($E252,消耗中转!$C$10:$C$21,_xlfn.XLOOKUP($I252,消耗中转!$F$6:$K$6,消耗中转!$F$10:$K$21)))</f>
        <v>500</v>
      </c>
      <c r="K252" s="2" cm="1">
        <f t="array" ref="K252">INT(IF(I252=0,
_xlfn.XLOOKUP(0,消耗中转!$F$6:$K$6,_xlfn.XLOOKUP(E252,消耗中转!$C$10:$C$21,消耗中转!$F$10:$K$21)),
_xlfn.XLOOKUP(I252,消耗中转!$F$6:$K$6,_xlfn.XLOOKUP(E252,消耗中转!$C$10:$C$21,消耗中转!$F$10:$K$21))+_xlfn.XLOOKUP(0,消耗中转!$F$6:$K$6,_xlfn.XLOOKUP(E252,消耗中转!$C$10:$C$21,消耗中转!$F$10:$K$21))))</f>
        <v>500</v>
      </c>
      <c r="L252" s="2" cm="1">
        <f t="array" ref="L252">_xlfn.XLOOKUP(I252,消耗中转!$E$25:$J$25,_xlfn.XLOOKUP(E252,消耗中转!$C$29:$C$40,消耗中转!$E$29:$J$40))</f>
        <v>1</v>
      </c>
    </row>
    <row r="253" spans="1:12" x14ac:dyDescent="0.15">
      <c r="A253" s="27">
        <f t="shared" si="36"/>
        <v>600322302000</v>
      </c>
      <c r="B253" s="27">
        <f t="shared" si="37"/>
        <v>600322302000</v>
      </c>
      <c r="C253" s="2">
        <f t="shared" si="30"/>
        <v>6003223020</v>
      </c>
      <c r="D253" s="4">
        <f>_xlfn.XLOOKUP(E253,[1]战斗中转!$D$8:$D$19,[1]战斗中转!$F$8:$F$19)</f>
        <v>20</v>
      </c>
      <c r="E253" s="2">
        <f t="shared" si="34"/>
        <v>3</v>
      </c>
      <c r="F253" s="2">
        <f t="shared" si="39"/>
        <v>2</v>
      </c>
      <c r="G253" s="2">
        <f t="shared" si="39"/>
        <v>2</v>
      </c>
      <c r="H253" s="2">
        <f t="shared" si="39"/>
        <v>3</v>
      </c>
      <c r="I253" s="2">
        <f t="shared" si="38"/>
        <v>0</v>
      </c>
      <c r="J253" s="2" cm="1">
        <f t="array" ref="J253">INT(_xlfn.XLOOKUP($E253,消耗中转!$C$10:$C$21,_xlfn.XLOOKUP($I253,消耗中转!$F$6:$K$6,消耗中转!$F$10:$K$21)))</f>
        <v>500</v>
      </c>
      <c r="K253" s="2" cm="1">
        <f t="array" ref="K253">INT(IF(I253=0,
_xlfn.XLOOKUP(0,消耗中转!$F$6:$K$6,_xlfn.XLOOKUP(E253,消耗中转!$C$10:$C$21,消耗中转!$F$10:$K$21)),
_xlfn.XLOOKUP(I253,消耗中转!$F$6:$K$6,_xlfn.XLOOKUP(E253,消耗中转!$C$10:$C$21,消耗中转!$F$10:$K$21))+_xlfn.XLOOKUP(0,消耗中转!$F$6:$K$6,_xlfn.XLOOKUP(E253,消耗中转!$C$10:$C$21,消耗中转!$F$10:$K$21))))</f>
        <v>500</v>
      </c>
      <c r="L253" s="2" cm="1">
        <f t="array" ref="L253">_xlfn.XLOOKUP(I253,消耗中转!$E$25:$J$25,_xlfn.XLOOKUP(E253,消耗中转!$C$29:$C$40,消耗中转!$E$29:$J$40))</f>
        <v>1</v>
      </c>
    </row>
    <row r="254" spans="1:12" x14ac:dyDescent="0.15">
      <c r="A254" s="27">
        <f t="shared" si="36"/>
        <v>600322402000</v>
      </c>
      <c r="B254" s="27">
        <f t="shared" si="37"/>
        <v>600322402000</v>
      </c>
      <c r="C254" s="2">
        <f t="shared" si="30"/>
        <v>6003224020</v>
      </c>
      <c r="D254" s="4">
        <f>_xlfn.XLOOKUP(E254,[1]战斗中转!$D$8:$D$19,[1]战斗中转!$F$8:$F$19)</f>
        <v>20</v>
      </c>
      <c r="E254" s="2">
        <f t="shared" si="34"/>
        <v>3</v>
      </c>
      <c r="F254" s="2">
        <f t="shared" si="39"/>
        <v>2</v>
      </c>
      <c r="G254" s="2">
        <f t="shared" si="39"/>
        <v>2</v>
      </c>
      <c r="H254" s="2">
        <f t="shared" si="39"/>
        <v>4</v>
      </c>
      <c r="I254" s="2">
        <f t="shared" si="38"/>
        <v>0</v>
      </c>
      <c r="J254" s="2" cm="1">
        <f t="array" ref="J254">INT(_xlfn.XLOOKUP($E254,消耗中转!$C$10:$C$21,_xlfn.XLOOKUP($I254,消耗中转!$F$6:$K$6,消耗中转!$F$10:$K$21)))</f>
        <v>500</v>
      </c>
      <c r="K254" s="2" cm="1">
        <f t="array" ref="K254">INT(IF(I254=0,
_xlfn.XLOOKUP(0,消耗中转!$F$6:$K$6,_xlfn.XLOOKUP(E254,消耗中转!$C$10:$C$21,消耗中转!$F$10:$K$21)),
_xlfn.XLOOKUP(I254,消耗中转!$F$6:$K$6,_xlfn.XLOOKUP(E254,消耗中转!$C$10:$C$21,消耗中转!$F$10:$K$21))+_xlfn.XLOOKUP(0,消耗中转!$F$6:$K$6,_xlfn.XLOOKUP(E254,消耗中转!$C$10:$C$21,消耗中转!$F$10:$K$21))))</f>
        <v>500</v>
      </c>
      <c r="L254" s="2" cm="1">
        <f t="array" ref="L254">_xlfn.XLOOKUP(I254,消耗中转!$E$25:$J$25,_xlfn.XLOOKUP(E254,消耗中转!$C$29:$C$40,消耗中转!$E$29:$J$40))</f>
        <v>1</v>
      </c>
    </row>
    <row r="255" spans="1:12" x14ac:dyDescent="0.15">
      <c r="A255" s="27">
        <f t="shared" si="36"/>
        <v>600323102000</v>
      </c>
      <c r="B255" s="27">
        <f t="shared" si="37"/>
        <v>600323102000</v>
      </c>
      <c r="C255" s="2">
        <f t="shared" si="30"/>
        <v>6003231020</v>
      </c>
      <c r="D255" s="4">
        <f>_xlfn.XLOOKUP(E255,[1]战斗中转!$D$8:$D$19,[1]战斗中转!$F$8:$F$19)</f>
        <v>20</v>
      </c>
      <c r="E255" s="2">
        <f t="shared" si="34"/>
        <v>3</v>
      </c>
      <c r="F255" s="2">
        <f t="shared" si="39"/>
        <v>2</v>
      </c>
      <c r="G255" s="2">
        <f t="shared" si="39"/>
        <v>3</v>
      </c>
      <c r="H255" s="2">
        <f t="shared" si="39"/>
        <v>1</v>
      </c>
      <c r="I255" s="2">
        <f t="shared" si="38"/>
        <v>0</v>
      </c>
      <c r="J255" s="2" cm="1">
        <f t="array" ref="J255">INT(_xlfn.XLOOKUP($E255,消耗中转!$C$10:$C$21,_xlfn.XLOOKUP($I255,消耗中转!$F$6:$K$6,消耗中转!$F$10:$K$21)))</f>
        <v>500</v>
      </c>
      <c r="K255" s="2" cm="1">
        <f t="array" ref="K255">INT(IF(I255=0,
_xlfn.XLOOKUP(0,消耗中转!$F$6:$K$6,_xlfn.XLOOKUP(E255,消耗中转!$C$10:$C$21,消耗中转!$F$10:$K$21)),
_xlfn.XLOOKUP(I255,消耗中转!$F$6:$K$6,_xlfn.XLOOKUP(E255,消耗中转!$C$10:$C$21,消耗中转!$F$10:$K$21))+_xlfn.XLOOKUP(0,消耗中转!$F$6:$K$6,_xlfn.XLOOKUP(E255,消耗中转!$C$10:$C$21,消耗中转!$F$10:$K$21))))</f>
        <v>500</v>
      </c>
      <c r="L255" s="2" cm="1">
        <f t="array" ref="L255">_xlfn.XLOOKUP(I255,消耗中转!$E$25:$J$25,_xlfn.XLOOKUP(E255,消耗中转!$C$29:$C$40,消耗中转!$E$29:$J$40))</f>
        <v>1</v>
      </c>
    </row>
    <row r="256" spans="1:12" x14ac:dyDescent="0.15">
      <c r="A256" s="27">
        <f t="shared" si="36"/>
        <v>600323202000</v>
      </c>
      <c r="B256" s="27">
        <f t="shared" si="37"/>
        <v>600323202000</v>
      </c>
      <c r="C256" s="2">
        <f t="shared" si="30"/>
        <v>6003232020</v>
      </c>
      <c r="D256" s="4">
        <f>_xlfn.XLOOKUP(E256,[1]战斗中转!$D$8:$D$19,[1]战斗中转!$F$8:$F$19)</f>
        <v>20</v>
      </c>
      <c r="E256" s="2">
        <f t="shared" si="34"/>
        <v>3</v>
      </c>
      <c r="F256" s="2">
        <f t="shared" si="39"/>
        <v>2</v>
      </c>
      <c r="G256" s="2">
        <f t="shared" si="39"/>
        <v>3</v>
      </c>
      <c r="H256" s="2">
        <f t="shared" si="39"/>
        <v>2</v>
      </c>
      <c r="I256" s="2">
        <f t="shared" si="38"/>
        <v>0</v>
      </c>
      <c r="J256" s="2" cm="1">
        <f t="array" ref="J256">INT(_xlfn.XLOOKUP($E256,消耗中转!$C$10:$C$21,_xlfn.XLOOKUP($I256,消耗中转!$F$6:$K$6,消耗中转!$F$10:$K$21)))</f>
        <v>500</v>
      </c>
      <c r="K256" s="2" cm="1">
        <f t="array" ref="K256">INT(IF(I256=0,
_xlfn.XLOOKUP(0,消耗中转!$F$6:$K$6,_xlfn.XLOOKUP(E256,消耗中转!$C$10:$C$21,消耗中转!$F$10:$K$21)),
_xlfn.XLOOKUP(I256,消耗中转!$F$6:$K$6,_xlfn.XLOOKUP(E256,消耗中转!$C$10:$C$21,消耗中转!$F$10:$K$21))+_xlfn.XLOOKUP(0,消耗中转!$F$6:$K$6,_xlfn.XLOOKUP(E256,消耗中转!$C$10:$C$21,消耗中转!$F$10:$K$21))))</f>
        <v>500</v>
      </c>
      <c r="L256" s="2" cm="1">
        <f t="array" ref="L256">_xlfn.XLOOKUP(I256,消耗中转!$E$25:$J$25,_xlfn.XLOOKUP(E256,消耗中转!$C$29:$C$40,消耗中转!$E$29:$J$40))</f>
        <v>1</v>
      </c>
    </row>
    <row r="257" spans="1:12" x14ac:dyDescent="0.15">
      <c r="A257" s="27">
        <f t="shared" si="36"/>
        <v>600323302000</v>
      </c>
      <c r="B257" s="27">
        <f t="shared" si="37"/>
        <v>600323302000</v>
      </c>
      <c r="C257" s="2">
        <f t="shared" si="30"/>
        <v>6003233020</v>
      </c>
      <c r="D257" s="4">
        <f>_xlfn.XLOOKUP(E257,[1]战斗中转!$D$8:$D$19,[1]战斗中转!$F$8:$F$19)</f>
        <v>20</v>
      </c>
      <c r="E257" s="2">
        <f t="shared" si="34"/>
        <v>3</v>
      </c>
      <c r="F257" s="2">
        <f t="shared" si="39"/>
        <v>2</v>
      </c>
      <c r="G257" s="2">
        <f t="shared" si="39"/>
        <v>3</v>
      </c>
      <c r="H257" s="2">
        <f t="shared" si="39"/>
        <v>3</v>
      </c>
      <c r="I257" s="2">
        <f t="shared" si="38"/>
        <v>0</v>
      </c>
      <c r="J257" s="2" cm="1">
        <f t="array" ref="J257">INT(_xlfn.XLOOKUP($E257,消耗中转!$C$10:$C$21,_xlfn.XLOOKUP($I257,消耗中转!$F$6:$K$6,消耗中转!$F$10:$K$21)))</f>
        <v>500</v>
      </c>
      <c r="K257" s="2" cm="1">
        <f t="array" ref="K257">INT(IF(I257=0,
_xlfn.XLOOKUP(0,消耗中转!$F$6:$K$6,_xlfn.XLOOKUP(E257,消耗中转!$C$10:$C$21,消耗中转!$F$10:$K$21)),
_xlfn.XLOOKUP(I257,消耗中转!$F$6:$K$6,_xlfn.XLOOKUP(E257,消耗中转!$C$10:$C$21,消耗中转!$F$10:$K$21))+_xlfn.XLOOKUP(0,消耗中转!$F$6:$K$6,_xlfn.XLOOKUP(E257,消耗中转!$C$10:$C$21,消耗中转!$F$10:$K$21))))</f>
        <v>500</v>
      </c>
      <c r="L257" s="2" cm="1">
        <f t="array" ref="L257">_xlfn.XLOOKUP(I257,消耗中转!$E$25:$J$25,_xlfn.XLOOKUP(E257,消耗中转!$C$29:$C$40,消耗中转!$E$29:$J$40))</f>
        <v>1</v>
      </c>
    </row>
    <row r="258" spans="1:12" x14ac:dyDescent="0.15">
      <c r="A258" s="27">
        <f t="shared" si="36"/>
        <v>600323402000</v>
      </c>
      <c r="B258" s="27">
        <f t="shared" si="37"/>
        <v>600323402000</v>
      </c>
      <c r="C258" s="2">
        <f t="shared" si="30"/>
        <v>6003234020</v>
      </c>
      <c r="D258" s="4">
        <f>_xlfn.XLOOKUP(E258,[1]战斗中转!$D$8:$D$19,[1]战斗中转!$F$8:$F$19)</f>
        <v>20</v>
      </c>
      <c r="E258" s="2">
        <f t="shared" si="34"/>
        <v>3</v>
      </c>
      <c r="F258" s="2">
        <f t="shared" si="39"/>
        <v>2</v>
      </c>
      <c r="G258" s="2">
        <f t="shared" si="39"/>
        <v>3</v>
      </c>
      <c r="H258" s="2">
        <f t="shared" si="39"/>
        <v>4</v>
      </c>
      <c r="I258" s="2">
        <f t="shared" si="38"/>
        <v>0</v>
      </c>
      <c r="J258" s="2" cm="1">
        <f t="array" ref="J258">INT(_xlfn.XLOOKUP($E258,消耗中转!$C$10:$C$21,_xlfn.XLOOKUP($I258,消耗中转!$F$6:$K$6,消耗中转!$F$10:$K$21)))</f>
        <v>500</v>
      </c>
      <c r="K258" s="2" cm="1">
        <f t="array" ref="K258">INT(IF(I258=0,
_xlfn.XLOOKUP(0,消耗中转!$F$6:$K$6,_xlfn.XLOOKUP(E258,消耗中转!$C$10:$C$21,消耗中转!$F$10:$K$21)),
_xlfn.XLOOKUP(I258,消耗中转!$F$6:$K$6,_xlfn.XLOOKUP(E258,消耗中转!$C$10:$C$21,消耗中转!$F$10:$K$21))+_xlfn.XLOOKUP(0,消耗中转!$F$6:$K$6,_xlfn.XLOOKUP(E258,消耗中转!$C$10:$C$21,消耗中转!$F$10:$K$21))))</f>
        <v>500</v>
      </c>
      <c r="L258" s="2" cm="1">
        <f t="array" ref="L258">_xlfn.XLOOKUP(I258,消耗中转!$E$25:$J$25,_xlfn.XLOOKUP(E258,消耗中转!$C$29:$C$40,消耗中转!$E$29:$J$40))</f>
        <v>1</v>
      </c>
    </row>
    <row r="259" spans="1:12" x14ac:dyDescent="0.15">
      <c r="A259" s="27">
        <f t="shared" si="36"/>
        <v>600331102000</v>
      </c>
      <c r="B259" s="27">
        <f t="shared" si="37"/>
        <v>600331102000</v>
      </c>
      <c r="C259" s="2">
        <f t="shared" si="30"/>
        <v>6003311020</v>
      </c>
      <c r="D259" s="4">
        <f>_xlfn.XLOOKUP(E259,[1]战斗中转!$D$8:$D$19,[1]战斗中转!$F$8:$F$19)</f>
        <v>20</v>
      </c>
      <c r="E259" s="2">
        <f t="shared" si="34"/>
        <v>3</v>
      </c>
      <c r="F259" s="2">
        <f t="shared" si="39"/>
        <v>3</v>
      </c>
      <c r="G259" s="2">
        <f t="shared" si="39"/>
        <v>1</v>
      </c>
      <c r="H259" s="2">
        <f t="shared" si="39"/>
        <v>1</v>
      </c>
      <c r="I259" s="2">
        <f t="shared" si="38"/>
        <v>0</v>
      </c>
      <c r="J259" s="2" cm="1">
        <f t="array" ref="J259">INT(_xlfn.XLOOKUP($E259,消耗中转!$C$10:$C$21,_xlfn.XLOOKUP($I259,消耗中转!$F$6:$K$6,消耗中转!$F$10:$K$21)))</f>
        <v>500</v>
      </c>
      <c r="K259" s="2" cm="1">
        <f t="array" ref="K259">INT(IF(I259=0,
_xlfn.XLOOKUP(0,消耗中转!$F$6:$K$6,_xlfn.XLOOKUP(E259,消耗中转!$C$10:$C$21,消耗中转!$F$10:$K$21)),
_xlfn.XLOOKUP(I259,消耗中转!$F$6:$K$6,_xlfn.XLOOKUP(E259,消耗中转!$C$10:$C$21,消耗中转!$F$10:$K$21))+_xlfn.XLOOKUP(0,消耗中转!$F$6:$K$6,_xlfn.XLOOKUP(E259,消耗中转!$C$10:$C$21,消耗中转!$F$10:$K$21))))</f>
        <v>500</v>
      </c>
      <c r="L259" s="2" cm="1">
        <f t="array" ref="L259">_xlfn.XLOOKUP(I259,消耗中转!$E$25:$J$25,_xlfn.XLOOKUP(E259,消耗中转!$C$29:$C$40,消耗中转!$E$29:$J$40))</f>
        <v>1</v>
      </c>
    </row>
    <row r="260" spans="1:12" x14ac:dyDescent="0.15">
      <c r="A260" s="27">
        <f t="shared" si="36"/>
        <v>600331202000</v>
      </c>
      <c r="B260" s="27">
        <f t="shared" si="37"/>
        <v>600331202000</v>
      </c>
      <c r="C260" s="2">
        <f t="shared" si="30"/>
        <v>6003312020</v>
      </c>
      <c r="D260" s="4">
        <f>_xlfn.XLOOKUP(E260,[1]战斗中转!$D$8:$D$19,[1]战斗中转!$F$8:$F$19)</f>
        <v>20</v>
      </c>
      <c r="E260" s="2">
        <f t="shared" si="34"/>
        <v>3</v>
      </c>
      <c r="F260" s="2">
        <f t="shared" si="39"/>
        <v>3</v>
      </c>
      <c r="G260" s="2">
        <f t="shared" si="39"/>
        <v>1</v>
      </c>
      <c r="H260" s="2">
        <f t="shared" si="39"/>
        <v>2</v>
      </c>
      <c r="I260" s="2">
        <f t="shared" si="38"/>
        <v>0</v>
      </c>
      <c r="J260" s="2" cm="1">
        <f t="array" ref="J260">INT(_xlfn.XLOOKUP($E260,消耗中转!$C$10:$C$21,_xlfn.XLOOKUP($I260,消耗中转!$F$6:$K$6,消耗中转!$F$10:$K$21)))</f>
        <v>500</v>
      </c>
      <c r="K260" s="2" cm="1">
        <f t="array" ref="K260">INT(IF(I260=0,
_xlfn.XLOOKUP(0,消耗中转!$F$6:$K$6,_xlfn.XLOOKUP(E260,消耗中转!$C$10:$C$21,消耗中转!$F$10:$K$21)),
_xlfn.XLOOKUP(I260,消耗中转!$F$6:$K$6,_xlfn.XLOOKUP(E260,消耗中转!$C$10:$C$21,消耗中转!$F$10:$K$21))+_xlfn.XLOOKUP(0,消耗中转!$F$6:$K$6,_xlfn.XLOOKUP(E260,消耗中转!$C$10:$C$21,消耗中转!$F$10:$K$21))))</f>
        <v>500</v>
      </c>
      <c r="L260" s="2" cm="1">
        <f t="array" ref="L260">_xlfn.XLOOKUP(I260,消耗中转!$E$25:$J$25,_xlfn.XLOOKUP(E260,消耗中转!$C$29:$C$40,消耗中转!$E$29:$J$40))</f>
        <v>1</v>
      </c>
    </row>
    <row r="261" spans="1:12" x14ac:dyDescent="0.15">
      <c r="A261" s="27">
        <f t="shared" si="36"/>
        <v>600331302000</v>
      </c>
      <c r="B261" s="27">
        <f t="shared" si="37"/>
        <v>600331302000</v>
      </c>
      <c r="C261" s="2">
        <f t="shared" si="30"/>
        <v>6003313020</v>
      </c>
      <c r="D261" s="4">
        <f>_xlfn.XLOOKUP(E261,[1]战斗中转!$D$8:$D$19,[1]战斗中转!$F$8:$F$19)</f>
        <v>20</v>
      </c>
      <c r="E261" s="2">
        <f t="shared" si="34"/>
        <v>3</v>
      </c>
      <c r="F261" s="2">
        <f t="shared" si="39"/>
        <v>3</v>
      </c>
      <c r="G261" s="2">
        <f t="shared" si="39"/>
        <v>1</v>
      </c>
      <c r="H261" s="2">
        <f t="shared" si="39"/>
        <v>3</v>
      </c>
      <c r="I261" s="2">
        <f t="shared" si="38"/>
        <v>0</v>
      </c>
      <c r="J261" s="2" cm="1">
        <f t="array" ref="J261">INT(_xlfn.XLOOKUP($E261,消耗中转!$C$10:$C$21,_xlfn.XLOOKUP($I261,消耗中转!$F$6:$K$6,消耗中转!$F$10:$K$21)))</f>
        <v>500</v>
      </c>
      <c r="K261" s="2" cm="1">
        <f t="array" ref="K261">INT(IF(I261=0,
_xlfn.XLOOKUP(0,消耗中转!$F$6:$K$6,_xlfn.XLOOKUP(E261,消耗中转!$C$10:$C$21,消耗中转!$F$10:$K$21)),
_xlfn.XLOOKUP(I261,消耗中转!$F$6:$K$6,_xlfn.XLOOKUP(E261,消耗中转!$C$10:$C$21,消耗中转!$F$10:$K$21))+_xlfn.XLOOKUP(0,消耗中转!$F$6:$K$6,_xlfn.XLOOKUP(E261,消耗中转!$C$10:$C$21,消耗中转!$F$10:$K$21))))</f>
        <v>500</v>
      </c>
      <c r="L261" s="2" cm="1">
        <f t="array" ref="L261">_xlfn.XLOOKUP(I261,消耗中转!$E$25:$J$25,_xlfn.XLOOKUP(E261,消耗中转!$C$29:$C$40,消耗中转!$E$29:$J$40))</f>
        <v>1</v>
      </c>
    </row>
    <row r="262" spans="1:12" x14ac:dyDescent="0.15">
      <c r="A262" s="27">
        <f t="shared" si="36"/>
        <v>600331402000</v>
      </c>
      <c r="B262" s="27">
        <f t="shared" si="37"/>
        <v>600331402000</v>
      </c>
      <c r="C262" s="2">
        <f t="shared" si="30"/>
        <v>6003314020</v>
      </c>
      <c r="D262" s="4">
        <f>_xlfn.XLOOKUP(E262,[1]战斗中转!$D$8:$D$19,[1]战斗中转!$F$8:$F$19)</f>
        <v>20</v>
      </c>
      <c r="E262" s="2">
        <f t="shared" si="34"/>
        <v>3</v>
      </c>
      <c r="F262" s="2">
        <f t="shared" si="39"/>
        <v>3</v>
      </c>
      <c r="G262" s="2">
        <f t="shared" si="39"/>
        <v>1</v>
      </c>
      <c r="H262" s="2">
        <f t="shared" si="39"/>
        <v>4</v>
      </c>
      <c r="I262" s="2">
        <f t="shared" si="38"/>
        <v>0</v>
      </c>
      <c r="J262" s="2" cm="1">
        <f t="array" ref="J262">INT(_xlfn.XLOOKUP($E262,消耗中转!$C$10:$C$21,_xlfn.XLOOKUP($I262,消耗中转!$F$6:$K$6,消耗中转!$F$10:$K$21)))</f>
        <v>500</v>
      </c>
      <c r="K262" s="2" cm="1">
        <f t="array" ref="K262">INT(IF(I262=0,
_xlfn.XLOOKUP(0,消耗中转!$F$6:$K$6,_xlfn.XLOOKUP(E262,消耗中转!$C$10:$C$21,消耗中转!$F$10:$K$21)),
_xlfn.XLOOKUP(I262,消耗中转!$F$6:$K$6,_xlfn.XLOOKUP(E262,消耗中转!$C$10:$C$21,消耗中转!$F$10:$K$21))+_xlfn.XLOOKUP(0,消耗中转!$F$6:$K$6,_xlfn.XLOOKUP(E262,消耗中转!$C$10:$C$21,消耗中转!$F$10:$K$21))))</f>
        <v>500</v>
      </c>
      <c r="L262" s="2" cm="1">
        <f t="array" ref="L262">_xlfn.XLOOKUP(I262,消耗中转!$E$25:$J$25,_xlfn.XLOOKUP(E262,消耗中转!$C$29:$C$40,消耗中转!$E$29:$J$40))</f>
        <v>1</v>
      </c>
    </row>
    <row r="263" spans="1:12" x14ac:dyDescent="0.15">
      <c r="A263" s="27">
        <f t="shared" si="36"/>
        <v>600332102000</v>
      </c>
      <c r="B263" s="27">
        <f t="shared" si="37"/>
        <v>600332102000</v>
      </c>
      <c r="C263" s="2">
        <f t="shared" si="30"/>
        <v>6003321020</v>
      </c>
      <c r="D263" s="4">
        <f>_xlfn.XLOOKUP(E263,[1]战斗中转!$D$8:$D$19,[1]战斗中转!$F$8:$F$19)</f>
        <v>20</v>
      </c>
      <c r="E263" s="2">
        <f t="shared" si="34"/>
        <v>3</v>
      </c>
      <c r="F263" s="2">
        <f t="shared" si="39"/>
        <v>3</v>
      </c>
      <c r="G263" s="2">
        <f t="shared" si="39"/>
        <v>2</v>
      </c>
      <c r="H263" s="2">
        <f t="shared" si="39"/>
        <v>1</v>
      </c>
      <c r="I263" s="2">
        <f t="shared" si="38"/>
        <v>0</v>
      </c>
      <c r="J263" s="2" cm="1">
        <f t="array" ref="J263">INT(_xlfn.XLOOKUP($E263,消耗中转!$C$10:$C$21,_xlfn.XLOOKUP($I263,消耗中转!$F$6:$K$6,消耗中转!$F$10:$K$21)))</f>
        <v>500</v>
      </c>
      <c r="K263" s="2" cm="1">
        <f t="array" ref="K263">INT(IF(I263=0,
_xlfn.XLOOKUP(0,消耗中转!$F$6:$K$6,_xlfn.XLOOKUP(E263,消耗中转!$C$10:$C$21,消耗中转!$F$10:$K$21)),
_xlfn.XLOOKUP(I263,消耗中转!$F$6:$K$6,_xlfn.XLOOKUP(E263,消耗中转!$C$10:$C$21,消耗中转!$F$10:$K$21))+_xlfn.XLOOKUP(0,消耗中转!$F$6:$K$6,_xlfn.XLOOKUP(E263,消耗中转!$C$10:$C$21,消耗中转!$F$10:$K$21))))</f>
        <v>500</v>
      </c>
      <c r="L263" s="2" cm="1">
        <f t="array" ref="L263">_xlfn.XLOOKUP(I263,消耗中转!$E$25:$J$25,_xlfn.XLOOKUP(E263,消耗中转!$C$29:$C$40,消耗中转!$E$29:$J$40))</f>
        <v>1</v>
      </c>
    </row>
    <row r="264" spans="1:12" x14ac:dyDescent="0.15">
      <c r="A264" s="27">
        <f t="shared" si="36"/>
        <v>600332202000</v>
      </c>
      <c r="B264" s="27">
        <f t="shared" si="37"/>
        <v>600332202000</v>
      </c>
      <c r="C264" s="2">
        <f t="shared" si="30"/>
        <v>6003322020</v>
      </c>
      <c r="D264" s="4">
        <f>_xlfn.XLOOKUP(E264,[1]战斗中转!$D$8:$D$19,[1]战斗中转!$F$8:$F$19)</f>
        <v>20</v>
      </c>
      <c r="E264" s="2">
        <f t="shared" si="34"/>
        <v>3</v>
      </c>
      <c r="F264" s="2">
        <f t="shared" si="39"/>
        <v>3</v>
      </c>
      <c r="G264" s="2">
        <f t="shared" si="39"/>
        <v>2</v>
      </c>
      <c r="H264" s="2">
        <f t="shared" si="39"/>
        <v>2</v>
      </c>
      <c r="I264" s="2">
        <f t="shared" si="38"/>
        <v>0</v>
      </c>
      <c r="J264" s="2" cm="1">
        <f t="array" ref="J264">INT(_xlfn.XLOOKUP($E264,消耗中转!$C$10:$C$21,_xlfn.XLOOKUP($I264,消耗中转!$F$6:$K$6,消耗中转!$F$10:$K$21)))</f>
        <v>500</v>
      </c>
      <c r="K264" s="2" cm="1">
        <f t="array" ref="K264">INT(IF(I264=0,
_xlfn.XLOOKUP(0,消耗中转!$F$6:$K$6,_xlfn.XLOOKUP(E264,消耗中转!$C$10:$C$21,消耗中转!$F$10:$K$21)),
_xlfn.XLOOKUP(I264,消耗中转!$F$6:$K$6,_xlfn.XLOOKUP(E264,消耗中转!$C$10:$C$21,消耗中转!$F$10:$K$21))+_xlfn.XLOOKUP(0,消耗中转!$F$6:$K$6,_xlfn.XLOOKUP(E264,消耗中转!$C$10:$C$21,消耗中转!$F$10:$K$21))))</f>
        <v>500</v>
      </c>
      <c r="L264" s="2" cm="1">
        <f t="array" ref="L264">_xlfn.XLOOKUP(I264,消耗中转!$E$25:$J$25,_xlfn.XLOOKUP(E264,消耗中转!$C$29:$C$40,消耗中转!$E$29:$J$40))</f>
        <v>1</v>
      </c>
    </row>
    <row r="265" spans="1:12" x14ac:dyDescent="0.15">
      <c r="A265" s="27">
        <f t="shared" si="36"/>
        <v>600332302000</v>
      </c>
      <c r="B265" s="27">
        <f t="shared" si="37"/>
        <v>600332302000</v>
      </c>
      <c r="C265" s="2">
        <f t="shared" si="30"/>
        <v>6003323020</v>
      </c>
      <c r="D265" s="4">
        <f>_xlfn.XLOOKUP(E265,[1]战斗中转!$D$8:$D$19,[1]战斗中转!$F$8:$F$19)</f>
        <v>20</v>
      </c>
      <c r="E265" s="2">
        <f t="shared" si="34"/>
        <v>3</v>
      </c>
      <c r="F265" s="2">
        <f t="shared" si="39"/>
        <v>3</v>
      </c>
      <c r="G265" s="2">
        <f t="shared" si="39"/>
        <v>2</v>
      </c>
      <c r="H265" s="2">
        <f t="shared" si="39"/>
        <v>3</v>
      </c>
      <c r="I265" s="2">
        <f t="shared" si="38"/>
        <v>0</v>
      </c>
      <c r="J265" s="2" cm="1">
        <f t="array" ref="J265">INT(_xlfn.XLOOKUP($E265,消耗中转!$C$10:$C$21,_xlfn.XLOOKUP($I265,消耗中转!$F$6:$K$6,消耗中转!$F$10:$K$21)))</f>
        <v>500</v>
      </c>
      <c r="K265" s="2" cm="1">
        <f t="array" ref="K265">INT(IF(I265=0,
_xlfn.XLOOKUP(0,消耗中转!$F$6:$K$6,_xlfn.XLOOKUP(E265,消耗中转!$C$10:$C$21,消耗中转!$F$10:$K$21)),
_xlfn.XLOOKUP(I265,消耗中转!$F$6:$K$6,_xlfn.XLOOKUP(E265,消耗中转!$C$10:$C$21,消耗中转!$F$10:$K$21))+_xlfn.XLOOKUP(0,消耗中转!$F$6:$K$6,_xlfn.XLOOKUP(E265,消耗中转!$C$10:$C$21,消耗中转!$F$10:$K$21))))</f>
        <v>500</v>
      </c>
      <c r="L265" s="2" cm="1">
        <f t="array" ref="L265">_xlfn.XLOOKUP(I265,消耗中转!$E$25:$J$25,_xlfn.XLOOKUP(E265,消耗中转!$C$29:$C$40,消耗中转!$E$29:$J$40))</f>
        <v>1</v>
      </c>
    </row>
    <row r="266" spans="1:12" x14ac:dyDescent="0.15">
      <c r="A266" s="27">
        <f t="shared" si="36"/>
        <v>600332402000</v>
      </c>
      <c r="B266" s="27">
        <f t="shared" si="37"/>
        <v>600332402000</v>
      </c>
      <c r="C266" s="2">
        <f t="shared" si="30"/>
        <v>6003324020</v>
      </c>
      <c r="D266" s="4">
        <f>_xlfn.XLOOKUP(E266,[1]战斗中转!$D$8:$D$19,[1]战斗中转!$F$8:$F$19)</f>
        <v>20</v>
      </c>
      <c r="E266" s="2">
        <f t="shared" si="34"/>
        <v>3</v>
      </c>
      <c r="F266" s="2">
        <f t="shared" si="39"/>
        <v>3</v>
      </c>
      <c r="G266" s="2">
        <f t="shared" si="39"/>
        <v>2</v>
      </c>
      <c r="H266" s="2">
        <f t="shared" si="39"/>
        <v>4</v>
      </c>
      <c r="I266" s="2">
        <f t="shared" si="38"/>
        <v>0</v>
      </c>
      <c r="J266" s="2" cm="1">
        <f t="array" ref="J266">INT(_xlfn.XLOOKUP($E266,消耗中转!$C$10:$C$21,_xlfn.XLOOKUP($I266,消耗中转!$F$6:$K$6,消耗中转!$F$10:$K$21)))</f>
        <v>500</v>
      </c>
      <c r="K266" s="2" cm="1">
        <f t="array" ref="K266">INT(IF(I266=0,
_xlfn.XLOOKUP(0,消耗中转!$F$6:$K$6,_xlfn.XLOOKUP(E266,消耗中转!$C$10:$C$21,消耗中转!$F$10:$K$21)),
_xlfn.XLOOKUP(I266,消耗中转!$F$6:$K$6,_xlfn.XLOOKUP(E266,消耗中转!$C$10:$C$21,消耗中转!$F$10:$K$21))+_xlfn.XLOOKUP(0,消耗中转!$F$6:$K$6,_xlfn.XLOOKUP(E266,消耗中转!$C$10:$C$21,消耗中转!$F$10:$K$21))))</f>
        <v>500</v>
      </c>
      <c r="L266" s="2" cm="1">
        <f t="array" ref="L266">_xlfn.XLOOKUP(I266,消耗中转!$E$25:$J$25,_xlfn.XLOOKUP(E266,消耗中转!$C$29:$C$40,消耗中转!$E$29:$J$40))</f>
        <v>1</v>
      </c>
    </row>
    <row r="267" spans="1:12" x14ac:dyDescent="0.15">
      <c r="A267" s="27">
        <f t="shared" si="36"/>
        <v>600333102000</v>
      </c>
      <c r="B267" s="27">
        <f t="shared" si="37"/>
        <v>600333102000</v>
      </c>
      <c r="C267" s="2">
        <f t="shared" si="30"/>
        <v>6003331020</v>
      </c>
      <c r="D267" s="4">
        <f>_xlfn.XLOOKUP(E267,[1]战斗中转!$D$8:$D$19,[1]战斗中转!$F$8:$F$19)</f>
        <v>20</v>
      </c>
      <c r="E267" s="2">
        <f t="shared" si="34"/>
        <v>3</v>
      </c>
      <c r="F267" s="2">
        <f t="shared" si="39"/>
        <v>3</v>
      </c>
      <c r="G267" s="2">
        <f t="shared" si="39"/>
        <v>3</v>
      </c>
      <c r="H267" s="2">
        <f t="shared" si="39"/>
        <v>1</v>
      </c>
      <c r="I267" s="2">
        <f t="shared" si="38"/>
        <v>0</v>
      </c>
      <c r="J267" s="2" cm="1">
        <f t="array" ref="J267">INT(_xlfn.XLOOKUP($E267,消耗中转!$C$10:$C$21,_xlfn.XLOOKUP($I267,消耗中转!$F$6:$K$6,消耗中转!$F$10:$K$21)))</f>
        <v>500</v>
      </c>
      <c r="K267" s="2" cm="1">
        <f t="array" ref="K267">INT(IF(I267=0,
_xlfn.XLOOKUP(0,消耗中转!$F$6:$K$6,_xlfn.XLOOKUP(E267,消耗中转!$C$10:$C$21,消耗中转!$F$10:$K$21)),
_xlfn.XLOOKUP(I267,消耗中转!$F$6:$K$6,_xlfn.XLOOKUP(E267,消耗中转!$C$10:$C$21,消耗中转!$F$10:$K$21))+_xlfn.XLOOKUP(0,消耗中转!$F$6:$K$6,_xlfn.XLOOKUP(E267,消耗中转!$C$10:$C$21,消耗中转!$F$10:$K$21))))</f>
        <v>500</v>
      </c>
      <c r="L267" s="2" cm="1">
        <f t="array" ref="L267">_xlfn.XLOOKUP(I267,消耗中转!$E$25:$J$25,_xlfn.XLOOKUP(E267,消耗中转!$C$29:$C$40,消耗中转!$E$29:$J$40))</f>
        <v>1</v>
      </c>
    </row>
    <row r="268" spans="1:12" x14ac:dyDescent="0.15">
      <c r="A268" s="27">
        <f t="shared" si="36"/>
        <v>600333202000</v>
      </c>
      <c r="B268" s="27">
        <f t="shared" si="37"/>
        <v>600333202000</v>
      </c>
      <c r="C268" s="2">
        <f t="shared" si="30"/>
        <v>6003332020</v>
      </c>
      <c r="D268" s="4">
        <f>_xlfn.XLOOKUP(E268,[1]战斗中转!$D$8:$D$19,[1]战斗中转!$F$8:$F$19)</f>
        <v>20</v>
      </c>
      <c r="E268" s="2">
        <f t="shared" si="34"/>
        <v>3</v>
      </c>
      <c r="F268" s="2">
        <f t="shared" si="39"/>
        <v>3</v>
      </c>
      <c r="G268" s="2">
        <f t="shared" si="39"/>
        <v>3</v>
      </c>
      <c r="H268" s="2">
        <f t="shared" si="39"/>
        <v>2</v>
      </c>
      <c r="I268" s="2">
        <f t="shared" si="38"/>
        <v>0</v>
      </c>
      <c r="J268" s="2" cm="1">
        <f t="array" ref="J268">INT(_xlfn.XLOOKUP($E268,消耗中转!$C$10:$C$21,_xlfn.XLOOKUP($I268,消耗中转!$F$6:$K$6,消耗中转!$F$10:$K$21)))</f>
        <v>500</v>
      </c>
      <c r="K268" s="2" cm="1">
        <f t="array" ref="K268">INT(IF(I268=0,
_xlfn.XLOOKUP(0,消耗中转!$F$6:$K$6,_xlfn.XLOOKUP(E268,消耗中转!$C$10:$C$21,消耗中转!$F$10:$K$21)),
_xlfn.XLOOKUP(I268,消耗中转!$F$6:$K$6,_xlfn.XLOOKUP(E268,消耗中转!$C$10:$C$21,消耗中转!$F$10:$K$21))+_xlfn.XLOOKUP(0,消耗中转!$F$6:$K$6,_xlfn.XLOOKUP(E268,消耗中转!$C$10:$C$21,消耗中转!$F$10:$K$21))))</f>
        <v>500</v>
      </c>
      <c r="L268" s="2" cm="1">
        <f t="array" ref="L268">_xlfn.XLOOKUP(I268,消耗中转!$E$25:$J$25,_xlfn.XLOOKUP(E268,消耗中转!$C$29:$C$40,消耗中转!$E$29:$J$40))</f>
        <v>1</v>
      </c>
    </row>
    <row r="269" spans="1:12" x14ac:dyDescent="0.15">
      <c r="A269" s="27">
        <f t="shared" si="36"/>
        <v>600333302000</v>
      </c>
      <c r="B269" s="27">
        <f t="shared" si="37"/>
        <v>600333302000</v>
      </c>
      <c r="C269" s="2">
        <f t="shared" si="30"/>
        <v>6003333020</v>
      </c>
      <c r="D269" s="4">
        <f>_xlfn.XLOOKUP(E269,[1]战斗中转!$D$8:$D$19,[1]战斗中转!$F$8:$F$19)</f>
        <v>20</v>
      </c>
      <c r="E269" s="2">
        <f t="shared" si="34"/>
        <v>3</v>
      </c>
      <c r="F269" s="2">
        <f t="shared" si="39"/>
        <v>3</v>
      </c>
      <c r="G269" s="2">
        <f t="shared" si="39"/>
        <v>3</v>
      </c>
      <c r="H269" s="2">
        <f t="shared" si="39"/>
        <v>3</v>
      </c>
      <c r="I269" s="2">
        <f t="shared" si="38"/>
        <v>0</v>
      </c>
      <c r="J269" s="2" cm="1">
        <f t="array" ref="J269">INT(_xlfn.XLOOKUP($E269,消耗中转!$C$10:$C$21,_xlfn.XLOOKUP($I269,消耗中转!$F$6:$K$6,消耗中转!$F$10:$K$21)))</f>
        <v>500</v>
      </c>
      <c r="K269" s="2" cm="1">
        <f t="array" ref="K269">INT(IF(I269=0,
_xlfn.XLOOKUP(0,消耗中转!$F$6:$K$6,_xlfn.XLOOKUP(E269,消耗中转!$C$10:$C$21,消耗中转!$F$10:$K$21)),
_xlfn.XLOOKUP(I269,消耗中转!$F$6:$K$6,_xlfn.XLOOKUP(E269,消耗中转!$C$10:$C$21,消耗中转!$F$10:$K$21))+_xlfn.XLOOKUP(0,消耗中转!$F$6:$K$6,_xlfn.XLOOKUP(E269,消耗中转!$C$10:$C$21,消耗中转!$F$10:$K$21))))</f>
        <v>500</v>
      </c>
      <c r="L269" s="2" cm="1">
        <f t="array" ref="L269">_xlfn.XLOOKUP(I269,消耗中转!$E$25:$J$25,_xlfn.XLOOKUP(E269,消耗中转!$C$29:$C$40,消耗中转!$E$29:$J$40))</f>
        <v>1</v>
      </c>
    </row>
    <row r="270" spans="1:12" x14ac:dyDescent="0.15">
      <c r="A270" s="27">
        <f t="shared" si="36"/>
        <v>600333402000</v>
      </c>
      <c r="B270" s="27">
        <f t="shared" si="37"/>
        <v>600333402000</v>
      </c>
      <c r="C270" s="2">
        <f t="shared" si="30"/>
        <v>6003334020</v>
      </c>
      <c r="D270" s="4">
        <f>_xlfn.XLOOKUP(E270,[1]战斗中转!$D$8:$D$19,[1]战斗中转!$F$8:$F$19)</f>
        <v>20</v>
      </c>
      <c r="E270" s="2">
        <f t="shared" si="34"/>
        <v>3</v>
      </c>
      <c r="F270" s="2">
        <f t="shared" si="39"/>
        <v>3</v>
      </c>
      <c r="G270" s="2">
        <f t="shared" si="39"/>
        <v>3</v>
      </c>
      <c r="H270" s="2">
        <f t="shared" si="39"/>
        <v>4</v>
      </c>
      <c r="I270" s="2">
        <f t="shared" si="38"/>
        <v>0</v>
      </c>
      <c r="J270" s="2" cm="1">
        <f t="array" ref="J270">INT(_xlfn.XLOOKUP($E270,消耗中转!$C$10:$C$21,_xlfn.XLOOKUP($I270,消耗中转!$F$6:$K$6,消耗中转!$F$10:$K$21)))</f>
        <v>500</v>
      </c>
      <c r="K270" s="2" cm="1">
        <f t="array" ref="K270">INT(IF(I270=0,
_xlfn.XLOOKUP(0,消耗中转!$F$6:$K$6,_xlfn.XLOOKUP(E270,消耗中转!$C$10:$C$21,消耗中转!$F$10:$K$21)),
_xlfn.XLOOKUP(I270,消耗中转!$F$6:$K$6,_xlfn.XLOOKUP(E270,消耗中转!$C$10:$C$21,消耗中转!$F$10:$K$21))+_xlfn.XLOOKUP(0,消耗中转!$F$6:$K$6,_xlfn.XLOOKUP(E270,消耗中转!$C$10:$C$21,消耗中转!$F$10:$K$21))))</f>
        <v>500</v>
      </c>
      <c r="L270" s="2" cm="1">
        <f t="array" ref="L270">_xlfn.XLOOKUP(I270,消耗中转!$E$25:$J$25,_xlfn.XLOOKUP(E270,消耗中转!$C$29:$C$40,消耗中转!$E$29:$J$40))</f>
        <v>1</v>
      </c>
    </row>
    <row r="271" spans="1:12" x14ac:dyDescent="0.15">
      <c r="A271" s="27">
        <f t="shared" si="36"/>
        <v>600341102000</v>
      </c>
      <c r="B271" s="27">
        <f t="shared" si="37"/>
        <v>600341102000</v>
      </c>
      <c r="C271" s="2">
        <f t="shared" si="30"/>
        <v>6003411020</v>
      </c>
      <c r="D271" s="4">
        <f>_xlfn.XLOOKUP(E271,[1]战斗中转!$D$8:$D$19,[1]战斗中转!$F$8:$F$19)</f>
        <v>20</v>
      </c>
      <c r="E271" s="2">
        <f t="shared" si="34"/>
        <v>3</v>
      </c>
      <c r="F271" s="2">
        <f t="shared" ref="F271:H290" si="40">F199</f>
        <v>4</v>
      </c>
      <c r="G271" s="2">
        <f t="shared" si="40"/>
        <v>1</v>
      </c>
      <c r="H271" s="2">
        <f t="shared" si="40"/>
        <v>1</v>
      </c>
      <c r="I271" s="2">
        <f t="shared" si="38"/>
        <v>0</v>
      </c>
      <c r="J271" s="2" cm="1">
        <f t="array" ref="J271">INT(_xlfn.XLOOKUP($E271,消耗中转!$C$10:$C$21,_xlfn.XLOOKUP($I271,消耗中转!$F$6:$K$6,消耗中转!$F$10:$K$21)))</f>
        <v>500</v>
      </c>
      <c r="K271" s="2" cm="1">
        <f t="array" ref="K271">INT(IF(I271=0,
_xlfn.XLOOKUP(0,消耗中转!$F$6:$K$6,_xlfn.XLOOKUP(E271,消耗中转!$C$10:$C$21,消耗中转!$F$10:$K$21)),
_xlfn.XLOOKUP(I271,消耗中转!$F$6:$K$6,_xlfn.XLOOKUP(E271,消耗中转!$C$10:$C$21,消耗中转!$F$10:$K$21))+_xlfn.XLOOKUP(0,消耗中转!$F$6:$K$6,_xlfn.XLOOKUP(E271,消耗中转!$C$10:$C$21,消耗中转!$F$10:$K$21))))</f>
        <v>500</v>
      </c>
      <c r="L271" s="2" cm="1">
        <f t="array" ref="L271">_xlfn.XLOOKUP(I271,消耗中转!$E$25:$J$25,_xlfn.XLOOKUP(E271,消耗中转!$C$29:$C$40,消耗中转!$E$29:$J$40))</f>
        <v>1</v>
      </c>
    </row>
    <row r="272" spans="1:12" x14ac:dyDescent="0.15">
      <c r="A272" s="27">
        <f t="shared" si="36"/>
        <v>600341202000</v>
      </c>
      <c r="B272" s="27">
        <f t="shared" si="37"/>
        <v>600341202000</v>
      </c>
      <c r="C272" s="2">
        <f t="shared" ref="C272:C335" si="41">IF(F272=100,60*10^8+E272*10^6+9*10^5+G272*10^4+H272*10^3+D272,60*10^8+E272*10^6+F272*10^5+G272*10^4+H272*10^3+D272)</f>
        <v>6003412020</v>
      </c>
      <c r="D272" s="4">
        <f>_xlfn.XLOOKUP(E272,[1]战斗中转!$D$8:$D$19,[1]战斗中转!$F$8:$F$19)</f>
        <v>20</v>
      </c>
      <c r="E272" s="2">
        <f t="shared" si="34"/>
        <v>3</v>
      </c>
      <c r="F272" s="2">
        <f t="shared" si="40"/>
        <v>4</v>
      </c>
      <c r="G272" s="2">
        <f t="shared" si="40"/>
        <v>1</v>
      </c>
      <c r="H272" s="2">
        <f t="shared" si="40"/>
        <v>2</v>
      </c>
      <c r="I272" s="2">
        <f t="shared" si="38"/>
        <v>0</v>
      </c>
      <c r="J272" s="2" cm="1">
        <f t="array" ref="J272">INT(_xlfn.XLOOKUP($E272,消耗中转!$C$10:$C$21,_xlfn.XLOOKUP($I272,消耗中转!$F$6:$K$6,消耗中转!$F$10:$K$21)))</f>
        <v>500</v>
      </c>
      <c r="K272" s="2" cm="1">
        <f t="array" ref="K272">INT(IF(I272=0,
_xlfn.XLOOKUP(0,消耗中转!$F$6:$K$6,_xlfn.XLOOKUP(E272,消耗中转!$C$10:$C$21,消耗中转!$F$10:$K$21)),
_xlfn.XLOOKUP(I272,消耗中转!$F$6:$K$6,_xlfn.XLOOKUP(E272,消耗中转!$C$10:$C$21,消耗中转!$F$10:$K$21))+_xlfn.XLOOKUP(0,消耗中转!$F$6:$K$6,_xlfn.XLOOKUP(E272,消耗中转!$C$10:$C$21,消耗中转!$F$10:$K$21))))</f>
        <v>500</v>
      </c>
      <c r="L272" s="2" cm="1">
        <f t="array" ref="L272">_xlfn.XLOOKUP(I272,消耗中转!$E$25:$J$25,_xlfn.XLOOKUP(E272,消耗中转!$C$29:$C$40,消耗中转!$E$29:$J$40))</f>
        <v>1</v>
      </c>
    </row>
    <row r="273" spans="1:12" x14ac:dyDescent="0.15">
      <c r="A273" s="27">
        <f t="shared" si="36"/>
        <v>600341302000</v>
      </c>
      <c r="B273" s="27">
        <f t="shared" si="37"/>
        <v>600341302000</v>
      </c>
      <c r="C273" s="2">
        <f t="shared" si="41"/>
        <v>6003413020</v>
      </c>
      <c r="D273" s="4">
        <f>_xlfn.XLOOKUP(E273,[1]战斗中转!$D$8:$D$19,[1]战斗中转!$F$8:$F$19)</f>
        <v>20</v>
      </c>
      <c r="E273" s="2">
        <f t="shared" si="34"/>
        <v>3</v>
      </c>
      <c r="F273" s="2">
        <f t="shared" si="40"/>
        <v>4</v>
      </c>
      <c r="G273" s="2">
        <f t="shared" si="40"/>
        <v>1</v>
      </c>
      <c r="H273" s="2">
        <f t="shared" si="40"/>
        <v>3</v>
      </c>
      <c r="I273" s="2">
        <f t="shared" si="38"/>
        <v>0</v>
      </c>
      <c r="J273" s="2" cm="1">
        <f t="array" ref="J273">INT(_xlfn.XLOOKUP($E273,消耗中转!$C$10:$C$21,_xlfn.XLOOKUP($I273,消耗中转!$F$6:$K$6,消耗中转!$F$10:$K$21)))</f>
        <v>500</v>
      </c>
      <c r="K273" s="2" cm="1">
        <f t="array" ref="K273">INT(IF(I273=0,
_xlfn.XLOOKUP(0,消耗中转!$F$6:$K$6,_xlfn.XLOOKUP(E273,消耗中转!$C$10:$C$21,消耗中转!$F$10:$K$21)),
_xlfn.XLOOKUP(I273,消耗中转!$F$6:$K$6,_xlfn.XLOOKUP(E273,消耗中转!$C$10:$C$21,消耗中转!$F$10:$K$21))+_xlfn.XLOOKUP(0,消耗中转!$F$6:$K$6,_xlfn.XLOOKUP(E273,消耗中转!$C$10:$C$21,消耗中转!$F$10:$K$21))))</f>
        <v>500</v>
      </c>
      <c r="L273" s="2" cm="1">
        <f t="array" ref="L273">_xlfn.XLOOKUP(I273,消耗中转!$E$25:$J$25,_xlfn.XLOOKUP(E273,消耗中转!$C$29:$C$40,消耗中转!$E$29:$J$40))</f>
        <v>1</v>
      </c>
    </row>
    <row r="274" spans="1:12" x14ac:dyDescent="0.15">
      <c r="A274" s="27">
        <f t="shared" si="36"/>
        <v>600341402000</v>
      </c>
      <c r="B274" s="27">
        <f t="shared" si="37"/>
        <v>600341402000</v>
      </c>
      <c r="C274" s="2">
        <f t="shared" si="41"/>
        <v>6003414020</v>
      </c>
      <c r="D274" s="4">
        <f>_xlfn.XLOOKUP(E274,[1]战斗中转!$D$8:$D$19,[1]战斗中转!$F$8:$F$19)</f>
        <v>20</v>
      </c>
      <c r="E274" s="2">
        <f t="shared" si="34"/>
        <v>3</v>
      </c>
      <c r="F274" s="2">
        <f t="shared" si="40"/>
        <v>4</v>
      </c>
      <c r="G274" s="2">
        <f t="shared" si="40"/>
        <v>1</v>
      </c>
      <c r="H274" s="2">
        <f t="shared" si="40"/>
        <v>4</v>
      </c>
      <c r="I274" s="2">
        <f t="shared" si="38"/>
        <v>0</v>
      </c>
      <c r="J274" s="2" cm="1">
        <f t="array" ref="J274">INT(_xlfn.XLOOKUP($E274,消耗中转!$C$10:$C$21,_xlfn.XLOOKUP($I274,消耗中转!$F$6:$K$6,消耗中转!$F$10:$K$21)))</f>
        <v>500</v>
      </c>
      <c r="K274" s="2" cm="1">
        <f t="array" ref="K274">INT(IF(I274=0,
_xlfn.XLOOKUP(0,消耗中转!$F$6:$K$6,_xlfn.XLOOKUP(E274,消耗中转!$C$10:$C$21,消耗中转!$F$10:$K$21)),
_xlfn.XLOOKUP(I274,消耗中转!$F$6:$K$6,_xlfn.XLOOKUP(E274,消耗中转!$C$10:$C$21,消耗中转!$F$10:$K$21))+_xlfn.XLOOKUP(0,消耗中转!$F$6:$K$6,_xlfn.XLOOKUP(E274,消耗中转!$C$10:$C$21,消耗中转!$F$10:$K$21))))</f>
        <v>500</v>
      </c>
      <c r="L274" s="2" cm="1">
        <f t="array" ref="L274">_xlfn.XLOOKUP(I274,消耗中转!$E$25:$J$25,_xlfn.XLOOKUP(E274,消耗中转!$C$29:$C$40,消耗中转!$E$29:$J$40))</f>
        <v>1</v>
      </c>
    </row>
    <row r="275" spans="1:12" x14ac:dyDescent="0.15">
      <c r="A275" s="27">
        <f t="shared" si="36"/>
        <v>600342102000</v>
      </c>
      <c r="B275" s="27">
        <f t="shared" si="37"/>
        <v>600342102000</v>
      </c>
      <c r="C275" s="2">
        <f t="shared" si="41"/>
        <v>6003421020</v>
      </c>
      <c r="D275" s="4">
        <f>_xlfn.XLOOKUP(E275,[1]战斗中转!$D$8:$D$19,[1]战斗中转!$F$8:$F$19)</f>
        <v>20</v>
      </c>
      <c r="E275" s="2">
        <f t="shared" si="34"/>
        <v>3</v>
      </c>
      <c r="F275" s="2">
        <f t="shared" si="40"/>
        <v>4</v>
      </c>
      <c r="G275" s="2">
        <f t="shared" si="40"/>
        <v>2</v>
      </c>
      <c r="H275" s="2">
        <f t="shared" si="40"/>
        <v>1</v>
      </c>
      <c r="I275" s="2">
        <f t="shared" si="38"/>
        <v>0</v>
      </c>
      <c r="J275" s="2" cm="1">
        <f t="array" ref="J275">INT(_xlfn.XLOOKUP($E275,消耗中转!$C$10:$C$21,_xlfn.XLOOKUP($I275,消耗中转!$F$6:$K$6,消耗中转!$F$10:$K$21)))</f>
        <v>500</v>
      </c>
      <c r="K275" s="2" cm="1">
        <f t="array" ref="K275">INT(IF(I275=0,
_xlfn.XLOOKUP(0,消耗中转!$F$6:$K$6,_xlfn.XLOOKUP(E275,消耗中转!$C$10:$C$21,消耗中转!$F$10:$K$21)),
_xlfn.XLOOKUP(I275,消耗中转!$F$6:$K$6,_xlfn.XLOOKUP(E275,消耗中转!$C$10:$C$21,消耗中转!$F$10:$K$21))+_xlfn.XLOOKUP(0,消耗中转!$F$6:$K$6,_xlfn.XLOOKUP(E275,消耗中转!$C$10:$C$21,消耗中转!$F$10:$K$21))))</f>
        <v>500</v>
      </c>
      <c r="L275" s="2" cm="1">
        <f t="array" ref="L275">_xlfn.XLOOKUP(I275,消耗中转!$E$25:$J$25,_xlfn.XLOOKUP(E275,消耗中转!$C$29:$C$40,消耗中转!$E$29:$J$40))</f>
        <v>1</v>
      </c>
    </row>
    <row r="276" spans="1:12" x14ac:dyDescent="0.15">
      <c r="A276" s="27">
        <f t="shared" si="36"/>
        <v>600342202000</v>
      </c>
      <c r="B276" s="27">
        <f t="shared" si="37"/>
        <v>600342202000</v>
      </c>
      <c r="C276" s="2">
        <f t="shared" si="41"/>
        <v>6003422020</v>
      </c>
      <c r="D276" s="4">
        <f>_xlfn.XLOOKUP(E276,[1]战斗中转!$D$8:$D$19,[1]战斗中转!$F$8:$F$19)</f>
        <v>20</v>
      </c>
      <c r="E276" s="2">
        <f t="shared" si="34"/>
        <v>3</v>
      </c>
      <c r="F276" s="2">
        <f t="shared" si="40"/>
        <v>4</v>
      </c>
      <c r="G276" s="2">
        <f t="shared" si="40"/>
        <v>2</v>
      </c>
      <c r="H276" s="2">
        <f t="shared" si="40"/>
        <v>2</v>
      </c>
      <c r="I276" s="2">
        <f t="shared" si="38"/>
        <v>0</v>
      </c>
      <c r="J276" s="2" cm="1">
        <f t="array" ref="J276">INT(_xlfn.XLOOKUP($E276,消耗中转!$C$10:$C$21,_xlfn.XLOOKUP($I276,消耗中转!$F$6:$K$6,消耗中转!$F$10:$K$21)))</f>
        <v>500</v>
      </c>
      <c r="K276" s="2" cm="1">
        <f t="array" ref="K276">INT(IF(I276=0,
_xlfn.XLOOKUP(0,消耗中转!$F$6:$K$6,_xlfn.XLOOKUP(E276,消耗中转!$C$10:$C$21,消耗中转!$F$10:$K$21)),
_xlfn.XLOOKUP(I276,消耗中转!$F$6:$K$6,_xlfn.XLOOKUP(E276,消耗中转!$C$10:$C$21,消耗中转!$F$10:$K$21))+_xlfn.XLOOKUP(0,消耗中转!$F$6:$K$6,_xlfn.XLOOKUP(E276,消耗中转!$C$10:$C$21,消耗中转!$F$10:$K$21))))</f>
        <v>500</v>
      </c>
      <c r="L276" s="2" cm="1">
        <f t="array" ref="L276">_xlfn.XLOOKUP(I276,消耗中转!$E$25:$J$25,_xlfn.XLOOKUP(E276,消耗中转!$C$29:$C$40,消耗中转!$E$29:$J$40))</f>
        <v>1</v>
      </c>
    </row>
    <row r="277" spans="1:12" x14ac:dyDescent="0.15">
      <c r="A277" s="27">
        <f t="shared" si="36"/>
        <v>600342302000</v>
      </c>
      <c r="B277" s="27">
        <f t="shared" si="37"/>
        <v>600342302000</v>
      </c>
      <c r="C277" s="2">
        <f t="shared" si="41"/>
        <v>6003423020</v>
      </c>
      <c r="D277" s="4">
        <f>_xlfn.XLOOKUP(E277,[1]战斗中转!$D$8:$D$19,[1]战斗中转!$F$8:$F$19)</f>
        <v>20</v>
      </c>
      <c r="E277" s="2">
        <f t="shared" si="34"/>
        <v>3</v>
      </c>
      <c r="F277" s="2">
        <f t="shared" si="40"/>
        <v>4</v>
      </c>
      <c r="G277" s="2">
        <f t="shared" si="40"/>
        <v>2</v>
      </c>
      <c r="H277" s="2">
        <f t="shared" si="40"/>
        <v>3</v>
      </c>
      <c r="I277" s="2">
        <f t="shared" si="38"/>
        <v>0</v>
      </c>
      <c r="J277" s="2" cm="1">
        <f t="array" ref="J277">INT(_xlfn.XLOOKUP($E277,消耗中转!$C$10:$C$21,_xlfn.XLOOKUP($I277,消耗中转!$F$6:$K$6,消耗中转!$F$10:$K$21)))</f>
        <v>500</v>
      </c>
      <c r="K277" s="2" cm="1">
        <f t="array" ref="K277">INT(IF(I277=0,
_xlfn.XLOOKUP(0,消耗中转!$F$6:$K$6,_xlfn.XLOOKUP(E277,消耗中转!$C$10:$C$21,消耗中转!$F$10:$K$21)),
_xlfn.XLOOKUP(I277,消耗中转!$F$6:$K$6,_xlfn.XLOOKUP(E277,消耗中转!$C$10:$C$21,消耗中转!$F$10:$K$21))+_xlfn.XLOOKUP(0,消耗中转!$F$6:$K$6,_xlfn.XLOOKUP(E277,消耗中转!$C$10:$C$21,消耗中转!$F$10:$K$21))))</f>
        <v>500</v>
      </c>
      <c r="L277" s="2" cm="1">
        <f t="array" ref="L277">_xlfn.XLOOKUP(I277,消耗中转!$E$25:$J$25,_xlfn.XLOOKUP(E277,消耗中转!$C$29:$C$40,消耗中转!$E$29:$J$40))</f>
        <v>1</v>
      </c>
    </row>
    <row r="278" spans="1:12" x14ac:dyDescent="0.15">
      <c r="A278" s="27">
        <f t="shared" si="36"/>
        <v>600342402000</v>
      </c>
      <c r="B278" s="27">
        <f t="shared" si="37"/>
        <v>600342402000</v>
      </c>
      <c r="C278" s="2">
        <f t="shared" si="41"/>
        <v>6003424020</v>
      </c>
      <c r="D278" s="4">
        <f>_xlfn.XLOOKUP(E278,[1]战斗中转!$D$8:$D$19,[1]战斗中转!$F$8:$F$19)</f>
        <v>20</v>
      </c>
      <c r="E278" s="2">
        <f t="shared" si="34"/>
        <v>3</v>
      </c>
      <c r="F278" s="2">
        <f t="shared" si="40"/>
        <v>4</v>
      </c>
      <c r="G278" s="2">
        <f t="shared" si="40"/>
        <v>2</v>
      </c>
      <c r="H278" s="2">
        <f t="shared" si="40"/>
        <v>4</v>
      </c>
      <c r="I278" s="2">
        <f t="shared" si="38"/>
        <v>0</v>
      </c>
      <c r="J278" s="2" cm="1">
        <f t="array" ref="J278">INT(_xlfn.XLOOKUP($E278,消耗中转!$C$10:$C$21,_xlfn.XLOOKUP($I278,消耗中转!$F$6:$K$6,消耗中转!$F$10:$K$21)))</f>
        <v>500</v>
      </c>
      <c r="K278" s="2" cm="1">
        <f t="array" ref="K278">INT(IF(I278=0,
_xlfn.XLOOKUP(0,消耗中转!$F$6:$K$6,_xlfn.XLOOKUP(E278,消耗中转!$C$10:$C$21,消耗中转!$F$10:$K$21)),
_xlfn.XLOOKUP(I278,消耗中转!$F$6:$K$6,_xlfn.XLOOKUP(E278,消耗中转!$C$10:$C$21,消耗中转!$F$10:$K$21))+_xlfn.XLOOKUP(0,消耗中转!$F$6:$K$6,_xlfn.XLOOKUP(E278,消耗中转!$C$10:$C$21,消耗中转!$F$10:$K$21))))</f>
        <v>500</v>
      </c>
      <c r="L278" s="2" cm="1">
        <f t="array" ref="L278">_xlfn.XLOOKUP(I278,消耗中转!$E$25:$J$25,_xlfn.XLOOKUP(E278,消耗中转!$C$29:$C$40,消耗中转!$E$29:$J$40))</f>
        <v>1</v>
      </c>
    </row>
    <row r="279" spans="1:12" x14ac:dyDescent="0.15">
      <c r="A279" s="27">
        <f t="shared" si="36"/>
        <v>600343102000</v>
      </c>
      <c r="B279" s="27">
        <f t="shared" si="37"/>
        <v>600343102000</v>
      </c>
      <c r="C279" s="2">
        <f t="shared" si="41"/>
        <v>6003431020</v>
      </c>
      <c r="D279" s="4">
        <f>_xlfn.XLOOKUP(E279,[1]战斗中转!$D$8:$D$19,[1]战斗中转!$F$8:$F$19)</f>
        <v>20</v>
      </c>
      <c r="E279" s="2">
        <f t="shared" ref="E279:E342" si="42">E207+1</f>
        <v>3</v>
      </c>
      <c r="F279" s="2">
        <f t="shared" si="40"/>
        <v>4</v>
      </c>
      <c r="G279" s="2">
        <f t="shared" si="40"/>
        <v>3</v>
      </c>
      <c r="H279" s="2">
        <f t="shared" si="40"/>
        <v>1</v>
      </c>
      <c r="I279" s="2">
        <f t="shared" si="38"/>
        <v>0</v>
      </c>
      <c r="J279" s="2" cm="1">
        <f t="array" ref="J279">INT(_xlfn.XLOOKUP($E279,消耗中转!$C$10:$C$21,_xlfn.XLOOKUP($I279,消耗中转!$F$6:$K$6,消耗中转!$F$10:$K$21)))</f>
        <v>500</v>
      </c>
      <c r="K279" s="2" cm="1">
        <f t="array" ref="K279">INT(IF(I279=0,
_xlfn.XLOOKUP(0,消耗中转!$F$6:$K$6,_xlfn.XLOOKUP(E279,消耗中转!$C$10:$C$21,消耗中转!$F$10:$K$21)),
_xlfn.XLOOKUP(I279,消耗中转!$F$6:$K$6,_xlfn.XLOOKUP(E279,消耗中转!$C$10:$C$21,消耗中转!$F$10:$K$21))+_xlfn.XLOOKUP(0,消耗中转!$F$6:$K$6,_xlfn.XLOOKUP(E279,消耗中转!$C$10:$C$21,消耗中转!$F$10:$K$21))))</f>
        <v>500</v>
      </c>
      <c r="L279" s="2" cm="1">
        <f t="array" ref="L279">_xlfn.XLOOKUP(I279,消耗中转!$E$25:$J$25,_xlfn.XLOOKUP(E279,消耗中转!$C$29:$C$40,消耗中转!$E$29:$J$40))</f>
        <v>1</v>
      </c>
    </row>
    <row r="280" spans="1:12" x14ac:dyDescent="0.15">
      <c r="A280" s="27">
        <f t="shared" si="36"/>
        <v>600343202000</v>
      </c>
      <c r="B280" s="27">
        <f t="shared" si="37"/>
        <v>600343202000</v>
      </c>
      <c r="C280" s="2">
        <f t="shared" si="41"/>
        <v>6003432020</v>
      </c>
      <c r="D280" s="4">
        <f>_xlfn.XLOOKUP(E280,[1]战斗中转!$D$8:$D$19,[1]战斗中转!$F$8:$F$19)</f>
        <v>20</v>
      </c>
      <c r="E280" s="2">
        <f t="shared" si="42"/>
        <v>3</v>
      </c>
      <c r="F280" s="2">
        <f t="shared" si="40"/>
        <v>4</v>
      </c>
      <c r="G280" s="2">
        <f t="shared" si="40"/>
        <v>3</v>
      </c>
      <c r="H280" s="2">
        <f t="shared" si="40"/>
        <v>2</v>
      </c>
      <c r="I280" s="2">
        <f t="shared" si="38"/>
        <v>0</v>
      </c>
      <c r="J280" s="2" cm="1">
        <f t="array" ref="J280">INT(_xlfn.XLOOKUP($E280,消耗中转!$C$10:$C$21,_xlfn.XLOOKUP($I280,消耗中转!$F$6:$K$6,消耗中转!$F$10:$K$21)))</f>
        <v>500</v>
      </c>
      <c r="K280" s="2" cm="1">
        <f t="array" ref="K280">INT(IF(I280=0,
_xlfn.XLOOKUP(0,消耗中转!$F$6:$K$6,_xlfn.XLOOKUP(E280,消耗中转!$C$10:$C$21,消耗中转!$F$10:$K$21)),
_xlfn.XLOOKUP(I280,消耗中转!$F$6:$K$6,_xlfn.XLOOKUP(E280,消耗中转!$C$10:$C$21,消耗中转!$F$10:$K$21))+_xlfn.XLOOKUP(0,消耗中转!$F$6:$K$6,_xlfn.XLOOKUP(E280,消耗中转!$C$10:$C$21,消耗中转!$F$10:$K$21))))</f>
        <v>500</v>
      </c>
      <c r="L280" s="2" cm="1">
        <f t="array" ref="L280">_xlfn.XLOOKUP(I280,消耗中转!$E$25:$J$25,_xlfn.XLOOKUP(E280,消耗中转!$C$29:$C$40,消耗中转!$E$29:$J$40))</f>
        <v>1</v>
      </c>
    </row>
    <row r="281" spans="1:12" x14ac:dyDescent="0.15">
      <c r="A281" s="27">
        <f t="shared" si="36"/>
        <v>600343302000</v>
      </c>
      <c r="B281" s="27">
        <f t="shared" si="37"/>
        <v>600343302000</v>
      </c>
      <c r="C281" s="2">
        <f t="shared" si="41"/>
        <v>6003433020</v>
      </c>
      <c r="D281" s="4">
        <f>_xlfn.XLOOKUP(E281,[1]战斗中转!$D$8:$D$19,[1]战斗中转!$F$8:$F$19)</f>
        <v>20</v>
      </c>
      <c r="E281" s="2">
        <f t="shared" si="42"/>
        <v>3</v>
      </c>
      <c r="F281" s="2">
        <f t="shared" si="40"/>
        <v>4</v>
      </c>
      <c r="G281" s="2">
        <f t="shared" si="40"/>
        <v>3</v>
      </c>
      <c r="H281" s="2">
        <f t="shared" si="40"/>
        <v>3</v>
      </c>
      <c r="I281" s="2">
        <f t="shared" si="38"/>
        <v>0</v>
      </c>
      <c r="J281" s="2" cm="1">
        <f t="array" ref="J281">INT(_xlfn.XLOOKUP($E281,消耗中转!$C$10:$C$21,_xlfn.XLOOKUP($I281,消耗中转!$F$6:$K$6,消耗中转!$F$10:$K$21)))</f>
        <v>500</v>
      </c>
      <c r="K281" s="2" cm="1">
        <f t="array" ref="K281">INT(IF(I281=0,
_xlfn.XLOOKUP(0,消耗中转!$F$6:$K$6,_xlfn.XLOOKUP(E281,消耗中转!$C$10:$C$21,消耗中转!$F$10:$K$21)),
_xlfn.XLOOKUP(I281,消耗中转!$F$6:$K$6,_xlfn.XLOOKUP(E281,消耗中转!$C$10:$C$21,消耗中转!$F$10:$K$21))+_xlfn.XLOOKUP(0,消耗中转!$F$6:$K$6,_xlfn.XLOOKUP(E281,消耗中转!$C$10:$C$21,消耗中转!$F$10:$K$21))))</f>
        <v>500</v>
      </c>
      <c r="L281" s="2" cm="1">
        <f t="array" ref="L281">_xlfn.XLOOKUP(I281,消耗中转!$E$25:$J$25,_xlfn.XLOOKUP(E281,消耗中转!$C$29:$C$40,消耗中转!$E$29:$J$40))</f>
        <v>1</v>
      </c>
    </row>
    <row r="282" spans="1:12" x14ac:dyDescent="0.15">
      <c r="A282" s="27">
        <f t="shared" si="36"/>
        <v>600343402000</v>
      </c>
      <c r="B282" s="27">
        <f t="shared" si="37"/>
        <v>600343402000</v>
      </c>
      <c r="C282" s="2">
        <f t="shared" si="41"/>
        <v>6003434020</v>
      </c>
      <c r="D282" s="4">
        <f>_xlfn.XLOOKUP(E282,[1]战斗中转!$D$8:$D$19,[1]战斗中转!$F$8:$F$19)</f>
        <v>20</v>
      </c>
      <c r="E282" s="2">
        <f t="shared" si="42"/>
        <v>3</v>
      </c>
      <c r="F282" s="2">
        <f t="shared" si="40"/>
        <v>4</v>
      </c>
      <c r="G282" s="2">
        <f t="shared" si="40"/>
        <v>3</v>
      </c>
      <c r="H282" s="2">
        <f t="shared" si="40"/>
        <v>4</v>
      </c>
      <c r="I282" s="2">
        <f t="shared" si="38"/>
        <v>0</v>
      </c>
      <c r="J282" s="2" cm="1">
        <f t="array" ref="J282">INT(_xlfn.XLOOKUP($E282,消耗中转!$C$10:$C$21,_xlfn.XLOOKUP($I282,消耗中转!$F$6:$K$6,消耗中转!$F$10:$K$21)))</f>
        <v>500</v>
      </c>
      <c r="K282" s="2" cm="1">
        <f t="array" ref="K282">INT(IF(I282=0,
_xlfn.XLOOKUP(0,消耗中转!$F$6:$K$6,_xlfn.XLOOKUP(E282,消耗中转!$C$10:$C$21,消耗中转!$F$10:$K$21)),
_xlfn.XLOOKUP(I282,消耗中转!$F$6:$K$6,_xlfn.XLOOKUP(E282,消耗中转!$C$10:$C$21,消耗中转!$F$10:$K$21))+_xlfn.XLOOKUP(0,消耗中转!$F$6:$K$6,_xlfn.XLOOKUP(E282,消耗中转!$C$10:$C$21,消耗中转!$F$10:$K$21))))</f>
        <v>500</v>
      </c>
      <c r="L282" s="2" cm="1">
        <f t="array" ref="L282">_xlfn.XLOOKUP(I282,消耗中转!$E$25:$J$25,_xlfn.XLOOKUP(E282,消耗中转!$C$29:$C$40,消耗中转!$E$29:$J$40))</f>
        <v>1</v>
      </c>
    </row>
    <row r="283" spans="1:12" x14ac:dyDescent="0.15">
      <c r="A283" s="27">
        <f t="shared" ref="A283:A294" si="43">B283</f>
        <v>600391102000</v>
      </c>
      <c r="B283" s="27">
        <f t="shared" ref="B283:B294" si="44">C283*100+I283</f>
        <v>600391102000</v>
      </c>
      <c r="C283" s="2">
        <f t="shared" si="41"/>
        <v>6003911020</v>
      </c>
      <c r="D283" s="4">
        <f>_xlfn.XLOOKUP(E283,[1]战斗中转!$D$8:$D$19,[1]战斗中转!$F$8:$F$19)</f>
        <v>20</v>
      </c>
      <c r="E283" s="2">
        <f t="shared" si="42"/>
        <v>3</v>
      </c>
      <c r="F283" s="2">
        <f t="shared" si="40"/>
        <v>100</v>
      </c>
      <c r="G283" s="2">
        <f t="shared" si="40"/>
        <v>1</v>
      </c>
      <c r="H283" s="2">
        <f t="shared" si="40"/>
        <v>1</v>
      </c>
      <c r="I283" s="2">
        <f t="shared" si="38"/>
        <v>0</v>
      </c>
      <c r="J283" s="2" cm="1">
        <f t="array" ref="J283">INT(_xlfn.XLOOKUP($E283,消耗中转!$C$10:$C$21,_xlfn.XLOOKUP($I283,消耗中转!$F$6:$K$6,消耗中转!$F$10:$K$21)))</f>
        <v>500</v>
      </c>
      <c r="K283" s="2" cm="1">
        <f t="array" ref="K283">INT(IF(I283=0,
_xlfn.XLOOKUP(0,消耗中转!$F$6:$K$6,_xlfn.XLOOKUP(E283,消耗中转!$C$10:$C$21,消耗中转!$F$10:$K$21)),
_xlfn.XLOOKUP(I283,消耗中转!$F$6:$K$6,_xlfn.XLOOKUP(E283,消耗中转!$C$10:$C$21,消耗中转!$F$10:$K$21))+_xlfn.XLOOKUP(0,消耗中转!$F$6:$K$6,_xlfn.XLOOKUP(E283,消耗中转!$C$10:$C$21,消耗中转!$F$10:$K$21))))</f>
        <v>500</v>
      </c>
      <c r="L283" s="2" cm="1">
        <f t="array" ref="L283">_xlfn.XLOOKUP(I283,消耗中转!$E$25:$J$25,_xlfn.XLOOKUP(E283,消耗中转!$C$29:$C$40,消耗中转!$E$29:$J$40))</f>
        <v>1</v>
      </c>
    </row>
    <row r="284" spans="1:12" x14ac:dyDescent="0.15">
      <c r="A284" s="27">
        <f t="shared" si="43"/>
        <v>600391202000</v>
      </c>
      <c r="B284" s="27">
        <f t="shared" si="44"/>
        <v>600391202000</v>
      </c>
      <c r="C284" s="2">
        <f t="shared" si="41"/>
        <v>6003912020</v>
      </c>
      <c r="D284" s="4">
        <f>_xlfn.XLOOKUP(E284,[1]战斗中转!$D$8:$D$19,[1]战斗中转!$F$8:$F$19)</f>
        <v>20</v>
      </c>
      <c r="E284" s="2">
        <f t="shared" si="42"/>
        <v>3</v>
      </c>
      <c r="F284" s="2">
        <f t="shared" si="40"/>
        <v>100</v>
      </c>
      <c r="G284" s="2">
        <f t="shared" si="40"/>
        <v>1</v>
      </c>
      <c r="H284" s="2">
        <f t="shared" si="40"/>
        <v>2</v>
      </c>
      <c r="I284" s="2">
        <f t="shared" si="38"/>
        <v>0</v>
      </c>
      <c r="J284" s="2" cm="1">
        <f t="array" ref="J284">INT(_xlfn.XLOOKUP($E284,消耗中转!$C$10:$C$21,_xlfn.XLOOKUP($I284,消耗中转!$F$6:$K$6,消耗中转!$F$10:$K$21)))</f>
        <v>500</v>
      </c>
      <c r="K284" s="2" cm="1">
        <f t="array" ref="K284">INT(IF(I284=0,
_xlfn.XLOOKUP(0,消耗中转!$F$6:$K$6,_xlfn.XLOOKUP(E284,消耗中转!$C$10:$C$21,消耗中转!$F$10:$K$21)),
_xlfn.XLOOKUP(I284,消耗中转!$F$6:$K$6,_xlfn.XLOOKUP(E284,消耗中转!$C$10:$C$21,消耗中转!$F$10:$K$21))+_xlfn.XLOOKUP(0,消耗中转!$F$6:$K$6,_xlfn.XLOOKUP(E284,消耗中转!$C$10:$C$21,消耗中转!$F$10:$K$21))))</f>
        <v>500</v>
      </c>
      <c r="L284" s="2" cm="1">
        <f t="array" ref="L284">_xlfn.XLOOKUP(I284,消耗中转!$E$25:$J$25,_xlfn.XLOOKUP(E284,消耗中转!$C$29:$C$40,消耗中转!$E$29:$J$40))</f>
        <v>1</v>
      </c>
    </row>
    <row r="285" spans="1:12" x14ac:dyDescent="0.15">
      <c r="A285" s="27">
        <f t="shared" si="43"/>
        <v>600391302000</v>
      </c>
      <c r="B285" s="27">
        <f t="shared" si="44"/>
        <v>600391302000</v>
      </c>
      <c r="C285" s="2">
        <f t="shared" si="41"/>
        <v>6003913020</v>
      </c>
      <c r="D285" s="4">
        <f>_xlfn.XLOOKUP(E285,[1]战斗中转!$D$8:$D$19,[1]战斗中转!$F$8:$F$19)</f>
        <v>20</v>
      </c>
      <c r="E285" s="2">
        <f t="shared" si="42"/>
        <v>3</v>
      </c>
      <c r="F285" s="2">
        <f t="shared" si="40"/>
        <v>100</v>
      </c>
      <c r="G285" s="2">
        <f t="shared" si="40"/>
        <v>1</v>
      </c>
      <c r="H285" s="2">
        <f t="shared" si="40"/>
        <v>3</v>
      </c>
      <c r="I285" s="2">
        <f t="shared" si="38"/>
        <v>0</v>
      </c>
      <c r="J285" s="2" cm="1">
        <f t="array" ref="J285">INT(_xlfn.XLOOKUP($E285,消耗中转!$C$10:$C$21,_xlfn.XLOOKUP($I285,消耗中转!$F$6:$K$6,消耗中转!$F$10:$K$21)))</f>
        <v>500</v>
      </c>
      <c r="K285" s="2" cm="1">
        <f t="array" ref="K285">INT(IF(I285=0,
_xlfn.XLOOKUP(0,消耗中转!$F$6:$K$6,_xlfn.XLOOKUP(E285,消耗中转!$C$10:$C$21,消耗中转!$F$10:$K$21)),
_xlfn.XLOOKUP(I285,消耗中转!$F$6:$K$6,_xlfn.XLOOKUP(E285,消耗中转!$C$10:$C$21,消耗中转!$F$10:$K$21))+_xlfn.XLOOKUP(0,消耗中转!$F$6:$K$6,_xlfn.XLOOKUP(E285,消耗中转!$C$10:$C$21,消耗中转!$F$10:$K$21))))</f>
        <v>500</v>
      </c>
      <c r="L285" s="2" cm="1">
        <f t="array" ref="L285">_xlfn.XLOOKUP(I285,消耗中转!$E$25:$J$25,_xlfn.XLOOKUP(E285,消耗中转!$C$29:$C$40,消耗中转!$E$29:$J$40))</f>
        <v>1</v>
      </c>
    </row>
    <row r="286" spans="1:12" x14ac:dyDescent="0.15">
      <c r="A286" s="27">
        <f t="shared" si="43"/>
        <v>600391402000</v>
      </c>
      <c r="B286" s="27">
        <f t="shared" si="44"/>
        <v>600391402000</v>
      </c>
      <c r="C286" s="2">
        <f t="shared" si="41"/>
        <v>6003914020</v>
      </c>
      <c r="D286" s="4">
        <f>_xlfn.XLOOKUP(E286,[1]战斗中转!$D$8:$D$19,[1]战斗中转!$F$8:$F$19)</f>
        <v>20</v>
      </c>
      <c r="E286" s="2">
        <f t="shared" si="42"/>
        <v>3</v>
      </c>
      <c r="F286" s="2">
        <f t="shared" si="40"/>
        <v>100</v>
      </c>
      <c r="G286" s="2">
        <f t="shared" si="40"/>
        <v>1</v>
      </c>
      <c r="H286" s="2">
        <f t="shared" si="40"/>
        <v>4</v>
      </c>
      <c r="I286" s="2">
        <f t="shared" si="38"/>
        <v>0</v>
      </c>
      <c r="J286" s="2" cm="1">
        <f t="array" ref="J286">INT(_xlfn.XLOOKUP($E286,消耗中转!$C$10:$C$21,_xlfn.XLOOKUP($I286,消耗中转!$F$6:$K$6,消耗中转!$F$10:$K$21)))</f>
        <v>500</v>
      </c>
      <c r="K286" s="2" cm="1">
        <f t="array" ref="K286">INT(IF(I286=0,
_xlfn.XLOOKUP(0,消耗中转!$F$6:$K$6,_xlfn.XLOOKUP(E286,消耗中转!$C$10:$C$21,消耗中转!$F$10:$K$21)),
_xlfn.XLOOKUP(I286,消耗中转!$F$6:$K$6,_xlfn.XLOOKUP(E286,消耗中转!$C$10:$C$21,消耗中转!$F$10:$K$21))+_xlfn.XLOOKUP(0,消耗中转!$F$6:$K$6,_xlfn.XLOOKUP(E286,消耗中转!$C$10:$C$21,消耗中转!$F$10:$K$21))))</f>
        <v>500</v>
      </c>
      <c r="L286" s="2" cm="1">
        <f t="array" ref="L286">_xlfn.XLOOKUP(I286,消耗中转!$E$25:$J$25,_xlfn.XLOOKUP(E286,消耗中转!$C$29:$C$40,消耗中转!$E$29:$J$40))</f>
        <v>1</v>
      </c>
    </row>
    <row r="287" spans="1:12" x14ac:dyDescent="0.15">
      <c r="A287" s="27">
        <f t="shared" si="43"/>
        <v>600392102000</v>
      </c>
      <c r="B287" s="27">
        <f t="shared" si="44"/>
        <v>600392102000</v>
      </c>
      <c r="C287" s="2">
        <f t="shared" si="41"/>
        <v>6003921020</v>
      </c>
      <c r="D287" s="4">
        <f>_xlfn.XLOOKUP(E287,[1]战斗中转!$D$8:$D$19,[1]战斗中转!$F$8:$F$19)</f>
        <v>20</v>
      </c>
      <c r="E287" s="2">
        <f t="shared" si="42"/>
        <v>3</v>
      </c>
      <c r="F287" s="2">
        <f t="shared" si="40"/>
        <v>100</v>
      </c>
      <c r="G287" s="2">
        <f t="shared" si="40"/>
        <v>2</v>
      </c>
      <c r="H287" s="2">
        <f t="shared" si="40"/>
        <v>1</v>
      </c>
      <c r="I287" s="2">
        <f t="shared" si="38"/>
        <v>0</v>
      </c>
      <c r="J287" s="2" cm="1">
        <f t="array" ref="J287">INT(_xlfn.XLOOKUP($E287,消耗中转!$C$10:$C$21,_xlfn.XLOOKUP($I287,消耗中转!$F$6:$K$6,消耗中转!$F$10:$K$21)))</f>
        <v>500</v>
      </c>
      <c r="K287" s="2" cm="1">
        <f t="array" ref="K287">INT(IF(I287=0,
_xlfn.XLOOKUP(0,消耗中转!$F$6:$K$6,_xlfn.XLOOKUP(E287,消耗中转!$C$10:$C$21,消耗中转!$F$10:$K$21)),
_xlfn.XLOOKUP(I287,消耗中转!$F$6:$K$6,_xlfn.XLOOKUP(E287,消耗中转!$C$10:$C$21,消耗中转!$F$10:$K$21))+_xlfn.XLOOKUP(0,消耗中转!$F$6:$K$6,_xlfn.XLOOKUP(E287,消耗中转!$C$10:$C$21,消耗中转!$F$10:$K$21))))</f>
        <v>500</v>
      </c>
      <c r="L287" s="2" cm="1">
        <f t="array" ref="L287">_xlfn.XLOOKUP(I287,消耗中转!$E$25:$J$25,_xlfn.XLOOKUP(E287,消耗中转!$C$29:$C$40,消耗中转!$E$29:$J$40))</f>
        <v>1</v>
      </c>
    </row>
    <row r="288" spans="1:12" x14ac:dyDescent="0.15">
      <c r="A288" s="27">
        <f t="shared" si="43"/>
        <v>600392202000</v>
      </c>
      <c r="B288" s="27">
        <f t="shared" si="44"/>
        <v>600392202000</v>
      </c>
      <c r="C288" s="2">
        <f t="shared" si="41"/>
        <v>6003922020</v>
      </c>
      <c r="D288" s="4">
        <f>_xlfn.XLOOKUP(E288,[1]战斗中转!$D$8:$D$19,[1]战斗中转!$F$8:$F$19)</f>
        <v>20</v>
      </c>
      <c r="E288" s="2">
        <f t="shared" si="42"/>
        <v>3</v>
      </c>
      <c r="F288" s="2">
        <f t="shared" si="40"/>
        <v>100</v>
      </c>
      <c r="G288" s="2">
        <f t="shared" si="40"/>
        <v>2</v>
      </c>
      <c r="H288" s="2">
        <f t="shared" si="40"/>
        <v>2</v>
      </c>
      <c r="I288" s="2">
        <f t="shared" si="38"/>
        <v>0</v>
      </c>
      <c r="J288" s="2" cm="1">
        <f t="array" ref="J288">INT(_xlfn.XLOOKUP($E288,消耗中转!$C$10:$C$21,_xlfn.XLOOKUP($I288,消耗中转!$F$6:$K$6,消耗中转!$F$10:$K$21)))</f>
        <v>500</v>
      </c>
      <c r="K288" s="2" cm="1">
        <f t="array" ref="K288">INT(IF(I288=0,
_xlfn.XLOOKUP(0,消耗中转!$F$6:$K$6,_xlfn.XLOOKUP(E288,消耗中转!$C$10:$C$21,消耗中转!$F$10:$K$21)),
_xlfn.XLOOKUP(I288,消耗中转!$F$6:$K$6,_xlfn.XLOOKUP(E288,消耗中转!$C$10:$C$21,消耗中转!$F$10:$K$21))+_xlfn.XLOOKUP(0,消耗中转!$F$6:$K$6,_xlfn.XLOOKUP(E288,消耗中转!$C$10:$C$21,消耗中转!$F$10:$K$21))))</f>
        <v>500</v>
      </c>
      <c r="L288" s="2" cm="1">
        <f t="array" ref="L288">_xlfn.XLOOKUP(I288,消耗中转!$E$25:$J$25,_xlfn.XLOOKUP(E288,消耗中转!$C$29:$C$40,消耗中转!$E$29:$J$40))</f>
        <v>1</v>
      </c>
    </row>
    <row r="289" spans="1:12" x14ac:dyDescent="0.15">
      <c r="A289" s="27">
        <f t="shared" si="43"/>
        <v>600392302000</v>
      </c>
      <c r="B289" s="27">
        <f t="shared" si="44"/>
        <v>600392302000</v>
      </c>
      <c r="C289" s="2">
        <f t="shared" si="41"/>
        <v>6003923020</v>
      </c>
      <c r="D289" s="4">
        <f>_xlfn.XLOOKUP(E289,[1]战斗中转!$D$8:$D$19,[1]战斗中转!$F$8:$F$19)</f>
        <v>20</v>
      </c>
      <c r="E289" s="2">
        <f t="shared" si="42"/>
        <v>3</v>
      </c>
      <c r="F289" s="2">
        <f t="shared" si="40"/>
        <v>100</v>
      </c>
      <c r="G289" s="2">
        <f t="shared" si="40"/>
        <v>2</v>
      </c>
      <c r="H289" s="2">
        <f t="shared" si="40"/>
        <v>3</v>
      </c>
      <c r="I289" s="2">
        <f t="shared" si="38"/>
        <v>0</v>
      </c>
      <c r="J289" s="2" cm="1">
        <f t="array" ref="J289">INT(_xlfn.XLOOKUP($E289,消耗中转!$C$10:$C$21,_xlfn.XLOOKUP($I289,消耗中转!$F$6:$K$6,消耗中转!$F$10:$K$21)))</f>
        <v>500</v>
      </c>
      <c r="K289" s="2" cm="1">
        <f t="array" ref="K289">INT(IF(I289=0,
_xlfn.XLOOKUP(0,消耗中转!$F$6:$K$6,_xlfn.XLOOKUP(E289,消耗中转!$C$10:$C$21,消耗中转!$F$10:$K$21)),
_xlfn.XLOOKUP(I289,消耗中转!$F$6:$K$6,_xlfn.XLOOKUP(E289,消耗中转!$C$10:$C$21,消耗中转!$F$10:$K$21))+_xlfn.XLOOKUP(0,消耗中转!$F$6:$K$6,_xlfn.XLOOKUP(E289,消耗中转!$C$10:$C$21,消耗中转!$F$10:$K$21))))</f>
        <v>500</v>
      </c>
      <c r="L289" s="2" cm="1">
        <f t="array" ref="L289">_xlfn.XLOOKUP(I289,消耗中转!$E$25:$J$25,_xlfn.XLOOKUP(E289,消耗中转!$C$29:$C$40,消耗中转!$E$29:$J$40))</f>
        <v>1</v>
      </c>
    </row>
    <row r="290" spans="1:12" x14ac:dyDescent="0.15">
      <c r="A290" s="27">
        <f t="shared" si="43"/>
        <v>600392402000</v>
      </c>
      <c r="B290" s="27">
        <f t="shared" si="44"/>
        <v>600392402000</v>
      </c>
      <c r="C290" s="2">
        <f t="shared" si="41"/>
        <v>6003924020</v>
      </c>
      <c r="D290" s="4">
        <f>_xlfn.XLOOKUP(E290,[1]战斗中转!$D$8:$D$19,[1]战斗中转!$F$8:$F$19)</f>
        <v>20</v>
      </c>
      <c r="E290" s="2">
        <f t="shared" si="42"/>
        <v>3</v>
      </c>
      <c r="F290" s="2">
        <f t="shared" si="40"/>
        <v>100</v>
      </c>
      <c r="G290" s="2">
        <f t="shared" si="40"/>
        <v>2</v>
      </c>
      <c r="H290" s="2">
        <f t="shared" si="40"/>
        <v>4</v>
      </c>
      <c r="I290" s="2">
        <f t="shared" si="38"/>
        <v>0</v>
      </c>
      <c r="J290" s="2" cm="1">
        <f t="array" ref="J290">INT(_xlfn.XLOOKUP($E290,消耗中转!$C$10:$C$21,_xlfn.XLOOKUP($I290,消耗中转!$F$6:$K$6,消耗中转!$F$10:$K$21)))</f>
        <v>500</v>
      </c>
      <c r="K290" s="2" cm="1">
        <f t="array" ref="K290">INT(IF(I290=0,
_xlfn.XLOOKUP(0,消耗中转!$F$6:$K$6,_xlfn.XLOOKUP(E290,消耗中转!$C$10:$C$21,消耗中转!$F$10:$K$21)),
_xlfn.XLOOKUP(I290,消耗中转!$F$6:$K$6,_xlfn.XLOOKUP(E290,消耗中转!$C$10:$C$21,消耗中转!$F$10:$K$21))+_xlfn.XLOOKUP(0,消耗中转!$F$6:$K$6,_xlfn.XLOOKUP(E290,消耗中转!$C$10:$C$21,消耗中转!$F$10:$K$21))))</f>
        <v>500</v>
      </c>
      <c r="L290" s="2" cm="1">
        <f t="array" ref="L290">_xlfn.XLOOKUP(I290,消耗中转!$E$25:$J$25,_xlfn.XLOOKUP(E290,消耗中转!$C$29:$C$40,消耗中转!$E$29:$J$40))</f>
        <v>1</v>
      </c>
    </row>
    <row r="291" spans="1:12" x14ac:dyDescent="0.15">
      <c r="A291" s="27">
        <f t="shared" si="43"/>
        <v>600393102000</v>
      </c>
      <c r="B291" s="27">
        <f t="shared" si="44"/>
        <v>600393102000</v>
      </c>
      <c r="C291" s="2">
        <f t="shared" si="41"/>
        <v>6003931020</v>
      </c>
      <c r="D291" s="4">
        <f>_xlfn.XLOOKUP(E291,[1]战斗中转!$D$8:$D$19,[1]战斗中转!$F$8:$F$19)</f>
        <v>20</v>
      </c>
      <c r="E291" s="2">
        <f t="shared" si="42"/>
        <v>3</v>
      </c>
      <c r="F291" s="2">
        <f t="shared" ref="F291:H310" si="45">F219</f>
        <v>100</v>
      </c>
      <c r="G291" s="2">
        <f t="shared" si="45"/>
        <v>3</v>
      </c>
      <c r="H291" s="2">
        <f t="shared" si="45"/>
        <v>1</v>
      </c>
      <c r="I291" s="2">
        <f t="shared" si="38"/>
        <v>0</v>
      </c>
      <c r="J291" s="2" cm="1">
        <f t="array" ref="J291">INT(_xlfn.XLOOKUP($E291,消耗中转!$C$10:$C$21,_xlfn.XLOOKUP($I291,消耗中转!$F$6:$K$6,消耗中转!$F$10:$K$21)))</f>
        <v>500</v>
      </c>
      <c r="K291" s="2" cm="1">
        <f t="array" ref="K291">INT(IF(I291=0,
_xlfn.XLOOKUP(0,消耗中转!$F$6:$K$6,_xlfn.XLOOKUP(E291,消耗中转!$C$10:$C$21,消耗中转!$F$10:$K$21)),
_xlfn.XLOOKUP(I291,消耗中转!$F$6:$K$6,_xlfn.XLOOKUP(E291,消耗中转!$C$10:$C$21,消耗中转!$F$10:$K$21))+_xlfn.XLOOKUP(0,消耗中转!$F$6:$K$6,_xlfn.XLOOKUP(E291,消耗中转!$C$10:$C$21,消耗中转!$F$10:$K$21))))</f>
        <v>500</v>
      </c>
      <c r="L291" s="2" cm="1">
        <f t="array" ref="L291">_xlfn.XLOOKUP(I291,消耗中转!$E$25:$J$25,_xlfn.XLOOKUP(E291,消耗中转!$C$29:$C$40,消耗中转!$E$29:$J$40))</f>
        <v>1</v>
      </c>
    </row>
    <row r="292" spans="1:12" x14ac:dyDescent="0.15">
      <c r="A292" s="27">
        <f t="shared" si="43"/>
        <v>600393202000</v>
      </c>
      <c r="B292" s="27">
        <f t="shared" si="44"/>
        <v>600393202000</v>
      </c>
      <c r="C292" s="2">
        <f t="shared" si="41"/>
        <v>6003932020</v>
      </c>
      <c r="D292" s="4">
        <f>_xlfn.XLOOKUP(E292,[1]战斗中转!$D$8:$D$19,[1]战斗中转!$F$8:$F$19)</f>
        <v>20</v>
      </c>
      <c r="E292" s="2">
        <f t="shared" si="42"/>
        <v>3</v>
      </c>
      <c r="F292" s="2">
        <f t="shared" si="45"/>
        <v>100</v>
      </c>
      <c r="G292" s="2">
        <f t="shared" si="45"/>
        <v>3</v>
      </c>
      <c r="H292" s="2">
        <f t="shared" si="45"/>
        <v>2</v>
      </c>
      <c r="I292" s="2">
        <f t="shared" si="38"/>
        <v>0</v>
      </c>
      <c r="J292" s="2" cm="1">
        <f t="array" ref="J292">INT(_xlfn.XLOOKUP($E292,消耗中转!$C$10:$C$21,_xlfn.XLOOKUP($I292,消耗中转!$F$6:$K$6,消耗中转!$F$10:$K$21)))</f>
        <v>500</v>
      </c>
      <c r="K292" s="2" cm="1">
        <f t="array" ref="K292">INT(IF(I292=0,
_xlfn.XLOOKUP(0,消耗中转!$F$6:$K$6,_xlfn.XLOOKUP(E292,消耗中转!$C$10:$C$21,消耗中转!$F$10:$K$21)),
_xlfn.XLOOKUP(I292,消耗中转!$F$6:$K$6,_xlfn.XLOOKUP(E292,消耗中转!$C$10:$C$21,消耗中转!$F$10:$K$21))+_xlfn.XLOOKUP(0,消耗中转!$F$6:$K$6,_xlfn.XLOOKUP(E292,消耗中转!$C$10:$C$21,消耗中转!$F$10:$K$21))))</f>
        <v>500</v>
      </c>
      <c r="L292" s="2" cm="1">
        <f t="array" ref="L292">_xlfn.XLOOKUP(I292,消耗中转!$E$25:$J$25,_xlfn.XLOOKUP(E292,消耗中转!$C$29:$C$40,消耗中转!$E$29:$J$40))</f>
        <v>1</v>
      </c>
    </row>
    <row r="293" spans="1:12" x14ac:dyDescent="0.15">
      <c r="A293" s="27">
        <f t="shared" si="43"/>
        <v>600393302000</v>
      </c>
      <c r="B293" s="27">
        <f t="shared" si="44"/>
        <v>600393302000</v>
      </c>
      <c r="C293" s="2">
        <f t="shared" si="41"/>
        <v>6003933020</v>
      </c>
      <c r="D293" s="4">
        <f>_xlfn.XLOOKUP(E293,[1]战斗中转!$D$8:$D$19,[1]战斗中转!$F$8:$F$19)</f>
        <v>20</v>
      </c>
      <c r="E293" s="2">
        <f t="shared" si="42"/>
        <v>3</v>
      </c>
      <c r="F293" s="2">
        <f t="shared" si="45"/>
        <v>100</v>
      </c>
      <c r="G293" s="2">
        <f t="shared" si="45"/>
        <v>3</v>
      </c>
      <c r="H293" s="2">
        <f t="shared" si="45"/>
        <v>3</v>
      </c>
      <c r="I293" s="2">
        <f t="shared" si="38"/>
        <v>0</v>
      </c>
      <c r="J293" s="2" cm="1">
        <f t="array" ref="J293">INT(_xlfn.XLOOKUP($E293,消耗中转!$C$10:$C$21,_xlfn.XLOOKUP($I293,消耗中转!$F$6:$K$6,消耗中转!$F$10:$K$21)))</f>
        <v>500</v>
      </c>
      <c r="K293" s="2" cm="1">
        <f t="array" ref="K293">INT(IF(I293=0,
_xlfn.XLOOKUP(0,消耗中转!$F$6:$K$6,_xlfn.XLOOKUP(E293,消耗中转!$C$10:$C$21,消耗中转!$F$10:$K$21)),
_xlfn.XLOOKUP(I293,消耗中转!$F$6:$K$6,_xlfn.XLOOKUP(E293,消耗中转!$C$10:$C$21,消耗中转!$F$10:$K$21))+_xlfn.XLOOKUP(0,消耗中转!$F$6:$K$6,_xlfn.XLOOKUP(E293,消耗中转!$C$10:$C$21,消耗中转!$F$10:$K$21))))</f>
        <v>500</v>
      </c>
      <c r="L293" s="2" cm="1">
        <f t="array" ref="L293">_xlfn.XLOOKUP(I293,消耗中转!$E$25:$J$25,_xlfn.XLOOKUP(E293,消耗中转!$C$29:$C$40,消耗中转!$E$29:$J$40))</f>
        <v>1</v>
      </c>
    </row>
    <row r="294" spans="1:12" x14ac:dyDescent="0.15">
      <c r="A294" s="27">
        <f t="shared" si="43"/>
        <v>600393402000</v>
      </c>
      <c r="B294" s="27">
        <f t="shared" si="44"/>
        <v>600393402000</v>
      </c>
      <c r="C294" s="2">
        <f t="shared" si="41"/>
        <v>6003934020</v>
      </c>
      <c r="D294" s="4">
        <f>_xlfn.XLOOKUP(E294,[1]战斗中转!$D$8:$D$19,[1]战斗中转!$F$8:$F$19)</f>
        <v>20</v>
      </c>
      <c r="E294" s="2">
        <f t="shared" si="42"/>
        <v>3</v>
      </c>
      <c r="F294" s="2">
        <f t="shared" si="45"/>
        <v>100</v>
      </c>
      <c r="G294" s="2">
        <f t="shared" si="45"/>
        <v>3</v>
      </c>
      <c r="H294" s="2">
        <f t="shared" si="45"/>
        <v>4</v>
      </c>
      <c r="I294" s="2">
        <f t="shared" si="38"/>
        <v>0</v>
      </c>
      <c r="J294" s="2" cm="1">
        <f t="array" ref="J294">INT(_xlfn.XLOOKUP($E294,消耗中转!$C$10:$C$21,_xlfn.XLOOKUP($I294,消耗中转!$F$6:$K$6,消耗中转!$F$10:$K$21)))</f>
        <v>500</v>
      </c>
      <c r="K294" s="2" cm="1">
        <f t="array" ref="K294">INT(IF(I294=0,
_xlfn.XLOOKUP(0,消耗中转!$F$6:$K$6,_xlfn.XLOOKUP(E294,消耗中转!$C$10:$C$21,消耗中转!$F$10:$K$21)),
_xlfn.XLOOKUP(I294,消耗中转!$F$6:$K$6,_xlfn.XLOOKUP(E294,消耗中转!$C$10:$C$21,消耗中转!$F$10:$K$21))+_xlfn.XLOOKUP(0,消耗中转!$F$6:$K$6,_xlfn.XLOOKUP(E294,消耗中转!$C$10:$C$21,消耗中转!$F$10:$K$21))))</f>
        <v>500</v>
      </c>
      <c r="L294" s="2" cm="1">
        <f t="array" ref="L294">_xlfn.XLOOKUP(I294,消耗中转!$E$25:$J$25,_xlfn.XLOOKUP(E294,消耗中转!$C$29:$C$40,消耗中转!$E$29:$J$40))</f>
        <v>1</v>
      </c>
    </row>
    <row r="295" spans="1:12" x14ac:dyDescent="0.15">
      <c r="A295" s="27">
        <f t="shared" si="36"/>
        <v>600401103000</v>
      </c>
      <c r="B295" s="27">
        <f t="shared" si="37"/>
        <v>600401103000</v>
      </c>
      <c r="C295" s="2">
        <f t="shared" si="41"/>
        <v>6004011030</v>
      </c>
      <c r="D295" s="4">
        <f>_xlfn.XLOOKUP(E295,[1]战斗中转!$D$8:$D$19,[1]战斗中转!$F$8:$F$19)</f>
        <v>30</v>
      </c>
      <c r="E295" s="2">
        <f t="shared" si="42"/>
        <v>4</v>
      </c>
      <c r="F295" s="2">
        <f t="shared" si="45"/>
        <v>0</v>
      </c>
      <c r="G295" s="2">
        <f t="shared" si="45"/>
        <v>1</v>
      </c>
      <c r="H295" s="2">
        <f t="shared" si="45"/>
        <v>1</v>
      </c>
      <c r="I295" s="2">
        <f>I282</f>
        <v>0</v>
      </c>
      <c r="J295" s="2" cm="1">
        <f t="array" ref="J295">INT(_xlfn.XLOOKUP($E295,消耗中转!$C$10:$C$21,_xlfn.XLOOKUP($I295,消耗中转!$F$6:$K$6,消耗中转!$F$10:$K$21)))</f>
        <v>1000</v>
      </c>
      <c r="K295" s="2" cm="1">
        <f t="array" ref="K295">INT(IF(I295=0,
_xlfn.XLOOKUP(0,消耗中转!$F$6:$K$6,_xlfn.XLOOKUP(E295,消耗中转!$C$10:$C$21,消耗中转!$F$10:$K$21)),
_xlfn.XLOOKUP(I295,消耗中转!$F$6:$K$6,_xlfn.XLOOKUP(E295,消耗中转!$C$10:$C$21,消耗中转!$F$10:$K$21))+_xlfn.XLOOKUP(0,消耗中转!$F$6:$K$6,_xlfn.XLOOKUP(E295,消耗中转!$C$10:$C$21,消耗中转!$F$10:$K$21))))</f>
        <v>1000</v>
      </c>
      <c r="L295" s="2" cm="1">
        <f t="array" ref="L295">_xlfn.XLOOKUP(I295,消耗中转!$E$25:$J$25,_xlfn.XLOOKUP(E295,消耗中转!$C$29:$C$40,消耗中转!$E$29:$J$40))</f>
        <v>1</v>
      </c>
    </row>
    <row r="296" spans="1:12" x14ac:dyDescent="0.15">
      <c r="A296" s="27">
        <f t="shared" si="36"/>
        <v>600401203000</v>
      </c>
      <c r="B296" s="27">
        <f t="shared" si="37"/>
        <v>600401203000</v>
      </c>
      <c r="C296" s="2">
        <f t="shared" si="41"/>
        <v>6004012030</v>
      </c>
      <c r="D296" s="4">
        <f>_xlfn.XLOOKUP(E296,[1]战斗中转!$D$8:$D$19,[1]战斗中转!$F$8:$F$19)</f>
        <v>30</v>
      </c>
      <c r="E296" s="2">
        <f t="shared" si="42"/>
        <v>4</v>
      </c>
      <c r="F296" s="2">
        <f t="shared" si="45"/>
        <v>0</v>
      </c>
      <c r="G296" s="2">
        <f t="shared" si="45"/>
        <v>1</v>
      </c>
      <c r="H296" s="2">
        <f t="shared" si="45"/>
        <v>2</v>
      </c>
      <c r="I296" s="2">
        <f t="shared" si="38"/>
        <v>0</v>
      </c>
      <c r="J296" s="2" cm="1">
        <f t="array" ref="J296">INT(_xlfn.XLOOKUP($E296,消耗中转!$C$10:$C$21,_xlfn.XLOOKUP($I296,消耗中转!$F$6:$K$6,消耗中转!$F$10:$K$21)))</f>
        <v>1000</v>
      </c>
      <c r="K296" s="2" cm="1">
        <f t="array" ref="K296">INT(IF(I296=0,
_xlfn.XLOOKUP(0,消耗中转!$F$6:$K$6,_xlfn.XLOOKUP(E296,消耗中转!$C$10:$C$21,消耗中转!$F$10:$K$21)),
_xlfn.XLOOKUP(I296,消耗中转!$F$6:$K$6,_xlfn.XLOOKUP(E296,消耗中转!$C$10:$C$21,消耗中转!$F$10:$K$21))+_xlfn.XLOOKUP(0,消耗中转!$F$6:$K$6,_xlfn.XLOOKUP(E296,消耗中转!$C$10:$C$21,消耗中转!$F$10:$K$21))))</f>
        <v>1000</v>
      </c>
      <c r="L296" s="2" cm="1">
        <f t="array" ref="L296">_xlfn.XLOOKUP(I296,消耗中转!$E$25:$J$25,_xlfn.XLOOKUP(E296,消耗中转!$C$29:$C$40,消耗中转!$E$29:$J$40))</f>
        <v>1</v>
      </c>
    </row>
    <row r="297" spans="1:12" x14ac:dyDescent="0.15">
      <c r="A297" s="27">
        <f t="shared" si="36"/>
        <v>600401303000</v>
      </c>
      <c r="B297" s="27">
        <f t="shared" si="37"/>
        <v>600401303000</v>
      </c>
      <c r="C297" s="2">
        <f t="shared" si="41"/>
        <v>6004013030</v>
      </c>
      <c r="D297" s="4">
        <f>_xlfn.XLOOKUP(E297,[1]战斗中转!$D$8:$D$19,[1]战斗中转!$F$8:$F$19)</f>
        <v>30</v>
      </c>
      <c r="E297" s="2">
        <f t="shared" si="42"/>
        <v>4</v>
      </c>
      <c r="F297" s="2">
        <f t="shared" si="45"/>
        <v>0</v>
      </c>
      <c r="G297" s="2">
        <f t="shared" si="45"/>
        <v>1</v>
      </c>
      <c r="H297" s="2">
        <f t="shared" si="45"/>
        <v>3</v>
      </c>
      <c r="I297" s="2">
        <f t="shared" si="38"/>
        <v>0</v>
      </c>
      <c r="J297" s="2" cm="1">
        <f t="array" ref="J297">INT(_xlfn.XLOOKUP($E297,消耗中转!$C$10:$C$21,_xlfn.XLOOKUP($I297,消耗中转!$F$6:$K$6,消耗中转!$F$10:$K$21)))</f>
        <v>1000</v>
      </c>
      <c r="K297" s="2" cm="1">
        <f t="array" ref="K297">INT(IF(I297=0,
_xlfn.XLOOKUP(0,消耗中转!$F$6:$K$6,_xlfn.XLOOKUP(E297,消耗中转!$C$10:$C$21,消耗中转!$F$10:$K$21)),
_xlfn.XLOOKUP(I297,消耗中转!$F$6:$K$6,_xlfn.XLOOKUP(E297,消耗中转!$C$10:$C$21,消耗中转!$F$10:$K$21))+_xlfn.XLOOKUP(0,消耗中转!$F$6:$K$6,_xlfn.XLOOKUP(E297,消耗中转!$C$10:$C$21,消耗中转!$F$10:$K$21))))</f>
        <v>1000</v>
      </c>
      <c r="L297" s="2" cm="1">
        <f t="array" ref="L297">_xlfn.XLOOKUP(I297,消耗中转!$E$25:$J$25,_xlfn.XLOOKUP(E297,消耗中转!$C$29:$C$40,消耗中转!$E$29:$J$40))</f>
        <v>1</v>
      </c>
    </row>
    <row r="298" spans="1:12" x14ac:dyDescent="0.15">
      <c r="A298" s="27">
        <f t="shared" si="36"/>
        <v>600401403000</v>
      </c>
      <c r="B298" s="27">
        <f t="shared" si="37"/>
        <v>600401403000</v>
      </c>
      <c r="C298" s="2">
        <f t="shared" si="41"/>
        <v>6004014030</v>
      </c>
      <c r="D298" s="4">
        <f>_xlfn.XLOOKUP(E298,[1]战斗中转!$D$8:$D$19,[1]战斗中转!$F$8:$F$19)</f>
        <v>30</v>
      </c>
      <c r="E298" s="2">
        <f t="shared" si="42"/>
        <v>4</v>
      </c>
      <c r="F298" s="2">
        <f t="shared" si="45"/>
        <v>0</v>
      </c>
      <c r="G298" s="2">
        <f t="shared" si="45"/>
        <v>1</v>
      </c>
      <c r="H298" s="2">
        <f t="shared" si="45"/>
        <v>4</v>
      </c>
      <c r="I298" s="2">
        <f t="shared" si="38"/>
        <v>0</v>
      </c>
      <c r="J298" s="2" cm="1">
        <f t="array" ref="J298">INT(_xlfn.XLOOKUP($E298,消耗中转!$C$10:$C$21,_xlfn.XLOOKUP($I298,消耗中转!$F$6:$K$6,消耗中转!$F$10:$K$21)))</f>
        <v>1000</v>
      </c>
      <c r="K298" s="2" cm="1">
        <f t="array" ref="K298">INT(IF(I298=0,
_xlfn.XLOOKUP(0,消耗中转!$F$6:$K$6,_xlfn.XLOOKUP(E298,消耗中转!$C$10:$C$21,消耗中转!$F$10:$K$21)),
_xlfn.XLOOKUP(I298,消耗中转!$F$6:$K$6,_xlfn.XLOOKUP(E298,消耗中转!$C$10:$C$21,消耗中转!$F$10:$K$21))+_xlfn.XLOOKUP(0,消耗中转!$F$6:$K$6,_xlfn.XLOOKUP(E298,消耗中转!$C$10:$C$21,消耗中转!$F$10:$K$21))))</f>
        <v>1000</v>
      </c>
      <c r="L298" s="2" cm="1">
        <f t="array" ref="L298">_xlfn.XLOOKUP(I298,消耗中转!$E$25:$J$25,_xlfn.XLOOKUP(E298,消耗中转!$C$29:$C$40,消耗中转!$E$29:$J$40))</f>
        <v>1</v>
      </c>
    </row>
    <row r="299" spans="1:12" x14ac:dyDescent="0.15">
      <c r="A299" s="27">
        <f t="shared" si="36"/>
        <v>600402103000</v>
      </c>
      <c r="B299" s="27">
        <f t="shared" si="37"/>
        <v>600402103000</v>
      </c>
      <c r="C299" s="2">
        <f t="shared" si="41"/>
        <v>6004021030</v>
      </c>
      <c r="D299" s="4">
        <f>_xlfn.XLOOKUP(E299,[1]战斗中转!$D$8:$D$19,[1]战斗中转!$F$8:$F$19)</f>
        <v>30</v>
      </c>
      <c r="E299" s="2">
        <f t="shared" si="42"/>
        <v>4</v>
      </c>
      <c r="F299" s="2">
        <f t="shared" si="45"/>
        <v>0</v>
      </c>
      <c r="G299" s="2">
        <f t="shared" si="45"/>
        <v>2</v>
      </c>
      <c r="H299" s="2">
        <f t="shared" si="45"/>
        <v>1</v>
      </c>
      <c r="I299" s="2">
        <f t="shared" si="38"/>
        <v>0</v>
      </c>
      <c r="J299" s="2" cm="1">
        <f t="array" ref="J299">INT(_xlfn.XLOOKUP($E299,消耗中转!$C$10:$C$21,_xlfn.XLOOKUP($I299,消耗中转!$F$6:$K$6,消耗中转!$F$10:$K$21)))</f>
        <v>1000</v>
      </c>
      <c r="K299" s="2" cm="1">
        <f t="array" ref="K299">INT(IF(I299=0,
_xlfn.XLOOKUP(0,消耗中转!$F$6:$K$6,_xlfn.XLOOKUP(E299,消耗中转!$C$10:$C$21,消耗中转!$F$10:$K$21)),
_xlfn.XLOOKUP(I299,消耗中转!$F$6:$K$6,_xlfn.XLOOKUP(E299,消耗中转!$C$10:$C$21,消耗中转!$F$10:$K$21))+_xlfn.XLOOKUP(0,消耗中转!$F$6:$K$6,_xlfn.XLOOKUP(E299,消耗中转!$C$10:$C$21,消耗中转!$F$10:$K$21))))</f>
        <v>1000</v>
      </c>
      <c r="L299" s="2" cm="1">
        <f t="array" ref="L299">_xlfn.XLOOKUP(I299,消耗中转!$E$25:$J$25,_xlfn.XLOOKUP(E299,消耗中转!$C$29:$C$40,消耗中转!$E$29:$J$40))</f>
        <v>1</v>
      </c>
    </row>
    <row r="300" spans="1:12" x14ac:dyDescent="0.15">
      <c r="A300" s="27">
        <f t="shared" si="36"/>
        <v>600402203000</v>
      </c>
      <c r="B300" s="27">
        <f t="shared" si="37"/>
        <v>600402203000</v>
      </c>
      <c r="C300" s="2">
        <f t="shared" si="41"/>
        <v>6004022030</v>
      </c>
      <c r="D300" s="4">
        <f>_xlfn.XLOOKUP(E300,[1]战斗中转!$D$8:$D$19,[1]战斗中转!$F$8:$F$19)</f>
        <v>30</v>
      </c>
      <c r="E300" s="2">
        <f t="shared" si="42"/>
        <v>4</v>
      </c>
      <c r="F300" s="2">
        <f t="shared" si="45"/>
        <v>0</v>
      </c>
      <c r="G300" s="2">
        <f t="shared" si="45"/>
        <v>2</v>
      </c>
      <c r="H300" s="2">
        <f t="shared" si="45"/>
        <v>2</v>
      </c>
      <c r="I300" s="2">
        <f t="shared" si="38"/>
        <v>0</v>
      </c>
      <c r="J300" s="2" cm="1">
        <f t="array" ref="J300">INT(_xlfn.XLOOKUP($E300,消耗中转!$C$10:$C$21,_xlfn.XLOOKUP($I300,消耗中转!$F$6:$K$6,消耗中转!$F$10:$K$21)))</f>
        <v>1000</v>
      </c>
      <c r="K300" s="2" cm="1">
        <f t="array" ref="K300">INT(IF(I300=0,
_xlfn.XLOOKUP(0,消耗中转!$F$6:$K$6,_xlfn.XLOOKUP(E300,消耗中转!$C$10:$C$21,消耗中转!$F$10:$K$21)),
_xlfn.XLOOKUP(I300,消耗中转!$F$6:$K$6,_xlfn.XLOOKUP(E300,消耗中转!$C$10:$C$21,消耗中转!$F$10:$K$21))+_xlfn.XLOOKUP(0,消耗中转!$F$6:$K$6,_xlfn.XLOOKUP(E300,消耗中转!$C$10:$C$21,消耗中转!$F$10:$K$21))))</f>
        <v>1000</v>
      </c>
      <c r="L300" s="2" cm="1">
        <f t="array" ref="L300">_xlfn.XLOOKUP(I300,消耗中转!$E$25:$J$25,_xlfn.XLOOKUP(E300,消耗中转!$C$29:$C$40,消耗中转!$E$29:$J$40))</f>
        <v>1</v>
      </c>
    </row>
    <row r="301" spans="1:12" x14ac:dyDescent="0.15">
      <c r="A301" s="27">
        <f t="shared" si="36"/>
        <v>600402303000</v>
      </c>
      <c r="B301" s="27">
        <f t="shared" si="37"/>
        <v>600402303000</v>
      </c>
      <c r="C301" s="2">
        <f t="shared" si="41"/>
        <v>6004023030</v>
      </c>
      <c r="D301" s="4">
        <f>_xlfn.XLOOKUP(E301,[1]战斗中转!$D$8:$D$19,[1]战斗中转!$F$8:$F$19)</f>
        <v>30</v>
      </c>
      <c r="E301" s="2">
        <f t="shared" si="42"/>
        <v>4</v>
      </c>
      <c r="F301" s="2">
        <f t="shared" si="45"/>
        <v>0</v>
      </c>
      <c r="G301" s="2">
        <f t="shared" si="45"/>
        <v>2</v>
      </c>
      <c r="H301" s="2">
        <f t="shared" si="45"/>
        <v>3</v>
      </c>
      <c r="I301" s="2">
        <f t="shared" si="38"/>
        <v>0</v>
      </c>
      <c r="J301" s="2" cm="1">
        <f t="array" ref="J301">INT(_xlfn.XLOOKUP($E301,消耗中转!$C$10:$C$21,_xlfn.XLOOKUP($I301,消耗中转!$F$6:$K$6,消耗中转!$F$10:$K$21)))</f>
        <v>1000</v>
      </c>
      <c r="K301" s="2" cm="1">
        <f t="array" ref="K301">INT(IF(I301=0,
_xlfn.XLOOKUP(0,消耗中转!$F$6:$K$6,_xlfn.XLOOKUP(E301,消耗中转!$C$10:$C$21,消耗中转!$F$10:$K$21)),
_xlfn.XLOOKUP(I301,消耗中转!$F$6:$K$6,_xlfn.XLOOKUP(E301,消耗中转!$C$10:$C$21,消耗中转!$F$10:$K$21))+_xlfn.XLOOKUP(0,消耗中转!$F$6:$K$6,_xlfn.XLOOKUP(E301,消耗中转!$C$10:$C$21,消耗中转!$F$10:$K$21))))</f>
        <v>1000</v>
      </c>
      <c r="L301" s="2" cm="1">
        <f t="array" ref="L301">_xlfn.XLOOKUP(I301,消耗中转!$E$25:$J$25,_xlfn.XLOOKUP(E301,消耗中转!$C$29:$C$40,消耗中转!$E$29:$J$40))</f>
        <v>1</v>
      </c>
    </row>
    <row r="302" spans="1:12" x14ac:dyDescent="0.15">
      <c r="A302" s="27">
        <f t="shared" si="36"/>
        <v>600402403000</v>
      </c>
      <c r="B302" s="27">
        <f t="shared" si="37"/>
        <v>600402403000</v>
      </c>
      <c r="C302" s="2">
        <f t="shared" si="41"/>
        <v>6004024030</v>
      </c>
      <c r="D302" s="4">
        <f>_xlfn.XLOOKUP(E302,[1]战斗中转!$D$8:$D$19,[1]战斗中转!$F$8:$F$19)</f>
        <v>30</v>
      </c>
      <c r="E302" s="2">
        <f t="shared" si="42"/>
        <v>4</v>
      </c>
      <c r="F302" s="2">
        <f t="shared" si="45"/>
        <v>0</v>
      </c>
      <c r="G302" s="2">
        <f t="shared" si="45"/>
        <v>2</v>
      </c>
      <c r="H302" s="2">
        <f t="shared" si="45"/>
        <v>4</v>
      </c>
      <c r="I302" s="2">
        <f t="shared" si="38"/>
        <v>0</v>
      </c>
      <c r="J302" s="2" cm="1">
        <f t="array" ref="J302">INT(_xlfn.XLOOKUP($E302,消耗中转!$C$10:$C$21,_xlfn.XLOOKUP($I302,消耗中转!$F$6:$K$6,消耗中转!$F$10:$K$21)))</f>
        <v>1000</v>
      </c>
      <c r="K302" s="2" cm="1">
        <f t="array" ref="K302">INT(IF(I302=0,
_xlfn.XLOOKUP(0,消耗中转!$F$6:$K$6,_xlfn.XLOOKUP(E302,消耗中转!$C$10:$C$21,消耗中转!$F$10:$K$21)),
_xlfn.XLOOKUP(I302,消耗中转!$F$6:$K$6,_xlfn.XLOOKUP(E302,消耗中转!$C$10:$C$21,消耗中转!$F$10:$K$21))+_xlfn.XLOOKUP(0,消耗中转!$F$6:$K$6,_xlfn.XLOOKUP(E302,消耗中转!$C$10:$C$21,消耗中转!$F$10:$K$21))))</f>
        <v>1000</v>
      </c>
      <c r="L302" s="2" cm="1">
        <f t="array" ref="L302">_xlfn.XLOOKUP(I302,消耗中转!$E$25:$J$25,_xlfn.XLOOKUP(E302,消耗中转!$C$29:$C$40,消耗中转!$E$29:$J$40))</f>
        <v>1</v>
      </c>
    </row>
    <row r="303" spans="1:12" x14ac:dyDescent="0.15">
      <c r="A303" s="27">
        <f t="shared" si="36"/>
        <v>600403103000</v>
      </c>
      <c r="B303" s="27">
        <f t="shared" si="37"/>
        <v>600403103000</v>
      </c>
      <c r="C303" s="2">
        <f t="shared" si="41"/>
        <v>6004031030</v>
      </c>
      <c r="D303" s="4">
        <f>_xlfn.XLOOKUP(E303,[1]战斗中转!$D$8:$D$19,[1]战斗中转!$F$8:$F$19)</f>
        <v>30</v>
      </c>
      <c r="E303" s="2">
        <f t="shared" si="42"/>
        <v>4</v>
      </c>
      <c r="F303" s="2">
        <f t="shared" si="45"/>
        <v>0</v>
      </c>
      <c r="G303" s="2">
        <f t="shared" si="45"/>
        <v>3</v>
      </c>
      <c r="H303" s="2">
        <f t="shared" si="45"/>
        <v>1</v>
      </c>
      <c r="I303" s="2">
        <f t="shared" si="38"/>
        <v>0</v>
      </c>
      <c r="J303" s="2" cm="1">
        <f t="array" ref="J303">INT(_xlfn.XLOOKUP($E303,消耗中转!$C$10:$C$21,_xlfn.XLOOKUP($I303,消耗中转!$F$6:$K$6,消耗中转!$F$10:$K$21)))</f>
        <v>1000</v>
      </c>
      <c r="K303" s="2" cm="1">
        <f t="array" ref="K303">INT(IF(I303=0,
_xlfn.XLOOKUP(0,消耗中转!$F$6:$K$6,_xlfn.XLOOKUP(E303,消耗中转!$C$10:$C$21,消耗中转!$F$10:$K$21)),
_xlfn.XLOOKUP(I303,消耗中转!$F$6:$K$6,_xlfn.XLOOKUP(E303,消耗中转!$C$10:$C$21,消耗中转!$F$10:$K$21))+_xlfn.XLOOKUP(0,消耗中转!$F$6:$K$6,_xlfn.XLOOKUP(E303,消耗中转!$C$10:$C$21,消耗中转!$F$10:$K$21))))</f>
        <v>1000</v>
      </c>
      <c r="L303" s="2" cm="1">
        <f t="array" ref="L303">_xlfn.XLOOKUP(I303,消耗中转!$E$25:$J$25,_xlfn.XLOOKUP(E303,消耗中转!$C$29:$C$40,消耗中转!$E$29:$J$40))</f>
        <v>1</v>
      </c>
    </row>
    <row r="304" spans="1:12" x14ac:dyDescent="0.15">
      <c r="A304" s="27">
        <f t="shared" si="36"/>
        <v>600403203000</v>
      </c>
      <c r="B304" s="27">
        <f t="shared" si="37"/>
        <v>600403203000</v>
      </c>
      <c r="C304" s="2">
        <f t="shared" si="41"/>
        <v>6004032030</v>
      </c>
      <c r="D304" s="4">
        <f>_xlfn.XLOOKUP(E304,[1]战斗中转!$D$8:$D$19,[1]战斗中转!$F$8:$F$19)</f>
        <v>30</v>
      </c>
      <c r="E304" s="2">
        <f t="shared" si="42"/>
        <v>4</v>
      </c>
      <c r="F304" s="2">
        <f t="shared" si="45"/>
        <v>0</v>
      </c>
      <c r="G304" s="2">
        <f t="shared" si="45"/>
        <v>3</v>
      </c>
      <c r="H304" s="2">
        <f t="shared" si="45"/>
        <v>2</v>
      </c>
      <c r="I304" s="2">
        <f t="shared" si="38"/>
        <v>0</v>
      </c>
      <c r="J304" s="2" cm="1">
        <f t="array" ref="J304">INT(_xlfn.XLOOKUP($E304,消耗中转!$C$10:$C$21,_xlfn.XLOOKUP($I304,消耗中转!$F$6:$K$6,消耗中转!$F$10:$K$21)))</f>
        <v>1000</v>
      </c>
      <c r="K304" s="2" cm="1">
        <f t="array" ref="K304">INT(IF(I304=0,
_xlfn.XLOOKUP(0,消耗中转!$F$6:$K$6,_xlfn.XLOOKUP(E304,消耗中转!$C$10:$C$21,消耗中转!$F$10:$K$21)),
_xlfn.XLOOKUP(I304,消耗中转!$F$6:$K$6,_xlfn.XLOOKUP(E304,消耗中转!$C$10:$C$21,消耗中转!$F$10:$K$21))+_xlfn.XLOOKUP(0,消耗中转!$F$6:$K$6,_xlfn.XLOOKUP(E304,消耗中转!$C$10:$C$21,消耗中转!$F$10:$K$21))))</f>
        <v>1000</v>
      </c>
      <c r="L304" s="2" cm="1">
        <f t="array" ref="L304">_xlfn.XLOOKUP(I304,消耗中转!$E$25:$J$25,_xlfn.XLOOKUP(E304,消耗中转!$C$29:$C$40,消耗中转!$E$29:$J$40))</f>
        <v>1</v>
      </c>
    </row>
    <row r="305" spans="1:12" x14ac:dyDescent="0.15">
      <c r="A305" s="27">
        <f t="shared" si="36"/>
        <v>600403303000</v>
      </c>
      <c r="B305" s="27">
        <f t="shared" si="37"/>
        <v>600403303000</v>
      </c>
      <c r="C305" s="2">
        <f t="shared" si="41"/>
        <v>6004033030</v>
      </c>
      <c r="D305" s="4">
        <f>_xlfn.XLOOKUP(E305,[1]战斗中转!$D$8:$D$19,[1]战斗中转!$F$8:$F$19)</f>
        <v>30</v>
      </c>
      <c r="E305" s="2">
        <f t="shared" si="42"/>
        <v>4</v>
      </c>
      <c r="F305" s="2">
        <f t="shared" si="45"/>
        <v>0</v>
      </c>
      <c r="G305" s="2">
        <f t="shared" si="45"/>
        <v>3</v>
      </c>
      <c r="H305" s="2">
        <f t="shared" si="45"/>
        <v>3</v>
      </c>
      <c r="I305" s="2">
        <f t="shared" si="38"/>
        <v>0</v>
      </c>
      <c r="J305" s="2" cm="1">
        <f t="array" ref="J305">INT(_xlfn.XLOOKUP($E305,消耗中转!$C$10:$C$21,_xlfn.XLOOKUP($I305,消耗中转!$F$6:$K$6,消耗中转!$F$10:$K$21)))</f>
        <v>1000</v>
      </c>
      <c r="K305" s="2" cm="1">
        <f t="array" ref="K305">INT(IF(I305=0,
_xlfn.XLOOKUP(0,消耗中转!$F$6:$K$6,_xlfn.XLOOKUP(E305,消耗中转!$C$10:$C$21,消耗中转!$F$10:$K$21)),
_xlfn.XLOOKUP(I305,消耗中转!$F$6:$K$6,_xlfn.XLOOKUP(E305,消耗中转!$C$10:$C$21,消耗中转!$F$10:$K$21))+_xlfn.XLOOKUP(0,消耗中转!$F$6:$K$6,_xlfn.XLOOKUP(E305,消耗中转!$C$10:$C$21,消耗中转!$F$10:$K$21))))</f>
        <v>1000</v>
      </c>
      <c r="L305" s="2" cm="1">
        <f t="array" ref="L305">_xlfn.XLOOKUP(I305,消耗中转!$E$25:$J$25,_xlfn.XLOOKUP(E305,消耗中转!$C$29:$C$40,消耗中转!$E$29:$J$40))</f>
        <v>1</v>
      </c>
    </row>
    <row r="306" spans="1:12" x14ac:dyDescent="0.15">
      <c r="A306" s="27">
        <f t="shared" si="36"/>
        <v>600403403000</v>
      </c>
      <c r="B306" s="27">
        <f t="shared" si="37"/>
        <v>600403403000</v>
      </c>
      <c r="C306" s="2">
        <f t="shared" si="41"/>
        <v>6004034030</v>
      </c>
      <c r="D306" s="4">
        <f>_xlfn.XLOOKUP(E306,[1]战斗中转!$D$8:$D$19,[1]战斗中转!$F$8:$F$19)</f>
        <v>30</v>
      </c>
      <c r="E306" s="2">
        <f t="shared" si="42"/>
        <v>4</v>
      </c>
      <c r="F306" s="2">
        <f t="shared" si="45"/>
        <v>0</v>
      </c>
      <c r="G306" s="2">
        <f t="shared" si="45"/>
        <v>3</v>
      </c>
      <c r="H306" s="2">
        <f t="shared" si="45"/>
        <v>4</v>
      </c>
      <c r="I306" s="2">
        <f t="shared" si="38"/>
        <v>0</v>
      </c>
      <c r="J306" s="2" cm="1">
        <f t="array" ref="J306">INT(_xlfn.XLOOKUP($E306,消耗中转!$C$10:$C$21,_xlfn.XLOOKUP($I306,消耗中转!$F$6:$K$6,消耗中转!$F$10:$K$21)))</f>
        <v>1000</v>
      </c>
      <c r="K306" s="2" cm="1">
        <f t="array" ref="K306">INT(IF(I306=0,
_xlfn.XLOOKUP(0,消耗中转!$F$6:$K$6,_xlfn.XLOOKUP(E306,消耗中转!$C$10:$C$21,消耗中转!$F$10:$K$21)),
_xlfn.XLOOKUP(I306,消耗中转!$F$6:$K$6,_xlfn.XLOOKUP(E306,消耗中转!$C$10:$C$21,消耗中转!$F$10:$K$21))+_xlfn.XLOOKUP(0,消耗中转!$F$6:$K$6,_xlfn.XLOOKUP(E306,消耗中转!$C$10:$C$21,消耗中转!$F$10:$K$21))))</f>
        <v>1000</v>
      </c>
      <c r="L306" s="2" cm="1">
        <f t="array" ref="L306">_xlfn.XLOOKUP(I306,消耗中转!$E$25:$J$25,_xlfn.XLOOKUP(E306,消耗中转!$C$29:$C$40,消耗中转!$E$29:$J$40))</f>
        <v>1</v>
      </c>
    </row>
    <row r="307" spans="1:12" x14ac:dyDescent="0.15">
      <c r="A307" s="27">
        <f t="shared" si="36"/>
        <v>600411103000</v>
      </c>
      <c r="B307" s="27">
        <f t="shared" si="37"/>
        <v>600411103000</v>
      </c>
      <c r="C307" s="2">
        <f t="shared" si="41"/>
        <v>6004111030</v>
      </c>
      <c r="D307" s="4">
        <f>_xlfn.XLOOKUP(E307,[1]战斗中转!$D$8:$D$19,[1]战斗中转!$F$8:$F$19)</f>
        <v>30</v>
      </c>
      <c r="E307" s="2">
        <f t="shared" si="42"/>
        <v>4</v>
      </c>
      <c r="F307" s="2">
        <f t="shared" si="45"/>
        <v>1</v>
      </c>
      <c r="G307" s="2">
        <f t="shared" si="45"/>
        <v>1</v>
      </c>
      <c r="H307" s="2">
        <f t="shared" si="45"/>
        <v>1</v>
      </c>
      <c r="I307" s="2">
        <f t="shared" si="38"/>
        <v>0</v>
      </c>
      <c r="J307" s="2" cm="1">
        <f t="array" ref="J307">INT(_xlfn.XLOOKUP($E307,消耗中转!$C$10:$C$21,_xlfn.XLOOKUP($I307,消耗中转!$F$6:$K$6,消耗中转!$F$10:$K$21)))</f>
        <v>1000</v>
      </c>
      <c r="K307" s="2" cm="1">
        <f t="array" ref="K307">INT(IF(I307=0,
_xlfn.XLOOKUP(0,消耗中转!$F$6:$K$6,_xlfn.XLOOKUP(E307,消耗中转!$C$10:$C$21,消耗中转!$F$10:$K$21)),
_xlfn.XLOOKUP(I307,消耗中转!$F$6:$K$6,_xlfn.XLOOKUP(E307,消耗中转!$C$10:$C$21,消耗中转!$F$10:$K$21))+_xlfn.XLOOKUP(0,消耗中转!$F$6:$K$6,_xlfn.XLOOKUP(E307,消耗中转!$C$10:$C$21,消耗中转!$F$10:$K$21))))</f>
        <v>1000</v>
      </c>
      <c r="L307" s="2" cm="1">
        <f t="array" ref="L307">_xlfn.XLOOKUP(I307,消耗中转!$E$25:$J$25,_xlfn.XLOOKUP(E307,消耗中转!$C$29:$C$40,消耗中转!$E$29:$J$40))</f>
        <v>1</v>
      </c>
    </row>
    <row r="308" spans="1:12" x14ac:dyDescent="0.15">
      <c r="A308" s="27">
        <f t="shared" ref="A308:A383" si="46">B308</f>
        <v>600411203000</v>
      </c>
      <c r="B308" s="27">
        <f t="shared" ref="B308:B383" si="47">C308*100+I308</f>
        <v>600411203000</v>
      </c>
      <c r="C308" s="2">
        <f t="shared" si="41"/>
        <v>6004112030</v>
      </c>
      <c r="D308" s="4">
        <f>_xlfn.XLOOKUP(E308,[1]战斗中转!$D$8:$D$19,[1]战斗中转!$F$8:$F$19)</f>
        <v>30</v>
      </c>
      <c r="E308" s="2">
        <f t="shared" si="42"/>
        <v>4</v>
      </c>
      <c r="F308" s="2">
        <f t="shared" si="45"/>
        <v>1</v>
      </c>
      <c r="G308" s="2">
        <f t="shared" si="45"/>
        <v>1</v>
      </c>
      <c r="H308" s="2">
        <f t="shared" si="45"/>
        <v>2</v>
      </c>
      <c r="I308" s="2">
        <f t="shared" si="38"/>
        <v>0</v>
      </c>
      <c r="J308" s="2" cm="1">
        <f t="array" ref="J308">INT(_xlfn.XLOOKUP($E308,消耗中转!$C$10:$C$21,_xlfn.XLOOKUP($I308,消耗中转!$F$6:$K$6,消耗中转!$F$10:$K$21)))</f>
        <v>1000</v>
      </c>
      <c r="K308" s="2" cm="1">
        <f t="array" ref="K308">INT(IF(I308=0,
_xlfn.XLOOKUP(0,消耗中转!$F$6:$K$6,_xlfn.XLOOKUP(E308,消耗中转!$C$10:$C$21,消耗中转!$F$10:$K$21)),
_xlfn.XLOOKUP(I308,消耗中转!$F$6:$K$6,_xlfn.XLOOKUP(E308,消耗中转!$C$10:$C$21,消耗中转!$F$10:$K$21))+_xlfn.XLOOKUP(0,消耗中转!$F$6:$K$6,_xlfn.XLOOKUP(E308,消耗中转!$C$10:$C$21,消耗中转!$F$10:$K$21))))</f>
        <v>1000</v>
      </c>
      <c r="L308" s="2" cm="1">
        <f t="array" ref="L308">_xlfn.XLOOKUP(I308,消耗中转!$E$25:$J$25,_xlfn.XLOOKUP(E308,消耗中转!$C$29:$C$40,消耗中转!$E$29:$J$40))</f>
        <v>1</v>
      </c>
    </row>
    <row r="309" spans="1:12" x14ac:dyDescent="0.15">
      <c r="A309" s="27">
        <f t="shared" si="46"/>
        <v>600411303000</v>
      </c>
      <c r="B309" s="27">
        <f t="shared" si="47"/>
        <v>600411303000</v>
      </c>
      <c r="C309" s="2">
        <f t="shared" si="41"/>
        <v>6004113030</v>
      </c>
      <c r="D309" s="4">
        <f>_xlfn.XLOOKUP(E309,[1]战斗中转!$D$8:$D$19,[1]战斗中转!$F$8:$F$19)</f>
        <v>30</v>
      </c>
      <c r="E309" s="2">
        <f t="shared" si="42"/>
        <v>4</v>
      </c>
      <c r="F309" s="2">
        <f t="shared" si="45"/>
        <v>1</v>
      </c>
      <c r="G309" s="2">
        <f t="shared" si="45"/>
        <v>1</v>
      </c>
      <c r="H309" s="2">
        <f t="shared" si="45"/>
        <v>3</v>
      </c>
      <c r="I309" s="2">
        <f t="shared" ref="I309:I384" si="48">I308</f>
        <v>0</v>
      </c>
      <c r="J309" s="2" cm="1">
        <f t="array" ref="J309">INT(_xlfn.XLOOKUP($E309,消耗中转!$C$10:$C$21,_xlfn.XLOOKUP($I309,消耗中转!$F$6:$K$6,消耗中转!$F$10:$K$21)))</f>
        <v>1000</v>
      </c>
      <c r="K309" s="2" cm="1">
        <f t="array" ref="K309">INT(IF(I309=0,
_xlfn.XLOOKUP(0,消耗中转!$F$6:$K$6,_xlfn.XLOOKUP(E309,消耗中转!$C$10:$C$21,消耗中转!$F$10:$K$21)),
_xlfn.XLOOKUP(I309,消耗中转!$F$6:$K$6,_xlfn.XLOOKUP(E309,消耗中转!$C$10:$C$21,消耗中转!$F$10:$K$21))+_xlfn.XLOOKUP(0,消耗中转!$F$6:$K$6,_xlfn.XLOOKUP(E309,消耗中转!$C$10:$C$21,消耗中转!$F$10:$K$21))))</f>
        <v>1000</v>
      </c>
      <c r="L309" s="2" cm="1">
        <f t="array" ref="L309">_xlfn.XLOOKUP(I309,消耗中转!$E$25:$J$25,_xlfn.XLOOKUP(E309,消耗中转!$C$29:$C$40,消耗中转!$E$29:$J$40))</f>
        <v>1</v>
      </c>
    </row>
    <row r="310" spans="1:12" x14ac:dyDescent="0.15">
      <c r="A310" s="27">
        <f t="shared" si="46"/>
        <v>600411403000</v>
      </c>
      <c r="B310" s="27">
        <f t="shared" si="47"/>
        <v>600411403000</v>
      </c>
      <c r="C310" s="2">
        <f t="shared" si="41"/>
        <v>6004114030</v>
      </c>
      <c r="D310" s="4">
        <f>_xlfn.XLOOKUP(E310,[1]战斗中转!$D$8:$D$19,[1]战斗中转!$F$8:$F$19)</f>
        <v>30</v>
      </c>
      <c r="E310" s="2">
        <f t="shared" si="42"/>
        <v>4</v>
      </c>
      <c r="F310" s="2">
        <f t="shared" si="45"/>
        <v>1</v>
      </c>
      <c r="G310" s="2">
        <f t="shared" si="45"/>
        <v>1</v>
      </c>
      <c r="H310" s="2">
        <f t="shared" si="45"/>
        <v>4</v>
      </c>
      <c r="I310" s="2">
        <f t="shared" si="48"/>
        <v>0</v>
      </c>
      <c r="J310" s="2" cm="1">
        <f t="array" ref="J310">INT(_xlfn.XLOOKUP($E310,消耗中转!$C$10:$C$21,_xlfn.XLOOKUP($I310,消耗中转!$F$6:$K$6,消耗中转!$F$10:$K$21)))</f>
        <v>1000</v>
      </c>
      <c r="K310" s="2" cm="1">
        <f t="array" ref="K310">INT(IF(I310=0,
_xlfn.XLOOKUP(0,消耗中转!$F$6:$K$6,_xlfn.XLOOKUP(E310,消耗中转!$C$10:$C$21,消耗中转!$F$10:$K$21)),
_xlfn.XLOOKUP(I310,消耗中转!$F$6:$K$6,_xlfn.XLOOKUP(E310,消耗中转!$C$10:$C$21,消耗中转!$F$10:$K$21))+_xlfn.XLOOKUP(0,消耗中转!$F$6:$K$6,_xlfn.XLOOKUP(E310,消耗中转!$C$10:$C$21,消耗中转!$F$10:$K$21))))</f>
        <v>1000</v>
      </c>
      <c r="L310" s="2" cm="1">
        <f t="array" ref="L310">_xlfn.XLOOKUP(I310,消耗中转!$E$25:$J$25,_xlfn.XLOOKUP(E310,消耗中转!$C$29:$C$40,消耗中转!$E$29:$J$40))</f>
        <v>1</v>
      </c>
    </row>
    <row r="311" spans="1:12" x14ac:dyDescent="0.15">
      <c r="A311" s="27">
        <f t="shared" si="46"/>
        <v>600412103000</v>
      </c>
      <c r="B311" s="27">
        <f t="shared" si="47"/>
        <v>600412103000</v>
      </c>
      <c r="C311" s="2">
        <f t="shared" si="41"/>
        <v>6004121030</v>
      </c>
      <c r="D311" s="4">
        <f>_xlfn.XLOOKUP(E311,[1]战斗中转!$D$8:$D$19,[1]战斗中转!$F$8:$F$19)</f>
        <v>30</v>
      </c>
      <c r="E311" s="2">
        <f t="shared" si="42"/>
        <v>4</v>
      </c>
      <c r="F311" s="2">
        <f t="shared" ref="F311:H330" si="49">F239</f>
        <v>1</v>
      </c>
      <c r="G311" s="2">
        <f t="shared" si="49"/>
        <v>2</v>
      </c>
      <c r="H311" s="2">
        <f t="shared" si="49"/>
        <v>1</v>
      </c>
      <c r="I311" s="2">
        <f t="shared" si="48"/>
        <v>0</v>
      </c>
      <c r="J311" s="2" cm="1">
        <f t="array" ref="J311">INT(_xlfn.XLOOKUP($E311,消耗中转!$C$10:$C$21,_xlfn.XLOOKUP($I311,消耗中转!$F$6:$K$6,消耗中转!$F$10:$K$21)))</f>
        <v>1000</v>
      </c>
      <c r="K311" s="2" cm="1">
        <f t="array" ref="K311">INT(IF(I311=0,
_xlfn.XLOOKUP(0,消耗中转!$F$6:$K$6,_xlfn.XLOOKUP(E311,消耗中转!$C$10:$C$21,消耗中转!$F$10:$K$21)),
_xlfn.XLOOKUP(I311,消耗中转!$F$6:$K$6,_xlfn.XLOOKUP(E311,消耗中转!$C$10:$C$21,消耗中转!$F$10:$K$21))+_xlfn.XLOOKUP(0,消耗中转!$F$6:$K$6,_xlfn.XLOOKUP(E311,消耗中转!$C$10:$C$21,消耗中转!$F$10:$K$21))))</f>
        <v>1000</v>
      </c>
      <c r="L311" s="2" cm="1">
        <f t="array" ref="L311">_xlfn.XLOOKUP(I311,消耗中转!$E$25:$J$25,_xlfn.XLOOKUP(E311,消耗中转!$C$29:$C$40,消耗中转!$E$29:$J$40))</f>
        <v>1</v>
      </c>
    </row>
    <row r="312" spans="1:12" x14ac:dyDescent="0.15">
      <c r="A312" s="27">
        <f t="shared" si="46"/>
        <v>600412203000</v>
      </c>
      <c r="B312" s="27">
        <f t="shared" si="47"/>
        <v>600412203000</v>
      </c>
      <c r="C312" s="2">
        <f t="shared" si="41"/>
        <v>6004122030</v>
      </c>
      <c r="D312" s="4">
        <f>_xlfn.XLOOKUP(E312,[1]战斗中转!$D$8:$D$19,[1]战斗中转!$F$8:$F$19)</f>
        <v>30</v>
      </c>
      <c r="E312" s="2">
        <f t="shared" si="42"/>
        <v>4</v>
      </c>
      <c r="F312" s="2">
        <f t="shared" si="49"/>
        <v>1</v>
      </c>
      <c r="G312" s="2">
        <f t="shared" si="49"/>
        <v>2</v>
      </c>
      <c r="H312" s="2">
        <f t="shared" si="49"/>
        <v>2</v>
      </c>
      <c r="I312" s="2">
        <f t="shared" si="48"/>
        <v>0</v>
      </c>
      <c r="J312" s="2" cm="1">
        <f t="array" ref="J312">INT(_xlfn.XLOOKUP($E312,消耗中转!$C$10:$C$21,_xlfn.XLOOKUP($I312,消耗中转!$F$6:$K$6,消耗中转!$F$10:$K$21)))</f>
        <v>1000</v>
      </c>
      <c r="K312" s="2" cm="1">
        <f t="array" ref="K312">INT(IF(I312=0,
_xlfn.XLOOKUP(0,消耗中转!$F$6:$K$6,_xlfn.XLOOKUP(E312,消耗中转!$C$10:$C$21,消耗中转!$F$10:$K$21)),
_xlfn.XLOOKUP(I312,消耗中转!$F$6:$K$6,_xlfn.XLOOKUP(E312,消耗中转!$C$10:$C$21,消耗中转!$F$10:$K$21))+_xlfn.XLOOKUP(0,消耗中转!$F$6:$K$6,_xlfn.XLOOKUP(E312,消耗中转!$C$10:$C$21,消耗中转!$F$10:$K$21))))</f>
        <v>1000</v>
      </c>
      <c r="L312" s="2" cm="1">
        <f t="array" ref="L312">_xlfn.XLOOKUP(I312,消耗中转!$E$25:$J$25,_xlfn.XLOOKUP(E312,消耗中转!$C$29:$C$40,消耗中转!$E$29:$J$40))</f>
        <v>1</v>
      </c>
    </row>
    <row r="313" spans="1:12" x14ac:dyDescent="0.15">
      <c r="A313" s="27">
        <f t="shared" si="46"/>
        <v>600412303000</v>
      </c>
      <c r="B313" s="27">
        <f t="shared" si="47"/>
        <v>600412303000</v>
      </c>
      <c r="C313" s="2">
        <f t="shared" si="41"/>
        <v>6004123030</v>
      </c>
      <c r="D313" s="4">
        <f>_xlfn.XLOOKUP(E313,[1]战斗中转!$D$8:$D$19,[1]战斗中转!$F$8:$F$19)</f>
        <v>30</v>
      </c>
      <c r="E313" s="2">
        <f t="shared" si="42"/>
        <v>4</v>
      </c>
      <c r="F313" s="2">
        <f t="shared" si="49"/>
        <v>1</v>
      </c>
      <c r="G313" s="2">
        <f t="shared" si="49"/>
        <v>2</v>
      </c>
      <c r="H313" s="2">
        <f t="shared" si="49"/>
        <v>3</v>
      </c>
      <c r="I313" s="2">
        <f t="shared" si="48"/>
        <v>0</v>
      </c>
      <c r="J313" s="2" cm="1">
        <f t="array" ref="J313">INT(_xlfn.XLOOKUP($E313,消耗中转!$C$10:$C$21,_xlfn.XLOOKUP($I313,消耗中转!$F$6:$K$6,消耗中转!$F$10:$K$21)))</f>
        <v>1000</v>
      </c>
      <c r="K313" s="2" cm="1">
        <f t="array" ref="K313">INT(IF(I313=0,
_xlfn.XLOOKUP(0,消耗中转!$F$6:$K$6,_xlfn.XLOOKUP(E313,消耗中转!$C$10:$C$21,消耗中转!$F$10:$K$21)),
_xlfn.XLOOKUP(I313,消耗中转!$F$6:$K$6,_xlfn.XLOOKUP(E313,消耗中转!$C$10:$C$21,消耗中转!$F$10:$K$21))+_xlfn.XLOOKUP(0,消耗中转!$F$6:$K$6,_xlfn.XLOOKUP(E313,消耗中转!$C$10:$C$21,消耗中转!$F$10:$K$21))))</f>
        <v>1000</v>
      </c>
      <c r="L313" s="2" cm="1">
        <f t="array" ref="L313">_xlfn.XLOOKUP(I313,消耗中转!$E$25:$J$25,_xlfn.XLOOKUP(E313,消耗中转!$C$29:$C$40,消耗中转!$E$29:$J$40))</f>
        <v>1</v>
      </c>
    </row>
    <row r="314" spans="1:12" x14ac:dyDescent="0.15">
      <c r="A314" s="27">
        <f t="shared" si="46"/>
        <v>600412403000</v>
      </c>
      <c r="B314" s="27">
        <f t="shared" si="47"/>
        <v>600412403000</v>
      </c>
      <c r="C314" s="2">
        <f t="shared" si="41"/>
        <v>6004124030</v>
      </c>
      <c r="D314" s="4">
        <f>_xlfn.XLOOKUP(E314,[1]战斗中转!$D$8:$D$19,[1]战斗中转!$F$8:$F$19)</f>
        <v>30</v>
      </c>
      <c r="E314" s="2">
        <f t="shared" si="42"/>
        <v>4</v>
      </c>
      <c r="F314" s="2">
        <f t="shared" si="49"/>
        <v>1</v>
      </c>
      <c r="G314" s="2">
        <f t="shared" si="49"/>
        <v>2</v>
      </c>
      <c r="H314" s="2">
        <f t="shared" si="49"/>
        <v>4</v>
      </c>
      <c r="I314" s="2">
        <f t="shared" si="48"/>
        <v>0</v>
      </c>
      <c r="J314" s="2" cm="1">
        <f t="array" ref="J314">INT(_xlfn.XLOOKUP($E314,消耗中转!$C$10:$C$21,_xlfn.XLOOKUP($I314,消耗中转!$F$6:$K$6,消耗中转!$F$10:$K$21)))</f>
        <v>1000</v>
      </c>
      <c r="K314" s="2" cm="1">
        <f t="array" ref="K314">INT(IF(I314=0,
_xlfn.XLOOKUP(0,消耗中转!$F$6:$K$6,_xlfn.XLOOKUP(E314,消耗中转!$C$10:$C$21,消耗中转!$F$10:$K$21)),
_xlfn.XLOOKUP(I314,消耗中转!$F$6:$K$6,_xlfn.XLOOKUP(E314,消耗中转!$C$10:$C$21,消耗中转!$F$10:$K$21))+_xlfn.XLOOKUP(0,消耗中转!$F$6:$K$6,_xlfn.XLOOKUP(E314,消耗中转!$C$10:$C$21,消耗中转!$F$10:$K$21))))</f>
        <v>1000</v>
      </c>
      <c r="L314" s="2" cm="1">
        <f t="array" ref="L314">_xlfn.XLOOKUP(I314,消耗中转!$E$25:$J$25,_xlfn.XLOOKUP(E314,消耗中转!$C$29:$C$40,消耗中转!$E$29:$J$40))</f>
        <v>1</v>
      </c>
    </row>
    <row r="315" spans="1:12" x14ac:dyDescent="0.15">
      <c r="A315" s="27">
        <f t="shared" si="46"/>
        <v>600413103000</v>
      </c>
      <c r="B315" s="27">
        <f t="shared" si="47"/>
        <v>600413103000</v>
      </c>
      <c r="C315" s="2">
        <f t="shared" si="41"/>
        <v>6004131030</v>
      </c>
      <c r="D315" s="4">
        <f>_xlfn.XLOOKUP(E315,[1]战斗中转!$D$8:$D$19,[1]战斗中转!$F$8:$F$19)</f>
        <v>30</v>
      </c>
      <c r="E315" s="2">
        <f t="shared" si="42"/>
        <v>4</v>
      </c>
      <c r="F315" s="2">
        <f t="shared" si="49"/>
        <v>1</v>
      </c>
      <c r="G315" s="2">
        <f t="shared" si="49"/>
        <v>3</v>
      </c>
      <c r="H315" s="2">
        <f t="shared" si="49"/>
        <v>1</v>
      </c>
      <c r="I315" s="2">
        <f t="shared" si="48"/>
        <v>0</v>
      </c>
      <c r="J315" s="2" cm="1">
        <f t="array" ref="J315">INT(_xlfn.XLOOKUP($E315,消耗中转!$C$10:$C$21,_xlfn.XLOOKUP($I315,消耗中转!$F$6:$K$6,消耗中转!$F$10:$K$21)))</f>
        <v>1000</v>
      </c>
      <c r="K315" s="2" cm="1">
        <f t="array" ref="K315">INT(IF(I315=0,
_xlfn.XLOOKUP(0,消耗中转!$F$6:$K$6,_xlfn.XLOOKUP(E315,消耗中转!$C$10:$C$21,消耗中转!$F$10:$K$21)),
_xlfn.XLOOKUP(I315,消耗中转!$F$6:$K$6,_xlfn.XLOOKUP(E315,消耗中转!$C$10:$C$21,消耗中转!$F$10:$K$21))+_xlfn.XLOOKUP(0,消耗中转!$F$6:$K$6,_xlfn.XLOOKUP(E315,消耗中转!$C$10:$C$21,消耗中转!$F$10:$K$21))))</f>
        <v>1000</v>
      </c>
      <c r="L315" s="2" cm="1">
        <f t="array" ref="L315">_xlfn.XLOOKUP(I315,消耗中转!$E$25:$J$25,_xlfn.XLOOKUP(E315,消耗中转!$C$29:$C$40,消耗中转!$E$29:$J$40))</f>
        <v>1</v>
      </c>
    </row>
    <row r="316" spans="1:12" x14ac:dyDescent="0.15">
      <c r="A316" s="27">
        <f t="shared" si="46"/>
        <v>600413203000</v>
      </c>
      <c r="B316" s="27">
        <f t="shared" si="47"/>
        <v>600413203000</v>
      </c>
      <c r="C316" s="2">
        <f t="shared" si="41"/>
        <v>6004132030</v>
      </c>
      <c r="D316" s="4">
        <f>_xlfn.XLOOKUP(E316,[1]战斗中转!$D$8:$D$19,[1]战斗中转!$F$8:$F$19)</f>
        <v>30</v>
      </c>
      <c r="E316" s="2">
        <f t="shared" si="42"/>
        <v>4</v>
      </c>
      <c r="F316" s="2">
        <f t="shared" si="49"/>
        <v>1</v>
      </c>
      <c r="G316" s="2">
        <f t="shared" si="49"/>
        <v>3</v>
      </c>
      <c r="H316" s="2">
        <f t="shared" si="49"/>
        <v>2</v>
      </c>
      <c r="I316" s="2">
        <f t="shared" si="48"/>
        <v>0</v>
      </c>
      <c r="J316" s="2" cm="1">
        <f t="array" ref="J316">INT(_xlfn.XLOOKUP($E316,消耗中转!$C$10:$C$21,_xlfn.XLOOKUP($I316,消耗中转!$F$6:$K$6,消耗中转!$F$10:$K$21)))</f>
        <v>1000</v>
      </c>
      <c r="K316" s="2" cm="1">
        <f t="array" ref="K316">INT(IF(I316=0,
_xlfn.XLOOKUP(0,消耗中转!$F$6:$K$6,_xlfn.XLOOKUP(E316,消耗中转!$C$10:$C$21,消耗中转!$F$10:$K$21)),
_xlfn.XLOOKUP(I316,消耗中转!$F$6:$K$6,_xlfn.XLOOKUP(E316,消耗中转!$C$10:$C$21,消耗中转!$F$10:$K$21))+_xlfn.XLOOKUP(0,消耗中转!$F$6:$K$6,_xlfn.XLOOKUP(E316,消耗中转!$C$10:$C$21,消耗中转!$F$10:$K$21))))</f>
        <v>1000</v>
      </c>
      <c r="L316" s="2" cm="1">
        <f t="array" ref="L316">_xlfn.XLOOKUP(I316,消耗中转!$E$25:$J$25,_xlfn.XLOOKUP(E316,消耗中转!$C$29:$C$40,消耗中转!$E$29:$J$40))</f>
        <v>1</v>
      </c>
    </row>
    <row r="317" spans="1:12" x14ac:dyDescent="0.15">
      <c r="A317" s="27">
        <f t="shared" si="46"/>
        <v>600413303000</v>
      </c>
      <c r="B317" s="27">
        <f t="shared" si="47"/>
        <v>600413303000</v>
      </c>
      <c r="C317" s="2">
        <f t="shared" si="41"/>
        <v>6004133030</v>
      </c>
      <c r="D317" s="4">
        <f>_xlfn.XLOOKUP(E317,[1]战斗中转!$D$8:$D$19,[1]战斗中转!$F$8:$F$19)</f>
        <v>30</v>
      </c>
      <c r="E317" s="2">
        <f t="shared" si="42"/>
        <v>4</v>
      </c>
      <c r="F317" s="2">
        <f t="shared" si="49"/>
        <v>1</v>
      </c>
      <c r="G317" s="2">
        <f t="shared" si="49"/>
        <v>3</v>
      </c>
      <c r="H317" s="2">
        <f t="shared" si="49"/>
        <v>3</v>
      </c>
      <c r="I317" s="2">
        <f t="shared" si="48"/>
        <v>0</v>
      </c>
      <c r="J317" s="2" cm="1">
        <f t="array" ref="J317">INT(_xlfn.XLOOKUP($E317,消耗中转!$C$10:$C$21,_xlfn.XLOOKUP($I317,消耗中转!$F$6:$K$6,消耗中转!$F$10:$K$21)))</f>
        <v>1000</v>
      </c>
      <c r="K317" s="2" cm="1">
        <f t="array" ref="K317">INT(IF(I317=0,
_xlfn.XLOOKUP(0,消耗中转!$F$6:$K$6,_xlfn.XLOOKUP(E317,消耗中转!$C$10:$C$21,消耗中转!$F$10:$K$21)),
_xlfn.XLOOKUP(I317,消耗中转!$F$6:$K$6,_xlfn.XLOOKUP(E317,消耗中转!$C$10:$C$21,消耗中转!$F$10:$K$21))+_xlfn.XLOOKUP(0,消耗中转!$F$6:$K$6,_xlfn.XLOOKUP(E317,消耗中转!$C$10:$C$21,消耗中转!$F$10:$K$21))))</f>
        <v>1000</v>
      </c>
      <c r="L317" s="2" cm="1">
        <f t="array" ref="L317">_xlfn.XLOOKUP(I317,消耗中转!$E$25:$J$25,_xlfn.XLOOKUP(E317,消耗中转!$C$29:$C$40,消耗中转!$E$29:$J$40))</f>
        <v>1</v>
      </c>
    </row>
    <row r="318" spans="1:12" x14ac:dyDescent="0.15">
      <c r="A318" s="27">
        <f t="shared" si="46"/>
        <v>600413403000</v>
      </c>
      <c r="B318" s="27">
        <f t="shared" si="47"/>
        <v>600413403000</v>
      </c>
      <c r="C318" s="2">
        <f t="shared" si="41"/>
        <v>6004134030</v>
      </c>
      <c r="D318" s="4">
        <f>_xlfn.XLOOKUP(E318,[1]战斗中转!$D$8:$D$19,[1]战斗中转!$F$8:$F$19)</f>
        <v>30</v>
      </c>
      <c r="E318" s="2">
        <f t="shared" si="42"/>
        <v>4</v>
      </c>
      <c r="F318" s="2">
        <f t="shared" si="49"/>
        <v>1</v>
      </c>
      <c r="G318" s="2">
        <f t="shared" si="49"/>
        <v>3</v>
      </c>
      <c r="H318" s="2">
        <f t="shared" si="49"/>
        <v>4</v>
      </c>
      <c r="I318" s="2">
        <f t="shared" si="48"/>
        <v>0</v>
      </c>
      <c r="J318" s="2" cm="1">
        <f t="array" ref="J318">INT(_xlfn.XLOOKUP($E318,消耗中转!$C$10:$C$21,_xlfn.XLOOKUP($I318,消耗中转!$F$6:$K$6,消耗中转!$F$10:$K$21)))</f>
        <v>1000</v>
      </c>
      <c r="K318" s="2" cm="1">
        <f t="array" ref="K318">INT(IF(I318=0,
_xlfn.XLOOKUP(0,消耗中转!$F$6:$K$6,_xlfn.XLOOKUP(E318,消耗中转!$C$10:$C$21,消耗中转!$F$10:$K$21)),
_xlfn.XLOOKUP(I318,消耗中转!$F$6:$K$6,_xlfn.XLOOKUP(E318,消耗中转!$C$10:$C$21,消耗中转!$F$10:$K$21))+_xlfn.XLOOKUP(0,消耗中转!$F$6:$K$6,_xlfn.XLOOKUP(E318,消耗中转!$C$10:$C$21,消耗中转!$F$10:$K$21))))</f>
        <v>1000</v>
      </c>
      <c r="L318" s="2" cm="1">
        <f t="array" ref="L318">_xlfn.XLOOKUP(I318,消耗中转!$E$25:$J$25,_xlfn.XLOOKUP(E318,消耗中转!$C$29:$C$40,消耗中转!$E$29:$J$40))</f>
        <v>1</v>
      </c>
    </row>
    <row r="319" spans="1:12" x14ac:dyDescent="0.15">
      <c r="A319" s="27">
        <f t="shared" si="46"/>
        <v>600421103000</v>
      </c>
      <c r="B319" s="27">
        <f t="shared" si="47"/>
        <v>600421103000</v>
      </c>
      <c r="C319" s="2">
        <f t="shared" si="41"/>
        <v>6004211030</v>
      </c>
      <c r="D319" s="4">
        <f>_xlfn.XLOOKUP(E319,[1]战斗中转!$D$8:$D$19,[1]战斗中转!$F$8:$F$19)</f>
        <v>30</v>
      </c>
      <c r="E319" s="2">
        <f t="shared" si="42"/>
        <v>4</v>
      </c>
      <c r="F319" s="2">
        <f t="shared" si="49"/>
        <v>2</v>
      </c>
      <c r="G319" s="2">
        <f t="shared" si="49"/>
        <v>1</v>
      </c>
      <c r="H319" s="2">
        <f t="shared" si="49"/>
        <v>1</v>
      </c>
      <c r="I319" s="2">
        <f t="shared" si="48"/>
        <v>0</v>
      </c>
      <c r="J319" s="2" cm="1">
        <f t="array" ref="J319">INT(_xlfn.XLOOKUP($E319,消耗中转!$C$10:$C$21,_xlfn.XLOOKUP($I319,消耗中转!$F$6:$K$6,消耗中转!$F$10:$K$21)))</f>
        <v>1000</v>
      </c>
      <c r="K319" s="2" cm="1">
        <f t="array" ref="K319">INT(IF(I319=0,
_xlfn.XLOOKUP(0,消耗中转!$F$6:$K$6,_xlfn.XLOOKUP(E319,消耗中转!$C$10:$C$21,消耗中转!$F$10:$K$21)),
_xlfn.XLOOKUP(I319,消耗中转!$F$6:$K$6,_xlfn.XLOOKUP(E319,消耗中转!$C$10:$C$21,消耗中转!$F$10:$K$21))+_xlfn.XLOOKUP(0,消耗中转!$F$6:$K$6,_xlfn.XLOOKUP(E319,消耗中转!$C$10:$C$21,消耗中转!$F$10:$K$21))))</f>
        <v>1000</v>
      </c>
      <c r="L319" s="2" cm="1">
        <f t="array" ref="L319">_xlfn.XLOOKUP(I319,消耗中转!$E$25:$J$25,_xlfn.XLOOKUP(E319,消耗中转!$C$29:$C$40,消耗中转!$E$29:$J$40))</f>
        <v>1</v>
      </c>
    </row>
    <row r="320" spans="1:12" x14ac:dyDescent="0.15">
      <c r="A320" s="27">
        <f t="shared" si="46"/>
        <v>600421203000</v>
      </c>
      <c r="B320" s="27">
        <f t="shared" si="47"/>
        <v>600421203000</v>
      </c>
      <c r="C320" s="2">
        <f t="shared" si="41"/>
        <v>6004212030</v>
      </c>
      <c r="D320" s="4">
        <f>_xlfn.XLOOKUP(E320,[1]战斗中转!$D$8:$D$19,[1]战斗中转!$F$8:$F$19)</f>
        <v>30</v>
      </c>
      <c r="E320" s="2">
        <f t="shared" si="42"/>
        <v>4</v>
      </c>
      <c r="F320" s="2">
        <f t="shared" si="49"/>
        <v>2</v>
      </c>
      <c r="G320" s="2">
        <f t="shared" si="49"/>
        <v>1</v>
      </c>
      <c r="H320" s="2">
        <f t="shared" si="49"/>
        <v>2</v>
      </c>
      <c r="I320" s="2">
        <f t="shared" si="48"/>
        <v>0</v>
      </c>
      <c r="J320" s="2" cm="1">
        <f t="array" ref="J320">INT(_xlfn.XLOOKUP($E320,消耗中转!$C$10:$C$21,_xlfn.XLOOKUP($I320,消耗中转!$F$6:$K$6,消耗中转!$F$10:$K$21)))</f>
        <v>1000</v>
      </c>
      <c r="K320" s="2" cm="1">
        <f t="array" ref="K320">INT(IF(I320=0,
_xlfn.XLOOKUP(0,消耗中转!$F$6:$K$6,_xlfn.XLOOKUP(E320,消耗中转!$C$10:$C$21,消耗中转!$F$10:$K$21)),
_xlfn.XLOOKUP(I320,消耗中转!$F$6:$K$6,_xlfn.XLOOKUP(E320,消耗中转!$C$10:$C$21,消耗中转!$F$10:$K$21))+_xlfn.XLOOKUP(0,消耗中转!$F$6:$K$6,_xlfn.XLOOKUP(E320,消耗中转!$C$10:$C$21,消耗中转!$F$10:$K$21))))</f>
        <v>1000</v>
      </c>
      <c r="L320" s="2" cm="1">
        <f t="array" ref="L320">_xlfn.XLOOKUP(I320,消耗中转!$E$25:$J$25,_xlfn.XLOOKUP(E320,消耗中转!$C$29:$C$40,消耗中转!$E$29:$J$40))</f>
        <v>1</v>
      </c>
    </row>
    <row r="321" spans="1:12" x14ac:dyDescent="0.15">
      <c r="A321" s="27">
        <f t="shared" si="46"/>
        <v>600421303000</v>
      </c>
      <c r="B321" s="27">
        <f t="shared" si="47"/>
        <v>600421303000</v>
      </c>
      <c r="C321" s="2">
        <f t="shared" si="41"/>
        <v>6004213030</v>
      </c>
      <c r="D321" s="4">
        <f>_xlfn.XLOOKUP(E321,[1]战斗中转!$D$8:$D$19,[1]战斗中转!$F$8:$F$19)</f>
        <v>30</v>
      </c>
      <c r="E321" s="2">
        <f t="shared" si="42"/>
        <v>4</v>
      </c>
      <c r="F321" s="2">
        <f t="shared" si="49"/>
        <v>2</v>
      </c>
      <c r="G321" s="2">
        <f t="shared" si="49"/>
        <v>1</v>
      </c>
      <c r="H321" s="2">
        <f t="shared" si="49"/>
        <v>3</v>
      </c>
      <c r="I321" s="2">
        <f t="shared" si="48"/>
        <v>0</v>
      </c>
      <c r="J321" s="2" cm="1">
        <f t="array" ref="J321">INT(_xlfn.XLOOKUP($E321,消耗中转!$C$10:$C$21,_xlfn.XLOOKUP($I321,消耗中转!$F$6:$K$6,消耗中转!$F$10:$K$21)))</f>
        <v>1000</v>
      </c>
      <c r="K321" s="2" cm="1">
        <f t="array" ref="K321">INT(IF(I321=0,
_xlfn.XLOOKUP(0,消耗中转!$F$6:$K$6,_xlfn.XLOOKUP(E321,消耗中转!$C$10:$C$21,消耗中转!$F$10:$K$21)),
_xlfn.XLOOKUP(I321,消耗中转!$F$6:$K$6,_xlfn.XLOOKUP(E321,消耗中转!$C$10:$C$21,消耗中转!$F$10:$K$21))+_xlfn.XLOOKUP(0,消耗中转!$F$6:$K$6,_xlfn.XLOOKUP(E321,消耗中转!$C$10:$C$21,消耗中转!$F$10:$K$21))))</f>
        <v>1000</v>
      </c>
      <c r="L321" s="2" cm="1">
        <f t="array" ref="L321">_xlfn.XLOOKUP(I321,消耗中转!$E$25:$J$25,_xlfn.XLOOKUP(E321,消耗中转!$C$29:$C$40,消耗中转!$E$29:$J$40))</f>
        <v>1</v>
      </c>
    </row>
    <row r="322" spans="1:12" x14ac:dyDescent="0.15">
      <c r="A322" s="27">
        <f t="shared" si="46"/>
        <v>600421403000</v>
      </c>
      <c r="B322" s="27">
        <f t="shared" si="47"/>
        <v>600421403000</v>
      </c>
      <c r="C322" s="2">
        <f t="shared" si="41"/>
        <v>6004214030</v>
      </c>
      <c r="D322" s="4">
        <f>_xlfn.XLOOKUP(E322,[1]战斗中转!$D$8:$D$19,[1]战斗中转!$F$8:$F$19)</f>
        <v>30</v>
      </c>
      <c r="E322" s="2">
        <f t="shared" si="42"/>
        <v>4</v>
      </c>
      <c r="F322" s="2">
        <f t="shared" si="49"/>
        <v>2</v>
      </c>
      <c r="G322" s="2">
        <f t="shared" si="49"/>
        <v>1</v>
      </c>
      <c r="H322" s="2">
        <f t="shared" si="49"/>
        <v>4</v>
      </c>
      <c r="I322" s="2">
        <f t="shared" si="48"/>
        <v>0</v>
      </c>
      <c r="J322" s="2" cm="1">
        <f t="array" ref="J322">INT(_xlfn.XLOOKUP($E322,消耗中转!$C$10:$C$21,_xlfn.XLOOKUP($I322,消耗中转!$F$6:$K$6,消耗中转!$F$10:$K$21)))</f>
        <v>1000</v>
      </c>
      <c r="K322" s="2" cm="1">
        <f t="array" ref="K322">INT(IF(I322=0,
_xlfn.XLOOKUP(0,消耗中转!$F$6:$K$6,_xlfn.XLOOKUP(E322,消耗中转!$C$10:$C$21,消耗中转!$F$10:$K$21)),
_xlfn.XLOOKUP(I322,消耗中转!$F$6:$K$6,_xlfn.XLOOKUP(E322,消耗中转!$C$10:$C$21,消耗中转!$F$10:$K$21))+_xlfn.XLOOKUP(0,消耗中转!$F$6:$K$6,_xlfn.XLOOKUP(E322,消耗中转!$C$10:$C$21,消耗中转!$F$10:$K$21))))</f>
        <v>1000</v>
      </c>
      <c r="L322" s="2" cm="1">
        <f t="array" ref="L322">_xlfn.XLOOKUP(I322,消耗中转!$E$25:$J$25,_xlfn.XLOOKUP(E322,消耗中转!$C$29:$C$40,消耗中转!$E$29:$J$40))</f>
        <v>1</v>
      </c>
    </row>
    <row r="323" spans="1:12" x14ac:dyDescent="0.15">
      <c r="A323" s="27">
        <f t="shared" si="46"/>
        <v>600422103000</v>
      </c>
      <c r="B323" s="27">
        <f t="shared" si="47"/>
        <v>600422103000</v>
      </c>
      <c r="C323" s="2">
        <f t="shared" si="41"/>
        <v>6004221030</v>
      </c>
      <c r="D323" s="4">
        <f>_xlfn.XLOOKUP(E323,[1]战斗中转!$D$8:$D$19,[1]战斗中转!$F$8:$F$19)</f>
        <v>30</v>
      </c>
      <c r="E323" s="2">
        <f t="shared" si="42"/>
        <v>4</v>
      </c>
      <c r="F323" s="2">
        <f t="shared" si="49"/>
        <v>2</v>
      </c>
      <c r="G323" s="2">
        <f t="shared" si="49"/>
        <v>2</v>
      </c>
      <c r="H323" s="2">
        <f t="shared" si="49"/>
        <v>1</v>
      </c>
      <c r="I323" s="2">
        <f t="shared" si="48"/>
        <v>0</v>
      </c>
      <c r="J323" s="2" cm="1">
        <f t="array" ref="J323">INT(_xlfn.XLOOKUP($E323,消耗中转!$C$10:$C$21,_xlfn.XLOOKUP($I323,消耗中转!$F$6:$K$6,消耗中转!$F$10:$K$21)))</f>
        <v>1000</v>
      </c>
      <c r="K323" s="2" cm="1">
        <f t="array" ref="K323">INT(IF(I323=0,
_xlfn.XLOOKUP(0,消耗中转!$F$6:$K$6,_xlfn.XLOOKUP(E323,消耗中转!$C$10:$C$21,消耗中转!$F$10:$K$21)),
_xlfn.XLOOKUP(I323,消耗中转!$F$6:$K$6,_xlfn.XLOOKUP(E323,消耗中转!$C$10:$C$21,消耗中转!$F$10:$K$21))+_xlfn.XLOOKUP(0,消耗中转!$F$6:$K$6,_xlfn.XLOOKUP(E323,消耗中转!$C$10:$C$21,消耗中转!$F$10:$K$21))))</f>
        <v>1000</v>
      </c>
      <c r="L323" s="2" cm="1">
        <f t="array" ref="L323">_xlfn.XLOOKUP(I323,消耗中转!$E$25:$J$25,_xlfn.XLOOKUP(E323,消耗中转!$C$29:$C$40,消耗中转!$E$29:$J$40))</f>
        <v>1</v>
      </c>
    </row>
    <row r="324" spans="1:12" x14ac:dyDescent="0.15">
      <c r="A324" s="27">
        <f t="shared" si="46"/>
        <v>600422203000</v>
      </c>
      <c r="B324" s="27">
        <f t="shared" si="47"/>
        <v>600422203000</v>
      </c>
      <c r="C324" s="2">
        <f t="shared" si="41"/>
        <v>6004222030</v>
      </c>
      <c r="D324" s="4">
        <f>_xlfn.XLOOKUP(E324,[1]战斗中转!$D$8:$D$19,[1]战斗中转!$F$8:$F$19)</f>
        <v>30</v>
      </c>
      <c r="E324" s="2">
        <f t="shared" si="42"/>
        <v>4</v>
      </c>
      <c r="F324" s="2">
        <f t="shared" si="49"/>
        <v>2</v>
      </c>
      <c r="G324" s="2">
        <f t="shared" si="49"/>
        <v>2</v>
      </c>
      <c r="H324" s="2">
        <f t="shared" si="49"/>
        <v>2</v>
      </c>
      <c r="I324" s="2">
        <f t="shared" si="48"/>
        <v>0</v>
      </c>
      <c r="J324" s="2" cm="1">
        <f t="array" ref="J324">INT(_xlfn.XLOOKUP($E324,消耗中转!$C$10:$C$21,_xlfn.XLOOKUP($I324,消耗中转!$F$6:$K$6,消耗中转!$F$10:$K$21)))</f>
        <v>1000</v>
      </c>
      <c r="K324" s="2" cm="1">
        <f t="array" ref="K324">INT(IF(I324=0,
_xlfn.XLOOKUP(0,消耗中转!$F$6:$K$6,_xlfn.XLOOKUP(E324,消耗中转!$C$10:$C$21,消耗中转!$F$10:$K$21)),
_xlfn.XLOOKUP(I324,消耗中转!$F$6:$K$6,_xlfn.XLOOKUP(E324,消耗中转!$C$10:$C$21,消耗中转!$F$10:$K$21))+_xlfn.XLOOKUP(0,消耗中转!$F$6:$K$6,_xlfn.XLOOKUP(E324,消耗中转!$C$10:$C$21,消耗中转!$F$10:$K$21))))</f>
        <v>1000</v>
      </c>
      <c r="L324" s="2" cm="1">
        <f t="array" ref="L324">_xlfn.XLOOKUP(I324,消耗中转!$E$25:$J$25,_xlfn.XLOOKUP(E324,消耗中转!$C$29:$C$40,消耗中转!$E$29:$J$40))</f>
        <v>1</v>
      </c>
    </row>
    <row r="325" spans="1:12" x14ac:dyDescent="0.15">
      <c r="A325" s="27">
        <f t="shared" si="46"/>
        <v>600422303000</v>
      </c>
      <c r="B325" s="27">
        <f t="shared" si="47"/>
        <v>600422303000</v>
      </c>
      <c r="C325" s="2">
        <f t="shared" si="41"/>
        <v>6004223030</v>
      </c>
      <c r="D325" s="4">
        <f>_xlfn.XLOOKUP(E325,[1]战斗中转!$D$8:$D$19,[1]战斗中转!$F$8:$F$19)</f>
        <v>30</v>
      </c>
      <c r="E325" s="2">
        <f t="shared" si="42"/>
        <v>4</v>
      </c>
      <c r="F325" s="2">
        <f t="shared" si="49"/>
        <v>2</v>
      </c>
      <c r="G325" s="2">
        <f t="shared" si="49"/>
        <v>2</v>
      </c>
      <c r="H325" s="2">
        <f t="shared" si="49"/>
        <v>3</v>
      </c>
      <c r="I325" s="2">
        <f t="shared" si="48"/>
        <v>0</v>
      </c>
      <c r="J325" s="2" cm="1">
        <f t="array" ref="J325">INT(_xlfn.XLOOKUP($E325,消耗中转!$C$10:$C$21,_xlfn.XLOOKUP($I325,消耗中转!$F$6:$K$6,消耗中转!$F$10:$K$21)))</f>
        <v>1000</v>
      </c>
      <c r="K325" s="2" cm="1">
        <f t="array" ref="K325">INT(IF(I325=0,
_xlfn.XLOOKUP(0,消耗中转!$F$6:$K$6,_xlfn.XLOOKUP(E325,消耗中转!$C$10:$C$21,消耗中转!$F$10:$K$21)),
_xlfn.XLOOKUP(I325,消耗中转!$F$6:$K$6,_xlfn.XLOOKUP(E325,消耗中转!$C$10:$C$21,消耗中转!$F$10:$K$21))+_xlfn.XLOOKUP(0,消耗中转!$F$6:$K$6,_xlfn.XLOOKUP(E325,消耗中转!$C$10:$C$21,消耗中转!$F$10:$K$21))))</f>
        <v>1000</v>
      </c>
      <c r="L325" s="2" cm="1">
        <f t="array" ref="L325">_xlfn.XLOOKUP(I325,消耗中转!$E$25:$J$25,_xlfn.XLOOKUP(E325,消耗中转!$C$29:$C$40,消耗中转!$E$29:$J$40))</f>
        <v>1</v>
      </c>
    </row>
    <row r="326" spans="1:12" x14ac:dyDescent="0.15">
      <c r="A326" s="27">
        <f t="shared" si="46"/>
        <v>600422403000</v>
      </c>
      <c r="B326" s="27">
        <f t="shared" si="47"/>
        <v>600422403000</v>
      </c>
      <c r="C326" s="2">
        <f t="shared" si="41"/>
        <v>6004224030</v>
      </c>
      <c r="D326" s="4">
        <f>_xlfn.XLOOKUP(E326,[1]战斗中转!$D$8:$D$19,[1]战斗中转!$F$8:$F$19)</f>
        <v>30</v>
      </c>
      <c r="E326" s="2">
        <f t="shared" si="42"/>
        <v>4</v>
      </c>
      <c r="F326" s="2">
        <f t="shared" si="49"/>
        <v>2</v>
      </c>
      <c r="G326" s="2">
        <f t="shared" si="49"/>
        <v>2</v>
      </c>
      <c r="H326" s="2">
        <f t="shared" si="49"/>
        <v>4</v>
      </c>
      <c r="I326" s="2">
        <f t="shared" si="48"/>
        <v>0</v>
      </c>
      <c r="J326" s="2" cm="1">
        <f t="array" ref="J326">INT(_xlfn.XLOOKUP($E326,消耗中转!$C$10:$C$21,_xlfn.XLOOKUP($I326,消耗中转!$F$6:$K$6,消耗中转!$F$10:$K$21)))</f>
        <v>1000</v>
      </c>
      <c r="K326" s="2" cm="1">
        <f t="array" ref="K326">INT(IF(I326=0,
_xlfn.XLOOKUP(0,消耗中转!$F$6:$K$6,_xlfn.XLOOKUP(E326,消耗中转!$C$10:$C$21,消耗中转!$F$10:$K$21)),
_xlfn.XLOOKUP(I326,消耗中转!$F$6:$K$6,_xlfn.XLOOKUP(E326,消耗中转!$C$10:$C$21,消耗中转!$F$10:$K$21))+_xlfn.XLOOKUP(0,消耗中转!$F$6:$K$6,_xlfn.XLOOKUP(E326,消耗中转!$C$10:$C$21,消耗中转!$F$10:$K$21))))</f>
        <v>1000</v>
      </c>
      <c r="L326" s="2" cm="1">
        <f t="array" ref="L326">_xlfn.XLOOKUP(I326,消耗中转!$E$25:$J$25,_xlfn.XLOOKUP(E326,消耗中转!$C$29:$C$40,消耗中转!$E$29:$J$40))</f>
        <v>1</v>
      </c>
    </row>
    <row r="327" spans="1:12" x14ac:dyDescent="0.15">
      <c r="A327" s="27">
        <f t="shared" si="46"/>
        <v>600423103000</v>
      </c>
      <c r="B327" s="27">
        <f t="shared" si="47"/>
        <v>600423103000</v>
      </c>
      <c r="C327" s="2">
        <f t="shared" si="41"/>
        <v>6004231030</v>
      </c>
      <c r="D327" s="4">
        <f>_xlfn.XLOOKUP(E327,[1]战斗中转!$D$8:$D$19,[1]战斗中转!$F$8:$F$19)</f>
        <v>30</v>
      </c>
      <c r="E327" s="2">
        <f t="shared" si="42"/>
        <v>4</v>
      </c>
      <c r="F327" s="2">
        <f t="shared" si="49"/>
        <v>2</v>
      </c>
      <c r="G327" s="2">
        <f t="shared" si="49"/>
        <v>3</v>
      </c>
      <c r="H327" s="2">
        <f t="shared" si="49"/>
        <v>1</v>
      </c>
      <c r="I327" s="2">
        <f t="shared" si="48"/>
        <v>0</v>
      </c>
      <c r="J327" s="2" cm="1">
        <f t="array" ref="J327">INT(_xlfn.XLOOKUP($E327,消耗中转!$C$10:$C$21,_xlfn.XLOOKUP($I327,消耗中转!$F$6:$K$6,消耗中转!$F$10:$K$21)))</f>
        <v>1000</v>
      </c>
      <c r="K327" s="2" cm="1">
        <f t="array" ref="K327">INT(IF(I327=0,
_xlfn.XLOOKUP(0,消耗中转!$F$6:$K$6,_xlfn.XLOOKUP(E327,消耗中转!$C$10:$C$21,消耗中转!$F$10:$K$21)),
_xlfn.XLOOKUP(I327,消耗中转!$F$6:$K$6,_xlfn.XLOOKUP(E327,消耗中转!$C$10:$C$21,消耗中转!$F$10:$K$21))+_xlfn.XLOOKUP(0,消耗中转!$F$6:$K$6,_xlfn.XLOOKUP(E327,消耗中转!$C$10:$C$21,消耗中转!$F$10:$K$21))))</f>
        <v>1000</v>
      </c>
      <c r="L327" s="2" cm="1">
        <f t="array" ref="L327">_xlfn.XLOOKUP(I327,消耗中转!$E$25:$J$25,_xlfn.XLOOKUP(E327,消耗中转!$C$29:$C$40,消耗中转!$E$29:$J$40))</f>
        <v>1</v>
      </c>
    </row>
    <row r="328" spans="1:12" x14ac:dyDescent="0.15">
      <c r="A328" s="27">
        <f t="shared" si="46"/>
        <v>600423203000</v>
      </c>
      <c r="B328" s="27">
        <f t="shared" si="47"/>
        <v>600423203000</v>
      </c>
      <c r="C328" s="2">
        <f t="shared" si="41"/>
        <v>6004232030</v>
      </c>
      <c r="D328" s="4">
        <f>_xlfn.XLOOKUP(E328,[1]战斗中转!$D$8:$D$19,[1]战斗中转!$F$8:$F$19)</f>
        <v>30</v>
      </c>
      <c r="E328" s="2">
        <f t="shared" si="42"/>
        <v>4</v>
      </c>
      <c r="F328" s="2">
        <f t="shared" si="49"/>
        <v>2</v>
      </c>
      <c r="G328" s="2">
        <f t="shared" si="49"/>
        <v>3</v>
      </c>
      <c r="H328" s="2">
        <f t="shared" si="49"/>
        <v>2</v>
      </c>
      <c r="I328" s="2">
        <f t="shared" si="48"/>
        <v>0</v>
      </c>
      <c r="J328" s="2" cm="1">
        <f t="array" ref="J328">INT(_xlfn.XLOOKUP($E328,消耗中转!$C$10:$C$21,_xlfn.XLOOKUP($I328,消耗中转!$F$6:$K$6,消耗中转!$F$10:$K$21)))</f>
        <v>1000</v>
      </c>
      <c r="K328" s="2" cm="1">
        <f t="array" ref="K328">INT(IF(I328=0,
_xlfn.XLOOKUP(0,消耗中转!$F$6:$K$6,_xlfn.XLOOKUP(E328,消耗中转!$C$10:$C$21,消耗中转!$F$10:$K$21)),
_xlfn.XLOOKUP(I328,消耗中转!$F$6:$K$6,_xlfn.XLOOKUP(E328,消耗中转!$C$10:$C$21,消耗中转!$F$10:$K$21))+_xlfn.XLOOKUP(0,消耗中转!$F$6:$K$6,_xlfn.XLOOKUP(E328,消耗中转!$C$10:$C$21,消耗中转!$F$10:$K$21))))</f>
        <v>1000</v>
      </c>
      <c r="L328" s="2" cm="1">
        <f t="array" ref="L328">_xlfn.XLOOKUP(I328,消耗中转!$E$25:$J$25,_xlfn.XLOOKUP(E328,消耗中转!$C$29:$C$40,消耗中转!$E$29:$J$40))</f>
        <v>1</v>
      </c>
    </row>
    <row r="329" spans="1:12" x14ac:dyDescent="0.15">
      <c r="A329" s="27">
        <f t="shared" si="46"/>
        <v>600423303000</v>
      </c>
      <c r="B329" s="27">
        <f t="shared" si="47"/>
        <v>600423303000</v>
      </c>
      <c r="C329" s="2">
        <f t="shared" si="41"/>
        <v>6004233030</v>
      </c>
      <c r="D329" s="4">
        <f>_xlfn.XLOOKUP(E329,[1]战斗中转!$D$8:$D$19,[1]战斗中转!$F$8:$F$19)</f>
        <v>30</v>
      </c>
      <c r="E329" s="2">
        <f t="shared" si="42"/>
        <v>4</v>
      </c>
      <c r="F329" s="2">
        <f t="shared" si="49"/>
        <v>2</v>
      </c>
      <c r="G329" s="2">
        <f t="shared" si="49"/>
        <v>3</v>
      </c>
      <c r="H329" s="2">
        <f t="shared" si="49"/>
        <v>3</v>
      </c>
      <c r="I329" s="2">
        <f t="shared" si="48"/>
        <v>0</v>
      </c>
      <c r="J329" s="2" cm="1">
        <f t="array" ref="J329">INT(_xlfn.XLOOKUP($E329,消耗中转!$C$10:$C$21,_xlfn.XLOOKUP($I329,消耗中转!$F$6:$K$6,消耗中转!$F$10:$K$21)))</f>
        <v>1000</v>
      </c>
      <c r="K329" s="2" cm="1">
        <f t="array" ref="K329">INT(IF(I329=0,
_xlfn.XLOOKUP(0,消耗中转!$F$6:$K$6,_xlfn.XLOOKUP(E329,消耗中转!$C$10:$C$21,消耗中转!$F$10:$K$21)),
_xlfn.XLOOKUP(I329,消耗中转!$F$6:$K$6,_xlfn.XLOOKUP(E329,消耗中转!$C$10:$C$21,消耗中转!$F$10:$K$21))+_xlfn.XLOOKUP(0,消耗中转!$F$6:$K$6,_xlfn.XLOOKUP(E329,消耗中转!$C$10:$C$21,消耗中转!$F$10:$K$21))))</f>
        <v>1000</v>
      </c>
      <c r="L329" s="2" cm="1">
        <f t="array" ref="L329">_xlfn.XLOOKUP(I329,消耗中转!$E$25:$J$25,_xlfn.XLOOKUP(E329,消耗中转!$C$29:$C$40,消耗中转!$E$29:$J$40))</f>
        <v>1</v>
      </c>
    </row>
    <row r="330" spans="1:12" x14ac:dyDescent="0.15">
      <c r="A330" s="27">
        <f t="shared" si="46"/>
        <v>600423403000</v>
      </c>
      <c r="B330" s="27">
        <f t="shared" si="47"/>
        <v>600423403000</v>
      </c>
      <c r="C330" s="2">
        <f t="shared" si="41"/>
        <v>6004234030</v>
      </c>
      <c r="D330" s="4">
        <f>_xlfn.XLOOKUP(E330,[1]战斗中转!$D$8:$D$19,[1]战斗中转!$F$8:$F$19)</f>
        <v>30</v>
      </c>
      <c r="E330" s="2">
        <f t="shared" si="42"/>
        <v>4</v>
      </c>
      <c r="F330" s="2">
        <f t="shared" si="49"/>
        <v>2</v>
      </c>
      <c r="G330" s="2">
        <f t="shared" si="49"/>
        <v>3</v>
      </c>
      <c r="H330" s="2">
        <f t="shared" si="49"/>
        <v>4</v>
      </c>
      <c r="I330" s="2">
        <f t="shared" si="48"/>
        <v>0</v>
      </c>
      <c r="J330" s="2" cm="1">
        <f t="array" ref="J330">INT(_xlfn.XLOOKUP($E330,消耗中转!$C$10:$C$21,_xlfn.XLOOKUP($I330,消耗中转!$F$6:$K$6,消耗中转!$F$10:$K$21)))</f>
        <v>1000</v>
      </c>
      <c r="K330" s="2" cm="1">
        <f t="array" ref="K330">INT(IF(I330=0,
_xlfn.XLOOKUP(0,消耗中转!$F$6:$K$6,_xlfn.XLOOKUP(E330,消耗中转!$C$10:$C$21,消耗中转!$F$10:$K$21)),
_xlfn.XLOOKUP(I330,消耗中转!$F$6:$K$6,_xlfn.XLOOKUP(E330,消耗中转!$C$10:$C$21,消耗中转!$F$10:$K$21))+_xlfn.XLOOKUP(0,消耗中转!$F$6:$K$6,_xlfn.XLOOKUP(E330,消耗中转!$C$10:$C$21,消耗中转!$F$10:$K$21))))</f>
        <v>1000</v>
      </c>
      <c r="L330" s="2" cm="1">
        <f t="array" ref="L330">_xlfn.XLOOKUP(I330,消耗中转!$E$25:$J$25,_xlfn.XLOOKUP(E330,消耗中转!$C$29:$C$40,消耗中转!$E$29:$J$40))</f>
        <v>1</v>
      </c>
    </row>
    <row r="331" spans="1:12" x14ac:dyDescent="0.15">
      <c r="A331" s="27">
        <f t="shared" si="46"/>
        <v>600431103000</v>
      </c>
      <c r="B331" s="27">
        <f t="shared" si="47"/>
        <v>600431103000</v>
      </c>
      <c r="C331" s="2">
        <f t="shared" si="41"/>
        <v>6004311030</v>
      </c>
      <c r="D331" s="4">
        <f>_xlfn.XLOOKUP(E331,[1]战斗中转!$D$8:$D$19,[1]战斗中转!$F$8:$F$19)</f>
        <v>30</v>
      </c>
      <c r="E331" s="2">
        <f t="shared" si="42"/>
        <v>4</v>
      </c>
      <c r="F331" s="2">
        <f t="shared" ref="F331:H350" si="50">F259</f>
        <v>3</v>
      </c>
      <c r="G331" s="2">
        <f t="shared" si="50"/>
        <v>1</v>
      </c>
      <c r="H331" s="2">
        <f t="shared" si="50"/>
        <v>1</v>
      </c>
      <c r="I331" s="2">
        <f t="shared" si="48"/>
        <v>0</v>
      </c>
      <c r="J331" s="2" cm="1">
        <f t="array" ref="J331">INT(_xlfn.XLOOKUP($E331,消耗中转!$C$10:$C$21,_xlfn.XLOOKUP($I331,消耗中转!$F$6:$K$6,消耗中转!$F$10:$K$21)))</f>
        <v>1000</v>
      </c>
      <c r="K331" s="2" cm="1">
        <f t="array" ref="K331">INT(IF(I331=0,
_xlfn.XLOOKUP(0,消耗中转!$F$6:$K$6,_xlfn.XLOOKUP(E331,消耗中转!$C$10:$C$21,消耗中转!$F$10:$K$21)),
_xlfn.XLOOKUP(I331,消耗中转!$F$6:$K$6,_xlfn.XLOOKUP(E331,消耗中转!$C$10:$C$21,消耗中转!$F$10:$K$21))+_xlfn.XLOOKUP(0,消耗中转!$F$6:$K$6,_xlfn.XLOOKUP(E331,消耗中转!$C$10:$C$21,消耗中转!$F$10:$K$21))))</f>
        <v>1000</v>
      </c>
      <c r="L331" s="2" cm="1">
        <f t="array" ref="L331">_xlfn.XLOOKUP(I331,消耗中转!$E$25:$J$25,_xlfn.XLOOKUP(E331,消耗中转!$C$29:$C$40,消耗中转!$E$29:$J$40))</f>
        <v>1</v>
      </c>
    </row>
    <row r="332" spans="1:12" x14ac:dyDescent="0.15">
      <c r="A332" s="27">
        <f t="shared" si="46"/>
        <v>600431203000</v>
      </c>
      <c r="B332" s="27">
        <f t="shared" si="47"/>
        <v>600431203000</v>
      </c>
      <c r="C332" s="2">
        <f t="shared" si="41"/>
        <v>6004312030</v>
      </c>
      <c r="D332" s="4">
        <f>_xlfn.XLOOKUP(E332,[1]战斗中转!$D$8:$D$19,[1]战斗中转!$F$8:$F$19)</f>
        <v>30</v>
      </c>
      <c r="E332" s="2">
        <f t="shared" si="42"/>
        <v>4</v>
      </c>
      <c r="F332" s="2">
        <f t="shared" si="50"/>
        <v>3</v>
      </c>
      <c r="G332" s="2">
        <f t="shared" si="50"/>
        <v>1</v>
      </c>
      <c r="H332" s="2">
        <f t="shared" si="50"/>
        <v>2</v>
      </c>
      <c r="I332" s="2">
        <f t="shared" si="48"/>
        <v>0</v>
      </c>
      <c r="J332" s="2" cm="1">
        <f t="array" ref="J332">INT(_xlfn.XLOOKUP($E332,消耗中转!$C$10:$C$21,_xlfn.XLOOKUP($I332,消耗中转!$F$6:$K$6,消耗中转!$F$10:$K$21)))</f>
        <v>1000</v>
      </c>
      <c r="K332" s="2" cm="1">
        <f t="array" ref="K332">INT(IF(I332=0,
_xlfn.XLOOKUP(0,消耗中转!$F$6:$K$6,_xlfn.XLOOKUP(E332,消耗中转!$C$10:$C$21,消耗中转!$F$10:$K$21)),
_xlfn.XLOOKUP(I332,消耗中转!$F$6:$K$6,_xlfn.XLOOKUP(E332,消耗中转!$C$10:$C$21,消耗中转!$F$10:$K$21))+_xlfn.XLOOKUP(0,消耗中转!$F$6:$K$6,_xlfn.XLOOKUP(E332,消耗中转!$C$10:$C$21,消耗中转!$F$10:$K$21))))</f>
        <v>1000</v>
      </c>
      <c r="L332" s="2" cm="1">
        <f t="array" ref="L332">_xlfn.XLOOKUP(I332,消耗中转!$E$25:$J$25,_xlfn.XLOOKUP(E332,消耗中转!$C$29:$C$40,消耗中转!$E$29:$J$40))</f>
        <v>1</v>
      </c>
    </row>
    <row r="333" spans="1:12" x14ac:dyDescent="0.15">
      <c r="A333" s="27">
        <f t="shared" si="46"/>
        <v>600431303000</v>
      </c>
      <c r="B333" s="27">
        <f t="shared" si="47"/>
        <v>600431303000</v>
      </c>
      <c r="C333" s="2">
        <f t="shared" si="41"/>
        <v>6004313030</v>
      </c>
      <c r="D333" s="4">
        <f>_xlfn.XLOOKUP(E333,[1]战斗中转!$D$8:$D$19,[1]战斗中转!$F$8:$F$19)</f>
        <v>30</v>
      </c>
      <c r="E333" s="2">
        <f t="shared" si="42"/>
        <v>4</v>
      </c>
      <c r="F333" s="2">
        <f t="shared" si="50"/>
        <v>3</v>
      </c>
      <c r="G333" s="2">
        <f t="shared" si="50"/>
        <v>1</v>
      </c>
      <c r="H333" s="2">
        <f t="shared" si="50"/>
        <v>3</v>
      </c>
      <c r="I333" s="2">
        <f t="shared" si="48"/>
        <v>0</v>
      </c>
      <c r="J333" s="2" cm="1">
        <f t="array" ref="J333">INT(_xlfn.XLOOKUP($E333,消耗中转!$C$10:$C$21,_xlfn.XLOOKUP($I333,消耗中转!$F$6:$K$6,消耗中转!$F$10:$K$21)))</f>
        <v>1000</v>
      </c>
      <c r="K333" s="2" cm="1">
        <f t="array" ref="K333">INT(IF(I333=0,
_xlfn.XLOOKUP(0,消耗中转!$F$6:$K$6,_xlfn.XLOOKUP(E333,消耗中转!$C$10:$C$21,消耗中转!$F$10:$K$21)),
_xlfn.XLOOKUP(I333,消耗中转!$F$6:$K$6,_xlfn.XLOOKUP(E333,消耗中转!$C$10:$C$21,消耗中转!$F$10:$K$21))+_xlfn.XLOOKUP(0,消耗中转!$F$6:$K$6,_xlfn.XLOOKUP(E333,消耗中转!$C$10:$C$21,消耗中转!$F$10:$K$21))))</f>
        <v>1000</v>
      </c>
      <c r="L333" s="2" cm="1">
        <f t="array" ref="L333">_xlfn.XLOOKUP(I333,消耗中转!$E$25:$J$25,_xlfn.XLOOKUP(E333,消耗中转!$C$29:$C$40,消耗中转!$E$29:$J$40))</f>
        <v>1</v>
      </c>
    </row>
    <row r="334" spans="1:12" x14ac:dyDescent="0.15">
      <c r="A334" s="27">
        <f t="shared" si="46"/>
        <v>600431403000</v>
      </c>
      <c r="B334" s="27">
        <f t="shared" si="47"/>
        <v>600431403000</v>
      </c>
      <c r="C334" s="2">
        <f t="shared" si="41"/>
        <v>6004314030</v>
      </c>
      <c r="D334" s="4">
        <f>_xlfn.XLOOKUP(E334,[1]战斗中转!$D$8:$D$19,[1]战斗中转!$F$8:$F$19)</f>
        <v>30</v>
      </c>
      <c r="E334" s="2">
        <f t="shared" si="42"/>
        <v>4</v>
      </c>
      <c r="F334" s="2">
        <f t="shared" si="50"/>
        <v>3</v>
      </c>
      <c r="G334" s="2">
        <f t="shared" si="50"/>
        <v>1</v>
      </c>
      <c r="H334" s="2">
        <f t="shared" si="50"/>
        <v>4</v>
      </c>
      <c r="I334" s="2">
        <f t="shared" si="48"/>
        <v>0</v>
      </c>
      <c r="J334" s="2" cm="1">
        <f t="array" ref="J334">INT(_xlfn.XLOOKUP($E334,消耗中转!$C$10:$C$21,_xlfn.XLOOKUP($I334,消耗中转!$F$6:$K$6,消耗中转!$F$10:$K$21)))</f>
        <v>1000</v>
      </c>
      <c r="K334" s="2" cm="1">
        <f t="array" ref="K334">INT(IF(I334=0,
_xlfn.XLOOKUP(0,消耗中转!$F$6:$K$6,_xlfn.XLOOKUP(E334,消耗中转!$C$10:$C$21,消耗中转!$F$10:$K$21)),
_xlfn.XLOOKUP(I334,消耗中转!$F$6:$K$6,_xlfn.XLOOKUP(E334,消耗中转!$C$10:$C$21,消耗中转!$F$10:$K$21))+_xlfn.XLOOKUP(0,消耗中转!$F$6:$K$6,_xlfn.XLOOKUP(E334,消耗中转!$C$10:$C$21,消耗中转!$F$10:$K$21))))</f>
        <v>1000</v>
      </c>
      <c r="L334" s="2" cm="1">
        <f t="array" ref="L334">_xlfn.XLOOKUP(I334,消耗中转!$E$25:$J$25,_xlfn.XLOOKUP(E334,消耗中转!$C$29:$C$40,消耗中转!$E$29:$J$40))</f>
        <v>1</v>
      </c>
    </row>
    <row r="335" spans="1:12" x14ac:dyDescent="0.15">
      <c r="A335" s="27">
        <f t="shared" si="46"/>
        <v>600432103000</v>
      </c>
      <c r="B335" s="27">
        <f t="shared" si="47"/>
        <v>600432103000</v>
      </c>
      <c r="C335" s="2">
        <f t="shared" si="41"/>
        <v>6004321030</v>
      </c>
      <c r="D335" s="4">
        <f>_xlfn.XLOOKUP(E335,[1]战斗中转!$D$8:$D$19,[1]战斗中转!$F$8:$F$19)</f>
        <v>30</v>
      </c>
      <c r="E335" s="2">
        <f t="shared" si="42"/>
        <v>4</v>
      </c>
      <c r="F335" s="2">
        <f t="shared" si="50"/>
        <v>3</v>
      </c>
      <c r="G335" s="2">
        <f t="shared" si="50"/>
        <v>2</v>
      </c>
      <c r="H335" s="2">
        <f t="shared" si="50"/>
        <v>1</v>
      </c>
      <c r="I335" s="2">
        <f t="shared" si="48"/>
        <v>0</v>
      </c>
      <c r="J335" s="2" cm="1">
        <f t="array" ref="J335">INT(_xlfn.XLOOKUP($E335,消耗中转!$C$10:$C$21,_xlfn.XLOOKUP($I335,消耗中转!$F$6:$K$6,消耗中转!$F$10:$K$21)))</f>
        <v>1000</v>
      </c>
      <c r="K335" s="2" cm="1">
        <f t="array" ref="K335">INT(IF(I335=0,
_xlfn.XLOOKUP(0,消耗中转!$F$6:$K$6,_xlfn.XLOOKUP(E335,消耗中转!$C$10:$C$21,消耗中转!$F$10:$K$21)),
_xlfn.XLOOKUP(I335,消耗中转!$F$6:$K$6,_xlfn.XLOOKUP(E335,消耗中转!$C$10:$C$21,消耗中转!$F$10:$K$21))+_xlfn.XLOOKUP(0,消耗中转!$F$6:$K$6,_xlfn.XLOOKUP(E335,消耗中转!$C$10:$C$21,消耗中转!$F$10:$K$21))))</f>
        <v>1000</v>
      </c>
      <c r="L335" s="2" cm="1">
        <f t="array" ref="L335">_xlfn.XLOOKUP(I335,消耗中转!$E$25:$J$25,_xlfn.XLOOKUP(E335,消耗中转!$C$29:$C$40,消耗中转!$E$29:$J$40))</f>
        <v>1</v>
      </c>
    </row>
    <row r="336" spans="1:12" x14ac:dyDescent="0.15">
      <c r="A336" s="27">
        <f t="shared" si="46"/>
        <v>600432203000</v>
      </c>
      <c r="B336" s="27">
        <f t="shared" si="47"/>
        <v>600432203000</v>
      </c>
      <c r="C336" s="2">
        <f t="shared" ref="C336:C399" si="51">IF(F336=100,60*10^8+E336*10^6+9*10^5+G336*10^4+H336*10^3+D336,60*10^8+E336*10^6+F336*10^5+G336*10^4+H336*10^3+D336)</f>
        <v>6004322030</v>
      </c>
      <c r="D336" s="4">
        <f>_xlfn.XLOOKUP(E336,[1]战斗中转!$D$8:$D$19,[1]战斗中转!$F$8:$F$19)</f>
        <v>30</v>
      </c>
      <c r="E336" s="2">
        <f t="shared" si="42"/>
        <v>4</v>
      </c>
      <c r="F336" s="2">
        <f t="shared" si="50"/>
        <v>3</v>
      </c>
      <c r="G336" s="2">
        <f t="shared" si="50"/>
        <v>2</v>
      </c>
      <c r="H336" s="2">
        <f t="shared" si="50"/>
        <v>2</v>
      </c>
      <c r="I336" s="2">
        <f t="shared" si="48"/>
        <v>0</v>
      </c>
      <c r="J336" s="2" cm="1">
        <f t="array" ref="J336">INT(_xlfn.XLOOKUP($E336,消耗中转!$C$10:$C$21,_xlfn.XLOOKUP($I336,消耗中转!$F$6:$K$6,消耗中转!$F$10:$K$21)))</f>
        <v>1000</v>
      </c>
      <c r="K336" s="2" cm="1">
        <f t="array" ref="K336">INT(IF(I336=0,
_xlfn.XLOOKUP(0,消耗中转!$F$6:$K$6,_xlfn.XLOOKUP(E336,消耗中转!$C$10:$C$21,消耗中转!$F$10:$K$21)),
_xlfn.XLOOKUP(I336,消耗中转!$F$6:$K$6,_xlfn.XLOOKUP(E336,消耗中转!$C$10:$C$21,消耗中转!$F$10:$K$21))+_xlfn.XLOOKUP(0,消耗中转!$F$6:$K$6,_xlfn.XLOOKUP(E336,消耗中转!$C$10:$C$21,消耗中转!$F$10:$K$21))))</f>
        <v>1000</v>
      </c>
      <c r="L336" s="2" cm="1">
        <f t="array" ref="L336">_xlfn.XLOOKUP(I336,消耗中转!$E$25:$J$25,_xlfn.XLOOKUP(E336,消耗中转!$C$29:$C$40,消耗中转!$E$29:$J$40))</f>
        <v>1</v>
      </c>
    </row>
    <row r="337" spans="1:12" x14ac:dyDescent="0.15">
      <c r="A337" s="27">
        <f t="shared" si="46"/>
        <v>600432303000</v>
      </c>
      <c r="B337" s="27">
        <f t="shared" si="47"/>
        <v>600432303000</v>
      </c>
      <c r="C337" s="2">
        <f t="shared" si="51"/>
        <v>6004323030</v>
      </c>
      <c r="D337" s="4">
        <f>_xlfn.XLOOKUP(E337,[1]战斗中转!$D$8:$D$19,[1]战斗中转!$F$8:$F$19)</f>
        <v>30</v>
      </c>
      <c r="E337" s="2">
        <f t="shared" si="42"/>
        <v>4</v>
      </c>
      <c r="F337" s="2">
        <f t="shared" si="50"/>
        <v>3</v>
      </c>
      <c r="G337" s="2">
        <f t="shared" si="50"/>
        <v>2</v>
      </c>
      <c r="H337" s="2">
        <f t="shared" si="50"/>
        <v>3</v>
      </c>
      <c r="I337" s="2">
        <f t="shared" si="48"/>
        <v>0</v>
      </c>
      <c r="J337" s="2" cm="1">
        <f t="array" ref="J337">INT(_xlfn.XLOOKUP($E337,消耗中转!$C$10:$C$21,_xlfn.XLOOKUP($I337,消耗中转!$F$6:$K$6,消耗中转!$F$10:$K$21)))</f>
        <v>1000</v>
      </c>
      <c r="K337" s="2" cm="1">
        <f t="array" ref="K337">INT(IF(I337=0,
_xlfn.XLOOKUP(0,消耗中转!$F$6:$K$6,_xlfn.XLOOKUP(E337,消耗中转!$C$10:$C$21,消耗中转!$F$10:$K$21)),
_xlfn.XLOOKUP(I337,消耗中转!$F$6:$K$6,_xlfn.XLOOKUP(E337,消耗中转!$C$10:$C$21,消耗中转!$F$10:$K$21))+_xlfn.XLOOKUP(0,消耗中转!$F$6:$K$6,_xlfn.XLOOKUP(E337,消耗中转!$C$10:$C$21,消耗中转!$F$10:$K$21))))</f>
        <v>1000</v>
      </c>
      <c r="L337" s="2" cm="1">
        <f t="array" ref="L337">_xlfn.XLOOKUP(I337,消耗中转!$E$25:$J$25,_xlfn.XLOOKUP(E337,消耗中转!$C$29:$C$40,消耗中转!$E$29:$J$40))</f>
        <v>1</v>
      </c>
    </row>
    <row r="338" spans="1:12" x14ac:dyDescent="0.15">
      <c r="A338" s="27">
        <f t="shared" si="46"/>
        <v>600432403000</v>
      </c>
      <c r="B338" s="27">
        <f t="shared" si="47"/>
        <v>600432403000</v>
      </c>
      <c r="C338" s="2">
        <f t="shared" si="51"/>
        <v>6004324030</v>
      </c>
      <c r="D338" s="4">
        <f>_xlfn.XLOOKUP(E338,[1]战斗中转!$D$8:$D$19,[1]战斗中转!$F$8:$F$19)</f>
        <v>30</v>
      </c>
      <c r="E338" s="2">
        <f t="shared" si="42"/>
        <v>4</v>
      </c>
      <c r="F338" s="2">
        <f t="shared" si="50"/>
        <v>3</v>
      </c>
      <c r="G338" s="2">
        <f t="shared" si="50"/>
        <v>2</v>
      </c>
      <c r="H338" s="2">
        <f t="shared" si="50"/>
        <v>4</v>
      </c>
      <c r="I338" s="2">
        <f t="shared" si="48"/>
        <v>0</v>
      </c>
      <c r="J338" s="2" cm="1">
        <f t="array" ref="J338">INT(_xlfn.XLOOKUP($E338,消耗中转!$C$10:$C$21,_xlfn.XLOOKUP($I338,消耗中转!$F$6:$K$6,消耗中转!$F$10:$K$21)))</f>
        <v>1000</v>
      </c>
      <c r="K338" s="2" cm="1">
        <f t="array" ref="K338">INT(IF(I338=0,
_xlfn.XLOOKUP(0,消耗中转!$F$6:$K$6,_xlfn.XLOOKUP(E338,消耗中转!$C$10:$C$21,消耗中转!$F$10:$K$21)),
_xlfn.XLOOKUP(I338,消耗中转!$F$6:$K$6,_xlfn.XLOOKUP(E338,消耗中转!$C$10:$C$21,消耗中转!$F$10:$K$21))+_xlfn.XLOOKUP(0,消耗中转!$F$6:$K$6,_xlfn.XLOOKUP(E338,消耗中转!$C$10:$C$21,消耗中转!$F$10:$K$21))))</f>
        <v>1000</v>
      </c>
      <c r="L338" s="2" cm="1">
        <f t="array" ref="L338">_xlfn.XLOOKUP(I338,消耗中转!$E$25:$J$25,_xlfn.XLOOKUP(E338,消耗中转!$C$29:$C$40,消耗中转!$E$29:$J$40))</f>
        <v>1</v>
      </c>
    </row>
    <row r="339" spans="1:12" x14ac:dyDescent="0.15">
      <c r="A339" s="27">
        <f t="shared" si="46"/>
        <v>600433103000</v>
      </c>
      <c r="B339" s="27">
        <f t="shared" si="47"/>
        <v>600433103000</v>
      </c>
      <c r="C339" s="2">
        <f t="shared" si="51"/>
        <v>6004331030</v>
      </c>
      <c r="D339" s="4">
        <f>_xlfn.XLOOKUP(E339,[1]战斗中转!$D$8:$D$19,[1]战斗中转!$F$8:$F$19)</f>
        <v>30</v>
      </c>
      <c r="E339" s="2">
        <f t="shared" si="42"/>
        <v>4</v>
      </c>
      <c r="F339" s="2">
        <f t="shared" si="50"/>
        <v>3</v>
      </c>
      <c r="G339" s="2">
        <f t="shared" si="50"/>
        <v>3</v>
      </c>
      <c r="H339" s="2">
        <f t="shared" si="50"/>
        <v>1</v>
      </c>
      <c r="I339" s="2">
        <f t="shared" si="48"/>
        <v>0</v>
      </c>
      <c r="J339" s="2" cm="1">
        <f t="array" ref="J339">INT(_xlfn.XLOOKUP($E339,消耗中转!$C$10:$C$21,_xlfn.XLOOKUP($I339,消耗中转!$F$6:$K$6,消耗中转!$F$10:$K$21)))</f>
        <v>1000</v>
      </c>
      <c r="K339" s="2" cm="1">
        <f t="array" ref="K339">INT(IF(I339=0,
_xlfn.XLOOKUP(0,消耗中转!$F$6:$K$6,_xlfn.XLOOKUP(E339,消耗中转!$C$10:$C$21,消耗中转!$F$10:$K$21)),
_xlfn.XLOOKUP(I339,消耗中转!$F$6:$K$6,_xlfn.XLOOKUP(E339,消耗中转!$C$10:$C$21,消耗中转!$F$10:$K$21))+_xlfn.XLOOKUP(0,消耗中转!$F$6:$K$6,_xlfn.XLOOKUP(E339,消耗中转!$C$10:$C$21,消耗中转!$F$10:$K$21))))</f>
        <v>1000</v>
      </c>
      <c r="L339" s="2" cm="1">
        <f t="array" ref="L339">_xlfn.XLOOKUP(I339,消耗中转!$E$25:$J$25,_xlfn.XLOOKUP(E339,消耗中转!$C$29:$C$40,消耗中转!$E$29:$J$40))</f>
        <v>1</v>
      </c>
    </row>
    <row r="340" spans="1:12" x14ac:dyDescent="0.15">
      <c r="A340" s="27">
        <f t="shared" si="46"/>
        <v>600433203000</v>
      </c>
      <c r="B340" s="27">
        <f t="shared" si="47"/>
        <v>600433203000</v>
      </c>
      <c r="C340" s="2">
        <f t="shared" si="51"/>
        <v>6004332030</v>
      </c>
      <c r="D340" s="4">
        <f>_xlfn.XLOOKUP(E340,[1]战斗中转!$D$8:$D$19,[1]战斗中转!$F$8:$F$19)</f>
        <v>30</v>
      </c>
      <c r="E340" s="2">
        <f t="shared" si="42"/>
        <v>4</v>
      </c>
      <c r="F340" s="2">
        <f t="shared" si="50"/>
        <v>3</v>
      </c>
      <c r="G340" s="2">
        <f t="shared" si="50"/>
        <v>3</v>
      </c>
      <c r="H340" s="2">
        <f t="shared" si="50"/>
        <v>2</v>
      </c>
      <c r="I340" s="2">
        <f t="shared" si="48"/>
        <v>0</v>
      </c>
      <c r="J340" s="2" cm="1">
        <f t="array" ref="J340">INT(_xlfn.XLOOKUP($E340,消耗中转!$C$10:$C$21,_xlfn.XLOOKUP($I340,消耗中转!$F$6:$K$6,消耗中转!$F$10:$K$21)))</f>
        <v>1000</v>
      </c>
      <c r="K340" s="2" cm="1">
        <f t="array" ref="K340">INT(IF(I340=0,
_xlfn.XLOOKUP(0,消耗中转!$F$6:$K$6,_xlfn.XLOOKUP(E340,消耗中转!$C$10:$C$21,消耗中转!$F$10:$K$21)),
_xlfn.XLOOKUP(I340,消耗中转!$F$6:$K$6,_xlfn.XLOOKUP(E340,消耗中转!$C$10:$C$21,消耗中转!$F$10:$K$21))+_xlfn.XLOOKUP(0,消耗中转!$F$6:$K$6,_xlfn.XLOOKUP(E340,消耗中转!$C$10:$C$21,消耗中转!$F$10:$K$21))))</f>
        <v>1000</v>
      </c>
      <c r="L340" s="2" cm="1">
        <f t="array" ref="L340">_xlfn.XLOOKUP(I340,消耗中转!$E$25:$J$25,_xlfn.XLOOKUP(E340,消耗中转!$C$29:$C$40,消耗中转!$E$29:$J$40))</f>
        <v>1</v>
      </c>
    </row>
    <row r="341" spans="1:12" x14ac:dyDescent="0.15">
      <c r="A341" s="27">
        <f t="shared" si="46"/>
        <v>600433303000</v>
      </c>
      <c r="B341" s="27">
        <f t="shared" si="47"/>
        <v>600433303000</v>
      </c>
      <c r="C341" s="2">
        <f t="shared" si="51"/>
        <v>6004333030</v>
      </c>
      <c r="D341" s="4">
        <f>_xlfn.XLOOKUP(E341,[1]战斗中转!$D$8:$D$19,[1]战斗中转!$F$8:$F$19)</f>
        <v>30</v>
      </c>
      <c r="E341" s="2">
        <f t="shared" si="42"/>
        <v>4</v>
      </c>
      <c r="F341" s="2">
        <f t="shared" si="50"/>
        <v>3</v>
      </c>
      <c r="G341" s="2">
        <f t="shared" si="50"/>
        <v>3</v>
      </c>
      <c r="H341" s="2">
        <f t="shared" si="50"/>
        <v>3</v>
      </c>
      <c r="I341" s="2">
        <f t="shared" si="48"/>
        <v>0</v>
      </c>
      <c r="J341" s="2" cm="1">
        <f t="array" ref="J341">INT(_xlfn.XLOOKUP($E341,消耗中转!$C$10:$C$21,_xlfn.XLOOKUP($I341,消耗中转!$F$6:$K$6,消耗中转!$F$10:$K$21)))</f>
        <v>1000</v>
      </c>
      <c r="K341" s="2" cm="1">
        <f t="array" ref="K341">INT(IF(I341=0,
_xlfn.XLOOKUP(0,消耗中转!$F$6:$K$6,_xlfn.XLOOKUP(E341,消耗中转!$C$10:$C$21,消耗中转!$F$10:$K$21)),
_xlfn.XLOOKUP(I341,消耗中转!$F$6:$K$6,_xlfn.XLOOKUP(E341,消耗中转!$C$10:$C$21,消耗中转!$F$10:$K$21))+_xlfn.XLOOKUP(0,消耗中转!$F$6:$K$6,_xlfn.XLOOKUP(E341,消耗中转!$C$10:$C$21,消耗中转!$F$10:$K$21))))</f>
        <v>1000</v>
      </c>
      <c r="L341" s="2" cm="1">
        <f t="array" ref="L341">_xlfn.XLOOKUP(I341,消耗中转!$E$25:$J$25,_xlfn.XLOOKUP(E341,消耗中转!$C$29:$C$40,消耗中转!$E$29:$J$40))</f>
        <v>1</v>
      </c>
    </row>
    <row r="342" spans="1:12" x14ac:dyDescent="0.15">
      <c r="A342" s="27">
        <f t="shared" si="46"/>
        <v>600433403000</v>
      </c>
      <c r="B342" s="27">
        <f t="shared" si="47"/>
        <v>600433403000</v>
      </c>
      <c r="C342" s="2">
        <f t="shared" si="51"/>
        <v>6004334030</v>
      </c>
      <c r="D342" s="4">
        <f>_xlfn.XLOOKUP(E342,[1]战斗中转!$D$8:$D$19,[1]战斗中转!$F$8:$F$19)</f>
        <v>30</v>
      </c>
      <c r="E342" s="2">
        <f t="shared" si="42"/>
        <v>4</v>
      </c>
      <c r="F342" s="2">
        <f t="shared" si="50"/>
        <v>3</v>
      </c>
      <c r="G342" s="2">
        <f t="shared" si="50"/>
        <v>3</v>
      </c>
      <c r="H342" s="2">
        <f t="shared" si="50"/>
        <v>4</v>
      </c>
      <c r="I342" s="2">
        <f t="shared" si="48"/>
        <v>0</v>
      </c>
      <c r="J342" s="2" cm="1">
        <f t="array" ref="J342">INT(_xlfn.XLOOKUP($E342,消耗中转!$C$10:$C$21,_xlfn.XLOOKUP($I342,消耗中转!$F$6:$K$6,消耗中转!$F$10:$K$21)))</f>
        <v>1000</v>
      </c>
      <c r="K342" s="2" cm="1">
        <f t="array" ref="K342">INT(IF(I342=0,
_xlfn.XLOOKUP(0,消耗中转!$F$6:$K$6,_xlfn.XLOOKUP(E342,消耗中转!$C$10:$C$21,消耗中转!$F$10:$K$21)),
_xlfn.XLOOKUP(I342,消耗中转!$F$6:$K$6,_xlfn.XLOOKUP(E342,消耗中转!$C$10:$C$21,消耗中转!$F$10:$K$21))+_xlfn.XLOOKUP(0,消耗中转!$F$6:$K$6,_xlfn.XLOOKUP(E342,消耗中转!$C$10:$C$21,消耗中转!$F$10:$K$21))))</f>
        <v>1000</v>
      </c>
      <c r="L342" s="2" cm="1">
        <f t="array" ref="L342">_xlfn.XLOOKUP(I342,消耗中转!$E$25:$J$25,_xlfn.XLOOKUP(E342,消耗中转!$C$29:$C$40,消耗中转!$E$29:$J$40))</f>
        <v>1</v>
      </c>
    </row>
    <row r="343" spans="1:12" x14ac:dyDescent="0.15">
      <c r="A343" s="27">
        <f t="shared" si="46"/>
        <v>600441103000</v>
      </c>
      <c r="B343" s="27">
        <f t="shared" si="47"/>
        <v>600441103000</v>
      </c>
      <c r="C343" s="2">
        <f t="shared" si="51"/>
        <v>6004411030</v>
      </c>
      <c r="D343" s="4">
        <f>_xlfn.XLOOKUP(E343,[1]战斗中转!$D$8:$D$19,[1]战斗中转!$F$8:$F$19)</f>
        <v>30</v>
      </c>
      <c r="E343" s="2">
        <f t="shared" ref="E343:E406" si="52">E271+1</f>
        <v>4</v>
      </c>
      <c r="F343" s="2">
        <f t="shared" si="50"/>
        <v>4</v>
      </c>
      <c r="G343" s="2">
        <f t="shared" si="50"/>
        <v>1</v>
      </c>
      <c r="H343" s="2">
        <f t="shared" si="50"/>
        <v>1</v>
      </c>
      <c r="I343" s="2">
        <f t="shared" si="48"/>
        <v>0</v>
      </c>
      <c r="J343" s="2" cm="1">
        <f t="array" ref="J343">INT(_xlfn.XLOOKUP($E343,消耗中转!$C$10:$C$21,_xlfn.XLOOKUP($I343,消耗中转!$F$6:$K$6,消耗中转!$F$10:$K$21)))</f>
        <v>1000</v>
      </c>
      <c r="K343" s="2" cm="1">
        <f t="array" ref="K343">INT(IF(I343=0,
_xlfn.XLOOKUP(0,消耗中转!$F$6:$K$6,_xlfn.XLOOKUP(E343,消耗中转!$C$10:$C$21,消耗中转!$F$10:$K$21)),
_xlfn.XLOOKUP(I343,消耗中转!$F$6:$K$6,_xlfn.XLOOKUP(E343,消耗中转!$C$10:$C$21,消耗中转!$F$10:$K$21))+_xlfn.XLOOKUP(0,消耗中转!$F$6:$K$6,_xlfn.XLOOKUP(E343,消耗中转!$C$10:$C$21,消耗中转!$F$10:$K$21))))</f>
        <v>1000</v>
      </c>
      <c r="L343" s="2" cm="1">
        <f t="array" ref="L343">_xlfn.XLOOKUP(I343,消耗中转!$E$25:$J$25,_xlfn.XLOOKUP(E343,消耗中转!$C$29:$C$40,消耗中转!$E$29:$J$40))</f>
        <v>1</v>
      </c>
    </row>
    <row r="344" spans="1:12" x14ac:dyDescent="0.15">
      <c r="A344" s="27">
        <f t="shared" si="46"/>
        <v>600441203000</v>
      </c>
      <c r="B344" s="27">
        <f t="shared" si="47"/>
        <v>600441203000</v>
      </c>
      <c r="C344" s="2">
        <f t="shared" si="51"/>
        <v>6004412030</v>
      </c>
      <c r="D344" s="4">
        <f>_xlfn.XLOOKUP(E344,[1]战斗中转!$D$8:$D$19,[1]战斗中转!$F$8:$F$19)</f>
        <v>30</v>
      </c>
      <c r="E344" s="2">
        <f t="shared" si="52"/>
        <v>4</v>
      </c>
      <c r="F344" s="2">
        <f t="shared" si="50"/>
        <v>4</v>
      </c>
      <c r="G344" s="2">
        <f t="shared" si="50"/>
        <v>1</v>
      </c>
      <c r="H344" s="2">
        <f t="shared" si="50"/>
        <v>2</v>
      </c>
      <c r="I344" s="2">
        <f t="shared" si="48"/>
        <v>0</v>
      </c>
      <c r="J344" s="2" cm="1">
        <f t="array" ref="J344">INT(_xlfn.XLOOKUP($E344,消耗中转!$C$10:$C$21,_xlfn.XLOOKUP($I344,消耗中转!$F$6:$K$6,消耗中转!$F$10:$K$21)))</f>
        <v>1000</v>
      </c>
      <c r="K344" s="2" cm="1">
        <f t="array" ref="K344">INT(IF(I344=0,
_xlfn.XLOOKUP(0,消耗中转!$F$6:$K$6,_xlfn.XLOOKUP(E344,消耗中转!$C$10:$C$21,消耗中转!$F$10:$K$21)),
_xlfn.XLOOKUP(I344,消耗中转!$F$6:$K$6,_xlfn.XLOOKUP(E344,消耗中转!$C$10:$C$21,消耗中转!$F$10:$K$21))+_xlfn.XLOOKUP(0,消耗中转!$F$6:$K$6,_xlfn.XLOOKUP(E344,消耗中转!$C$10:$C$21,消耗中转!$F$10:$K$21))))</f>
        <v>1000</v>
      </c>
      <c r="L344" s="2" cm="1">
        <f t="array" ref="L344">_xlfn.XLOOKUP(I344,消耗中转!$E$25:$J$25,_xlfn.XLOOKUP(E344,消耗中转!$C$29:$C$40,消耗中转!$E$29:$J$40))</f>
        <v>1</v>
      </c>
    </row>
    <row r="345" spans="1:12" x14ac:dyDescent="0.15">
      <c r="A345" s="27">
        <f t="shared" si="46"/>
        <v>600441303000</v>
      </c>
      <c r="B345" s="27">
        <f t="shared" si="47"/>
        <v>600441303000</v>
      </c>
      <c r="C345" s="2">
        <f t="shared" si="51"/>
        <v>6004413030</v>
      </c>
      <c r="D345" s="4">
        <f>_xlfn.XLOOKUP(E345,[1]战斗中转!$D$8:$D$19,[1]战斗中转!$F$8:$F$19)</f>
        <v>30</v>
      </c>
      <c r="E345" s="2">
        <f t="shared" si="52"/>
        <v>4</v>
      </c>
      <c r="F345" s="2">
        <f t="shared" si="50"/>
        <v>4</v>
      </c>
      <c r="G345" s="2">
        <f t="shared" si="50"/>
        <v>1</v>
      </c>
      <c r="H345" s="2">
        <f t="shared" si="50"/>
        <v>3</v>
      </c>
      <c r="I345" s="2">
        <f t="shared" si="48"/>
        <v>0</v>
      </c>
      <c r="J345" s="2" cm="1">
        <f t="array" ref="J345">INT(_xlfn.XLOOKUP($E345,消耗中转!$C$10:$C$21,_xlfn.XLOOKUP($I345,消耗中转!$F$6:$K$6,消耗中转!$F$10:$K$21)))</f>
        <v>1000</v>
      </c>
      <c r="K345" s="2" cm="1">
        <f t="array" ref="K345">INT(IF(I345=0,
_xlfn.XLOOKUP(0,消耗中转!$F$6:$K$6,_xlfn.XLOOKUP(E345,消耗中转!$C$10:$C$21,消耗中转!$F$10:$K$21)),
_xlfn.XLOOKUP(I345,消耗中转!$F$6:$K$6,_xlfn.XLOOKUP(E345,消耗中转!$C$10:$C$21,消耗中转!$F$10:$K$21))+_xlfn.XLOOKUP(0,消耗中转!$F$6:$K$6,_xlfn.XLOOKUP(E345,消耗中转!$C$10:$C$21,消耗中转!$F$10:$K$21))))</f>
        <v>1000</v>
      </c>
      <c r="L345" s="2" cm="1">
        <f t="array" ref="L345">_xlfn.XLOOKUP(I345,消耗中转!$E$25:$J$25,_xlfn.XLOOKUP(E345,消耗中转!$C$29:$C$40,消耗中转!$E$29:$J$40))</f>
        <v>1</v>
      </c>
    </row>
    <row r="346" spans="1:12" x14ac:dyDescent="0.15">
      <c r="A346" s="27">
        <f t="shared" si="46"/>
        <v>600441403000</v>
      </c>
      <c r="B346" s="27">
        <f t="shared" si="47"/>
        <v>600441403000</v>
      </c>
      <c r="C346" s="2">
        <f t="shared" si="51"/>
        <v>6004414030</v>
      </c>
      <c r="D346" s="4">
        <f>_xlfn.XLOOKUP(E346,[1]战斗中转!$D$8:$D$19,[1]战斗中转!$F$8:$F$19)</f>
        <v>30</v>
      </c>
      <c r="E346" s="2">
        <f t="shared" si="52"/>
        <v>4</v>
      </c>
      <c r="F346" s="2">
        <f t="shared" si="50"/>
        <v>4</v>
      </c>
      <c r="G346" s="2">
        <f t="shared" si="50"/>
        <v>1</v>
      </c>
      <c r="H346" s="2">
        <f t="shared" si="50"/>
        <v>4</v>
      </c>
      <c r="I346" s="2">
        <f t="shared" si="48"/>
        <v>0</v>
      </c>
      <c r="J346" s="2" cm="1">
        <f t="array" ref="J346">INT(_xlfn.XLOOKUP($E346,消耗中转!$C$10:$C$21,_xlfn.XLOOKUP($I346,消耗中转!$F$6:$K$6,消耗中转!$F$10:$K$21)))</f>
        <v>1000</v>
      </c>
      <c r="K346" s="2" cm="1">
        <f t="array" ref="K346">INT(IF(I346=0,
_xlfn.XLOOKUP(0,消耗中转!$F$6:$K$6,_xlfn.XLOOKUP(E346,消耗中转!$C$10:$C$21,消耗中转!$F$10:$K$21)),
_xlfn.XLOOKUP(I346,消耗中转!$F$6:$K$6,_xlfn.XLOOKUP(E346,消耗中转!$C$10:$C$21,消耗中转!$F$10:$K$21))+_xlfn.XLOOKUP(0,消耗中转!$F$6:$K$6,_xlfn.XLOOKUP(E346,消耗中转!$C$10:$C$21,消耗中转!$F$10:$K$21))))</f>
        <v>1000</v>
      </c>
      <c r="L346" s="2" cm="1">
        <f t="array" ref="L346">_xlfn.XLOOKUP(I346,消耗中转!$E$25:$J$25,_xlfn.XLOOKUP(E346,消耗中转!$C$29:$C$40,消耗中转!$E$29:$J$40))</f>
        <v>1</v>
      </c>
    </row>
    <row r="347" spans="1:12" x14ac:dyDescent="0.15">
      <c r="A347" s="27">
        <f t="shared" si="46"/>
        <v>600442103000</v>
      </c>
      <c r="B347" s="27">
        <f t="shared" si="47"/>
        <v>600442103000</v>
      </c>
      <c r="C347" s="2">
        <f t="shared" si="51"/>
        <v>6004421030</v>
      </c>
      <c r="D347" s="4">
        <f>_xlfn.XLOOKUP(E347,[1]战斗中转!$D$8:$D$19,[1]战斗中转!$F$8:$F$19)</f>
        <v>30</v>
      </c>
      <c r="E347" s="2">
        <f t="shared" si="52"/>
        <v>4</v>
      </c>
      <c r="F347" s="2">
        <f t="shared" si="50"/>
        <v>4</v>
      </c>
      <c r="G347" s="2">
        <f t="shared" si="50"/>
        <v>2</v>
      </c>
      <c r="H347" s="2">
        <f t="shared" si="50"/>
        <v>1</v>
      </c>
      <c r="I347" s="2">
        <f t="shared" si="48"/>
        <v>0</v>
      </c>
      <c r="J347" s="2" cm="1">
        <f t="array" ref="J347">INT(_xlfn.XLOOKUP($E347,消耗中转!$C$10:$C$21,_xlfn.XLOOKUP($I347,消耗中转!$F$6:$K$6,消耗中转!$F$10:$K$21)))</f>
        <v>1000</v>
      </c>
      <c r="K347" s="2" cm="1">
        <f t="array" ref="K347">INT(IF(I347=0,
_xlfn.XLOOKUP(0,消耗中转!$F$6:$K$6,_xlfn.XLOOKUP(E347,消耗中转!$C$10:$C$21,消耗中转!$F$10:$K$21)),
_xlfn.XLOOKUP(I347,消耗中转!$F$6:$K$6,_xlfn.XLOOKUP(E347,消耗中转!$C$10:$C$21,消耗中转!$F$10:$K$21))+_xlfn.XLOOKUP(0,消耗中转!$F$6:$K$6,_xlfn.XLOOKUP(E347,消耗中转!$C$10:$C$21,消耗中转!$F$10:$K$21))))</f>
        <v>1000</v>
      </c>
      <c r="L347" s="2" cm="1">
        <f t="array" ref="L347">_xlfn.XLOOKUP(I347,消耗中转!$E$25:$J$25,_xlfn.XLOOKUP(E347,消耗中转!$C$29:$C$40,消耗中转!$E$29:$J$40))</f>
        <v>1</v>
      </c>
    </row>
    <row r="348" spans="1:12" x14ac:dyDescent="0.15">
      <c r="A348" s="27">
        <f t="shared" si="46"/>
        <v>600442203000</v>
      </c>
      <c r="B348" s="27">
        <f t="shared" si="47"/>
        <v>600442203000</v>
      </c>
      <c r="C348" s="2">
        <f t="shared" si="51"/>
        <v>6004422030</v>
      </c>
      <c r="D348" s="4">
        <f>_xlfn.XLOOKUP(E348,[1]战斗中转!$D$8:$D$19,[1]战斗中转!$F$8:$F$19)</f>
        <v>30</v>
      </c>
      <c r="E348" s="2">
        <f t="shared" si="52"/>
        <v>4</v>
      </c>
      <c r="F348" s="2">
        <f t="shared" si="50"/>
        <v>4</v>
      </c>
      <c r="G348" s="2">
        <f t="shared" si="50"/>
        <v>2</v>
      </c>
      <c r="H348" s="2">
        <f t="shared" si="50"/>
        <v>2</v>
      </c>
      <c r="I348" s="2">
        <f t="shared" si="48"/>
        <v>0</v>
      </c>
      <c r="J348" s="2" cm="1">
        <f t="array" ref="J348">INT(_xlfn.XLOOKUP($E348,消耗中转!$C$10:$C$21,_xlfn.XLOOKUP($I348,消耗中转!$F$6:$K$6,消耗中转!$F$10:$K$21)))</f>
        <v>1000</v>
      </c>
      <c r="K348" s="2" cm="1">
        <f t="array" ref="K348">INT(IF(I348=0,
_xlfn.XLOOKUP(0,消耗中转!$F$6:$K$6,_xlfn.XLOOKUP(E348,消耗中转!$C$10:$C$21,消耗中转!$F$10:$K$21)),
_xlfn.XLOOKUP(I348,消耗中转!$F$6:$K$6,_xlfn.XLOOKUP(E348,消耗中转!$C$10:$C$21,消耗中转!$F$10:$K$21))+_xlfn.XLOOKUP(0,消耗中转!$F$6:$K$6,_xlfn.XLOOKUP(E348,消耗中转!$C$10:$C$21,消耗中转!$F$10:$K$21))))</f>
        <v>1000</v>
      </c>
      <c r="L348" s="2" cm="1">
        <f t="array" ref="L348">_xlfn.XLOOKUP(I348,消耗中转!$E$25:$J$25,_xlfn.XLOOKUP(E348,消耗中转!$C$29:$C$40,消耗中转!$E$29:$J$40))</f>
        <v>1</v>
      </c>
    </row>
    <row r="349" spans="1:12" x14ac:dyDescent="0.15">
      <c r="A349" s="27">
        <f t="shared" si="46"/>
        <v>600442303000</v>
      </c>
      <c r="B349" s="27">
        <f t="shared" si="47"/>
        <v>600442303000</v>
      </c>
      <c r="C349" s="2">
        <f t="shared" si="51"/>
        <v>6004423030</v>
      </c>
      <c r="D349" s="4">
        <f>_xlfn.XLOOKUP(E349,[1]战斗中转!$D$8:$D$19,[1]战斗中转!$F$8:$F$19)</f>
        <v>30</v>
      </c>
      <c r="E349" s="2">
        <f t="shared" si="52"/>
        <v>4</v>
      </c>
      <c r="F349" s="2">
        <f t="shared" si="50"/>
        <v>4</v>
      </c>
      <c r="G349" s="2">
        <f t="shared" si="50"/>
        <v>2</v>
      </c>
      <c r="H349" s="2">
        <f t="shared" si="50"/>
        <v>3</v>
      </c>
      <c r="I349" s="2">
        <f t="shared" si="48"/>
        <v>0</v>
      </c>
      <c r="J349" s="2" cm="1">
        <f t="array" ref="J349">INT(_xlfn.XLOOKUP($E349,消耗中转!$C$10:$C$21,_xlfn.XLOOKUP($I349,消耗中转!$F$6:$K$6,消耗中转!$F$10:$K$21)))</f>
        <v>1000</v>
      </c>
      <c r="K349" s="2" cm="1">
        <f t="array" ref="K349">INT(IF(I349=0,
_xlfn.XLOOKUP(0,消耗中转!$F$6:$K$6,_xlfn.XLOOKUP(E349,消耗中转!$C$10:$C$21,消耗中转!$F$10:$K$21)),
_xlfn.XLOOKUP(I349,消耗中转!$F$6:$K$6,_xlfn.XLOOKUP(E349,消耗中转!$C$10:$C$21,消耗中转!$F$10:$K$21))+_xlfn.XLOOKUP(0,消耗中转!$F$6:$K$6,_xlfn.XLOOKUP(E349,消耗中转!$C$10:$C$21,消耗中转!$F$10:$K$21))))</f>
        <v>1000</v>
      </c>
      <c r="L349" s="2" cm="1">
        <f t="array" ref="L349">_xlfn.XLOOKUP(I349,消耗中转!$E$25:$J$25,_xlfn.XLOOKUP(E349,消耗中转!$C$29:$C$40,消耗中转!$E$29:$J$40))</f>
        <v>1</v>
      </c>
    </row>
    <row r="350" spans="1:12" x14ac:dyDescent="0.15">
      <c r="A350" s="27">
        <f t="shared" si="46"/>
        <v>600442403000</v>
      </c>
      <c r="B350" s="27">
        <f t="shared" si="47"/>
        <v>600442403000</v>
      </c>
      <c r="C350" s="2">
        <f t="shared" si="51"/>
        <v>6004424030</v>
      </c>
      <c r="D350" s="4">
        <f>_xlfn.XLOOKUP(E350,[1]战斗中转!$D$8:$D$19,[1]战斗中转!$F$8:$F$19)</f>
        <v>30</v>
      </c>
      <c r="E350" s="2">
        <f t="shared" si="52"/>
        <v>4</v>
      </c>
      <c r="F350" s="2">
        <f t="shared" si="50"/>
        <v>4</v>
      </c>
      <c r="G350" s="2">
        <f t="shared" si="50"/>
        <v>2</v>
      </c>
      <c r="H350" s="2">
        <f t="shared" si="50"/>
        <v>4</v>
      </c>
      <c r="I350" s="2">
        <f t="shared" si="48"/>
        <v>0</v>
      </c>
      <c r="J350" s="2" cm="1">
        <f t="array" ref="J350">INT(_xlfn.XLOOKUP($E350,消耗中转!$C$10:$C$21,_xlfn.XLOOKUP($I350,消耗中转!$F$6:$K$6,消耗中转!$F$10:$K$21)))</f>
        <v>1000</v>
      </c>
      <c r="K350" s="2" cm="1">
        <f t="array" ref="K350">INT(IF(I350=0,
_xlfn.XLOOKUP(0,消耗中转!$F$6:$K$6,_xlfn.XLOOKUP(E350,消耗中转!$C$10:$C$21,消耗中转!$F$10:$K$21)),
_xlfn.XLOOKUP(I350,消耗中转!$F$6:$K$6,_xlfn.XLOOKUP(E350,消耗中转!$C$10:$C$21,消耗中转!$F$10:$K$21))+_xlfn.XLOOKUP(0,消耗中转!$F$6:$K$6,_xlfn.XLOOKUP(E350,消耗中转!$C$10:$C$21,消耗中转!$F$10:$K$21))))</f>
        <v>1000</v>
      </c>
      <c r="L350" s="2" cm="1">
        <f t="array" ref="L350">_xlfn.XLOOKUP(I350,消耗中转!$E$25:$J$25,_xlfn.XLOOKUP(E350,消耗中转!$C$29:$C$40,消耗中转!$E$29:$J$40))</f>
        <v>1</v>
      </c>
    </row>
    <row r="351" spans="1:12" x14ac:dyDescent="0.15">
      <c r="A351" s="27">
        <f t="shared" si="46"/>
        <v>600443103000</v>
      </c>
      <c r="B351" s="27">
        <f t="shared" si="47"/>
        <v>600443103000</v>
      </c>
      <c r="C351" s="2">
        <f t="shared" si="51"/>
        <v>6004431030</v>
      </c>
      <c r="D351" s="4">
        <f>_xlfn.XLOOKUP(E351,[1]战斗中转!$D$8:$D$19,[1]战斗中转!$F$8:$F$19)</f>
        <v>30</v>
      </c>
      <c r="E351" s="2">
        <f t="shared" si="52"/>
        <v>4</v>
      </c>
      <c r="F351" s="2">
        <f t="shared" ref="F351:H370" si="53">F279</f>
        <v>4</v>
      </c>
      <c r="G351" s="2">
        <f t="shared" si="53"/>
        <v>3</v>
      </c>
      <c r="H351" s="2">
        <f t="shared" si="53"/>
        <v>1</v>
      </c>
      <c r="I351" s="2">
        <f t="shared" si="48"/>
        <v>0</v>
      </c>
      <c r="J351" s="2" cm="1">
        <f t="array" ref="J351">INT(_xlfn.XLOOKUP($E351,消耗中转!$C$10:$C$21,_xlfn.XLOOKUP($I351,消耗中转!$F$6:$K$6,消耗中转!$F$10:$K$21)))</f>
        <v>1000</v>
      </c>
      <c r="K351" s="2" cm="1">
        <f t="array" ref="K351">INT(IF(I351=0,
_xlfn.XLOOKUP(0,消耗中转!$F$6:$K$6,_xlfn.XLOOKUP(E351,消耗中转!$C$10:$C$21,消耗中转!$F$10:$K$21)),
_xlfn.XLOOKUP(I351,消耗中转!$F$6:$K$6,_xlfn.XLOOKUP(E351,消耗中转!$C$10:$C$21,消耗中转!$F$10:$K$21))+_xlfn.XLOOKUP(0,消耗中转!$F$6:$K$6,_xlfn.XLOOKUP(E351,消耗中转!$C$10:$C$21,消耗中转!$F$10:$K$21))))</f>
        <v>1000</v>
      </c>
      <c r="L351" s="2" cm="1">
        <f t="array" ref="L351">_xlfn.XLOOKUP(I351,消耗中转!$E$25:$J$25,_xlfn.XLOOKUP(E351,消耗中转!$C$29:$C$40,消耗中转!$E$29:$J$40))</f>
        <v>1</v>
      </c>
    </row>
    <row r="352" spans="1:12" x14ac:dyDescent="0.15">
      <c r="A352" s="27">
        <f t="shared" si="46"/>
        <v>600443203000</v>
      </c>
      <c r="B352" s="27">
        <f t="shared" si="47"/>
        <v>600443203000</v>
      </c>
      <c r="C352" s="2">
        <f t="shared" si="51"/>
        <v>6004432030</v>
      </c>
      <c r="D352" s="4">
        <f>_xlfn.XLOOKUP(E352,[1]战斗中转!$D$8:$D$19,[1]战斗中转!$F$8:$F$19)</f>
        <v>30</v>
      </c>
      <c r="E352" s="2">
        <f t="shared" si="52"/>
        <v>4</v>
      </c>
      <c r="F352" s="2">
        <f t="shared" si="53"/>
        <v>4</v>
      </c>
      <c r="G352" s="2">
        <f t="shared" si="53"/>
        <v>3</v>
      </c>
      <c r="H352" s="2">
        <f t="shared" si="53"/>
        <v>2</v>
      </c>
      <c r="I352" s="2">
        <f t="shared" si="48"/>
        <v>0</v>
      </c>
      <c r="J352" s="2" cm="1">
        <f t="array" ref="J352">INT(_xlfn.XLOOKUP($E352,消耗中转!$C$10:$C$21,_xlfn.XLOOKUP($I352,消耗中转!$F$6:$K$6,消耗中转!$F$10:$K$21)))</f>
        <v>1000</v>
      </c>
      <c r="K352" s="2" cm="1">
        <f t="array" ref="K352">INT(IF(I352=0,
_xlfn.XLOOKUP(0,消耗中转!$F$6:$K$6,_xlfn.XLOOKUP(E352,消耗中转!$C$10:$C$21,消耗中转!$F$10:$K$21)),
_xlfn.XLOOKUP(I352,消耗中转!$F$6:$K$6,_xlfn.XLOOKUP(E352,消耗中转!$C$10:$C$21,消耗中转!$F$10:$K$21))+_xlfn.XLOOKUP(0,消耗中转!$F$6:$K$6,_xlfn.XLOOKUP(E352,消耗中转!$C$10:$C$21,消耗中转!$F$10:$K$21))))</f>
        <v>1000</v>
      </c>
      <c r="L352" s="2" cm="1">
        <f t="array" ref="L352">_xlfn.XLOOKUP(I352,消耗中转!$E$25:$J$25,_xlfn.XLOOKUP(E352,消耗中转!$C$29:$C$40,消耗中转!$E$29:$J$40))</f>
        <v>1</v>
      </c>
    </row>
    <row r="353" spans="1:12" x14ac:dyDescent="0.15">
      <c r="A353" s="27">
        <f t="shared" si="46"/>
        <v>600443303000</v>
      </c>
      <c r="B353" s="27">
        <f t="shared" si="47"/>
        <v>600443303000</v>
      </c>
      <c r="C353" s="2">
        <f t="shared" si="51"/>
        <v>6004433030</v>
      </c>
      <c r="D353" s="4">
        <f>_xlfn.XLOOKUP(E353,[1]战斗中转!$D$8:$D$19,[1]战斗中转!$F$8:$F$19)</f>
        <v>30</v>
      </c>
      <c r="E353" s="2">
        <f t="shared" si="52"/>
        <v>4</v>
      </c>
      <c r="F353" s="2">
        <f t="shared" si="53"/>
        <v>4</v>
      </c>
      <c r="G353" s="2">
        <f t="shared" si="53"/>
        <v>3</v>
      </c>
      <c r="H353" s="2">
        <f t="shared" si="53"/>
        <v>3</v>
      </c>
      <c r="I353" s="2">
        <f t="shared" si="48"/>
        <v>0</v>
      </c>
      <c r="J353" s="2" cm="1">
        <f t="array" ref="J353">INT(_xlfn.XLOOKUP($E353,消耗中转!$C$10:$C$21,_xlfn.XLOOKUP($I353,消耗中转!$F$6:$K$6,消耗中转!$F$10:$K$21)))</f>
        <v>1000</v>
      </c>
      <c r="K353" s="2" cm="1">
        <f t="array" ref="K353">INT(IF(I353=0,
_xlfn.XLOOKUP(0,消耗中转!$F$6:$K$6,_xlfn.XLOOKUP(E353,消耗中转!$C$10:$C$21,消耗中转!$F$10:$K$21)),
_xlfn.XLOOKUP(I353,消耗中转!$F$6:$K$6,_xlfn.XLOOKUP(E353,消耗中转!$C$10:$C$21,消耗中转!$F$10:$K$21))+_xlfn.XLOOKUP(0,消耗中转!$F$6:$K$6,_xlfn.XLOOKUP(E353,消耗中转!$C$10:$C$21,消耗中转!$F$10:$K$21))))</f>
        <v>1000</v>
      </c>
      <c r="L353" s="2" cm="1">
        <f t="array" ref="L353">_xlfn.XLOOKUP(I353,消耗中转!$E$25:$J$25,_xlfn.XLOOKUP(E353,消耗中转!$C$29:$C$40,消耗中转!$E$29:$J$40))</f>
        <v>1</v>
      </c>
    </row>
    <row r="354" spans="1:12" x14ac:dyDescent="0.15">
      <c r="A354" s="27">
        <f t="shared" si="46"/>
        <v>600443403000</v>
      </c>
      <c r="B354" s="27">
        <f t="shared" si="47"/>
        <v>600443403000</v>
      </c>
      <c r="C354" s="2">
        <f t="shared" si="51"/>
        <v>6004434030</v>
      </c>
      <c r="D354" s="4">
        <f>_xlfn.XLOOKUP(E354,[1]战斗中转!$D$8:$D$19,[1]战斗中转!$F$8:$F$19)</f>
        <v>30</v>
      </c>
      <c r="E354" s="2">
        <f t="shared" si="52"/>
        <v>4</v>
      </c>
      <c r="F354" s="2">
        <f t="shared" si="53"/>
        <v>4</v>
      </c>
      <c r="G354" s="2">
        <f t="shared" si="53"/>
        <v>3</v>
      </c>
      <c r="H354" s="2">
        <f t="shared" si="53"/>
        <v>4</v>
      </c>
      <c r="I354" s="2">
        <f t="shared" si="48"/>
        <v>0</v>
      </c>
      <c r="J354" s="2" cm="1">
        <f t="array" ref="J354">INT(_xlfn.XLOOKUP($E354,消耗中转!$C$10:$C$21,_xlfn.XLOOKUP($I354,消耗中转!$F$6:$K$6,消耗中转!$F$10:$K$21)))</f>
        <v>1000</v>
      </c>
      <c r="K354" s="2" cm="1">
        <f t="array" ref="K354">INT(IF(I354=0,
_xlfn.XLOOKUP(0,消耗中转!$F$6:$K$6,_xlfn.XLOOKUP(E354,消耗中转!$C$10:$C$21,消耗中转!$F$10:$K$21)),
_xlfn.XLOOKUP(I354,消耗中转!$F$6:$K$6,_xlfn.XLOOKUP(E354,消耗中转!$C$10:$C$21,消耗中转!$F$10:$K$21))+_xlfn.XLOOKUP(0,消耗中转!$F$6:$K$6,_xlfn.XLOOKUP(E354,消耗中转!$C$10:$C$21,消耗中转!$F$10:$K$21))))</f>
        <v>1000</v>
      </c>
      <c r="L354" s="2" cm="1">
        <f t="array" ref="L354">_xlfn.XLOOKUP(I354,消耗中转!$E$25:$J$25,_xlfn.XLOOKUP(E354,消耗中转!$C$29:$C$40,消耗中转!$E$29:$J$40))</f>
        <v>1</v>
      </c>
    </row>
    <row r="355" spans="1:12" x14ac:dyDescent="0.15">
      <c r="A355" s="27">
        <f t="shared" ref="A355:A366" si="54">B355</f>
        <v>600491103000</v>
      </c>
      <c r="B355" s="27">
        <f t="shared" ref="B355:B366" si="55">C355*100+I355</f>
        <v>600491103000</v>
      </c>
      <c r="C355" s="2">
        <f t="shared" si="51"/>
        <v>6004911030</v>
      </c>
      <c r="D355" s="4">
        <f>_xlfn.XLOOKUP(E355,[1]战斗中转!$D$8:$D$19,[1]战斗中转!$F$8:$F$19)</f>
        <v>30</v>
      </c>
      <c r="E355" s="2">
        <f t="shared" si="52"/>
        <v>4</v>
      </c>
      <c r="F355" s="2">
        <f t="shared" si="53"/>
        <v>100</v>
      </c>
      <c r="G355" s="2">
        <f t="shared" si="53"/>
        <v>1</v>
      </c>
      <c r="H355" s="2">
        <f t="shared" si="53"/>
        <v>1</v>
      </c>
      <c r="I355" s="2">
        <f t="shared" si="48"/>
        <v>0</v>
      </c>
      <c r="J355" s="2" cm="1">
        <f t="array" ref="J355">INT(_xlfn.XLOOKUP($E355,消耗中转!$C$10:$C$21,_xlfn.XLOOKUP($I355,消耗中转!$F$6:$K$6,消耗中转!$F$10:$K$21)))</f>
        <v>1000</v>
      </c>
      <c r="K355" s="2" cm="1">
        <f t="array" ref="K355">INT(IF(I355=0,
_xlfn.XLOOKUP(0,消耗中转!$F$6:$K$6,_xlfn.XLOOKUP(E355,消耗中转!$C$10:$C$21,消耗中转!$F$10:$K$21)),
_xlfn.XLOOKUP(I355,消耗中转!$F$6:$K$6,_xlfn.XLOOKUP(E355,消耗中转!$C$10:$C$21,消耗中转!$F$10:$K$21))+_xlfn.XLOOKUP(0,消耗中转!$F$6:$K$6,_xlfn.XLOOKUP(E355,消耗中转!$C$10:$C$21,消耗中转!$F$10:$K$21))))</f>
        <v>1000</v>
      </c>
      <c r="L355" s="2" cm="1">
        <f t="array" ref="L355">_xlfn.XLOOKUP(I355,消耗中转!$E$25:$J$25,_xlfn.XLOOKUP(E355,消耗中转!$C$29:$C$40,消耗中转!$E$29:$J$40))</f>
        <v>1</v>
      </c>
    </row>
    <row r="356" spans="1:12" x14ac:dyDescent="0.15">
      <c r="A356" s="27">
        <f t="shared" si="54"/>
        <v>600491203000</v>
      </c>
      <c r="B356" s="27">
        <f t="shared" si="55"/>
        <v>600491203000</v>
      </c>
      <c r="C356" s="2">
        <f t="shared" si="51"/>
        <v>6004912030</v>
      </c>
      <c r="D356" s="4">
        <f>_xlfn.XLOOKUP(E356,[1]战斗中转!$D$8:$D$19,[1]战斗中转!$F$8:$F$19)</f>
        <v>30</v>
      </c>
      <c r="E356" s="2">
        <f t="shared" si="52"/>
        <v>4</v>
      </c>
      <c r="F356" s="2">
        <f t="shared" si="53"/>
        <v>100</v>
      </c>
      <c r="G356" s="2">
        <f t="shared" si="53"/>
        <v>1</v>
      </c>
      <c r="H356" s="2">
        <f t="shared" si="53"/>
        <v>2</v>
      </c>
      <c r="I356" s="2">
        <f t="shared" si="48"/>
        <v>0</v>
      </c>
      <c r="J356" s="2" cm="1">
        <f t="array" ref="J356">INT(_xlfn.XLOOKUP($E356,消耗中转!$C$10:$C$21,_xlfn.XLOOKUP($I356,消耗中转!$F$6:$K$6,消耗中转!$F$10:$K$21)))</f>
        <v>1000</v>
      </c>
      <c r="K356" s="2" cm="1">
        <f t="array" ref="K356">INT(IF(I356=0,
_xlfn.XLOOKUP(0,消耗中转!$F$6:$K$6,_xlfn.XLOOKUP(E356,消耗中转!$C$10:$C$21,消耗中转!$F$10:$K$21)),
_xlfn.XLOOKUP(I356,消耗中转!$F$6:$K$6,_xlfn.XLOOKUP(E356,消耗中转!$C$10:$C$21,消耗中转!$F$10:$K$21))+_xlfn.XLOOKUP(0,消耗中转!$F$6:$K$6,_xlfn.XLOOKUP(E356,消耗中转!$C$10:$C$21,消耗中转!$F$10:$K$21))))</f>
        <v>1000</v>
      </c>
      <c r="L356" s="2" cm="1">
        <f t="array" ref="L356">_xlfn.XLOOKUP(I356,消耗中转!$E$25:$J$25,_xlfn.XLOOKUP(E356,消耗中转!$C$29:$C$40,消耗中转!$E$29:$J$40))</f>
        <v>1</v>
      </c>
    </row>
    <row r="357" spans="1:12" x14ac:dyDescent="0.15">
      <c r="A357" s="27">
        <f t="shared" si="54"/>
        <v>600491303000</v>
      </c>
      <c r="B357" s="27">
        <f t="shared" si="55"/>
        <v>600491303000</v>
      </c>
      <c r="C357" s="2">
        <f t="shared" si="51"/>
        <v>6004913030</v>
      </c>
      <c r="D357" s="4">
        <f>_xlfn.XLOOKUP(E357,[1]战斗中转!$D$8:$D$19,[1]战斗中转!$F$8:$F$19)</f>
        <v>30</v>
      </c>
      <c r="E357" s="2">
        <f t="shared" si="52"/>
        <v>4</v>
      </c>
      <c r="F357" s="2">
        <f t="shared" si="53"/>
        <v>100</v>
      </c>
      <c r="G357" s="2">
        <f t="shared" si="53"/>
        <v>1</v>
      </c>
      <c r="H357" s="2">
        <f t="shared" si="53"/>
        <v>3</v>
      </c>
      <c r="I357" s="2">
        <f t="shared" si="48"/>
        <v>0</v>
      </c>
      <c r="J357" s="2" cm="1">
        <f t="array" ref="J357">INT(_xlfn.XLOOKUP($E357,消耗中转!$C$10:$C$21,_xlfn.XLOOKUP($I357,消耗中转!$F$6:$K$6,消耗中转!$F$10:$K$21)))</f>
        <v>1000</v>
      </c>
      <c r="K357" s="2" cm="1">
        <f t="array" ref="K357">INT(IF(I357=0,
_xlfn.XLOOKUP(0,消耗中转!$F$6:$K$6,_xlfn.XLOOKUP(E357,消耗中转!$C$10:$C$21,消耗中转!$F$10:$K$21)),
_xlfn.XLOOKUP(I357,消耗中转!$F$6:$K$6,_xlfn.XLOOKUP(E357,消耗中转!$C$10:$C$21,消耗中转!$F$10:$K$21))+_xlfn.XLOOKUP(0,消耗中转!$F$6:$K$6,_xlfn.XLOOKUP(E357,消耗中转!$C$10:$C$21,消耗中转!$F$10:$K$21))))</f>
        <v>1000</v>
      </c>
      <c r="L357" s="2" cm="1">
        <f t="array" ref="L357">_xlfn.XLOOKUP(I357,消耗中转!$E$25:$J$25,_xlfn.XLOOKUP(E357,消耗中转!$C$29:$C$40,消耗中转!$E$29:$J$40))</f>
        <v>1</v>
      </c>
    </row>
    <row r="358" spans="1:12" x14ac:dyDescent="0.15">
      <c r="A358" s="27">
        <f t="shared" si="54"/>
        <v>600491403000</v>
      </c>
      <c r="B358" s="27">
        <f t="shared" si="55"/>
        <v>600491403000</v>
      </c>
      <c r="C358" s="2">
        <f t="shared" si="51"/>
        <v>6004914030</v>
      </c>
      <c r="D358" s="4">
        <f>_xlfn.XLOOKUP(E358,[1]战斗中转!$D$8:$D$19,[1]战斗中转!$F$8:$F$19)</f>
        <v>30</v>
      </c>
      <c r="E358" s="2">
        <f t="shared" si="52"/>
        <v>4</v>
      </c>
      <c r="F358" s="2">
        <f t="shared" si="53"/>
        <v>100</v>
      </c>
      <c r="G358" s="2">
        <f t="shared" si="53"/>
        <v>1</v>
      </c>
      <c r="H358" s="2">
        <f t="shared" si="53"/>
        <v>4</v>
      </c>
      <c r="I358" s="2">
        <f t="shared" si="48"/>
        <v>0</v>
      </c>
      <c r="J358" s="2" cm="1">
        <f t="array" ref="J358">INT(_xlfn.XLOOKUP($E358,消耗中转!$C$10:$C$21,_xlfn.XLOOKUP($I358,消耗中转!$F$6:$K$6,消耗中转!$F$10:$K$21)))</f>
        <v>1000</v>
      </c>
      <c r="K358" s="2" cm="1">
        <f t="array" ref="K358">INT(IF(I358=0,
_xlfn.XLOOKUP(0,消耗中转!$F$6:$K$6,_xlfn.XLOOKUP(E358,消耗中转!$C$10:$C$21,消耗中转!$F$10:$K$21)),
_xlfn.XLOOKUP(I358,消耗中转!$F$6:$K$6,_xlfn.XLOOKUP(E358,消耗中转!$C$10:$C$21,消耗中转!$F$10:$K$21))+_xlfn.XLOOKUP(0,消耗中转!$F$6:$K$6,_xlfn.XLOOKUP(E358,消耗中转!$C$10:$C$21,消耗中转!$F$10:$K$21))))</f>
        <v>1000</v>
      </c>
      <c r="L358" s="2" cm="1">
        <f t="array" ref="L358">_xlfn.XLOOKUP(I358,消耗中转!$E$25:$J$25,_xlfn.XLOOKUP(E358,消耗中转!$C$29:$C$40,消耗中转!$E$29:$J$40))</f>
        <v>1</v>
      </c>
    </row>
    <row r="359" spans="1:12" x14ac:dyDescent="0.15">
      <c r="A359" s="27">
        <f t="shared" si="54"/>
        <v>600492103000</v>
      </c>
      <c r="B359" s="27">
        <f t="shared" si="55"/>
        <v>600492103000</v>
      </c>
      <c r="C359" s="2">
        <f t="shared" si="51"/>
        <v>6004921030</v>
      </c>
      <c r="D359" s="4">
        <f>_xlfn.XLOOKUP(E359,[1]战斗中转!$D$8:$D$19,[1]战斗中转!$F$8:$F$19)</f>
        <v>30</v>
      </c>
      <c r="E359" s="2">
        <f t="shared" si="52"/>
        <v>4</v>
      </c>
      <c r="F359" s="2">
        <f t="shared" si="53"/>
        <v>100</v>
      </c>
      <c r="G359" s="2">
        <f t="shared" si="53"/>
        <v>2</v>
      </c>
      <c r="H359" s="2">
        <f t="shared" si="53"/>
        <v>1</v>
      </c>
      <c r="I359" s="2">
        <f t="shared" si="48"/>
        <v>0</v>
      </c>
      <c r="J359" s="2" cm="1">
        <f t="array" ref="J359">INT(_xlfn.XLOOKUP($E359,消耗中转!$C$10:$C$21,_xlfn.XLOOKUP($I359,消耗中转!$F$6:$K$6,消耗中转!$F$10:$K$21)))</f>
        <v>1000</v>
      </c>
      <c r="K359" s="2" cm="1">
        <f t="array" ref="K359">INT(IF(I359=0,
_xlfn.XLOOKUP(0,消耗中转!$F$6:$K$6,_xlfn.XLOOKUP(E359,消耗中转!$C$10:$C$21,消耗中转!$F$10:$K$21)),
_xlfn.XLOOKUP(I359,消耗中转!$F$6:$K$6,_xlfn.XLOOKUP(E359,消耗中转!$C$10:$C$21,消耗中转!$F$10:$K$21))+_xlfn.XLOOKUP(0,消耗中转!$F$6:$K$6,_xlfn.XLOOKUP(E359,消耗中转!$C$10:$C$21,消耗中转!$F$10:$K$21))))</f>
        <v>1000</v>
      </c>
      <c r="L359" s="2" cm="1">
        <f t="array" ref="L359">_xlfn.XLOOKUP(I359,消耗中转!$E$25:$J$25,_xlfn.XLOOKUP(E359,消耗中转!$C$29:$C$40,消耗中转!$E$29:$J$40))</f>
        <v>1</v>
      </c>
    </row>
    <row r="360" spans="1:12" x14ac:dyDescent="0.15">
      <c r="A360" s="27">
        <f t="shared" si="54"/>
        <v>600492203000</v>
      </c>
      <c r="B360" s="27">
        <f t="shared" si="55"/>
        <v>600492203000</v>
      </c>
      <c r="C360" s="2">
        <f t="shared" si="51"/>
        <v>6004922030</v>
      </c>
      <c r="D360" s="4">
        <f>_xlfn.XLOOKUP(E360,[1]战斗中转!$D$8:$D$19,[1]战斗中转!$F$8:$F$19)</f>
        <v>30</v>
      </c>
      <c r="E360" s="2">
        <f t="shared" si="52"/>
        <v>4</v>
      </c>
      <c r="F360" s="2">
        <f t="shared" si="53"/>
        <v>100</v>
      </c>
      <c r="G360" s="2">
        <f t="shared" si="53"/>
        <v>2</v>
      </c>
      <c r="H360" s="2">
        <f t="shared" si="53"/>
        <v>2</v>
      </c>
      <c r="I360" s="2">
        <f t="shared" si="48"/>
        <v>0</v>
      </c>
      <c r="J360" s="2" cm="1">
        <f t="array" ref="J360">INT(_xlfn.XLOOKUP($E360,消耗中转!$C$10:$C$21,_xlfn.XLOOKUP($I360,消耗中转!$F$6:$K$6,消耗中转!$F$10:$K$21)))</f>
        <v>1000</v>
      </c>
      <c r="K360" s="2" cm="1">
        <f t="array" ref="K360">INT(IF(I360=0,
_xlfn.XLOOKUP(0,消耗中转!$F$6:$K$6,_xlfn.XLOOKUP(E360,消耗中转!$C$10:$C$21,消耗中转!$F$10:$K$21)),
_xlfn.XLOOKUP(I360,消耗中转!$F$6:$K$6,_xlfn.XLOOKUP(E360,消耗中转!$C$10:$C$21,消耗中转!$F$10:$K$21))+_xlfn.XLOOKUP(0,消耗中转!$F$6:$K$6,_xlfn.XLOOKUP(E360,消耗中转!$C$10:$C$21,消耗中转!$F$10:$K$21))))</f>
        <v>1000</v>
      </c>
      <c r="L360" s="2" cm="1">
        <f t="array" ref="L360">_xlfn.XLOOKUP(I360,消耗中转!$E$25:$J$25,_xlfn.XLOOKUP(E360,消耗中转!$C$29:$C$40,消耗中转!$E$29:$J$40))</f>
        <v>1</v>
      </c>
    </row>
    <row r="361" spans="1:12" x14ac:dyDescent="0.15">
      <c r="A361" s="27">
        <f t="shared" si="54"/>
        <v>600492303000</v>
      </c>
      <c r="B361" s="27">
        <f t="shared" si="55"/>
        <v>600492303000</v>
      </c>
      <c r="C361" s="2">
        <f t="shared" si="51"/>
        <v>6004923030</v>
      </c>
      <c r="D361" s="4">
        <f>_xlfn.XLOOKUP(E361,[1]战斗中转!$D$8:$D$19,[1]战斗中转!$F$8:$F$19)</f>
        <v>30</v>
      </c>
      <c r="E361" s="2">
        <f t="shared" si="52"/>
        <v>4</v>
      </c>
      <c r="F361" s="2">
        <f t="shared" si="53"/>
        <v>100</v>
      </c>
      <c r="G361" s="2">
        <f t="shared" si="53"/>
        <v>2</v>
      </c>
      <c r="H361" s="2">
        <f t="shared" si="53"/>
        <v>3</v>
      </c>
      <c r="I361" s="2">
        <f t="shared" si="48"/>
        <v>0</v>
      </c>
      <c r="J361" s="2" cm="1">
        <f t="array" ref="J361">INT(_xlfn.XLOOKUP($E361,消耗中转!$C$10:$C$21,_xlfn.XLOOKUP($I361,消耗中转!$F$6:$K$6,消耗中转!$F$10:$K$21)))</f>
        <v>1000</v>
      </c>
      <c r="K361" s="2" cm="1">
        <f t="array" ref="K361">INT(IF(I361=0,
_xlfn.XLOOKUP(0,消耗中转!$F$6:$K$6,_xlfn.XLOOKUP(E361,消耗中转!$C$10:$C$21,消耗中转!$F$10:$K$21)),
_xlfn.XLOOKUP(I361,消耗中转!$F$6:$K$6,_xlfn.XLOOKUP(E361,消耗中转!$C$10:$C$21,消耗中转!$F$10:$K$21))+_xlfn.XLOOKUP(0,消耗中转!$F$6:$K$6,_xlfn.XLOOKUP(E361,消耗中转!$C$10:$C$21,消耗中转!$F$10:$K$21))))</f>
        <v>1000</v>
      </c>
      <c r="L361" s="2" cm="1">
        <f t="array" ref="L361">_xlfn.XLOOKUP(I361,消耗中转!$E$25:$J$25,_xlfn.XLOOKUP(E361,消耗中转!$C$29:$C$40,消耗中转!$E$29:$J$40))</f>
        <v>1</v>
      </c>
    </row>
    <row r="362" spans="1:12" x14ac:dyDescent="0.15">
      <c r="A362" s="27">
        <f t="shared" si="54"/>
        <v>600492403000</v>
      </c>
      <c r="B362" s="27">
        <f t="shared" si="55"/>
        <v>600492403000</v>
      </c>
      <c r="C362" s="2">
        <f t="shared" si="51"/>
        <v>6004924030</v>
      </c>
      <c r="D362" s="4">
        <f>_xlfn.XLOOKUP(E362,[1]战斗中转!$D$8:$D$19,[1]战斗中转!$F$8:$F$19)</f>
        <v>30</v>
      </c>
      <c r="E362" s="2">
        <f t="shared" si="52"/>
        <v>4</v>
      </c>
      <c r="F362" s="2">
        <f t="shared" si="53"/>
        <v>100</v>
      </c>
      <c r="G362" s="2">
        <f t="shared" si="53"/>
        <v>2</v>
      </c>
      <c r="H362" s="2">
        <f t="shared" si="53"/>
        <v>4</v>
      </c>
      <c r="I362" s="2">
        <f t="shared" si="48"/>
        <v>0</v>
      </c>
      <c r="J362" s="2" cm="1">
        <f t="array" ref="J362">INT(_xlfn.XLOOKUP($E362,消耗中转!$C$10:$C$21,_xlfn.XLOOKUP($I362,消耗中转!$F$6:$K$6,消耗中转!$F$10:$K$21)))</f>
        <v>1000</v>
      </c>
      <c r="K362" s="2" cm="1">
        <f t="array" ref="K362">INT(IF(I362=0,
_xlfn.XLOOKUP(0,消耗中转!$F$6:$K$6,_xlfn.XLOOKUP(E362,消耗中转!$C$10:$C$21,消耗中转!$F$10:$K$21)),
_xlfn.XLOOKUP(I362,消耗中转!$F$6:$K$6,_xlfn.XLOOKUP(E362,消耗中转!$C$10:$C$21,消耗中转!$F$10:$K$21))+_xlfn.XLOOKUP(0,消耗中转!$F$6:$K$6,_xlfn.XLOOKUP(E362,消耗中转!$C$10:$C$21,消耗中转!$F$10:$K$21))))</f>
        <v>1000</v>
      </c>
      <c r="L362" s="2" cm="1">
        <f t="array" ref="L362">_xlfn.XLOOKUP(I362,消耗中转!$E$25:$J$25,_xlfn.XLOOKUP(E362,消耗中转!$C$29:$C$40,消耗中转!$E$29:$J$40))</f>
        <v>1</v>
      </c>
    </row>
    <row r="363" spans="1:12" x14ac:dyDescent="0.15">
      <c r="A363" s="27">
        <f t="shared" si="54"/>
        <v>600493103000</v>
      </c>
      <c r="B363" s="27">
        <f t="shared" si="55"/>
        <v>600493103000</v>
      </c>
      <c r="C363" s="2">
        <f t="shared" si="51"/>
        <v>6004931030</v>
      </c>
      <c r="D363" s="4">
        <f>_xlfn.XLOOKUP(E363,[1]战斗中转!$D$8:$D$19,[1]战斗中转!$F$8:$F$19)</f>
        <v>30</v>
      </c>
      <c r="E363" s="2">
        <f t="shared" si="52"/>
        <v>4</v>
      </c>
      <c r="F363" s="2">
        <f t="shared" si="53"/>
        <v>100</v>
      </c>
      <c r="G363" s="2">
        <f t="shared" si="53"/>
        <v>3</v>
      </c>
      <c r="H363" s="2">
        <f t="shared" si="53"/>
        <v>1</v>
      </c>
      <c r="I363" s="2">
        <f t="shared" si="48"/>
        <v>0</v>
      </c>
      <c r="J363" s="2" cm="1">
        <f t="array" ref="J363">INT(_xlfn.XLOOKUP($E363,消耗中转!$C$10:$C$21,_xlfn.XLOOKUP($I363,消耗中转!$F$6:$K$6,消耗中转!$F$10:$K$21)))</f>
        <v>1000</v>
      </c>
      <c r="K363" s="2" cm="1">
        <f t="array" ref="K363">INT(IF(I363=0,
_xlfn.XLOOKUP(0,消耗中转!$F$6:$K$6,_xlfn.XLOOKUP(E363,消耗中转!$C$10:$C$21,消耗中转!$F$10:$K$21)),
_xlfn.XLOOKUP(I363,消耗中转!$F$6:$K$6,_xlfn.XLOOKUP(E363,消耗中转!$C$10:$C$21,消耗中转!$F$10:$K$21))+_xlfn.XLOOKUP(0,消耗中转!$F$6:$K$6,_xlfn.XLOOKUP(E363,消耗中转!$C$10:$C$21,消耗中转!$F$10:$K$21))))</f>
        <v>1000</v>
      </c>
      <c r="L363" s="2" cm="1">
        <f t="array" ref="L363">_xlfn.XLOOKUP(I363,消耗中转!$E$25:$J$25,_xlfn.XLOOKUP(E363,消耗中转!$C$29:$C$40,消耗中转!$E$29:$J$40))</f>
        <v>1</v>
      </c>
    </row>
    <row r="364" spans="1:12" x14ac:dyDescent="0.15">
      <c r="A364" s="27">
        <f t="shared" si="54"/>
        <v>600493203000</v>
      </c>
      <c r="B364" s="27">
        <f t="shared" si="55"/>
        <v>600493203000</v>
      </c>
      <c r="C364" s="2">
        <f t="shared" si="51"/>
        <v>6004932030</v>
      </c>
      <c r="D364" s="4">
        <f>_xlfn.XLOOKUP(E364,[1]战斗中转!$D$8:$D$19,[1]战斗中转!$F$8:$F$19)</f>
        <v>30</v>
      </c>
      <c r="E364" s="2">
        <f t="shared" si="52"/>
        <v>4</v>
      </c>
      <c r="F364" s="2">
        <f t="shared" si="53"/>
        <v>100</v>
      </c>
      <c r="G364" s="2">
        <f t="shared" si="53"/>
        <v>3</v>
      </c>
      <c r="H364" s="2">
        <f t="shared" si="53"/>
        <v>2</v>
      </c>
      <c r="I364" s="2">
        <f t="shared" si="48"/>
        <v>0</v>
      </c>
      <c r="J364" s="2" cm="1">
        <f t="array" ref="J364">INT(_xlfn.XLOOKUP($E364,消耗中转!$C$10:$C$21,_xlfn.XLOOKUP($I364,消耗中转!$F$6:$K$6,消耗中转!$F$10:$K$21)))</f>
        <v>1000</v>
      </c>
      <c r="K364" s="2" cm="1">
        <f t="array" ref="K364">INT(IF(I364=0,
_xlfn.XLOOKUP(0,消耗中转!$F$6:$K$6,_xlfn.XLOOKUP(E364,消耗中转!$C$10:$C$21,消耗中转!$F$10:$K$21)),
_xlfn.XLOOKUP(I364,消耗中转!$F$6:$K$6,_xlfn.XLOOKUP(E364,消耗中转!$C$10:$C$21,消耗中转!$F$10:$K$21))+_xlfn.XLOOKUP(0,消耗中转!$F$6:$K$6,_xlfn.XLOOKUP(E364,消耗中转!$C$10:$C$21,消耗中转!$F$10:$K$21))))</f>
        <v>1000</v>
      </c>
      <c r="L364" s="2" cm="1">
        <f t="array" ref="L364">_xlfn.XLOOKUP(I364,消耗中转!$E$25:$J$25,_xlfn.XLOOKUP(E364,消耗中转!$C$29:$C$40,消耗中转!$E$29:$J$40))</f>
        <v>1</v>
      </c>
    </row>
    <row r="365" spans="1:12" x14ac:dyDescent="0.15">
      <c r="A365" s="27">
        <f t="shared" si="54"/>
        <v>600493303000</v>
      </c>
      <c r="B365" s="27">
        <f t="shared" si="55"/>
        <v>600493303000</v>
      </c>
      <c r="C365" s="2">
        <f t="shared" si="51"/>
        <v>6004933030</v>
      </c>
      <c r="D365" s="4">
        <f>_xlfn.XLOOKUP(E365,[1]战斗中转!$D$8:$D$19,[1]战斗中转!$F$8:$F$19)</f>
        <v>30</v>
      </c>
      <c r="E365" s="2">
        <f t="shared" si="52"/>
        <v>4</v>
      </c>
      <c r="F365" s="2">
        <f t="shared" si="53"/>
        <v>100</v>
      </c>
      <c r="G365" s="2">
        <f t="shared" si="53"/>
        <v>3</v>
      </c>
      <c r="H365" s="2">
        <f t="shared" si="53"/>
        <v>3</v>
      </c>
      <c r="I365" s="2">
        <f t="shared" si="48"/>
        <v>0</v>
      </c>
      <c r="J365" s="2" cm="1">
        <f t="array" ref="J365">INT(_xlfn.XLOOKUP($E365,消耗中转!$C$10:$C$21,_xlfn.XLOOKUP($I365,消耗中转!$F$6:$K$6,消耗中转!$F$10:$K$21)))</f>
        <v>1000</v>
      </c>
      <c r="K365" s="2" cm="1">
        <f t="array" ref="K365">INT(IF(I365=0,
_xlfn.XLOOKUP(0,消耗中转!$F$6:$K$6,_xlfn.XLOOKUP(E365,消耗中转!$C$10:$C$21,消耗中转!$F$10:$K$21)),
_xlfn.XLOOKUP(I365,消耗中转!$F$6:$K$6,_xlfn.XLOOKUP(E365,消耗中转!$C$10:$C$21,消耗中转!$F$10:$K$21))+_xlfn.XLOOKUP(0,消耗中转!$F$6:$K$6,_xlfn.XLOOKUP(E365,消耗中转!$C$10:$C$21,消耗中转!$F$10:$K$21))))</f>
        <v>1000</v>
      </c>
      <c r="L365" s="2" cm="1">
        <f t="array" ref="L365">_xlfn.XLOOKUP(I365,消耗中转!$E$25:$J$25,_xlfn.XLOOKUP(E365,消耗中转!$C$29:$C$40,消耗中转!$E$29:$J$40))</f>
        <v>1</v>
      </c>
    </row>
    <row r="366" spans="1:12" x14ac:dyDescent="0.15">
      <c r="A366" s="27">
        <f t="shared" si="54"/>
        <v>600493403000</v>
      </c>
      <c r="B366" s="27">
        <f t="shared" si="55"/>
        <v>600493403000</v>
      </c>
      <c r="C366" s="2">
        <f t="shared" si="51"/>
        <v>6004934030</v>
      </c>
      <c r="D366" s="4">
        <f>_xlfn.XLOOKUP(E366,[1]战斗中转!$D$8:$D$19,[1]战斗中转!$F$8:$F$19)</f>
        <v>30</v>
      </c>
      <c r="E366" s="2">
        <f t="shared" si="52"/>
        <v>4</v>
      </c>
      <c r="F366" s="2">
        <f t="shared" si="53"/>
        <v>100</v>
      </c>
      <c r="G366" s="2">
        <f t="shared" si="53"/>
        <v>3</v>
      </c>
      <c r="H366" s="2">
        <f t="shared" si="53"/>
        <v>4</v>
      </c>
      <c r="I366" s="2">
        <f t="shared" si="48"/>
        <v>0</v>
      </c>
      <c r="J366" s="2" cm="1">
        <f t="array" ref="J366">INT(_xlfn.XLOOKUP($E366,消耗中转!$C$10:$C$21,_xlfn.XLOOKUP($I366,消耗中转!$F$6:$K$6,消耗中转!$F$10:$K$21)))</f>
        <v>1000</v>
      </c>
      <c r="K366" s="2" cm="1">
        <f t="array" ref="K366">INT(IF(I366=0,
_xlfn.XLOOKUP(0,消耗中转!$F$6:$K$6,_xlfn.XLOOKUP(E366,消耗中转!$C$10:$C$21,消耗中转!$F$10:$K$21)),
_xlfn.XLOOKUP(I366,消耗中转!$F$6:$K$6,_xlfn.XLOOKUP(E366,消耗中转!$C$10:$C$21,消耗中转!$F$10:$K$21))+_xlfn.XLOOKUP(0,消耗中转!$F$6:$K$6,_xlfn.XLOOKUP(E366,消耗中转!$C$10:$C$21,消耗中转!$F$10:$K$21))))</f>
        <v>1000</v>
      </c>
      <c r="L366" s="2" cm="1">
        <f t="array" ref="L366">_xlfn.XLOOKUP(I366,消耗中转!$E$25:$J$25,_xlfn.XLOOKUP(E366,消耗中转!$C$29:$C$40,消耗中转!$E$29:$J$40))</f>
        <v>1</v>
      </c>
    </row>
    <row r="367" spans="1:12" x14ac:dyDescent="0.15">
      <c r="A367" s="27">
        <f t="shared" si="46"/>
        <v>600501104500</v>
      </c>
      <c r="B367" s="27">
        <f t="shared" si="47"/>
        <v>600501104500</v>
      </c>
      <c r="C367" s="2">
        <f t="shared" si="51"/>
        <v>6005011045</v>
      </c>
      <c r="D367" s="4">
        <f>_xlfn.XLOOKUP(E367,[1]战斗中转!$D$8:$D$19,[1]战斗中转!$F$8:$F$19)</f>
        <v>45</v>
      </c>
      <c r="E367" s="2">
        <f t="shared" si="52"/>
        <v>5</v>
      </c>
      <c r="F367" s="2">
        <f t="shared" si="53"/>
        <v>0</v>
      </c>
      <c r="G367" s="2">
        <f t="shared" si="53"/>
        <v>1</v>
      </c>
      <c r="H367" s="2">
        <f t="shared" si="53"/>
        <v>1</v>
      </c>
      <c r="I367" s="2">
        <f>I354</f>
        <v>0</v>
      </c>
      <c r="J367" s="2" cm="1">
        <f t="array" ref="J367">INT(_xlfn.XLOOKUP($E367,消耗中转!$C$10:$C$21,_xlfn.XLOOKUP($I367,消耗中转!$F$6:$K$6,消耗中转!$F$10:$K$21)))</f>
        <v>1500</v>
      </c>
      <c r="K367" s="2" cm="1">
        <f t="array" ref="K367">INT(IF(I367=0,
_xlfn.XLOOKUP(0,消耗中转!$F$6:$K$6,_xlfn.XLOOKUP(E367,消耗中转!$C$10:$C$21,消耗中转!$F$10:$K$21)),
_xlfn.XLOOKUP(I367,消耗中转!$F$6:$K$6,_xlfn.XLOOKUP(E367,消耗中转!$C$10:$C$21,消耗中转!$F$10:$K$21))+_xlfn.XLOOKUP(0,消耗中转!$F$6:$K$6,_xlfn.XLOOKUP(E367,消耗中转!$C$10:$C$21,消耗中转!$F$10:$K$21))))</f>
        <v>1500</v>
      </c>
      <c r="L367" s="2" cm="1">
        <f t="array" ref="L367">_xlfn.XLOOKUP(I367,消耗中转!$E$25:$J$25,_xlfn.XLOOKUP(E367,消耗中转!$C$29:$C$40,消耗中转!$E$29:$J$40))</f>
        <v>1</v>
      </c>
    </row>
    <row r="368" spans="1:12" x14ac:dyDescent="0.15">
      <c r="A368" s="27">
        <f t="shared" si="46"/>
        <v>600501204500</v>
      </c>
      <c r="B368" s="27">
        <f t="shared" si="47"/>
        <v>600501204500</v>
      </c>
      <c r="C368" s="2">
        <f t="shared" si="51"/>
        <v>6005012045</v>
      </c>
      <c r="D368" s="4">
        <f>_xlfn.XLOOKUP(E368,[1]战斗中转!$D$8:$D$19,[1]战斗中转!$F$8:$F$19)</f>
        <v>45</v>
      </c>
      <c r="E368" s="2">
        <f t="shared" si="52"/>
        <v>5</v>
      </c>
      <c r="F368" s="2">
        <f t="shared" si="53"/>
        <v>0</v>
      </c>
      <c r="G368" s="2">
        <f t="shared" si="53"/>
        <v>1</v>
      </c>
      <c r="H368" s="2">
        <f t="shared" si="53"/>
        <v>2</v>
      </c>
      <c r="I368" s="2">
        <f t="shared" si="48"/>
        <v>0</v>
      </c>
      <c r="J368" s="2" cm="1">
        <f t="array" ref="J368">INT(_xlfn.XLOOKUP($E368,消耗中转!$C$10:$C$21,_xlfn.XLOOKUP($I368,消耗中转!$F$6:$K$6,消耗中转!$F$10:$K$21)))</f>
        <v>1500</v>
      </c>
      <c r="K368" s="2" cm="1">
        <f t="array" ref="K368">INT(IF(I368=0,
_xlfn.XLOOKUP(0,消耗中转!$F$6:$K$6,_xlfn.XLOOKUP(E368,消耗中转!$C$10:$C$21,消耗中转!$F$10:$K$21)),
_xlfn.XLOOKUP(I368,消耗中转!$F$6:$K$6,_xlfn.XLOOKUP(E368,消耗中转!$C$10:$C$21,消耗中转!$F$10:$K$21))+_xlfn.XLOOKUP(0,消耗中转!$F$6:$K$6,_xlfn.XLOOKUP(E368,消耗中转!$C$10:$C$21,消耗中转!$F$10:$K$21))))</f>
        <v>1500</v>
      </c>
      <c r="L368" s="2" cm="1">
        <f t="array" ref="L368">_xlfn.XLOOKUP(I368,消耗中转!$E$25:$J$25,_xlfn.XLOOKUP(E368,消耗中转!$C$29:$C$40,消耗中转!$E$29:$J$40))</f>
        <v>1</v>
      </c>
    </row>
    <row r="369" spans="1:12" x14ac:dyDescent="0.15">
      <c r="A369" s="27">
        <f t="shared" si="46"/>
        <v>600501304500</v>
      </c>
      <c r="B369" s="27">
        <f t="shared" si="47"/>
        <v>600501304500</v>
      </c>
      <c r="C369" s="2">
        <f t="shared" si="51"/>
        <v>6005013045</v>
      </c>
      <c r="D369" s="4">
        <f>_xlfn.XLOOKUP(E369,[1]战斗中转!$D$8:$D$19,[1]战斗中转!$F$8:$F$19)</f>
        <v>45</v>
      </c>
      <c r="E369" s="2">
        <f t="shared" si="52"/>
        <v>5</v>
      </c>
      <c r="F369" s="2">
        <f t="shared" si="53"/>
        <v>0</v>
      </c>
      <c r="G369" s="2">
        <f t="shared" si="53"/>
        <v>1</v>
      </c>
      <c r="H369" s="2">
        <f t="shared" si="53"/>
        <v>3</v>
      </c>
      <c r="I369" s="2">
        <f t="shared" si="48"/>
        <v>0</v>
      </c>
      <c r="J369" s="2" cm="1">
        <f t="array" ref="J369">INT(_xlfn.XLOOKUP($E369,消耗中转!$C$10:$C$21,_xlfn.XLOOKUP($I369,消耗中转!$F$6:$K$6,消耗中转!$F$10:$K$21)))</f>
        <v>1500</v>
      </c>
      <c r="K369" s="2" cm="1">
        <f t="array" ref="K369">INT(IF(I369=0,
_xlfn.XLOOKUP(0,消耗中转!$F$6:$K$6,_xlfn.XLOOKUP(E369,消耗中转!$C$10:$C$21,消耗中转!$F$10:$K$21)),
_xlfn.XLOOKUP(I369,消耗中转!$F$6:$K$6,_xlfn.XLOOKUP(E369,消耗中转!$C$10:$C$21,消耗中转!$F$10:$K$21))+_xlfn.XLOOKUP(0,消耗中转!$F$6:$K$6,_xlfn.XLOOKUP(E369,消耗中转!$C$10:$C$21,消耗中转!$F$10:$K$21))))</f>
        <v>1500</v>
      </c>
      <c r="L369" s="2" cm="1">
        <f t="array" ref="L369">_xlfn.XLOOKUP(I369,消耗中转!$E$25:$J$25,_xlfn.XLOOKUP(E369,消耗中转!$C$29:$C$40,消耗中转!$E$29:$J$40))</f>
        <v>1</v>
      </c>
    </row>
    <row r="370" spans="1:12" x14ac:dyDescent="0.15">
      <c r="A370" s="27">
        <f t="shared" si="46"/>
        <v>600501404500</v>
      </c>
      <c r="B370" s="27">
        <f t="shared" si="47"/>
        <v>600501404500</v>
      </c>
      <c r="C370" s="2">
        <f t="shared" si="51"/>
        <v>6005014045</v>
      </c>
      <c r="D370" s="4">
        <f>_xlfn.XLOOKUP(E370,[1]战斗中转!$D$8:$D$19,[1]战斗中转!$F$8:$F$19)</f>
        <v>45</v>
      </c>
      <c r="E370" s="2">
        <f t="shared" si="52"/>
        <v>5</v>
      </c>
      <c r="F370" s="2">
        <f t="shared" si="53"/>
        <v>0</v>
      </c>
      <c r="G370" s="2">
        <f t="shared" si="53"/>
        <v>1</v>
      </c>
      <c r="H370" s="2">
        <f t="shared" si="53"/>
        <v>4</v>
      </c>
      <c r="I370" s="2">
        <f t="shared" si="48"/>
        <v>0</v>
      </c>
      <c r="J370" s="2" cm="1">
        <f t="array" ref="J370">INT(_xlfn.XLOOKUP($E370,消耗中转!$C$10:$C$21,_xlfn.XLOOKUP($I370,消耗中转!$F$6:$K$6,消耗中转!$F$10:$K$21)))</f>
        <v>1500</v>
      </c>
      <c r="K370" s="2" cm="1">
        <f t="array" ref="K370">INT(IF(I370=0,
_xlfn.XLOOKUP(0,消耗中转!$F$6:$K$6,_xlfn.XLOOKUP(E370,消耗中转!$C$10:$C$21,消耗中转!$F$10:$K$21)),
_xlfn.XLOOKUP(I370,消耗中转!$F$6:$K$6,_xlfn.XLOOKUP(E370,消耗中转!$C$10:$C$21,消耗中转!$F$10:$K$21))+_xlfn.XLOOKUP(0,消耗中转!$F$6:$K$6,_xlfn.XLOOKUP(E370,消耗中转!$C$10:$C$21,消耗中转!$F$10:$K$21))))</f>
        <v>1500</v>
      </c>
      <c r="L370" s="2" cm="1">
        <f t="array" ref="L370">_xlfn.XLOOKUP(I370,消耗中转!$E$25:$J$25,_xlfn.XLOOKUP(E370,消耗中转!$C$29:$C$40,消耗中转!$E$29:$J$40))</f>
        <v>1</v>
      </c>
    </row>
    <row r="371" spans="1:12" x14ac:dyDescent="0.15">
      <c r="A371" s="27">
        <f t="shared" si="46"/>
        <v>600502104500</v>
      </c>
      <c r="B371" s="27">
        <f t="shared" si="47"/>
        <v>600502104500</v>
      </c>
      <c r="C371" s="2">
        <f t="shared" si="51"/>
        <v>6005021045</v>
      </c>
      <c r="D371" s="4">
        <f>_xlfn.XLOOKUP(E371,[1]战斗中转!$D$8:$D$19,[1]战斗中转!$F$8:$F$19)</f>
        <v>45</v>
      </c>
      <c r="E371" s="2">
        <f t="shared" si="52"/>
        <v>5</v>
      </c>
      <c r="F371" s="2">
        <f t="shared" ref="F371:H390" si="56">F299</f>
        <v>0</v>
      </c>
      <c r="G371" s="2">
        <f t="shared" si="56"/>
        <v>2</v>
      </c>
      <c r="H371" s="2">
        <f t="shared" si="56"/>
        <v>1</v>
      </c>
      <c r="I371" s="2">
        <f t="shared" si="48"/>
        <v>0</v>
      </c>
      <c r="J371" s="2" cm="1">
        <f t="array" ref="J371">INT(_xlfn.XLOOKUP($E371,消耗中转!$C$10:$C$21,_xlfn.XLOOKUP($I371,消耗中转!$F$6:$K$6,消耗中转!$F$10:$K$21)))</f>
        <v>1500</v>
      </c>
      <c r="K371" s="2" cm="1">
        <f t="array" ref="K371">INT(IF(I371=0,
_xlfn.XLOOKUP(0,消耗中转!$F$6:$K$6,_xlfn.XLOOKUP(E371,消耗中转!$C$10:$C$21,消耗中转!$F$10:$K$21)),
_xlfn.XLOOKUP(I371,消耗中转!$F$6:$K$6,_xlfn.XLOOKUP(E371,消耗中转!$C$10:$C$21,消耗中转!$F$10:$K$21))+_xlfn.XLOOKUP(0,消耗中转!$F$6:$K$6,_xlfn.XLOOKUP(E371,消耗中转!$C$10:$C$21,消耗中转!$F$10:$K$21))))</f>
        <v>1500</v>
      </c>
      <c r="L371" s="2" cm="1">
        <f t="array" ref="L371">_xlfn.XLOOKUP(I371,消耗中转!$E$25:$J$25,_xlfn.XLOOKUP(E371,消耗中转!$C$29:$C$40,消耗中转!$E$29:$J$40))</f>
        <v>1</v>
      </c>
    </row>
    <row r="372" spans="1:12" x14ac:dyDescent="0.15">
      <c r="A372" s="27">
        <f t="shared" si="46"/>
        <v>600502204500</v>
      </c>
      <c r="B372" s="27">
        <f t="shared" si="47"/>
        <v>600502204500</v>
      </c>
      <c r="C372" s="2">
        <f t="shared" si="51"/>
        <v>6005022045</v>
      </c>
      <c r="D372" s="4">
        <f>_xlfn.XLOOKUP(E372,[1]战斗中转!$D$8:$D$19,[1]战斗中转!$F$8:$F$19)</f>
        <v>45</v>
      </c>
      <c r="E372" s="2">
        <f t="shared" si="52"/>
        <v>5</v>
      </c>
      <c r="F372" s="2">
        <f t="shared" si="56"/>
        <v>0</v>
      </c>
      <c r="G372" s="2">
        <f t="shared" si="56"/>
        <v>2</v>
      </c>
      <c r="H372" s="2">
        <f t="shared" si="56"/>
        <v>2</v>
      </c>
      <c r="I372" s="2">
        <f t="shared" si="48"/>
        <v>0</v>
      </c>
      <c r="J372" s="2" cm="1">
        <f t="array" ref="J372">INT(_xlfn.XLOOKUP($E372,消耗中转!$C$10:$C$21,_xlfn.XLOOKUP($I372,消耗中转!$F$6:$K$6,消耗中转!$F$10:$K$21)))</f>
        <v>1500</v>
      </c>
      <c r="K372" s="2" cm="1">
        <f t="array" ref="K372">INT(IF(I372=0,
_xlfn.XLOOKUP(0,消耗中转!$F$6:$K$6,_xlfn.XLOOKUP(E372,消耗中转!$C$10:$C$21,消耗中转!$F$10:$K$21)),
_xlfn.XLOOKUP(I372,消耗中转!$F$6:$K$6,_xlfn.XLOOKUP(E372,消耗中转!$C$10:$C$21,消耗中转!$F$10:$K$21))+_xlfn.XLOOKUP(0,消耗中转!$F$6:$K$6,_xlfn.XLOOKUP(E372,消耗中转!$C$10:$C$21,消耗中转!$F$10:$K$21))))</f>
        <v>1500</v>
      </c>
      <c r="L372" s="2" cm="1">
        <f t="array" ref="L372">_xlfn.XLOOKUP(I372,消耗中转!$E$25:$J$25,_xlfn.XLOOKUP(E372,消耗中转!$C$29:$C$40,消耗中转!$E$29:$J$40))</f>
        <v>1</v>
      </c>
    </row>
    <row r="373" spans="1:12" x14ac:dyDescent="0.15">
      <c r="A373" s="27">
        <f t="shared" si="46"/>
        <v>600502304500</v>
      </c>
      <c r="B373" s="27">
        <f t="shared" si="47"/>
        <v>600502304500</v>
      </c>
      <c r="C373" s="2">
        <f t="shared" si="51"/>
        <v>6005023045</v>
      </c>
      <c r="D373" s="4">
        <f>_xlfn.XLOOKUP(E373,[1]战斗中转!$D$8:$D$19,[1]战斗中转!$F$8:$F$19)</f>
        <v>45</v>
      </c>
      <c r="E373" s="2">
        <f t="shared" si="52"/>
        <v>5</v>
      </c>
      <c r="F373" s="2">
        <f t="shared" si="56"/>
        <v>0</v>
      </c>
      <c r="G373" s="2">
        <f t="shared" si="56"/>
        <v>2</v>
      </c>
      <c r="H373" s="2">
        <f t="shared" si="56"/>
        <v>3</v>
      </c>
      <c r="I373" s="2">
        <f t="shared" si="48"/>
        <v>0</v>
      </c>
      <c r="J373" s="2" cm="1">
        <f t="array" ref="J373">INT(_xlfn.XLOOKUP($E373,消耗中转!$C$10:$C$21,_xlfn.XLOOKUP($I373,消耗中转!$F$6:$K$6,消耗中转!$F$10:$K$21)))</f>
        <v>1500</v>
      </c>
      <c r="K373" s="2" cm="1">
        <f t="array" ref="K373">INT(IF(I373=0,
_xlfn.XLOOKUP(0,消耗中转!$F$6:$K$6,_xlfn.XLOOKUP(E373,消耗中转!$C$10:$C$21,消耗中转!$F$10:$K$21)),
_xlfn.XLOOKUP(I373,消耗中转!$F$6:$K$6,_xlfn.XLOOKUP(E373,消耗中转!$C$10:$C$21,消耗中转!$F$10:$K$21))+_xlfn.XLOOKUP(0,消耗中转!$F$6:$K$6,_xlfn.XLOOKUP(E373,消耗中转!$C$10:$C$21,消耗中转!$F$10:$K$21))))</f>
        <v>1500</v>
      </c>
      <c r="L373" s="2" cm="1">
        <f t="array" ref="L373">_xlfn.XLOOKUP(I373,消耗中转!$E$25:$J$25,_xlfn.XLOOKUP(E373,消耗中转!$C$29:$C$40,消耗中转!$E$29:$J$40))</f>
        <v>1</v>
      </c>
    </row>
    <row r="374" spans="1:12" x14ac:dyDescent="0.15">
      <c r="A374" s="27">
        <f t="shared" si="46"/>
        <v>600502404500</v>
      </c>
      <c r="B374" s="27">
        <f t="shared" si="47"/>
        <v>600502404500</v>
      </c>
      <c r="C374" s="2">
        <f t="shared" si="51"/>
        <v>6005024045</v>
      </c>
      <c r="D374" s="4">
        <f>_xlfn.XLOOKUP(E374,[1]战斗中转!$D$8:$D$19,[1]战斗中转!$F$8:$F$19)</f>
        <v>45</v>
      </c>
      <c r="E374" s="2">
        <f t="shared" si="52"/>
        <v>5</v>
      </c>
      <c r="F374" s="2">
        <f t="shared" si="56"/>
        <v>0</v>
      </c>
      <c r="G374" s="2">
        <f t="shared" si="56"/>
        <v>2</v>
      </c>
      <c r="H374" s="2">
        <f t="shared" si="56"/>
        <v>4</v>
      </c>
      <c r="I374" s="2">
        <f t="shared" si="48"/>
        <v>0</v>
      </c>
      <c r="J374" s="2" cm="1">
        <f t="array" ref="J374">INT(_xlfn.XLOOKUP($E374,消耗中转!$C$10:$C$21,_xlfn.XLOOKUP($I374,消耗中转!$F$6:$K$6,消耗中转!$F$10:$K$21)))</f>
        <v>1500</v>
      </c>
      <c r="K374" s="2" cm="1">
        <f t="array" ref="K374">INT(IF(I374=0,
_xlfn.XLOOKUP(0,消耗中转!$F$6:$K$6,_xlfn.XLOOKUP(E374,消耗中转!$C$10:$C$21,消耗中转!$F$10:$K$21)),
_xlfn.XLOOKUP(I374,消耗中转!$F$6:$K$6,_xlfn.XLOOKUP(E374,消耗中转!$C$10:$C$21,消耗中转!$F$10:$K$21))+_xlfn.XLOOKUP(0,消耗中转!$F$6:$K$6,_xlfn.XLOOKUP(E374,消耗中转!$C$10:$C$21,消耗中转!$F$10:$K$21))))</f>
        <v>1500</v>
      </c>
      <c r="L374" s="2" cm="1">
        <f t="array" ref="L374">_xlfn.XLOOKUP(I374,消耗中转!$E$25:$J$25,_xlfn.XLOOKUP(E374,消耗中转!$C$29:$C$40,消耗中转!$E$29:$J$40))</f>
        <v>1</v>
      </c>
    </row>
    <row r="375" spans="1:12" x14ac:dyDescent="0.15">
      <c r="A375" s="27">
        <f t="shared" si="46"/>
        <v>600503104500</v>
      </c>
      <c r="B375" s="27">
        <f t="shared" si="47"/>
        <v>600503104500</v>
      </c>
      <c r="C375" s="2">
        <f t="shared" si="51"/>
        <v>6005031045</v>
      </c>
      <c r="D375" s="4">
        <f>_xlfn.XLOOKUP(E375,[1]战斗中转!$D$8:$D$19,[1]战斗中转!$F$8:$F$19)</f>
        <v>45</v>
      </c>
      <c r="E375" s="2">
        <f t="shared" si="52"/>
        <v>5</v>
      </c>
      <c r="F375" s="2">
        <f t="shared" si="56"/>
        <v>0</v>
      </c>
      <c r="G375" s="2">
        <f t="shared" si="56"/>
        <v>3</v>
      </c>
      <c r="H375" s="2">
        <f t="shared" si="56"/>
        <v>1</v>
      </c>
      <c r="I375" s="2">
        <f t="shared" si="48"/>
        <v>0</v>
      </c>
      <c r="J375" s="2" cm="1">
        <f t="array" ref="J375">INT(_xlfn.XLOOKUP($E375,消耗中转!$C$10:$C$21,_xlfn.XLOOKUP($I375,消耗中转!$F$6:$K$6,消耗中转!$F$10:$K$21)))</f>
        <v>1500</v>
      </c>
      <c r="K375" s="2" cm="1">
        <f t="array" ref="K375">INT(IF(I375=0,
_xlfn.XLOOKUP(0,消耗中转!$F$6:$K$6,_xlfn.XLOOKUP(E375,消耗中转!$C$10:$C$21,消耗中转!$F$10:$K$21)),
_xlfn.XLOOKUP(I375,消耗中转!$F$6:$K$6,_xlfn.XLOOKUP(E375,消耗中转!$C$10:$C$21,消耗中转!$F$10:$K$21))+_xlfn.XLOOKUP(0,消耗中转!$F$6:$K$6,_xlfn.XLOOKUP(E375,消耗中转!$C$10:$C$21,消耗中转!$F$10:$K$21))))</f>
        <v>1500</v>
      </c>
      <c r="L375" s="2" cm="1">
        <f t="array" ref="L375">_xlfn.XLOOKUP(I375,消耗中转!$E$25:$J$25,_xlfn.XLOOKUP(E375,消耗中转!$C$29:$C$40,消耗中转!$E$29:$J$40))</f>
        <v>1</v>
      </c>
    </row>
    <row r="376" spans="1:12" x14ac:dyDescent="0.15">
      <c r="A376" s="27">
        <f t="shared" si="46"/>
        <v>600503204500</v>
      </c>
      <c r="B376" s="27">
        <f t="shared" si="47"/>
        <v>600503204500</v>
      </c>
      <c r="C376" s="2">
        <f t="shared" si="51"/>
        <v>6005032045</v>
      </c>
      <c r="D376" s="4">
        <f>_xlfn.XLOOKUP(E376,[1]战斗中转!$D$8:$D$19,[1]战斗中转!$F$8:$F$19)</f>
        <v>45</v>
      </c>
      <c r="E376" s="2">
        <f t="shared" si="52"/>
        <v>5</v>
      </c>
      <c r="F376" s="2">
        <f t="shared" si="56"/>
        <v>0</v>
      </c>
      <c r="G376" s="2">
        <f t="shared" si="56"/>
        <v>3</v>
      </c>
      <c r="H376" s="2">
        <f t="shared" si="56"/>
        <v>2</v>
      </c>
      <c r="I376" s="2">
        <f t="shared" si="48"/>
        <v>0</v>
      </c>
      <c r="J376" s="2" cm="1">
        <f t="array" ref="J376">INT(_xlfn.XLOOKUP($E376,消耗中转!$C$10:$C$21,_xlfn.XLOOKUP($I376,消耗中转!$F$6:$K$6,消耗中转!$F$10:$K$21)))</f>
        <v>1500</v>
      </c>
      <c r="K376" s="2" cm="1">
        <f t="array" ref="K376">INT(IF(I376=0,
_xlfn.XLOOKUP(0,消耗中转!$F$6:$K$6,_xlfn.XLOOKUP(E376,消耗中转!$C$10:$C$21,消耗中转!$F$10:$K$21)),
_xlfn.XLOOKUP(I376,消耗中转!$F$6:$K$6,_xlfn.XLOOKUP(E376,消耗中转!$C$10:$C$21,消耗中转!$F$10:$K$21))+_xlfn.XLOOKUP(0,消耗中转!$F$6:$K$6,_xlfn.XLOOKUP(E376,消耗中转!$C$10:$C$21,消耗中转!$F$10:$K$21))))</f>
        <v>1500</v>
      </c>
      <c r="L376" s="2" cm="1">
        <f t="array" ref="L376">_xlfn.XLOOKUP(I376,消耗中转!$E$25:$J$25,_xlfn.XLOOKUP(E376,消耗中转!$C$29:$C$40,消耗中转!$E$29:$J$40))</f>
        <v>1</v>
      </c>
    </row>
    <row r="377" spans="1:12" x14ac:dyDescent="0.15">
      <c r="A377" s="27">
        <f t="shared" si="46"/>
        <v>600503304500</v>
      </c>
      <c r="B377" s="27">
        <f t="shared" si="47"/>
        <v>600503304500</v>
      </c>
      <c r="C377" s="2">
        <f t="shared" si="51"/>
        <v>6005033045</v>
      </c>
      <c r="D377" s="4">
        <f>_xlfn.XLOOKUP(E377,[1]战斗中转!$D$8:$D$19,[1]战斗中转!$F$8:$F$19)</f>
        <v>45</v>
      </c>
      <c r="E377" s="2">
        <f t="shared" si="52"/>
        <v>5</v>
      </c>
      <c r="F377" s="2">
        <f t="shared" si="56"/>
        <v>0</v>
      </c>
      <c r="G377" s="2">
        <f t="shared" si="56"/>
        <v>3</v>
      </c>
      <c r="H377" s="2">
        <f t="shared" si="56"/>
        <v>3</v>
      </c>
      <c r="I377" s="2">
        <f t="shared" si="48"/>
        <v>0</v>
      </c>
      <c r="J377" s="2" cm="1">
        <f t="array" ref="J377">INT(_xlfn.XLOOKUP($E377,消耗中转!$C$10:$C$21,_xlfn.XLOOKUP($I377,消耗中转!$F$6:$K$6,消耗中转!$F$10:$K$21)))</f>
        <v>1500</v>
      </c>
      <c r="K377" s="2" cm="1">
        <f t="array" ref="K377">INT(IF(I377=0,
_xlfn.XLOOKUP(0,消耗中转!$F$6:$K$6,_xlfn.XLOOKUP(E377,消耗中转!$C$10:$C$21,消耗中转!$F$10:$K$21)),
_xlfn.XLOOKUP(I377,消耗中转!$F$6:$K$6,_xlfn.XLOOKUP(E377,消耗中转!$C$10:$C$21,消耗中转!$F$10:$K$21))+_xlfn.XLOOKUP(0,消耗中转!$F$6:$K$6,_xlfn.XLOOKUP(E377,消耗中转!$C$10:$C$21,消耗中转!$F$10:$K$21))))</f>
        <v>1500</v>
      </c>
      <c r="L377" s="2" cm="1">
        <f t="array" ref="L377">_xlfn.XLOOKUP(I377,消耗中转!$E$25:$J$25,_xlfn.XLOOKUP(E377,消耗中转!$C$29:$C$40,消耗中转!$E$29:$J$40))</f>
        <v>1</v>
      </c>
    </row>
    <row r="378" spans="1:12" x14ac:dyDescent="0.15">
      <c r="A378" s="27">
        <f t="shared" si="46"/>
        <v>600503404500</v>
      </c>
      <c r="B378" s="27">
        <f t="shared" si="47"/>
        <v>600503404500</v>
      </c>
      <c r="C378" s="2">
        <f t="shared" si="51"/>
        <v>6005034045</v>
      </c>
      <c r="D378" s="4">
        <f>_xlfn.XLOOKUP(E378,[1]战斗中转!$D$8:$D$19,[1]战斗中转!$F$8:$F$19)</f>
        <v>45</v>
      </c>
      <c r="E378" s="2">
        <f t="shared" si="52"/>
        <v>5</v>
      </c>
      <c r="F378" s="2">
        <f t="shared" si="56"/>
        <v>0</v>
      </c>
      <c r="G378" s="2">
        <f t="shared" si="56"/>
        <v>3</v>
      </c>
      <c r="H378" s="2">
        <f t="shared" si="56"/>
        <v>4</v>
      </c>
      <c r="I378" s="2">
        <f t="shared" si="48"/>
        <v>0</v>
      </c>
      <c r="J378" s="2" cm="1">
        <f t="array" ref="J378">INT(_xlfn.XLOOKUP($E378,消耗中转!$C$10:$C$21,_xlfn.XLOOKUP($I378,消耗中转!$F$6:$K$6,消耗中转!$F$10:$K$21)))</f>
        <v>1500</v>
      </c>
      <c r="K378" s="2" cm="1">
        <f t="array" ref="K378">INT(IF(I378=0,
_xlfn.XLOOKUP(0,消耗中转!$F$6:$K$6,_xlfn.XLOOKUP(E378,消耗中转!$C$10:$C$21,消耗中转!$F$10:$K$21)),
_xlfn.XLOOKUP(I378,消耗中转!$F$6:$K$6,_xlfn.XLOOKUP(E378,消耗中转!$C$10:$C$21,消耗中转!$F$10:$K$21))+_xlfn.XLOOKUP(0,消耗中转!$F$6:$K$6,_xlfn.XLOOKUP(E378,消耗中转!$C$10:$C$21,消耗中转!$F$10:$K$21))))</f>
        <v>1500</v>
      </c>
      <c r="L378" s="2" cm="1">
        <f t="array" ref="L378">_xlfn.XLOOKUP(I378,消耗中转!$E$25:$J$25,_xlfn.XLOOKUP(E378,消耗中转!$C$29:$C$40,消耗中转!$E$29:$J$40))</f>
        <v>1</v>
      </c>
    </row>
    <row r="379" spans="1:12" x14ac:dyDescent="0.15">
      <c r="A379" s="27">
        <f t="shared" si="46"/>
        <v>600511104500</v>
      </c>
      <c r="B379" s="27">
        <f t="shared" si="47"/>
        <v>600511104500</v>
      </c>
      <c r="C379" s="2">
        <f t="shared" si="51"/>
        <v>6005111045</v>
      </c>
      <c r="D379" s="4">
        <f>_xlfn.XLOOKUP(E379,[1]战斗中转!$D$8:$D$19,[1]战斗中转!$F$8:$F$19)</f>
        <v>45</v>
      </c>
      <c r="E379" s="2">
        <f t="shared" si="52"/>
        <v>5</v>
      </c>
      <c r="F379" s="2">
        <f t="shared" si="56"/>
        <v>1</v>
      </c>
      <c r="G379" s="2">
        <f t="shared" si="56"/>
        <v>1</v>
      </c>
      <c r="H379" s="2">
        <f t="shared" si="56"/>
        <v>1</v>
      </c>
      <c r="I379" s="2">
        <f t="shared" si="48"/>
        <v>0</v>
      </c>
      <c r="J379" s="2" cm="1">
        <f t="array" ref="J379">INT(_xlfn.XLOOKUP($E379,消耗中转!$C$10:$C$21,_xlfn.XLOOKUP($I379,消耗中转!$F$6:$K$6,消耗中转!$F$10:$K$21)))</f>
        <v>1500</v>
      </c>
      <c r="K379" s="2" cm="1">
        <f t="array" ref="K379">INT(IF(I379=0,
_xlfn.XLOOKUP(0,消耗中转!$F$6:$K$6,_xlfn.XLOOKUP(E379,消耗中转!$C$10:$C$21,消耗中转!$F$10:$K$21)),
_xlfn.XLOOKUP(I379,消耗中转!$F$6:$K$6,_xlfn.XLOOKUP(E379,消耗中转!$C$10:$C$21,消耗中转!$F$10:$K$21))+_xlfn.XLOOKUP(0,消耗中转!$F$6:$K$6,_xlfn.XLOOKUP(E379,消耗中转!$C$10:$C$21,消耗中转!$F$10:$K$21))))</f>
        <v>1500</v>
      </c>
      <c r="L379" s="2" cm="1">
        <f t="array" ref="L379">_xlfn.XLOOKUP(I379,消耗中转!$E$25:$J$25,_xlfn.XLOOKUP(E379,消耗中转!$C$29:$C$40,消耗中转!$E$29:$J$40))</f>
        <v>1</v>
      </c>
    </row>
    <row r="380" spans="1:12" x14ac:dyDescent="0.15">
      <c r="A380" s="27">
        <f t="shared" si="46"/>
        <v>600511204500</v>
      </c>
      <c r="B380" s="27">
        <f t="shared" si="47"/>
        <v>600511204500</v>
      </c>
      <c r="C380" s="2">
        <f t="shared" si="51"/>
        <v>6005112045</v>
      </c>
      <c r="D380" s="4">
        <f>_xlfn.XLOOKUP(E380,[1]战斗中转!$D$8:$D$19,[1]战斗中转!$F$8:$F$19)</f>
        <v>45</v>
      </c>
      <c r="E380" s="2">
        <f t="shared" si="52"/>
        <v>5</v>
      </c>
      <c r="F380" s="2">
        <f t="shared" si="56"/>
        <v>1</v>
      </c>
      <c r="G380" s="2">
        <f t="shared" si="56"/>
        <v>1</v>
      </c>
      <c r="H380" s="2">
        <f t="shared" si="56"/>
        <v>2</v>
      </c>
      <c r="I380" s="2">
        <f t="shared" si="48"/>
        <v>0</v>
      </c>
      <c r="J380" s="2" cm="1">
        <f t="array" ref="J380">INT(_xlfn.XLOOKUP($E380,消耗中转!$C$10:$C$21,_xlfn.XLOOKUP($I380,消耗中转!$F$6:$K$6,消耗中转!$F$10:$K$21)))</f>
        <v>1500</v>
      </c>
      <c r="K380" s="2" cm="1">
        <f t="array" ref="K380">INT(IF(I380=0,
_xlfn.XLOOKUP(0,消耗中转!$F$6:$K$6,_xlfn.XLOOKUP(E380,消耗中转!$C$10:$C$21,消耗中转!$F$10:$K$21)),
_xlfn.XLOOKUP(I380,消耗中转!$F$6:$K$6,_xlfn.XLOOKUP(E380,消耗中转!$C$10:$C$21,消耗中转!$F$10:$K$21))+_xlfn.XLOOKUP(0,消耗中转!$F$6:$K$6,_xlfn.XLOOKUP(E380,消耗中转!$C$10:$C$21,消耗中转!$F$10:$K$21))))</f>
        <v>1500</v>
      </c>
      <c r="L380" s="2" cm="1">
        <f t="array" ref="L380">_xlfn.XLOOKUP(I380,消耗中转!$E$25:$J$25,_xlfn.XLOOKUP(E380,消耗中转!$C$29:$C$40,消耗中转!$E$29:$J$40))</f>
        <v>1</v>
      </c>
    </row>
    <row r="381" spans="1:12" x14ac:dyDescent="0.15">
      <c r="A381" s="27">
        <f t="shared" si="46"/>
        <v>600511304500</v>
      </c>
      <c r="B381" s="27">
        <f t="shared" si="47"/>
        <v>600511304500</v>
      </c>
      <c r="C381" s="2">
        <f t="shared" si="51"/>
        <v>6005113045</v>
      </c>
      <c r="D381" s="4">
        <f>_xlfn.XLOOKUP(E381,[1]战斗中转!$D$8:$D$19,[1]战斗中转!$F$8:$F$19)</f>
        <v>45</v>
      </c>
      <c r="E381" s="2">
        <f t="shared" si="52"/>
        <v>5</v>
      </c>
      <c r="F381" s="2">
        <f t="shared" si="56"/>
        <v>1</v>
      </c>
      <c r="G381" s="2">
        <f t="shared" si="56"/>
        <v>1</v>
      </c>
      <c r="H381" s="2">
        <f t="shared" si="56"/>
        <v>3</v>
      </c>
      <c r="I381" s="2">
        <f t="shared" si="48"/>
        <v>0</v>
      </c>
      <c r="J381" s="2" cm="1">
        <f t="array" ref="J381">INT(_xlfn.XLOOKUP($E381,消耗中转!$C$10:$C$21,_xlfn.XLOOKUP($I381,消耗中转!$F$6:$K$6,消耗中转!$F$10:$K$21)))</f>
        <v>1500</v>
      </c>
      <c r="K381" s="2" cm="1">
        <f t="array" ref="K381">INT(IF(I381=0,
_xlfn.XLOOKUP(0,消耗中转!$F$6:$K$6,_xlfn.XLOOKUP(E381,消耗中转!$C$10:$C$21,消耗中转!$F$10:$K$21)),
_xlfn.XLOOKUP(I381,消耗中转!$F$6:$K$6,_xlfn.XLOOKUP(E381,消耗中转!$C$10:$C$21,消耗中转!$F$10:$K$21))+_xlfn.XLOOKUP(0,消耗中转!$F$6:$K$6,_xlfn.XLOOKUP(E381,消耗中转!$C$10:$C$21,消耗中转!$F$10:$K$21))))</f>
        <v>1500</v>
      </c>
      <c r="L381" s="2" cm="1">
        <f t="array" ref="L381">_xlfn.XLOOKUP(I381,消耗中转!$E$25:$J$25,_xlfn.XLOOKUP(E381,消耗中转!$C$29:$C$40,消耗中转!$E$29:$J$40))</f>
        <v>1</v>
      </c>
    </row>
    <row r="382" spans="1:12" x14ac:dyDescent="0.15">
      <c r="A382" s="27">
        <f t="shared" si="46"/>
        <v>600511404500</v>
      </c>
      <c r="B382" s="27">
        <f t="shared" si="47"/>
        <v>600511404500</v>
      </c>
      <c r="C382" s="2">
        <f t="shared" si="51"/>
        <v>6005114045</v>
      </c>
      <c r="D382" s="4">
        <f>_xlfn.XLOOKUP(E382,[1]战斗中转!$D$8:$D$19,[1]战斗中转!$F$8:$F$19)</f>
        <v>45</v>
      </c>
      <c r="E382" s="2">
        <f t="shared" si="52"/>
        <v>5</v>
      </c>
      <c r="F382" s="2">
        <f t="shared" si="56"/>
        <v>1</v>
      </c>
      <c r="G382" s="2">
        <f t="shared" si="56"/>
        <v>1</v>
      </c>
      <c r="H382" s="2">
        <f t="shared" si="56"/>
        <v>4</v>
      </c>
      <c r="I382" s="2">
        <f t="shared" si="48"/>
        <v>0</v>
      </c>
      <c r="J382" s="2" cm="1">
        <f t="array" ref="J382">INT(_xlfn.XLOOKUP($E382,消耗中转!$C$10:$C$21,_xlfn.XLOOKUP($I382,消耗中转!$F$6:$K$6,消耗中转!$F$10:$K$21)))</f>
        <v>1500</v>
      </c>
      <c r="K382" s="2" cm="1">
        <f t="array" ref="K382">INT(IF(I382=0,
_xlfn.XLOOKUP(0,消耗中转!$F$6:$K$6,_xlfn.XLOOKUP(E382,消耗中转!$C$10:$C$21,消耗中转!$F$10:$K$21)),
_xlfn.XLOOKUP(I382,消耗中转!$F$6:$K$6,_xlfn.XLOOKUP(E382,消耗中转!$C$10:$C$21,消耗中转!$F$10:$K$21))+_xlfn.XLOOKUP(0,消耗中转!$F$6:$K$6,_xlfn.XLOOKUP(E382,消耗中转!$C$10:$C$21,消耗中转!$F$10:$K$21))))</f>
        <v>1500</v>
      </c>
      <c r="L382" s="2" cm="1">
        <f t="array" ref="L382">_xlfn.XLOOKUP(I382,消耗中转!$E$25:$J$25,_xlfn.XLOOKUP(E382,消耗中转!$C$29:$C$40,消耗中转!$E$29:$J$40))</f>
        <v>1</v>
      </c>
    </row>
    <row r="383" spans="1:12" x14ac:dyDescent="0.15">
      <c r="A383" s="27">
        <f t="shared" si="46"/>
        <v>600512104500</v>
      </c>
      <c r="B383" s="27">
        <f t="shared" si="47"/>
        <v>600512104500</v>
      </c>
      <c r="C383" s="2">
        <f t="shared" si="51"/>
        <v>6005121045</v>
      </c>
      <c r="D383" s="4">
        <f>_xlfn.XLOOKUP(E383,[1]战斗中转!$D$8:$D$19,[1]战斗中转!$F$8:$F$19)</f>
        <v>45</v>
      </c>
      <c r="E383" s="2">
        <f t="shared" si="52"/>
        <v>5</v>
      </c>
      <c r="F383" s="2">
        <f t="shared" si="56"/>
        <v>1</v>
      </c>
      <c r="G383" s="2">
        <f t="shared" si="56"/>
        <v>2</v>
      </c>
      <c r="H383" s="2">
        <f t="shared" si="56"/>
        <v>1</v>
      </c>
      <c r="I383" s="2">
        <f t="shared" si="48"/>
        <v>0</v>
      </c>
      <c r="J383" s="2" cm="1">
        <f t="array" ref="J383">INT(_xlfn.XLOOKUP($E383,消耗中转!$C$10:$C$21,_xlfn.XLOOKUP($I383,消耗中转!$F$6:$K$6,消耗中转!$F$10:$K$21)))</f>
        <v>1500</v>
      </c>
      <c r="K383" s="2" cm="1">
        <f t="array" ref="K383">INT(IF(I383=0,
_xlfn.XLOOKUP(0,消耗中转!$F$6:$K$6,_xlfn.XLOOKUP(E383,消耗中转!$C$10:$C$21,消耗中转!$F$10:$K$21)),
_xlfn.XLOOKUP(I383,消耗中转!$F$6:$K$6,_xlfn.XLOOKUP(E383,消耗中转!$C$10:$C$21,消耗中转!$F$10:$K$21))+_xlfn.XLOOKUP(0,消耗中转!$F$6:$K$6,_xlfn.XLOOKUP(E383,消耗中转!$C$10:$C$21,消耗中转!$F$10:$K$21))))</f>
        <v>1500</v>
      </c>
      <c r="L383" s="2" cm="1">
        <f t="array" ref="L383">_xlfn.XLOOKUP(I383,消耗中转!$E$25:$J$25,_xlfn.XLOOKUP(E383,消耗中转!$C$29:$C$40,消耗中转!$E$29:$J$40))</f>
        <v>1</v>
      </c>
    </row>
    <row r="384" spans="1:12" x14ac:dyDescent="0.15">
      <c r="A384" s="27">
        <f t="shared" ref="A384:A459" si="57">B384</f>
        <v>600512204500</v>
      </c>
      <c r="B384" s="27">
        <f t="shared" ref="B384:B459" si="58">C384*100+I384</f>
        <v>600512204500</v>
      </c>
      <c r="C384" s="2">
        <f t="shared" si="51"/>
        <v>6005122045</v>
      </c>
      <c r="D384" s="4">
        <f>_xlfn.XLOOKUP(E384,[1]战斗中转!$D$8:$D$19,[1]战斗中转!$F$8:$F$19)</f>
        <v>45</v>
      </c>
      <c r="E384" s="2">
        <f t="shared" si="52"/>
        <v>5</v>
      </c>
      <c r="F384" s="2">
        <f t="shared" si="56"/>
        <v>1</v>
      </c>
      <c r="G384" s="2">
        <f t="shared" si="56"/>
        <v>2</v>
      </c>
      <c r="H384" s="2">
        <f t="shared" si="56"/>
        <v>2</v>
      </c>
      <c r="I384" s="2">
        <f t="shared" si="48"/>
        <v>0</v>
      </c>
      <c r="J384" s="2" cm="1">
        <f t="array" ref="J384">INT(_xlfn.XLOOKUP($E384,消耗中转!$C$10:$C$21,_xlfn.XLOOKUP($I384,消耗中转!$F$6:$K$6,消耗中转!$F$10:$K$21)))</f>
        <v>1500</v>
      </c>
      <c r="K384" s="2" cm="1">
        <f t="array" ref="K384">INT(IF(I384=0,
_xlfn.XLOOKUP(0,消耗中转!$F$6:$K$6,_xlfn.XLOOKUP(E384,消耗中转!$C$10:$C$21,消耗中转!$F$10:$K$21)),
_xlfn.XLOOKUP(I384,消耗中转!$F$6:$K$6,_xlfn.XLOOKUP(E384,消耗中转!$C$10:$C$21,消耗中转!$F$10:$K$21))+_xlfn.XLOOKUP(0,消耗中转!$F$6:$K$6,_xlfn.XLOOKUP(E384,消耗中转!$C$10:$C$21,消耗中转!$F$10:$K$21))))</f>
        <v>1500</v>
      </c>
      <c r="L384" s="2" cm="1">
        <f t="array" ref="L384">_xlfn.XLOOKUP(I384,消耗中转!$E$25:$J$25,_xlfn.XLOOKUP(E384,消耗中转!$C$29:$C$40,消耗中转!$E$29:$J$40))</f>
        <v>1</v>
      </c>
    </row>
    <row r="385" spans="1:12" x14ac:dyDescent="0.15">
      <c r="A385" s="27">
        <f t="shared" si="57"/>
        <v>600512304500</v>
      </c>
      <c r="B385" s="27">
        <f t="shared" si="58"/>
        <v>600512304500</v>
      </c>
      <c r="C385" s="2">
        <f t="shared" si="51"/>
        <v>6005123045</v>
      </c>
      <c r="D385" s="4">
        <f>_xlfn.XLOOKUP(E385,[1]战斗中转!$D$8:$D$19,[1]战斗中转!$F$8:$F$19)</f>
        <v>45</v>
      </c>
      <c r="E385" s="2">
        <f t="shared" si="52"/>
        <v>5</v>
      </c>
      <c r="F385" s="2">
        <f t="shared" si="56"/>
        <v>1</v>
      </c>
      <c r="G385" s="2">
        <f t="shared" si="56"/>
        <v>2</v>
      </c>
      <c r="H385" s="2">
        <f t="shared" si="56"/>
        <v>3</v>
      </c>
      <c r="I385" s="2">
        <f t="shared" ref="I385:I460" si="59">I384</f>
        <v>0</v>
      </c>
      <c r="J385" s="2" cm="1">
        <f t="array" ref="J385">INT(_xlfn.XLOOKUP($E385,消耗中转!$C$10:$C$21,_xlfn.XLOOKUP($I385,消耗中转!$F$6:$K$6,消耗中转!$F$10:$K$21)))</f>
        <v>1500</v>
      </c>
      <c r="K385" s="2" cm="1">
        <f t="array" ref="K385">INT(IF(I385=0,
_xlfn.XLOOKUP(0,消耗中转!$F$6:$K$6,_xlfn.XLOOKUP(E385,消耗中转!$C$10:$C$21,消耗中转!$F$10:$K$21)),
_xlfn.XLOOKUP(I385,消耗中转!$F$6:$K$6,_xlfn.XLOOKUP(E385,消耗中转!$C$10:$C$21,消耗中转!$F$10:$K$21))+_xlfn.XLOOKUP(0,消耗中转!$F$6:$K$6,_xlfn.XLOOKUP(E385,消耗中转!$C$10:$C$21,消耗中转!$F$10:$K$21))))</f>
        <v>1500</v>
      </c>
      <c r="L385" s="2" cm="1">
        <f t="array" ref="L385">_xlfn.XLOOKUP(I385,消耗中转!$E$25:$J$25,_xlfn.XLOOKUP(E385,消耗中转!$C$29:$C$40,消耗中转!$E$29:$J$40))</f>
        <v>1</v>
      </c>
    </row>
    <row r="386" spans="1:12" x14ac:dyDescent="0.15">
      <c r="A386" s="27">
        <f t="shared" si="57"/>
        <v>600512404500</v>
      </c>
      <c r="B386" s="27">
        <f t="shared" si="58"/>
        <v>600512404500</v>
      </c>
      <c r="C386" s="2">
        <f t="shared" si="51"/>
        <v>6005124045</v>
      </c>
      <c r="D386" s="4">
        <f>_xlfn.XLOOKUP(E386,[1]战斗中转!$D$8:$D$19,[1]战斗中转!$F$8:$F$19)</f>
        <v>45</v>
      </c>
      <c r="E386" s="2">
        <f t="shared" si="52"/>
        <v>5</v>
      </c>
      <c r="F386" s="2">
        <f t="shared" si="56"/>
        <v>1</v>
      </c>
      <c r="G386" s="2">
        <f t="shared" si="56"/>
        <v>2</v>
      </c>
      <c r="H386" s="2">
        <f t="shared" si="56"/>
        <v>4</v>
      </c>
      <c r="I386" s="2">
        <f t="shared" si="59"/>
        <v>0</v>
      </c>
      <c r="J386" s="2" cm="1">
        <f t="array" ref="J386">INT(_xlfn.XLOOKUP($E386,消耗中转!$C$10:$C$21,_xlfn.XLOOKUP($I386,消耗中转!$F$6:$K$6,消耗中转!$F$10:$K$21)))</f>
        <v>1500</v>
      </c>
      <c r="K386" s="2" cm="1">
        <f t="array" ref="K386">INT(IF(I386=0,
_xlfn.XLOOKUP(0,消耗中转!$F$6:$K$6,_xlfn.XLOOKUP(E386,消耗中转!$C$10:$C$21,消耗中转!$F$10:$K$21)),
_xlfn.XLOOKUP(I386,消耗中转!$F$6:$K$6,_xlfn.XLOOKUP(E386,消耗中转!$C$10:$C$21,消耗中转!$F$10:$K$21))+_xlfn.XLOOKUP(0,消耗中转!$F$6:$K$6,_xlfn.XLOOKUP(E386,消耗中转!$C$10:$C$21,消耗中转!$F$10:$K$21))))</f>
        <v>1500</v>
      </c>
      <c r="L386" s="2" cm="1">
        <f t="array" ref="L386">_xlfn.XLOOKUP(I386,消耗中转!$E$25:$J$25,_xlfn.XLOOKUP(E386,消耗中转!$C$29:$C$40,消耗中转!$E$29:$J$40))</f>
        <v>1</v>
      </c>
    </row>
    <row r="387" spans="1:12" x14ac:dyDescent="0.15">
      <c r="A387" s="27">
        <f t="shared" si="57"/>
        <v>600513104500</v>
      </c>
      <c r="B387" s="27">
        <f t="shared" si="58"/>
        <v>600513104500</v>
      </c>
      <c r="C387" s="2">
        <f t="shared" si="51"/>
        <v>6005131045</v>
      </c>
      <c r="D387" s="4">
        <f>_xlfn.XLOOKUP(E387,[1]战斗中转!$D$8:$D$19,[1]战斗中转!$F$8:$F$19)</f>
        <v>45</v>
      </c>
      <c r="E387" s="2">
        <f t="shared" si="52"/>
        <v>5</v>
      </c>
      <c r="F387" s="2">
        <f t="shared" si="56"/>
        <v>1</v>
      </c>
      <c r="G387" s="2">
        <f t="shared" si="56"/>
        <v>3</v>
      </c>
      <c r="H387" s="2">
        <f t="shared" si="56"/>
        <v>1</v>
      </c>
      <c r="I387" s="2">
        <f t="shared" si="59"/>
        <v>0</v>
      </c>
      <c r="J387" s="2" cm="1">
        <f t="array" ref="J387">INT(_xlfn.XLOOKUP($E387,消耗中转!$C$10:$C$21,_xlfn.XLOOKUP($I387,消耗中转!$F$6:$K$6,消耗中转!$F$10:$K$21)))</f>
        <v>1500</v>
      </c>
      <c r="K387" s="2" cm="1">
        <f t="array" ref="K387">INT(IF(I387=0,
_xlfn.XLOOKUP(0,消耗中转!$F$6:$K$6,_xlfn.XLOOKUP(E387,消耗中转!$C$10:$C$21,消耗中转!$F$10:$K$21)),
_xlfn.XLOOKUP(I387,消耗中转!$F$6:$K$6,_xlfn.XLOOKUP(E387,消耗中转!$C$10:$C$21,消耗中转!$F$10:$K$21))+_xlfn.XLOOKUP(0,消耗中转!$F$6:$K$6,_xlfn.XLOOKUP(E387,消耗中转!$C$10:$C$21,消耗中转!$F$10:$K$21))))</f>
        <v>1500</v>
      </c>
      <c r="L387" s="2" cm="1">
        <f t="array" ref="L387">_xlfn.XLOOKUP(I387,消耗中转!$E$25:$J$25,_xlfn.XLOOKUP(E387,消耗中转!$C$29:$C$40,消耗中转!$E$29:$J$40))</f>
        <v>1</v>
      </c>
    </row>
    <row r="388" spans="1:12" x14ac:dyDescent="0.15">
      <c r="A388" s="27">
        <f t="shared" si="57"/>
        <v>600513204500</v>
      </c>
      <c r="B388" s="27">
        <f t="shared" si="58"/>
        <v>600513204500</v>
      </c>
      <c r="C388" s="2">
        <f t="shared" si="51"/>
        <v>6005132045</v>
      </c>
      <c r="D388" s="4">
        <f>_xlfn.XLOOKUP(E388,[1]战斗中转!$D$8:$D$19,[1]战斗中转!$F$8:$F$19)</f>
        <v>45</v>
      </c>
      <c r="E388" s="2">
        <f t="shared" si="52"/>
        <v>5</v>
      </c>
      <c r="F388" s="2">
        <f t="shared" si="56"/>
        <v>1</v>
      </c>
      <c r="G388" s="2">
        <f t="shared" si="56"/>
        <v>3</v>
      </c>
      <c r="H388" s="2">
        <f t="shared" si="56"/>
        <v>2</v>
      </c>
      <c r="I388" s="2">
        <f t="shared" si="59"/>
        <v>0</v>
      </c>
      <c r="J388" s="2" cm="1">
        <f t="array" ref="J388">INT(_xlfn.XLOOKUP($E388,消耗中转!$C$10:$C$21,_xlfn.XLOOKUP($I388,消耗中转!$F$6:$K$6,消耗中转!$F$10:$K$21)))</f>
        <v>1500</v>
      </c>
      <c r="K388" s="2" cm="1">
        <f t="array" ref="K388">INT(IF(I388=0,
_xlfn.XLOOKUP(0,消耗中转!$F$6:$K$6,_xlfn.XLOOKUP(E388,消耗中转!$C$10:$C$21,消耗中转!$F$10:$K$21)),
_xlfn.XLOOKUP(I388,消耗中转!$F$6:$K$6,_xlfn.XLOOKUP(E388,消耗中转!$C$10:$C$21,消耗中转!$F$10:$K$21))+_xlfn.XLOOKUP(0,消耗中转!$F$6:$K$6,_xlfn.XLOOKUP(E388,消耗中转!$C$10:$C$21,消耗中转!$F$10:$K$21))))</f>
        <v>1500</v>
      </c>
      <c r="L388" s="2" cm="1">
        <f t="array" ref="L388">_xlfn.XLOOKUP(I388,消耗中转!$E$25:$J$25,_xlfn.XLOOKUP(E388,消耗中转!$C$29:$C$40,消耗中转!$E$29:$J$40))</f>
        <v>1</v>
      </c>
    </row>
    <row r="389" spans="1:12" x14ac:dyDescent="0.15">
      <c r="A389" s="27">
        <f t="shared" si="57"/>
        <v>600513304500</v>
      </c>
      <c r="B389" s="27">
        <f t="shared" si="58"/>
        <v>600513304500</v>
      </c>
      <c r="C389" s="2">
        <f t="shared" si="51"/>
        <v>6005133045</v>
      </c>
      <c r="D389" s="4">
        <f>_xlfn.XLOOKUP(E389,[1]战斗中转!$D$8:$D$19,[1]战斗中转!$F$8:$F$19)</f>
        <v>45</v>
      </c>
      <c r="E389" s="2">
        <f t="shared" si="52"/>
        <v>5</v>
      </c>
      <c r="F389" s="2">
        <f t="shared" si="56"/>
        <v>1</v>
      </c>
      <c r="G389" s="2">
        <f t="shared" si="56"/>
        <v>3</v>
      </c>
      <c r="H389" s="2">
        <f t="shared" si="56"/>
        <v>3</v>
      </c>
      <c r="I389" s="2">
        <f t="shared" si="59"/>
        <v>0</v>
      </c>
      <c r="J389" s="2" cm="1">
        <f t="array" ref="J389">INT(_xlfn.XLOOKUP($E389,消耗中转!$C$10:$C$21,_xlfn.XLOOKUP($I389,消耗中转!$F$6:$K$6,消耗中转!$F$10:$K$21)))</f>
        <v>1500</v>
      </c>
      <c r="K389" s="2" cm="1">
        <f t="array" ref="K389">INT(IF(I389=0,
_xlfn.XLOOKUP(0,消耗中转!$F$6:$K$6,_xlfn.XLOOKUP(E389,消耗中转!$C$10:$C$21,消耗中转!$F$10:$K$21)),
_xlfn.XLOOKUP(I389,消耗中转!$F$6:$K$6,_xlfn.XLOOKUP(E389,消耗中转!$C$10:$C$21,消耗中转!$F$10:$K$21))+_xlfn.XLOOKUP(0,消耗中转!$F$6:$K$6,_xlfn.XLOOKUP(E389,消耗中转!$C$10:$C$21,消耗中转!$F$10:$K$21))))</f>
        <v>1500</v>
      </c>
      <c r="L389" s="2" cm="1">
        <f t="array" ref="L389">_xlfn.XLOOKUP(I389,消耗中转!$E$25:$J$25,_xlfn.XLOOKUP(E389,消耗中转!$C$29:$C$40,消耗中转!$E$29:$J$40))</f>
        <v>1</v>
      </c>
    </row>
    <row r="390" spans="1:12" x14ac:dyDescent="0.15">
      <c r="A390" s="27">
        <f t="shared" si="57"/>
        <v>600513404500</v>
      </c>
      <c r="B390" s="27">
        <f t="shared" si="58"/>
        <v>600513404500</v>
      </c>
      <c r="C390" s="2">
        <f t="shared" si="51"/>
        <v>6005134045</v>
      </c>
      <c r="D390" s="4">
        <f>_xlfn.XLOOKUP(E390,[1]战斗中转!$D$8:$D$19,[1]战斗中转!$F$8:$F$19)</f>
        <v>45</v>
      </c>
      <c r="E390" s="2">
        <f t="shared" si="52"/>
        <v>5</v>
      </c>
      <c r="F390" s="2">
        <f t="shared" si="56"/>
        <v>1</v>
      </c>
      <c r="G390" s="2">
        <f t="shared" si="56"/>
        <v>3</v>
      </c>
      <c r="H390" s="2">
        <f t="shared" si="56"/>
        <v>4</v>
      </c>
      <c r="I390" s="2">
        <f t="shared" si="59"/>
        <v>0</v>
      </c>
      <c r="J390" s="2" cm="1">
        <f t="array" ref="J390">INT(_xlfn.XLOOKUP($E390,消耗中转!$C$10:$C$21,_xlfn.XLOOKUP($I390,消耗中转!$F$6:$K$6,消耗中转!$F$10:$K$21)))</f>
        <v>1500</v>
      </c>
      <c r="K390" s="2" cm="1">
        <f t="array" ref="K390">INT(IF(I390=0,
_xlfn.XLOOKUP(0,消耗中转!$F$6:$K$6,_xlfn.XLOOKUP(E390,消耗中转!$C$10:$C$21,消耗中转!$F$10:$K$21)),
_xlfn.XLOOKUP(I390,消耗中转!$F$6:$K$6,_xlfn.XLOOKUP(E390,消耗中转!$C$10:$C$21,消耗中转!$F$10:$K$21))+_xlfn.XLOOKUP(0,消耗中转!$F$6:$K$6,_xlfn.XLOOKUP(E390,消耗中转!$C$10:$C$21,消耗中转!$F$10:$K$21))))</f>
        <v>1500</v>
      </c>
      <c r="L390" s="2" cm="1">
        <f t="array" ref="L390">_xlfn.XLOOKUP(I390,消耗中转!$E$25:$J$25,_xlfn.XLOOKUP(E390,消耗中转!$C$29:$C$40,消耗中转!$E$29:$J$40))</f>
        <v>1</v>
      </c>
    </row>
    <row r="391" spans="1:12" x14ac:dyDescent="0.15">
      <c r="A391" s="27">
        <f t="shared" si="57"/>
        <v>600521104500</v>
      </c>
      <c r="B391" s="27">
        <f t="shared" si="58"/>
        <v>600521104500</v>
      </c>
      <c r="C391" s="2">
        <f t="shared" si="51"/>
        <v>6005211045</v>
      </c>
      <c r="D391" s="4">
        <f>_xlfn.XLOOKUP(E391,[1]战斗中转!$D$8:$D$19,[1]战斗中转!$F$8:$F$19)</f>
        <v>45</v>
      </c>
      <c r="E391" s="2">
        <f t="shared" si="52"/>
        <v>5</v>
      </c>
      <c r="F391" s="2">
        <f t="shared" ref="F391:H410" si="60">F319</f>
        <v>2</v>
      </c>
      <c r="G391" s="2">
        <f t="shared" si="60"/>
        <v>1</v>
      </c>
      <c r="H391" s="2">
        <f t="shared" si="60"/>
        <v>1</v>
      </c>
      <c r="I391" s="2">
        <f t="shared" si="59"/>
        <v>0</v>
      </c>
      <c r="J391" s="2" cm="1">
        <f t="array" ref="J391">INT(_xlfn.XLOOKUP($E391,消耗中转!$C$10:$C$21,_xlfn.XLOOKUP($I391,消耗中转!$F$6:$K$6,消耗中转!$F$10:$K$21)))</f>
        <v>1500</v>
      </c>
      <c r="K391" s="2" cm="1">
        <f t="array" ref="K391">INT(IF(I391=0,
_xlfn.XLOOKUP(0,消耗中转!$F$6:$K$6,_xlfn.XLOOKUP(E391,消耗中转!$C$10:$C$21,消耗中转!$F$10:$K$21)),
_xlfn.XLOOKUP(I391,消耗中转!$F$6:$K$6,_xlfn.XLOOKUP(E391,消耗中转!$C$10:$C$21,消耗中转!$F$10:$K$21))+_xlfn.XLOOKUP(0,消耗中转!$F$6:$K$6,_xlfn.XLOOKUP(E391,消耗中转!$C$10:$C$21,消耗中转!$F$10:$K$21))))</f>
        <v>1500</v>
      </c>
      <c r="L391" s="2" cm="1">
        <f t="array" ref="L391">_xlfn.XLOOKUP(I391,消耗中转!$E$25:$J$25,_xlfn.XLOOKUP(E391,消耗中转!$C$29:$C$40,消耗中转!$E$29:$J$40))</f>
        <v>1</v>
      </c>
    </row>
    <row r="392" spans="1:12" x14ac:dyDescent="0.15">
      <c r="A392" s="27">
        <f t="shared" si="57"/>
        <v>600521204500</v>
      </c>
      <c r="B392" s="27">
        <f t="shared" si="58"/>
        <v>600521204500</v>
      </c>
      <c r="C392" s="2">
        <f t="shared" si="51"/>
        <v>6005212045</v>
      </c>
      <c r="D392" s="4">
        <f>_xlfn.XLOOKUP(E392,[1]战斗中转!$D$8:$D$19,[1]战斗中转!$F$8:$F$19)</f>
        <v>45</v>
      </c>
      <c r="E392" s="2">
        <f t="shared" si="52"/>
        <v>5</v>
      </c>
      <c r="F392" s="2">
        <f t="shared" si="60"/>
        <v>2</v>
      </c>
      <c r="G392" s="2">
        <f t="shared" si="60"/>
        <v>1</v>
      </c>
      <c r="H392" s="2">
        <f t="shared" si="60"/>
        <v>2</v>
      </c>
      <c r="I392" s="2">
        <f t="shared" si="59"/>
        <v>0</v>
      </c>
      <c r="J392" s="2" cm="1">
        <f t="array" ref="J392">INT(_xlfn.XLOOKUP($E392,消耗中转!$C$10:$C$21,_xlfn.XLOOKUP($I392,消耗中转!$F$6:$K$6,消耗中转!$F$10:$K$21)))</f>
        <v>1500</v>
      </c>
      <c r="K392" s="2" cm="1">
        <f t="array" ref="K392">INT(IF(I392=0,
_xlfn.XLOOKUP(0,消耗中转!$F$6:$K$6,_xlfn.XLOOKUP(E392,消耗中转!$C$10:$C$21,消耗中转!$F$10:$K$21)),
_xlfn.XLOOKUP(I392,消耗中转!$F$6:$K$6,_xlfn.XLOOKUP(E392,消耗中转!$C$10:$C$21,消耗中转!$F$10:$K$21))+_xlfn.XLOOKUP(0,消耗中转!$F$6:$K$6,_xlfn.XLOOKUP(E392,消耗中转!$C$10:$C$21,消耗中转!$F$10:$K$21))))</f>
        <v>1500</v>
      </c>
      <c r="L392" s="2" cm="1">
        <f t="array" ref="L392">_xlfn.XLOOKUP(I392,消耗中转!$E$25:$J$25,_xlfn.XLOOKUP(E392,消耗中转!$C$29:$C$40,消耗中转!$E$29:$J$40))</f>
        <v>1</v>
      </c>
    </row>
    <row r="393" spans="1:12" x14ac:dyDescent="0.15">
      <c r="A393" s="27">
        <f t="shared" si="57"/>
        <v>600521304500</v>
      </c>
      <c r="B393" s="27">
        <f t="shared" si="58"/>
        <v>600521304500</v>
      </c>
      <c r="C393" s="2">
        <f t="shared" si="51"/>
        <v>6005213045</v>
      </c>
      <c r="D393" s="4">
        <f>_xlfn.XLOOKUP(E393,[1]战斗中转!$D$8:$D$19,[1]战斗中转!$F$8:$F$19)</f>
        <v>45</v>
      </c>
      <c r="E393" s="2">
        <f t="shared" si="52"/>
        <v>5</v>
      </c>
      <c r="F393" s="2">
        <f t="shared" si="60"/>
        <v>2</v>
      </c>
      <c r="G393" s="2">
        <f t="shared" si="60"/>
        <v>1</v>
      </c>
      <c r="H393" s="2">
        <f t="shared" si="60"/>
        <v>3</v>
      </c>
      <c r="I393" s="2">
        <f t="shared" si="59"/>
        <v>0</v>
      </c>
      <c r="J393" s="2" cm="1">
        <f t="array" ref="J393">INT(_xlfn.XLOOKUP($E393,消耗中转!$C$10:$C$21,_xlfn.XLOOKUP($I393,消耗中转!$F$6:$K$6,消耗中转!$F$10:$K$21)))</f>
        <v>1500</v>
      </c>
      <c r="K393" s="2" cm="1">
        <f t="array" ref="K393">INT(IF(I393=0,
_xlfn.XLOOKUP(0,消耗中转!$F$6:$K$6,_xlfn.XLOOKUP(E393,消耗中转!$C$10:$C$21,消耗中转!$F$10:$K$21)),
_xlfn.XLOOKUP(I393,消耗中转!$F$6:$K$6,_xlfn.XLOOKUP(E393,消耗中转!$C$10:$C$21,消耗中转!$F$10:$K$21))+_xlfn.XLOOKUP(0,消耗中转!$F$6:$K$6,_xlfn.XLOOKUP(E393,消耗中转!$C$10:$C$21,消耗中转!$F$10:$K$21))))</f>
        <v>1500</v>
      </c>
      <c r="L393" s="2" cm="1">
        <f t="array" ref="L393">_xlfn.XLOOKUP(I393,消耗中转!$E$25:$J$25,_xlfn.XLOOKUP(E393,消耗中转!$C$29:$C$40,消耗中转!$E$29:$J$40))</f>
        <v>1</v>
      </c>
    </row>
    <row r="394" spans="1:12" x14ac:dyDescent="0.15">
      <c r="A394" s="27">
        <f t="shared" si="57"/>
        <v>600521404500</v>
      </c>
      <c r="B394" s="27">
        <f t="shared" si="58"/>
        <v>600521404500</v>
      </c>
      <c r="C394" s="2">
        <f t="shared" si="51"/>
        <v>6005214045</v>
      </c>
      <c r="D394" s="4">
        <f>_xlfn.XLOOKUP(E394,[1]战斗中转!$D$8:$D$19,[1]战斗中转!$F$8:$F$19)</f>
        <v>45</v>
      </c>
      <c r="E394" s="2">
        <f t="shared" si="52"/>
        <v>5</v>
      </c>
      <c r="F394" s="2">
        <f t="shared" si="60"/>
        <v>2</v>
      </c>
      <c r="G394" s="2">
        <f t="shared" si="60"/>
        <v>1</v>
      </c>
      <c r="H394" s="2">
        <f t="shared" si="60"/>
        <v>4</v>
      </c>
      <c r="I394" s="2">
        <f t="shared" si="59"/>
        <v>0</v>
      </c>
      <c r="J394" s="2" cm="1">
        <f t="array" ref="J394">INT(_xlfn.XLOOKUP($E394,消耗中转!$C$10:$C$21,_xlfn.XLOOKUP($I394,消耗中转!$F$6:$K$6,消耗中转!$F$10:$K$21)))</f>
        <v>1500</v>
      </c>
      <c r="K394" s="2" cm="1">
        <f t="array" ref="K394">INT(IF(I394=0,
_xlfn.XLOOKUP(0,消耗中转!$F$6:$K$6,_xlfn.XLOOKUP(E394,消耗中转!$C$10:$C$21,消耗中转!$F$10:$K$21)),
_xlfn.XLOOKUP(I394,消耗中转!$F$6:$K$6,_xlfn.XLOOKUP(E394,消耗中转!$C$10:$C$21,消耗中转!$F$10:$K$21))+_xlfn.XLOOKUP(0,消耗中转!$F$6:$K$6,_xlfn.XLOOKUP(E394,消耗中转!$C$10:$C$21,消耗中转!$F$10:$K$21))))</f>
        <v>1500</v>
      </c>
      <c r="L394" s="2" cm="1">
        <f t="array" ref="L394">_xlfn.XLOOKUP(I394,消耗中转!$E$25:$J$25,_xlfn.XLOOKUP(E394,消耗中转!$C$29:$C$40,消耗中转!$E$29:$J$40))</f>
        <v>1</v>
      </c>
    </row>
    <row r="395" spans="1:12" x14ac:dyDescent="0.15">
      <c r="A395" s="27">
        <f t="shared" si="57"/>
        <v>600522104500</v>
      </c>
      <c r="B395" s="27">
        <f t="shared" si="58"/>
        <v>600522104500</v>
      </c>
      <c r="C395" s="2">
        <f t="shared" si="51"/>
        <v>6005221045</v>
      </c>
      <c r="D395" s="4">
        <f>_xlfn.XLOOKUP(E395,[1]战斗中转!$D$8:$D$19,[1]战斗中转!$F$8:$F$19)</f>
        <v>45</v>
      </c>
      <c r="E395" s="2">
        <f t="shared" si="52"/>
        <v>5</v>
      </c>
      <c r="F395" s="2">
        <f t="shared" si="60"/>
        <v>2</v>
      </c>
      <c r="G395" s="2">
        <f t="shared" si="60"/>
        <v>2</v>
      </c>
      <c r="H395" s="2">
        <f t="shared" si="60"/>
        <v>1</v>
      </c>
      <c r="I395" s="2">
        <f t="shared" si="59"/>
        <v>0</v>
      </c>
      <c r="J395" s="2" cm="1">
        <f t="array" ref="J395">INT(_xlfn.XLOOKUP($E395,消耗中转!$C$10:$C$21,_xlfn.XLOOKUP($I395,消耗中转!$F$6:$K$6,消耗中转!$F$10:$K$21)))</f>
        <v>1500</v>
      </c>
      <c r="K395" s="2" cm="1">
        <f t="array" ref="K395">INT(IF(I395=0,
_xlfn.XLOOKUP(0,消耗中转!$F$6:$K$6,_xlfn.XLOOKUP(E395,消耗中转!$C$10:$C$21,消耗中转!$F$10:$K$21)),
_xlfn.XLOOKUP(I395,消耗中转!$F$6:$K$6,_xlfn.XLOOKUP(E395,消耗中转!$C$10:$C$21,消耗中转!$F$10:$K$21))+_xlfn.XLOOKUP(0,消耗中转!$F$6:$K$6,_xlfn.XLOOKUP(E395,消耗中转!$C$10:$C$21,消耗中转!$F$10:$K$21))))</f>
        <v>1500</v>
      </c>
      <c r="L395" s="2" cm="1">
        <f t="array" ref="L395">_xlfn.XLOOKUP(I395,消耗中转!$E$25:$J$25,_xlfn.XLOOKUP(E395,消耗中转!$C$29:$C$40,消耗中转!$E$29:$J$40))</f>
        <v>1</v>
      </c>
    </row>
    <row r="396" spans="1:12" x14ac:dyDescent="0.15">
      <c r="A396" s="27">
        <f t="shared" si="57"/>
        <v>600522204500</v>
      </c>
      <c r="B396" s="27">
        <f t="shared" si="58"/>
        <v>600522204500</v>
      </c>
      <c r="C396" s="2">
        <f t="shared" si="51"/>
        <v>6005222045</v>
      </c>
      <c r="D396" s="4">
        <f>_xlfn.XLOOKUP(E396,[1]战斗中转!$D$8:$D$19,[1]战斗中转!$F$8:$F$19)</f>
        <v>45</v>
      </c>
      <c r="E396" s="2">
        <f t="shared" si="52"/>
        <v>5</v>
      </c>
      <c r="F396" s="2">
        <f t="shared" si="60"/>
        <v>2</v>
      </c>
      <c r="G396" s="2">
        <f t="shared" si="60"/>
        <v>2</v>
      </c>
      <c r="H396" s="2">
        <f t="shared" si="60"/>
        <v>2</v>
      </c>
      <c r="I396" s="2">
        <f t="shared" si="59"/>
        <v>0</v>
      </c>
      <c r="J396" s="2" cm="1">
        <f t="array" ref="J396">INT(_xlfn.XLOOKUP($E396,消耗中转!$C$10:$C$21,_xlfn.XLOOKUP($I396,消耗中转!$F$6:$K$6,消耗中转!$F$10:$K$21)))</f>
        <v>1500</v>
      </c>
      <c r="K396" s="2" cm="1">
        <f t="array" ref="K396">INT(IF(I396=0,
_xlfn.XLOOKUP(0,消耗中转!$F$6:$K$6,_xlfn.XLOOKUP(E396,消耗中转!$C$10:$C$21,消耗中转!$F$10:$K$21)),
_xlfn.XLOOKUP(I396,消耗中转!$F$6:$K$6,_xlfn.XLOOKUP(E396,消耗中转!$C$10:$C$21,消耗中转!$F$10:$K$21))+_xlfn.XLOOKUP(0,消耗中转!$F$6:$K$6,_xlfn.XLOOKUP(E396,消耗中转!$C$10:$C$21,消耗中转!$F$10:$K$21))))</f>
        <v>1500</v>
      </c>
      <c r="L396" s="2" cm="1">
        <f t="array" ref="L396">_xlfn.XLOOKUP(I396,消耗中转!$E$25:$J$25,_xlfn.XLOOKUP(E396,消耗中转!$C$29:$C$40,消耗中转!$E$29:$J$40))</f>
        <v>1</v>
      </c>
    </row>
    <row r="397" spans="1:12" x14ac:dyDescent="0.15">
      <c r="A397" s="27">
        <f t="shared" si="57"/>
        <v>600522304500</v>
      </c>
      <c r="B397" s="27">
        <f t="shared" si="58"/>
        <v>600522304500</v>
      </c>
      <c r="C397" s="2">
        <f t="shared" si="51"/>
        <v>6005223045</v>
      </c>
      <c r="D397" s="4">
        <f>_xlfn.XLOOKUP(E397,[1]战斗中转!$D$8:$D$19,[1]战斗中转!$F$8:$F$19)</f>
        <v>45</v>
      </c>
      <c r="E397" s="2">
        <f t="shared" si="52"/>
        <v>5</v>
      </c>
      <c r="F397" s="2">
        <f t="shared" si="60"/>
        <v>2</v>
      </c>
      <c r="G397" s="2">
        <f t="shared" si="60"/>
        <v>2</v>
      </c>
      <c r="H397" s="2">
        <f t="shared" si="60"/>
        <v>3</v>
      </c>
      <c r="I397" s="2">
        <f t="shared" si="59"/>
        <v>0</v>
      </c>
      <c r="J397" s="2" cm="1">
        <f t="array" ref="J397">INT(_xlfn.XLOOKUP($E397,消耗中转!$C$10:$C$21,_xlfn.XLOOKUP($I397,消耗中转!$F$6:$K$6,消耗中转!$F$10:$K$21)))</f>
        <v>1500</v>
      </c>
      <c r="K397" s="2" cm="1">
        <f t="array" ref="K397">INT(IF(I397=0,
_xlfn.XLOOKUP(0,消耗中转!$F$6:$K$6,_xlfn.XLOOKUP(E397,消耗中转!$C$10:$C$21,消耗中转!$F$10:$K$21)),
_xlfn.XLOOKUP(I397,消耗中转!$F$6:$K$6,_xlfn.XLOOKUP(E397,消耗中转!$C$10:$C$21,消耗中转!$F$10:$K$21))+_xlfn.XLOOKUP(0,消耗中转!$F$6:$K$6,_xlfn.XLOOKUP(E397,消耗中转!$C$10:$C$21,消耗中转!$F$10:$K$21))))</f>
        <v>1500</v>
      </c>
      <c r="L397" s="2" cm="1">
        <f t="array" ref="L397">_xlfn.XLOOKUP(I397,消耗中转!$E$25:$J$25,_xlfn.XLOOKUP(E397,消耗中转!$C$29:$C$40,消耗中转!$E$29:$J$40))</f>
        <v>1</v>
      </c>
    </row>
    <row r="398" spans="1:12" x14ac:dyDescent="0.15">
      <c r="A398" s="27">
        <f t="shared" si="57"/>
        <v>600522404500</v>
      </c>
      <c r="B398" s="27">
        <f t="shared" si="58"/>
        <v>600522404500</v>
      </c>
      <c r="C398" s="2">
        <f t="shared" si="51"/>
        <v>6005224045</v>
      </c>
      <c r="D398" s="4">
        <f>_xlfn.XLOOKUP(E398,[1]战斗中转!$D$8:$D$19,[1]战斗中转!$F$8:$F$19)</f>
        <v>45</v>
      </c>
      <c r="E398" s="2">
        <f t="shared" si="52"/>
        <v>5</v>
      </c>
      <c r="F398" s="2">
        <f t="shared" si="60"/>
        <v>2</v>
      </c>
      <c r="G398" s="2">
        <f t="shared" si="60"/>
        <v>2</v>
      </c>
      <c r="H398" s="2">
        <f t="shared" si="60"/>
        <v>4</v>
      </c>
      <c r="I398" s="2">
        <f t="shared" si="59"/>
        <v>0</v>
      </c>
      <c r="J398" s="2" cm="1">
        <f t="array" ref="J398">INT(_xlfn.XLOOKUP($E398,消耗中转!$C$10:$C$21,_xlfn.XLOOKUP($I398,消耗中转!$F$6:$K$6,消耗中转!$F$10:$K$21)))</f>
        <v>1500</v>
      </c>
      <c r="K398" s="2" cm="1">
        <f t="array" ref="K398">INT(IF(I398=0,
_xlfn.XLOOKUP(0,消耗中转!$F$6:$K$6,_xlfn.XLOOKUP(E398,消耗中转!$C$10:$C$21,消耗中转!$F$10:$K$21)),
_xlfn.XLOOKUP(I398,消耗中转!$F$6:$K$6,_xlfn.XLOOKUP(E398,消耗中转!$C$10:$C$21,消耗中转!$F$10:$K$21))+_xlfn.XLOOKUP(0,消耗中转!$F$6:$K$6,_xlfn.XLOOKUP(E398,消耗中转!$C$10:$C$21,消耗中转!$F$10:$K$21))))</f>
        <v>1500</v>
      </c>
      <c r="L398" s="2" cm="1">
        <f t="array" ref="L398">_xlfn.XLOOKUP(I398,消耗中转!$E$25:$J$25,_xlfn.XLOOKUP(E398,消耗中转!$C$29:$C$40,消耗中转!$E$29:$J$40))</f>
        <v>1</v>
      </c>
    </row>
    <row r="399" spans="1:12" x14ac:dyDescent="0.15">
      <c r="A399" s="27">
        <f t="shared" si="57"/>
        <v>600523104500</v>
      </c>
      <c r="B399" s="27">
        <f t="shared" si="58"/>
        <v>600523104500</v>
      </c>
      <c r="C399" s="2">
        <f t="shared" si="51"/>
        <v>6005231045</v>
      </c>
      <c r="D399" s="4">
        <f>_xlfn.XLOOKUP(E399,[1]战斗中转!$D$8:$D$19,[1]战斗中转!$F$8:$F$19)</f>
        <v>45</v>
      </c>
      <c r="E399" s="2">
        <f t="shared" si="52"/>
        <v>5</v>
      </c>
      <c r="F399" s="2">
        <f t="shared" si="60"/>
        <v>2</v>
      </c>
      <c r="G399" s="2">
        <f t="shared" si="60"/>
        <v>3</v>
      </c>
      <c r="H399" s="2">
        <f t="shared" si="60"/>
        <v>1</v>
      </c>
      <c r="I399" s="2">
        <f t="shared" si="59"/>
        <v>0</v>
      </c>
      <c r="J399" s="2" cm="1">
        <f t="array" ref="J399">INT(_xlfn.XLOOKUP($E399,消耗中转!$C$10:$C$21,_xlfn.XLOOKUP($I399,消耗中转!$F$6:$K$6,消耗中转!$F$10:$K$21)))</f>
        <v>1500</v>
      </c>
      <c r="K399" s="2" cm="1">
        <f t="array" ref="K399">INT(IF(I399=0,
_xlfn.XLOOKUP(0,消耗中转!$F$6:$K$6,_xlfn.XLOOKUP(E399,消耗中转!$C$10:$C$21,消耗中转!$F$10:$K$21)),
_xlfn.XLOOKUP(I399,消耗中转!$F$6:$K$6,_xlfn.XLOOKUP(E399,消耗中转!$C$10:$C$21,消耗中转!$F$10:$K$21))+_xlfn.XLOOKUP(0,消耗中转!$F$6:$K$6,_xlfn.XLOOKUP(E399,消耗中转!$C$10:$C$21,消耗中转!$F$10:$K$21))))</f>
        <v>1500</v>
      </c>
      <c r="L399" s="2" cm="1">
        <f t="array" ref="L399">_xlfn.XLOOKUP(I399,消耗中转!$E$25:$J$25,_xlfn.XLOOKUP(E399,消耗中转!$C$29:$C$40,消耗中转!$E$29:$J$40))</f>
        <v>1</v>
      </c>
    </row>
    <row r="400" spans="1:12" x14ac:dyDescent="0.15">
      <c r="A400" s="27">
        <f t="shared" si="57"/>
        <v>600523204500</v>
      </c>
      <c r="B400" s="27">
        <f t="shared" si="58"/>
        <v>600523204500</v>
      </c>
      <c r="C400" s="2">
        <f t="shared" ref="C400:C463" si="61">IF(F400=100,60*10^8+E400*10^6+9*10^5+G400*10^4+H400*10^3+D400,60*10^8+E400*10^6+F400*10^5+G400*10^4+H400*10^3+D400)</f>
        <v>6005232045</v>
      </c>
      <c r="D400" s="4">
        <f>_xlfn.XLOOKUP(E400,[1]战斗中转!$D$8:$D$19,[1]战斗中转!$F$8:$F$19)</f>
        <v>45</v>
      </c>
      <c r="E400" s="2">
        <f t="shared" si="52"/>
        <v>5</v>
      </c>
      <c r="F400" s="2">
        <f t="shared" si="60"/>
        <v>2</v>
      </c>
      <c r="G400" s="2">
        <f t="shared" si="60"/>
        <v>3</v>
      </c>
      <c r="H400" s="2">
        <f t="shared" si="60"/>
        <v>2</v>
      </c>
      <c r="I400" s="2">
        <f t="shared" si="59"/>
        <v>0</v>
      </c>
      <c r="J400" s="2" cm="1">
        <f t="array" ref="J400">INT(_xlfn.XLOOKUP($E400,消耗中转!$C$10:$C$21,_xlfn.XLOOKUP($I400,消耗中转!$F$6:$K$6,消耗中转!$F$10:$K$21)))</f>
        <v>1500</v>
      </c>
      <c r="K400" s="2" cm="1">
        <f t="array" ref="K400">INT(IF(I400=0,
_xlfn.XLOOKUP(0,消耗中转!$F$6:$K$6,_xlfn.XLOOKUP(E400,消耗中转!$C$10:$C$21,消耗中转!$F$10:$K$21)),
_xlfn.XLOOKUP(I400,消耗中转!$F$6:$K$6,_xlfn.XLOOKUP(E400,消耗中转!$C$10:$C$21,消耗中转!$F$10:$K$21))+_xlfn.XLOOKUP(0,消耗中转!$F$6:$K$6,_xlfn.XLOOKUP(E400,消耗中转!$C$10:$C$21,消耗中转!$F$10:$K$21))))</f>
        <v>1500</v>
      </c>
      <c r="L400" s="2" cm="1">
        <f t="array" ref="L400">_xlfn.XLOOKUP(I400,消耗中转!$E$25:$J$25,_xlfn.XLOOKUP(E400,消耗中转!$C$29:$C$40,消耗中转!$E$29:$J$40))</f>
        <v>1</v>
      </c>
    </row>
    <row r="401" spans="1:12" x14ac:dyDescent="0.15">
      <c r="A401" s="27">
        <f t="shared" si="57"/>
        <v>600523304500</v>
      </c>
      <c r="B401" s="27">
        <f t="shared" si="58"/>
        <v>600523304500</v>
      </c>
      <c r="C401" s="2">
        <f t="shared" si="61"/>
        <v>6005233045</v>
      </c>
      <c r="D401" s="4">
        <f>_xlfn.XLOOKUP(E401,[1]战斗中转!$D$8:$D$19,[1]战斗中转!$F$8:$F$19)</f>
        <v>45</v>
      </c>
      <c r="E401" s="2">
        <f t="shared" si="52"/>
        <v>5</v>
      </c>
      <c r="F401" s="2">
        <f t="shared" si="60"/>
        <v>2</v>
      </c>
      <c r="G401" s="2">
        <f t="shared" si="60"/>
        <v>3</v>
      </c>
      <c r="H401" s="2">
        <f t="shared" si="60"/>
        <v>3</v>
      </c>
      <c r="I401" s="2">
        <f t="shared" si="59"/>
        <v>0</v>
      </c>
      <c r="J401" s="2" cm="1">
        <f t="array" ref="J401">INT(_xlfn.XLOOKUP($E401,消耗中转!$C$10:$C$21,_xlfn.XLOOKUP($I401,消耗中转!$F$6:$K$6,消耗中转!$F$10:$K$21)))</f>
        <v>1500</v>
      </c>
      <c r="K401" s="2" cm="1">
        <f t="array" ref="K401">INT(IF(I401=0,
_xlfn.XLOOKUP(0,消耗中转!$F$6:$K$6,_xlfn.XLOOKUP(E401,消耗中转!$C$10:$C$21,消耗中转!$F$10:$K$21)),
_xlfn.XLOOKUP(I401,消耗中转!$F$6:$K$6,_xlfn.XLOOKUP(E401,消耗中转!$C$10:$C$21,消耗中转!$F$10:$K$21))+_xlfn.XLOOKUP(0,消耗中转!$F$6:$K$6,_xlfn.XLOOKUP(E401,消耗中转!$C$10:$C$21,消耗中转!$F$10:$K$21))))</f>
        <v>1500</v>
      </c>
      <c r="L401" s="2" cm="1">
        <f t="array" ref="L401">_xlfn.XLOOKUP(I401,消耗中转!$E$25:$J$25,_xlfn.XLOOKUP(E401,消耗中转!$C$29:$C$40,消耗中转!$E$29:$J$40))</f>
        <v>1</v>
      </c>
    </row>
    <row r="402" spans="1:12" x14ac:dyDescent="0.15">
      <c r="A402" s="27">
        <f t="shared" si="57"/>
        <v>600523404500</v>
      </c>
      <c r="B402" s="27">
        <f t="shared" si="58"/>
        <v>600523404500</v>
      </c>
      <c r="C402" s="2">
        <f t="shared" si="61"/>
        <v>6005234045</v>
      </c>
      <c r="D402" s="4">
        <f>_xlfn.XLOOKUP(E402,[1]战斗中转!$D$8:$D$19,[1]战斗中转!$F$8:$F$19)</f>
        <v>45</v>
      </c>
      <c r="E402" s="2">
        <f t="shared" si="52"/>
        <v>5</v>
      </c>
      <c r="F402" s="2">
        <f t="shared" si="60"/>
        <v>2</v>
      </c>
      <c r="G402" s="2">
        <f t="shared" si="60"/>
        <v>3</v>
      </c>
      <c r="H402" s="2">
        <f t="shared" si="60"/>
        <v>4</v>
      </c>
      <c r="I402" s="2">
        <f t="shared" si="59"/>
        <v>0</v>
      </c>
      <c r="J402" s="2" cm="1">
        <f t="array" ref="J402">INT(_xlfn.XLOOKUP($E402,消耗中转!$C$10:$C$21,_xlfn.XLOOKUP($I402,消耗中转!$F$6:$K$6,消耗中转!$F$10:$K$21)))</f>
        <v>1500</v>
      </c>
      <c r="K402" s="2" cm="1">
        <f t="array" ref="K402">INT(IF(I402=0,
_xlfn.XLOOKUP(0,消耗中转!$F$6:$K$6,_xlfn.XLOOKUP(E402,消耗中转!$C$10:$C$21,消耗中转!$F$10:$K$21)),
_xlfn.XLOOKUP(I402,消耗中转!$F$6:$K$6,_xlfn.XLOOKUP(E402,消耗中转!$C$10:$C$21,消耗中转!$F$10:$K$21))+_xlfn.XLOOKUP(0,消耗中转!$F$6:$K$6,_xlfn.XLOOKUP(E402,消耗中转!$C$10:$C$21,消耗中转!$F$10:$K$21))))</f>
        <v>1500</v>
      </c>
      <c r="L402" s="2" cm="1">
        <f t="array" ref="L402">_xlfn.XLOOKUP(I402,消耗中转!$E$25:$J$25,_xlfn.XLOOKUP(E402,消耗中转!$C$29:$C$40,消耗中转!$E$29:$J$40))</f>
        <v>1</v>
      </c>
    </row>
    <row r="403" spans="1:12" x14ac:dyDescent="0.15">
      <c r="A403" s="27">
        <f t="shared" si="57"/>
        <v>600531104500</v>
      </c>
      <c r="B403" s="27">
        <f t="shared" si="58"/>
        <v>600531104500</v>
      </c>
      <c r="C403" s="2">
        <f t="shared" si="61"/>
        <v>6005311045</v>
      </c>
      <c r="D403" s="4">
        <f>_xlfn.XLOOKUP(E403,[1]战斗中转!$D$8:$D$19,[1]战斗中转!$F$8:$F$19)</f>
        <v>45</v>
      </c>
      <c r="E403" s="2">
        <f t="shared" si="52"/>
        <v>5</v>
      </c>
      <c r="F403" s="2">
        <f t="shared" si="60"/>
        <v>3</v>
      </c>
      <c r="G403" s="2">
        <f t="shared" si="60"/>
        <v>1</v>
      </c>
      <c r="H403" s="2">
        <f t="shared" si="60"/>
        <v>1</v>
      </c>
      <c r="I403" s="2">
        <f t="shared" si="59"/>
        <v>0</v>
      </c>
      <c r="J403" s="2" cm="1">
        <f t="array" ref="J403">INT(_xlfn.XLOOKUP($E403,消耗中转!$C$10:$C$21,_xlfn.XLOOKUP($I403,消耗中转!$F$6:$K$6,消耗中转!$F$10:$K$21)))</f>
        <v>1500</v>
      </c>
      <c r="K403" s="2" cm="1">
        <f t="array" ref="K403">INT(IF(I403=0,
_xlfn.XLOOKUP(0,消耗中转!$F$6:$K$6,_xlfn.XLOOKUP(E403,消耗中转!$C$10:$C$21,消耗中转!$F$10:$K$21)),
_xlfn.XLOOKUP(I403,消耗中转!$F$6:$K$6,_xlfn.XLOOKUP(E403,消耗中转!$C$10:$C$21,消耗中转!$F$10:$K$21))+_xlfn.XLOOKUP(0,消耗中转!$F$6:$K$6,_xlfn.XLOOKUP(E403,消耗中转!$C$10:$C$21,消耗中转!$F$10:$K$21))))</f>
        <v>1500</v>
      </c>
      <c r="L403" s="2" cm="1">
        <f t="array" ref="L403">_xlfn.XLOOKUP(I403,消耗中转!$E$25:$J$25,_xlfn.XLOOKUP(E403,消耗中转!$C$29:$C$40,消耗中转!$E$29:$J$40))</f>
        <v>1</v>
      </c>
    </row>
    <row r="404" spans="1:12" x14ac:dyDescent="0.15">
      <c r="A404" s="27">
        <f t="shared" si="57"/>
        <v>600531204500</v>
      </c>
      <c r="B404" s="27">
        <f t="shared" si="58"/>
        <v>600531204500</v>
      </c>
      <c r="C404" s="2">
        <f t="shared" si="61"/>
        <v>6005312045</v>
      </c>
      <c r="D404" s="4">
        <f>_xlfn.XLOOKUP(E404,[1]战斗中转!$D$8:$D$19,[1]战斗中转!$F$8:$F$19)</f>
        <v>45</v>
      </c>
      <c r="E404" s="2">
        <f t="shared" si="52"/>
        <v>5</v>
      </c>
      <c r="F404" s="2">
        <f t="shared" si="60"/>
        <v>3</v>
      </c>
      <c r="G404" s="2">
        <f t="shared" si="60"/>
        <v>1</v>
      </c>
      <c r="H404" s="2">
        <f t="shared" si="60"/>
        <v>2</v>
      </c>
      <c r="I404" s="2">
        <f t="shared" si="59"/>
        <v>0</v>
      </c>
      <c r="J404" s="2" cm="1">
        <f t="array" ref="J404">INT(_xlfn.XLOOKUP($E404,消耗中转!$C$10:$C$21,_xlfn.XLOOKUP($I404,消耗中转!$F$6:$K$6,消耗中转!$F$10:$K$21)))</f>
        <v>1500</v>
      </c>
      <c r="K404" s="2" cm="1">
        <f t="array" ref="K404">INT(IF(I404=0,
_xlfn.XLOOKUP(0,消耗中转!$F$6:$K$6,_xlfn.XLOOKUP(E404,消耗中转!$C$10:$C$21,消耗中转!$F$10:$K$21)),
_xlfn.XLOOKUP(I404,消耗中转!$F$6:$K$6,_xlfn.XLOOKUP(E404,消耗中转!$C$10:$C$21,消耗中转!$F$10:$K$21))+_xlfn.XLOOKUP(0,消耗中转!$F$6:$K$6,_xlfn.XLOOKUP(E404,消耗中转!$C$10:$C$21,消耗中转!$F$10:$K$21))))</f>
        <v>1500</v>
      </c>
      <c r="L404" s="2" cm="1">
        <f t="array" ref="L404">_xlfn.XLOOKUP(I404,消耗中转!$E$25:$J$25,_xlfn.XLOOKUP(E404,消耗中转!$C$29:$C$40,消耗中转!$E$29:$J$40))</f>
        <v>1</v>
      </c>
    </row>
    <row r="405" spans="1:12" x14ac:dyDescent="0.15">
      <c r="A405" s="27">
        <f t="shared" si="57"/>
        <v>600531304500</v>
      </c>
      <c r="B405" s="27">
        <f t="shared" si="58"/>
        <v>600531304500</v>
      </c>
      <c r="C405" s="2">
        <f t="shared" si="61"/>
        <v>6005313045</v>
      </c>
      <c r="D405" s="4">
        <f>_xlfn.XLOOKUP(E405,[1]战斗中转!$D$8:$D$19,[1]战斗中转!$F$8:$F$19)</f>
        <v>45</v>
      </c>
      <c r="E405" s="2">
        <f t="shared" si="52"/>
        <v>5</v>
      </c>
      <c r="F405" s="2">
        <f t="shared" si="60"/>
        <v>3</v>
      </c>
      <c r="G405" s="2">
        <f t="shared" si="60"/>
        <v>1</v>
      </c>
      <c r="H405" s="2">
        <f t="shared" si="60"/>
        <v>3</v>
      </c>
      <c r="I405" s="2">
        <f t="shared" si="59"/>
        <v>0</v>
      </c>
      <c r="J405" s="2" cm="1">
        <f t="array" ref="J405">INT(_xlfn.XLOOKUP($E405,消耗中转!$C$10:$C$21,_xlfn.XLOOKUP($I405,消耗中转!$F$6:$K$6,消耗中转!$F$10:$K$21)))</f>
        <v>1500</v>
      </c>
      <c r="K405" s="2" cm="1">
        <f t="array" ref="K405">INT(IF(I405=0,
_xlfn.XLOOKUP(0,消耗中转!$F$6:$K$6,_xlfn.XLOOKUP(E405,消耗中转!$C$10:$C$21,消耗中转!$F$10:$K$21)),
_xlfn.XLOOKUP(I405,消耗中转!$F$6:$K$6,_xlfn.XLOOKUP(E405,消耗中转!$C$10:$C$21,消耗中转!$F$10:$K$21))+_xlfn.XLOOKUP(0,消耗中转!$F$6:$K$6,_xlfn.XLOOKUP(E405,消耗中转!$C$10:$C$21,消耗中转!$F$10:$K$21))))</f>
        <v>1500</v>
      </c>
      <c r="L405" s="2" cm="1">
        <f t="array" ref="L405">_xlfn.XLOOKUP(I405,消耗中转!$E$25:$J$25,_xlfn.XLOOKUP(E405,消耗中转!$C$29:$C$40,消耗中转!$E$29:$J$40))</f>
        <v>1</v>
      </c>
    </row>
    <row r="406" spans="1:12" x14ac:dyDescent="0.15">
      <c r="A406" s="27">
        <f t="shared" si="57"/>
        <v>600531404500</v>
      </c>
      <c r="B406" s="27">
        <f t="shared" si="58"/>
        <v>600531404500</v>
      </c>
      <c r="C406" s="2">
        <f t="shared" si="61"/>
        <v>6005314045</v>
      </c>
      <c r="D406" s="4">
        <f>_xlfn.XLOOKUP(E406,[1]战斗中转!$D$8:$D$19,[1]战斗中转!$F$8:$F$19)</f>
        <v>45</v>
      </c>
      <c r="E406" s="2">
        <f t="shared" si="52"/>
        <v>5</v>
      </c>
      <c r="F406" s="2">
        <f t="shared" si="60"/>
        <v>3</v>
      </c>
      <c r="G406" s="2">
        <f t="shared" si="60"/>
        <v>1</v>
      </c>
      <c r="H406" s="2">
        <f t="shared" si="60"/>
        <v>4</v>
      </c>
      <c r="I406" s="2">
        <f t="shared" si="59"/>
        <v>0</v>
      </c>
      <c r="J406" s="2" cm="1">
        <f t="array" ref="J406">INT(_xlfn.XLOOKUP($E406,消耗中转!$C$10:$C$21,_xlfn.XLOOKUP($I406,消耗中转!$F$6:$K$6,消耗中转!$F$10:$K$21)))</f>
        <v>1500</v>
      </c>
      <c r="K406" s="2" cm="1">
        <f t="array" ref="K406">INT(IF(I406=0,
_xlfn.XLOOKUP(0,消耗中转!$F$6:$K$6,_xlfn.XLOOKUP(E406,消耗中转!$C$10:$C$21,消耗中转!$F$10:$K$21)),
_xlfn.XLOOKUP(I406,消耗中转!$F$6:$K$6,_xlfn.XLOOKUP(E406,消耗中转!$C$10:$C$21,消耗中转!$F$10:$K$21))+_xlfn.XLOOKUP(0,消耗中转!$F$6:$K$6,_xlfn.XLOOKUP(E406,消耗中转!$C$10:$C$21,消耗中转!$F$10:$K$21))))</f>
        <v>1500</v>
      </c>
      <c r="L406" s="2" cm="1">
        <f t="array" ref="L406">_xlfn.XLOOKUP(I406,消耗中转!$E$25:$J$25,_xlfn.XLOOKUP(E406,消耗中转!$C$29:$C$40,消耗中转!$E$29:$J$40))</f>
        <v>1</v>
      </c>
    </row>
    <row r="407" spans="1:12" x14ac:dyDescent="0.15">
      <c r="A407" s="27">
        <f t="shared" si="57"/>
        <v>600532104500</v>
      </c>
      <c r="B407" s="27">
        <f t="shared" si="58"/>
        <v>600532104500</v>
      </c>
      <c r="C407" s="2">
        <f t="shared" si="61"/>
        <v>6005321045</v>
      </c>
      <c r="D407" s="4">
        <f>_xlfn.XLOOKUP(E407,[1]战斗中转!$D$8:$D$19,[1]战斗中转!$F$8:$F$19)</f>
        <v>45</v>
      </c>
      <c r="E407" s="2">
        <f t="shared" ref="E407:E470" si="62">E335+1</f>
        <v>5</v>
      </c>
      <c r="F407" s="2">
        <f t="shared" si="60"/>
        <v>3</v>
      </c>
      <c r="G407" s="2">
        <f t="shared" si="60"/>
        <v>2</v>
      </c>
      <c r="H407" s="2">
        <f t="shared" si="60"/>
        <v>1</v>
      </c>
      <c r="I407" s="2">
        <f t="shared" si="59"/>
        <v>0</v>
      </c>
      <c r="J407" s="2" cm="1">
        <f t="array" ref="J407">INT(_xlfn.XLOOKUP($E407,消耗中转!$C$10:$C$21,_xlfn.XLOOKUP($I407,消耗中转!$F$6:$K$6,消耗中转!$F$10:$K$21)))</f>
        <v>1500</v>
      </c>
      <c r="K407" s="2" cm="1">
        <f t="array" ref="K407">INT(IF(I407=0,
_xlfn.XLOOKUP(0,消耗中转!$F$6:$K$6,_xlfn.XLOOKUP(E407,消耗中转!$C$10:$C$21,消耗中转!$F$10:$K$21)),
_xlfn.XLOOKUP(I407,消耗中转!$F$6:$K$6,_xlfn.XLOOKUP(E407,消耗中转!$C$10:$C$21,消耗中转!$F$10:$K$21))+_xlfn.XLOOKUP(0,消耗中转!$F$6:$K$6,_xlfn.XLOOKUP(E407,消耗中转!$C$10:$C$21,消耗中转!$F$10:$K$21))))</f>
        <v>1500</v>
      </c>
      <c r="L407" s="2" cm="1">
        <f t="array" ref="L407">_xlfn.XLOOKUP(I407,消耗中转!$E$25:$J$25,_xlfn.XLOOKUP(E407,消耗中转!$C$29:$C$40,消耗中转!$E$29:$J$40))</f>
        <v>1</v>
      </c>
    </row>
    <row r="408" spans="1:12" x14ac:dyDescent="0.15">
      <c r="A408" s="27">
        <f t="shared" si="57"/>
        <v>600532204500</v>
      </c>
      <c r="B408" s="27">
        <f t="shared" si="58"/>
        <v>600532204500</v>
      </c>
      <c r="C408" s="2">
        <f t="shared" si="61"/>
        <v>6005322045</v>
      </c>
      <c r="D408" s="4">
        <f>_xlfn.XLOOKUP(E408,[1]战斗中转!$D$8:$D$19,[1]战斗中转!$F$8:$F$19)</f>
        <v>45</v>
      </c>
      <c r="E408" s="2">
        <f t="shared" si="62"/>
        <v>5</v>
      </c>
      <c r="F408" s="2">
        <f t="shared" si="60"/>
        <v>3</v>
      </c>
      <c r="G408" s="2">
        <f t="shared" si="60"/>
        <v>2</v>
      </c>
      <c r="H408" s="2">
        <f t="shared" si="60"/>
        <v>2</v>
      </c>
      <c r="I408" s="2">
        <f t="shared" si="59"/>
        <v>0</v>
      </c>
      <c r="J408" s="2" cm="1">
        <f t="array" ref="J408">INT(_xlfn.XLOOKUP($E408,消耗中转!$C$10:$C$21,_xlfn.XLOOKUP($I408,消耗中转!$F$6:$K$6,消耗中转!$F$10:$K$21)))</f>
        <v>1500</v>
      </c>
      <c r="K408" s="2" cm="1">
        <f t="array" ref="K408">INT(IF(I408=0,
_xlfn.XLOOKUP(0,消耗中转!$F$6:$K$6,_xlfn.XLOOKUP(E408,消耗中转!$C$10:$C$21,消耗中转!$F$10:$K$21)),
_xlfn.XLOOKUP(I408,消耗中转!$F$6:$K$6,_xlfn.XLOOKUP(E408,消耗中转!$C$10:$C$21,消耗中转!$F$10:$K$21))+_xlfn.XLOOKUP(0,消耗中转!$F$6:$K$6,_xlfn.XLOOKUP(E408,消耗中转!$C$10:$C$21,消耗中转!$F$10:$K$21))))</f>
        <v>1500</v>
      </c>
      <c r="L408" s="2" cm="1">
        <f t="array" ref="L408">_xlfn.XLOOKUP(I408,消耗中转!$E$25:$J$25,_xlfn.XLOOKUP(E408,消耗中转!$C$29:$C$40,消耗中转!$E$29:$J$40))</f>
        <v>1</v>
      </c>
    </row>
    <row r="409" spans="1:12" x14ac:dyDescent="0.15">
      <c r="A409" s="27">
        <f t="shared" si="57"/>
        <v>600532304500</v>
      </c>
      <c r="B409" s="27">
        <f t="shared" si="58"/>
        <v>600532304500</v>
      </c>
      <c r="C409" s="2">
        <f t="shared" si="61"/>
        <v>6005323045</v>
      </c>
      <c r="D409" s="4">
        <f>_xlfn.XLOOKUP(E409,[1]战斗中转!$D$8:$D$19,[1]战斗中转!$F$8:$F$19)</f>
        <v>45</v>
      </c>
      <c r="E409" s="2">
        <f t="shared" si="62"/>
        <v>5</v>
      </c>
      <c r="F409" s="2">
        <f t="shared" si="60"/>
        <v>3</v>
      </c>
      <c r="G409" s="2">
        <f t="shared" si="60"/>
        <v>2</v>
      </c>
      <c r="H409" s="2">
        <f t="shared" si="60"/>
        <v>3</v>
      </c>
      <c r="I409" s="2">
        <f t="shared" si="59"/>
        <v>0</v>
      </c>
      <c r="J409" s="2" cm="1">
        <f t="array" ref="J409">INT(_xlfn.XLOOKUP($E409,消耗中转!$C$10:$C$21,_xlfn.XLOOKUP($I409,消耗中转!$F$6:$K$6,消耗中转!$F$10:$K$21)))</f>
        <v>1500</v>
      </c>
      <c r="K409" s="2" cm="1">
        <f t="array" ref="K409">INT(IF(I409=0,
_xlfn.XLOOKUP(0,消耗中转!$F$6:$K$6,_xlfn.XLOOKUP(E409,消耗中转!$C$10:$C$21,消耗中转!$F$10:$K$21)),
_xlfn.XLOOKUP(I409,消耗中转!$F$6:$K$6,_xlfn.XLOOKUP(E409,消耗中转!$C$10:$C$21,消耗中转!$F$10:$K$21))+_xlfn.XLOOKUP(0,消耗中转!$F$6:$K$6,_xlfn.XLOOKUP(E409,消耗中转!$C$10:$C$21,消耗中转!$F$10:$K$21))))</f>
        <v>1500</v>
      </c>
      <c r="L409" s="2" cm="1">
        <f t="array" ref="L409">_xlfn.XLOOKUP(I409,消耗中转!$E$25:$J$25,_xlfn.XLOOKUP(E409,消耗中转!$C$29:$C$40,消耗中转!$E$29:$J$40))</f>
        <v>1</v>
      </c>
    </row>
    <row r="410" spans="1:12" x14ac:dyDescent="0.15">
      <c r="A410" s="27">
        <f t="shared" si="57"/>
        <v>600532404500</v>
      </c>
      <c r="B410" s="27">
        <f t="shared" si="58"/>
        <v>600532404500</v>
      </c>
      <c r="C410" s="2">
        <f t="shared" si="61"/>
        <v>6005324045</v>
      </c>
      <c r="D410" s="4">
        <f>_xlfn.XLOOKUP(E410,[1]战斗中转!$D$8:$D$19,[1]战斗中转!$F$8:$F$19)</f>
        <v>45</v>
      </c>
      <c r="E410" s="2">
        <f t="shared" si="62"/>
        <v>5</v>
      </c>
      <c r="F410" s="2">
        <f t="shared" si="60"/>
        <v>3</v>
      </c>
      <c r="G410" s="2">
        <f t="shared" si="60"/>
        <v>2</v>
      </c>
      <c r="H410" s="2">
        <f t="shared" si="60"/>
        <v>4</v>
      </c>
      <c r="I410" s="2">
        <f t="shared" si="59"/>
        <v>0</v>
      </c>
      <c r="J410" s="2" cm="1">
        <f t="array" ref="J410">INT(_xlfn.XLOOKUP($E410,消耗中转!$C$10:$C$21,_xlfn.XLOOKUP($I410,消耗中转!$F$6:$K$6,消耗中转!$F$10:$K$21)))</f>
        <v>1500</v>
      </c>
      <c r="K410" s="2" cm="1">
        <f t="array" ref="K410">INT(IF(I410=0,
_xlfn.XLOOKUP(0,消耗中转!$F$6:$K$6,_xlfn.XLOOKUP(E410,消耗中转!$C$10:$C$21,消耗中转!$F$10:$K$21)),
_xlfn.XLOOKUP(I410,消耗中转!$F$6:$K$6,_xlfn.XLOOKUP(E410,消耗中转!$C$10:$C$21,消耗中转!$F$10:$K$21))+_xlfn.XLOOKUP(0,消耗中转!$F$6:$K$6,_xlfn.XLOOKUP(E410,消耗中转!$C$10:$C$21,消耗中转!$F$10:$K$21))))</f>
        <v>1500</v>
      </c>
      <c r="L410" s="2" cm="1">
        <f t="array" ref="L410">_xlfn.XLOOKUP(I410,消耗中转!$E$25:$J$25,_xlfn.XLOOKUP(E410,消耗中转!$C$29:$C$40,消耗中转!$E$29:$J$40))</f>
        <v>1</v>
      </c>
    </row>
    <row r="411" spans="1:12" x14ac:dyDescent="0.15">
      <c r="A411" s="27">
        <f t="shared" si="57"/>
        <v>600533104500</v>
      </c>
      <c r="B411" s="27">
        <f t="shared" si="58"/>
        <v>600533104500</v>
      </c>
      <c r="C411" s="2">
        <f t="shared" si="61"/>
        <v>6005331045</v>
      </c>
      <c r="D411" s="4">
        <f>_xlfn.XLOOKUP(E411,[1]战斗中转!$D$8:$D$19,[1]战斗中转!$F$8:$F$19)</f>
        <v>45</v>
      </c>
      <c r="E411" s="2">
        <f t="shared" si="62"/>
        <v>5</v>
      </c>
      <c r="F411" s="2">
        <f t="shared" ref="F411:H430" si="63">F339</f>
        <v>3</v>
      </c>
      <c r="G411" s="2">
        <f t="shared" si="63"/>
        <v>3</v>
      </c>
      <c r="H411" s="2">
        <f t="shared" si="63"/>
        <v>1</v>
      </c>
      <c r="I411" s="2">
        <f t="shared" si="59"/>
        <v>0</v>
      </c>
      <c r="J411" s="2" cm="1">
        <f t="array" ref="J411">INT(_xlfn.XLOOKUP($E411,消耗中转!$C$10:$C$21,_xlfn.XLOOKUP($I411,消耗中转!$F$6:$K$6,消耗中转!$F$10:$K$21)))</f>
        <v>1500</v>
      </c>
      <c r="K411" s="2" cm="1">
        <f t="array" ref="K411">INT(IF(I411=0,
_xlfn.XLOOKUP(0,消耗中转!$F$6:$K$6,_xlfn.XLOOKUP(E411,消耗中转!$C$10:$C$21,消耗中转!$F$10:$K$21)),
_xlfn.XLOOKUP(I411,消耗中转!$F$6:$K$6,_xlfn.XLOOKUP(E411,消耗中转!$C$10:$C$21,消耗中转!$F$10:$K$21))+_xlfn.XLOOKUP(0,消耗中转!$F$6:$K$6,_xlfn.XLOOKUP(E411,消耗中转!$C$10:$C$21,消耗中转!$F$10:$K$21))))</f>
        <v>1500</v>
      </c>
      <c r="L411" s="2" cm="1">
        <f t="array" ref="L411">_xlfn.XLOOKUP(I411,消耗中转!$E$25:$J$25,_xlfn.XLOOKUP(E411,消耗中转!$C$29:$C$40,消耗中转!$E$29:$J$40))</f>
        <v>1</v>
      </c>
    </row>
    <row r="412" spans="1:12" x14ac:dyDescent="0.15">
      <c r="A412" s="27">
        <f t="shared" si="57"/>
        <v>600533204500</v>
      </c>
      <c r="B412" s="27">
        <f t="shared" si="58"/>
        <v>600533204500</v>
      </c>
      <c r="C412" s="2">
        <f t="shared" si="61"/>
        <v>6005332045</v>
      </c>
      <c r="D412" s="4">
        <f>_xlfn.XLOOKUP(E412,[1]战斗中转!$D$8:$D$19,[1]战斗中转!$F$8:$F$19)</f>
        <v>45</v>
      </c>
      <c r="E412" s="2">
        <f t="shared" si="62"/>
        <v>5</v>
      </c>
      <c r="F412" s="2">
        <f t="shared" si="63"/>
        <v>3</v>
      </c>
      <c r="G412" s="2">
        <f t="shared" si="63"/>
        <v>3</v>
      </c>
      <c r="H412" s="2">
        <f t="shared" si="63"/>
        <v>2</v>
      </c>
      <c r="I412" s="2">
        <f t="shared" si="59"/>
        <v>0</v>
      </c>
      <c r="J412" s="2" cm="1">
        <f t="array" ref="J412">INT(_xlfn.XLOOKUP($E412,消耗中转!$C$10:$C$21,_xlfn.XLOOKUP($I412,消耗中转!$F$6:$K$6,消耗中转!$F$10:$K$21)))</f>
        <v>1500</v>
      </c>
      <c r="K412" s="2" cm="1">
        <f t="array" ref="K412">INT(IF(I412=0,
_xlfn.XLOOKUP(0,消耗中转!$F$6:$K$6,_xlfn.XLOOKUP(E412,消耗中转!$C$10:$C$21,消耗中转!$F$10:$K$21)),
_xlfn.XLOOKUP(I412,消耗中转!$F$6:$K$6,_xlfn.XLOOKUP(E412,消耗中转!$C$10:$C$21,消耗中转!$F$10:$K$21))+_xlfn.XLOOKUP(0,消耗中转!$F$6:$K$6,_xlfn.XLOOKUP(E412,消耗中转!$C$10:$C$21,消耗中转!$F$10:$K$21))))</f>
        <v>1500</v>
      </c>
      <c r="L412" s="2" cm="1">
        <f t="array" ref="L412">_xlfn.XLOOKUP(I412,消耗中转!$E$25:$J$25,_xlfn.XLOOKUP(E412,消耗中转!$C$29:$C$40,消耗中转!$E$29:$J$40))</f>
        <v>1</v>
      </c>
    </row>
    <row r="413" spans="1:12" x14ac:dyDescent="0.15">
      <c r="A413" s="27">
        <f t="shared" si="57"/>
        <v>600533304500</v>
      </c>
      <c r="B413" s="27">
        <f t="shared" si="58"/>
        <v>600533304500</v>
      </c>
      <c r="C413" s="2">
        <f t="shared" si="61"/>
        <v>6005333045</v>
      </c>
      <c r="D413" s="4">
        <f>_xlfn.XLOOKUP(E413,[1]战斗中转!$D$8:$D$19,[1]战斗中转!$F$8:$F$19)</f>
        <v>45</v>
      </c>
      <c r="E413" s="2">
        <f t="shared" si="62"/>
        <v>5</v>
      </c>
      <c r="F413" s="2">
        <f t="shared" si="63"/>
        <v>3</v>
      </c>
      <c r="G413" s="2">
        <f t="shared" si="63"/>
        <v>3</v>
      </c>
      <c r="H413" s="2">
        <f t="shared" si="63"/>
        <v>3</v>
      </c>
      <c r="I413" s="2">
        <f t="shared" si="59"/>
        <v>0</v>
      </c>
      <c r="J413" s="2" cm="1">
        <f t="array" ref="J413">INT(_xlfn.XLOOKUP($E413,消耗中转!$C$10:$C$21,_xlfn.XLOOKUP($I413,消耗中转!$F$6:$K$6,消耗中转!$F$10:$K$21)))</f>
        <v>1500</v>
      </c>
      <c r="K413" s="2" cm="1">
        <f t="array" ref="K413">INT(IF(I413=0,
_xlfn.XLOOKUP(0,消耗中转!$F$6:$K$6,_xlfn.XLOOKUP(E413,消耗中转!$C$10:$C$21,消耗中转!$F$10:$K$21)),
_xlfn.XLOOKUP(I413,消耗中转!$F$6:$K$6,_xlfn.XLOOKUP(E413,消耗中转!$C$10:$C$21,消耗中转!$F$10:$K$21))+_xlfn.XLOOKUP(0,消耗中转!$F$6:$K$6,_xlfn.XLOOKUP(E413,消耗中转!$C$10:$C$21,消耗中转!$F$10:$K$21))))</f>
        <v>1500</v>
      </c>
      <c r="L413" s="2" cm="1">
        <f t="array" ref="L413">_xlfn.XLOOKUP(I413,消耗中转!$E$25:$J$25,_xlfn.XLOOKUP(E413,消耗中转!$C$29:$C$40,消耗中转!$E$29:$J$40))</f>
        <v>1</v>
      </c>
    </row>
    <row r="414" spans="1:12" x14ac:dyDescent="0.15">
      <c r="A414" s="27">
        <f t="shared" si="57"/>
        <v>600533404500</v>
      </c>
      <c r="B414" s="27">
        <f t="shared" si="58"/>
        <v>600533404500</v>
      </c>
      <c r="C414" s="2">
        <f t="shared" si="61"/>
        <v>6005334045</v>
      </c>
      <c r="D414" s="4">
        <f>_xlfn.XLOOKUP(E414,[1]战斗中转!$D$8:$D$19,[1]战斗中转!$F$8:$F$19)</f>
        <v>45</v>
      </c>
      <c r="E414" s="2">
        <f t="shared" si="62"/>
        <v>5</v>
      </c>
      <c r="F414" s="2">
        <f t="shared" si="63"/>
        <v>3</v>
      </c>
      <c r="G414" s="2">
        <f t="shared" si="63"/>
        <v>3</v>
      </c>
      <c r="H414" s="2">
        <f t="shared" si="63"/>
        <v>4</v>
      </c>
      <c r="I414" s="2">
        <f t="shared" si="59"/>
        <v>0</v>
      </c>
      <c r="J414" s="2" cm="1">
        <f t="array" ref="J414">INT(_xlfn.XLOOKUP($E414,消耗中转!$C$10:$C$21,_xlfn.XLOOKUP($I414,消耗中转!$F$6:$K$6,消耗中转!$F$10:$K$21)))</f>
        <v>1500</v>
      </c>
      <c r="K414" s="2" cm="1">
        <f t="array" ref="K414">INT(IF(I414=0,
_xlfn.XLOOKUP(0,消耗中转!$F$6:$K$6,_xlfn.XLOOKUP(E414,消耗中转!$C$10:$C$21,消耗中转!$F$10:$K$21)),
_xlfn.XLOOKUP(I414,消耗中转!$F$6:$K$6,_xlfn.XLOOKUP(E414,消耗中转!$C$10:$C$21,消耗中转!$F$10:$K$21))+_xlfn.XLOOKUP(0,消耗中转!$F$6:$K$6,_xlfn.XLOOKUP(E414,消耗中转!$C$10:$C$21,消耗中转!$F$10:$K$21))))</f>
        <v>1500</v>
      </c>
      <c r="L414" s="2" cm="1">
        <f t="array" ref="L414">_xlfn.XLOOKUP(I414,消耗中转!$E$25:$J$25,_xlfn.XLOOKUP(E414,消耗中转!$C$29:$C$40,消耗中转!$E$29:$J$40))</f>
        <v>1</v>
      </c>
    </row>
    <row r="415" spans="1:12" x14ac:dyDescent="0.15">
      <c r="A415" s="27">
        <f t="shared" si="57"/>
        <v>600541104500</v>
      </c>
      <c r="B415" s="27">
        <f t="shared" si="58"/>
        <v>600541104500</v>
      </c>
      <c r="C415" s="2">
        <f t="shared" si="61"/>
        <v>6005411045</v>
      </c>
      <c r="D415" s="4">
        <f>_xlfn.XLOOKUP(E415,[1]战斗中转!$D$8:$D$19,[1]战斗中转!$F$8:$F$19)</f>
        <v>45</v>
      </c>
      <c r="E415" s="2">
        <f t="shared" si="62"/>
        <v>5</v>
      </c>
      <c r="F415" s="2">
        <f t="shared" si="63"/>
        <v>4</v>
      </c>
      <c r="G415" s="2">
        <f t="shared" si="63"/>
        <v>1</v>
      </c>
      <c r="H415" s="2">
        <f t="shared" si="63"/>
        <v>1</v>
      </c>
      <c r="I415" s="2">
        <f t="shared" si="59"/>
        <v>0</v>
      </c>
      <c r="J415" s="2" cm="1">
        <f t="array" ref="J415">INT(_xlfn.XLOOKUP($E415,消耗中转!$C$10:$C$21,_xlfn.XLOOKUP($I415,消耗中转!$F$6:$K$6,消耗中转!$F$10:$K$21)))</f>
        <v>1500</v>
      </c>
      <c r="K415" s="2" cm="1">
        <f t="array" ref="K415">INT(IF(I415=0,
_xlfn.XLOOKUP(0,消耗中转!$F$6:$K$6,_xlfn.XLOOKUP(E415,消耗中转!$C$10:$C$21,消耗中转!$F$10:$K$21)),
_xlfn.XLOOKUP(I415,消耗中转!$F$6:$K$6,_xlfn.XLOOKUP(E415,消耗中转!$C$10:$C$21,消耗中转!$F$10:$K$21))+_xlfn.XLOOKUP(0,消耗中转!$F$6:$K$6,_xlfn.XLOOKUP(E415,消耗中转!$C$10:$C$21,消耗中转!$F$10:$K$21))))</f>
        <v>1500</v>
      </c>
      <c r="L415" s="2" cm="1">
        <f t="array" ref="L415">_xlfn.XLOOKUP(I415,消耗中转!$E$25:$J$25,_xlfn.XLOOKUP(E415,消耗中转!$C$29:$C$40,消耗中转!$E$29:$J$40))</f>
        <v>1</v>
      </c>
    </row>
    <row r="416" spans="1:12" x14ac:dyDescent="0.15">
      <c r="A416" s="27">
        <f t="shared" si="57"/>
        <v>600541204500</v>
      </c>
      <c r="B416" s="27">
        <f t="shared" si="58"/>
        <v>600541204500</v>
      </c>
      <c r="C416" s="2">
        <f t="shared" si="61"/>
        <v>6005412045</v>
      </c>
      <c r="D416" s="4">
        <f>_xlfn.XLOOKUP(E416,[1]战斗中转!$D$8:$D$19,[1]战斗中转!$F$8:$F$19)</f>
        <v>45</v>
      </c>
      <c r="E416" s="2">
        <f t="shared" si="62"/>
        <v>5</v>
      </c>
      <c r="F416" s="2">
        <f t="shared" si="63"/>
        <v>4</v>
      </c>
      <c r="G416" s="2">
        <f t="shared" si="63"/>
        <v>1</v>
      </c>
      <c r="H416" s="2">
        <f t="shared" si="63"/>
        <v>2</v>
      </c>
      <c r="I416" s="2">
        <f t="shared" si="59"/>
        <v>0</v>
      </c>
      <c r="J416" s="2" cm="1">
        <f t="array" ref="J416">INT(_xlfn.XLOOKUP($E416,消耗中转!$C$10:$C$21,_xlfn.XLOOKUP($I416,消耗中转!$F$6:$K$6,消耗中转!$F$10:$K$21)))</f>
        <v>1500</v>
      </c>
      <c r="K416" s="2" cm="1">
        <f t="array" ref="K416">INT(IF(I416=0,
_xlfn.XLOOKUP(0,消耗中转!$F$6:$K$6,_xlfn.XLOOKUP(E416,消耗中转!$C$10:$C$21,消耗中转!$F$10:$K$21)),
_xlfn.XLOOKUP(I416,消耗中转!$F$6:$K$6,_xlfn.XLOOKUP(E416,消耗中转!$C$10:$C$21,消耗中转!$F$10:$K$21))+_xlfn.XLOOKUP(0,消耗中转!$F$6:$K$6,_xlfn.XLOOKUP(E416,消耗中转!$C$10:$C$21,消耗中转!$F$10:$K$21))))</f>
        <v>1500</v>
      </c>
      <c r="L416" s="2" cm="1">
        <f t="array" ref="L416">_xlfn.XLOOKUP(I416,消耗中转!$E$25:$J$25,_xlfn.XLOOKUP(E416,消耗中转!$C$29:$C$40,消耗中转!$E$29:$J$40))</f>
        <v>1</v>
      </c>
    </row>
    <row r="417" spans="1:12" x14ac:dyDescent="0.15">
      <c r="A417" s="27">
        <f t="shared" si="57"/>
        <v>600541304500</v>
      </c>
      <c r="B417" s="27">
        <f t="shared" si="58"/>
        <v>600541304500</v>
      </c>
      <c r="C417" s="2">
        <f t="shared" si="61"/>
        <v>6005413045</v>
      </c>
      <c r="D417" s="4">
        <f>_xlfn.XLOOKUP(E417,[1]战斗中转!$D$8:$D$19,[1]战斗中转!$F$8:$F$19)</f>
        <v>45</v>
      </c>
      <c r="E417" s="2">
        <f t="shared" si="62"/>
        <v>5</v>
      </c>
      <c r="F417" s="2">
        <f t="shared" si="63"/>
        <v>4</v>
      </c>
      <c r="G417" s="2">
        <f t="shared" si="63"/>
        <v>1</v>
      </c>
      <c r="H417" s="2">
        <f t="shared" si="63"/>
        <v>3</v>
      </c>
      <c r="I417" s="2">
        <f t="shared" si="59"/>
        <v>0</v>
      </c>
      <c r="J417" s="2" cm="1">
        <f t="array" ref="J417">INT(_xlfn.XLOOKUP($E417,消耗中转!$C$10:$C$21,_xlfn.XLOOKUP($I417,消耗中转!$F$6:$K$6,消耗中转!$F$10:$K$21)))</f>
        <v>1500</v>
      </c>
      <c r="K417" s="2" cm="1">
        <f t="array" ref="K417">INT(IF(I417=0,
_xlfn.XLOOKUP(0,消耗中转!$F$6:$K$6,_xlfn.XLOOKUP(E417,消耗中转!$C$10:$C$21,消耗中转!$F$10:$K$21)),
_xlfn.XLOOKUP(I417,消耗中转!$F$6:$K$6,_xlfn.XLOOKUP(E417,消耗中转!$C$10:$C$21,消耗中转!$F$10:$K$21))+_xlfn.XLOOKUP(0,消耗中转!$F$6:$K$6,_xlfn.XLOOKUP(E417,消耗中转!$C$10:$C$21,消耗中转!$F$10:$K$21))))</f>
        <v>1500</v>
      </c>
      <c r="L417" s="2" cm="1">
        <f t="array" ref="L417">_xlfn.XLOOKUP(I417,消耗中转!$E$25:$J$25,_xlfn.XLOOKUP(E417,消耗中转!$C$29:$C$40,消耗中转!$E$29:$J$40))</f>
        <v>1</v>
      </c>
    </row>
    <row r="418" spans="1:12" x14ac:dyDescent="0.15">
      <c r="A418" s="27">
        <f t="shared" si="57"/>
        <v>600541404500</v>
      </c>
      <c r="B418" s="27">
        <f t="shared" si="58"/>
        <v>600541404500</v>
      </c>
      <c r="C418" s="2">
        <f t="shared" si="61"/>
        <v>6005414045</v>
      </c>
      <c r="D418" s="4">
        <f>_xlfn.XLOOKUP(E418,[1]战斗中转!$D$8:$D$19,[1]战斗中转!$F$8:$F$19)</f>
        <v>45</v>
      </c>
      <c r="E418" s="2">
        <f t="shared" si="62"/>
        <v>5</v>
      </c>
      <c r="F418" s="2">
        <f t="shared" si="63"/>
        <v>4</v>
      </c>
      <c r="G418" s="2">
        <f t="shared" si="63"/>
        <v>1</v>
      </c>
      <c r="H418" s="2">
        <f t="shared" si="63"/>
        <v>4</v>
      </c>
      <c r="I418" s="2">
        <f t="shared" si="59"/>
        <v>0</v>
      </c>
      <c r="J418" s="2" cm="1">
        <f t="array" ref="J418">INT(_xlfn.XLOOKUP($E418,消耗中转!$C$10:$C$21,_xlfn.XLOOKUP($I418,消耗中转!$F$6:$K$6,消耗中转!$F$10:$K$21)))</f>
        <v>1500</v>
      </c>
      <c r="K418" s="2" cm="1">
        <f t="array" ref="K418">INT(IF(I418=0,
_xlfn.XLOOKUP(0,消耗中转!$F$6:$K$6,_xlfn.XLOOKUP(E418,消耗中转!$C$10:$C$21,消耗中转!$F$10:$K$21)),
_xlfn.XLOOKUP(I418,消耗中转!$F$6:$K$6,_xlfn.XLOOKUP(E418,消耗中转!$C$10:$C$21,消耗中转!$F$10:$K$21))+_xlfn.XLOOKUP(0,消耗中转!$F$6:$K$6,_xlfn.XLOOKUP(E418,消耗中转!$C$10:$C$21,消耗中转!$F$10:$K$21))))</f>
        <v>1500</v>
      </c>
      <c r="L418" s="2" cm="1">
        <f t="array" ref="L418">_xlfn.XLOOKUP(I418,消耗中转!$E$25:$J$25,_xlfn.XLOOKUP(E418,消耗中转!$C$29:$C$40,消耗中转!$E$29:$J$40))</f>
        <v>1</v>
      </c>
    </row>
    <row r="419" spans="1:12" x14ac:dyDescent="0.15">
      <c r="A419" s="27">
        <f t="shared" si="57"/>
        <v>600542104500</v>
      </c>
      <c r="B419" s="27">
        <f t="shared" si="58"/>
        <v>600542104500</v>
      </c>
      <c r="C419" s="2">
        <f t="shared" si="61"/>
        <v>6005421045</v>
      </c>
      <c r="D419" s="4">
        <f>_xlfn.XLOOKUP(E419,[1]战斗中转!$D$8:$D$19,[1]战斗中转!$F$8:$F$19)</f>
        <v>45</v>
      </c>
      <c r="E419" s="2">
        <f t="shared" si="62"/>
        <v>5</v>
      </c>
      <c r="F419" s="2">
        <f t="shared" si="63"/>
        <v>4</v>
      </c>
      <c r="G419" s="2">
        <f t="shared" si="63"/>
        <v>2</v>
      </c>
      <c r="H419" s="2">
        <f t="shared" si="63"/>
        <v>1</v>
      </c>
      <c r="I419" s="2">
        <f t="shared" si="59"/>
        <v>0</v>
      </c>
      <c r="J419" s="2" cm="1">
        <f t="array" ref="J419">INT(_xlfn.XLOOKUP($E419,消耗中转!$C$10:$C$21,_xlfn.XLOOKUP($I419,消耗中转!$F$6:$K$6,消耗中转!$F$10:$K$21)))</f>
        <v>1500</v>
      </c>
      <c r="K419" s="2" cm="1">
        <f t="array" ref="K419">INT(IF(I419=0,
_xlfn.XLOOKUP(0,消耗中转!$F$6:$K$6,_xlfn.XLOOKUP(E419,消耗中转!$C$10:$C$21,消耗中转!$F$10:$K$21)),
_xlfn.XLOOKUP(I419,消耗中转!$F$6:$K$6,_xlfn.XLOOKUP(E419,消耗中转!$C$10:$C$21,消耗中转!$F$10:$K$21))+_xlfn.XLOOKUP(0,消耗中转!$F$6:$K$6,_xlfn.XLOOKUP(E419,消耗中转!$C$10:$C$21,消耗中转!$F$10:$K$21))))</f>
        <v>1500</v>
      </c>
      <c r="L419" s="2" cm="1">
        <f t="array" ref="L419">_xlfn.XLOOKUP(I419,消耗中转!$E$25:$J$25,_xlfn.XLOOKUP(E419,消耗中转!$C$29:$C$40,消耗中转!$E$29:$J$40))</f>
        <v>1</v>
      </c>
    </row>
    <row r="420" spans="1:12" x14ac:dyDescent="0.15">
      <c r="A420" s="27">
        <f t="shared" si="57"/>
        <v>600542204500</v>
      </c>
      <c r="B420" s="27">
        <f t="shared" si="58"/>
        <v>600542204500</v>
      </c>
      <c r="C420" s="2">
        <f t="shared" si="61"/>
        <v>6005422045</v>
      </c>
      <c r="D420" s="4">
        <f>_xlfn.XLOOKUP(E420,[1]战斗中转!$D$8:$D$19,[1]战斗中转!$F$8:$F$19)</f>
        <v>45</v>
      </c>
      <c r="E420" s="2">
        <f t="shared" si="62"/>
        <v>5</v>
      </c>
      <c r="F420" s="2">
        <f t="shared" si="63"/>
        <v>4</v>
      </c>
      <c r="G420" s="2">
        <f t="shared" si="63"/>
        <v>2</v>
      </c>
      <c r="H420" s="2">
        <f t="shared" si="63"/>
        <v>2</v>
      </c>
      <c r="I420" s="2">
        <f t="shared" si="59"/>
        <v>0</v>
      </c>
      <c r="J420" s="2" cm="1">
        <f t="array" ref="J420">INT(_xlfn.XLOOKUP($E420,消耗中转!$C$10:$C$21,_xlfn.XLOOKUP($I420,消耗中转!$F$6:$K$6,消耗中转!$F$10:$K$21)))</f>
        <v>1500</v>
      </c>
      <c r="K420" s="2" cm="1">
        <f t="array" ref="K420">INT(IF(I420=0,
_xlfn.XLOOKUP(0,消耗中转!$F$6:$K$6,_xlfn.XLOOKUP(E420,消耗中转!$C$10:$C$21,消耗中转!$F$10:$K$21)),
_xlfn.XLOOKUP(I420,消耗中转!$F$6:$K$6,_xlfn.XLOOKUP(E420,消耗中转!$C$10:$C$21,消耗中转!$F$10:$K$21))+_xlfn.XLOOKUP(0,消耗中转!$F$6:$K$6,_xlfn.XLOOKUP(E420,消耗中转!$C$10:$C$21,消耗中转!$F$10:$K$21))))</f>
        <v>1500</v>
      </c>
      <c r="L420" s="2" cm="1">
        <f t="array" ref="L420">_xlfn.XLOOKUP(I420,消耗中转!$E$25:$J$25,_xlfn.XLOOKUP(E420,消耗中转!$C$29:$C$40,消耗中转!$E$29:$J$40))</f>
        <v>1</v>
      </c>
    </row>
    <row r="421" spans="1:12" x14ac:dyDescent="0.15">
      <c r="A421" s="27">
        <f t="shared" si="57"/>
        <v>600542304500</v>
      </c>
      <c r="B421" s="27">
        <f t="shared" si="58"/>
        <v>600542304500</v>
      </c>
      <c r="C421" s="2">
        <f t="shared" si="61"/>
        <v>6005423045</v>
      </c>
      <c r="D421" s="4">
        <f>_xlfn.XLOOKUP(E421,[1]战斗中转!$D$8:$D$19,[1]战斗中转!$F$8:$F$19)</f>
        <v>45</v>
      </c>
      <c r="E421" s="2">
        <f t="shared" si="62"/>
        <v>5</v>
      </c>
      <c r="F421" s="2">
        <f t="shared" si="63"/>
        <v>4</v>
      </c>
      <c r="G421" s="2">
        <f t="shared" si="63"/>
        <v>2</v>
      </c>
      <c r="H421" s="2">
        <f t="shared" si="63"/>
        <v>3</v>
      </c>
      <c r="I421" s="2">
        <f t="shared" si="59"/>
        <v>0</v>
      </c>
      <c r="J421" s="2" cm="1">
        <f t="array" ref="J421">INT(_xlfn.XLOOKUP($E421,消耗中转!$C$10:$C$21,_xlfn.XLOOKUP($I421,消耗中转!$F$6:$K$6,消耗中转!$F$10:$K$21)))</f>
        <v>1500</v>
      </c>
      <c r="K421" s="2" cm="1">
        <f t="array" ref="K421">INT(IF(I421=0,
_xlfn.XLOOKUP(0,消耗中转!$F$6:$K$6,_xlfn.XLOOKUP(E421,消耗中转!$C$10:$C$21,消耗中转!$F$10:$K$21)),
_xlfn.XLOOKUP(I421,消耗中转!$F$6:$K$6,_xlfn.XLOOKUP(E421,消耗中转!$C$10:$C$21,消耗中转!$F$10:$K$21))+_xlfn.XLOOKUP(0,消耗中转!$F$6:$K$6,_xlfn.XLOOKUP(E421,消耗中转!$C$10:$C$21,消耗中转!$F$10:$K$21))))</f>
        <v>1500</v>
      </c>
      <c r="L421" s="2" cm="1">
        <f t="array" ref="L421">_xlfn.XLOOKUP(I421,消耗中转!$E$25:$J$25,_xlfn.XLOOKUP(E421,消耗中转!$C$29:$C$40,消耗中转!$E$29:$J$40))</f>
        <v>1</v>
      </c>
    </row>
    <row r="422" spans="1:12" x14ac:dyDescent="0.15">
      <c r="A422" s="27">
        <f t="shared" si="57"/>
        <v>600542404500</v>
      </c>
      <c r="B422" s="27">
        <f t="shared" si="58"/>
        <v>600542404500</v>
      </c>
      <c r="C422" s="2">
        <f t="shared" si="61"/>
        <v>6005424045</v>
      </c>
      <c r="D422" s="4">
        <f>_xlfn.XLOOKUP(E422,[1]战斗中转!$D$8:$D$19,[1]战斗中转!$F$8:$F$19)</f>
        <v>45</v>
      </c>
      <c r="E422" s="2">
        <f t="shared" si="62"/>
        <v>5</v>
      </c>
      <c r="F422" s="2">
        <f t="shared" si="63"/>
        <v>4</v>
      </c>
      <c r="G422" s="2">
        <f t="shared" si="63"/>
        <v>2</v>
      </c>
      <c r="H422" s="2">
        <f t="shared" si="63"/>
        <v>4</v>
      </c>
      <c r="I422" s="2">
        <f t="shared" si="59"/>
        <v>0</v>
      </c>
      <c r="J422" s="2" cm="1">
        <f t="array" ref="J422">INT(_xlfn.XLOOKUP($E422,消耗中转!$C$10:$C$21,_xlfn.XLOOKUP($I422,消耗中转!$F$6:$K$6,消耗中转!$F$10:$K$21)))</f>
        <v>1500</v>
      </c>
      <c r="K422" s="2" cm="1">
        <f t="array" ref="K422">INT(IF(I422=0,
_xlfn.XLOOKUP(0,消耗中转!$F$6:$K$6,_xlfn.XLOOKUP(E422,消耗中转!$C$10:$C$21,消耗中转!$F$10:$K$21)),
_xlfn.XLOOKUP(I422,消耗中转!$F$6:$K$6,_xlfn.XLOOKUP(E422,消耗中转!$C$10:$C$21,消耗中转!$F$10:$K$21))+_xlfn.XLOOKUP(0,消耗中转!$F$6:$K$6,_xlfn.XLOOKUP(E422,消耗中转!$C$10:$C$21,消耗中转!$F$10:$K$21))))</f>
        <v>1500</v>
      </c>
      <c r="L422" s="2" cm="1">
        <f t="array" ref="L422">_xlfn.XLOOKUP(I422,消耗中转!$E$25:$J$25,_xlfn.XLOOKUP(E422,消耗中转!$C$29:$C$40,消耗中转!$E$29:$J$40))</f>
        <v>1</v>
      </c>
    </row>
    <row r="423" spans="1:12" x14ac:dyDescent="0.15">
      <c r="A423" s="27">
        <f t="shared" si="57"/>
        <v>600543104500</v>
      </c>
      <c r="B423" s="27">
        <f t="shared" si="58"/>
        <v>600543104500</v>
      </c>
      <c r="C423" s="2">
        <f t="shared" si="61"/>
        <v>6005431045</v>
      </c>
      <c r="D423" s="4">
        <f>_xlfn.XLOOKUP(E423,[1]战斗中转!$D$8:$D$19,[1]战斗中转!$F$8:$F$19)</f>
        <v>45</v>
      </c>
      <c r="E423" s="2">
        <f t="shared" si="62"/>
        <v>5</v>
      </c>
      <c r="F423" s="2">
        <f t="shared" si="63"/>
        <v>4</v>
      </c>
      <c r="G423" s="2">
        <f t="shared" si="63"/>
        <v>3</v>
      </c>
      <c r="H423" s="2">
        <f t="shared" si="63"/>
        <v>1</v>
      </c>
      <c r="I423" s="2">
        <f t="shared" si="59"/>
        <v>0</v>
      </c>
      <c r="J423" s="2" cm="1">
        <f t="array" ref="J423">INT(_xlfn.XLOOKUP($E423,消耗中转!$C$10:$C$21,_xlfn.XLOOKUP($I423,消耗中转!$F$6:$K$6,消耗中转!$F$10:$K$21)))</f>
        <v>1500</v>
      </c>
      <c r="K423" s="2" cm="1">
        <f t="array" ref="K423">INT(IF(I423=0,
_xlfn.XLOOKUP(0,消耗中转!$F$6:$K$6,_xlfn.XLOOKUP(E423,消耗中转!$C$10:$C$21,消耗中转!$F$10:$K$21)),
_xlfn.XLOOKUP(I423,消耗中转!$F$6:$K$6,_xlfn.XLOOKUP(E423,消耗中转!$C$10:$C$21,消耗中转!$F$10:$K$21))+_xlfn.XLOOKUP(0,消耗中转!$F$6:$K$6,_xlfn.XLOOKUP(E423,消耗中转!$C$10:$C$21,消耗中转!$F$10:$K$21))))</f>
        <v>1500</v>
      </c>
      <c r="L423" s="2" cm="1">
        <f t="array" ref="L423">_xlfn.XLOOKUP(I423,消耗中转!$E$25:$J$25,_xlfn.XLOOKUP(E423,消耗中转!$C$29:$C$40,消耗中转!$E$29:$J$40))</f>
        <v>1</v>
      </c>
    </row>
    <row r="424" spans="1:12" x14ac:dyDescent="0.15">
      <c r="A424" s="27">
        <f t="shared" si="57"/>
        <v>600543204500</v>
      </c>
      <c r="B424" s="27">
        <f t="shared" si="58"/>
        <v>600543204500</v>
      </c>
      <c r="C424" s="2">
        <f t="shared" si="61"/>
        <v>6005432045</v>
      </c>
      <c r="D424" s="4">
        <f>_xlfn.XLOOKUP(E424,[1]战斗中转!$D$8:$D$19,[1]战斗中转!$F$8:$F$19)</f>
        <v>45</v>
      </c>
      <c r="E424" s="2">
        <f t="shared" si="62"/>
        <v>5</v>
      </c>
      <c r="F424" s="2">
        <f t="shared" si="63"/>
        <v>4</v>
      </c>
      <c r="G424" s="2">
        <f t="shared" si="63"/>
        <v>3</v>
      </c>
      <c r="H424" s="2">
        <f t="shared" si="63"/>
        <v>2</v>
      </c>
      <c r="I424" s="2">
        <f t="shared" si="59"/>
        <v>0</v>
      </c>
      <c r="J424" s="2" cm="1">
        <f t="array" ref="J424">INT(_xlfn.XLOOKUP($E424,消耗中转!$C$10:$C$21,_xlfn.XLOOKUP($I424,消耗中转!$F$6:$K$6,消耗中转!$F$10:$K$21)))</f>
        <v>1500</v>
      </c>
      <c r="K424" s="2" cm="1">
        <f t="array" ref="K424">INT(IF(I424=0,
_xlfn.XLOOKUP(0,消耗中转!$F$6:$K$6,_xlfn.XLOOKUP(E424,消耗中转!$C$10:$C$21,消耗中转!$F$10:$K$21)),
_xlfn.XLOOKUP(I424,消耗中转!$F$6:$K$6,_xlfn.XLOOKUP(E424,消耗中转!$C$10:$C$21,消耗中转!$F$10:$K$21))+_xlfn.XLOOKUP(0,消耗中转!$F$6:$K$6,_xlfn.XLOOKUP(E424,消耗中转!$C$10:$C$21,消耗中转!$F$10:$K$21))))</f>
        <v>1500</v>
      </c>
      <c r="L424" s="2" cm="1">
        <f t="array" ref="L424">_xlfn.XLOOKUP(I424,消耗中转!$E$25:$J$25,_xlfn.XLOOKUP(E424,消耗中转!$C$29:$C$40,消耗中转!$E$29:$J$40))</f>
        <v>1</v>
      </c>
    </row>
    <row r="425" spans="1:12" x14ac:dyDescent="0.15">
      <c r="A425" s="27">
        <f t="shared" si="57"/>
        <v>600543304500</v>
      </c>
      <c r="B425" s="27">
        <f t="shared" si="58"/>
        <v>600543304500</v>
      </c>
      <c r="C425" s="2">
        <f t="shared" si="61"/>
        <v>6005433045</v>
      </c>
      <c r="D425" s="4">
        <f>_xlfn.XLOOKUP(E425,[1]战斗中转!$D$8:$D$19,[1]战斗中转!$F$8:$F$19)</f>
        <v>45</v>
      </c>
      <c r="E425" s="2">
        <f t="shared" si="62"/>
        <v>5</v>
      </c>
      <c r="F425" s="2">
        <f t="shared" si="63"/>
        <v>4</v>
      </c>
      <c r="G425" s="2">
        <f t="shared" si="63"/>
        <v>3</v>
      </c>
      <c r="H425" s="2">
        <f t="shared" si="63"/>
        <v>3</v>
      </c>
      <c r="I425" s="2">
        <f t="shared" si="59"/>
        <v>0</v>
      </c>
      <c r="J425" s="2" cm="1">
        <f t="array" ref="J425">INT(_xlfn.XLOOKUP($E425,消耗中转!$C$10:$C$21,_xlfn.XLOOKUP($I425,消耗中转!$F$6:$K$6,消耗中转!$F$10:$K$21)))</f>
        <v>1500</v>
      </c>
      <c r="K425" s="2" cm="1">
        <f t="array" ref="K425">INT(IF(I425=0,
_xlfn.XLOOKUP(0,消耗中转!$F$6:$K$6,_xlfn.XLOOKUP(E425,消耗中转!$C$10:$C$21,消耗中转!$F$10:$K$21)),
_xlfn.XLOOKUP(I425,消耗中转!$F$6:$K$6,_xlfn.XLOOKUP(E425,消耗中转!$C$10:$C$21,消耗中转!$F$10:$K$21))+_xlfn.XLOOKUP(0,消耗中转!$F$6:$K$6,_xlfn.XLOOKUP(E425,消耗中转!$C$10:$C$21,消耗中转!$F$10:$K$21))))</f>
        <v>1500</v>
      </c>
      <c r="L425" s="2" cm="1">
        <f t="array" ref="L425">_xlfn.XLOOKUP(I425,消耗中转!$E$25:$J$25,_xlfn.XLOOKUP(E425,消耗中转!$C$29:$C$40,消耗中转!$E$29:$J$40))</f>
        <v>1</v>
      </c>
    </row>
    <row r="426" spans="1:12" x14ac:dyDescent="0.15">
      <c r="A426" s="27">
        <f t="shared" si="57"/>
        <v>600543404500</v>
      </c>
      <c r="B426" s="27">
        <f t="shared" si="58"/>
        <v>600543404500</v>
      </c>
      <c r="C426" s="2">
        <f t="shared" si="61"/>
        <v>6005434045</v>
      </c>
      <c r="D426" s="4">
        <f>_xlfn.XLOOKUP(E426,[1]战斗中转!$D$8:$D$19,[1]战斗中转!$F$8:$F$19)</f>
        <v>45</v>
      </c>
      <c r="E426" s="2">
        <f t="shared" si="62"/>
        <v>5</v>
      </c>
      <c r="F426" s="2">
        <f t="shared" si="63"/>
        <v>4</v>
      </c>
      <c r="G426" s="2">
        <f t="shared" si="63"/>
        <v>3</v>
      </c>
      <c r="H426" s="2">
        <f t="shared" si="63"/>
        <v>4</v>
      </c>
      <c r="I426" s="2">
        <f t="shared" si="59"/>
        <v>0</v>
      </c>
      <c r="J426" s="2" cm="1">
        <f t="array" ref="J426">INT(_xlfn.XLOOKUP($E426,消耗中转!$C$10:$C$21,_xlfn.XLOOKUP($I426,消耗中转!$F$6:$K$6,消耗中转!$F$10:$K$21)))</f>
        <v>1500</v>
      </c>
      <c r="K426" s="2" cm="1">
        <f t="array" ref="K426">INT(IF(I426=0,
_xlfn.XLOOKUP(0,消耗中转!$F$6:$K$6,_xlfn.XLOOKUP(E426,消耗中转!$C$10:$C$21,消耗中转!$F$10:$K$21)),
_xlfn.XLOOKUP(I426,消耗中转!$F$6:$K$6,_xlfn.XLOOKUP(E426,消耗中转!$C$10:$C$21,消耗中转!$F$10:$K$21))+_xlfn.XLOOKUP(0,消耗中转!$F$6:$K$6,_xlfn.XLOOKUP(E426,消耗中转!$C$10:$C$21,消耗中转!$F$10:$K$21))))</f>
        <v>1500</v>
      </c>
      <c r="L426" s="2" cm="1">
        <f t="array" ref="L426">_xlfn.XLOOKUP(I426,消耗中转!$E$25:$J$25,_xlfn.XLOOKUP(E426,消耗中转!$C$29:$C$40,消耗中转!$E$29:$J$40))</f>
        <v>1</v>
      </c>
    </row>
    <row r="427" spans="1:12" x14ac:dyDescent="0.15">
      <c r="A427" s="27">
        <f t="shared" ref="A427:A438" si="64">B427</f>
        <v>600591104500</v>
      </c>
      <c r="B427" s="27">
        <f t="shared" ref="B427:B438" si="65">C427*100+I427</f>
        <v>600591104500</v>
      </c>
      <c r="C427" s="2">
        <f t="shared" si="61"/>
        <v>6005911045</v>
      </c>
      <c r="D427" s="4">
        <f>_xlfn.XLOOKUP(E427,[1]战斗中转!$D$8:$D$19,[1]战斗中转!$F$8:$F$19)</f>
        <v>45</v>
      </c>
      <c r="E427" s="2">
        <f t="shared" si="62"/>
        <v>5</v>
      </c>
      <c r="F427" s="2">
        <f t="shared" si="63"/>
        <v>100</v>
      </c>
      <c r="G427" s="2">
        <f t="shared" si="63"/>
        <v>1</v>
      </c>
      <c r="H427" s="2">
        <f t="shared" si="63"/>
        <v>1</v>
      </c>
      <c r="I427" s="2">
        <f t="shared" si="59"/>
        <v>0</v>
      </c>
      <c r="J427" s="2" cm="1">
        <f t="array" ref="J427">INT(_xlfn.XLOOKUP($E427,消耗中转!$C$10:$C$21,_xlfn.XLOOKUP($I427,消耗中转!$F$6:$K$6,消耗中转!$F$10:$K$21)))</f>
        <v>1500</v>
      </c>
      <c r="K427" s="2" cm="1">
        <f t="array" ref="K427">INT(IF(I427=0,
_xlfn.XLOOKUP(0,消耗中转!$F$6:$K$6,_xlfn.XLOOKUP(E427,消耗中转!$C$10:$C$21,消耗中转!$F$10:$K$21)),
_xlfn.XLOOKUP(I427,消耗中转!$F$6:$K$6,_xlfn.XLOOKUP(E427,消耗中转!$C$10:$C$21,消耗中转!$F$10:$K$21))+_xlfn.XLOOKUP(0,消耗中转!$F$6:$K$6,_xlfn.XLOOKUP(E427,消耗中转!$C$10:$C$21,消耗中转!$F$10:$K$21))))</f>
        <v>1500</v>
      </c>
      <c r="L427" s="2" cm="1">
        <f t="array" ref="L427">_xlfn.XLOOKUP(I427,消耗中转!$E$25:$J$25,_xlfn.XLOOKUP(E427,消耗中转!$C$29:$C$40,消耗中转!$E$29:$J$40))</f>
        <v>1</v>
      </c>
    </row>
    <row r="428" spans="1:12" x14ac:dyDescent="0.15">
      <c r="A428" s="27">
        <f t="shared" si="64"/>
        <v>600591204500</v>
      </c>
      <c r="B428" s="27">
        <f t="shared" si="65"/>
        <v>600591204500</v>
      </c>
      <c r="C428" s="2">
        <f t="shared" si="61"/>
        <v>6005912045</v>
      </c>
      <c r="D428" s="4">
        <f>_xlfn.XLOOKUP(E428,[1]战斗中转!$D$8:$D$19,[1]战斗中转!$F$8:$F$19)</f>
        <v>45</v>
      </c>
      <c r="E428" s="2">
        <f t="shared" si="62"/>
        <v>5</v>
      </c>
      <c r="F428" s="2">
        <f t="shared" si="63"/>
        <v>100</v>
      </c>
      <c r="G428" s="2">
        <f t="shared" si="63"/>
        <v>1</v>
      </c>
      <c r="H428" s="2">
        <f t="shared" si="63"/>
        <v>2</v>
      </c>
      <c r="I428" s="2">
        <f t="shared" si="59"/>
        <v>0</v>
      </c>
      <c r="J428" s="2" cm="1">
        <f t="array" ref="J428">INT(_xlfn.XLOOKUP($E428,消耗中转!$C$10:$C$21,_xlfn.XLOOKUP($I428,消耗中转!$F$6:$K$6,消耗中转!$F$10:$K$21)))</f>
        <v>1500</v>
      </c>
      <c r="K428" s="2" cm="1">
        <f t="array" ref="K428">INT(IF(I428=0,
_xlfn.XLOOKUP(0,消耗中转!$F$6:$K$6,_xlfn.XLOOKUP(E428,消耗中转!$C$10:$C$21,消耗中转!$F$10:$K$21)),
_xlfn.XLOOKUP(I428,消耗中转!$F$6:$K$6,_xlfn.XLOOKUP(E428,消耗中转!$C$10:$C$21,消耗中转!$F$10:$K$21))+_xlfn.XLOOKUP(0,消耗中转!$F$6:$K$6,_xlfn.XLOOKUP(E428,消耗中转!$C$10:$C$21,消耗中转!$F$10:$K$21))))</f>
        <v>1500</v>
      </c>
      <c r="L428" s="2" cm="1">
        <f t="array" ref="L428">_xlfn.XLOOKUP(I428,消耗中转!$E$25:$J$25,_xlfn.XLOOKUP(E428,消耗中转!$C$29:$C$40,消耗中转!$E$29:$J$40))</f>
        <v>1</v>
      </c>
    </row>
    <row r="429" spans="1:12" x14ac:dyDescent="0.15">
      <c r="A429" s="27">
        <f t="shared" si="64"/>
        <v>600591304500</v>
      </c>
      <c r="B429" s="27">
        <f t="shared" si="65"/>
        <v>600591304500</v>
      </c>
      <c r="C429" s="2">
        <f t="shared" si="61"/>
        <v>6005913045</v>
      </c>
      <c r="D429" s="4">
        <f>_xlfn.XLOOKUP(E429,[1]战斗中转!$D$8:$D$19,[1]战斗中转!$F$8:$F$19)</f>
        <v>45</v>
      </c>
      <c r="E429" s="2">
        <f t="shared" si="62"/>
        <v>5</v>
      </c>
      <c r="F429" s="2">
        <f t="shared" si="63"/>
        <v>100</v>
      </c>
      <c r="G429" s="2">
        <f t="shared" si="63"/>
        <v>1</v>
      </c>
      <c r="H429" s="2">
        <f t="shared" si="63"/>
        <v>3</v>
      </c>
      <c r="I429" s="2">
        <f t="shared" si="59"/>
        <v>0</v>
      </c>
      <c r="J429" s="2" cm="1">
        <f t="array" ref="J429">INT(_xlfn.XLOOKUP($E429,消耗中转!$C$10:$C$21,_xlfn.XLOOKUP($I429,消耗中转!$F$6:$K$6,消耗中转!$F$10:$K$21)))</f>
        <v>1500</v>
      </c>
      <c r="K429" s="2" cm="1">
        <f t="array" ref="K429">INT(IF(I429=0,
_xlfn.XLOOKUP(0,消耗中转!$F$6:$K$6,_xlfn.XLOOKUP(E429,消耗中转!$C$10:$C$21,消耗中转!$F$10:$K$21)),
_xlfn.XLOOKUP(I429,消耗中转!$F$6:$K$6,_xlfn.XLOOKUP(E429,消耗中转!$C$10:$C$21,消耗中转!$F$10:$K$21))+_xlfn.XLOOKUP(0,消耗中转!$F$6:$K$6,_xlfn.XLOOKUP(E429,消耗中转!$C$10:$C$21,消耗中转!$F$10:$K$21))))</f>
        <v>1500</v>
      </c>
      <c r="L429" s="2" cm="1">
        <f t="array" ref="L429">_xlfn.XLOOKUP(I429,消耗中转!$E$25:$J$25,_xlfn.XLOOKUP(E429,消耗中转!$C$29:$C$40,消耗中转!$E$29:$J$40))</f>
        <v>1</v>
      </c>
    </row>
    <row r="430" spans="1:12" x14ac:dyDescent="0.15">
      <c r="A430" s="27">
        <f t="shared" si="64"/>
        <v>600591404500</v>
      </c>
      <c r="B430" s="27">
        <f t="shared" si="65"/>
        <v>600591404500</v>
      </c>
      <c r="C430" s="2">
        <f t="shared" si="61"/>
        <v>6005914045</v>
      </c>
      <c r="D430" s="4">
        <f>_xlfn.XLOOKUP(E430,[1]战斗中转!$D$8:$D$19,[1]战斗中转!$F$8:$F$19)</f>
        <v>45</v>
      </c>
      <c r="E430" s="2">
        <f t="shared" si="62"/>
        <v>5</v>
      </c>
      <c r="F430" s="2">
        <f t="shared" si="63"/>
        <v>100</v>
      </c>
      <c r="G430" s="2">
        <f t="shared" si="63"/>
        <v>1</v>
      </c>
      <c r="H430" s="2">
        <f t="shared" si="63"/>
        <v>4</v>
      </c>
      <c r="I430" s="2">
        <f t="shared" si="59"/>
        <v>0</v>
      </c>
      <c r="J430" s="2" cm="1">
        <f t="array" ref="J430">INT(_xlfn.XLOOKUP($E430,消耗中转!$C$10:$C$21,_xlfn.XLOOKUP($I430,消耗中转!$F$6:$K$6,消耗中转!$F$10:$K$21)))</f>
        <v>1500</v>
      </c>
      <c r="K430" s="2" cm="1">
        <f t="array" ref="K430">INT(IF(I430=0,
_xlfn.XLOOKUP(0,消耗中转!$F$6:$K$6,_xlfn.XLOOKUP(E430,消耗中转!$C$10:$C$21,消耗中转!$F$10:$K$21)),
_xlfn.XLOOKUP(I430,消耗中转!$F$6:$K$6,_xlfn.XLOOKUP(E430,消耗中转!$C$10:$C$21,消耗中转!$F$10:$K$21))+_xlfn.XLOOKUP(0,消耗中转!$F$6:$K$6,_xlfn.XLOOKUP(E430,消耗中转!$C$10:$C$21,消耗中转!$F$10:$K$21))))</f>
        <v>1500</v>
      </c>
      <c r="L430" s="2" cm="1">
        <f t="array" ref="L430">_xlfn.XLOOKUP(I430,消耗中转!$E$25:$J$25,_xlfn.XLOOKUP(E430,消耗中转!$C$29:$C$40,消耗中转!$E$29:$J$40))</f>
        <v>1</v>
      </c>
    </row>
    <row r="431" spans="1:12" x14ac:dyDescent="0.15">
      <c r="A431" s="27">
        <f t="shared" si="64"/>
        <v>600592104500</v>
      </c>
      <c r="B431" s="27">
        <f t="shared" si="65"/>
        <v>600592104500</v>
      </c>
      <c r="C431" s="2">
        <f t="shared" si="61"/>
        <v>6005921045</v>
      </c>
      <c r="D431" s="4">
        <f>_xlfn.XLOOKUP(E431,[1]战斗中转!$D$8:$D$19,[1]战斗中转!$F$8:$F$19)</f>
        <v>45</v>
      </c>
      <c r="E431" s="2">
        <f t="shared" si="62"/>
        <v>5</v>
      </c>
      <c r="F431" s="2">
        <f t="shared" ref="F431:H450" si="66">F359</f>
        <v>100</v>
      </c>
      <c r="G431" s="2">
        <f t="shared" si="66"/>
        <v>2</v>
      </c>
      <c r="H431" s="2">
        <f t="shared" si="66"/>
        <v>1</v>
      </c>
      <c r="I431" s="2">
        <f t="shared" si="59"/>
        <v>0</v>
      </c>
      <c r="J431" s="2" cm="1">
        <f t="array" ref="J431">INT(_xlfn.XLOOKUP($E431,消耗中转!$C$10:$C$21,_xlfn.XLOOKUP($I431,消耗中转!$F$6:$K$6,消耗中转!$F$10:$K$21)))</f>
        <v>1500</v>
      </c>
      <c r="K431" s="2" cm="1">
        <f t="array" ref="K431">INT(IF(I431=0,
_xlfn.XLOOKUP(0,消耗中转!$F$6:$K$6,_xlfn.XLOOKUP(E431,消耗中转!$C$10:$C$21,消耗中转!$F$10:$K$21)),
_xlfn.XLOOKUP(I431,消耗中转!$F$6:$K$6,_xlfn.XLOOKUP(E431,消耗中转!$C$10:$C$21,消耗中转!$F$10:$K$21))+_xlfn.XLOOKUP(0,消耗中转!$F$6:$K$6,_xlfn.XLOOKUP(E431,消耗中转!$C$10:$C$21,消耗中转!$F$10:$K$21))))</f>
        <v>1500</v>
      </c>
      <c r="L431" s="2" cm="1">
        <f t="array" ref="L431">_xlfn.XLOOKUP(I431,消耗中转!$E$25:$J$25,_xlfn.XLOOKUP(E431,消耗中转!$C$29:$C$40,消耗中转!$E$29:$J$40))</f>
        <v>1</v>
      </c>
    </row>
    <row r="432" spans="1:12" x14ac:dyDescent="0.15">
      <c r="A432" s="27">
        <f t="shared" si="64"/>
        <v>600592204500</v>
      </c>
      <c r="B432" s="27">
        <f t="shared" si="65"/>
        <v>600592204500</v>
      </c>
      <c r="C432" s="2">
        <f t="shared" si="61"/>
        <v>6005922045</v>
      </c>
      <c r="D432" s="4">
        <f>_xlfn.XLOOKUP(E432,[1]战斗中转!$D$8:$D$19,[1]战斗中转!$F$8:$F$19)</f>
        <v>45</v>
      </c>
      <c r="E432" s="2">
        <f t="shared" si="62"/>
        <v>5</v>
      </c>
      <c r="F432" s="2">
        <f t="shared" si="66"/>
        <v>100</v>
      </c>
      <c r="G432" s="2">
        <f t="shared" si="66"/>
        <v>2</v>
      </c>
      <c r="H432" s="2">
        <f t="shared" si="66"/>
        <v>2</v>
      </c>
      <c r="I432" s="2">
        <f t="shared" si="59"/>
        <v>0</v>
      </c>
      <c r="J432" s="2" cm="1">
        <f t="array" ref="J432">INT(_xlfn.XLOOKUP($E432,消耗中转!$C$10:$C$21,_xlfn.XLOOKUP($I432,消耗中转!$F$6:$K$6,消耗中转!$F$10:$K$21)))</f>
        <v>1500</v>
      </c>
      <c r="K432" s="2" cm="1">
        <f t="array" ref="K432">INT(IF(I432=0,
_xlfn.XLOOKUP(0,消耗中转!$F$6:$K$6,_xlfn.XLOOKUP(E432,消耗中转!$C$10:$C$21,消耗中转!$F$10:$K$21)),
_xlfn.XLOOKUP(I432,消耗中转!$F$6:$K$6,_xlfn.XLOOKUP(E432,消耗中转!$C$10:$C$21,消耗中转!$F$10:$K$21))+_xlfn.XLOOKUP(0,消耗中转!$F$6:$K$6,_xlfn.XLOOKUP(E432,消耗中转!$C$10:$C$21,消耗中转!$F$10:$K$21))))</f>
        <v>1500</v>
      </c>
      <c r="L432" s="2" cm="1">
        <f t="array" ref="L432">_xlfn.XLOOKUP(I432,消耗中转!$E$25:$J$25,_xlfn.XLOOKUP(E432,消耗中转!$C$29:$C$40,消耗中转!$E$29:$J$40))</f>
        <v>1</v>
      </c>
    </row>
    <row r="433" spans="1:12" x14ac:dyDescent="0.15">
      <c r="A433" s="27">
        <f t="shared" si="64"/>
        <v>600592304500</v>
      </c>
      <c r="B433" s="27">
        <f t="shared" si="65"/>
        <v>600592304500</v>
      </c>
      <c r="C433" s="2">
        <f t="shared" si="61"/>
        <v>6005923045</v>
      </c>
      <c r="D433" s="4">
        <f>_xlfn.XLOOKUP(E433,[1]战斗中转!$D$8:$D$19,[1]战斗中转!$F$8:$F$19)</f>
        <v>45</v>
      </c>
      <c r="E433" s="2">
        <f t="shared" si="62"/>
        <v>5</v>
      </c>
      <c r="F433" s="2">
        <f t="shared" si="66"/>
        <v>100</v>
      </c>
      <c r="G433" s="2">
        <f t="shared" si="66"/>
        <v>2</v>
      </c>
      <c r="H433" s="2">
        <f t="shared" si="66"/>
        <v>3</v>
      </c>
      <c r="I433" s="2">
        <f t="shared" si="59"/>
        <v>0</v>
      </c>
      <c r="J433" s="2" cm="1">
        <f t="array" ref="J433">INT(_xlfn.XLOOKUP($E433,消耗中转!$C$10:$C$21,_xlfn.XLOOKUP($I433,消耗中转!$F$6:$K$6,消耗中转!$F$10:$K$21)))</f>
        <v>1500</v>
      </c>
      <c r="K433" s="2" cm="1">
        <f t="array" ref="K433">INT(IF(I433=0,
_xlfn.XLOOKUP(0,消耗中转!$F$6:$K$6,_xlfn.XLOOKUP(E433,消耗中转!$C$10:$C$21,消耗中转!$F$10:$K$21)),
_xlfn.XLOOKUP(I433,消耗中转!$F$6:$K$6,_xlfn.XLOOKUP(E433,消耗中转!$C$10:$C$21,消耗中转!$F$10:$K$21))+_xlfn.XLOOKUP(0,消耗中转!$F$6:$K$6,_xlfn.XLOOKUP(E433,消耗中转!$C$10:$C$21,消耗中转!$F$10:$K$21))))</f>
        <v>1500</v>
      </c>
      <c r="L433" s="2" cm="1">
        <f t="array" ref="L433">_xlfn.XLOOKUP(I433,消耗中转!$E$25:$J$25,_xlfn.XLOOKUP(E433,消耗中转!$C$29:$C$40,消耗中转!$E$29:$J$40))</f>
        <v>1</v>
      </c>
    </row>
    <row r="434" spans="1:12" x14ac:dyDescent="0.15">
      <c r="A434" s="27">
        <f t="shared" si="64"/>
        <v>600592404500</v>
      </c>
      <c r="B434" s="27">
        <f t="shared" si="65"/>
        <v>600592404500</v>
      </c>
      <c r="C434" s="2">
        <f t="shared" si="61"/>
        <v>6005924045</v>
      </c>
      <c r="D434" s="4">
        <f>_xlfn.XLOOKUP(E434,[1]战斗中转!$D$8:$D$19,[1]战斗中转!$F$8:$F$19)</f>
        <v>45</v>
      </c>
      <c r="E434" s="2">
        <f t="shared" si="62"/>
        <v>5</v>
      </c>
      <c r="F434" s="2">
        <f t="shared" si="66"/>
        <v>100</v>
      </c>
      <c r="G434" s="2">
        <f t="shared" si="66"/>
        <v>2</v>
      </c>
      <c r="H434" s="2">
        <f t="shared" si="66"/>
        <v>4</v>
      </c>
      <c r="I434" s="2">
        <f t="shared" si="59"/>
        <v>0</v>
      </c>
      <c r="J434" s="2" cm="1">
        <f t="array" ref="J434">INT(_xlfn.XLOOKUP($E434,消耗中转!$C$10:$C$21,_xlfn.XLOOKUP($I434,消耗中转!$F$6:$K$6,消耗中转!$F$10:$K$21)))</f>
        <v>1500</v>
      </c>
      <c r="K434" s="2" cm="1">
        <f t="array" ref="K434">INT(IF(I434=0,
_xlfn.XLOOKUP(0,消耗中转!$F$6:$K$6,_xlfn.XLOOKUP(E434,消耗中转!$C$10:$C$21,消耗中转!$F$10:$K$21)),
_xlfn.XLOOKUP(I434,消耗中转!$F$6:$K$6,_xlfn.XLOOKUP(E434,消耗中转!$C$10:$C$21,消耗中转!$F$10:$K$21))+_xlfn.XLOOKUP(0,消耗中转!$F$6:$K$6,_xlfn.XLOOKUP(E434,消耗中转!$C$10:$C$21,消耗中转!$F$10:$K$21))))</f>
        <v>1500</v>
      </c>
      <c r="L434" s="2" cm="1">
        <f t="array" ref="L434">_xlfn.XLOOKUP(I434,消耗中转!$E$25:$J$25,_xlfn.XLOOKUP(E434,消耗中转!$C$29:$C$40,消耗中转!$E$29:$J$40))</f>
        <v>1</v>
      </c>
    </row>
    <row r="435" spans="1:12" x14ac:dyDescent="0.15">
      <c r="A435" s="27">
        <f t="shared" si="64"/>
        <v>600593104500</v>
      </c>
      <c r="B435" s="27">
        <f t="shared" si="65"/>
        <v>600593104500</v>
      </c>
      <c r="C435" s="2">
        <f t="shared" si="61"/>
        <v>6005931045</v>
      </c>
      <c r="D435" s="4">
        <f>_xlfn.XLOOKUP(E435,[1]战斗中转!$D$8:$D$19,[1]战斗中转!$F$8:$F$19)</f>
        <v>45</v>
      </c>
      <c r="E435" s="2">
        <f t="shared" si="62"/>
        <v>5</v>
      </c>
      <c r="F435" s="2">
        <f t="shared" si="66"/>
        <v>100</v>
      </c>
      <c r="G435" s="2">
        <f t="shared" si="66"/>
        <v>3</v>
      </c>
      <c r="H435" s="2">
        <f t="shared" si="66"/>
        <v>1</v>
      </c>
      <c r="I435" s="2">
        <f t="shared" si="59"/>
        <v>0</v>
      </c>
      <c r="J435" s="2" cm="1">
        <f t="array" ref="J435">INT(_xlfn.XLOOKUP($E435,消耗中转!$C$10:$C$21,_xlfn.XLOOKUP($I435,消耗中转!$F$6:$K$6,消耗中转!$F$10:$K$21)))</f>
        <v>1500</v>
      </c>
      <c r="K435" s="2" cm="1">
        <f t="array" ref="K435">INT(IF(I435=0,
_xlfn.XLOOKUP(0,消耗中转!$F$6:$K$6,_xlfn.XLOOKUP(E435,消耗中转!$C$10:$C$21,消耗中转!$F$10:$K$21)),
_xlfn.XLOOKUP(I435,消耗中转!$F$6:$K$6,_xlfn.XLOOKUP(E435,消耗中转!$C$10:$C$21,消耗中转!$F$10:$K$21))+_xlfn.XLOOKUP(0,消耗中转!$F$6:$K$6,_xlfn.XLOOKUP(E435,消耗中转!$C$10:$C$21,消耗中转!$F$10:$K$21))))</f>
        <v>1500</v>
      </c>
      <c r="L435" s="2" cm="1">
        <f t="array" ref="L435">_xlfn.XLOOKUP(I435,消耗中转!$E$25:$J$25,_xlfn.XLOOKUP(E435,消耗中转!$C$29:$C$40,消耗中转!$E$29:$J$40))</f>
        <v>1</v>
      </c>
    </row>
    <row r="436" spans="1:12" x14ac:dyDescent="0.15">
      <c r="A436" s="27">
        <f t="shared" si="64"/>
        <v>600593204500</v>
      </c>
      <c r="B436" s="27">
        <f t="shared" si="65"/>
        <v>600593204500</v>
      </c>
      <c r="C436" s="2">
        <f t="shared" si="61"/>
        <v>6005932045</v>
      </c>
      <c r="D436" s="4">
        <f>_xlfn.XLOOKUP(E436,[1]战斗中转!$D$8:$D$19,[1]战斗中转!$F$8:$F$19)</f>
        <v>45</v>
      </c>
      <c r="E436" s="2">
        <f t="shared" si="62"/>
        <v>5</v>
      </c>
      <c r="F436" s="2">
        <f t="shared" si="66"/>
        <v>100</v>
      </c>
      <c r="G436" s="2">
        <f t="shared" si="66"/>
        <v>3</v>
      </c>
      <c r="H436" s="2">
        <f t="shared" si="66"/>
        <v>2</v>
      </c>
      <c r="I436" s="2">
        <f t="shared" si="59"/>
        <v>0</v>
      </c>
      <c r="J436" s="2" cm="1">
        <f t="array" ref="J436">INT(_xlfn.XLOOKUP($E436,消耗中转!$C$10:$C$21,_xlfn.XLOOKUP($I436,消耗中转!$F$6:$K$6,消耗中转!$F$10:$K$21)))</f>
        <v>1500</v>
      </c>
      <c r="K436" s="2" cm="1">
        <f t="array" ref="K436">INT(IF(I436=0,
_xlfn.XLOOKUP(0,消耗中转!$F$6:$K$6,_xlfn.XLOOKUP(E436,消耗中转!$C$10:$C$21,消耗中转!$F$10:$K$21)),
_xlfn.XLOOKUP(I436,消耗中转!$F$6:$K$6,_xlfn.XLOOKUP(E436,消耗中转!$C$10:$C$21,消耗中转!$F$10:$K$21))+_xlfn.XLOOKUP(0,消耗中转!$F$6:$K$6,_xlfn.XLOOKUP(E436,消耗中转!$C$10:$C$21,消耗中转!$F$10:$K$21))))</f>
        <v>1500</v>
      </c>
      <c r="L436" s="2" cm="1">
        <f t="array" ref="L436">_xlfn.XLOOKUP(I436,消耗中转!$E$25:$J$25,_xlfn.XLOOKUP(E436,消耗中转!$C$29:$C$40,消耗中转!$E$29:$J$40))</f>
        <v>1</v>
      </c>
    </row>
    <row r="437" spans="1:12" x14ac:dyDescent="0.15">
      <c r="A437" s="27">
        <f t="shared" si="64"/>
        <v>600593304500</v>
      </c>
      <c r="B437" s="27">
        <f t="shared" si="65"/>
        <v>600593304500</v>
      </c>
      <c r="C437" s="2">
        <f t="shared" si="61"/>
        <v>6005933045</v>
      </c>
      <c r="D437" s="4">
        <f>_xlfn.XLOOKUP(E437,[1]战斗中转!$D$8:$D$19,[1]战斗中转!$F$8:$F$19)</f>
        <v>45</v>
      </c>
      <c r="E437" s="2">
        <f t="shared" si="62"/>
        <v>5</v>
      </c>
      <c r="F437" s="2">
        <f t="shared" si="66"/>
        <v>100</v>
      </c>
      <c r="G437" s="2">
        <f t="shared" si="66"/>
        <v>3</v>
      </c>
      <c r="H437" s="2">
        <f t="shared" si="66"/>
        <v>3</v>
      </c>
      <c r="I437" s="2">
        <f t="shared" si="59"/>
        <v>0</v>
      </c>
      <c r="J437" s="2" cm="1">
        <f t="array" ref="J437">INT(_xlfn.XLOOKUP($E437,消耗中转!$C$10:$C$21,_xlfn.XLOOKUP($I437,消耗中转!$F$6:$K$6,消耗中转!$F$10:$K$21)))</f>
        <v>1500</v>
      </c>
      <c r="K437" s="2" cm="1">
        <f t="array" ref="K437">INT(IF(I437=0,
_xlfn.XLOOKUP(0,消耗中转!$F$6:$K$6,_xlfn.XLOOKUP(E437,消耗中转!$C$10:$C$21,消耗中转!$F$10:$K$21)),
_xlfn.XLOOKUP(I437,消耗中转!$F$6:$K$6,_xlfn.XLOOKUP(E437,消耗中转!$C$10:$C$21,消耗中转!$F$10:$K$21))+_xlfn.XLOOKUP(0,消耗中转!$F$6:$K$6,_xlfn.XLOOKUP(E437,消耗中转!$C$10:$C$21,消耗中转!$F$10:$K$21))))</f>
        <v>1500</v>
      </c>
      <c r="L437" s="2" cm="1">
        <f t="array" ref="L437">_xlfn.XLOOKUP(I437,消耗中转!$E$25:$J$25,_xlfn.XLOOKUP(E437,消耗中转!$C$29:$C$40,消耗中转!$E$29:$J$40))</f>
        <v>1</v>
      </c>
    </row>
    <row r="438" spans="1:12" x14ac:dyDescent="0.15">
      <c r="A438" s="27">
        <f t="shared" si="64"/>
        <v>600593404500</v>
      </c>
      <c r="B438" s="27">
        <f t="shared" si="65"/>
        <v>600593404500</v>
      </c>
      <c r="C438" s="2">
        <f t="shared" si="61"/>
        <v>6005934045</v>
      </c>
      <c r="D438" s="4">
        <f>_xlfn.XLOOKUP(E438,[1]战斗中转!$D$8:$D$19,[1]战斗中转!$F$8:$F$19)</f>
        <v>45</v>
      </c>
      <c r="E438" s="2">
        <f t="shared" si="62"/>
        <v>5</v>
      </c>
      <c r="F438" s="2">
        <f t="shared" si="66"/>
        <v>100</v>
      </c>
      <c r="G438" s="2">
        <f t="shared" si="66"/>
        <v>3</v>
      </c>
      <c r="H438" s="2">
        <f t="shared" si="66"/>
        <v>4</v>
      </c>
      <c r="I438" s="2">
        <f t="shared" si="59"/>
        <v>0</v>
      </c>
      <c r="J438" s="2" cm="1">
        <f t="array" ref="J438">INT(_xlfn.XLOOKUP($E438,消耗中转!$C$10:$C$21,_xlfn.XLOOKUP($I438,消耗中转!$F$6:$K$6,消耗中转!$F$10:$K$21)))</f>
        <v>1500</v>
      </c>
      <c r="K438" s="2" cm="1">
        <f t="array" ref="K438">INT(IF(I438=0,
_xlfn.XLOOKUP(0,消耗中转!$F$6:$K$6,_xlfn.XLOOKUP(E438,消耗中转!$C$10:$C$21,消耗中转!$F$10:$K$21)),
_xlfn.XLOOKUP(I438,消耗中转!$F$6:$K$6,_xlfn.XLOOKUP(E438,消耗中转!$C$10:$C$21,消耗中转!$F$10:$K$21))+_xlfn.XLOOKUP(0,消耗中转!$F$6:$K$6,_xlfn.XLOOKUP(E438,消耗中转!$C$10:$C$21,消耗中转!$F$10:$K$21))))</f>
        <v>1500</v>
      </c>
      <c r="L438" s="2" cm="1">
        <f t="array" ref="L438">_xlfn.XLOOKUP(I438,消耗中转!$E$25:$J$25,_xlfn.XLOOKUP(E438,消耗中转!$C$29:$C$40,消耗中转!$E$29:$J$40))</f>
        <v>1</v>
      </c>
    </row>
    <row r="439" spans="1:12" x14ac:dyDescent="0.15">
      <c r="A439" s="27">
        <f t="shared" si="57"/>
        <v>600601106000</v>
      </c>
      <c r="B439" s="27">
        <f t="shared" si="58"/>
        <v>600601106000</v>
      </c>
      <c r="C439" s="2">
        <f t="shared" si="61"/>
        <v>6006011060</v>
      </c>
      <c r="D439" s="4">
        <f>_xlfn.XLOOKUP(E439,[1]战斗中转!$D$8:$D$19,[1]战斗中转!$F$8:$F$19)</f>
        <v>60</v>
      </c>
      <c r="E439" s="2">
        <f t="shared" si="62"/>
        <v>6</v>
      </c>
      <c r="F439" s="2">
        <f t="shared" si="66"/>
        <v>0</v>
      </c>
      <c r="G439" s="2">
        <f t="shared" si="66"/>
        <v>1</v>
      </c>
      <c r="H439" s="2">
        <f t="shared" si="66"/>
        <v>1</v>
      </c>
      <c r="I439" s="2">
        <f>I426</f>
        <v>0</v>
      </c>
      <c r="J439" s="2" cm="1">
        <f t="array" ref="J439">INT(_xlfn.XLOOKUP($E439,消耗中转!$C$10:$C$21,_xlfn.XLOOKUP($I439,消耗中转!$F$6:$K$6,消耗中转!$F$10:$K$21)))</f>
        <v>2000</v>
      </c>
      <c r="K439" s="2" cm="1">
        <f t="array" ref="K439">INT(IF(I439=0,
_xlfn.XLOOKUP(0,消耗中转!$F$6:$K$6,_xlfn.XLOOKUP(E439,消耗中转!$C$10:$C$21,消耗中转!$F$10:$K$21)),
_xlfn.XLOOKUP(I439,消耗中转!$F$6:$K$6,_xlfn.XLOOKUP(E439,消耗中转!$C$10:$C$21,消耗中转!$F$10:$K$21))+_xlfn.XLOOKUP(0,消耗中转!$F$6:$K$6,_xlfn.XLOOKUP(E439,消耗中转!$C$10:$C$21,消耗中转!$F$10:$K$21))))</f>
        <v>2000</v>
      </c>
      <c r="L439" s="2" cm="1">
        <f t="array" ref="L439">_xlfn.XLOOKUP(I439,消耗中转!$E$25:$J$25,_xlfn.XLOOKUP(E439,消耗中转!$C$29:$C$40,消耗中转!$E$29:$J$40))</f>
        <v>1</v>
      </c>
    </row>
    <row r="440" spans="1:12" x14ac:dyDescent="0.15">
      <c r="A440" s="27">
        <f t="shared" si="57"/>
        <v>600601206000</v>
      </c>
      <c r="B440" s="27">
        <f t="shared" si="58"/>
        <v>600601206000</v>
      </c>
      <c r="C440" s="2">
        <f t="shared" si="61"/>
        <v>6006012060</v>
      </c>
      <c r="D440" s="4">
        <f>_xlfn.XLOOKUP(E440,[1]战斗中转!$D$8:$D$19,[1]战斗中转!$F$8:$F$19)</f>
        <v>60</v>
      </c>
      <c r="E440" s="2">
        <f t="shared" si="62"/>
        <v>6</v>
      </c>
      <c r="F440" s="2">
        <f t="shared" si="66"/>
        <v>0</v>
      </c>
      <c r="G440" s="2">
        <f t="shared" si="66"/>
        <v>1</v>
      </c>
      <c r="H440" s="2">
        <f t="shared" si="66"/>
        <v>2</v>
      </c>
      <c r="I440" s="2">
        <f t="shared" si="59"/>
        <v>0</v>
      </c>
      <c r="J440" s="2" cm="1">
        <f t="array" ref="J440">INT(_xlfn.XLOOKUP($E440,消耗中转!$C$10:$C$21,_xlfn.XLOOKUP($I440,消耗中转!$F$6:$K$6,消耗中转!$F$10:$K$21)))</f>
        <v>2000</v>
      </c>
      <c r="K440" s="2" cm="1">
        <f t="array" ref="K440">INT(IF(I440=0,
_xlfn.XLOOKUP(0,消耗中转!$F$6:$K$6,_xlfn.XLOOKUP(E440,消耗中转!$C$10:$C$21,消耗中转!$F$10:$K$21)),
_xlfn.XLOOKUP(I440,消耗中转!$F$6:$K$6,_xlfn.XLOOKUP(E440,消耗中转!$C$10:$C$21,消耗中转!$F$10:$K$21))+_xlfn.XLOOKUP(0,消耗中转!$F$6:$K$6,_xlfn.XLOOKUP(E440,消耗中转!$C$10:$C$21,消耗中转!$F$10:$K$21))))</f>
        <v>2000</v>
      </c>
      <c r="L440" s="2" cm="1">
        <f t="array" ref="L440">_xlfn.XLOOKUP(I440,消耗中转!$E$25:$J$25,_xlfn.XLOOKUP(E440,消耗中转!$C$29:$C$40,消耗中转!$E$29:$J$40))</f>
        <v>1</v>
      </c>
    </row>
    <row r="441" spans="1:12" x14ac:dyDescent="0.15">
      <c r="A441" s="27">
        <f t="shared" si="57"/>
        <v>600601306000</v>
      </c>
      <c r="B441" s="27">
        <f t="shared" si="58"/>
        <v>600601306000</v>
      </c>
      <c r="C441" s="2">
        <f t="shared" si="61"/>
        <v>6006013060</v>
      </c>
      <c r="D441" s="4">
        <f>_xlfn.XLOOKUP(E441,[1]战斗中转!$D$8:$D$19,[1]战斗中转!$F$8:$F$19)</f>
        <v>60</v>
      </c>
      <c r="E441" s="2">
        <f t="shared" si="62"/>
        <v>6</v>
      </c>
      <c r="F441" s="2">
        <f t="shared" si="66"/>
        <v>0</v>
      </c>
      <c r="G441" s="2">
        <f t="shared" si="66"/>
        <v>1</v>
      </c>
      <c r="H441" s="2">
        <f t="shared" si="66"/>
        <v>3</v>
      </c>
      <c r="I441" s="2">
        <f t="shared" si="59"/>
        <v>0</v>
      </c>
      <c r="J441" s="2" cm="1">
        <f t="array" ref="J441">INT(_xlfn.XLOOKUP($E441,消耗中转!$C$10:$C$21,_xlfn.XLOOKUP($I441,消耗中转!$F$6:$K$6,消耗中转!$F$10:$K$21)))</f>
        <v>2000</v>
      </c>
      <c r="K441" s="2" cm="1">
        <f t="array" ref="K441">INT(IF(I441=0,
_xlfn.XLOOKUP(0,消耗中转!$F$6:$K$6,_xlfn.XLOOKUP(E441,消耗中转!$C$10:$C$21,消耗中转!$F$10:$K$21)),
_xlfn.XLOOKUP(I441,消耗中转!$F$6:$K$6,_xlfn.XLOOKUP(E441,消耗中转!$C$10:$C$21,消耗中转!$F$10:$K$21))+_xlfn.XLOOKUP(0,消耗中转!$F$6:$K$6,_xlfn.XLOOKUP(E441,消耗中转!$C$10:$C$21,消耗中转!$F$10:$K$21))))</f>
        <v>2000</v>
      </c>
      <c r="L441" s="2" cm="1">
        <f t="array" ref="L441">_xlfn.XLOOKUP(I441,消耗中转!$E$25:$J$25,_xlfn.XLOOKUP(E441,消耗中转!$C$29:$C$40,消耗中转!$E$29:$J$40))</f>
        <v>1</v>
      </c>
    </row>
    <row r="442" spans="1:12" x14ac:dyDescent="0.15">
      <c r="A442" s="27">
        <f t="shared" si="57"/>
        <v>600601406000</v>
      </c>
      <c r="B442" s="27">
        <f t="shared" si="58"/>
        <v>600601406000</v>
      </c>
      <c r="C442" s="2">
        <f t="shared" si="61"/>
        <v>6006014060</v>
      </c>
      <c r="D442" s="4">
        <f>_xlfn.XLOOKUP(E442,[1]战斗中转!$D$8:$D$19,[1]战斗中转!$F$8:$F$19)</f>
        <v>60</v>
      </c>
      <c r="E442" s="2">
        <f t="shared" si="62"/>
        <v>6</v>
      </c>
      <c r="F442" s="2">
        <f t="shared" si="66"/>
        <v>0</v>
      </c>
      <c r="G442" s="2">
        <f t="shared" si="66"/>
        <v>1</v>
      </c>
      <c r="H442" s="2">
        <f t="shared" si="66"/>
        <v>4</v>
      </c>
      <c r="I442" s="2">
        <f t="shared" si="59"/>
        <v>0</v>
      </c>
      <c r="J442" s="2" cm="1">
        <f t="array" ref="J442">INT(_xlfn.XLOOKUP($E442,消耗中转!$C$10:$C$21,_xlfn.XLOOKUP($I442,消耗中转!$F$6:$K$6,消耗中转!$F$10:$K$21)))</f>
        <v>2000</v>
      </c>
      <c r="K442" s="2" cm="1">
        <f t="array" ref="K442">INT(IF(I442=0,
_xlfn.XLOOKUP(0,消耗中转!$F$6:$K$6,_xlfn.XLOOKUP(E442,消耗中转!$C$10:$C$21,消耗中转!$F$10:$K$21)),
_xlfn.XLOOKUP(I442,消耗中转!$F$6:$K$6,_xlfn.XLOOKUP(E442,消耗中转!$C$10:$C$21,消耗中转!$F$10:$K$21))+_xlfn.XLOOKUP(0,消耗中转!$F$6:$K$6,_xlfn.XLOOKUP(E442,消耗中转!$C$10:$C$21,消耗中转!$F$10:$K$21))))</f>
        <v>2000</v>
      </c>
      <c r="L442" s="2" cm="1">
        <f t="array" ref="L442">_xlfn.XLOOKUP(I442,消耗中转!$E$25:$J$25,_xlfn.XLOOKUP(E442,消耗中转!$C$29:$C$40,消耗中转!$E$29:$J$40))</f>
        <v>1</v>
      </c>
    </row>
    <row r="443" spans="1:12" x14ac:dyDescent="0.15">
      <c r="A443" s="27">
        <f t="shared" si="57"/>
        <v>600602106000</v>
      </c>
      <c r="B443" s="27">
        <f t="shared" si="58"/>
        <v>600602106000</v>
      </c>
      <c r="C443" s="2">
        <f t="shared" si="61"/>
        <v>6006021060</v>
      </c>
      <c r="D443" s="4">
        <f>_xlfn.XLOOKUP(E443,[1]战斗中转!$D$8:$D$19,[1]战斗中转!$F$8:$F$19)</f>
        <v>60</v>
      </c>
      <c r="E443" s="2">
        <f t="shared" si="62"/>
        <v>6</v>
      </c>
      <c r="F443" s="2">
        <f t="shared" si="66"/>
        <v>0</v>
      </c>
      <c r="G443" s="2">
        <f t="shared" si="66"/>
        <v>2</v>
      </c>
      <c r="H443" s="2">
        <f t="shared" si="66"/>
        <v>1</v>
      </c>
      <c r="I443" s="2">
        <f t="shared" si="59"/>
        <v>0</v>
      </c>
      <c r="J443" s="2" cm="1">
        <f t="array" ref="J443">INT(_xlfn.XLOOKUP($E443,消耗中转!$C$10:$C$21,_xlfn.XLOOKUP($I443,消耗中转!$F$6:$K$6,消耗中转!$F$10:$K$21)))</f>
        <v>2000</v>
      </c>
      <c r="K443" s="2" cm="1">
        <f t="array" ref="K443">INT(IF(I443=0,
_xlfn.XLOOKUP(0,消耗中转!$F$6:$K$6,_xlfn.XLOOKUP(E443,消耗中转!$C$10:$C$21,消耗中转!$F$10:$K$21)),
_xlfn.XLOOKUP(I443,消耗中转!$F$6:$K$6,_xlfn.XLOOKUP(E443,消耗中转!$C$10:$C$21,消耗中转!$F$10:$K$21))+_xlfn.XLOOKUP(0,消耗中转!$F$6:$K$6,_xlfn.XLOOKUP(E443,消耗中转!$C$10:$C$21,消耗中转!$F$10:$K$21))))</f>
        <v>2000</v>
      </c>
      <c r="L443" s="2" cm="1">
        <f t="array" ref="L443">_xlfn.XLOOKUP(I443,消耗中转!$E$25:$J$25,_xlfn.XLOOKUP(E443,消耗中转!$C$29:$C$40,消耗中转!$E$29:$J$40))</f>
        <v>1</v>
      </c>
    </row>
    <row r="444" spans="1:12" x14ac:dyDescent="0.15">
      <c r="A444" s="27">
        <f t="shared" si="57"/>
        <v>600602206000</v>
      </c>
      <c r="B444" s="27">
        <f t="shared" si="58"/>
        <v>600602206000</v>
      </c>
      <c r="C444" s="2">
        <f t="shared" si="61"/>
        <v>6006022060</v>
      </c>
      <c r="D444" s="4">
        <f>_xlfn.XLOOKUP(E444,[1]战斗中转!$D$8:$D$19,[1]战斗中转!$F$8:$F$19)</f>
        <v>60</v>
      </c>
      <c r="E444" s="2">
        <f t="shared" si="62"/>
        <v>6</v>
      </c>
      <c r="F444" s="2">
        <f t="shared" si="66"/>
        <v>0</v>
      </c>
      <c r="G444" s="2">
        <f t="shared" si="66"/>
        <v>2</v>
      </c>
      <c r="H444" s="2">
        <f t="shared" si="66"/>
        <v>2</v>
      </c>
      <c r="I444" s="2">
        <f t="shared" si="59"/>
        <v>0</v>
      </c>
      <c r="J444" s="2" cm="1">
        <f t="array" ref="J444">INT(_xlfn.XLOOKUP($E444,消耗中转!$C$10:$C$21,_xlfn.XLOOKUP($I444,消耗中转!$F$6:$K$6,消耗中转!$F$10:$K$21)))</f>
        <v>2000</v>
      </c>
      <c r="K444" s="2" cm="1">
        <f t="array" ref="K444">INT(IF(I444=0,
_xlfn.XLOOKUP(0,消耗中转!$F$6:$K$6,_xlfn.XLOOKUP(E444,消耗中转!$C$10:$C$21,消耗中转!$F$10:$K$21)),
_xlfn.XLOOKUP(I444,消耗中转!$F$6:$K$6,_xlfn.XLOOKUP(E444,消耗中转!$C$10:$C$21,消耗中转!$F$10:$K$21))+_xlfn.XLOOKUP(0,消耗中转!$F$6:$K$6,_xlfn.XLOOKUP(E444,消耗中转!$C$10:$C$21,消耗中转!$F$10:$K$21))))</f>
        <v>2000</v>
      </c>
      <c r="L444" s="2" cm="1">
        <f t="array" ref="L444">_xlfn.XLOOKUP(I444,消耗中转!$E$25:$J$25,_xlfn.XLOOKUP(E444,消耗中转!$C$29:$C$40,消耗中转!$E$29:$J$40))</f>
        <v>1</v>
      </c>
    </row>
    <row r="445" spans="1:12" x14ac:dyDescent="0.15">
      <c r="A445" s="27">
        <f t="shared" si="57"/>
        <v>600602306000</v>
      </c>
      <c r="B445" s="27">
        <f t="shared" si="58"/>
        <v>600602306000</v>
      </c>
      <c r="C445" s="2">
        <f t="shared" si="61"/>
        <v>6006023060</v>
      </c>
      <c r="D445" s="4">
        <f>_xlfn.XLOOKUP(E445,[1]战斗中转!$D$8:$D$19,[1]战斗中转!$F$8:$F$19)</f>
        <v>60</v>
      </c>
      <c r="E445" s="2">
        <f t="shared" si="62"/>
        <v>6</v>
      </c>
      <c r="F445" s="2">
        <f t="shared" si="66"/>
        <v>0</v>
      </c>
      <c r="G445" s="2">
        <f t="shared" si="66"/>
        <v>2</v>
      </c>
      <c r="H445" s="2">
        <f t="shared" si="66"/>
        <v>3</v>
      </c>
      <c r="I445" s="2">
        <f t="shared" si="59"/>
        <v>0</v>
      </c>
      <c r="J445" s="2" cm="1">
        <f t="array" ref="J445">INT(_xlfn.XLOOKUP($E445,消耗中转!$C$10:$C$21,_xlfn.XLOOKUP($I445,消耗中转!$F$6:$K$6,消耗中转!$F$10:$K$21)))</f>
        <v>2000</v>
      </c>
      <c r="K445" s="2" cm="1">
        <f t="array" ref="K445">INT(IF(I445=0,
_xlfn.XLOOKUP(0,消耗中转!$F$6:$K$6,_xlfn.XLOOKUP(E445,消耗中转!$C$10:$C$21,消耗中转!$F$10:$K$21)),
_xlfn.XLOOKUP(I445,消耗中转!$F$6:$K$6,_xlfn.XLOOKUP(E445,消耗中转!$C$10:$C$21,消耗中转!$F$10:$K$21))+_xlfn.XLOOKUP(0,消耗中转!$F$6:$K$6,_xlfn.XLOOKUP(E445,消耗中转!$C$10:$C$21,消耗中转!$F$10:$K$21))))</f>
        <v>2000</v>
      </c>
      <c r="L445" s="2" cm="1">
        <f t="array" ref="L445">_xlfn.XLOOKUP(I445,消耗中转!$E$25:$J$25,_xlfn.XLOOKUP(E445,消耗中转!$C$29:$C$40,消耗中转!$E$29:$J$40))</f>
        <v>1</v>
      </c>
    </row>
    <row r="446" spans="1:12" x14ac:dyDescent="0.15">
      <c r="A446" s="27">
        <f t="shared" si="57"/>
        <v>600602406000</v>
      </c>
      <c r="B446" s="27">
        <f t="shared" si="58"/>
        <v>600602406000</v>
      </c>
      <c r="C446" s="2">
        <f t="shared" si="61"/>
        <v>6006024060</v>
      </c>
      <c r="D446" s="4">
        <f>_xlfn.XLOOKUP(E446,[1]战斗中转!$D$8:$D$19,[1]战斗中转!$F$8:$F$19)</f>
        <v>60</v>
      </c>
      <c r="E446" s="2">
        <f t="shared" si="62"/>
        <v>6</v>
      </c>
      <c r="F446" s="2">
        <f t="shared" si="66"/>
        <v>0</v>
      </c>
      <c r="G446" s="2">
        <f t="shared" si="66"/>
        <v>2</v>
      </c>
      <c r="H446" s="2">
        <f t="shared" si="66"/>
        <v>4</v>
      </c>
      <c r="I446" s="2">
        <f t="shared" si="59"/>
        <v>0</v>
      </c>
      <c r="J446" s="2" cm="1">
        <f t="array" ref="J446">INT(_xlfn.XLOOKUP($E446,消耗中转!$C$10:$C$21,_xlfn.XLOOKUP($I446,消耗中转!$F$6:$K$6,消耗中转!$F$10:$K$21)))</f>
        <v>2000</v>
      </c>
      <c r="K446" s="2" cm="1">
        <f t="array" ref="K446">INT(IF(I446=0,
_xlfn.XLOOKUP(0,消耗中转!$F$6:$K$6,_xlfn.XLOOKUP(E446,消耗中转!$C$10:$C$21,消耗中转!$F$10:$K$21)),
_xlfn.XLOOKUP(I446,消耗中转!$F$6:$K$6,_xlfn.XLOOKUP(E446,消耗中转!$C$10:$C$21,消耗中转!$F$10:$K$21))+_xlfn.XLOOKUP(0,消耗中转!$F$6:$K$6,_xlfn.XLOOKUP(E446,消耗中转!$C$10:$C$21,消耗中转!$F$10:$K$21))))</f>
        <v>2000</v>
      </c>
      <c r="L446" s="2" cm="1">
        <f t="array" ref="L446">_xlfn.XLOOKUP(I446,消耗中转!$E$25:$J$25,_xlfn.XLOOKUP(E446,消耗中转!$C$29:$C$40,消耗中转!$E$29:$J$40))</f>
        <v>1</v>
      </c>
    </row>
    <row r="447" spans="1:12" x14ac:dyDescent="0.15">
      <c r="A447" s="27">
        <f t="shared" si="57"/>
        <v>600603106000</v>
      </c>
      <c r="B447" s="27">
        <f t="shared" si="58"/>
        <v>600603106000</v>
      </c>
      <c r="C447" s="2">
        <f t="shared" si="61"/>
        <v>6006031060</v>
      </c>
      <c r="D447" s="4">
        <f>_xlfn.XLOOKUP(E447,[1]战斗中转!$D$8:$D$19,[1]战斗中转!$F$8:$F$19)</f>
        <v>60</v>
      </c>
      <c r="E447" s="2">
        <f t="shared" si="62"/>
        <v>6</v>
      </c>
      <c r="F447" s="2">
        <f t="shared" si="66"/>
        <v>0</v>
      </c>
      <c r="G447" s="2">
        <f t="shared" si="66"/>
        <v>3</v>
      </c>
      <c r="H447" s="2">
        <f t="shared" si="66"/>
        <v>1</v>
      </c>
      <c r="I447" s="2">
        <f t="shared" si="59"/>
        <v>0</v>
      </c>
      <c r="J447" s="2" cm="1">
        <f t="array" ref="J447">INT(_xlfn.XLOOKUP($E447,消耗中转!$C$10:$C$21,_xlfn.XLOOKUP($I447,消耗中转!$F$6:$K$6,消耗中转!$F$10:$K$21)))</f>
        <v>2000</v>
      </c>
      <c r="K447" s="2" cm="1">
        <f t="array" ref="K447">INT(IF(I447=0,
_xlfn.XLOOKUP(0,消耗中转!$F$6:$K$6,_xlfn.XLOOKUP(E447,消耗中转!$C$10:$C$21,消耗中转!$F$10:$K$21)),
_xlfn.XLOOKUP(I447,消耗中转!$F$6:$K$6,_xlfn.XLOOKUP(E447,消耗中转!$C$10:$C$21,消耗中转!$F$10:$K$21))+_xlfn.XLOOKUP(0,消耗中转!$F$6:$K$6,_xlfn.XLOOKUP(E447,消耗中转!$C$10:$C$21,消耗中转!$F$10:$K$21))))</f>
        <v>2000</v>
      </c>
      <c r="L447" s="2" cm="1">
        <f t="array" ref="L447">_xlfn.XLOOKUP(I447,消耗中转!$E$25:$J$25,_xlfn.XLOOKUP(E447,消耗中转!$C$29:$C$40,消耗中转!$E$29:$J$40))</f>
        <v>1</v>
      </c>
    </row>
    <row r="448" spans="1:12" x14ac:dyDescent="0.15">
      <c r="A448" s="27">
        <f t="shared" si="57"/>
        <v>600603206000</v>
      </c>
      <c r="B448" s="27">
        <f t="shared" si="58"/>
        <v>600603206000</v>
      </c>
      <c r="C448" s="2">
        <f t="shared" si="61"/>
        <v>6006032060</v>
      </c>
      <c r="D448" s="4">
        <f>_xlfn.XLOOKUP(E448,[1]战斗中转!$D$8:$D$19,[1]战斗中转!$F$8:$F$19)</f>
        <v>60</v>
      </c>
      <c r="E448" s="2">
        <f t="shared" si="62"/>
        <v>6</v>
      </c>
      <c r="F448" s="2">
        <f t="shared" si="66"/>
        <v>0</v>
      </c>
      <c r="G448" s="2">
        <f t="shared" si="66"/>
        <v>3</v>
      </c>
      <c r="H448" s="2">
        <f t="shared" si="66"/>
        <v>2</v>
      </c>
      <c r="I448" s="2">
        <f t="shared" si="59"/>
        <v>0</v>
      </c>
      <c r="J448" s="2" cm="1">
        <f t="array" ref="J448">INT(_xlfn.XLOOKUP($E448,消耗中转!$C$10:$C$21,_xlfn.XLOOKUP($I448,消耗中转!$F$6:$K$6,消耗中转!$F$10:$K$21)))</f>
        <v>2000</v>
      </c>
      <c r="K448" s="2" cm="1">
        <f t="array" ref="K448">INT(IF(I448=0,
_xlfn.XLOOKUP(0,消耗中转!$F$6:$K$6,_xlfn.XLOOKUP(E448,消耗中转!$C$10:$C$21,消耗中转!$F$10:$K$21)),
_xlfn.XLOOKUP(I448,消耗中转!$F$6:$K$6,_xlfn.XLOOKUP(E448,消耗中转!$C$10:$C$21,消耗中转!$F$10:$K$21))+_xlfn.XLOOKUP(0,消耗中转!$F$6:$K$6,_xlfn.XLOOKUP(E448,消耗中转!$C$10:$C$21,消耗中转!$F$10:$K$21))))</f>
        <v>2000</v>
      </c>
      <c r="L448" s="2" cm="1">
        <f t="array" ref="L448">_xlfn.XLOOKUP(I448,消耗中转!$E$25:$J$25,_xlfn.XLOOKUP(E448,消耗中转!$C$29:$C$40,消耗中转!$E$29:$J$40))</f>
        <v>1</v>
      </c>
    </row>
    <row r="449" spans="1:12" x14ac:dyDescent="0.15">
      <c r="A449" s="27">
        <f t="shared" si="57"/>
        <v>600603306000</v>
      </c>
      <c r="B449" s="27">
        <f t="shared" si="58"/>
        <v>600603306000</v>
      </c>
      <c r="C449" s="2">
        <f t="shared" si="61"/>
        <v>6006033060</v>
      </c>
      <c r="D449" s="4">
        <f>_xlfn.XLOOKUP(E449,[1]战斗中转!$D$8:$D$19,[1]战斗中转!$F$8:$F$19)</f>
        <v>60</v>
      </c>
      <c r="E449" s="2">
        <f t="shared" si="62"/>
        <v>6</v>
      </c>
      <c r="F449" s="2">
        <f t="shared" si="66"/>
        <v>0</v>
      </c>
      <c r="G449" s="2">
        <f t="shared" si="66"/>
        <v>3</v>
      </c>
      <c r="H449" s="2">
        <f t="shared" si="66"/>
        <v>3</v>
      </c>
      <c r="I449" s="2">
        <f t="shared" si="59"/>
        <v>0</v>
      </c>
      <c r="J449" s="2" cm="1">
        <f t="array" ref="J449">INT(_xlfn.XLOOKUP($E449,消耗中转!$C$10:$C$21,_xlfn.XLOOKUP($I449,消耗中转!$F$6:$K$6,消耗中转!$F$10:$K$21)))</f>
        <v>2000</v>
      </c>
      <c r="K449" s="2" cm="1">
        <f t="array" ref="K449">INT(IF(I449=0,
_xlfn.XLOOKUP(0,消耗中转!$F$6:$K$6,_xlfn.XLOOKUP(E449,消耗中转!$C$10:$C$21,消耗中转!$F$10:$K$21)),
_xlfn.XLOOKUP(I449,消耗中转!$F$6:$K$6,_xlfn.XLOOKUP(E449,消耗中转!$C$10:$C$21,消耗中转!$F$10:$K$21))+_xlfn.XLOOKUP(0,消耗中转!$F$6:$K$6,_xlfn.XLOOKUP(E449,消耗中转!$C$10:$C$21,消耗中转!$F$10:$K$21))))</f>
        <v>2000</v>
      </c>
      <c r="L449" s="2" cm="1">
        <f t="array" ref="L449">_xlfn.XLOOKUP(I449,消耗中转!$E$25:$J$25,_xlfn.XLOOKUP(E449,消耗中转!$C$29:$C$40,消耗中转!$E$29:$J$40))</f>
        <v>1</v>
      </c>
    </row>
    <row r="450" spans="1:12" x14ac:dyDescent="0.15">
      <c r="A450" s="27">
        <f t="shared" si="57"/>
        <v>600603406000</v>
      </c>
      <c r="B450" s="27">
        <f t="shared" si="58"/>
        <v>600603406000</v>
      </c>
      <c r="C450" s="2">
        <f t="shared" si="61"/>
        <v>6006034060</v>
      </c>
      <c r="D450" s="4">
        <f>_xlfn.XLOOKUP(E450,[1]战斗中转!$D$8:$D$19,[1]战斗中转!$F$8:$F$19)</f>
        <v>60</v>
      </c>
      <c r="E450" s="2">
        <f t="shared" si="62"/>
        <v>6</v>
      </c>
      <c r="F450" s="2">
        <f t="shared" si="66"/>
        <v>0</v>
      </c>
      <c r="G450" s="2">
        <f t="shared" si="66"/>
        <v>3</v>
      </c>
      <c r="H450" s="2">
        <f t="shared" si="66"/>
        <v>4</v>
      </c>
      <c r="I450" s="2">
        <f t="shared" si="59"/>
        <v>0</v>
      </c>
      <c r="J450" s="2" cm="1">
        <f t="array" ref="J450">INT(_xlfn.XLOOKUP($E450,消耗中转!$C$10:$C$21,_xlfn.XLOOKUP($I450,消耗中转!$F$6:$K$6,消耗中转!$F$10:$K$21)))</f>
        <v>2000</v>
      </c>
      <c r="K450" s="2" cm="1">
        <f t="array" ref="K450">INT(IF(I450=0,
_xlfn.XLOOKUP(0,消耗中转!$F$6:$K$6,_xlfn.XLOOKUP(E450,消耗中转!$C$10:$C$21,消耗中转!$F$10:$K$21)),
_xlfn.XLOOKUP(I450,消耗中转!$F$6:$K$6,_xlfn.XLOOKUP(E450,消耗中转!$C$10:$C$21,消耗中转!$F$10:$K$21))+_xlfn.XLOOKUP(0,消耗中转!$F$6:$K$6,_xlfn.XLOOKUP(E450,消耗中转!$C$10:$C$21,消耗中转!$F$10:$K$21))))</f>
        <v>2000</v>
      </c>
      <c r="L450" s="2" cm="1">
        <f t="array" ref="L450">_xlfn.XLOOKUP(I450,消耗中转!$E$25:$J$25,_xlfn.XLOOKUP(E450,消耗中转!$C$29:$C$40,消耗中转!$E$29:$J$40))</f>
        <v>1</v>
      </c>
    </row>
    <row r="451" spans="1:12" x14ac:dyDescent="0.15">
      <c r="A451" s="27">
        <f t="shared" si="57"/>
        <v>600611106000</v>
      </c>
      <c r="B451" s="27">
        <f t="shared" si="58"/>
        <v>600611106000</v>
      </c>
      <c r="C451" s="2">
        <f t="shared" si="61"/>
        <v>6006111060</v>
      </c>
      <c r="D451" s="4">
        <f>_xlfn.XLOOKUP(E451,[1]战斗中转!$D$8:$D$19,[1]战斗中转!$F$8:$F$19)</f>
        <v>60</v>
      </c>
      <c r="E451" s="2">
        <f t="shared" si="62"/>
        <v>6</v>
      </c>
      <c r="F451" s="2">
        <f t="shared" ref="F451:H470" si="67">F379</f>
        <v>1</v>
      </c>
      <c r="G451" s="2">
        <f t="shared" si="67"/>
        <v>1</v>
      </c>
      <c r="H451" s="2">
        <f t="shared" si="67"/>
        <v>1</v>
      </c>
      <c r="I451" s="2">
        <f t="shared" si="59"/>
        <v>0</v>
      </c>
      <c r="J451" s="2" cm="1">
        <f t="array" ref="J451">INT(_xlfn.XLOOKUP($E451,消耗中转!$C$10:$C$21,_xlfn.XLOOKUP($I451,消耗中转!$F$6:$K$6,消耗中转!$F$10:$K$21)))</f>
        <v>2000</v>
      </c>
      <c r="K451" s="2" cm="1">
        <f t="array" ref="K451">INT(IF(I451=0,
_xlfn.XLOOKUP(0,消耗中转!$F$6:$K$6,_xlfn.XLOOKUP(E451,消耗中转!$C$10:$C$21,消耗中转!$F$10:$K$21)),
_xlfn.XLOOKUP(I451,消耗中转!$F$6:$K$6,_xlfn.XLOOKUP(E451,消耗中转!$C$10:$C$21,消耗中转!$F$10:$K$21))+_xlfn.XLOOKUP(0,消耗中转!$F$6:$K$6,_xlfn.XLOOKUP(E451,消耗中转!$C$10:$C$21,消耗中转!$F$10:$K$21))))</f>
        <v>2000</v>
      </c>
      <c r="L451" s="2" cm="1">
        <f t="array" ref="L451">_xlfn.XLOOKUP(I451,消耗中转!$E$25:$J$25,_xlfn.XLOOKUP(E451,消耗中转!$C$29:$C$40,消耗中转!$E$29:$J$40))</f>
        <v>1</v>
      </c>
    </row>
    <row r="452" spans="1:12" x14ac:dyDescent="0.15">
      <c r="A452" s="27">
        <f t="shared" si="57"/>
        <v>600611206000</v>
      </c>
      <c r="B452" s="27">
        <f t="shared" si="58"/>
        <v>600611206000</v>
      </c>
      <c r="C452" s="2">
        <f t="shared" si="61"/>
        <v>6006112060</v>
      </c>
      <c r="D452" s="4">
        <f>_xlfn.XLOOKUP(E452,[1]战斗中转!$D$8:$D$19,[1]战斗中转!$F$8:$F$19)</f>
        <v>60</v>
      </c>
      <c r="E452" s="2">
        <f t="shared" si="62"/>
        <v>6</v>
      </c>
      <c r="F452" s="2">
        <f t="shared" si="67"/>
        <v>1</v>
      </c>
      <c r="G452" s="2">
        <f t="shared" si="67"/>
        <v>1</v>
      </c>
      <c r="H452" s="2">
        <f t="shared" si="67"/>
        <v>2</v>
      </c>
      <c r="I452" s="2">
        <f t="shared" si="59"/>
        <v>0</v>
      </c>
      <c r="J452" s="2" cm="1">
        <f t="array" ref="J452">INT(_xlfn.XLOOKUP($E452,消耗中转!$C$10:$C$21,_xlfn.XLOOKUP($I452,消耗中转!$F$6:$K$6,消耗中转!$F$10:$K$21)))</f>
        <v>2000</v>
      </c>
      <c r="K452" s="2" cm="1">
        <f t="array" ref="K452">INT(IF(I452=0,
_xlfn.XLOOKUP(0,消耗中转!$F$6:$K$6,_xlfn.XLOOKUP(E452,消耗中转!$C$10:$C$21,消耗中转!$F$10:$K$21)),
_xlfn.XLOOKUP(I452,消耗中转!$F$6:$K$6,_xlfn.XLOOKUP(E452,消耗中转!$C$10:$C$21,消耗中转!$F$10:$K$21))+_xlfn.XLOOKUP(0,消耗中转!$F$6:$K$6,_xlfn.XLOOKUP(E452,消耗中转!$C$10:$C$21,消耗中转!$F$10:$K$21))))</f>
        <v>2000</v>
      </c>
      <c r="L452" s="2" cm="1">
        <f t="array" ref="L452">_xlfn.XLOOKUP(I452,消耗中转!$E$25:$J$25,_xlfn.XLOOKUP(E452,消耗中转!$C$29:$C$40,消耗中转!$E$29:$J$40))</f>
        <v>1</v>
      </c>
    </row>
    <row r="453" spans="1:12" x14ac:dyDescent="0.15">
      <c r="A453" s="27">
        <f t="shared" si="57"/>
        <v>600611306000</v>
      </c>
      <c r="B453" s="27">
        <f t="shared" si="58"/>
        <v>600611306000</v>
      </c>
      <c r="C453" s="2">
        <f t="shared" si="61"/>
        <v>6006113060</v>
      </c>
      <c r="D453" s="4">
        <f>_xlfn.XLOOKUP(E453,[1]战斗中转!$D$8:$D$19,[1]战斗中转!$F$8:$F$19)</f>
        <v>60</v>
      </c>
      <c r="E453" s="2">
        <f t="shared" si="62"/>
        <v>6</v>
      </c>
      <c r="F453" s="2">
        <f t="shared" si="67"/>
        <v>1</v>
      </c>
      <c r="G453" s="2">
        <f t="shared" si="67"/>
        <v>1</v>
      </c>
      <c r="H453" s="2">
        <f t="shared" si="67"/>
        <v>3</v>
      </c>
      <c r="I453" s="2">
        <f t="shared" si="59"/>
        <v>0</v>
      </c>
      <c r="J453" s="2" cm="1">
        <f t="array" ref="J453">INT(_xlfn.XLOOKUP($E453,消耗中转!$C$10:$C$21,_xlfn.XLOOKUP($I453,消耗中转!$F$6:$K$6,消耗中转!$F$10:$K$21)))</f>
        <v>2000</v>
      </c>
      <c r="K453" s="2" cm="1">
        <f t="array" ref="K453">INT(IF(I453=0,
_xlfn.XLOOKUP(0,消耗中转!$F$6:$K$6,_xlfn.XLOOKUP(E453,消耗中转!$C$10:$C$21,消耗中转!$F$10:$K$21)),
_xlfn.XLOOKUP(I453,消耗中转!$F$6:$K$6,_xlfn.XLOOKUP(E453,消耗中转!$C$10:$C$21,消耗中转!$F$10:$K$21))+_xlfn.XLOOKUP(0,消耗中转!$F$6:$K$6,_xlfn.XLOOKUP(E453,消耗中转!$C$10:$C$21,消耗中转!$F$10:$K$21))))</f>
        <v>2000</v>
      </c>
      <c r="L453" s="2" cm="1">
        <f t="array" ref="L453">_xlfn.XLOOKUP(I453,消耗中转!$E$25:$J$25,_xlfn.XLOOKUP(E453,消耗中转!$C$29:$C$40,消耗中转!$E$29:$J$40))</f>
        <v>1</v>
      </c>
    </row>
    <row r="454" spans="1:12" x14ac:dyDescent="0.15">
      <c r="A454" s="27">
        <f t="shared" si="57"/>
        <v>600611406000</v>
      </c>
      <c r="B454" s="27">
        <f t="shared" si="58"/>
        <v>600611406000</v>
      </c>
      <c r="C454" s="2">
        <f t="shared" si="61"/>
        <v>6006114060</v>
      </c>
      <c r="D454" s="4">
        <f>_xlfn.XLOOKUP(E454,[1]战斗中转!$D$8:$D$19,[1]战斗中转!$F$8:$F$19)</f>
        <v>60</v>
      </c>
      <c r="E454" s="2">
        <f t="shared" si="62"/>
        <v>6</v>
      </c>
      <c r="F454" s="2">
        <f t="shared" si="67"/>
        <v>1</v>
      </c>
      <c r="G454" s="2">
        <f t="shared" si="67"/>
        <v>1</v>
      </c>
      <c r="H454" s="2">
        <f t="shared" si="67"/>
        <v>4</v>
      </c>
      <c r="I454" s="2">
        <f t="shared" si="59"/>
        <v>0</v>
      </c>
      <c r="J454" s="2" cm="1">
        <f t="array" ref="J454">INT(_xlfn.XLOOKUP($E454,消耗中转!$C$10:$C$21,_xlfn.XLOOKUP($I454,消耗中转!$F$6:$K$6,消耗中转!$F$10:$K$21)))</f>
        <v>2000</v>
      </c>
      <c r="K454" s="2" cm="1">
        <f t="array" ref="K454">INT(IF(I454=0,
_xlfn.XLOOKUP(0,消耗中转!$F$6:$K$6,_xlfn.XLOOKUP(E454,消耗中转!$C$10:$C$21,消耗中转!$F$10:$K$21)),
_xlfn.XLOOKUP(I454,消耗中转!$F$6:$K$6,_xlfn.XLOOKUP(E454,消耗中转!$C$10:$C$21,消耗中转!$F$10:$K$21))+_xlfn.XLOOKUP(0,消耗中转!$F$6:$K$6,_xlfn.XLOOKUP(E454,消耗中转!$C$10:$C$21,消耗中转!$F$10:$K$21))))</f>
        <v>2000</v>
      </c>
      <c r="L454" s="2" cm="1">
        <f t="array" ref="L454">_xlfn.XLOOKUP(I454,消耗中转!$E$25:$J$25,_xlfn.XLOOKUP(E454,消耗中转!$C$29:$C$40,消耗中转!$E$29:$J$40))</f>
        <v>1</v>
      </c>
    </row>
    <row r="455" spans="1:12" x14ac:dyDescent="0.15">
      <c r="A455" s="27">
        <f t="shared" si="57"/>
        <v>600612106000</v>
      </c>
      <c r="B455" s="27">
        <f t="shared" si="58"/>
        <v>600612106000</v>
      </c>
      <c r="C455" s="2">
        <f t="shared" si="61"/>
        <v>6006121060</v>
      </c>
      <c r="D455" s="4">
        <f>_xlfn.XLOOKUP(E455,[1]战斗中转!$D$8:$D$19,[1]战斗中转!$F$8:$F$19)</f>
        <v>60</v>
      </c>
      <c r="E455" s="2">
        <f t="shared" si="62"/>
        <v>6</v>
      </c>
      <c r="F455" s="2">
        <f t="shared" si="67"/>
        <v>1</v>
      </c>
      <c r="G455" s="2">
        <f t="shared" si="67"/>
        <v>2</v>
      </c>
      <c r="H455" s="2">
        <f t="shared" si="67"/>
        <v>1</v>
      </c>
      <c r="I455" s="2">
        <f t="shared" si="59"/>
        <v>0</v>
      </c>
      <c r="J455" s="2" cm="1">
        <f t="array" ref="J455">INT(_xlfn.XLOOKUP($E455,消耗中转!$C$10:$C$21,_xlfn.XLOOKUP($I455,消耗中转!$F$6:$K$6,消耗中转!$F$10:$K$21)))</f>
        <v>2000</v>
      </c>
      <c r="K455" s="2" cm="1">
        <f t="array" ref="K455">INT(IF(I455=0,
_xlfn.XLOOKUP(0,消耗中转!$F$6:$K$6,_xlfn.XLOOKUP(E455,消耗中转!$C$10:$C$21,消耗中转!$F$10:$K$21)),
_xlfn.XLOOKUP(I455,消耗中转!$F$6:$K$6,_xlfn.XLOOKUP(E455,消耗中转!$C$10:$C$21,消耗中转!$F$10:$K$21))+_xlfn.XLOOKUP(0,消耗中转!$F$6:$K$6,_xlfn.XLOOKUP(E455,消耗中转!$C$10:$C$21,消耗中转!$F$10:$K$21))))</f>
        <v>2000</v>
      </c>
      <c r="L455" s="2" cm="1">
        <f t="array" ref="L455">_xlfn.XLOOKUP(I455,消耗中转!$E$25:$J$25,_xlfn.XLOOKUP(E455,消耗中转!$C$29:$C$40,消耗中转!$E$29:$J$40))</f>
        <v>1</v>
      </c>
    </row>
    <row r="456" spans="1:12" x14ac:dyDescent="0.15">
      <c r="A456" s="27">
        <f t="shared" si="57"/>
        <v>600612206000</v>
      </c>
      <c r="B456" s="27">
        <f t="shared" si="58"/>
        <v>600612206000</v>
      </c>
      <c r="C456" s="2">
        <f t="shared" si="61"/>
        <v>6006122060</v>
      </c>
      <c r="D456" s="4">
        <f>_xlfn.XLOOKUP(E456,[1]战斗中转!$D$8:$D$19,[1]战斗中转!$F$8:$F$19)</f>
        <v>60</v>
      </c>
      <c r="E456" s="2">
        <f t="shared" si="62"/>
        <v>6</v>
      </c>
      <c r="F456" s="2">
        <f t="shared" si="67"/>
        <v>1</v>
      </c>
      <c r="G456" s="2">
        <f t="shared" si="67"/>
        <v>2</v>
      </c>
      <c r="H456" s="2">
        <f t="shared" si="67"/>
        <v>2</v>
      </c>
      <c r="I456" s="2">
        <f t="shared" si="59"/>
        <v>0</v>
      </c>
      <c r="J456" s="2" cm="1">
        <f t="array" ref="J456">INT(_xlfn.XLOOKUP($E456,消耗中转!$C$10:$C$21,_xlfn.XLOOKUP($I456,消耗中转!$F$6:$K$6,消耗中转!$F$10:$K$21)))</f>
        <v>2000</v>
      </c>
      <c r="K456" s="2" cm="1">
        <f t="array" ref="K456">INT(IF(I456=0,
_xlfn.XLOOKUP(0,消耗中转!$F$6:$K$6,_xlfn.XLOOKUP(E456,消耗中转!$C$10:$C$21,消耗中转!$F$10:$K$21)),
_xlfn.XLOOKUP(I456,消耗中转!$F$6:$K$6,_xlfn.XLOOKUP(E456,消耗中转!$C$10:$C$21,消耗中转!$F$10:$K$21))+_xlfn.XLOOKUP(0,消耗中转!$F$6:$K$6,_xlfn.XLOOKUP(E456,消耗中转!$C$10:$C$21,消耗中转!$F$10:$K$21))))</f>
        <v>2000</v>
      </c>
      <c r="L456" s="2" cm="1">
        <f t="array" ref="L456">_xlfn.XLOOKUP(I456,消耗中转!$E$25:$J$25,_xlfn.XLOOKUP(E456,消耗中转!$C$29:$C$40,消耗中转!$E$29:$J$40))</f>
        <v>1</v>
      </c>
    </row>
    <row r="457" spans="1:12" x14ac:dyDescent="0.15">
      <c r="A457" s="27">
        <f t="shared" si="57"/>
        <v>600612306000</v>
      </c>
      <c r="B457" s="27">
        <f t="shared" si="58"/>
        <v>600612306000</v>
      </c>
      <c r="C457" s="2">
        <f t="shared" si="61"/>
        <v>6006123060</v>
      </c>
      <c r="D457" s="4">
        <f>_xlfn.XLOOKUP(E457,[1]战斗中转!$D$8:$D$19,[1]战斗中转!$F$8:$F$19)</f>
        <v>60</v>
      </c>
      <c r="E457" s="2">
        <f t="shared" si="62"/>
        <v>6</v>
      </c>
      <c r="F457" s="2">
        <f t="shared" si="67"/>
        <v>1</v>
      </c>
      <c r="G457" s="2">
        <f t="shared" si="67"/>
        <v>2</v>
      </c>
      <c r="H457" s="2">
        <f t="shared" si="67"/>
        <v>3</v>
      </c>
      <c r="I457" s="2">
        <f t="shared" si="59"/>
        <v>0</v>
      </c>
      <c r="J457" s="2" cm="1">
        <f t="array" ref="J457">INT(_xlfn.XLOOKUP($E457,消耗中转!$C$10:$C$21,_xlfn.XLOOKUP($I457,消耗中转!$F$6:$K$6,消耗中转!$F$10:$K$21)))</f>
        <v>2000</v>
      </c>
      <c r="K457" s="2" cm="1">
        <f t="array" ref="K457">INT(IF(I457=0,
_xlfn.XLOOKUP(0,消耗中转!$F$6:$K$6,_xlfn.XLOOKUP(E457,消耗中转!$C$10:$C$21,消耗中转!$F$10:$K$21)),
_xlfn.XLOOKUP(I457,消耗中转!$F$6:$K$6,_xlfn.XLOOKUP(E457,消耗中转!$C$10:$C$21,消耗中转!$F$10:$K$21))+_xlfn.XLOOKUP(0,消耗中转!$F$6:$K$6,_xlfn.XLOOKUP(E457,消耗中转!$C$10:$C$21,消耗中转!$F$10:$K$21))))</f>
        <v>2000</v>
      </c>
      <c r="L457" s="2" cm="1">
        <f t="array" ref="L457">_xlfn.XLOOKUP(I457,消耗中转!$E$25:$J$25,_xlfn.XLOOKUP(E457,消耗中转!$C$29:$C$40,消耗中转!$E$29:$J$40))</f>
        <v>1</v>
      </c>
    </row>
    <row r="458" spans="1:12" x14ac:dyDescent="0.15">
      <c r="A458" s="27">
        <f t="shared" si="57"/>
        <v>600612406000</v>
      </c>
      <c r="B458" s="27">
        <f t="shared" si="58"/>
        <v>600612406000</v>
      </c>
      <c r="C458" s="2">
        <f t="shared" si="61"/>
        <v>6006124060</v>
      </c>
      <c r="D458" s="4">
        <f>_xlfn.XLOOKUP(E458,[1]战斗中转!$D$8:$D$19,[1]战斗中转!$F$8:$F$19)</f>
        <v>60</v>
      </c>
      <c r="E458" s="2">
        <f t="shared" si="62"/>
        <v>6</v>
      </c>
      <c r="F458" s="2">
        <f t="shared" si="67"/>
        <v>1</v>
      </c>
      <c r="G458" s="2">
        <f t="shared" si="67"/>
        <v>2</v>
      </c>
      <c r="H458" s="2">
        <f t="shared" si="67"/>
        <v>4</v>
      </c>
      <c r="I458" s="2">
        <f t="shared" si="59"/>
        <v>0</v>
      </c>
      <c r="J458" s="2" cm="1">
        <f t="array" ref="J458">INT(_xlfn.XLOOKUP($E458,消耗中转!$C$10:$C$21,_xlfn.XLOOKUP($I458,消耗中转!$F$6:$K$6,消耗中转!$F$10:$K$21)))</f>
        <v>2000</v>
      </c>
      <c r="K458" s="2" cm="1">
        <f t="array" ref="K458">INT(IF(I458=0,
_xlfn.XLOOKUP(0,消耗中转!$F$6:$K$6,_xlfn.XLOOKUP(E458,消耗中转!$C$10:$C$21,消耗中转!$F$10:$K$21)),
_xlfn.XLOOKUP(I458,消耗中转!$F$6:$K$6,_xlfn.XLOOKUP(E458,消耗中转!$C$10:$C$21,消耗中转!$F$10:$K$21))+_xlfn.XLOOKUP(0,消耗中转!$F$6:$K$6,_xlfn.XLOOKUP(E458,消耗中转!$C$10:$C$21,消耗中转!$F$10:$K$21))))</f>
        <v>2000</v>
      </c>
      <c r="L458" s="2" cm="1">
        <f t="array" ref="L458">_xlfn.XLOOKUP(I458,消耗中转!$E$25:$J$25,_xlfn.XLOOKUP(E458,消耗中转!$C$29:$C$40,消耗中转!$E$29:$J$40))</f>
        <v>1</v>
      </c>
    </row>
    <row r="459" spans="1:12" x14ac:dyDescent="0.15">
      <c r="A459" s="27">
        <f t="shared" si="57"/>
        <v>600613106000</v>
      </c>
      <c r="B459" s="27">
        <f t="shared" si="58"/>
        <v>600613106000</v>
      </c>
      <c r="C459" s="2">
        <f t="shared" si="61"/>
        <v>6006131060</v>
      </c>
      <c r="D459" s="4">
        <f>_xlfn.XLOOKUP(E459,[1]战斗中转!$D$8:$D$19,[1]战斗中转!$F$8:$F$19)</f>
        <v>60</v>
      </c>
      <c r="E459" s="2">
        <f t="shared" si="62"/>
        <v>6</v>
      </c>
      <c r="F459" s="2">
        <f t="shared" si="67"/>
        <v>1</v>
      </c>
      <c r="G459" s="2">
        <f t="shared" si="67"/>
        <v>3</v>
      </c>
      <c r="H459" s="2">
        <f t="shared" si="67"/>
        <v>1</v>
      </c>
      <c r="I459" s="2">
        <f t="shared" si="59"/>
        <v>0</v>
      </c>
      <c r="J459" s="2" cm="1">
        <f t="array" ref="J459">INT(_xlfn.XLOOKUP($E459,消耗中转!$C$10:$C$21,_xlfn.XLOOKUP($I459,消耗中转!$F$6:$K$6,消耗中转!$F$10:$K$21)))</f>
        <v>2000</v>
      </c>
      <c r="K459" s="2" cm="1">
        <f t="array" ref="K459">INT(IF(I459=0,
_xlfn.XLOOKUP(0,消耗中转!$F$6:$K$6,_xlfn.XLOOKUP(E459,消耗中转!$C$10:$C$21,消耗中转!$F$10:$K$21)),
_xlfn.XLOOKUP(I459,消耗中转!$F$6:$K$6,_xlfn.XLOOKUP(E459,消耗中转!$C$10:$C$21,消耗中转!$F$10:$K$21))+_xlfn.XLOOKUP(0,消耗中转!$F$6:$K$6,_xlfn.XLOOKUP(E459,消耗中转!$C$10:$C$21,消耗中转!$F$10:$K$21))))</f>
        <v>2000</v>
      </c>
      <c r="L459" s="2" cm="1">
        <f t="array" ref="L459">_xlfn.XLOOKUP(I459,消耗中转!$E$25:$J$25,_xlfn.XLOOKUP(E459,消耗中转!$C$29:$C$40,消耗中转!$E$29:$J$40))</f>
        <v>1</v>
      </c>
    </row>
    <row r="460" spans="1:12" x14ac:dyDescent="0.15">
      <c r="A460" s="27">
        <f t="shared" ref="A460:A535" si="68">B460</f>
        <v>600613206000</v>
      </c>
      <c r="B460" s="27">
        <f t="shared" ref="B460:B535" si="69">C460*100+I460</f>
        <v>600613206000</v>
      </c>
      <c r="C460" s="2">
        <f t="shared" si="61"/>
        <v>6006132060</v>
      </c>
      <c r="D460" s="4">
        <f>_xlfn.XLOOKUP(E460,[1]战斗中转!$D$8:$D$19,[1]战斗中转!$F$8:$F$19)</f>
        <v>60</v>
      </c>
      <c r="E460" s="2">
        <f t="shared" si="62"/>
        <v>6</v>
      </c>
      <c r="F460" s="2">
        <f t="shared" si="67"/>
        <v>1</v>
      </c>
      <c r="G460" s="2">
        <f t="shared" si="67"/>
        <v>3</v>
      </c>
      <c r="H460" s="2">
        <f t="shared" si="67"/>
        <v>2</v>
      </c>
      <c r="I460" s="2">
        <f t="shared" si="59"/>
        <v>0</v>
      </c>
      <c r="J460" s="2" cm="1">
        <f t="array" ref="J460">INT(_xlfn.XLOOKUP($E460,消耗中转!$C$10:$C$21,_xlfn.XLOOKUP($I460,消耗中转!$F$6:$K$6,消耗中转!$F$10:$K$21)))</f>
        <v>2000</v>
      </c>
      <c r="K460" s="2" cm="1">
        <f t="array" ref="K460">INT(IF(I460=0,
_xlfn.XLOOKUP(0,消耗中转!$F$6:$K$6,_xlfn.XLOOKUP(E460,消耗中转!$C$10:$C$21,消耗中转!$F$10:$K$21)),
_xlfn.XLOOKUP(I460,消耗中转!$F$6:$K$6,_xlfn.XLOOKUP(E460,消耗中转!$C$10:$C$21,消耗中转!$F$10:$K$21))+_xlfn.XLOOKUP(0,消耗中转!$F$6:$K$6,_xlfn.XLOOKUP(E460,消耗中转!$C$10:$C$21,消耗中转!$F$10:$K$21))))</f>
        <v>2000</v>
      </c>
      <c r="L460" s="2" cm="1">
        <f t="array" ref="L460">_xlfn.XLOOKUP(I460,消耗中转!$E$25:$J$25,_xlfn.XLOOKUP(E460,消耗中转!$C$29:$C$40,消耗中转!$E$29:$J$40))</f>
        <v>1</v>
      </c>
    </row>
    <row r="461" spans="1:12" x14ac:dyDescent="0.15">
      <c r="A461" s="27">
        <f t="shared" si="68"/>
        <v>600613306000</v>
      </c>
      <c r="B461" s="27">
        <f t="shared" si="69"/>
        <v>600613306000</v>
      </c>
      <c r="C461" s="2">
        <f t="shared" si="61"/>
        <v>6006133060</v>
      </c>
      <c r="D461" s="4">
        <f>_xlfn.XLOOKUP(E461,[1]战斗中转!$D$8:$D$19,[1]战斗中转!$F$8:$F$19)</f>
        <v>60</v>
      </c>
      <c r="E461" s="2">
        <f t="shared" si="62"/>
        <v>6</v>
      </c>
      <c r="F461" s="2">
        <f t="shared" si="67"/>
        <v>1</v>
      </c>
      <c r="G461" s="2">
        <f t="shared" si="67"/>
        <v>3</v>
      </c>
      <c r="H461" s="2">
        <f t="shared" si="67"/>
        <v>3</v>
      </c>
      <c r="I461" s="2">
        <f t="shared" ref="I461:I536" si="70">I460</f>
        <v>0</v>
      </c>
      <c r="J461" s="2" cm="1">
        <f t="array" ref="J461">INT(_xlfn.XLOOKUP($E461,消耗中转!$C$10:$C$21,_xlfn.XLOOKUP($I461,消耗中转!$F$6:$K$6,消耗中转!$F$10:$K$21)))</f>
        <v>2000</v>
      </c>
      <c r="K461" s="2" cm="1">
        <f t="array" ref="K461">INT(IF(I461=0,
_xlfn.XLOOKUP(0,消耗中转!$F$6:$K$6,_xlfn.XLOOKUP(E461,消耗中转!$C$10:$C$21,消耗中转!$F$10:$K$21)),
_xlfn.XLOOKUP(I461,消耗中转!$F$6:$K$6,_xlfn.XLOOKUP(E461,消耗中转!$C$10:$C$21,消耗中转!$F$10:$K$21))+_xlfn.XLOOKUP(0,消耗中转!$F$6:$K$6,_xlfn.XLOOKUP(E461,消耗中转!$C$10:$C$21,消耗中转!$F$10:$K$21))))</f>
        <v>2000</v>
      </c>
      <c r="L461" s="2" cm="1">
        <f t="array" ref="L461">_xlfn.XLOOKUP(I461,消耗中转!$E$25:$J$25,_xlfn.XLOOKUP(E461,消耗中转!$C$29:$C$40,消耗中转!$E$29:$J$40))</f>
        <v>1</v>
      </c>
    </row>
    <row r="462" spans="1:12" x14ac:dyDescent="0.15">
      <c r="A462" s="27">
        <f t="shared" si="68"/>
        <v>600613406000</v>
      </c>
      <c r="B462" s="27">
        <f t="shared" si="69"/>
        <v>600613406000</v>
      </c>
      <c r="C462" s="2">
        <f t="shared" si="61"/>
        <v>6006134060</v>
      </c>
      <c r="D462" s="4">
        <f>_xlfn.XLOOKUP(E462,[1]战斗中转!$D$8:$D$19,[1]战斗中转!$F$8:$F$19)</f>
        <v>60</v>
      </c>
      <c r="E462" s="2">
        <f t="shared" si="62"/>
        <v>6</v>
      </c>
      <c r="F462" s="2">
        <f t="shared" si="67"/>
        <v>1</v>
      </c>
      <c r="G462" s="2">
        <f t="shared" si="67"/>
        <v>3</v>
      </c>
      <c r="H462" s="2">
        <f t="shared" si="67"/>
        <v>4</v>
      </c>
      <c r="I462" s="2">
        <f t="shared" si="70"/>
        <v>0</v>
      </c>
      <c r="J462" s="2" cm="1">
        <f t="array" ref="J462">INT(_xlfn.XLOOKUP($E462,消耗中转!$C$10:$C$21,_xlfn.XLOOKUP($I462,消耗中转!$F$6:$K$6,消耗中转!$F$10:$K$21)))</f>
        <v>2000</v>
      </c>
      <c r="K462" s="2" cm="1">
        <f t="array" ref="K462">INT(IF(I462=0,
_xlfn.XLOOKUP(0,消耗中转!$F$6:$K$6,_xlfn.XLOOKUP(E462,消耗中转!$C$10:$C$21,消耗中转!$F$10:$K$21)),
_xlfn.XLOOKUP(I462,消耗中转!$F$6:$K$6,_xlfn.XLOOKUP(E462,消耗中转!$C$10:$C$21,消耗中转!$F$10:$K$21))+_xlfn.XLOOKUP(0,消耗中转!$F$6:$K$6,_xlfn.XLOOKUP(E462,消耗中转!$C$10:$C$21,消耗中转!$F$10:$K$21))))</f>
        <v>2000</v>
      </c>
      <c r="L462" s="2" cm="1">
        <f t="array" ref="L462">_xlfn.XLOOKUP(I462,消耗中转!$E$25:$J$25,_xlfn.XLOOKUP(E462,消耗中转!$C$29:$C$40,消耗中转!$E$29:$J$40))</f>
        <v>1</v>
      </c>
    </row>
    <row r="463" spans="1:12" x14ac:dyDescent="0.15">
      <c r="A463" s="27">
        <f t="shared" si="68"/>
        <v>600621106000</v>
      </c>
      <c r="B463" s="27">
        <f t="shared" si="69"/>
        <v>600621106000</v>
      </c>
      <c r="C463" s="2">
        <f t="shared" si="61"/>
        <v>6006211060</v>
      </c>
      <c r="D463" s="4">
        <f>_xlfn.XLOOKUP(E463,[1]战斗中转!$D$8:$D$19,[1]战斗中转!$F$8:$F$19)</f>
        <v>60</v>
      </c>
      <c r="E463" s="2">
        <f t="shared" si="62"/>
        <v>6</v>
      </c>
      <c r="F463" s="2">
        <f t="shared" si="67"/>
        <v>2</v>
      </c>
      <c r="G463" s="2">
        <f t="shared" si="67"/>
        <v>1</v>
      </c>
      <c r="H463" s="2">
        <f t="shared" si="67"/>
        <v>1</v>
      </c>
      <c r="I463" s="2">
        <f t="shared" si="70"/>
        <v>0</v>
      </c>
      <c r="J463" s="2" cm="1">
        <f t="array" ref="J463">INT(_xlfn.XLOOKUP($E463,消耗中转!$C$10:$C$21,_xlfn.XLOOKUP($I463,消耗中转!$F$6:$K$6,消耗中转!$F$10:$K$21)))</f>
        <v>2000</v>
      </c>
      <c r="K463" s="2" cm="1">
        <f t="array" ref="K463">INT(IF(I463=0,
_xlfn.XLOOKUP(0,消耗中转!$F$6:$K$6,_xlfn.XLOOKUP(E463,消耗中转!$C$10:$C$21,消耗中转!$F$10:$K$21)),
_xlfn.XLOOKUP(I463,消耗中转!$F$6:$K$6,_xlfn.XLOOKUP(E463,消耗中转!$C$10:$C$21,消耗中转!$F$10:$K$21))+_xlfn.XLOOKUP(0,消耗中转!$F$6:$K$6,_xlfn.XLOOKUP(E463,消耗中转!$C$10:$C$21,消耗中转!$F$10:$K$21))))</f>
        <v>2000</v>
      </c>
      <c r="L463" s="2" cm="1">
        <f t="array" ref="L463">_xlfn.XLOOKUP(I463,消耗中转!$E$25:$J$25,_xlfn.XLOOKUP(E463,消耗中转!$C$29:$C$40,消耗中转!$E$29:$J$40))</f>
        <v>1</v>
      </c>
    </row>
    <row r="464" spans="1:12" x14ac:dyDescent="0.15">
      <c r="A464" s="27">
        <f t="shared" si="68"/>
        <v>600621206000</v>
      </c>
      <c r="B464" s="27">
        <f t="shared" si="69"/>
        <v>600621206000</v>
      </c>
      <c r="C464" s="2">
        <f t="shared" ref="C464:C527" si="71">IF(F464=100,60*10^8+E464*10^6+9*10^5+G464*10^4+H464*10^3+D464,60*10^8+E464*10^6+F464*10^5+G464*10^4+H464*10^3+D464)</f>
        <v>6006212060</v>
      </c>
      <c r="D464" s="4">
        <f>_xlfn.XLOOKUP(E464,[1]战斗中转!$D$8:$D$19,[1]战斗中转!$F$8:$F$19)</f>
        <v>60</v>
      </c>
      <c r="E464" s="2">
        <f t="shared" si="62"/>
        <v>6</v>
      </c>
      <c r="F464" s="2">
        <f t="shared" si="67"/>
        <v>2</v>
      </c>
      <c r="G464" s="2">
        <f t="shared" si="67"/>
        <v>1</v>
      </c>
      <c r="H464" s="2">
        <f t="shared" si="67"/>
        <v>2</v>
      </c>
      <c r="I464" s="2">
        <f t="shared" si="70"/>
        <v>0</v>
      </c>
      <c r="J464" s="2" cm="1">
        <f t="array" ref="J464">INT(_xlfn.XLOOKUP($E464,消耗中转!$C$10:$C$21,_xlfn.XLOOKUP($I464,消耗中转!$F$6:$K$6,消耗中转!$F$10:$K$21)))</f>
        <v>2000</v>
      </c>
      <c r="K464" s="2" cm="1">
        <f t="array" ref="K464">INT(IF(I464=0,
_xlfn.XLOOKUP(0,消耗中转!$F$6:$K$6,_xlfn.XLOOKUP(E464,消耗中转!$C$10:$C$21,消耗中转!$F$10:$K$21)),
_xlfn.XLOOKUP(I464,消耗中转!$F$6:$K$6,_xlfn.XLOOKUP(E464,消耗中转!$C$10:$C$21,消耗中转!$F$10:$K$21))+_xlfn.XLOOKUP(0,消耗中转!$F$6:$K$6,_xlfn.XLOOKUP(E464,消耗中转!$C$10:$C$21,消耗中转!$F$10:$K$21))))</f>
        <v>2000</v>
      </c>
      <c r="L464" s="2" cm="1">
        <f t="array" ref="L464">_xlfn.XLOOKUP(I464,消耗中转!$E$25:$J$25,_xlfn.XLOOKUP(E464,消耗中转!$C$29:$C$40,消耗中转!$E$29:$J$40))</f>
        <v>1</v>
      </c>
    </row>
    <row r="465" spans="1:12" x14ac:dyDescent="0.15">
      <c r="A465" s="27">
        <f t="shared" si="68"/>
        <v>600621306000</v>
      </c>
      <c r="B465" s="27">
        <f t="shared" si="69"/>
        <v>600621306000</v>
      </c>
      <c r="C465" s="2">
        <f t="shared" si="71"/>
        <v>6006213060</v>
      </c>
      <c r="D465" s="4">
        <f>_xlfn.XLOOKUP(E465,[1]战斗中转!$D$8:$D$19,[1]战斗中转!$F$8:$F$19)</f>
        <v>60</v>
      </c>
      <c r="E465" s="2">
        <f t="shared" si="62"/>
        <v>6</v>
      </c>
      <c r="F465" s="2">
        <f t="shared" si="67"/>
        <v>2</v>
      </c>
      <c r="G465" s="2">
        <f t="shared" si="67"/>
        <v>1</v>
      </c>
      <c r="H465" s="2">
        <f t="shared" si="67"/>
        <v>3</v>
      </c>
      <c r="I465" s="2">
        <f t="shared" si="70"/>
        <v>0</v>
      </c>
      <c r="J465" s="2" cm="1">
        <f t="array" ref="J465">INT(_xlfn.XLOOKUP($E465,消耗中转!$C$10:$C$21,_xlfn.XLOOKUP($I465,消耗中转!$F$6:$K$6,消耗中转!$F$10:$K$21)))</f>
        <v>2000</v>
      </c>
      <c r="K465" s="2" cm="1">
        <f t="array" ref="K465">INT(IF(I465=0,
_xlfn.XLOOKUP(0,消耗中转!$F$6:$K$6,_xlfn.XLOOKUP(E465,消耗中转!$C$10:$C$21,消耗中转!$F$10:$K$21)),
_xlfn.XLOOKUP(I465,消耗中转!$F$6:$K$6,_xlfn.XLOOKUP(E465,消耗中转!$C$10:$C$21,消耗中转!$F$10:$K$21))+_xlfn.XLOOKUP(0,消耗中转!$F$6:$K$6,_xlfn.XLOOKUP(E465,消耗中转!$C$10:$C$21,消耗中转!$F$10:$K$21))))</f>
        <v>2000</v>
      </c>
      <c r="L465" s="2" cm="1">
        <f t="array" ref="L465">_xlfn.XLOOKUP(I465,消耗中转!$E$25:$J$25,_xlfn.XLOOKUP(E465,消耗中转!$C$29:$C$40,消耗中转!$E$29:$J$40))</f>
        <v>1</v>
      </c>
    </row>
    <row r="466" spans="1:12" x14ac:dyDescent="0.15">
      <c r="A466" s="27">
        <f t="shared" si="68"/>
        <v>600621406000</v>
      </c>
      <c r="B466" s="27">
        <f t="shared" si="69"/>
        <v>600621406000</v>
      </c>
      <c r="C466" s="2">
        <f t="shared" si="71"/>
        <v>6006214060</v>
      </c>
      <c r="D466" s="4">
        <f>_xlfn.XLOOKUP(E466,[1]战斗中转!$D$8:$D$19,[1]战斗中转!$F$8:$F$19)</f>
        <v>60</v>
      </c>
      <c r="E466" s="2">
        <f t="shared" si="62"/>
        <v>6</v>
      </c>
      <c r="F466" s="2">
        <f t="shared" si="67"/>
        <v>2</v>
      </c>
      <c r="G466" s="2">
        <f t="shared" si="67"/>
        <v>1</v>
      </c>
      <c r="H466" s="2">
        <f t="shared" si="67"/>
        <v>4</v>
      </c>
      <c r="I466" s="2">
        <f t="shared" si="70"/>
        <v>0</v>
      </c>
      <c r="J466" s="2" cm="1">
        <f t="array" ref="J466">INT(_xlfn.XLOOKUP($E466,消耗中转!$C$10:$C$21,_xlfn.XLOOKUP($I466,消耗中转!$F$6:$K$6,消耗中转!$F$10:$K$21)))</f>
        <v>2000</v>
      </c>
      <c r="K466" s="2" cm="1">
        <f t="array" ref="K466">INT(IF(I466=0,
_xlfn.XLOOKUP(0,消耗中转!$F$6:$K$6,_xlfn.XLOOKUP(E466,消耗中转!$C$10:$C$21,消耗中转!$F$10:$K$21)),
_xlfn.XLOOKUP(I466,消耗中转!$F$6:$K$6,_xlfn.XLOOKUP(E466,消耗中转!$C$10:$C$21,消耗中转!$F$10:$K$21))+_xlfn.XLOOKUP(0,消耗中转!$F$6:$K$6,_xlfn.XLOOKUP(E466,消耗中转!$C$10:$C$21,消耗中转!$F$10:$K$21))))</f>
        <v>2000</v>
      </c>
      <c r="L466" s="2" cm="1">
        <f t="array" ref="L466">_xlfn.XLOOKUP(I466,消耗中转!$E$25:$J$25,_xlfn.XLOOKUP(E466,消耗中转!$C$29:$C$40,消耗中转!$E$29:$J$40))</f>
        <v>1</v>
      </c>
    </row>
    <row r="467" spans="1:12" x14ac:dyDescent="0.15">
      <c r="A467" s="27">
        <f t="shared" si="68"/>
        <v>600622106000</v>
      </c>
      <c r="B467" s="27">
        <f t="shared" si="69"/>
        <v>600622106000</v>
      </c>
      <c r="C467" s="2">
        <f t="shared" si="71"/>
        <v>6006221060</v>
      </c>
      <c r="D467" s="4">
        <f>_xlfn.XLOOKUP(E467,[1]战斗中转!$D$8:$D$19,[1]战斗中转!$F$8:$F$19)</f>
        <v>60</v>
      </c>
      <c r="E467" s="2">
        <f t="shared" si="62"/>
        <v>6</v>
      </c>
      <c r="F467" s="2">
        <f t="shared" si="67"/>
        <v>2</v>
      </c>
      <c r="G467" s="2">
        <f t="shared" si="67"/>
        <v>2</v>
      </c>
      <c r="H467" s="2">
        <f t="shared" si="67"/>
        <v>1</v>
      </c>
      <c r="I467" s="2">
        <f t="shared" si="70"/>
        <v>0</v>
      </c>
      <c r="J467" s="2" cm="1">
        <f t="array" ref="J467">INT(_xlfn.XLOOKUP($E467,消耗中转!$C$10:$C$21,_xlfn.XLOOKUP($I467,消耗中转!$F$6:$K$6,消耗中转!$F$10:$K$21)))</f>
        <v>2000</v>
      </c>
      <c r="K467" s="2" cm="1">
        <f t="array" ref="K467">INT(IF(I467=0,
_xlfn.XLOOKUP(0,消耗中转!$F$6:$K$6,_xlfn.XLOOKUP(E467,消耗中转!$C$10:$C$21,消耗中转!$F$10:$K$21)),
_xlfn.XLOOKUP(I467,消耗中转!$F$6:$K$6,_xlfn.XLOOKUP(E467,消耗中转!$C$10:$C$21,消耗中转!$F$10:$K$21))+_xlfn.XLOOKUP(0,消耗中转!$F$6:$K$6,_xlfn.XLOOKUP(E467,消耗中转!$C$10:$C$21,消耗中转!$F$10:$K$21))))</f>
        <v>2000</v>
      </c>
      <c r="L467" s="2" cm="1">
        <f t="array" ref="L467">_xlfn.XLOOKUP(I467,消耗中转!$E$25:$J$25,_xlfn.XLOOKUP(E467,消耗中转!$C$29:$C$40,消耗中转!$E$29:$J$40))</f>
        <v>1</v>
      </c>
    </row>
    <row r="468" spans="1:12" x14ac:dyDescent="0.15">
      <c r="A468" s="27">
        <f t="shared" si="68"/>
        <v>600622206000</v>
      </c>
      <c r="B468" s="27">
        <f t="shared" si="69"/>
        <v>600622206000</v>
      </c>
      <c r="C468" s="2">
        <f t="shared" si="71"/>
        <v>6006222060</v>
      </c>
      <c r="D468" s="4">
        <f>_xlfn.XLOOKUP(E468,[1]战斗中转!$D$8:$D$19,[1]战斗中转!$F$8:$F$19)</f>
        <v>60</v>
      </c>
      <c r="E468" s="2">
        <f t="shared" si="62"/>
        <v>6</v>
      </c>
      <c r="F468" s="2">
        <f t="shared" si="67"/>
        <v>2</v>
      </c>
      <c r="G468" s="2">
        <f t="shared" si="67"/>
        <v>2</v>
      </c>
      <c r="H468" s="2">
        <f t="shared" si="67"/>
        <v>2</v>
      </c>
      <c r="I468" s="2">
        <f t="shared" si="70"/>
        <v>0</v>
      </c>
      <c r="J468" s="2" cm="1">
        <f t="array" ref="J468">INT(_xlfn.XLOOKUP($E468,消耗中转!$C$10:$C$21,_xlfn.XLOOKUP($I468,消耗中转!$F$6:$K$6,消耗中转!$F$10:$K$21)))</f>
        <v>2000</v>
      </c>
      <c r="K468" s="2" cm="1">
        <f t="array" ref="K468">INT(IF(I468=0,
_xlfn.XLOOKUP(0,消耗中转!$F$6:$K$6,_xlfn.XLOOKUP(E468,消耗中转!$C$10:$C$21,消耗中转!$F$10:$K$21)),
_xlfn.XLOOKUP(I468,消耗中转!$F$6:$K$6,_xlfn.XLOOKUP(E468,消耗中转!$C$10:$C$21,消耗中转!$F$10:$K$21))+_xlfn.XLOOKUP(0,消耗中转!$F$6:$K$6,_xlfn.XLOOKUP(E468,消耗中转!$C$10:$C$21,消耗中转!$F$10:$K$21))))</f>
        <v>2000</v>
      </c>
      <c r="L468" s="2" cm="1">
        <f t="array" ref="L468">_xlfn.XLOOKUP(I468,消耗中转!$E$25:$J$25,_xlfn.XLOOKUP(E468,消耗中转!$C$29:$C$40,消耗中转!$E$29:$J$40))</f>
        <v>1</v>
      </c>
    </row>
    <row r="469" spans="1:12" x14ac:dyDescent="0.15">
      <c r="A469" s="27">
        <f t="shared" si="68"/>
        <v>600622306000</v>
      </c>
      <c r="B469" s="27">
        <f t="shared" si="69"/>
        <v>600622306000</v>
      </c>
      <c r="C469" s="2">
        <f t="shared" si="71"/>
        <v>6006223060</v>
      </c>
      <c r="D469" s="4">
        <f>_xlfn.XLOOKUP(E469,[1]战斗中转!$D$8:$D$19,[1]战斗中转!$F$8:$F$19)</f>
        <v>60</v>
      </c>
      <c r="E469" s="2">
        <f t="shared" si="62"/>
        <v>6</v>
      </c>
      <c r="F469" s="2">
        <f t="shared" si="67"/>
        <v>2</v>
      </c>
      <c r="G469" s="2">
        <f t="shared" si="67"/>
        <v>2</v>
      </c>
      <c r="H469" s="2">
        <f t="shared" si="67"/>
        <v>3</v>
      </c>
      <c r="I469" s="2">
        <f t="shared" si="70"/>
        <v>0</v>
      </c>
      <c r="J469" s="2" cm="1">
        <f t="array" ref="J469">INT(_xlfn.XLOOKUP($E469,消耗中转!$C$10:$C$21,_xlfn.XLOOKUP($I469,消耗中转!$F$6:$K$6,消耗中转!$F$10:$K$21)))</f>
        <v>2000</v>
      </c>
      <c r="K469" s="2" cm="1">
        <f t="array" ref="K469">INT(IF(I469=0,
_xlfn.XLOOKUP(0,消耗中转!$F$6:$K$6,_xlfn.XLOOKUP(E469,消耗中转!$C$10:$C$21,消耗中转!$F$10:$K$21)),
_xlfn.XLOOKUP(I469,消耗中转!$F$6:$K$6,_xlfn.XLOOKUP(E469,消耗中转!$C$10:$C$21,消耗中转!$F$10:$K$21))+_xlfn.XLOOKUP(0,消耗中转!$F$6:$K$6,_xlfn.XLOOKUP(E469,消耗中转!$C$10:$C$21,消耗中转!$F$10:$K$21))))</f>
        <v>2000</v>
      </c>
      <c r="L469" s="2" cm="1">
        <f t="array" ref="L469">_xlfn.XLOOKUP(I469,消耗中转!$E$25:$J$25,_xlfn.XLOOKUP(E469,消耗中转!$C$29:$C$40,消耗中转!$E$29:$J$40))</f>
        <v>1</v>
      </c>
    </row>
    <row r="470" spans="1:12" x14ac:dyDescent="0.15">
      <c r="A470" s="27">
        <f t="shared" si="68"/>
        <v>600622406000</v>
      </c>
      <c r="B470" s="27">
        <f t="shared" si="69"/>
        <v>600622406000</v>
      </c>
      <c r="C470" s="2">
        <f t="shared" si="71"/>
        <v>6006224060</v>
      </c>
      <c r="D470" s="4">
        <f>_xlfn.XLOOKUP(E470,[1]战斗中转!$D$8:$D$19,[1]战斗中转!$F$8:$F$19)</f>
        <v>60</v>
      </c>
      <c r="E470" s="2">
        <f t="shared" si="62"/>
        <v>6</v>
      </c>
      <c r="F470" s="2">
        <f t="shared" si="67"/>
        <v>2</v>
      </c>
      <c r="G470" s="2">
        <f t="shared" si="67"/>
        <v>2</v>
      </c>
      <c r="H470" s="2">
        <f t="shared" si="67"/>
        <v>4</v>
      </c>
      <c r="I470" s="2">
        <f t="shared" si="70"/>
        <v>0</v>
      </c>
      <c r="J470" s="2" cm="1">
        <f t="array" ref="J470">INT(_xlfn.XLOOKUP($E470,消耗中转!$C$10:$C$21,_xlfn.XLOOKUP($I470,消耗中转!$F$6:$K$6,消耗中转!$F$10:$K$21)))</f>
        <v>2000</v>
      </c>
      <c r="K470" s="2" cm="1">
        <f t="array" ref="K470">INT(IF(I470=0,
_xlfn.XLOOKUP(0,消耗中转!$F$6:$K$6,_xlfn.XLOOKUP(E470,消耗中转!$C$10:$C$21,消耗中转!$F$10:$K$21)),
_xlfn.XLOOKUP(I470,消耗中转!$F$6:$K$6,_xlfn.XLOOKUP(E470,消耗中转!$C$10:$C$21,消耗中转!$F$10:$K$21))+_xlfn.XLOOKUP(0,消耗中转!$F$6:$K$6,_xlfn.XLOOKUP(E470,消耗中转!$C$10:$C$21,消耗中转!$F$10:$K$21))))</f>
        <v>2000</v>
      </c>
      <c r="L470" s="2" cm="1">
        <f t="array" ref="L470">_xlfn.XLOOKUP(I470,消耗中转!$E$25:$J$25,_xlfn.XLOOKUP(E470,消耗中转!$C$29:$C$40,消耗中转!$E$29:$J$40))</f>
        <v>1</v>
      </c>
    </row>
    <row r="471" spans="1:12" x14ac:dyDescent="0.15">
      <c r="A471" s="27">
        <f t="shared" si="68"/>
        <v>600623106000</v>
      </c>
      <c r="B471" s="27">
        <f t="shared" si="69"/>
        <v>600623106000</v>
      </c>
      <c r="C471" s="2">
        <f t="shared" si="71"/>
        <v>6006231060</v>
      </c>
      <c r="D471" s="4">
        <f>_xlfn.XLOOKUP(E471,[1]战斗中转!$D$8:$D$19,[1]战斗中转!$F$8:$F$19)</f>
        <v>60</v>
      </c>
      <c r="E471" s="2">
        <f t="shared" ref="E471:E534" si="72">E399+1</f>
        <v>6</v>
      </c>
      <c r="F471" s="2">
        <f t="shared" ref="F471:H490" si="73">F399</f>
        <v>2</v>
      </c>
      <c r="G471" s="2">
        <f t="shared" si="73"/>
        <v>3</v>
      </c>
      <c r="H471" s="2">
        <f t="shared" si="73"/>
        <v>1</v>
      </c>
      <c r="I471" s="2">
        <f t="shared" si="70"/>
        <v>0</v>
      </c>
      <c r="J471" s="2" cm="1">
        <f t="array" ref="J471">INT(_xlfn.XLOOKUP($E471,消耗中转!$C$10:$C$21,_xlfn.XLOOKUP($I471,消耗中转!$F$6:$K$6,消耗中转!$F$10:$K$21)))</f>
        <v>2000</v>
      </c>
      <c r="K471" s="2" cm="1">
        <f t="array" ref="K471">INT(IF(I471=0,
_xlfn.XLOOKUP(0,消耗中转!$F$6:$K$6,_xlfn.XLOOKUP(E471,消耗中转!$C$10:$C$21,消耗中转!$F$10:$K$21)),
_xlfn.XLOOKUP(I471,消耗中转!$F$6:$K$6,_xlfn.XLOOKUP(E471,消耗中转!$C$10:$C$21,消耗中转!$F$10:$K$21))+_xlfn.XLOOKUP(0,消耗中转!$F$6:$K$6,_xlfn.XLOOKUP(E471,消耗中转!$C$10:$C$21,消耗中转!$F$10:$K$21))))</f>
        <v>2000</v>
      </c>
      <c r="L471" s="2" cm="1">
        <f t="array" ref="L471">_xlfn.XLOOKUP(I471,消耗中转!$E$25:$J$25,_xlfn.XLOOKUP(E471,消耗中转!$C$29:$C$40,消耗中转!$E$29:$J$40))</f>
        <v>1</v>
      </c>
    </row>
    <row r="472" spans="1:12" x14ac:dyDescent="0.15">
      <c r="A472" s="27">
        <f t="shared" si="68"/>
        <v>600623206000</v>
      </c>
      <c r="B472" s="27">
        <f t="shared" si="69"/>
        <v>600623206000</v>
      </c>
      <c r="C472" s="2">
        <f t="shared" si="71"/>
        <v>6006232060</v>
      </c>
      <c r="D472" s="4">
        <f>_xlfn.XLOOKUP(E472,[1]战斗中转!$D$8:$D$19,[1]战斗中转!$F$8:$F$19)</f>
        <v>60</v>
      </c>
      <c r="E472" s="2">
        <f t="shared" si="72"/>
        <v>6</v>
      </c>
      <c r="F472" s="2">
        <f t="shared" si="73"/>
        <v>2</v>
      </c>
      <c r="G472" s="2">
        <f t="shared" si="73"/>
        <v>3</v>
      </c>
      <c r="H472" s="2">
        <f t="shared" si="73"/>
        <v>2</v>
      </c>
      <c r="I472" s="2">
        <f t="shared" si="70"/>
        <v>0</v>
      </c>
      <c r="J472" s="2" cm="1">
        <f t="array" ref="J472">INT(_xlfn.XLOOKUP($E472,消耗中转!$C$10:$C$21,_xlfn.XLOOKUP($I472,消耗中转!$F$6:$K$6,消耗中转!$F$10:$K$21)))</f>
        <v>2000</v>
      </c>
      <c r="K472" s="2" cm="1">
        <f t="array" ref="K472">INT(IF(I472=0,
_xlfn.XLOOKUP(0,消耗中转!$F$6:$K$6,_xlfn.XLOOKUP(E472,消耗中转!$C$10:$C$21,消耗中转!$F$10:$K$21)),
_xlfn.XLOOKUP(I472,消耗中转!$F$6:$K$6,_xlfn.XLOOKUP(E472,消耗中转!$C$10:$C$21,消耗中转!$F$10:$K$21))+_xlfn.XLOOKUP(0,消耗中转!$F$6:$K$6,_xlfn.XLOOKUP(E472,消耗中转!$C$10:$C$21,消耗中转!$F$10:$K$21))))</f>
        <v>2000</v>
      </c>
      <c r="L472" s="2" cm="1">
        <f t="array" ref="L472">_xlfn.XLOOKUP(I472,消耗中转!$E$25:$J$25,_xlfn.XLOOKUP(E472,消耗中转!$C$29:$C$40,消耗中转!$E$29:$J$40))</f>
        <v>1</v>
      </c>
    </row>
    <row r="473" spans="1:12" x14ac:dyDescent="0.15">
      <c r="A473" s="27">
        <f t="shared" si="68"/>
        <v>600623306000</v>
      </c>
      <c r="B473" s="27">
        <f t="shared" si="69"/>
        <v>600623306000</v>
      </c>
      <c r="C473" s="2">
        <f t="shared" si="71"/>
        <v>6006233060</v>
      </c>
      <c r="D473" s="4">
        <f>_xlfn.XLOOKUP(E473,[1]战斗中转!$D$8:$D$19,[1]战斗中转!$F$8:$F$19)</f>
        <v>60</v>
      </c>
      <c r="E473" s="2">
        <f t="shared" si="72"/>
        <v>6</v>
      </c>
      <c r="F473" s="2">
        <f t="shared" si="73"/>
        <v>2</v>
      </c>
      <c r="G473" s="2">
        <f t="shared" si="73"/>
        <v>3</v>
      </c>
      <c r="H473" s="2">
        <f t="shared" si="73"/>
        <v>3</v>
      </c>
      <c r="I473" s="2">
        <f t="shared" si="70"/>
        <v>0</v>
      </c>
      <c r="J473" s="2" cm="1">
        <f t="array" ref="J473">INT(_xlfn.XLOOKUP($E473,消耗中转!$C$10:$C$21,_xlfn.XLOOKUP($I473,消耗中转!$F$6:$K$6,消耗中转!$F$10:$K$21)))</f>
        <v>2000</v>
      </c>
      <c r="K473" s="2" cm="1">
        <f t="array" ref="K473">INT(IF(I473=0,
_xlfn.XLOOKUP(0,消耗中转!$F$6:$K$6,_xlfn.XLOOKUP(E473,消耗中转!$C$10:$C$21,消耗中转!$F$10:$K$21)),
_xlfn.XLOOKUP(I473,消耗中转!$F$6:$K$6,_xlfn.XLOOKUP(E473,消耗中转!$C$10:$C$21,消耗中转!$F$10:$K$21))+_xlfn.XLOOKUP(0,消耗中转!$F$6:$K$6,_xlfn.XLOOKUP(E473,消耗中转!$C$10:$C$21,消耗中转!$F$10:$K$21))))</f>
        <v>2000</v>
      </c>
      <c r="L473" s="2" cm="1">
        <f t="array" ref="L473">_xlfn.XLOOKUP(I473,消耗中转!$E$25:$J$25,_xlfn.XLOOKUP(E473,消耗中转!$C$29:$C$40,消耗中转!$E$29:$J$40))</f>
        <v>1</v>
      </c>
    </row>
    <row r="474" spans="1:12" x14ac:dyDescent="0.15">
      <c r="A474" s="27">
        <f t="shared" si="68"/>
        <v>600623406000</v>
      </c>
      <c r="B474" s="27">
        <f t="shared" si="69"/>
        <v>600623406000</v>
      </c>
      <c r="C474" s="2">
        <f t="shared" si="71"/>
        <v>6006234060</v>
      </c>
      <c r="D474" s="4">
        <f>_xlfn.XLOOKUP(E474,[1]战斗中转!$D$8:$D$19,[1]战斗中转!$F$8:$F$19)</f>
        <v>60</v>
      </c>
      <c r="E474" s="2">
        <f t="shared" si="72"/>
        <v>6</v>
      </c>
      <c r="F474" s="2">
        <f t="shared" si="73"/>
        <v>2</v>
      </c>
      <c r="G474" s="2">
        <f t="shared" si="73"/>
        <v>3</v>
      </c>
      <c r="H474" s="2">
        <f t="shared" si="73"/>
        <v>4</v>
      </c>
      <c r="I474" s="2">
        <f t="shared" si="70"/>
        <v>0</v>
      </c>
      <c r="J474" s="2" cm="1">
        <f t="array" ref="J474">INT(_xlfn.XLOOKUP($E474,消耗中转!$C$10:$C$21,_xlfn.XLOOKUP($I474,消耗中转!$F$6:$K$6,消耗中转!$F$10:$K$21)))</f>
        <v>2000</v>
      </c>
      <c r="K474" s="2" cm="1">
        <f t="array" ref="K474">INT(IF(I474=0,
_xlfn.XLOOKUP(0,消耗中转!$F$6:$K$6,_xlfn.XLOOKUP(E474,消耗中转!$C$10:$C$21,消耗中转!$F$10:$K$21)),
_xlfn.XLOOKUP(I474,消耗中转!$F$6:$K$6,_xlfn.XLOOKUP(E474,消耗中转!$C$10:$C$21,消耗中转!$F$10:$K$21))+_xlfn.XLOOKUP(0,消耗中转!$F$6:$K$6,_xlfn.XLOOKUP(E474,消耗中转!$C$10:$C$21,消耗中转!$F$10:$K$21))))</f>
        <v>2000</v>
      </c>
      <c r="L474" s="2" cm="1">
        <f t="array" ref="L474">_xlfn.XLOOKUP(I474,消耗中转!$E$25:$J$25,_xlfn.XLOOKUP(E474,消耗中转!$C$29:$C$40,消耗中转!$E$29:$J$40))</f>
        <v>1</v>
      </c>
    </row>
    <row r="475" spans="1:12" x14ac:dyDescent="0.15">
      <c r="A475" s="27">
        <f t="shared" si="68"/>
        <v>600631106000</v>
      </c>
      <c r="B475" s="27">
        <f t="shared" si="69"/>
        <v>600631106000</v>
      </c>
      <c r="C475" s="2">
        <f t="shared" si="71"/>
        <v>6006311060</v>
      </c>
      <c r="D475" s="4">
        <f>_xlfn.XLOOKUP(E475,[1]战斗中转!$D$8:$D$19,[1]战斗中转!$F$8:$F$19)</f>
        <v>60</v>
      </c>
      <c r="E475" s="2">
        <f t="shared" si="72"/>
        <v>6</v>
      </c>
      <c r="F475" s="2">
        <f t="shared" si="73"/>
        <v>3</v>
      </c>
      <c r="G475" s="2">
        <f t="shared" si="73"/>
        <v>1</v>
      </c>
      <c r="H475" s="2">
        <f t="shared" si="73"/>
        <v>1</v>
      </c>
      <c r="I475" s="2">
        <f t="shared" si="70"/>
        <v>0</v>
      </c>
      <c r="J475" s="2" cm="1">
        <f t="array" ref="J475">INT(_xlfn.XLOOKUP($E475,消耗中转!$C$10:$C$21,_xlfn.XLOOKUP($I475,消耗中转!$F$6:$K$6,消耗中转!$F$10:$K$21)))</f>
        <v>2000</v>
      </c>
      <c r="K475" s="2" cm="1">
        <f t="array" ref="K475">INT(IF(I475=0,
_xlfn.XLOOKUP(0,消耗中转!$F$6:$K$6,_xlfn.XLOOKUP(E475,消耗中转!$C$10:$C$21,消耗中转!$F$10:$K$21)),
_xlfn.XLOOKUP(I475,消耗中转!$F$6:$K$6,_xlfn.XLOOKUP(E475,消耗中转!$C$10:$C$21,消耗中转!$F$10:$K$21))+_xlfn.XLOOKUP(0,消耗中转!$F$6:$K$6,_xlfn.XLOOKUP(E475,消耗中转!$C$10:$C$21,消耗中转!$F$10:$K$21))))</f>
        <v>2000</v>
      </c>
      <c r="L475" s="2" cm="1">
        <f t="array" ref="L475">_xlfn.XLOOKUP(I475,消耗中转!$E$25:$J$25,_xlfn.XLOOKUP(E475,消耗中转!$C$29:$C$40,消耗中转!$E$29:$J$40))</f>
        <v>1</v>
      </c>
    </row>
    <row r="476" spans="1:12" x14ac:dyDescent="0.15">
      <c r="A476" s="27">
        <f t="shared" si="68"/>
        <v>600631206000</v>
      </c>
      <c r="B476" s="27">
        <f t="shared" si="69"/>
        <v>600631206000</v>
      </c>
      <c r="C476" s="2">
        <f t="shared" si="71"/>
        <v>6006312060</v>
      </c>
      <c r="D476" s="4">
        <f>_xlfn.XLOOKUP(E476,[1]战斗中转!$D$8:$D$19,[1]战斗中转!$F$8:$F$19)</f>
        <v>60</v>
      </c>
      <c r="E476" s="2">
        <f t="shared" si="72"/>
        <v>6</v>
      </c>
      <c r="F476" s="2">
        <f t="shared" si="73"/>
        <v>3</v>
      </c>
      <c r="G476" s="2">
        <f t="shared" si="73"/>
        <v>1</v>
      </c>
      <c r="H476" s="2">
        <f t="shared" si="73"/>
        <v>2</v>
      </c>
      <c r="I476" s="2">
        <f t="shared" si="70"/>
        <v>0</v>
      </c>
      <c r="J476" s="2" cm="1">
        <f t="array" ref="J476">INT(_xlfn.XLOOKUP($E476,消耗中转!$C$10:$C$21,_xlfn.XLOOKUP($I476,消耗中转!$F$6:$K$6,消耗中转!$F$10:$K$21)))</f>
        <v>2000</v>
      </c>
      <c r="K476" s="2" cm="1">
        <f t="array" ref="K476">INT(IF(I476=0,
_xlfn.XLOOKUP(0,消耗中转!$F$6:$K$6,_xlfn.XLOOKUP(E476,消耗中转!$C$10:$C$21,消耗中转!$F$10:$K$21)),
_xlfn.XLOOKUP(I476,消耗中转!$F$6:$K$6,_xlfn.XLOOKUP(E476,消耗中转!$C$10:$C$21,消耗中转!$F$10:$K$21))+_xlfn.XLOOKUP(0,消耗中转!$F$6:$K$6,_xlfn.XLOOKUP(E476,消耗中转!$C$10:$C$21,消耗中转!$F$10:$K$21))))</f>
        <v>2000</v>
      </c>
      <c r="L476" s="2" cm="1">
        <f t="array" ref="L476">_xlfn.XLOOKUP(I476,消耗中转!$E$25:$J$25,_xlfn.XLOOKUP(E476,消耗中转!$C$29:$C$40,消耗中转!$E$29:$J$40))</f>
        <v>1</v>
      </c>
    </row>
    <row r="477" spans="1:12" x14ac:dyDescent="0.15">
      <c r="A477" s="27">
        <f t="shared" si="68"/>
        <v>600631306000</v>
      </c>
      <c r="B477" s="27">
        <f t="shared" si="69"/>
        <v>600631306000</v>
      </c>
      <c r="C477" s="2">
        <f t="shared" si="71"/>
        <v>6006313060</v>
      </c>
      <c r="D477" s="4">
        <f>_xlfn.XLOOKUP(E477,[1]战斗中转!$D$8:$D$19,[1]战斗中转!$F$8:$F$19)</f>
        <v>60</v>
      </c>
      <c r="E477" s="2">
        <f t="shared" si="72"/>
        <v>6</v>
      </c>
      <c r="F477" s="2">
        <f t="shared" si="73"/>
        <v>3</v>
      </c>
      <c r="G477" s="2">
        <f t="shared" si="73"/>
        <v>1</v>
      </c>
      <c r="H477" s="2">
        <f t="shared" si="73"/>
        <v>3</v>
      </c>
      <c r="I477" s="2">
        <f t="shared" si="70"/>
        <v>0</v>
      </c>
      <c r="J477" s="2" cm="1">
        <f t="array" ref="J477">INT(_xlfn.XLOOKUP($E477,消耗中转!$C$10:$C$21,_xlfn.XLOOKUP($I477,消耗中转!$F$6:$K$6,消耗中转!$F$10:$K$21)))</f>
        <v>2000</v>
      </c>
      <c r="K477" s="2" cm="1">
        <f t="array" ref="K477">INT(IF(I477=0,
_xlfn.XLOOKUP(0,消耗中转!$F$6:$K$6,_xlfn.XLOOKUP(E477,消耗中转!$C$10:$C$21,消耗中转!$F$10:$K$21)),
_xlfn.XLOOKUP(I477,消耗中转!$F$6:$K$6,_xlfn.XLOOKUP(E477,消耗中转!$C$10:$C$21,消耗中转!$F$10:$K$21))+_xlfn.XLOOKUP(0,消耗中转!$F$6:$K$6,_xlfn.XLOOKUP(E477,消耗中转!$C$10:$C$21,消耗中转!$F$10:$K$21))))</f>
        <v>2000</v>
      </c>
      <c r="L477" s="2" cm="1">
        <f t="array" ref="L477">_xlfn.XLOOKUP(I477,消耗中转!$E$25:$J$25,_xlfn.XLOOKUP(E477,消耗中转!$C$29:$C$40,消耗中转!$E$29:$J$40))</f>
        <v>1</v>
      </c>
    </row>
    <row r="478" spans="1:12" x14ac:dyDescent="0.15">
      <c r="A478" s="27">
        <f t="shared" si="68"/>
        <v>600631406000</v>
      </c>
      <c r="B478" s="27">
        <f t="shared" si="69"/>
        <v>600631406000</v>
      </c>
      <c r="C478" s="2">
        <f t="shared" si="71"/>
        <v>6006314060</v>
      </c>
      <c r="D478" s="4">
        <f>_xlfn.XLOOKUP(E478,[1]战斗中转!$D$8:$D$19,[1]战斗中转!$F$8:$F$19)</f>
        <v>60</v>
      </c>
      <c r="E478" s="2">
        <f t="shared" si="72"/>
        <v>6</v>
      </c>
      <c r="F478" s="2">
        <f t="shared" si="73"/>
        <v>3</v>
      </c>
      <c r="G478" s="2">
        <f t="shared" si="73"/>
        <v>1</v>
      </c>
      <c r="H478" s="2">
        <f t="shared" si="73"/>
        <v>4</v>
      </c>
      <c r="I478" s="2">
        <f t="shared" si="70"/>
        <v>0</v>
      </c>
      <c r="J478" s="2" cm="1">
        <f t="array" ref="J478">INT(_xlfn.XLOOKUP($E478,消耗中转!$C$10:$C$21,_xlfn.XLOOKUP($I478,消耗中转!$F$6:$K$6,消耗中转!$F$10:$K$21)))</f>
        <v>2000</v>
      </c>
      <c r="K478" s="2" cm="1">
        <f t="array" ref="K478">INT(IF(I478=0,
_xlfn.XLOOKUP(0,消耗中转!$F$6:$K$6,_xlfn.XLOOKUP(E478,消耗中转!$C$10:$C$21,消耗中转!$F$10:$K$21)),
_xlfn.XLOOKUP(I478,消耗中转!$F$6:$K$6,_xlfn.XLOOKUP(E478,消耗中转!$C$10:$C$21,消耗中转!$F$10:$K$21))+_xlfn.XLOOKUP(0,消耗中转!$F$6:$K$6,_xlfn.XLOOKUP(E478,消耗中转!$C$10:$C$21,消耗中转!$F$10:$K$21))))</f>
        <v>2000</v>
      </c>
      <c r="L478" s="2" cm="1">
        <f t="array" ref="L478">_xlfn.XLOOKUP(I478,消耗中转!$E$25:$J$25,_xlfn.XLOOKUP(E478,消耗中转!$C$29:$C$40,消耗中转!$E$29:$J$40))</f>
        <v>1</v>
      </c>
    </row>
    <row r="479" spans="1:12" x14ac:dyDescent="0.15">
      <c r="A479" s="27">
        <f t="shared" si="68"/>
        <v>600632106000</v>
      </c>
      <c r="B479" s="27">
        <f t="shared" si="69"/>
        <v>600632106000</v>
      </c>
      <c r="C479" s="2">
        <f t="shared" si="71"/>
        <v>6006321060</v>
      </c>
      <c r="D479" s="4">
        <f>_xlfn.XLOOKUP(E479,[1]战斗中转!$D$8:$D$19,[1]战斗中转!$F$8:$F$19)</f>
        <v>60</v>
      </c>
      <c r="E479" s="2">
        <f t="shared" si="72"/>
        <v>6</v>
      </c>
      <c r="F479" s="2">
        <f t="shared" si="73"/>
        <v>3</v>
      </c>
      <c r="G479" s="2">
        <f t="shared" si="73"/>
        <v>2</v>
      </c>
      <c r="H479" s="2">
        <f t="shared" si="73"/>
        <v>1</v>
      </c>
      <c r="I479" s="2">
        <f t="shared" si="70"/>
        <v>0</v>
      </c>
      <c r="J479" s="2" cm="1">
        <f t="array" ref="J479">INT(_xlfn.XLOOKUP($E479,消耗中转!$C$10:$C$21,_xlfn.XLOOKUP($I479,消耗中转!$F$6:$K$6,消耗中转!$F$10:$K$21)))</f>
        <v>2000</v>
      </c>
      <c r="K479" s="2" cm="1">
        <f t="array" ref="K479">INT(IF(I479=0,
_xlfn.XLOOKUP(0,消耗中转!$F$6:$K$6,_xlfn.XLOOKUP(E479,消耗中转!$C$10:$C$21,消耗中转!$F$10:$K$21)),
_xlfn.XLOOKUP(I479,消耗中转!$F$6:$K$6,_xlfn.XLOOKUP(E479,消耗中转!$C$10:$C$21,消耗中转!$F$10:$K$21))+_xlfn.XLOOKUP(0,消耗中转!$F$6:$K$6,_xlfn.XLOOKUP(E479,消耗中转!$C$10:$C$21,消耗中转!$F$10:$K$21))))</f>
        <v>2000</v>
      </c>
      <c r="L479" s="2" cm="1">
        <f t="array" ref="L479">_xlfn.XLOOKUP(I479,消耗中转!$E$25:$J$25,_xlfn.XLOOKUP(E479,消耗中转!$C$29:$C$40,消耗中转!$E$29:$J$40))</f>
        <v>1</v>
      </c>
    </row>
    <row r="480" spans="1:12" x14ac:dyDescent="0.15">
      <c r="A480" s="27">
        <f t="shared" si="68"/>
        <v>600632206000</v>
      </c>
      <c r="B480" s="27">
        <f t="shared" si="69"/>
        <v>600632206000</v>
      </c>
      <c r="C480" s="2">
        <f t="shared" si="71"/>
        <v>6006322060</v>
      </c>
      <c r="D480" s="4">
        <f>_xlfn.XLOOKUP(E480,[1]战斗中转!$D$8:$D$19,[1]战斗中转!$F$8:$F$19)</f>
        <v>60</v>
      </c>
      <c r="E480" s="2">
        <f t="shared" si="72"/>
        <v>6</v>
      </c>
      <c r="F480" s="2">
        <f t="shared" si="73"/>
        <v>3</v>
      </c>
      <c r="G480" s="2">
        <f t="shared" si="73"/>
        <v>2</v>
      </c>
      <c r="H480" s="2">
        <f t="shared" si="73"/>
        <v>2</v>
      </c>
      <c r="I480" s="2">
        <f t="shared" si="70"/>
        <v>0</v>
      </c>
      <c r="J480" s="2" cm="1">
        <f t="array" ref="J480">INT(_xlfn.XLOOKUP($E480,消耗中转!$C$10:$C$21,_xlfn.XLOOKUP($I480,消耗中转!$F$6:$K$6,消耗中转!$F$10:$K$21)))</f>
        <v>2000</v>
      </c>
      <c r="K480" s="2" cm="1">
        <f t="array" ref="K480">INT(IF(I480=0,
_xlfn.XLOOKUP(0,消耗中转!$F$6:$K$6,_xlfn.XLOOKUP(E480,消耗中转!$C$10:$C$21,消耗中转!$F$10:$K$21)),
_xlfn.XLOOKUP(I480,消耗中转!$F$6:$K$6,_xlfn.XLOOKUP(E480,消耗中转!$C$10:$C$21,消耗中转!$F$10:$K$21))+_xlfn.XLOOKUP(0,消耗中转!$F$6:$K$6,_xlfn.XLOOKUP(E480,消耗中转!$C$10:$C$21,消耗中转!$F$10:$K$21))))</f>
        <v>2000</v>
      </c>
      <c r="L480" s="2" cm="1">
        <f t="array" ref="L480">_xlfn.XLOOKUP(I480,消耗中转!$E$25:$J$25,_xlfn.XLOOKUP(E480,消耗中转!$C$29:$C$40,消耗中转!$E$29:$J$40))</f>
        <v>1</v>
      </c>
    </row>
    <row r="481" spans="1:12" x14ac:dyDescent="0.15">
      <c r="A481" s="27">
        <f t="shared" si="68"/>
        <v>600632306000</v>
      </c>
      <c r="B481" s="27">
        <f t="shared" si="69"/>
        <v>600632306000</v>
      </c>
      <c r="C481" s="2">
        <f t="shared" si="71"/>
        <v>6006323060</v>
      </c>
      <c r="D481" s="4">
        <f>_xlfn.XLOOKUP(E481,[1]战斗中转!$D$8:$D$19,[1]战斗中转!$F$8:$F$19)</f>
        <v>60</v>
      </c>
      <c r="E481" s="2">
        <f t="shared" si="72"/>
        <v>6</v>
      </c>
      <c r="F481" s="2">
        <f t="shared" si="73"/>
        <v>3</v>
      </c>
      <c r="G481" s="2">
        <f t="shared" si="73"/>
        <v>2</v>
      </c>
      <c r="H481" s="2">
        <f t="shared" si="73"/>
        <v>3</v>
      </c>
      <c r="I481" s="2">
        <f t="shared" si="70"/>
        <v>0</v>
      </c>
      <c r="J481" s="2" cm="1">
        <f t="array" ref="J481">INT(_xlfn.XLOOKUP($E481,消耗中转!$C$10:$C$21,_xlfn.XLOOKUP($I481,消耗中转!$F$6:$K$6,消耗中转!$F$10:$K$21)))</f>
        <v>2000</v>
      </c>
      <c r="K481" s="2" cm="1">
        <f t="array" ref="K481">INT(IF(I481=0,
_xlfn.XLOOKUP(0,消耗中转!$F$6:$K$6,_xlfn.XLOOKUP(E481,消耗中转!$C$10:$C$21,消耗中转!$F$10:$K$21)),
_xlfn.XLOOKUP(I481,消耗中转!$F$6:$K$6,_xlfn.XLOOKUP(E481,消耗中转!$C$10:$C$21,消耗中转!$F$10:$K$21))+_xlfn.XLOOKUP(0,消耗中转!$F$6:$K$6,_xlfn.XLOOKUP(E481,消耗中转!$C$10:$C$21,消耗中转!$F$10:$K$21))))</f>
        <v>2000</v>
      </c>
      <c r="L481" s="2" cm="1">
        <f t="array" ref="L481">_xlfn.XLOOKUP(I481,消耗中转!$E$25:$J$25,_xlfn.XLOOKUP(E481,消耗中转!$C$29:$C$40,消耗中转!$E$29:$J$40))</f>
        <v>1</v>
      </c>
    </row>
    <row r="482" spans="1:12" x14ac:dyDescent="0.15">
      <c r="A482" s="27">
        <f t="shared" si="68"/>
        <v>600632406000</v>
      </c>
      <c r="B482" s="27">
        <f t="shared" si="69"/>
        <v>600632406000</v>
      </c>
      <c r="C482" s="2">
        <f t="shared" si="71"/>
        <v>6006324060</v>
      </c>
      <c r="D482" s="4">
        <f>_xlfn.XLOOKUP(E482,[1]战斗中转!$D$8:$D$19,[1]战斗中转!$F$8:$F$19)</f>
        <v>60</v>
      </c>
      <c r="E482" s="2">
        <f t="shared" si="72"/>
        <v>6</v>
      </c>
      <c r="F482" s="2">
        <f t="shared" si="73"/>
        <v>3</v>
      </c>
      <c r="G482" s="2">
        <f t="shared" si="73"/>
        <v>2</v>
      </c>
      <c r="H482" s="2">
        <f t="shared" si="73"/>
        <v>4</v>
      </c>
      <c r="I482" s="2">
        <f t="shared" si="70"/>
        <v>0</v>
      </c>
      <c r="J482" s="2" cm="1">
        <f t="array" ref="J482">INT(_xlfn.XLOOKUP($E482,消耗中转!$C$10:$C$21,_xlfn.XLOOKUP($I482,消耗中转!$F$6:$K$6,消耗中转!$F$10:$K$21)))</f>
        <v>2000</v>
      </c>
      <c r="K482" s="2" cm="1">
        <f t="array" ref="K482">INT(IF(I482=0,
_xlfn.XLOOKUP(0,消耗中转!$F$6:$K$6,_xlfn.XLOOKUP(E482,消耗中转!$C$10:$C$21,消耗中转!$F$10:$K$21)),
_xlfn.XLOOKUP(I482,消耗中转!$F$6:$K$6,_xlfn.XLOOKUP(E482,消耗中转!$C$10:$C$21,消耗中转!$F$10:$K$21))+_xlfn.XLOOKUP(0,消耗中转!$F$6:$K$6,_xlfn.XLOOKUP(E482,消耗中转!$C$10:$C$21,消耗中转!$F$10:$K$21))))</f>
        <v>2000</v>
      </c>
      <c r="L482" s="2" cm="1">
        <f t="array" ref="L482">_xlfn.XLOOKUP(I482,消耗中转!$E$25:$J$25,_xlfn.XLOOKUP(E482,消耗中转!$C$29:$C$40,消耗中转!$E$29:$J$40))</f>
        <v>1</v>
      </c>
    </row>
    <row r="483" spans="1:12" x14ac:dyDescent="0.15">
      <c r="A483" s="27">
        <f t="shared" si="68"/>
        <v>600633106000</v>
      </c>
      <c r="B483" s="27">
        <f t="shared" si="69"/>
        <v>600633106000</v>
      </c>
      <c r="C483" s="2">
        <f t="shared" si="71"/>
        <v>6006331060</v>
      </c>
      <c r="D483" s="4">
        <f>_xlfn.XLOOKUP(E483,[1]战斗中转!$D$8:$D$19,[1]战斗中转!$F$8:$F$19)</f>
        <v>60</v>
      </c>
      <c r="E483" s="2">
        <f t="shared" si="72"/>
        <v>6</v>
      </c>
      <c r="F483" s="2">
        <f t="shared" si="73"/>
        <v>3</v>
      </c>
      <c r="G483" s="2">
        <f t="shared" si="73"/>
        <v>3</v>
      </c>
      <c r="H483" s="2">
        <f t="shared" si="73"/>
        <v>1</v>
      </c>
      <c r="I483" s="2">
        <f t="shared" si="70"/>
        <v>0</v>
      </c>
      <c r="J483" s="2" cm="1">
        <f t="array" ref="J483">INT(_xlfn.XLOOKUP($E483,消耗中转!$C$10:$C$21,_xlfn.XLOOKUP($I483,消耗中转!$F$6:$K$6,消耗中转!$F$10:$K$21)))</f>
        <v>2000</v>
      </c>
      <c r="K483" s="2" cm="1">
        <f t="array" ref="K483">INT(IF(I483=0,
_xlfn.XLOOKUP(0,消耗中转!$F$6:$K$6,_xlfn.XLOOKUP(E483,消耗中转!$C$10:$C$21,消耗中转!$F$10:$K$21)),
_xlfn.XLOOKUP(I483,消耗中转!$F$6:$K$6,_xlfn.XLOOKUP(E483,消耗中转!$C$10:$C$21,消耗中转!$F$10:$K$21))+_xlfn.XLOOKUP(0,消耗中转!$F$6:$K$6,_xlfn.XLOOKUP(E483,消耗中转!$C$10:$C$21,消耗中转!$F$10:$K$21))))</f>
        <v>2000</v>
      </c>
      <c r="L483" s="2" cm="1">
        <f t="array" ref="L483">_xlfn.XLOOKUP(I483,消耗中转!$E$25:$J$25,_xlfn.XLOOKUP(E483,消耗中转!$C$29:$C$40,消耗中转!$E$29:$J$40))</f>
        <v>1</v>
      </c>
    </row>
    <row r="484" spans="1:12" x14ac:dyDescent="0.15">
      <c r="A484" s="27">
        <f t="shared" si="68"/>
        <v>600633206000</v>
      </c>
      <c r="B484" s="27">
        <f t="shared" si="69"/>
        <v>600633206000</v>
      </c>
      <c r="C484" s="2">
        <f t="shared" si="71"/>
        <v>6006332060</v>
      </c>
      <c r="D484" s="4">
        <f>_xlfn.XLOOKUP(E484,[1]战斗中转!$D$8:$D$19,[1]战斗中转!$F$8:$F$19)</f>
        <v>60</v>
      </c>
      <c r="E484" s="2">
        <f t="shared" si="72"/>
        <v>6</v>
      </c>
      <c r="F484" s="2">
        <f t="shared" si="73"/>
        <v>3</v>
      </c>
      <c r="G484" s="2">
        <f t="shared" si="73"/>
        <v>3</v>
      </c>
      <c r="H484" s="2">
        <f t="shared" si="73"/>
        <v>2</v>
      </c>
      <c r="I484" s="2">
        <f t="shared" si="70"/>
        <v>0</v>
      </c>
      <c r="J484" s="2" cm="1">
        <f t="array" ref="J484">INT(_xlfn.XLOOKUP($E484,消耗中转!$C$10:$C$21,_xlfn.XLOOKUP($I484,消耗中转!$F$6:$K$6,消耗中转!$F$10:$K$21)))</f>
        <v>2000</v>
      </c>
      <c r="K484" s="2" cm="1">
        <f t="array" ref="K484">INT(IF(I484=0,
_xlfn.XLOOKUP(0,消耗中转!$F$6:$K$6,_xlfn.XLOOKUP(E484,消耗中转!$C$10:$C$21,消耗中转!$F$10:$K$21)),
_xlfn.XLOOKUP(I484,消耗中转!$F$6:$K$6,_xlfn.XLOOKUP(E484,消耗中转!$C$10:$C$21,消耗中转!$F$10:$K$21))+_xlfn.XLOOKUP(0,消耗中转!$F$6:$K$6,_xlfn.XLOOKUP(E484,消耗中转!$C$10:$C$21,消耗中转!$F$10:$K$21))))</f>
        <v>2000</v>
      </c>
      <c r="L484" s="2" cm="1">
        <f t="array" ref="L484">_xlfn.XLOOKUP(I484,消耗中转!$E$25:$J$25,_xlfn.XLOOKUP(E484,消耗中转!$C$29:$C$40,消耗中转!$E$29:$J$40))</f>
        <v>1</v>
      </c>
    </row>
    <row r="485" spans="1:12" x14ac:dyDescent="0.15">
      <c r="A485" s="27">
        <f t="shared" si="68"/>
        <v>600633306000</v>
      </c>
      <c r="B485" s="27">
        <f t="shared" si="69"/>
        <v>600633306000</v>
      </c>
      <c r="C485" s="2">
        <f t="shared" si="71"/>
        <v>6006333060</v>
      </c>
      <c r="D485" s="4">
        <f>_xlfn.XLOOKUP(E485,[1]战斗中转!$D$8:$D$19,[1]战斗中转!$F$8:$F$19)</f>
        <v>60</v>
      </c>
      <c r="E485" s="2">
        <f t="shared" si="72"/>
        <v>6</v>
      </c>
      <c r="F485" s="2">
        <f t="shared" si="73"/>
        <v>3</v>
      </c>
      <c r="G485" s="2">
        <f t="shared" si="73"/>
        <v>3</v>
      </c>
      <c r="H485" s="2">
        <f t="shared" si="73"/>
        <v>3</v>
      </c>
      <c r="I485" s="2">
        <f t="shared" si="70"/>
        <v>0</v>
      </c>
      <c r="J485" s="2" cm="1">
        <f t="array" ref="J485">INT(_xlfn.XLOOKUP($E485,消耗中转!$C$10:$C$21,_xlfn.XLOOKUP($I485,消耗中转!$F$6:$K$6,消耗中转!$F$10:$K$21)))</f>
        <v>2000</v>
      </c>
      <c r="K485" s="2" cm="1">
        <f t="array" ref="K485">INT(IF(I485=0,
_xlfn.XLOOKUP(0,消耗中转!$F$6:$K$6,_xlfn.XLOOKUP(E485,消耗中转!$C$10:$C$21,消耗中转!$F$10:$K$21)),
_xlfn.XLOOKUP(I485,消耗中转!$F$6:$K$6,_xlfn.XLOOKUP(E485,消耗中转!$C$10:$C$21,消耗中转!$F$10:$K$21))+_xlfn.XLOOKUP(0,消耗中转!$F$6:$K$6,_xlfn.XLOOKUP(E485,消耗中转!$C$10:$C$21,消耗中转!$F$10:$K$21))))</f>
        <v>2000</v>
      </c>
      <c r="L485" s="2" cm="1">
        <f t="array" ref="L485">_xlfn.XLOOKUP(I485,消耗中转!$E$25:$J$25,_xlfn.XLOOKUP(E485,消耗中转!$C$29:$C$40,消耗中转!$E$29:$J$40))</f>
        <v>1</v>
      </c>
    </row>
    <row r="486" spans="1:12" x14ac:dyDescent="0.15">
      <c r="A486" s="27">
        <f t="shared" si="68"/>
        <v>600633406000</v>
      </c>
      <c r="B486" s="27">
        <f t="shared" si="69"/>
        <v>600633406000</v>
      </c>
      <c r="C486" s="2">
        <f t="shared" si="71"/>
        <v>6006334060</v>
      </c>
      <c r="D486" s="4">
        <f>_xlfn.XLOOKUP(E486,[1]战斗中转!$D$8:$D$19,[1]战斗中转!$F$8:$F$19)</f>
        <v>60</v>
      </c>
      <c r="E486" s="2">
        <f t="shared" si="72"/>
        <v>6</v>
      </c>
      <c r="F486" s="2">
        <f t="shared" si="73"/>
        <v>3</v>
      </c>
      <c r="G486" s="2">
        <f t="shared" si="73"/>
        <v>3</v>
      </c>
      <c r="H486" s="2">
        <f t="shared" si="73"/>
        <v>4</v>
      </c>
      <c r="I486" s="2">
        <f t="shared" si="70"/>
        <v>0</v>
      </c>
      <c r="J486" s="2" cm="1">
        <f t="array" ref="J486">INT(_xlfn.XLOOKUP($E486,消耗中转!$C$10:$C$21,_xlfn.XLOOKUP($I486,消耗中转!$F$6:$K$6,消耗中转!$F$10:$K$21)))</f>
        <v>2000</v>
      </c>
      <c r="K486" s="2" cm="1">
        <f t="array" ref="K486">INT(IF(I486=0,
_xlfn.XLOOKUP(0,消耗中转!$F$6:$K$6,_xlfn.XLOOKUP(E486,消耗中转!$C$10:$C$21,消耗中转!$F$10:$K$21)),
_xlfn.XLOOKUP(I486,消耗中转!$F$6:$K$6,_xlfn.XLOOKUP(E486,消耗中转!$C$10:$C$21,消耗中转!$F$10:$K$21))+_xlfn.XLOOKUP(0,消耗中转!$F$6:$K$6,_xlfn.XLOOKUP(E486,消耗中转!$C$10:$C$21,消耗中转!$F$10:$K$21))))</f>
        <v>2000</v>
      </c>
      <c r="L486" s="2" cm="1">
        <f t="array" ref="L486">_xlfn.XLOOKUP(I486,消耗中转!$E$25:$J$25,_xlfn.XLOOKUP(E486,消耗中转!$C$29:$C$40,消耗中转!$E$29:$J$40))</f>
        <v>1</v>
      </c>
    </row>
    <row r="487" spans="1:12" x14ac:dyDescent="0.15">
      <c r="A487" s="27">
        <f t="shared" si="68"/>
        <v>600641106000</v>
      </c>
      <c r="B487" s="27">
        <f t="shared" si="69"/>
        <v>600641106000</v>
      </c>
      <c r="C487" s="2">
        <f t="shared" si="71"/>
        <v>6006411060</v>
      </c>
      <c r="D487" s="4">
        <f>_xlfn.XLOOKUP(E487,[1]战斗中转!$D$8:$D$19,[1]战斗中转!$F$8:$F$19)</f>
        <v>60</v>
      </c>
      <c r="E487" s="2">
        <f t="shared" si="72"/>
        <v>6</v>
      </c>
      <c r="F487" s="2">
        <f t="shared" si="73"/>
        <v>4</v>
      </c>
      <c r="G487" s="2">
        <f t="shared" si="73"/>
        <v>1</v>
      </c>
      <c r="H487" s="2">
        <f t="shared" si="73"/>
        <v>1</v>
      </c>
      <c r="I487" s="2">
        <f t="shared" si="70"/>
        <v>0</v>
      </c>
      <c r="J487" s="2" cm="1">
        <f t="array" ref="J487">INT(_xlfn.XLOOKUP($E487,消耗中转!$C$10:$C$21,_xlfn.XLOOKUP($I487,消耗中转!$F$6:$K$6,消耗中转!$F$10:$K$21)))</f>
        <v>2000</v>
      </c>
      <c r="K487" s="2" cm="1">
        <f t="array" ref="K487">INT(IF(I487=0,
_xlfn.XLOOKUP(0,消耗中转!$F$6:$K$6,_xlfn.XLOOKUP(E487,消耗中转!$C$10:$C$21,消耗中转!$F$10:$K$21)),
_xlfn.XLOOKUP(I487,消耗中转!$F$6:$K$6,_xlfn.XLOOKUP(E487,消耗中转!$C$10:$C$21,消耗中转!$F$10:$K$21))+_xlfn.XLOOKUP(0,消耗中转!$F$6:$K$6,_xlfn.XLOOKUP(E487,消耗中转!$C$10:$C$21,消耗中转!$F$10:$K$21))))</f>
        <v>2000</v>
      </c>
      <c r="L487" s="2" cm="1">
        <f t="array" ref="L487">_xlfn.XLOOKUP(I487,消耗中转!$E$25:$J$25,_xlfn.XLOOKUP(E487,消耗中转!$C$29:$C$40,消耗中转!$E$29:$J$40))</f>
        <v>1</v>
      </c>
    </row>
    <row r="488" spans="1:12" x14ac:dyDescent="0.15">
      <c r="A488" s="27">
        <f t="shared" si="68"/>
        <v>600641206000</v>
      </c>
      <c r="B488" s="27">
        <f t="shared" si="69"/>
        <v>600641206000</v>
      </c>
      <c r="C488" s="2">
        <f t="shared" si="71"/>
        <v>6006412060</v>
      </c>
      <c r="D488" s="4">
        <f>_xlfn.XLOOKUP(E488,[1]战斗中转!$D$8:$D$19,[1]战斗中转!$F$8:$F$19)</f>
        <v>60</v>
      </c>
      <c r="E488" s="2">
        <f t="shared" si="72"/>
        <v>6</v>
      </c>
      <c r="F488" s="2">
        <f t="shared" si="73"/>
        <v>4</v>
      </c>
      <c r="G488" s="2">
        <f t="shared" si="73"/>
        <v>1</v>
      </c>
      <c r="H488" s="2">
        <f t="shared" si="73"/>
        <v>2</v>
      </c>
      <c r="I488" s="2">
        <f t="shared" si="70"/>
        <v>0</v>
      </c>
      <c r="J488" s="2" cm="1">
        <f t="array" ref="J488">INT(_xlfn.XLOOKUP($E488,消耗中转!$C$10:$C$21,_xlfn.XLOOKUP($I488,消耗中转!$F$6:$K$6,消耗中转!$F$10:$K$21)))</f>
        <v>2000</v>
      </c>
      <c r="K488" s="2" cm="1">
        <f t="array" ref="K488">INT(IF(I488=0,
_xlfn.XLOOKUP(0,消耗中转!$F$6:$K$6,_xlfn.XLOOKUP(E488,消耗中转!$C$10:$C$21,消耗中转!$F$10:$K$21)),
_xlfn.XLOOKUP(I488,消耗中转!$F$6:$K$6,_xlfn.XLOOKUP(E488,消耗中转!$C$10:$C$21,消耗中转!$F$10:$K$21))+_xlfn.XLOOKUP(0,消耗中转!$F$6:$K$6,_xlfn.XLOOKUP(E488,消耗中转!$C$10:$C$21,消耗中转!$F$10:$K$21))))</f>
        <v>2000</v>
      </c>
      <c r="L488" s="2" cm="1">
        <f t="array" ref="L488">_xlfn.XLOOKUP(I488,消耗中转!$E$25:$J$25,_xlfn.XLOOKUP(E488,消耗中转!$C$29:$C$40,消耗中转!$E$29:$J$40))</f>
        <v>1</v>
      </c>
    </row>
    <row r="489" spans="1:12" x14ac:dyDescent="0.15">
      <c r="A489" s="27">
        <f t="shared" si="68"/>
        <v>600641306000</v>
      </c>
      <c r="B489" s="27">
        <f t="shared" si="69"/>
        <v>600641306000</v>
      </c>
      <c r="C489" s="2">
        <f t="shared" si="71"/>
        <v>6006413060</v>
      </c>
      <c r="D489" s="4">
        <f>_xlfn.XLOOKUP(E489,[1]战斗中转!$D$8:$D$19,[1]战斗中转!$F$8:$F$19)</f>
        <v>60</v>
      </c>
      <c r="E489" s="2">
        <f t="shared" si="72"/>
        <v>6</v>
      </c>
      <c r="F489" s="2">
        <f t="shared" si="73"/>
        <v>4</v>
      </c>
      <c r="G489" s="2">
        <f t="shared" si="73"/>
        <v>1</v>
      </c>
      <c r="H489" s="2">
        <f t="shared" si="73"/>
        <v>3</v>
      </c>
      <c r="I489" s="2">
        <f t="shared" si="70"/>
        <v>0</v>
      </c>
      <c r="J489" s="2" cm="1">
        <f t="array" ref="J489">INT(_xlfn.XLOOKUP($E489,消耗中转!$C$10:$C$21,_xlfn.XLOOKUP($I489,消耗中转!$F$6:$K$6,消耗中转!$F$10:$K$21)))</f>
        <v>2000</v>
      </c>
      <c r="K489" s="2" cm="1">
        <f t="array" ref="K489">INT(IF(I489=0,
_xlfn.XLOOKUP(0,消耗中转!$F$6:$K$6,_xlfn.XLOOKUP(E489,消耗中转!$C$10:$C$21,消耗中转!$F$10:$K$21)),
_xlfn.XLOOKUP(I489,消耗中转!$F$6:$K$6,_xlfn.XLOOKUP(E489,消耗中转!$C$10:$C$21,消耗中转!$F$10:$K$21))+_xlfn.XLOOKUP(0,消耗中转!$F$6:$K$6,_xlfn.XLOOKUP(E489,消耗中转!$C$10:$C$21,消耗中转!$F$10:$K$21))))</f>
        <v>2000</v>
      </c>
      <c r="L489" s="2" cm="1">
        <f t="array" ref="L489">_xlfn.XLOOKUP(I489,消耗中转!$E$25:$J$25,_xlfn.XLOOKUP(E489,消耗中转!$C$29:$C$40,消耗中转!$E$29:$J$40))</f>
        <v>1</v>
      </c>
    </row>
    <row r="490" spans="1:12" x14ac:dyDescent="0.15">
      <c r="A490" s="27">
        <f t="shared" si="68"/>
        <v>600641406000</v>
      </c>
      <c r="B490" s="27">
        <f t="shared" si="69"/>
        <v>600641406000</v>
      </c>
      <c r="C490" s="2">
        <f t="shared" si="71"/>
        <v>6006414060</v>
      </c>
      <c r="D490" s="4">
        <f>_xlfn.XLOOKUP(E490,[1]战斗中转!$D$8:$D$19,[1]战斗中转!$F$8:$F$19)</f>
        <v>60</v>
      </c>
      <c r="E490" s="2">
        <f t="shared" si="72"/>
        <v>6</v>
      </c>
      <c r="F490" s="2">
        <f t="shared" si="73"/>
        <v>4</v>
      </c>
      <c r="G490" s="2">
        <f t="shared" si="73"/>
        <v>1</v>
      </c>
      <c r="H490" s="2">
        <f t="shared" si="73"/>
        <v>4</v>
      </c>
      <c r="I490" s="2">
        <f t="shared" si="70"/>
        <v>0</v>
      </c>
      <c r="J490" s="2" cm="1">
        <f t="array" ref="J490">INT(_xlfn.XLOOKUP($E490,消耗中转!$C$10:$C$21,_xlfn.XLOOKUP($I490,消耗中转!$F$6:$K$6,消耗中转!$F$10:$K$21)))</f>
        <v>2000</v>
      </c>
      <c r="K490" s="2" cm="1">
        <f t="array" ref="K490">INT(IF(I490=0,
_xlfn.XLOOKUP(0,消耗中转!$F$6:$K$6,_xlfn.XLOOKUP(E490,消耗中转!$C$10:$C$21,消耗中转!$F$10:$K$21)),
_xlfn.XLOOKUP(I490,消耗中转!$F$6:$K$6,_xlfn.XLOOKUP(E490,消耗中转!$C$10:$C$21,消耗中转!$F$10:$K$21))+_xlfn.XLOOKUP(0,消耗中转!$F$6:$K$6,_xlfn.XLOOKUP(E490,消耗中转!$C$10:$C$21,消耗中转!$F$10:$K$21))))</f>
        <v>2000</v>
      </c>
      <c r="L490" s="2" cm="1">
        <f t="array" ref="L490">_xlfn.XLOOKUP(I490,消耗中转!$E$25:$J$25,_xlfn.XLOOKUP(E490,消耗中转!$C$29:$C$40,消耗中转!$E$29:$J$40))</f>
        <v>1</v>
      </c>
    </row>
    <row r="491" spans="1:12" x14ac:dyDescent="0.15">
      <c r="A491" s="27">
        <f t="shared" si="68"/>
        <v>600642106000</v>
      </c>
      <c r="B491" s="27">
        <f t="shared" si="69"/>
        <v>600642106000</v>
      </c>
      <c r="C491" s="2">
        <f t="shared" si="71"/>
        <v>6006421060</v>
      </c>
      <c r="D491" s="4">
        <f>_xlfn.XLOOKUP(E491,[1]战斗中转!$D$8:$D$19,[1]战斗中转!$F$8:$F$19)</f>
        <v>60</v>
      </c>
      <c r="E491" s="2">
        <f t="shared" si="72"/>
        <v>6</v>
      </c>
      <c r="F491" s="2">
        <f t="shared" ref="F491:H510" si="74">F419</f>
        <v>4</v>
      </c>
      <c r="G491" s="2">
        <f t="shared" si="74"/>
        <v>2</v>
      </c>
      <c r="H491" s="2">
        <f t="shared" si="74"/>
        <v>1</v>
      </c>
      <c r="I491" s="2">
        <f t="shared" si="70"/>
        <v>0</v>
      </c>
      <c r="J491" s="2" cm="1">
        <f t="array" ref="J491">INT(_xlfn.XLOOKUP($E491,消耗中转!$C$10:$C$21,_xlfn.XLOOKUP($I491,消耗中转!$F$6:$K$6,消耗中转!$F$10:$K$21)))</f>
        <v>2000</v>
      </c>
      <c r="K491" s="2" cm="1">
        <f t="array" ref="K491">INT(IF(I491=0,
_xlfn.XLOOKUP(0,消耗中转!$F$6:$K$6,_xlfn.XLOOKUP(E491,消耗中转!$C$10:$C$21,消耗中转!$F$10:$K$21)),
_xlfn.XLOOKUP(I491,消耗中转!$F$6:$K$6,_xlfn.XLOOKUP(E491,消耗中转!$C$10:$C$21,消耗中转!$F$10:$K$21))+_xlfn.XLOOKUP(0,消耗中转!$F$6:$K$6,_xlfn.XLOOKUP(E491,消耗中转!$C$10:$C$21,消耗中转!$F$10:$K$21))))</f>
        <v>2000</v>
      </c>
      <c r="L491" s="2" cm="1">
        <f t="array" ref="L491">_xlfn.XLOOKUP(I491,消耗中转!$E$25:$J$25,_xlfn.XLOOKUP(E491,消耗中转!$C$29:$C$40,消耗中转!$E$29:$J$40))</f>
        <v>1</v>
      </c>
    </row>
    <row r="492" spans="1:12" x14ac:dyDescent="0.15">
      <c r="A492" s="27">
        <f t="shared" si="68"/>
        <v>600642206000</v>
      </c>
      <c r="B492" s="27">
        <f t="shared" si="69"/>
        <v>600642206000</v>
      </c>
      <c r="C492" s="2">
        <f t="shared" si="71"/>
        <v>6006422060</v>
      </c>
      <c r="D492" s="4">
        <f>_xlfn.XLOOKUP(E492,[1]战斗中转!$D$8:$D$19,[1]战斗中转!$F$8:$F$19)</f>
        <v>60</v>
      </c>
      <c r="E492" s="2">
        <f t="shared" si="72"/>
        <v>6</v>
      </c>
      <c r="F492" s="2">
        <f t="shared" si="74"/>
        <v>4</v>
      </c>
      <c r="G492" s="2">
        <f t="shared" si="74"/>
        <v>2</v>
      </c>
      <c r="H492" s="2">
        <f t="shared" si="74"/>
        <v>2</v>
      </c>
      <c r="I492" s="2">
        <f t="shared" si="70"/>
        <v>0</v>
      </c>
      <c r="J492" s="2" cm="1">
        <f t="array" ref="J492">INT(_xlfn.XLOOKUP($E492,消耗中转!$C$10:$C$21,_xlfn.XLOOKUP($I492,消耗中转!$F$6:$K$6,消耗中转!$F$10:$K$21)))</f>
        <v>2000</v>
      </c>
      <c r="K492" s="2" cm="1">
        <f t="array" ref="K492">INT(IF(I492=0,
_xlfn.XLOOKUP(0,消耗中转!$F$6:$K$6,_xlfn.XLOOKUP(E492,消耗中转!$C$10:$C$21,消耗中转!$F$10:$K$21)),
_xlfn.XLOOKUP(I492,消耗中转!$F$6:$K$6,_xlfn.XLOOKUP(E492,消耗中转!$C$10:$C$21,消耗中转!$F$10:$K$21))+_xlfn.XLOOKUP(0,消耗中转!$F$6:$K$6,_xlfn.XLOOKUP(E492,消耗中转!$C$10:$C$21,消耗中转!$F$10:$K$21))))</f>
        <v>2000</v>
      </c>
      <c r="L492" s="2" cm="1">
        <f t="array" ref="L492">_xlfn.XLOOKUP(I492,消耗中转!$E$25:$J$25,_xlfn.XLOOKUP(E492,消耗中转!$C$29:$C$40,消耗中转!$E$29:$J$40))</f>
        <v>1</v>
      </c>
    </row>
    <row r="493" spans="1:12" x14ac:dyDescent="0.15">
      <c r="A493" s="27">
        <f t="shared" si="68"/>
        <v>600642306000</v>
      </c>
      <c r="B493" s="27">
        <f t="shared" si="69"/>
        <v>600642306000</v>
      </c>
      <c r="C493" s="2">
        <f t="shared" si="71"/>
        <v>6006423060</v>
      </c>
      <c r="D493" s="4">
        <f>_xlfn.XLOOKUP(E493,[1]战斗中转!$D$8:$D$19,[1]战斗中转!$F$8:$F$19)</f>
        <v>60</v>
      </c>
      <c r="E493" s="2">
        <f t="shared" si="72"/>
        <v>6</v>
      </c>
      <c r="F493" s="2">
        <f t="shared" si="74"/>
        <v>4</v>
      </c>
      <c r="G493" s="2">
        <f t="shared" si="74"/>
        <v>2</v>
      </c>
      <c r="H493" s="2">
        <f t="shared" si="74"/>
        <v>3</v>
      </c>
      <c r="I493" s="2">
        <f t="shared" si="70"/>
        <v>0</v>
      </c>
      <c r="J493" s="2" cm="1">
        <f t="array" ref="J493">INT(_xlfn.XLOOKUP($E493,消耗中转!$C$10:$C$21,_xlfn.XLOOKUP($I493,消耗中转!$F$6:$K$6,消耗中转!$F$10:$K$21)))</f>
        <v>2000</v>
      </c>
      <c r="K493" s="2" cm="1">
        <f t="array" ref="K493">INT(IF(I493=0,
_xlfn.XLOOKUP(0,消耗中转!$F$6:$K$6,_xlfn.XLOOKUP(E493,消耗中转!$C$10:$C$21,消耗中转!$F$10:$K$21)),
_xlfn.XLOOKUP(I493,消耗中转!$F$6:$K$6,_xlfn.XLOOKUP(E493,消耗中转!$C$10:$C$21,消耗中转!$F$10:$K$21))+_xlfn.XLOOKUP(0,消耗中转!$F$6:$K$6,_xlfn.XLOOKUP(E493,消耗中转!$C$10:$C$21,消耗中转!$F$10:$K$21))))</f>
        <v>2000</v>
      </c>
      <c r="L493" s="2" cm="1">
        <f t="array" ref="L493">_xlfn.XLOOKUP(I493,消耗中转!$E$25:$J$25,_xlfn.XLOOKUP(E493,消耗中转!$C$29:$C$40,消耗中转!$E$29:$J$40))</f>
        <v>1</v>
      </c>
    </row>
    <row r="494" spans="1:12" x14ac:dyDescent="0.15">
      <c r="A494" s="27">
        <f t="shared" si="68"/>
        <v>600642406000</v>
      </c>
      <c r="B494" s="27">
        <f t="shared" si="69"/>
        <v>600642406000</v>
      </c>
      <c r="C494" s="2">
        <f t="shared" si="71"/>
        <v>6006424060</v>
      </c>
      <c r="D494" s="4">
        <f>_xlfn.XLOOKUP(E494,[1]战斗中转!$D$8:$D$19,[1]战斗中转!$F$8:$F$19)</f>
        <v>60</v>
      </c>
      <c r="E494" s="2">
        <f t="shared" si="72"/>
        <v>6</v>
      </c>
      <c r="F494" s="2">
        <f t="shared" si="74"/>
        <v>4</v>
      </c>
      <c r="G494" s="2">
        <f t="shared" si="74"/>
        <v>2</v>
      </c>
      <c r="H494" s="2">
        <f t="shared" si="74"/>
        <v>4</v>
      </c>
      <c r="I494" s="2">
        <f t="shared" si="70"/>
        <v>0</v>
      </c>
      <c r="J494" s="2" cm="1">
        <f t="array" ref="J494">INT(_xlfn.XLOOKUP($E494,消耗中转!$C$10:$C$21,_xlfn.XLOOKUP($I494,消耗中转!$F$6:$K$6,消耗中转!$F$10:$K$21)))</f>
        <v>2000</v>
      </c>
      <c r="K494" s="2" cm="1">
        <f t="array" ref="K494">INT(IF(I494=0,
_xlfn.XLOOKUP(0,消耗中转!$F$6:$K$6,_xlfn.XLOOKUP(E494,消耗中转!$C$10:$C$21,消耗中转!$F$10:$K$21)),
_xlfn.XLOOKUP(I494,消耗中转!$F$6:$K$6,_xlfn.XLOOKUP(E494,消耗中转!$C$10:$C$21,消耗中转!$F$10:$K$21))+_xlfn.XLOOKUP(0,消耗中转!$F$6:$K$6,_xlfn.XLOOKUP(E494,消耗中转!$C$10:$C$21,消耗中转!$F$10:$K$21))))</f>
        <v>2000</v>
      </c>
      <c r="L494" s="2" cm="1">
        <f t="array" ref="L494">_xlfn.XLOOKUP(I494,消耗中转!$E$25:$J$25,_xlfn.XLOOKUP(E494,消耗中转!$C$29:$C$40,消耗中转!$E$29:$J$40))</f>
        <v>1</v>
      </c>
    </row>
    <row r="495" spans="1:12" x14ac:dyDescent="0.15">
      <c r="A495" s="27">
        <f t="shared" si="68"/>
        <v>600643106000</v>
      </c>
      <c r="B495" s="27">
        <f t="shared" si="69"/>
        <v>600643106000</v>
      </c>
      <c r="C495" s="2">
        <f t="shared" si="71"/>
        <v>6006431060</v>
      </c>
      <c r="D495" s="4">
        <f>_xlfn.XLOOKUP(E495,[1]战斗中转!$D$8:$D$19,[1]战斗中转!$F$8:$F$19)</f>
        <v>60</v>
      </c>
      <c r="E495" s="2">
        <f t="shared" si="72"/>
        <v>6</v>
      </c>
      <c r="F495" s="2">
        <f t="shared" si="74"/>
        <v>4</v>
      </c>
      <c r="G495" s="2">
        <f t="shared" si="74"/>
        <v>3</v>
      </c>
      <c r="H495" s="2">
        <f t="shared" si="74"/>
        <v>1</v>
      </c>
      <c r="I495" s="2">
        <f t="shared" si="70"/>
        <v>0</v>
      </c>
      <c r="J495" s="2" cm="1">
        <f t="array" ref="J495">INT(_xlfn.XLOOKUP($E495,消耗中转!$C$10:$C$21,_xlfn.XLOOKUP($I495,消耗中转!$F$6:$K$6,消耗中转!$F$10:$K$21)))</f>
        <v>2000</v>
      </c>
      <c r="K495" s="2" cm="1">
        <f t="array" ref="K495">INT(IF(I495=0,
_xlfn.XLOOKUP(0,消耗中转!$F$6:$K$6,_xlfn.XLOOKUP(E495,消耗中转!$C$10:$C$21,消耗中转!$F$10:$K$21)),
_xlfn.XLOOKUP(I495,消耗中转!$F$6:$K$6,_xlfn.XLOOKUP(E495,消耗中转!$C$10:$C$21,消耗中转!$F$10:$K$21))+_xlfn.XLOOKUP(0,消耗中转!$F$6:$K$6,_xlfn.XLOOKUP(E495,消耗中转!$C$10:$C$21,消耗中转!$F$10:$K$21))))</f>
        <v>2000</v>
      </c>
      <c r="L495" s="2" cm="1">
        <f t="array" ref="L495">_xlfn.XLOOKUP(I495,消耗中转!$E$25:$J$25,_xlfn.XLOOKUP(E495,消耗中转!$C$29:$C$40,消耗中转!$E$29:$J$40))</f>
        <v>1</v>
      </c>
    </row>
    <row r="496" spans="1:12" x14ac:dyDescent="0.15">
      <c r="A496" s="27">
        <f t="shared" si="68"/>
        <v>600643206000</v>
      </c>
      <c r="B496" s="27">
        <f t="shared" si="69"/>
        <v>600643206000</v>
      </c>
      <c r="C496" s="2">
        <f t="shared" si="71"/>
        <v>6006432060</v>
      </c>
      <c r="D496" s="4">
        <f>_xlfn.XLOOKUP(E496,[1]战斗中转!$D$8:$D$19,[1]战斗中转!$F$8:$F$19)</f>
        <v>60</v>
      </c>
      <c r="E496" s="2">
        <f t="shared" si="72"/>
        <v>6</v>
      </c>
      <c r="F496" s="2">
        <f t="shared" si="74"/>
        <v>4</v>
      </c>
      <c r="G496" s="2">
        <f t="shared" si="74"/>
        <v>3</v>
      </c>
      <c r="H496" s="2">
        <f t="shared" si="74"/>
        <v>2</v>
      </c>
      <c r="I496" s="2">
        <f t="shared" si="70"/>
        <v>0</v>
      </c>
      <c r="J496" s="2" cm="1">
        <f t="array" ref="J496">INT(_xlfn.XLOOKUP($E496,消耗中转!$C$10:$C$21,_xlfn.XLOOKUP($I496,消耗中转!$F$6:$K$6,消耗中转!$F$10:$K$21)))</f>
        <v>2000</v>
      </c>
      <c r="K496" s="2" cm="1">
        <f t="array" ref="K496">INT(IF(I496=0,
_xlfn.XLOOKUP(0,消耗中转!$F$6:$K$6,_xlfn.XLOOKUP(E496,消耗中转!$C$10:$C$21,消耗中转!$F$10:$K$21)),
_xlfn.XLOOKUP(I496,消耗中转!$F$6:$K$6,_xlfn.XLOOKUP(E496,消耗中转!$C$10:$C$21,消耗中转!$F$10:$K$21))+_xlfn.XLOOKUP(0,消耗中转!$F$6:$K$6,_xlfn.XLOOKUP(E496,消耗中转!$C$10:$C$21,消耗中转!$F$10:$K$21))))</f>
        <v>2000</v>
      </c>
      <c r="L496" s="2" cm="1">
        <f t="array" ref="L496">_xlfn.XLOOKUP(I496,消耗中转!$E$25:$J$25,_xlfn.XLOOKUP(E496,消耗中转!$C$29:$C$40,消耗中转!$E$29:$J$40))</f>
        <v>1</v>
      </c>
    </row>
    <row r="497" spans="1:12" x14ac:dyDescent="0.15">
      <c r="A497" s="27">
        <f t="shared" si="68"/>
        <v>600643306000</v>
      </c>
      <c r="B497" s="27">
        <f t="shared" si="69"/>
        <v>600643306000</v>
      </c>
      <c r="C497" s="2">
        <f t="shared" si="71"/>
        <v>6006433060</v>
      </c>
      <c r="D497" s="4">
        <f>_xlfn.XLOOKUP(E497,[1]战斗中转!$D$8:$D$19,[1]战斗中转!$F$8:$F$19)</f>
        <v>60</v>
      </c>
      <c r="E497" s="2">
        <f t="shared" si="72"/>
        <v>6</v>
      </c>
      <c r="F497" s="2">
        <f t="shared" si="74"/>
        <v>4</v>
      </c>
      <c r="G497" s="2">
        <f t="shared" si="74"/>
        <v>3</v>
      </c>
      <c r="H497" s="2">
        <f t="shared" si="74"/>
        <v>3</v>
      </c>
      <c r="I497" s="2">
        <f t="shared" si="70"/>
        <v>0</v>
      </c>
      <c r="J497" s="2" cm="1">
        <f t="array" ref="J497">INT(_xlfn.XLOOKUP($E497,消耗中转!$C$10:$C$21,_xlfn.XLOOKUP($I497,消耗中转!$F$6:$K$6,消耗中转!$F$10:$K$21)))</f>
        <v>2000</v>
      </c>
      <c r="K497" s="2" cm="1">
        <f t="array" ref="K497">INT(IF(I497=0,
_xlfn.XLOOKUP(0,消耗中转!$F$6:$K$6,_xlfn.XLOOKUP(E497,消耗中转!$C$10:$C$21,消耗中转!$F$10:$K$21)),
_xlfn.XLOOKUP(I497,消耗中转!$F$6:$K$6,_xlfn.XLOOKUP(E497,消耗中转!$C$10:$C$21,消耗中转!$F$10:$K$21))+_xlfn.XLOOKUP(0,消耗中转!$F$6:$K$6,_xlfn.XLOOKUP(E497,消耗中转!$C$10:$C$21,消耗中转!$F$10:$K$21))))</f>
        <v>2000</v>
      </c>
      <c r="L497" s="2" cm="1">
        <f t="array" ref="L497">_xlfn.XLOOKUP(I497,消耗中转!$E$25:$J$25,_xlfn.XLOOKUP(E497,消耗中转!$C$29:$C$40,消耗中转!$E$29:$J$40))</f>
        <v>1</v>
      </c>
    </row>
    <row r="498" spans="1:12" x14ac:dyDescent="0.15">
      <c r="A498" s="27">
        <f t="shared" si="68"/>
        <v>600643406000</v>
      </c>
      <c r="B498" s="27">
        <f t="shared" si="69"/>
        <v>600643406000</v>
      </c>
      <c r="C498" s="2">
        <f t="shared" si="71"/>
        <v>6006434060</v>
      </c>
      <c r="D498" s="4">
        <f>_xlfn.XLOOKUP(E498,[1]战斗中转!$D$8:$D$19,[1]战斗中转!$F$8:$F$19)</f>
        <v>60</v>
      </c>
      <c r="E498" s="2">
        <f t="shared" si="72"/>
        <v>6</v>
      </c>
      <c r="F498" s="2">
        <f t="shared" si="74"/>
        <v>4</v>
      </c>
      <c r="G498" s="2">
        <f t="shared" si="74"/>
        <v>3</v>
      </c>
      <c r="H498" s="2">
        <f t="shared" si="74"/>
        <v>4</v>
      </c>
      <c r="I498" s="2">
        <f t="shared" si="70"/>
        <v>0</v>
      </c>
      <c r="J498" s="2" cm="1">
        <f t="array" ref="J498">INT(_xlfn.XLOOKUP($E498,消耗中转!$C$10:$C$21,_xlfn.XLOOKUP($I498,消耗中转!$F$6:$K$6,消耗中转!$F$10:$K$21)))</f>
        <v>2000</v>
      </c>
      <c r="K498" s="2" cm="1">
        <f t="array" ref="K498">INT(IF(I498=0,
_xlfn.XLOOKUP(0,消耗中转!$F$6:$K$6,_xlfn.XLOOKUP(E498,消耗中转!$C$10:$C$21,消耗中转!$F$10:$K$21)),
_xlfn.XLOOKUP(I498,消耗中转!$F$6:$K$6,_xlfn.XLOOKUP(E498,消耗中转!$C$10:$C$21,消耗中转!$F$10:$K$21))+_xlfn.XLOOKUP(0,消耗中转!$F$6:$K$6,_xlfn.XLOOKUP(E498,消耗中转!$C$10:$C$21,消耗中转!$F$10:$K$21))))</f>
        <v>2000</v>
      </c>
      <c r="L498" s="2" cm="1">
        <f t="array" ref="L498">_xlfn.XLOOKUP(I498,消耗中转!$E$25:$J$25,_xlfn.XLOOKUP(E498,消耗中转!$C$29:$C$40,消耗中转!$E$29:$J$40))</f>
        <v>1</v>
      </c>
    </row>
    <row r="499" spans="1:12" x14ac:dyDescent="0.15">
      <c r="A499" s="27">
        <f t="shared" ref="A499:A510" si="75">B499</f>
        <v>600691106000</v>
      </c>
      <c r="B499" s="27">
        <f t="shared" ref="B499:B510" si="76">C499*100+I499</f>
        <v>600691106000</v>
      </c>
      <c r="C499" s="2">
        <f t="shared" si="71"/>
        <v>6006911060</v>
      </c>
      <c r="D499" s="4">
        <f>_xlfn.XLOOKUP(E499,[1]战斗中转!$D$8:$D$19,[1]战斗中转!$F$8:$F$19)</f>
        <v>60</v>
      </c>
      <c r="E499" s="2">
        <f t="shared" si="72"/>
        <v>6</v>
      </c>
      <c r="F499" s="2">
        <f t="shared" si="74"/>
        <v>100</v>
      </c>
      <c r="G499" s="2">
        <f t="shared" si="74"/>
        <v>1</v>
      </c>
      <c r="H499" s="2">
        <f t="shared" si="74"/>
        <v>1</v>
      </c>
      <c r="I499" s="2">
        <f t="shared" si="70"/>
        <v>0</v>
      </c>
      <c r="J499" s="2" cm="1">
        <f t="array" ref="J499">INT(_xlfn.XLOOKUP($E499,消耗中转!$C$10:$C$21,_xlfn.XLOOKUP($I499,消耗中转!$F$6:$K$6,消耗中转!$F$10:$K$21)))</f>
        <v>2000</v>
      </c>
      <c r="K499" s="2" cm="1">
        <f t="array" ref="K499">INT(IF(I499=0,
_xlfn.XLOOKUP(0,消耗中转!$F$6:$K$6,_xlfn.XLOOKUP(E499,消耗中转!$C$10:$C$21,消耗中转!$F$10:$K$21)),
_xlfn.XLOOKUP(I499,消耗中转!$F$6:$K$6,_xlfn.XLOOKUP(E499,消耗中转!$C$10:$C$21,消耗中转!$F$10:$K$21))+_xlfn.XLOOKUP(0,消耗中转!$F$6:$K$6,_xlfn.XLOOKUP(E499,消耗中转!$C$10:$C$21,消耗中转!$F$10:$K$21))))</f>
        <v>2000</v>
      </c>
      <c r="L499" s="2" cm="1">
        <f t="array" ref="L499">_xlfn.XLOOKUP(I499,消耗中转!$E$25:$J$25,_xlfn.XLOOKUP(E499,消耗中转!$C$29:$C$40,消耗中转!$E$29:$J$40))</f>
        <v>1</v>
      </c>
    </row>
    <row r="500" spans="1:12" x14ac:dyDescent="0.15">
      <c r="A500" s="27">
        <f t="shared" si="75"/>
        <v>600691206000</v>
      </c>
      <c r="B500" s="27">
        <f t="shared" si="76"/>
        <v>600691206000</v>
      </c>
      <c r="C500" s="2">
        <f t="shared" si="71"/>
        <v>6006912060</v>
      </c>
      <c r="D500" s="4">
        <f>_xlfn.XLOOKUP(E500,[1]战斗中转!$D$8:$D$19,[1]战斗中转!$F$8:$F$19)</f>
        <v>60</v>
      </c>
      <c r="E500" s="2">
        <f t="shared" si="72"/>
        <v>6</v>
      </c>
      <c r="F500" s="2">
        <f t="shared" si="74"/>
        <v>100</v>
      </c>
      <c r="G500" s="2">
        <f t="shared" si="74"/>
        <v>1</v>
      </c>
      <c r="H500" s="2">
        <f t="shared" si="74"/>
        <v>2</v>
      </c>
      <c r="I500" s="2">
        <f t="shared" si="70"/>
        <v>0</v>
      </c>
      <c r="J500" s="2" cm="1">
        <f t="array" ref="J500">INT(_xlfn.XLOOKUP($E500,消耗中转!$C$10:$C$21,_xlfn.XLOOKUP($I500,消耗中转!$F$6:$K$6,消耗中转!$F$10:$K$21)))</f>
        <v>2000</v>
      </c>
      <c r="K500" s="2" cm="1">
        <f t="array" ref="K500">INT(IF(I500=0,
_xlfn.XLOOKUP(0,消耗中转!$F$6:$K$6,_xlfn.XLOOKUP(E500,消耗中转!$C$10:$C$21,消耗中转!$F$10:$K$21)),
_xlfn.XLOOKUP(I500,消耗中转!$F$6:$K$6,_xlfn.XLOOKUP(E500,消耗中转!$C$10:$C$21,消耗中转!$F$10:$K$21))+_xlfn.XLOOKUP(0,消耗中转!$F$6:$K$6,_xlfn.XLOOKUP(E500,消耗中转!$C$10:$C$21,消耗中转!$F$10:$K$21))))</f>
        <v>2000</v>
      </c>
      <c r="L500" s="2" cm="1">
        <f t="array" ref="L500">_xlfn.XLOOKUP(I500,消耗中转!$E$25:$J$25,_xlfn.XLOOKUP(E500,消耗中转!$C$29:$C$40,消耗中转!$E$29:$J$40))</f>
        <v>1</v>
      </c>
    </row>
    <row r="501" spans="1:12" x14ac:dyDescent="0.15">
      <c r="A501" s="27">
        <f t="shared" si="75"/>
        <v>600691306000</v>
      </c>
      <c r="B501" s="27">
        <f t="shared" si="76"/>
        <v>600691306000</v>
      </c>
      <c r="C501" s="2">
        <f t="shared" si="71"/>
        <v>6006913060</v>
      </c>
      <c r="D501" s="4">
        <f>_xlfn.XLOOKUP(E501,[1]战斗中转!$D$8:$D$19,[1]战斗中转!$F$8:$F$19)</f>
        <v>60</v>
      </c>
      <c r="E501" s="2">
        <f t="shared" si="72"/>
        <v>6</v>
      </c>
      <c r="F501" s="2">
        <f t="shared" si="74"/>
        <v>100</v>
      </c>
      <c r="G501" s="2">
        <f t="shared" si="74"/>
        <v>1</v>
      </c>
      <c r="H501" s="2">
        <f t="shared" si="74"/>
        <v>3</v>
      </c>
      <c r="I501" s="2">
        <f t="shared" si="70"/>
        <v>0</v>
      </c>
      <c r="J501" s="2" cm="1">
        <f t="array" ref="J501">INT(_xlfn.XLOOKUP($E501,消耗中转!$C$10:$C$21,_xlfn.XLOOKUP($I501,消耗中转!$F$6:$K$6,消耗中转!$F$10:$K$21)))</f>
        <v>2000</v>
      </c>
      <c r="K501" s="2" cm="1">
        <f t="array" ref="K501">INT(IF(I501=0,
_xlfn.XLOOKUP(0,消耗中转!$F$6:$K$6,_xlfn.XLOOKUP(E501,消耗中转!$C$10:$C$21,消耗中转!$F$10:$K$21)),
_xlfn.XLOOKUP(I501,消耗中转!$F$6:$K$6,_xlfn.XLOOKUP(E501,消耗中转!$C$10:$C$21,消耗中转!$F$10:$K$21))+_xlfn.XLOOKUP(0,消耗中转!$F$6:$K$6,_xlfn.XLOOKUP(E501,消耗中转!$C$10:$C$21,消耗中转!$F$10:$K$21))))</f>
        <v>2000</v>
      </c>
      <c r="L501" s="2" cm="1">
        <f t="array" ref="L501">_xlfn.XLOOKUP(I501,消耗中转!$E$25:$J$25,_xlfn.XLOOKUP(E501,消耗中转!$C$29:$C$40,消耗中转!$E$29:$J$40))</f>
        <v>1</v>
      </c>
    </row>
    <row r="502" spans="1:12" x14ac:dyDescent="0.15">
      <c r="A502" s="27">
        <f t="shared" si="75"/>
        <v>600691406000</v>
      </c>
      <c r="B502" s="27">
        <f t="shared" si="76"/>
        <v>600691406000</v>
      </c>
      <c r="C502" s="2">
        <f t="shared" si="71"/>
        <v>6006914060</v>
      </c>
      <c r="D502" s="4">
        <f>_xlfn.XLOOKUP(E502,[1]战斗中转!$D$8:$D$19,[1]战斗中转!$F$8:$F$19)</f>
        <v>60</v>
      </c>
      <c r="E502" s="2">
        <f t="shared" si="72"/>
        <v>6</v>
      </c>
      <c r="F502" s="2">
        <f t="shared" si="74"/>
        <v>100</v>
      </c>
      <c r="G502" s="2">
        <f t="shared" si="74"/>
        <v>1</v>
      </c>
      <c r="H502" s="2">
        <f t="shared" si="74"/>
        <v>4</v>
      </c>
      <c r="I502" s="2">
        <f t="shared" si="70"/>
        <v>0</v>
      </c>
      <c r="J502" s="2" cm="1">
        <f t="array" ref="J502">INT(_xlfn.XLOOKUP($E502,消耗中转!$C$10:$C$21,_xlfn.XLOOKUP($I502,消耗中转!$F$6:$K$6,消耗中转!$F$10:$K$21)))</f>
        <v>2000</v>
      </c>
      <c r="K502" s="2" cm="1">
        <f t="array" ref="K502">INT(IF(I502=0,
_xlfn.XLOOKUP(0,消耗中转!$F$6:$K$6,_xlfn.XLOOKUP(E502,消耗中转!$C$10:$C$21,消耗中转!$F$10:$K$21)),
_xlfn.XLOOKUP(I502,消耗中转!$F$6:$K$6,_xlfn.XLOOKUP(E502,消耗中转!$C$10:$C$21,消耗中转!$F$10:$K$21))+_xlfn.XLOOKUP(0,消耗中转!$F$6:$K$6,_xlfn.XLOOKUP(E502,消耗中转!$C$10:$C$21,消耗中转!$F$10:$K$21))))</f>
        <v>2000</v>
      </c>
      <c r="L502" s="2" cm="1">
        <f t="array" ref="L502">_xlfn.XLOOKUP(I502,消耗中转!$E$25:$J$25,_xlfn.XLOOKUP(E502,消耗中转!$C$29:$C$40,消耗中转!$E$29:$J$40))</f>
        <v>1</v>
      </c>
    </row>
    <row r="503" spans="1:12" x14ac:dyDescent="0.15">
      <c r="A503" s="27">
        <f t="shared" si="75"/>
        <v>600692106000</v>
      </c>
      <c r="B503" s="27">
        <f t="shared" si="76"/>
        <v>600692106000</v>
      </c>
      <c r="C503" s="2">
        <f t="shared" si="71"/>
        <v>6006921060</v>
      </c>
      <c r="D503" s="4">
        <f>_xlfn.XLOOKUP(E503,[1]战斗中转!$D$8:$D$19,[1]战斗中转!$F$8:$F$19)</f>
        <v>60</v>
      </c>
      <c r="E503" s="2">
        <f t="shared" si="72"/>
        <v>6</v>
      </c>
      <c r="F503" s="2">
        <f t="shared" si="74"/>
        <v>100</v>
      </c>
      <c r="G503" s="2">
        <f t="shared" si="74"/>
        <v>2</v>
      </c>
      <c r="H503" s="2">
        <f t="shared" si="74"/>
        <v>1</v>
      </c>
      <c r="I503" s="2">
        <f t="shared" si="70"/>
        <v>0</v>
      </c>
      <c r="J503" s="2" cm="1">
        <f t="array" ref="J503">INT(_xlfn.XLOOKUP($E503,消耗中转!$C$10:$C$21,_xlfn.XLOOKUP($I503,消耗中转!$F$6:$K$6,消耗中转!$F$10:$K$21)))</f>
        <v>2000</v>
      </c>
      <c r="K503" s="2" cm="1">
        <f t="array" ref="K503">INT(IF(I503=0,
_xlfn.XLOOKUP(0,消耗中转!$F$6:$K$6,_xlfn.XLOOKUP(E503,消耗中转!$C$10:$C$21,消耗中转!$F$10:$K$21)),
_xlfn.XLOOKUP(I503,消耗中转!$F$6:$K$6,_xlfn.XLOOKUP(E503,消耗中转!$C$10:$C$21,消耗中转!$F$10:$K$21))+_xlfn.XLOOKUP(0,消耗中转!$F$6:$K$6,_xlfn.XLOOKUP(E503,消耗中转!$C$10:$C$21,消耗中转!$F$10:$K$21))))</f>
        <v>2000</v>
      </c>
      <c r="L503" s="2" cm="1">
        <f t="array" ref="L503">_xlfn.XLOOKUP(I503,消耗中转!$E$25:$J$25,_xlfn.XLOOKUP(E503,消耗中转!$C$29:$C$40,消耗中转!$E$29:$J$40))</f>
        <v>1</v>
      </c>
    </row>
    <row r="504" spans="1:12" x14ac:dyDescent="0.15">
      <c r="A504" s="27">
        <f t="shared" si="75"/>
        <v>600692206000</v>
      </c>
      <c r="B504" s="27">
        <f t="shared" si="76"/>
        <v>600692206000</v>
      </c>
      <c r="C504" s="2">
        <f t="shared" si="71"/>
        <v>6006922060</v>
      </c>
      <c r="D504" s="4">
        <f>_xlfn.XLOOKUP(E504,[1]战斗中转!$D$8:$D$19,[1]战斗中转!$F$8:$F$19)</f>
        <v>60</v>
      </c>
      <c r="E504" s="2">
        <f t="shared" si="72"/>
        <v>6</v>
      </c>
      <c r="F504" s="2">
        <f t="shared" si="74"/>
        <v>100</v>
      </c>
      <c r="G504" s="2">
        <f t="shared" si="74"/>
        <v>2</v>
      </c>
      <c r="H504" s="2">
        <f t="shared" si="74"/>
        <v>2</v>
      </c>
      <c r="I504" s="2">
        <f t="shared" si="70"/>
        <v>0</v>
      </c>
      <c r="J504" s="2" cm="1">
        <f t="array" ref="J504">INT(_xlfn.XLOOKUP($E504,消耗中转!$C$10:$C$21,_xlfn.XLOOKUP($I504,消耗中转!$F$6:$K$6,消耗中转!$F$10:$K$21)))</f>
        <v>2000</v>
      </c>
      <c r="K504" s="2" cm="1">
        <f t="array" ref="K504">INT(IF(I504=0,
_xlfn.XLOOKUP(0,消耗中转!$F$6:$K$6,_xlfn.XLOOKUP(E504,消耗中转!$C$10:$C$21,消耗中转!$F$10:$K$21)),
_xlfn.XLOOKUP(I504,消耗中转!$F$6:$K$6,_xlfn.XLOOKUP(E504,消耗中转!$C$10:$C$21,消耗中转!$F$10:$K$21))+_xlfn.XLOOKUP(0,消耗中转!$F$6:$K$6,_xlfn.XLOOKUP(E504,消耗中转!$C$10:$C$21,消耗中转!$F$10:$K$21))))</f>
        <v>2000</v>
      </c>
      <c r="L504" s="2" cm="1">
        <f t="array" ref="L504">_xlfn.XLOOKUP(I504,消耗中转!$E$25:$J$25,_xlfn.XLOOKUP(E504,消耗中转!$C$29:$C$40,消耗中转!$E$29:$J$40))</f>
        <v>1</v>
      </c>
    </row>
    <row r="505" spans="1:12" x14ac:dyDescent="0.15">
      <c r="A505" s="27">
        <f t="shared" si="75"/>
        <v>600692306000</v>
      </c>
      <c r="B505" s="27">
        <f t="shared" si="76"/>
        <v>600692306000</v>
      </c>
      <c r="C505" s="2">
        <f t="shared" si="71"/>
        <v>6006923060</v>
      </c>
      <c r="D505" s="4">
        <f>_xlfn.XLOOKUP(E505,[1]战斗中转!$D$8:$D$19,[1]战斗中转!$F$8:$F$19)</f>
        <v>60</v>
      </c>
      <c r="E505" s="2">
        <f t="shared" si="72"/>
        <v>6</v>
      </c>
      <c r="F505" s="2">
        <f t="shared" si="74"/>
        <v>100</v>
      </c>
      <c r="G505" s="2">
        <f t="shared" si="74"/>
        <v>2</v>
      </c>
      <c r="H505" s="2">
        <f t="shared" si="74"/>
        <v>3</v>
      </c>
      <c r="I505" s="2">
        <f t="shared" si="70"/>
        <v>0</v>
      </c>
      <c r="J505" s="2" cm="1">
        <f t="array" ref="J505">INT(_xlfn.XLOOKUP($E505,消耗中转!$C$10:$C$21,_xlfn.XLOOKUP($I505,消耗中转!$F$6:$K$6,消耗中转!$F$10:$K$21)))</f>
        <v>2000</v>
      </c>
      <c r="K505" s="2" cm="1">
        <f t="array" ref="K505">INT(IF(I505=0,
_xlfn.XLOOKUP(0,消耗中转!$F$6:$K$6,_xlfn.XLOOKUP(E505,消耗中转!$C$10:$C$21,消耗中转!$F$10:$K$21)),
_xlfn.XLOOKUP(I505,消耗中转!$F$6:$K$6,_xlfn.XLOOKUP(E505,消耗中转!$C$10:$C$21,消耗中转!$F$10:$K$21))+_xlfn.XLOOKUP(0,消耗中转!$F$6:$K$6,_xlfn.XLOOKUP(E505,消耗中转!$C$10:$C$21,消耗中转!$F$10:$K$21))))</f>
        <v>2000</v>
      </c>
      <c r="L505" s="2" cm="1">
        <f t="array" ref="L505">_xlfn.XLOOKUP(I505,消耗中转!$E$25:$J$25,_xlfn.XLOOKUP(E505,消耗中转!$C$29:$C$40,消耗中转!$E$29:$J$40))</f>
        <v>1</v>
      </c>
    </row>
    <row r="506" spans="1:12" x14ac:dyDescent="0.15">
      <c r="A506" s="27">
        <f t="shared" si="75"/>
        <v>600692406000</v>
      </c>
      <c r="B506" s="27">
        <f t="shared" si="76"/>
        <v>600692406000</v>
      </c>
      <c r="C506" s="2">
        <f t="shared" si="71"/>
        <v>6006924060</v>
      </c>
      <c r="D506" s="4">
        <f>_xlfn.XLOOKUP(E506,[1]战斗中转!$D$8:$D$19,[1]战斗中转!$F$8:$F$19)</f>
        <v>60</v>
      </c>
      <c r="E506" s="2">
        <f t="shared" si="72"/>
        <v>6</v>
      </c>
      <c r="F506" s="2">
        <f t="shared" si="74"/>
        <v>100</v>
      </c>
      <c r="G506" s="2">
        <f t="shared" si="74"/>
        <v>2</v>
      </c>
      <c r="H506" s="2">
        <f t="shared" si="74"/>
        <v>4</v>
      </c>
      <c r="I506" s="2">
        <f t="shared" si="70"/>
        <v>0</v>
      </c>
      <c r="J506" s="2" cm="1">
        <f t="array" ref="J506">INT(_xlfn.XLOOKUP($E506,消耗中转!$C$10:$C$21,_xlfn.XLOOKUP($I506,消耗中转!$F$6:$K$6,消耗中转!$F$10:$K$21)))</f>
        <v>2000</v>
      </c>
      <c r="K506" s="2" cm="1">
        <f t="array" ref="K506">INT(IF(I506=0,
_xlfn.XLOOKUP(0,消耗中转!$F$6:$K$6,_xlfn.XLOOKUP(E506,消耗中转!$C$10:$C$21,消耗中转!$F$10:$K$21)),
_xlfn.XLOOKUP(I506,消耗中转!$F$6:$K$6,_xlfn.XLOOKUP(E506,消耗中转!$C$10:$C$21,消耗中转!$F$10:$K$21))+_xlfn.XLOOKUP(0,消耗中转!$F$6:$K$6,_xlfn.XLOOKUP(E506,消耗中转!$C$10:$C$21,消耗中转!$F$10:$K$21))))</f>
        <v>2000</v>
      </c>
      <c r="L506" s="2" cm="1">
        <f t="array" ref="L506">_xlfn.XLOOKUP(I506,消耗中转!$E$25:$J$25,_xlfn.XLOOKUP(E506,消耗中转!$C$29:$C$40,消耗中转!$E$29:$J$40))</f>
        <v>1</v>
      </c>
    </row>
    <row r="507" spans="1:12" x14ac:dyDescent="0.15">
      <c r="A507" s="27">
        <f t="shared" si="75"/>
        <v>600693106000</v>
      </c>
      <c r="B507" s="27">
        <f t="shared" si="76"/>
        <v>600693106000</v>
      </c>
      <c r="C507" s="2">
        <f t="shared" si="71"/>
        <v>6006931060</v>
      </c>
      <c r="D507" s="4">
        <f>_xlfn.XLOOKUP(E507,[1]战斗中转!$D$8:$D$19,[1]战斗中转!$F$8:$F$19)</f>
        <v>60</v>
      </c>
      <c r="E507" s="2">
        <f t="shared" si="72"/>
        <v>6</v>
      </c>
      <c r="F507" s="2">
        <f t="shared" si="74"/>
        <v>100</v>
      </c>
      <c r="G507" s="2">
        <f t="shared" si="74"/>
        <v>3</v>
      </c>
      <c r="H507" s="2">
        <f t="shared" si="74"/>
        <v>1</v>
      </c>
      <c r="I507" s="2">
        <f t="shared" si="70"/>
        <v>0</v>
      </c>
      <c r="J507" s="2" cm="1">
        <f t="array" ref="J507">INT(_xlfn.XLOOKUP($E507,消耗中转!$C$10:$C$21,_xlfn.XLOOKUP($I507,消耗中转!$F$6:$K$6,消耗中转!$F$10:$K$21)))</f>
        <v>2000</v>
      </c>
      <c r="K507" s="2" cm="1">
        <f t="array" ref="K507">INT(IF(I507=0,
_xlfn.XLOOKUP(0,消耗中转!$F$6:$K$6,_xlfn.XLOOKUP(E507,消耗中转!$C$10:$C$21,消耗中转!$F$10:$K$21)),
_xlfn.XLOOKUP(I507,消耗中转!$F$6:$K$6,_xlfn.XLOOKUP(E507,消耗中转!$C$10:$C$21,消耗中转!$F$10:$K$21))+_xlfn.XLOOKUP(0,消耗中转!$F$6:$K$6,_xlfn.XLOOKUP(E507,消耗中转!$C$10:$C$21,消耗中转!$F$10:$K$21))))</f>
        <v>2000</v>
      </c>
      <c r="L507" s="2" cm="1">
        <f t="array" ref="L507">_xlfn.XLOOKUP(I507,消耗中转!$E$25:$J$25,_xlfn.XLOOKUP(E507,消耗中转!$C$29:$C$40,消耗中转!$E$29:$J$40))</f>
        <v>1</v>
      </c>
    </row>
    <row r="508" spans="1:12" x14ac:dyDescent="0.15">
      <c r="A508" s="27">
        <f t="shared" si="75"/>
        <v>600693206000</v>
      </c>
      <c r="B508" s="27">
        <f t="shared" si="76"/>
        <v>600693206000</v>
      </c>
      <c r="C508" s="2">
        <f t="shared" si="71"/>
        <v>6006932060</v>
      </c>
      <c r="D508" s="4">
        <f>_xlfn.XLOOKUP(E508,[1]战斗中转!$D$8:$D$19,[1]战斗中转!$F$8:$F$19)</f>
        <v>60</v>
      </c>
      <c r="E508" s="2">
        <f t="shared" si="72"/>
        <v>6</v>
      </c>
      <c r="F508" s="2">
        <f t="shared" si="74"/>
        <v>100</v>
      </c>
      <c r="G508" s="2">
        <f t="shared" si="74"/>
        <v>3</v>
      </c>
      <c r="H508" s="2">
        <f t="shared" si="74"/>
        <v>2</v>
      </c>
      <c r="I508" s="2">
        <f t="shared" si="70"/>
        <v>0</v>
      </c>
      <c r="J508" s="2" cm="1">
        <f t="array" ref="J508">INT(_xlfn.XLOOKUP($E508,消耗中转!$C$10:$C$21,_xlfn.XLOOKUP($I508,消耗中转!$F$6:$K$6,消耗中转!$F$10:$K$21)))</f>
        <v>2000</v>
      </c>
      <c r="K508" s="2" cm="1">
        <f t="array" ref="K508">INT(IF(I508=0,
_xlfn.XLOOKUP(0,消耗中转!$F$6:$K$6,_xlfn.XLOOKUP(E508,消耗中转!$C$10:$C$21,消耗中转!$F$10:$K$21)),
_xlfn.XLOOKUP(I508,消耗中转!$F$6:$K$6,_xlfn.XLOOKUP(E508,消耗中转!$C$10:$C$21,消耗中转!$F$10:$K$21))+_xlfn.XLOOKUP(0,消耗中转!$F$6:$K$6,_xlfn.XLOOKUP(E508,消耗中转!$C$10:$C$21,消耗中转!$F$10:$K$21))))</f>
        <v>2000</v>
      </c>
      <c r="L508" s="2" cm="1">
        <f t="array" ref="L508">_xlfn.XLOOKUP(I508,消耗中转!$E$25:$J$25,_xlfn.XLOOKUP(E508,消耗中转!$C$29:$C$40,消耗中转!$E$29:$J$40))</f>
        <v>1</v>
      </c>
    </row>
    <row r="509" spans="1:12" x14ac:dyDescent="0.15">
      <c r="A509" s="27">
        <f t="shared" si="75"/>
        <v>600693306000</v>
      </c>
      <c r="B509" s="27">
        <f t="shared" si="76"/>
        <v>600693306000</v>
      </c>
      <c r="C509" s="2">
        <f t="shared" si="71"/>
        <v>6006933060</v>
      </c>
      <c r="D509" s="4">
        <f>_xlfn.XLOOKUP(E509,[1]战斗中转!$D$8:$D$19,[1]战斗中转!$F$8:$F$19)</f>
        <v>60</v>
      </c>
      <c r="E509" s="2">
        <f t="shared" si="72"/>
        <v>6</v>
      </c>
      <c r="F509" s="2">
        <f t="shared" si="74"/>
        <v>100</v>
      </c>
      <c r="G509" s="2">
        <f t="shared" si="74"/>
        <v>3</v>
      </c>
      <c r="H509" s="2">
        <f t="shared" si="74"/>
        <v>3</v>
      </c>
      <c r="I509" s="2">
        <f t="shared" si="70"/>
        <v>0</v>
      </c>
      <c r="J509" s="2" cm="1">
        <f t="array" ref="J509">INT(_xlfn.XLOOKUP($E509,消耗中转!$C$10:$C$21,_xlfn.XLOOKUP($I509,消耗中转!$F$6:$K$6,消耗中转!$F$10:$K$21)))</f>
        <v>2000</v>
      </c>
      <c r="K509" s="2" cm="1">
        <f t="array" ref="K509">INT(IF(I509=0,
_xlfn.XLOOKUP(0,消耗中转!$F$6:$K$6,_xlfn.XLOOKUP(E509,消耗中转!$C$10:$C$21,消耗中转!$F$10:$K$21)),
_xlfn.XLOOKUP(I509,消耗中转!$F$6:$K$6,_xlfn.XLOOKUP(E509,消耗中转!$C$10:$C$21,消耗中转!$F$10:$K$21))+_xlfn.XLOOKUP(0,消耗中转!$F$6:$K$6,_xlfn.XLOOKUP(E509,消耗中转!$C$10:$C$21,消耗中转!$F$10:$K$21))))</f>
        <v>2000</v>
      </c>
      <c r="L509" s="2" cm="1">
        <f t="array" ref="L509">_xlfn.XLOOKUP(I509,消耗中转!$E$25:$J$25,_xlfn.XLOOKUP(E509,消耗中转!$C$29:$C$40,消耗中转!$E$29:$J$40))</f>
        <v>1</v>
      </c>
    </row>
    <row r="510" spans="1:12" x14ac:dyDescent="0.15">
      <c r="A510" s="27">
        <f t="shared" si="75"/>
        <v>600693406000</v>
      </c>
      <c r="B510" s="27">
        <f t="shared" si="76"/>
        <v>600693406000</v>
      </c>
      <c r="C510" s="2">
        <f t="shared" si="71"/>
        <v>6006934060</v>
      </c>
      <c r="D510" s="4">
        <f>_xlfn.XLOOKUP(E510,[1]战斗中转!$D$8:$D$19,[1]战斗中转!$F$8:$F$19)</f>
        <v>60</v>
      </c>
      <c r="E510" s="2">
        <f t="shared" si="72"/>
        <v>6</v>
      </c>
      <c r="F510" s="2">
        <f t="shared" si="74"/>
        <v>100</v>
      </c>
      <c r="G510" s="2">
        <f t="shared" si="74"/>
        <v>3</v>
      </c>
      <c r="H510" s="2">
        <f t="shared" si="74"/>
        <v>4</v>
      </c>
      <c r="I510" s="2">
        <f t="shared" si="70"/>
        <v>0</v>
      </c>
      <c r="J510" s="2" cm="1">
        <f t="array" ref="J510">INT(_xlfn.XLOOKUP($E510,消耗中转!$C$10:$C$21,_xlfn.XLOOKUP($I510,消耗中转!$F$6:$K$6,消耗中转!$F$10:$K$21)))</f>
        <v>2000</v>
      </c>
      <c r="K510" s="2" cm="1">
        <f t="array" ref="K510">INT(IF(I510=0,
_xlfn.XLOOKUP(0,消耗中转!$F$6:$K$6,_xlfn.XLOOKUP(E510,消耗中转!$C$10:$C$21,消耗中转!$F$10:$K$21)),
_xlfn.XLOOKUP(I510,消耗中转!$F$6:$K$6,_xlfn.XLOOKUP(E510,消耗中转!$C$10:$C$21,消耗中转!$F$10:$K$21))+_xlfn.XLOOKUP(0,消耗中转!$F$6:$K$6,_xlfn.XLOOKUP(E510,消耗中转!$C$10:$C$21,消耗中转!$F$10:$K$21))))</f>
        <v>2000</v>
      </c>
      <c r="L510" s="2" cm="1">
        <f t="array" ref="L510">_xlfn.XLOOKUP(I510,消耗中转!$E$25:$J$25,_xlfn.XLOOKUP(E510,消耗中转!$C$29:$C$40,消耗中转!$E$29:$J$40))</f>
        <v>1</v>
      </c>
    </row>
    <row r="511" spans="1:12" x14ac:dyDescent="0.15">
      <c r="A511" s="27">
        <f t="shared" si="68"/>
        <v>600701108000</v>
      </c>
      <c r="B511" s="27">
        <f t="shared" si="69"/>
        <v>600701108000</v>
      </c>
      <c r="C511" s="2">
        <f t="shared" si="71"/>
        <v>6007011080</v>
      </c>
      <c r="D511" s="4">
        <f>_xlfn.XLOOKUP(E511,[1]战斗中转!$D$8:$D$19,[1]战斗中转!$F$8:$F$19)</f>
        <v>80</v>
      </c>
      <c r="E511" s="2">
        <f t="shared" si="72"/>
        <v>7</v>
      </c>
      <c r="F511" s="2">
        <f t="shared" ref="F511:H530" si="77">F439</f>
        <v>0</v>
      </c>
      <c r="G511" s="2">
        <f t="shared" si="77"/>
        <v>1</v>
      </c>
      <c r="H511" s="2">
        <f t="shared" si="77"/>
        <v>1</v>
      </c>
      <c r="I511" s="2">
        <f>I498</f>
        <v>0</v>
      </c>
      <c r="J511" s="2" cm="1">
        <f t="array" ref="J511">INT(_xlfn.XLOOKUP($E511,消耗中转!$C$10:$C$21,_xlfn.XLOOKUP($I511,消耗中转!$F$6:$K$6,消耗中转!$F$10:$K$21)))</f>
        <v>3000</v>
      </c>
      <c r="K511" s="2" cm="1">
        <f t="array" ref="K511">INT(IF(I511=0,
_xlfn.XLOOKUP(0,消耗中转!$F$6:$K$6,_xlfn.XLOOKUP(E511,消耗中转!$C$10:$C$21,消耗中转!$F$10:$K$21)),
_xlfn.XLOOKUP(I511,消耗中转!$F$6:$K$6,_xlfn.XLOOKUP(E511,消耗中转!$C$10:$C$21,消耗中转!$F$10:$K$21))+_xlfn.XLOOKUP(0,消耗中转!$F$6:$K$6,_xlfn.XLOOKUP(E511,消耗中转!$C$10:$C$21,消耗中转!$F$10:$K$21))))</f>
        <v>3000</v>
      </c>
      <c r="L511" s="2" cm="1">
        <f t="array" ref="L511">_xlfn.XLOOKUP(I511,消耗中转!$E$25:$J$25,_xlfn.XLOOKUP(E511,消耗中转!$C$29:$C$40,消耗中转!$E$29:$J$40))</f>
        <v>1</v>
      </c>
    </row>
    <row r="512" spans="1:12" x14ac:dyDescent="0.15">
      <c r="A512" s="27">
        <f t="shared" si="68"/>
        <v>600701208000</v>
      </c>
      <c r="B512" s="27">
        <f t="shared" si="69"/>
        <v>600701208000</v>
      </c>
      <c r="C512" s="2">
        <f t="shared" si="71"/>
        <v>6007012080</v>
      </c>
      <c r="D512" s="4">
        <f>_xlfn.XLOOKUP(E512,[1]战斗中转!$D$8:$D$19,[1]战斗中转!$F$8:$F$19)</f>
        <v>80</v>
      </c>
      <c r="E512" s="2">
        <f t="shared" si="72"/>
        <v>7</v>
      </c>
      <c r="F512" s="2">
        <f t="shared" si="77"/>
        <v>0</v>
      </c>
      <c r="G512" s="2">
        <f t="shared" si="77"/>
        <v>1</v>
      </c>
      <c r="H512" s="2">
        <f t="shared" si="77"/>
        <v>2</v>
      </c>
      <c r="I512" s="2">
        <f t="shared" si="70"/>
        <v>0</v>
      </c>
      <c r="J512" s="2" cm="1">
        <f t="array" ref="J512">INT(_xlfn.XLOOKUP($E512,消耗中转!$C$10:$C$21,_xlfn.XLOOKUP($I512,消耗中转!$F$6:$K$6,消耗中转!$F$10:$K$21)))</f>
        <v>3000</v>
      </c>
      <c r="K512" s="2" cm="1">
        <f t="array" ref="K512">INT(IF(I512=0,
_xlfn.XLOOKUP(0,消耗中转!$F$6:$K$6,_xlfn.XLOOKUP(E512,消耗中转!$C$10:$C$21,消耗中转!$F$10:$K$21)),
_xlfn.XLOOKUP(I512,消耗中转!$F$6:$K$6,_xlfn.XLOOKUP(E512,消耗中转!$C$10:$C$21,消耗中转!$F$10:$K$21))+_xlfn.XLOOKUP(0,消耗中转!$F$6:$K$6,_xlfn.XLOOKUP(E512,消耗中转!$C$10:$C$21,消耗中转!$F$10:$K$21))))</f>
        <v>3000</v>
      </c>
      <c r="L512" s="2" cm="1">
        <f t="array" ref="L512">_xlfn.XLOOKUP(I512,消耗中转!$E$25:$J$25,_xlfn.XLOOKUP(E512,消耗中转!$C$29:$C$40,消耗中转!$E$29:$J$40))</f>
        <v>1</v>
      </c>
    </row>
    <row r="513" spans="1:12" x14ac:dyDescent="0.15">
      <c r="A513" s="27">
        <f t="shared" si="68"/>
        <v>600701308000</v>
      </c>
      <c r="B513" s="27">
        <f t="shared" si="69"/>
        <v>600701308000</v>
      </c>
      <c r="C513" s="2">
        <f t="shared" si="71"/>
        <v>6007013080</v>
      </c>
      <c r="D513" s="4">
        <f>_xlfn.XLOOKUP(E513,[1]战斗中转!$D$8:$D$19,[1]战斗中转!$F$8:$F$19)</f>
        <v>80</v>
      </c>
      <c r="E513" s="2">
        <f t="shared" si="72"/>
        <v>7</v>
      </c>
      <c r="F513" s="2">
        <f t="shared" si="77"/>
        <v>0</v>
      </c>
      <c r="G513" s="2">
        <f t="shared" si="77"/>
        <v>1</v>
      </c>
      <c r="H513" s="2">
        <f t="shared" si="77"/>
        <v>3</v>
      </c>
      <c r="I513" s="2">
        <f t="shared" si="70"/>
        <v>0</v>
      </c>
      <c r="J513" s="2" cm="1">
        <f t="array" ref="J513">INT(_xlfn.XLOOKUP($E513,消耗中转!$C$10:$C$21,_xlfn.XLOOKUP($I513,消耗中转!$F$6:$K$6,消耗中转!$F$10:$K$21)))</f>
        <v>3000</v>
      </c>
      <c r="K513" s="2" cm="1">
        <f t="array" ref="K513">INT(IF(I513=0,
_xlfn.XLOOKUP(0,消耗中转!$F$6:$K$6,_xlfn.XLOOKUP(E513,消耗中转!$C$10:$C$21,消耗中转!$F$10:$K$21)),
_xlfn.XLOOKUP(I513,消耗中转!$F$6:$K$6,_xlfn.XLOOKUP(E513,消耗中转!$C$10:$C$21,消耗中转!$F$10:$K$21))+_xlfn.XLOOKUP(0,消耗中转!$F$6:$K$6,_xlfn.XLOOKUP(E513,消耗中转!$C$10:$C$21,消耗中转!$F$10:$K$21))))</f>
        <v>3000</v>
      </c>
      <c r="L513" s="2" cm="1">
        <f t="array" ref="L513">_xlfn.XLOOKUP(I513,消耗中转!$E$25:$J$25,_xlfn.XLOOKUP(E513,消耗中转!$C$29:$C$40,消耗中转!$E$29:$J$40))</f>
        <v>1</v>
      </c>
    </row>
    <row r="514" spans="1:12" x14ac:dyDescent="0.15">
      <c r="A514" s="27">
        <f t="shared" si="68"/>
        <v>600701408000</v>
      </c>
      <c r="B514" s="27">
        <f t="shared" si="69"/>
        <v>600701408000</v>
      </c>
      <c r="C514" s="2">
        <f t="shared" si="71"/>
        <v>6007014080</v>
      </c>
      <c r="D514" s="4">
        <f>_xlfn.XLOOKUP(E514,[1]战斗中转!$D$8:$D$19,[1]战斗中转!$F$8:$F$19)</f>
        <v>80</v>
      </c>
      <c r="E514" s="2">
        <f t="shared" si="72"/>
        <v>7</v>
      </c>
      <c r="F514" s="2">
        <f t="shared" si="77"/>
        <v>0</v>
      </c>
      <c r="G514" s="2">
        <f t="shared" si="77"/>
        <v>1</v>
      </c>
      <c r="H514" s="2">
        <f t="shared" si="77"/>
        <v>4</v>
      </c>
      <c r="I514" s="2">
        <f t="shared" si="70"/>
        <v>0</v>
      </c>
      <c r="J514" s="2" cm="1">
        <f t="array" ref="J514">INT(_xlfn.XLOOKUP($E514,消耗中转!$C$10:$C$21,_xlfn.XLOOKUP($I514,消耗中转!$F$6:$K$6,消耗中转!$F$10:$K$21)))</f>
        <v>3000</v>
      </c>
      <c r="K514" s="2" cm="1">
        <f t="array" ref="K514">INT(IF(I514=0,
_xlfn.XLOOKUP(0,消耗中转!$F$6:$K$6,_xlfn.XLOOKUP(E514,消耗中转!$C$10:$C$21,消耗中转!$F$10:$K$21)),
_xlfn.XLOOKUP(I514,消耗中转!$F$6:$K$6,_xlfn.XLOOKUP(E514,消耗中转!$C$10:$C$21,消耗中转!$F$10:$K$21))+_xlfn.XLOOKUP(0,消耗中转!$F$6:$K$6,_xlfn.XLOOKUP(E514,消耗中转!$C$10:$C$21,消耗中转!$F$10:$K$21))))</f>
        <v>3000</v>
      </c>
      <c r="L514" s="2" cm="1">
        <f t="array" ref="L514">_xlfn.XLOOKUP(I514,消耗中转!$E$25:$J$25,_xlfn.XLOOKUP(E514,消耗中转!$C$29:$C$40,消耗中转!$E$29:$J$40))</f>
        <v>1</v>
      </c>
    </row>
    <row r="515" spans="1:12" x14ac:dyDescent="0.15">
      <c r="A515" s="27">
        <f t="shared" si="68"/>
        <v>600702108000</v>
      </c>
      <c r="B515" s="27">
        <f t="shared" si="69"/>
        <v>600702108000</v>
      </c>
      <c r="C515" s="2">
        <f t="shared" si="71"/>
        <v>6007021080</v>
      </c>
      <c r="D515" s="4">
        <f>_xlfn.XLOOKUP(E515,[1]战斗中转!$D$8:$D$19,[1]战斗中转!$F$8:$F$19)</f>
        <v>80</v>
      </c>
      <c r="E515" s="2">
        <f t="shared" si="72"/>
        <v>7</v>
      </c>
      <c r="F515" s="2">
        <f t="shared" si="77"/>
        <v>0</v>
      </c>
      <c r="G515" s="2">
        <f t="shared" si="77"/>
        <v>2</v>
      </c>
      <c r="H515" s="2">
        <f t="shared" si="77"/>
        <v>1</v>
      </c>
      <c r="I515" s="2">
        <f t="shared" si="70"/>
        <v>0</v>
      </c>
      <c r="J515" s="2" cm="1">
        <f t="array" ref="J515">INT(_xlfn.XLOOKUP($E515,消耗中转!$C$10:$C$21,_xlfn.XLOOKUP($I515,消耗中转!$F$6:$K$6,消耗中转!$F$10:$K$21)))</f>
        <v>3000</v>
      </c>
      <c r="K515" s="2" cm="1">
        <f t="array" ref="K515">INT(IF(I515=0,
_xlfn.XLOOKUP(0,消耗中转!$F$6:$K$6,_xlfn.XLOOKUP(E515,消耗中转!$C$10:$C$21,消耗中转!$F$10:$K$21)),
_xlfn.XLOOKUP(I515,消耗中转!$F$6:$K$6,_xlfn.XLOOKUP(E515,消耗中转!$C$10:$C$21,消耗中转!$F$10:$K$21))+_xlfn.XLOOKUP(0,消耗中转!$F$6:$K$6,_xlfn.XLOOKUP(E515,消耗中转!$C$10:$C$21,消耗中转!$F$10:$K$21))))</f>
        <v>3000</v>
      </c>
      <c r="L515" s="2" cm="1">
        <f t="array" ref="L515">_xlfn.XLOOKUP(I515,消耗中转!$E$25:$J$25,_xlfn.XLOOKUP(E515,消耗中转!$C$29:$C$40,消耗中转!$E$29:$J$40))</f>
        <v>1</v>
      </c>
    </row>
    <row r="516" spans="1:12" x14ac:dyDescent="0.15">
      <c r="A516" s="27">
        <f t="shared" si="68"/>
        <v>600702208000</v>
      </c>
      <c r="B516" s="27">
        <f t="shared" si="69"/>
        <v>600702208000</v>
      </c>
      <c r="C516" s="2">
        <f t="shared" si="71"/>
        <v>6007022080</v>
      </c>
      <c r="D516" s="4">
        <f>_xlfn.XLOOKUP(E516,[1]战斗中转!$D$8:$D$19,[1]战斗中转!$F$8:$F$19)</f>
        <v>80</v>
      </c>
      <c r="E516" s="2">
        <f t="shared" si="72"/>
        <v>7</v>
      </c>
      <c r="F516" s="2">
        <f t="shared" si="77"/>
        <v>0</v>
      </c>
      <c r="G516" s="2">
        <f t="shared" si="77"/>
        <v>2</v>
      </c>
      <c r="H516" s="2">
        <f t="shared" si="77"/>
        <v>2</v>
      </c>
      <c r="I516" s="2">
        <f t="shared" si="70"/>
        <v>0</v>
      </c>
      <c r="J516" s="2" cm="1">
        <f t="array" ref="J516">INT(_xlfn.XLOOKUP($E516,消耗中转!$C$10:$C$21,_xlfn.XLOOKUP($I516,消耗中转!$F$6:$K$6,消耗中转!$F$10:$K$21)))</f>
        <v>3000</v>
      </c>
      <c r="K516" s="2" cm="1">
        <f t="array" ref="K516">INT(IF(I516=0,
_xlfn.XLOOKUP(0,消耗中转!$F$6:$K$6,_xlfn.XLOOKUP(E516,消耗中转!$C$10:$C$21,消耗中转!$F$10:$K$21)),
_xlfn.XLOOKUP(I516,消耗中转!$F$6:$K$6,_xlfn.XLOOKUP(E516,消耗中转!$C$10:$C$21,消耗中转!$F$10:$K$21))+_xlfn.XLOOKUP(0,消耗中转!$F$6:$K$6,_xlfn.XLOOKUP(E516,消耗中转!$C$10:$C$21,消耗中转!$F$10:$K$21))))</f>
        <v>3000</v>
      </c>
      <c r="L516" s="2" cm="1">
        <f t="array" ref="L516">_xlfn.XLOOKUP(I516,消耗中转!$E$25:$J$25,_xlfn.XLOOKUP(E516,消耗中转!$C$29:$C$40,消耗中转!$E$29:$J$40))</f>
        <v>1</v>
      </c>
    </row>
    <row r="517" spans="1:12" x14ac:dyDescent="0.15">
      <c r="A517" s="27">
        <f t="shared" si="68"/>
        <v>600702308000</v>
      </c>
      <c r="B517" s="27">
        <f t="shared" si="69"/>
        <v>600702308000</v>
      </c>
      <c r="C517" s="2">
        <f t="shared" si="71"/>
        <v>6007023080</v>
      </c>
      <c r="D517" s="4">
        <f>_xlfn.XLOOKUP(E517,[1]战斗中转!$D$8:$D$19,[1]战斗中转!$F$8:$F$19)</f>
        <v>80</v>
      </c>
      <c r="E517" s="2">
        <f t="shared" si="72"/>
        <v>7</v>
      </c>
      <c r="F517" s="2">
        <f t="shared" si="77"/>
        <v>0</v>
      </c>
      <c r="G517" s="2">
        <f t="shared" si="77"/>
        <v>2</v>
      </c>
      <c r="H517" s="2">
        <f t="shared" si="77"/>
        <v>3</v>
      </c>
      <c r="I517" s="2">
        <f t="shared" si="70"/>
        <v>0</v>
      </c>
      <c r="J517" s="2" cm="1">
        <f t="array" ref="J517">INT(_xlfn.XLOOKUP($E517,消耗中转!$C$10:$C$21,_xlfn.XLOOKUP($I517,消耗中转!$F$6:$K$6,消耗中转!$F$10:$K$21)))</f>
        <v>3000</v>
      </c>
      <c r="K517" s="2" cm="1">
        <f t="array" ref="K517">INT(IF(I517=0,
_xlfn.XLOOKUP(0,消耗中转!$F$6:$K$6,_xlfn.XLOOKUP(E517,消耗中转!$C$10:$C$21,消耗中转!$F$10:$K$21)),
_xlfn.XLOOKUP(I517,消耗中转!$F$6:$K$6,_xlfn.XLOOKUP(E517,消耗中转!$C$10:$C$21,消耗中转!$F$10:$K$21))+_xlfn.XLOOKUP(0,消耗中转!$F$6:$K$6,_xlfn.XLOOKUP(E517,消耗中转!$C$10:$C$21,消耗中转!$F$10:$K$21))))</f>
        <v>3000</v>
      </c>
      <c r="L517" s="2" cm="1">
        <f t="array" ref="L517">_xlfn.XLOOKUP(I517,消耗中转!$E$25:$J$25,_xlfn.XLOOKUP(E517,消耗中转!$C$29:$C$40,消耗中转!$E$29:$J$40))</f>
        <v>1</v>
      </c>
    </row>
    <row r="518" spans="1:12" x14ac:dyDescent="0.15">
      <c r="A518" s="27">
        <f t="shared" si="68"/>
        <v>600702408000</v>
      </c>
      <c r="B518" s="27">
        <f t="shared" si="69"/>
        <v>600702408000</v>
      </c>
      <c r="C518" s="2">
        <f t="shared" si="71"/>
        <v>6007024080</v>
      </c>
      <c r="D518" s="4">
        <f>_xlfn.XLOOKUP(E518,[1]战斗中转!$D$8:$D$19,[1]战斗中转!$F$8:$F$19)</f>
        <v>80</v>
      </c>
      <c r="E518" s="2">
        <f t="shared" si="72"/>
        <v>7</v>
      </c>
      <c r="F518" s="2">
        <f t="shared" si="77"/>
        <v>0</v>
      </c>
      <c r="G518" s="2">
        <f t="shared" si="77"/>
        <v>2</v>
      </c>
      <c r="H518" s="2">
        <f t="shared" si="77"/>
        <v>4</v>
      </c>
      <c r="I518" s="2">
        <f t="shared" si="70"/>
        <v>0</v>
      </c>
      <c r="J518" s="2" cm="1">
        <f t="array" ref="J518">INT(_xlfn.XLOOKUP($E518,消耗中转!$C$10:$C$21,_xlfn.XLOOKUP($I518,消耗中转!$F$6:$K$6,消耗中转!$F$10:$K$21)))</f>
        <v>3000</v>
      </c>
      <c r="K518" s="2" cm="1">
        <f t="array" ref="K518">INT(IF(I518=0,
_xlfn.XLOOKUP(0,消耗中转!$F$6:$K$6,_xlfn.XLOOKUP(E518,消耗中转!$C$10:$C$21,消耗中转!$F$10:$K$21)),
_xlfn.XLOOKUP(I518,消耗中转!$F$6:$K$6,_xlfn.XLOOKUP(E518,消耗中转!$C$10:$C$21,消耗中转!$F$10:$K$21))+_xlfn.XLOOKUP(0,消耗中转!$F$6:$K$6,_xlfn.XLOOKUP(E518,消耗中转!$C$10:$C$21,消耗中转!$F$10:$K$21))))</f>
        <v>3000</v>
      </c>
      <c r="L518" s="2" cm="1">
        <f t="array" ref="L518">_xlfn.XLOOKUP(I518,消耗中转!$E$25:$J$25,_xlfn.XLOOKUP(E518,消耗中转!$C$29:$C$40,消耗中转!$E$29:$J$40))</f>
        <v>1</v>
      </c>
    </row>
    <row r="519" spans="1:12" x14ac:dyDescent="0.15">
      <c r="A519" s="27">
        <f t="shared" si="68"/>
        <v>600703108000</v>
      </c>
      <c r="B519" s="27">
        <f t="shared" si="69"/>
        <v>600703108000</v>
      </c>
      <c r="C519" s="2">
        <f t="shared" si="71"/>
        <v>6007031080</v>
      </c>
      <c r="D519" s="4">
        <f>_xlfn.XLOOKUP(E519,[1]战斗中转!$D$8:$D$19,[1]战斗中转!$F$8:$F$19)</f>
        <v>80</v>
      </c>
      <c r="E519" s="2">
        <f t="shared" si="72"/>
        <v>7</v>
      </c>
      <c r="F519" s="2">
        <f t="shared" si="77"/>
        <v>0</v>
      </c>
      <c r="G519" s="2">
        <f t="shared" si="77"/>
        <v>3</v>
      </c>
      <c r="H519" s="2">
        <f t="shared" si="77"/>
        <v>1</v>
      </c>
      <c r="I519" s="2">
        <f t="shared" si="70"/>
        <v>0</v>
      </c>
      <c r="J519" s="2" cm="1">
        <f t="array" ref="J519">INT(_xlfn.XLOOKUP($E519,消耗中转!$C$10:$C$21,_xlfn.XLOOKUP($I519,消耗中转!$F$6:$K$6,消耗中转!$F$10:$K$21)))</f>
        <v>3000</v>
      </c>
      <c r="K519" s="2" cm="1">
        <f t="array" ref="K519">INT(IF(I519=0,
_xlfn.XLOOKUP(0,消耗中转!$F$6:$K$6,_xlfn.XLOOKUP(E519,消耗中转!$C$10:$C$21,消耗中转!$F$10:$K$21)),
_xlfn.XLOOKUP(I519,消耗中转!$F$6:$K$6,_xlfn.XLOOKUP(E519,消耗中转!$C$10:$C$21,消耗中转!$F$10:$K$21))+_xlfn.XLOOKUP(0,消耗中转!$F$6:$K$6,_xlfn.XLOOKUP(E519,消耗中转!$C$10:$C$21,消耗中转!$F$10:$K$21))))</f>
        <v>3000</v>
      </c>
      <c r="L519" s="2" cm="1">
        <f t="array" ref="L519">_xlfn.XLOOKUP(I519,消耗中转!$E$25:$J$25,_xlfn.XLOOKUP(E519,消耗中转!$C$29:$C$40,消耗中转!$E$29:$J$40))</f>
        <v>1</v>
      </c>
    </row>
    <row r="520" spans="1:12" x14ac:dyDescent="0.15">
      <c r="A520" s="27">
        <f t="shared" si="68"/>
        <v>600703208000</v>
      </c>
      <c r="B520" s="27">
        <f t="shared" si="69"/>
        <v>600703208000</v>
      </c>
      <c r="C520" s="2">
        <f t="shared" si="71"/>
        <v>6007032080</v>
      </c>
      <c r="D520" s="4">
        <f>_xlfn.XLOOKUP(E520,[1]战斗中转!$D$8:$D$19,[1]战斗中转!$F$8:$F$19)</f>
        <v>80</v>
      </c>
      <c r="E520" s="2">
        <f t="shared" si="72"/>
        <v>7</v>
      </c>
      <c r="F520" s="2">
        <f t="shared" si="77"/>
        <v>0</v>
      </c>
      <c r="G520" s="2">
        <f t="shared" si="77"/>
        <v>3</v>
      </c>
      <c r="H520" s="2">
        <f t="shared" si="77"/>
        <v>2</v>
      </c>
      <c r="I520" s="2">
        <f t="shared" si="70"/>
        <v>0</v>
      </c>
      <c r="J520" s="2" cm="1">
        <f t="array" ref="J520">INT(_xlfn.XLOOKUP($E520,消耗中转!$C$10:$C$21,_xlfn.XLOOKUP($I520,消耗中转!$F$6:$K$6,消耗中转!$F$10:$K$21)))</f>
        <v>3000</v>
      </c>
      <c r="K520" s="2" cm="1">
        <f t="array" ref="K520">INT(IF(I520=0,
_xlfn.XLOOKUP(0,消耗中转!$F$6:$K$6,_xlfn.XLOOKUP(E520,消耗中转!$C$10:$C$21,消耗中转!$F$10:$K$21)),
_xlfn.XLOOKUP(I520,消耗中转!$F$6:$K$6,_xlfn.XLOOKUP(E520,消耗中转!$C$10:$C$21,消耗中转!$F$10:$K$21))+_xlfn.XLOOKUP(0,消耗中转!$F$6:$K$6,_xlfn.XLOOKUP(E520,消耗中转!$C$10:$C$21,消耗中转!$F$10:$K$21))))</f>
        <v>3000</v>
      </c>
      <c r="L520" s="2" cm="1">
        <f t="array" ref="L520">_xlfn.XLOOKUP(I520,消耗中转!$E$25:$J$25,_xlfn.XLOOKUP(E520,消耗中转!$C$29:$C$40,消耗中转!$E$29:$J$40))</f>
        <v>1</v>
      </c>
    </row>
    <row r="521" spans="1:12" x14ac:dyDescent="0.15">
      <c r="A521" s="27">
        <f t="shared" si="68"/>
        <v>600703308000</v>
      </c>
      <c r="B521" s="27">
        <f t="shared" si="69"/>
        <v>600703308000</v>
      </c>
      <c r="C521" s="2">
        <f t="shared" si="71"/>
        <v>6007033080</v>
      </c>
      <c r="D521" s="4">
        <f>_xlfn.XLOOKUP(E521,[1]战斗中转!$D$8:$D$19,[1]战斗中转!$F$8:$F$19)</f>
        <v>80</v>
      </c>
      <c r="E521" s="2">
        <f t="shared" si="72"/>
        <v>7</v>
      </c>
      <c r="F521" s="2">
        <f t="shared" si="77"/>
        <v>0</v>
      </c>
      <c r="G521" s="2">
        <f t="shared" si="77"/>
        <v>3</v>
      </c>
      <c r="H521" s="2">
        <f t="shared" si="77"/>
        <v>3</v>
      </c>
      <c r="I521" s="2">
        <f t="shared" si="70"/>
        <v>0</v>
      </c>
      <c r="J521" s="2" cm="1">
        <f t="array" ref="J521">INT(_xlfn.XLOOKUP($E521,消耗中转!$C$10:$C$21,_xlfn.XLOOKUP($I521,消耗中转!$F$6:$K$6,消耗中转!$F$10:$K$21)))</f>
        <v>3000</v>
      </c>
      <c r="K521" s="2" cm="1">
        <f t="array" ref="K521">INT(IF(I521=0,
_xlfn.XLOOKUP(0,消耗中转!$F$6:$K$6,_xlfn.XLOOKUP(E521,消耗中转!$C$10:$C$21,消耗中转!$F$10:$K$21)),
_xlfn.XLOOKUP(I521,消耗中转!$F$6:$K$6,_xlfn.XLOOKUP(E521,消耗中转!$C$10:$C$21,消耗中转!$F$10:$K$21))+_xlfn.XLOOKUP(0,消耗中转!$F$6:$K$6,_xlfn.XLOOKUP(E521,消耗中转!$C$10:$C$21,消耗中转!$F$10:$K$21))))</f>
        <v>3000</v>
      </c>
      <c r="L521" s="2" cm="1">
        <f t="array" ref="L521">_xlfn.XLOOKUP(I521,消耗中转!$E$25:$J$25,_xlfn.XLOOKUP(E521,消耗中转!$C$29:$C$40,消耗中转!$E$29:$J$40))</f>
        <v>1</v>
      </c>
    </row>
    <row r="522" spans="1:12" x14ac:dyDescent="0.15">
      <c r="A522" s="27">
        <f t="shared" si="68"/>
        <v>600703408000</v>
      </c>
      <c r="B522" s="27">
        <f t="shared" si="69"/>
        <v>600703408000</v>
      </c>
      <c r="C522" s="2">
        <f t="shared" si="71"/>
        <v>6007034080</v>
      </c>
      <c r="D522" s="4">
        <f>_xlfn.XLOOKUP(E522,[1]战斗中转!$D$8:$D$19,[1]战斗中转!$F$8:$F$19)</f>
        <v>80</v>
      </c>
      <c r="E522" s="2">
        <f t="shared" si="72"/>
        <v>7</v>
      </c>
      <c r="F522" s="2">
        <f t="shared" si="77"/>
        <v>0</v>
      </c>
      <c r="G522" s="2">
        <f t="shared" si="77"/>
        <v>3</v>
      </c>
      <c r="H522" s="2">
        <f t="shared" si="77"/>
        <v>4</v>
      </c>
      <c r="I522" s="2">
        <f t="shared" si="70"/>
        <v>0</v>
      </c>
      <c r="J522" s="2" cm="1">
        <f t="array" ref="J522">INT(_xlfn.XLOOKUP($E522,消耗中转!$C$10:$C$21,_xlfn.XLOOKUP($I522,消耗中转!$F$6:$K$6,消耗中转!$F$10:$K$21)))</f>
        <v>3000</v>
      </c>
      <c r="K522" s="2" cm="1">
        <f t="array" ref="K522">INT(IF(I522=0,
_xlfn.XLOOKUP(0,消耗中转!$F$6:$K$6,_xlfn.XLOOKUP(E522,消耗中转!$C$10:$C$21,消耗中转!$F$10:$K$21)),
_xlfn.XLOOKUP(I522,消耗中转!$F$6:$K$6,_xlfn.XLOOKUP(E522,消耗中转!$C$10:$C$21,消耗中转!$F$10:$K$21))+_xlfn.XLOOKUP(0,消耗中转!$F$6:$K$6,_xlfn.XLOOKUP(E522,消耗中转!$C$10:$C$21,消耗中转!$F$10:$K$21))))</f>
        <v>3000</v>
      </c>
      <c r="L522" s="2" cm="1">
        <f t="array" ref="L522">_xlfn.XLOOKUP(I522,消耗中转!$E$25:$J$25,_xlfn.XLOOKUP(E522,消耗中转!$C$29:$C$40,消耗中转!$E$29:$J$40))</f>
        <v>1</v>
      </c>
    </row>
    <row r="523" spans="1:12" x14ac:dyDescent="0.15">
      <c r="A523" s="27">
        <f t="shared" si="68"/>
        <v>600711108000</v>
      </c>
      <c r="B523" s="27">
        <f t="shared" si="69"/>
        <v>600711108000</v>
      </c>
      <c r="C523" s="2">
        <f t="shared" si="71"/>
        <v>6007111080</v>
      </c>
      <c r="D523" s="4">
        <f>_xlfn.XLOOKUP(E523,[1]战斗中转!$D$8:$D$19,[1]战斗中转!$F$8:$F$19)</f>
        <v>80</v>
      </c>
      <c r="E523" s="2">
        <f t="shared" si="72"/>
        <v>7</v>
      </c>
      <c r="F523" s="2">
        <f t="shared" si="77"/>
        <v>1</v>
      </c>
      <c r="G523" s="2">
        <f t="shared" si="77"/>
        <v>1</v>
      </c>
      <c r="H523" s="2">
        <f t="shared" si="77"/>
        <v>1</v>
      </c>
      <c r="I523" s="2">
        <f t="shared" si="70"/>
        <v>0</v>
      </c>
      <c r="J523" s="2" cm="1">
        <f t="array" ref="J523">INT(_xlfn.XLOOKUP($E523,消耗中转!$C$10:$C$21,_xlfn.XLOOKUP($I523,消耗中转!$F$6:$K$6,消耗中转!$F$10:$K$21)))</f>
        <v>3000</v>
      </c>
      <c r="K523" s="2" cm="1">
        <f t="array" ref="K523">INT(IF(I523=0,
_xlfn.XLOOKUP(0,消耗中转!$F$6:$K$6,_xlfn.XLOOKUP(E523,消耗中转!$C$10:$C$21,消耗中转!$F$10:$K$21)),
_xlfn.XLOOKUP(I523,消耗中转!$F$6:$K$6,_xlfn.XLOOKUP(E523,消耗中转!$C$10:$C$21,消耗中转!$F$10:$K$21))+_xlfn.XLOOKUP(0,消耗中转!$F$6:$K$6,_xlfn.XLOOKUP(E523,消耗中转!$C$10:$C$21,消耗中转!$F$10:$K$21))))</f>
        <v>3000</v>
      </c>
      <c r="L523" s="2" cm="1">
        <f t="array" ref="L523">_xlfn.XLOOKUP(I523,消耗中转!$E$25:$J$25,_xlfn.XLOOKUP(E523,消耗中转!$C$29:$C$40,消耗中转!$E$29:$J$40))</f>
        <v>1</v>
      </c>
    </row>
    <row r="524" spans="1:12" x14ac:dyDescent="0.15">
      <c r="A524" s="27">
        <f t="shared" si="68"/>
        <v>600711208000</v>
      </c>
      <c r="B524" s="27">
        <f t="shared" si="69"/>
        <v>600711208000</v>
      </c>
      <c r="C524" s="2">
        <f t="shared" si="71"/>
        <v>6007112080</v>
      </c>
      <c r="D524" s="4">
        <f>_xlfn.XLOOKUP(E524,[1]战斗中转!$D$8:$D$19,[1]战斗中转!$F$8:$F$19)</f>
        <v>80</v>
      </c>
      <c r="E524" s="2">
        <f t="shared" si="72"/>
        <v>7</v>
      </c>
      <c r="F524" s="2">
        <f t="shared" si="77"/>
        <v>1</v>
      </c>
      <c r="G524" s="2">
        <f t="shared" si="77"/>
        <v>1</v>
      </c>
      <c r="H524" s="2">
        <f t="shared" si="77"/>
        <v>2</v>
      </c>
      <c r="I524" s="2">
        <f t="shared" si="70"/>
        <v>0</v>
      </c>
      <c r="J524" s="2" cm="1">
        <f t="array" ref="J524">INT(_xlfn.XLOOKUP($E524,消耗中转!$C$10:$C$21,_xlfn.XLOOKUP($I524,消耗中转!$F$6:$K$6,消耗中转!$F$10:$K$21)))</f>
        <v>3000</v>
      </c>
      <c r="K524" s="2" cm="1">
        <f t="array" ref="K524">INT(IF(I524=0,
_xlfn.XLOOKUP(0,消耗中转!$F$6:$K$6,_xlfn.XLOOKUP(E524,消耗中转!$C$10:$C$21,消耗中转!$F$10:$K$21)),
_xlfn.XLOOKUP(I524,消耗中转!$F$6:$K$6,_xlfn.XLOOKUP(E524,消耗中转!$C$10:$C$21,消耗中转!$F$10:$K$21))+_xlfn.XLOOKUP(0,消耗中转!$F$6:$K$6,_xlfn.XLOOKUP(E524,消耗中转!$C$10:$C$21,消耗中转!$F$10:$K$21))))</f>
        <v>3000</v>
      </c>
      <c r="L524" s="2" cm="1">
        <f t="array" ref="L524">_xlfn.XLOOKUP(I524,消耗中转!$E$25:$J$25,_xlfn.XLOOKUP(E524,消耗中转!$C$29:$C$40,消耗中转!$E$29:$J$40))</f>
        <v>1</v>
      </c>
    </row>
    <row r="525" spans="1:12" x14ac:dyDescent="0.15">
      <c r="A525" s="27">
        <f t="shared" si="68"/>
        <v>600711308000</v>
      </c>
      <c r="B525" s="27">
        <f t="shared" si="69"/>
        <v>600711308000</v>
      </c>
      <c r="C525" s="2">
        <f t="shared" si="71"/>
        <v>6007113080</v>
      </c>
      <c r="D525" s="4">
        <f>_xlfn.XLOOKUP(E525,[1]战斗中转!$D$8:$D$19,[1]战斗中转!$F$8:$F$19)</f>
        <v>80</v>
      </c>
      <c r="E525" s="2">
        <f t="shared" si="72"/>
        <v>7</v>
      </c>
      <c r="F525" s="2">
        <f t="shared" si="77"/>
        <v>1</v>
      </c>
      <c r="G525" s="2">
        <f t="shared" si="77"/>
        <v>1</v>
      </c>
      <c r="H525" s="2">
        <f t="shared" si="77"/>
        <v>3</v>
      </c>
      <c r="I525" s="2">
        <f t="shared" si="70"/>
        <v>0</v>
      </c>
      <c r="J525" s="2" cm="1">
        <f t="array" ref="J525">INT(_xlfn.XLOOKUP($E525,消耗中转!$C$10:$C$21,_xlfn.XLOOKUP($I525,消耗中转!$F$6:$K$6,消耗中转!$F$10:$K$21)))</f>
        <v>3000</v>
      </c>
      <c r="K525" s="2" cm="1">
        <f t="array" ref="K525">INT(IF(I525=0,
_xlfn.XLOOKUP(0,消耗中转!$F$6:$K$6,_xlfn.XLOOKUP(E525,消耗中转!$C$10:$C$21,消耗中转!$F$10:$K$21)),
_xlfn.XLOOKUP(I525,消耗中转!$F$6:$K$6,_xlfn.XLOOKUP(E525,消耗中转!$C$10:$C$21,消耗中转!$F$10:$K$21))+_xlfn.XLOOKUP(0,消耗中转!$F$6:$K$6,_xlfn.XLOOKUP(E525,消耗中转!$C$10:$C$21,消耗中转!$F$10:$K$21))))</f>
        <v>3000</v>
      </c>
      <c r="L525" s="2" cm="1">
        <f t="array" ref="L525">_xlfn.XLOOKUP(I525,消耗中转!$E$25:$J$25,_xlfn.XLOOKUP(E525,消耗中转!$C$29:$C$40,消耗中转!$E$29:$J$40))</f>
        <v>1</v>
      </c>
    </row>
    <row r="526" spans="1:12" x14ac:dyDescent="0.15">
      <c r="A526" s="27">
        <f t="shared" si="68"/>
        <v>600711408000</v>
      </c>
      <c r="B526" s="27">
        <f t="shared" si="69"/>
        <v>600711408000</v>
      </c>
      <c r="C526" s="2">
        <f t="shared" si="71"/>
        <v>6007114080</v>
      </c>
      <c r="D526" s="4">
        <f>_xlfn.XLOOKUP(E526,[1]战斗中转!$D$8:$D$19,[1]战斗中转!$F$8:$F$19)</f>
        <v>80</v>
      </c>
      <c r="E526" s="2">
        <f t="shared" si="72"/>
        <v>7</v>
      </c>
      <c r="F526" s="2">
        <f t="shared" si="77"/>
        <v>1</v>
      </c>
      <c r="G526" s="2">
        <f t="shared" si="77"/>
        <v>1</v>
      </c>
      <c r="H526" s="2">
        <f t="shared" si="77"/>
        <v>4</v>
      </c>
      <c r="I526" s="2">
        <f t="shared" si="70"/>
        <v>0</v>
      </c>
      <c r="J526" s="2" cm="1">
        <f t="array" ref="J526">INT(_xlfn.XLOOKUP($E526,消耗中转!$C$10:$C$21,_xlfn.XLOOKUP($I526,消耗中转!$F$6:$K$6,消耗中转!$F$10:$K$21)))</f>
        <v>3000</v>
      </c>
      <c r="K526" s="2" cm="1">
        <f t="array" ref="K526">INT(IF(I526=0,
_xlfn.XLOOKUP(0,消耗中转!$F$6:$K$6,_xlfn.XLOOKUP(E526,消耗中转!$C$10:$C$21,消耗中转!$F$10:$K$21)),
_xlfn.XLOOKUP(I526,消耗中转!$F$6:$K$6,_xlfn.XLOOKUP(E526,消耗中转!$C$10:$C$21,消耗中转!$F$10:$K$21))+_xlfn.XLOOKUP(0,消耗中转!$F$6:$K$6,_xlfn.XLOOKUP(E526,消耗中转!$C$10:$C$21,消耗中转!$F$10:$K$21))))</f>
        <v>3000</v>
      </c>
      <c r="L526" s="2" cm="1">
        <f t="array" ref="L526">_xlfn.XLOOKUP(I526,消耗中转!$E$25:$J$25,_xlfn.XLOOKUP(E526,消耗中转!$C$29:$C$40,消耗中转!$E$29:$J$40))</f>
        <v>1</v>
      </c>
    </row>
    <row r="527" spans="1:12" x14ac:dyDescent="0.15">
      <c r="A527" s="27">
        <f t="shared" si="68"/>
        <v>600712108000</v>
      </c>
      <c r="B527" s="27">
        <f t="shared" si="69"/>
        <v>600712108000</v>
      </c>
      <c r="C527" s="2">
        <f t="shared" si="71"/>
        <v>6007121080</v>
      </c>
      <c r="D527" s="4">
        <f>_xlfn.XLOOKUP(E527,[1]战斗中转!$D$8:$D$19,[1]战斗中转!$F$8:$F$19)</f>
        <v>80</v>
      </c>
      <c r="E527" s="2">
        <f t="shared" si="72"/>
        <v>7</v>
      </c>
      <c r="F527" s="2">
        <f t="shared" si="77"/>
        <v>1</v>
      </c>
      <c r="G527" s="2">
        <f t="shared" si="77"/>
        <v>2</v>
      </c>
      <c r="H527" s="2">
        <f t="shared" si="77"/>
        <v>1</v>
      </c>
      <c r="I527" s="2">
        <f t="shared" si="70"/>
        <v>0</v>
      </c>
      <c r="J527" s="2" cm="1">
        <f t="array" ref="J527">INT(_xlfn.XLOOKUP($E527,消耗中转!$C$10:$C$21,_xlfn.XLOOKUP($I527,消耗中转!$F$6:$K$6,消耗中转!$F$10:$K$21)))</f>
        <v>3000</v>
      </c>
      <c r="K527" s="2" cm="1">
        <f t="array" ref="K527">INT(IF(I527=0,
_xlfn.XLOOKUP(0,消耗中转!$F$6:$K$6,_xlfn.XLOOKUP(E527,消耗中转!$C$10:$C$21,消耗中转!$F$10:$K$21)),
_xlfn.XLOOKUP(I527,消耗中转!$F$6:$K$6,_xlfn.XLOOKUP(E527,消耗中转!$C$10:$C$21,消耗中转!$F$10:$K$21))+_xlfn.XLOOKUP(0,消耗中转!$F$6:$K$6,_xlfn.XLOOKUP(E527,消耗中转!$C$10:$C$21,消耗中转!$F$10:$K$21))))</f>
        <v>3000</v>
      </c>
      <c r="L527" s="2" cm="1">
        <f t="array" ref="L527">_xlfn.XLOOKUP(I527,消耗中转!$E$25:$J$25,_xlfn.XLOOKUP(E527,消耗中转!$C$29:$C$40,消耗中转!$E$29:$J$40))</f>
        <v>1</v>
      </c>
    </row>
    <row r="528" spans="1:12" x14ac:dyDescent="0.15">
      <c r="A528" s="27">
        <f t="shared" si="68"/>
        <v>600712208000</v>
      </c>
      <c r="B528" s="27">
        <f t="shared" si="69"/>
        <v>600712208000</v>
      </c>
      <c r="C528" s="2">
        <f t="shared" ref="C528:C591" si="78">IF(F528=100,60*10^8+E528*10^6+9*10^5+G528*10^4+H528*10^3+D528,60*10^8+E528*10^6+F528*10^5+G528*10^4+H528*10^3+D528)</f>
        <v>6007122080</v>
      </c>
      <c r="D528" s="4">
        <f>_xlfn.XLOOKUP(E528,[1]战斗中转!$D$8:$D$19,[1]战斗中转!$F$8:$F$19)</f>
        <v>80</v>
      </c>
      <c r="E528" s="2">
        <f t="shared" si="72"/>
        <v>7</v>
      </c>
      <c r="F528" s="2">
        <f t="shared" si="77"/>
        <v>1</v>
      </c>
      <c r="G528" s="2">
        <f t="shared" si="77"/>
        <v>2</v>
      </c>
      <c r="H528" s="2">
        <f t="shared" si="77"/>
        <v>2</v>
      </c>
      <c r="I528" s="2">
        <f t="shared" si="70"/>
        <v>0</v>
      </c>
      <c r="J528" s="2" cm="1">
        <f t="array" ref="J528">INT(_xlfn.XLOOKUP($E528,消耗中转!$C$10:$C$21,_xlfn.XLOOKUP($I528,消耗中转!$F$6:$K$6,消耗中转!$F$10:$K$21)))</f>
        <v>3000</v>
      </c>
      <c r="K528" s="2" cm="1">
        <f t="array" ref="K528">INT(IF(I528=0,
_xlfn.XLOOKUP(0,消耗中转!$F$6:$K$6,_xlfn.XLOOKUP(E528,消耗中转!$C$10:$C$21,消耗中转!$F$10:$K$21)),
_xlfn.XLOOKUP(I528,消耗中转!$F$6:$K$6,_xlfn.XLOOKUP(E528,消耗中转!$C$10:$C$21,消耗中转!$F$10:$K$21))+_xlfn.XLOOKUP(0,消耗中转!$F$6:$K$6,_xlfn.XLOOKUP(E528,消耗中转!$C$10:$C$21,消耗中转!$F$10:$K$21))))</f>
        <v>3000</v>
      </c>
      <c r="L528" s="2" cm="1">
        <f t="array" ref="L528">_xlfn.XLOOKUP(I528,消耗中转!$E$25:$J$25,_xlfn.XLOOKUP(E528,消耗中转!$C$29:$C$40,消耗中转!$E$29:$J$40))</f>
        <v>1</v>
      </c>
    </row>
    <row r="529" spans="1:12" x14ac:dyDescent="0.15">
      <c r="A529" s="27">
        <f t="shared" si="68"/>
        <v>600712308000</v>
      </c>
      <c r="B529" s="27">
        <f t="shared" si="69"/>
        <v>600712308000</v>
      </c>
      <c r="C529" s="2">
        <f t="shared" si="78"/>
        <v>6007123080</v>
      </c>
      <c r="D529" s="4">
        <f>_xlfn.XLOOKUP(E529,[1]战斗中转!$D$8:$D$19,[1]战斗中转!$F$8:$F$19)</f>
        <v>80</v>
      </c>
      <c r="E529" s="2">
        <f t="shared" si="72"/>
        <v>7</v>
      </c>
      <c r="F529" s="2">
        <f t="shared" si="77"/>
        <v>1</v>
      </c>
      <c r="G529" s="2">
        <f t="shared" si="77"/>
        <v>2</v>
      </c>
      <c r="H529" s="2">
        <f t="shared" si="77"/>
        <v>3</v>
      </c>
      <c r="I529" s="2">
        <f t="shared" si="70"/>
        <v>0</v>
      </c>
      <c r="J529" s="2" cm="1">
        <f t="array" ref="J529">INT(_xlfn.XLOOKUP($E529,消耗中转!$C$10:$C$21,_xlfn.XLOOKUP($I529,消耗中转!$F$6:$K$6,消耗中转!$F$10:$K$21)))</f>
        <v>3000</v>
      </c>
      <c r="K529" s="2" cm="1">
        <f t="array" ref="K529">INT(IF(I529=0,
_xlfn.XLOOKUP(0,消耗中转!$F$6:$K$6,_xlfn.XLOOKUP(E529,消耗中转!$C$10:$C$21,消耗中转!$F$10:$K$21)),
_xlfn.XLOOKUP(I529,消耗中转!$F$6:$K$6,_xlfn.XLOOKUP(E529,消耗中转!$C$10:$C$21,消耗中转!$F$10:$K$21))+_xlfn.XLOOKUP(0,消耗中转!$F$6:$K$6,_xlfn.XLOOKUP(E529,消耗中转!$C$10:$C$21,消耗中转!$F$10:$K$21))))</f>
        <v>3000</v>
      </c>
      <c r="L529" s="2" cm="1">
        <f t="array" ref="L529">_xlfn.XLOOKUP(I529,消耗中转!$E$25:$J$25,_xlfn.XLOOKUP(E529,消耗中转!$C$29:$C$40,消耗中转!$E$29:$J$40))</f>
        <v>1</v>
      </c>
    </row>
    <row r="530" spans="1:12" x14ac:dyDescent="0.15">
      <c r="A530" s="27">
        <f t="shared" si="68"/>
        <v>600712408000</v>
      </c>
      <c r="B530" s="27">
        <f t="shared" si="69"/>
        <v>600712408000</v>
      </c>
      <c r="C530" s="2">
        <f t="shared" si="78"/>
        <v>6007124080</v>
      </c>
      <c r="D530" s="4">
        <f>_xlfn.XLOOKUP(E530,[1]战斗中转!$D$8:$D$19,[1]战斗中转!$F$8:$F$19)</f>
        <v>80</v>
      </c>
      <c r="E530" s="2">
        <f t="shared" si="72"/>
        <v>7</v>
      </c>
      <c r="F530" s="2">
        <f t="shared" si="77"/>
        <v>1</v>
      </c>
      <c r="G530" s="2">
        <f t="shared" si="77"/>
        <v>2</v>
      </c>
      <c r="H530" s="2">
        <f t="shared" si="77"/>
        <v>4</v>
      </c>
      <c r="I530" s="2">
        <f t="shared" si="70"/>
        <v>0</v>
      </c>
      <c r="J530" s="2" cm="1">
        <f t="array" ref="J530">INT(_xlfn.XLOOKUP($E530,消耗中转!$C$10:$C$21,_xlfn.XLOOKUP($I530,消耗中转!$F$6:$K$6,消耗中转!$F$10:$K$21)))</f>
        <v>3000</v>
      </c>
      <c r="K530" s="2" cm="1">
        <f t="array" ref="K530">INT(IF(I530=0,
_xlfn.XLOOKUP(0,消耗中转!$F$6:$K$6,_xlfn.XLOOKUP(E530,消耗中转!$C$10:$C$21,消耗中转!$F$10:$K$21)),
_xlfn.XLOOKUP(I530,消耗中转!$F$6:$K$6,_xlfn.XLOOKUP(E530,消耗中转!$C$10:$C$21,消耗中转!$F$10:$K$21))+_xlfn.XLOOKUP(0,消耗中转!$F$6:$K$6,_xlfn.XLOOKUP(E530,消耗中转!$C$10:$C$21,消耗中转!$F$10:$K$21))))</f>
        <v>3000</v>
      </c>
      <c r="L530" s="2" cm="1">
        <f t="array" ref="L530">_xlfn.XLOOKUP(I530,消耗中转!$E$25:$J$25,_xlfn.XLOOKUP(E530,消耗中转!$C$29:$C$40,消耗中转!$E$29:$J$40))</f>
        <v>1</v>
      </c>
    </row>
    <row r="531" spans="1:12" x14ac:dyDescent="0.15">
      <c r="A531" s="27">
        <f t="shared" si="68"/>
        <v>600713108000</v>
      </c>
      <c r="B531" s="27">
        <f t="shared" si="69"/>
        <v>600713108000</v>
      </c>
      <c r="C531" s="2">
        <f t="shared" si="78"/>
        <v>6007131080</v>
      </c>
      <c r="D531" s="4">
        <f>_xlfn.XLOOKUP(E531,[1]战斗中转!$D$8:$D$19,[1]战斗中转!$F$8:$F$19)</f>
        <v>80</v>
      </c>
      <c r="E531" s="2">
        <f t="shared" si="72"/>
        <v>7</v>
      </c>
      <c r="F531" s="2">
        <f t="shared" ref="F531:H550" si="79">F459</f>
        <v>1</v>
      </c>
      <c r="G531" s="2">
        <f t="shared" si="79"/>
        <v>3</v>
      </c>
      <c r="H531" s="2">
        <f t="shared" si="79"/>
        <v>1</v>
      </c>
      <c r="I531" s="2">
        <f t="shared" si="70"/>
        <v>0</v>
      </c>
      <c r="J531" s="2" cm="1">
        <f t="array" ref="J531">INT(_xlfn.XLOOKUP($E531,消耗中转!$C$10:$C$21,_xlfn.XLOOKUP($I531,消耗中转!$F$6:$K$6,消耗中转!$F$10:$K$21)))</f>
        <v>3000</v>
      </c>
      <c r="K531" s="2" cm="1">
        <f t="array" ref="K531">INT(IF(I531=0,
_xlfn.XLOOKUP(0,消耗中转!$F$6:$K$6,_xlfn.XLOOKUP(E531,消耗中转!$C$10:$C$21,消耗中转!$F$10:$K$21)),
_xlfn.XLOOKUP(I531,消耗中转!$F$6:$K$6,_xlfn.XLOOKUP(E531,消耗中转!$C$10:$C$21,消耗中转!$F$10:$K$21))+_xlfn.XLOOKUP(0,消耗中转!$F$6:$K$6,_xlfn.XLOOKUP(E531,消耗中转!$C$10:$C$21,消耗中转!$F$10:$K$21))))</f>
        <v>3000</v>
      </c>
      <c r="L531" s="2" cm="1">
        <f t="array" ref="L531">_xlfn.XLOOKUP(I531,消耗中转!$E$25:$J$25,_xlfn.XLOOKUP(E531,消耗中转!$C$29:$C$40,消耗中转!$E$29:$J$40))</f>
        <v>1</v>
      </c>
    </row>
    <row r="532" spans="1:12" x14ac:dyDescent="0.15">
      <c r="A532" s="27">
        <f t="shared" si="68"/>
        <v>600713208000</v>
      </c>
      <c r="B532" s="27">
        <f t="shared" si="69"/>
        <v>600713208000</v>
      </c>
      <c r="C532" s="2">
        <f t="shared" si="78"/>
        <v>6007132080</v>
      </c>
      <c r="D532" s="4">
        <f>_xlfn.XLOOKUP(E532,[1]战斗中转!$D$8:$D$19,[1]战斗中转!$F$8:$F$19)</f>
        <v>80</v>
      </c>
      <c r="E532" s="2">
        <f t="shared" si="72"/>
        <v>7</v>
      </c>
      <c r="F532" s="2">
        <f t="shared" si="79"/>
        <v>1</v>
      </c>
      <c r="G532" s="2">
        <f t="shared" si="79"/>
        <v>3</v>
      </c>
      <c r="H532" s="2">
        <f t="shared" si="79"/>
        <v>2</v>
      </c>
      <c r="I532" s="2">
        <f t="shared" si="70"/>
        <v>0</v>
      </c>
      <c r="J532" s="2" cm="1">
        <f t="array" ref="J532">INT(_xlfn.XLOOKUP($E532,消耗中转!$C$10:$C$21,_xlfn.XLOOKUP($I532,消耗中转!$F$6:$K$6,消耗中转!$F$10:$K$21)))</f>
        <v>3000</v>
      </c>
      <c r="K532" s="2" cm="1">
        <f t="array" ref="K532">INT(IF(I532=0,
_xlfn.XLOOKUP(0,消耗中转!$F$6:$K$6,_xlfn.XLOOKUP(E532,消耗中转!$C$10:$C$21,消耗中转!$F$10:$K$21)),
_xlfn.XLOOKUP(I532,消耗中转!$F$6:$K$6,_xlfn.XLOOKUP(E532,消耗中转!$C$10:$C$21,消耗中转!$F$10:$K$21))+_xlfn.XLOOKUP(0,消耗中转!$F$6:$K$6,_xlfn.XLOOKUP(E532,消耗中转!$C$10:$C$21,消耗中转!$F$10:$K$21))))</f>
        <v>3000</v>
      </c>
      <c r="L532" s="2" cm="1">
        <f t="array" ref="L532">_xlfn.XLOOKUP(I532,消耗中转!$E$25:$J$25,_xlfn.XLOOKUP(E532,消耗中转!$C$29:$C$40,消耗中转!$E$29:$J$40))</f>
        <v>1</v>
      </c>
    </row>
    <row r="533" spans="1:12" x14ac:dyDescent="0.15">
      <c r="A533" s="27">
        <f t="shared" si="68"/>
        <v>600713308000</v>
      </c>
      <c r="B533" s="27">
        <f t="shared" si="69"/>
        <v>600713308000</v>
      </c>
      <c r="C533" s="2">
        <f t="shared" si="78"/>
        <v>6007133080</v>
      </c>
      <c r="D533" s="4">
        <f>_xlfn.XLOOKUP(E533,[1]战斗中转!$D$8:$D$19,[1]战斗中转!$F$8:$F$19)</f>
        <v>80</v>
      </c>
      <c r="E533" s="2">
        <f t="shared" si="72"/>
        <v>7</v>
      </c>
      <c r="F533" s="2">
        <f t="shared" si="79"/>
        <v>1</v>
      </c>
      <c r="G533" s="2">
        <f t="shared" si="79"/>
        <v>3</v>
      </c>
      <c r="H533" s="2">
        <f t="shared" si="79"/>
        <v>3</v>
      </c>
      <c r="I533" s="2">
        <f t="shared" si="70"/>
        <v>0</v>
      </c>
      <c r="J533" s="2" cm="1">
        <f t="array" ref="J533">INT(_xlfn.XLOOKUP($E533,消耗中转!$C$10:$C$21,_xlfn.XLOOKUP($I533,消耗中转!$F$6:$K$6,消耗中转!$F$10:$K$21)))</f>
        <v>3000</v>
      </c>
      <c r="K533" s="2" cm="1">
        <f t="array" ref="K533">INT(IF(I533=0,
_xlfn.XLOOKUP(0,消耗中转!$F$6:$K$6,_xlfn.XLOOKUP(E533,消耗中转!$C$10:$C$21,消耗中转!$F$10:$K$21)),
_xlfn.XLOOKUP(I533,消耗中转!$F$6:$K$6,_xlfn.XLOOKUP(E533,消耗中转!$C$10:$C$21,消耗中转!$F$10:$K$21))+_xlfn.XLOOKUP(0,消耗中转!$F$6:$K$6,_xlfn.XLOOKUP(E533,消耗中转!$C$10:$C$21,消耗中转!$F$10:$K$21))))</f>
        <v>3000</v>
      </c>
      <c r="L533" s="2" cm="1">
        <f t="array" ref="L533">_xlfn.XLOOKUP(I533,消耗中转!$E$25:$J$25,_xlfn.XLOOKUP(E533,消耗中转!$C$29:$C$40,消耗中转!$E$29:$J$40))</f>
        <v>1</v>
      </c>
    </row>
    <row r="534" spans="1:12" x14ac:dyDescent="0.15">
      <c r="A534" s="27">
        <f t="shared" si="68"/>
        <v>600713408000</v>
      </c>
      <c r="B534" s="27">
        <f t="shared" si="69"/>
        <v>600713408000</v>
      </c>
      <c r="C534" s="2">
        <f t="shared" si="78"/>
        <v>6007134080</v>
      </c>
      <c r="D534" s="4">
        <f>_xlfn.XLOOKUP(E534,[1]战斗中转!$D$8:$D$19,[1]战斗中转!$F$8:$F$19)</f>
        <v>80</v>
      </c>
      <c r="E534" s="2">
        <f t="shared" si="72"/>
        <v>7</v>
      </c>
      <c r="F534" s="2">
        <f t="shared" si="79"/>
        <v>1</v>
      </c>
      <c r="G534" s="2">
        <f t="shared" si="79"/>
        <v>3</v>
      </c>
      <c r="H534" s="2">
        <f t="shared" si="79"/>
        <v>4</v>
      </c>
      <c r="I534" s="2">
        <f t="shared" si="70"/>
        <v>0</v>
      </c>
      <c r="J534" s="2" cm="1">
        <f t="array" ref="J534">INT(_xlfn.XLOOKUP($E534,消耗中转!$C$10:$C$21,_xlfn.XLOOKUP($I534,消耗中转!$F$6:$K$6,消耗中转!$F$10:$K$21)))</f>
        <v>3000</v>
      </c>
      <c r="K534" s="2" cm="1">
        <f t="array" ref="K534">INT(IF(I534=0,
_xlfn.XLOOKUP(0,消耗中转!$F$6:$K$6,_xlfn.XLOOKUP(E534,消耗中转!$C$10:$C$21,消耗中转!$F$10:$K$21)),
_xlfn.XLOOKUP(I534,消耗中转!$F$6:$K$6,_xlfn.XLOOKUP(E534,消耗中转!$C$10:$C$21,消耗中转!$F$10:$K$21))+_xlfn.XLOOKUP(0,消耗中转!$F$6:$K$6,_xlfn.XLOOKUP(E534,消耗中转!$C$10:$C$21,消耗中转!$F$10:$K$21))))</f>
        <v>3000</v>
      </c>
      <c r="L534" s="2" cm="1">
        <f t="array" ref="L534">_xlfn.XLOOKUP(I534,消耗中转!$E$25:$J$25,_xlfn.XLOOKUP(E534,消耗中转!$C$29:$C$40,消耗中转!$E$29:$J$40))</f>
        <v>1</v>
      </c>
    </row>
    <row r="535" spans="1:12" x14ac:dyDescent="0.15">
      <c r="A535" s="27">
        <f t="shared" si="68"/>
        <v>600721108000</v>
      </c>
      <c r="B535" s="27">
        <f t="shared" si="69"/>
        <v>600721108000</v>
      </c>
      <c r="C535" s="2">
        <f t="shared" si="78"/>
        <v>6007211080</v>
      </c>
      <c r="D535" s="4">
        <f>_xlfn.XLOOKUP(E535,[1]战斗中转!$D$8:$D$19,[1]战斗中转!$F$8:$F$19)</f>
        <v>80</v>
      </c>
      <c r="E535" s="2">
        <f t="shared" ref="E535:E598" si="80">E463+1</f>
        <v>7</v>
      </c>
      <c r="F535" s="2">
        <f t="shared" si="79"/>
        <v>2</v>
      </c>
      <c r="G535" s="2">
        <f t="shared" si="79"/>
        <v>1</v>
      </c>
      <c r="H535" s="2">
        <f t="shared" si="79"/>
        <v>1</v>
      </c>
      <c r="I535" s="2">
        <f t="shared" si="70"/>
        <v>0</v>
      </c>
      <c r="J535" s="2" cm="1">
        <f t="array" ref="J535">INT(_xlfn.XLOOKUP($E535,消耗中转!$C$10:$C$21,_xlfn.XLOOKUP($I535,消耗中转!$F$6:$K$6,消耗中转!$F$10:$K$21)))</f>
        <v>3000</v>
      </c>
      <c r="K535" s="2" cm="1">
        <f t="array" ref="K535">INT(IF(I535=0,
_xlfn.XLOOKUP(0,消耗中转!$F$6:$K$6,_xlfn.XLOOKUP(E535,消耗中转!$C$10:$C$21,消耗中转!$F$10:$K$21)),
_xlfn.XLOOKUP(I535,消耗中转!$F$6:$K$6,_xlfn.XLOOKUP(E535,消耗中转!$C$10:$C$21,消耗中转!$F$10:$K$21))+_xlfn.XLOOKUP(0,消耗中转!$F$6:$K$6,_xlfn.XLOOKUP(E535,消耗中转!$C$10:$C$21,消耗中转!$F$10:$K$21))))</f>
        <v>3000</v>
      </c>
      <c r="L535" s="2" cm="1">
        <f t="array" ref="L535">_xlfn.XLOOKUP(I535,消耗中转!$E$25:$J$25,_xlfn.XLOOKUP(E535,消耗中转!$C$29:$C$40,消耗中转!$E$29:$J$40))</f>
        <v>1</v>
      </c>
    </row>
    <row r="536" spans="1:12" x14ac:dyDescent="0.15">
      <c r="A536" s="27">
        <f t="shared" ref="A536:A611" si="81">B536</f>
        <v>600721208000</v>
      </c>
      <c r="B536" s="27">
        <f t="shared" ref="B536:B611" si="82">C536*100+I536</f>
        <v>600721208000</v>
      </c>
      <c r="C536" s="2">
        <f t="shared" si="78"/>
        <v>6007212080</v>
      </c>
      <c r="D536" s="4">
        <f>_xlfn.XLOOKUP(E536,[1]战斗中转!$D$8:$D$19,[1]战斗中转!$F$8:$F$19)</f>
        <v>80</v>
      </c>
      <c r="E536" s="2">
        <f t="shared" si="80"/>
        <v>7</v>
      </c>
      <c r="F536" s="2">
        <f t="shared" si="79"/>
        <v>2</v>
      </c>
      <c r="G536" s="2">
        <f t="shared" si="79"/>
        <v>1</v>
      </c>
      <c r="H536" s="2">
        <f t="shared" si="79"/>
        <v>2</v>
      </c>
      <c r="I536" s="2">
        <f t="shared" si="70"/>
        <v>0</v>
      </c>
      <c r="J536" s="2" cm="1">
        <f t="array" ref="J536">INT(_xlfn.XLOOKUP($E536,消耗中转!$C$10:$C$21,_xlfn.XLOOKUP($I536,消耗中转!$F$6:$K$6,消耗中转!$F$10:$K$21)))</f>
        <v>3000</v>
      </c>
      <c r="K536" s="2" cm="1">
        <f t="array" ref="K536">INT(IF(I536=0,
_xlfn.XLOOKUP(0,消耗中转!$F$6:$K$6,_xlfn.XLOOKUP(E536,消耗中转!$C$10:$C$21,消耗中转!$F$10:$K$21)),
_xlfn.XLOOKUP(I536,消耗中转!$F$6:$K$6,_xlfn.XLOOKUP(E536,消耗中转!$C$10:$C$21,消耗中转!$F$10:$K$21))+_xlfn.XLOOKUP(0,消耗中转!$F$6:$K$6,_xlfn.XLOOKUP(E536,消耗中转!$C$10:$C$21,消耗中转!$F$10:$K$21))))</f>
        <v>3000</v>
      </c>
      <c r="L536" s="2" cm="1">
        <f t="array" ref="L536">_xlfn.XLOOKUP(I536,消耗中转!$E$25:$J$25,_xlfn.XLOOKUP(E536,消耗中转!$C$29:$C$40,消耗中转!$E$29:$J$40))</f>
        <v>1</v>
      </c>
    </row>
    <row r="537" spans="1:12" x14ac:dyDescent="0.15">
      <c r="A537" s="27">
        <f t="shared" si="81"/>
        <v>600721308000</v>
      </c>
      <c r="B537" s="27">
        <f t="shared" si="82"/>
        <v>600721308000</v>
      </c>
      <c r="C537" s="2">
        <f t="shared" si="78"/>
        <v>6007213080</v>
      </c>
      <c r="D537" s="4">
        <f>_xlfn.XLOOKUP(E537,[1]战斗中转!$D$8:$D$19,[1]战斗中转!$F$8:$F$19)</f>
        <v>80</v>
      </c>
      <c r="E537" s="2">
        <f t="shared" si="80"/>
        <v>7</v>
      </c>
      <c r="F537" s="2">
        <f t="shared" si="79"/>
        <v>2</v>
      </c>
      <c r="G537" s="2">
        <f t="shared" si="79"/>
        <v>1</v>
      </c>
      <c r="H537" s="2">
        <f t="shared" si="79"/>
        <v>3</v>
      </c>
      <c r="I537" s="2">
        <f t="shared" ref="I537:I612" si="83">I536</f>
        <v>0</v>
      </c>
      <c r="J537" s="2" cm="1">
        <f t="array" ref="J537">INT(_xlfn.XLOOKUP($E537,消耗中转!$C$10:$C$21,_xlfn.XLOOKUP($I537,消耗中转!$F$6:$K$6,消耗中转!$F$10:$K$21)))</f>
        <v>3000</v>
      </c>
      <c r="K537" s="2" cm="1">
        <f t="array" ref="K537">INT(IF(I537=0,
_xlfn.XLOOKUP(0,消耗中转!$F$6:$K$6,_xlfn.XLOOKUP(E537,消耗中转!$C$10:$C$21,消耗中转!$F$10:$K$21)),
_xlfn.XLOOKUP(I537,消耗中转!$F$6:$K$6,_xlfn.XLOOKUP(E537,消耗中转!$C$10:$C$21,消耗中转!$F$10:$K$21))+_xlfn.XLOOKUP(0,消耗中转!$F$6:$K$6,_xlfn.XLOOKUP(E537,消耗中转!$C$10:$C$21,消耗中转!$F$10:$K$21))))</f>
        <v>3000</v>
      </c>
      <c r="L537" s="2" cm="1">
        <f t="array" ref="L537">_xlfn.XLOOKUP(I537,消耗中转!$E$25:$J$25,_xlfn.XLOOKUP(E537,消耗中转!$C$29:$C$40,消耗中转!$E$29:$J$40))</f>
        <v>1</v>
      </c>
    </row>
    <row r="538" spans="1:12" x14ac:dyDescent="0.15">
      <c r="A538" s="27">
        <f t="shared" si="81"/>
        <v>600721408000</v>
      </c>
      <c r="B538" s="27">
        <f t="shared" si="82"/>
        <v>600721408000</v>
      </c>
      <c r="C538" s="2">
        <f t="shared" si="78"/>
        <v>6007214080</v>
      </c>
      <c r="D538" s="4">
        <f>_xlfn.XLOOKUP(E538,[1]战斗中转!$D$8:$D$19,[1]战斗中转!$F$8:$F$19)</f>
        <v>80</v>
      </c>
      <c r="E538" s="2">
        <f t="shared" si="80"/>
        <v>7</v>
      </c>
      <c r="F538" s="2">
        <f t="shared" si="79"/>
        <v>2</v>
      </c>
      <c r="G538" s="2">
        <f t="shared" si="79"/>
        <v>1</v>
      </c>
      <c r="H538" s="2">
        <f t="shared" si="79"/>
        <v>4</v>
      </c>
      <c r="I538" s="2">
        <f t="shared" si="83"/>
        <v>0</v>
      </c>
      <c r="J538" s="2" cm="1">
        <f t="array" ref="J538">INT(_xlfn.XLOOKUP($E538,消耗中转!$C$10:$C$21,_xlfn.XLOOKUP($I538,消耗中转!$F$6:$K$6,消耗中转!$F$10:$K$21)))</f>
        <v>3000</v>
      </c>
      <c r="K538" s="2" cm="1">
        <f t="array" ref="K538">INT(IF(I538=0,
_xlfn.XLOOKUP(0,消耗中转!$F$6:$K$6,_xlfn.XLOOKUP(E538,消耗中转!$C$10:$C$21,消耗中转!$F$10:$K$21)),
_xlfn.XLOOKUP(I538,消耗中转!$F$6:$K$6,_xlfn.XLOOKUP(E538,消耗中转!$C$10:$C$21,消耗中转!$F$10:$K$21))+_xlfn.XLOOKUP(0,消耗中转!$F$6:$K$6,_xlfn.XLOOKUP(E538,消耗中转!$C$10:$C$21,消耗中转!$F$10:$K$21))))</f>
        <v>3000</v>
      </c>
      <c r="L538" s="2" cm="1">
        <f t="array" ref="L538">_xlfn.XLOOKUP(I538,消耗中转!$E$25:$J$25,_xlfn.XLOOKUP(E538,消耗中转!$C$29:$C$40,消耗中转!$E$29:$J$40))</f>
        <v>1</v>
      </c>
    </row>
    <row r="539" spans="1:12" x14ac:dyDescent="0.15">
      <c r="A539" s="27">
        <f t="shared" si="81"/>
        <v>600722108000</v>
      </c>
      <c r="B539" s="27">
        <f t="shared" si="82"/>
        <v>600722108000</v>
      </c>
      <c r="C539" s="2">
        <f t="shared" si="78"/>
        <v>6007221080</v>
      </c>
      <c r="D539" s="4">
        <f>_xlfn.XLOOKUP(E539,[1]战斗中转!$D$8:$D$19,[1]战斗中转!$F$8:$F$19)</f>
        <v>80</v>
      </c>
      <c r="E539" s="2">
        <f t="shared" si="80"/>
        <v>7</v>
      </c>
      <c r="F539" s="2">
        <f t="shared" si="79"/>
        <v>2</v>
      </c>
      <c r="G539" s="2">
        <f t="shared" si="79"/>
        <v>2</v>
      </c>
      <c r="H539" s="2">
        <f t="shared" si="79"/>
        <v>1</v>
      </c>
      <c r="I539" s="2">
        <f t="shared" si="83"/>
        <v>0</v>
      </c>
      <c r="J539" s="2" cm="1">
        <f t="array" ref="J539">INT(_xlfn.XLOOKUP($E539,消耗中转!$C$10:$C$21,_xlfn.XLOOKUP($I539,消耗中转!$F$6:$K$6,消耗中转!$F$10:$K$21)))</f>
        <v>3000</v>
      </c>
      <c r="K539" s="2" cm="1">
        <f t="array" ref="K539">INT(IF(I539=0,
_xlfn.XLOOKUP(0,消耗中转!$F$6:$K$6,_xlfn.XLOOKUP(E539,消耗中转!$C$10:$C$21,消耗中转!$F$10:$K$21)),
_xlfn.XLOOKUP(I539,消耗中转!$F$6:$K$6,_xlfn.XLOOKUP(E539,消耗中转!$C$10:$C$21,消耗中转!$F$10:$K$21))+_xlfn.XLOOKUP(0,消耗中转!$F$6:$K$6,_xlfn.XLOOKUP(E539,消耗中转!$C$10:$C$21,消耗中转!$F$10:$K$21))))</f>
        <v>3000</v>
      </c>
      <c r="L539" s="2" cm="1">
        <f t="array" ref="L539">_xlfn.XLOOKUP(I539,消耗中转!$E$25:$J$25,_xlfn.XLOOKUP(E539,消耗中转!$C$29:$C$40,消耗中转!$E$29:$J$40))</f>
        <v>1</v>
      </c>
    </row>
    <row r="540" spans="1:12" x14ac:dyDescent="0.15">
      <c r="A540" s="27">
        <f t="shared" si="81"/>
        <v>600722208000</v>
      </c>
      <c r="B540" s="27">
        <f t="shared" si="82"/>
        <v>600722208000</v>
      </c>
      <c r="C540" s="2">
        <f t="shared" si="78"/>
        <v>6007222080</v>
      </c>
      <c r="D540" s="4">
        <f>_xlfn.XLOOKUP(E540,[1]战斗中转!$D$8:$D$19,[1]战斗中转!$F$8:$F$19)</f>
        <v>80</v>
      </c>
      <c r="E540" s="2">
        <f t="shared" si="80"/>
        <v>7</v>
      </c>
      <c r="F540" s="2">
        <f t="shared" si="79"/>
        <v>2</v>
      </c>
      <c r="G540" s="2">
        <f t="shared" si="79"/>
        <v>2</v>
      </c>
      <c r="H540" s="2">
        <f t="shared" si="79"/>
        <v>2</v>
      </c>
      <c r="I540" s="2">
        <f t="shared" si="83"/>
        <v>0</v>
      </c>
      <c r="J540" s="2" cm="1">
        <f t="array" ref="J540">INT(_xlfn.XLOOKUP($E540,消耗中转!$C$10:$C$21,_xlfn.XLOOKUP($I540,消耗中转!$F$6:$K$6,消耗中转!$F$10:$K$21)))</f>
        <v>3000</v>
      </c>
      <c r="K540" s="2" cm="1">
        <f t="array" ref="K540">INT(IF(I540=0,
_xlfn.XLOOKUP(0,消耗中转!$F$6:$K$6,_xlfn.XLOOKUP(E540,消耗中转!$C$10:$C$21,消耗中转!$F$10:$K$21)),
_xlfn.XLOOKUP(I540,消耗中转!$F$6:$K$6,_xlfn.XLOOKUP(E540,消耗中转!$C$10:$C$21,消耗中转!$F$10:$K$21))+_xlfn.XLOOKUP(0,消耗中转!$F$6:$K$6,_xlfn.XLOOKUP(E540,消耗中转!$C$10:$C$21,消耗中转!$F$10:$K$21))))</f>
        <v>3000</v>
      </c>
      <c r="L540" s="2" cm="1">
        <f t="array" ref="L540">_xlfn.XLOOKUP(I540,消耗中转!$E$25:$J$25,_xlfn.XLOOKUP(E540,消耗中转!$C$29:$C$40,消耗中转!$E$29:$J$40))</f>
        <v>1</v>
      </c>
    </row>
    <row r="541" spans="1:12" x14ac:dyDescent="0.15">
      <c r="A541" s="27">
        <f t="shared" si="81"/>
        <v>600722308000</v>
      </c>
      <c r="B541" s="27">
        <f t="shared" si="82"/>
        <v>600722308000</v>
      </c>
      <c r="C541" s="2">
        <f t="shared" si="78"/>
        <v>6007223080</v>
      </c>
      <c r="D541" s="4">
        <f>_xlfn.XLOOKUP(E541,[1]战斗中转!$D$8:$D$19,[1]战斗中转!$F$8:$F$19)</f>
        <v>80</v>
      </c>
      <c r="E541" s="2">
        <f t="shared" si="80"/>
        <v>7</v>
      </c>
      <c r="F541" s="2">
        <f t="shared" si="79"/>
        <v>2</v>
      </c>
      <c r="G541" s="2">
        <f t="shared" si="79"/>
        <v>2</v>
      </c>
      <c r="H541" s="2">
        <f t="shared" si="79"/>
        <v>3</v>
      </c>
      <c r="I541" s="2">
        <f t="shared" si="83"/>
        <v>0</v>
      </c>
      <c r="J541" s="2" cm="1">
        <f t="array" ref="J541">INT(_xlfn.XLOOKUP($E541,消耗中转!$C$10:$C$21,_xlfn.XLOOKUP($I541,消耗中转!$F$6:$K$6,消耗中转!$F$10:$K$21)))</f>
        <v>3000</v>
      </c>
      <c r="K541" s="2" cm="1">
        <f t="array" ref="K541">INT(IF(I541=0,
_xlfn.XLOOKUP(0,消耗中转!$F$6:$K$6,_xlfn.XLOOKUP(E541,消耗中转!$C$10:$C$21,消耗中转!$F$10:$K$21)),
_xlfn.XLOOKUP(I541,消耗中转!$F$6:$K$6,_xlfn.XLOOKUP(E541,消耗中转!$C$10:$C$21,消耗中转!$F$10:$K$21))+_xlfn.XLOOKUP(0,消耗中转!$F$6:$K$6,_xlfn.XLOOKUP(E541,消耗中转!$C$10:$C$21,消耗中转!$F$10:$K$21))))</f>
        <v>3000</v>
      </c>
      <c r="L541" s="2" cm="1">
        <f t="array" ref="L541">_xlfn.XLOOKUP(I541,消耗中转!$E$25:$J$25,_xlfn.XLOOKUP(E541,消耗中转!$C$29:$C$40,消耗中转!$E$29:$J$40))</f>
        <v>1</v>
      </c>
    </row>
    <row r="542" spans="1:12" x14ac:dyDescent="0.15">
      <c r="A542" s="27">
        <f t="shared" si="81"/>
        <v>600722408000</v>
      </c>
      <c r="B542" s="27">
        <f t="shared" si="82"/>
        <v>600722408000</v>
      </c>
      <c r="C542" s="2">
        <f t="shared" si="78"/>
        <v>6007224080</v>
      </c>
      <c r="D542" s="4">
        <f>_xlfn.XLOOKUP(E542,[1]战斗中转!$D$8:$D$19,[1]战斗中转!$F$8:$F$19)</f>
        <v>80</v>
      </c>
      <c r="E542" s="2">
        <f t="shared" si="80"/>
        <v>7</v>
      </c>
      <c r="F542" s="2">
        <f t="shared" si="79"/>
        <v>2</v>
      </c>
      <c r="G542" s="2">
        <f t="shared" si="79"/>
        <v>2</v>
      </c>
      <c r="H542" s="2">
        <f t="shared" si="79"/>
        <v>4</v>
      </c>
      <c r="I542" s="2">
        <f t="shared" si="83"/>
        <v>0</v>
      </c>
      <c r="J542" s="2" cm="1">
        <f t="array" ref="J542">INT(_xlfn.XLOOKUP($E542,消耗中转!$C$10:$C$21,_xlfn.XLOOKUP($I542,消耗中转!$F$6:$K$6,消耗中转!$F$10:$K$21)))</f>
        <v>3000</v>
      </c>
      <c r="K542" s="2" cm="1">
        <f t="array" ref="K542">INT(IF(I542=0,
_xlfn.XLOOKUP(0,消耗中转!$F$6:$K$6,_xlfn.XLOOKUP(E542,消耗中转!$C$10:$C$21,消耗中转!$F$10:$K$21)),
_xlfn.XLOOKUP(I542,消耗中转!$F$6:$K$6,_xlfn.XLOOKUP(E542,消耗中转!$C$10:$C$21,消耗中转!$F$10:$K$21))+_xlfn.XLOOKUP(0,消耗中转!$F$6:$K$6,_xlfn.XLOOKUP(E542,消耗中转!$C$10:$C$21,消耗中转!$F$10:$K$21))))</f>
        <v>3000</v>
      </c>
      <c r="L542" s="2" cm="1">
        <f t="array" ref="L542">_xlfn.XLOOKUP(I542,消耗中转!$E$25:$J$25,_xlfn.XLOOKUP(E542,消耗中转!$C$29:$C$40,消耗中转!$E$29:$J$40))</f>
        <v>1</v>
      </c>
    </row>
    <row r="543" spans="1:12" x14ac:dyDescent="0.15">
      <c r="A543" s="27">
        <f t="shared" si="81"/>
        <v>600723108000</v>
      </c>
      <c r="B543" s="27">
        <f t="shared" si="82"/>
        <v>600723108000</v>
      </c>
      <c r="C543" s="2">
        <f t="shared" si="78"/>
        <v>6007231080</v>
      </c>
      <c r="D543" s="4">
        <f>_xlfn.XLOOKUP(E543,[1]战斗中转!$D$8:$D$19,[1]战斗中转!$F$8:$F$19)</f>
        <v>80</v>
      </c>
      <c r="E543" s="2">
        <f t="shared" si="80"/>
        <v>7</v>
      </c>
      <c r="F543" s="2">
        <f t="shared" si="79"/>
        <v>2</v>
      </c>
      <c r="G543" s="2">
        <f t="shared" si="79"/>
        <v>3</v>
      </c>
      <c r="H543" s="2">
        <f t="shared" si="79"/>
        <v>1</v>
      </c>
      <c r="I543" s="2">
        <f t="shared" si="83"/>
        <v>0</v>
      </c>
      <c r="J543" s="2" cm="1">
        <f t="array" ref="J543">INT(_xlfn.XLOOKUP($E543,消耗中转!$C$10:$C$21,_xlfn.XLOOKUP($I543,消耗中转!$F$6:$K$6,消耗中转!$F$10:$K$21)))</f>
        <v>3000</v>
      </c>
      <c r="K543" s="2" cm="1">
        <f t="array" ref="K543">INT(IF(I543=0,
_xlfn.XLOOKUP(0,消耗中转!$F$6:$K$6,_xlfn.XLOOKUP(E543,消耗中转!$C$10:$C$21,消耗中转!$F$10:$K$21)),
_xlfn.XLOOKUP(I543,消耗中转!$F$6:$K$6,_xlfn.XLOOKUP(E543,消耗中转!$C$10:$C$21,消耗中转!$F$10:$K$21))+_xlfn.XLOOKUP(0,消耗中转!$F$6:$K$6,_xlfn.XLOOKUP(E543,消耗中转!$C$10:$C$21,消耗中转!$F$10:$K$21))))</f>
        <v>3000</v>
      </c>
      <c r="L543" s="2" cm="1">
        <f t="array" ref="L543">_xlfn.XLOOKUP(I543,消耗中转!$E$25:$J$25,_xlfn.XLOOKUP(E543,消耗中转!$C$29:$C$40,消耗中转!$E$29:$J$40))</f>
        <v>1</v>
      </c>
    </row>
    <row r="544" spans="1:12" x14ac:dyDescent="0.15">
      <c r="A544" s="27">
        <f t="shared" si="81"/>
        <v>600723208000</v>
      </c>
      <c r="B544" s="27">
        <f t="shared" si="82"/>
        <v>600723208000</v>
      </c>
      <c r="C544" s="2">
        <f t="shared" si="78"/>
        <v>6007232080</v>
      </c>
      <c r="D544" s="4">
        <f>_xlfn.XLOOKUP(E544,[1]战斗中转!$D$8:$D$19,[1]战斗中转!$F$8:$F$19)</f>
        <v>80</v>
      </c>
      <c r="E544" s="2">
        <f t="shared" si="80"/>
        <v>7</v>
      </c>
      <c r="F544" s="2">
        <f t="shared" si="79"/>
        <v>2</v>
      </c>
      <c r="G544" s="2">
        <f t="shared" si="79"/>
        <v>3</v>
      </c>
      <c r="H544" s="2">
        <f t="shared" si="79"/>
        <v>2</v>
      </c>
      <c r="I544" s="2">
        <f t="shared" si="83"/>
        <v>0</v>
      </c>
      <c r="J544" s="2" cm="1">
        <f t="array" ref="J544">INT(_xlfn.XLOOKUP($E544,消耗中转!$C$10:$C$21,_xlfn.XLOOKUP($I544,消耗中转!$F$6:$K$6,消耗中转!$F$10:$K$21)))</f>
        <v>3000</v>
      </c>
      <c r="K544" s="2" cm="1">
        <f t="array" ref="K544">INT(IF(I544=0,
_xlfn.XLOOKUP(0,消耗中转!$F$6:$K$6,_xlfn.XLOOKUP(E544,消耗中转!$C$10:$C$21,消耗中转!$F$10:$K$21)),
_xlfn.XLOOKUP(I544,消耗中转!$F$6:$K$6,_xlfn.XLOOKUP(E544,消耗中转!$C$10:$C$21,消耗中转!$F$10:$K$21))+_xlfn.XLOOKUP(0,消耗中转!$F$6:$K$6,_xlfn.XLOOKUP(E544,消耗中转!$C$10:$C$21,消耗中转!$F$10:$K$21))))</f>
        <v>3000</v>
      </c>
      <c r="L544" s="2" cm="1">
        <f t="array" ref="L544">_xlfn.XLOOKUP(I544,消耗中转!$E$25:$J$25,_xlfn.XLOOKUP(E544,消耗中转!$C$29:$C$40,消耗中转!$E$29:$J$40))</f>
        <v>1</v>
      </c>
    </row>
    <row r="545" spans="1:12" x14ac:dyDescent="0.15">
      <c r="A545" s="27">
        <f t="shared" si="81"/>
        <v>600723308000</v>
      </c>
      <c r="B545" s="27">
        <f t="shared" si="82"/>
        <v>600723308000</v>
      </c>
      <c r="C545" s="2">
        <f t="shared" si="78"/>
        <v>6007233080</v>
      </c>
      <c r="D545" s="4">
        <f>_xlfn.XLOOKUP(E545,[1]战斗中转!$D$8:$D$19,[1]战斗中转!$F$8:$F$19)</f>
        <v>80</v>
      </c>
      <c r="E545" s="2">
        <f t="shared" si="80"/>
        <v>7</v>
      </c>
      <c r="F545" s="2">
        <f t="shared" si="79"/>
        <v>2</v>
      </c>
      <c r="G545" s="2">
        <f t="shared" si="79"/>
        <v>3</v>
      </c>
      <c r="H545" s="2">
        <f t="shared" si="79"/>
        <v>3</v>
      </c>
      <c r="I545" s="2">
        <f t="shared" si="83"/>
        <v>0</v>
      </c>
      <c r="J545" s="2" cm="1">
        <f t="array" ref="J545">INT(_xlfn.XLOOKUP($E545,消耗中转!$C$10:$C$21,_xlfn.XLOOKUP($I545,消耗中转!$F$6:$K$6,消耗中转!$F$10:$K$21)))</f>
        <v>3000</v>
      </c>
      <c r="K545" s="2" cm="1">
        <f t="array" ref="K545">INT(IF(I545=0,
_xlfn.XLOOKUP(0,消耗中转!$F$6:$K$6,_xlfn.XLOOKUP(E545,消耗中转!$C$10:$C$21,消耗中转!$F$10:$K$21)),
_xlfn.XLOOKUP(I545,消耗中转!$F$6:$K$6,_xlfn.XLOOKUP(E545,消耗中转!$C$10:$C$21,消耗中转!$F$10:$K$21))+_xlfn.XLOOKUP(0,消耗中转!$F$6:$K$6,_xlfn.XLOOKUP(E545,消耗中转!$C$10:$C$21,消耗中转!$F$10:$K$21))))</f>
        <v>3000</v>
      </c>
      <c r="L545" s="2" cm="1">
        <f t="array" ref="L545">_xlfn.XLOOKUP(I545,消耗中转!$E$25:$J$25,_xlfn.XLOOKUP(E545,消耗中转!$C$29:$C$40,消耗中转!$E$29:$J$40))</f>
        <v>1</v>
      </c>
    </row>
    <row r="546" spans="1:12" x14ac:dyDescent="0.15">
      <c r="A546" s="27">
        <f t="shared" si="81"/>
        <v>600723408000</v>
      </c>
      <c r="B546" s="27">
        <f t="shared" si="82"/>
        <v>600723408000</v>
      </c>
      <c r="C546" s="2">
        <f t="shared" si="78"/>
        <v>6007234080</v>
      </c>
      <c r="D546" s="4">
        <f>_xlfn.XLOOKUP(E546,[1]战斗中转!$D$8:$D$19,[1]战斗中转!$F$8:$F$19)</f>
        <v>80</v>
      </c>
      <c r="E546" s="2">
        <f t="shared" si="80"/>
        <v>7</v>
      </c>
      <c r="F546" s="2">
        <f t="shared" si="79"/>
        <v>2</v>
      </c>
      <c r="G546" s="2">
        <f t="shared" si="79"/>
        <v>3</v>
      </c>
      <c r="H546" s="2">
        <f t="shared" si="79"/>
        <v>4</v>
      </c>
      <c r="I546" s="2">
        <f t="shared" si="83"/>
        <v>0</v>
      </c>
      <c r="J546" s="2" cm="1">
        <f t="array" ref="J546">INT(_xlfn.XLOOKUP($E546,消耗中转!$C$10:$C$21,_xlfn.XLOOKUP($I546,消耗中转!$F$6:$K$6,消耗中转!$F$10:$K$21)))</f>
        <v>3000</v>
      </c>
      <c r="K546" s="2" cm="1">
        <f t="array" ref="K546">INT(IF(I546=0,
_xlfn.XLOOKUP(0,消耗中转!$F$6:$K$6,_xlfn.XLOOKUP(E546,消耗中转!$C$10:$C$21,消耗中转!$F$10:$K$21)),
_xlfn.XLOOKUP(I546,消耗中转!$F$6:$K$6,_xlfn.XLOOKUP(E546,消耗中转!$C$10:$C$21,消耗中转!$F$10:$K$21))+_xlfn.XLOOKUP(0,消耗中转!$F$6:$K$6,_xlfn.XLOOKUP(E546,消耗中转!$C$10:$C$21,消耗中转!$F$10:$K$21))))</f>
        <v>3000</v>
      </c>
      <c r="L546" s="2" cm="1">
        <f t="array" ref="L546">_xlfn.XLOOKUP(I546,消耗中转!$E$25:$J$25,_xlfn.XLOOKUP(E546,消耗中转!$C$29:$C$40,消耗中转!$E$29:$J$40))</f>
        <v>1</v>
      </c>
    </row>
    <row r="547" spans="1:12" x14ac:dyDescent="0.15">
      <c r="A547" s="27">
        <f t="shared" si="81"/>
        <v>600731108000</v>
      </c>
      <c r="B547" s="27">
        <f t="shared" si="82"/>
        <v>600731108000</v>
      </c>
      <c r="C547" s="2">
        <f t="shared" si="78"/>
        <v>6007311080</v>
      </c>
      <c r="D547" s="4">
        <f>_xlfn.XLOOKUP(E547,[1]战斗中转!$D$8:$D$19,[1]战斗中转!$F$8:$F$19)</f>
        <v>80</v>
      </c>
      <c r="E547" s="2">
        <f t="shared" si="80"/>
        <v>7</v>
      </c>
      <c r="F547" s="2">
        <f t="shared" si="79"/>
        <v>3</v>
      </c>
      <c r="G547" s="2">
        <f t="shared" si="79"/>
        <v>1</v>
      </c>
      <c r="H547" s="2">
        <f t="shared" si="79"/>
        <v>1</v>
      </c>
      <c r="I547" s="2">
        <f t="shared" si="83"/>
        <v>0</v>
      </c>
      <c r="J547" s="2" cm="1">
        <f t="array" ref="J547">INT(_xlfn.XLOOKUP($E547,消耗中转!$C$10:$C$21,_xlfn.XLOOKUP($I547,消耗中转!$F$6:$K$6,消耗中转!$F$10:$K$21)))</f>
        <v>3000</v>
      </c>
      <c r="K547" s="2" cm="1">
        <f t="array" ref="K547">INT(IF(I547=0,
_xlfn.XLOOKUP(0,消耗中转!$F$6:$K$6,_xlfn.XLOOKUP(E547,消耗中转!$C$10:$C$21,消耗中转!$F$10:$K$21)),
_xlfn.XLOOKUP(I547,消耗中转!$F$6:$K$6,_xlfn.XLOOKUP(E547,消耗中转!$C$10:$C$21,消耗中转!$F$10:$K$21))+_xlfn.XLOOKUP(0,消耗中转!$F$6:$K$6,_xlfn.XLOOKUP(E547,消耗中转!$C$10:$C$21,消耗中转!$F$10:$K$21))))</f>
        <v>3000</v>
      </c>
      <c r="L547" s="2" cm="1">
        <f t="array" ref="L547">_xlfn.XLOOKUP(I547,消耗中转!$E$25:$J$25,_xlfn.XLOOKUP(E547,消耗中转!$C$29:$C$40,消耗中转!$E$29:$J$40))</f>
        <v>1</v>
      </c>
    </row>
    <row r="548" spans="1:12" x14ac:dyDescent="0.15">
      <c r="A548" s="27">
        <f t="shared" si="81"/>
        <v>600731208000</v>
      </c>
      <c r="B548" s="27">
        <f t="shared" si="82"/>
        <v>600731208000</v>
      </c>
      <c r="C548" s="2">
        <f t="shared" si="78"/>
        <v>6007312080</v>
      </c>
      <c r="D548" s="4">
        <f>_xlfn.XLOOKUP(E548,[1]战斗中转!$D$8:$D$19,[1]战斗中转!$F$8:$F$19)</f>
        <v>80</v>
      </c>
      <c r="E548" s="2">
        <f t="shared" si="80"/>
        <v>7</v>
      </c>
      <c r="F548" s="2">
        <f t="shared" si="79"/>
        <v>3</v>
      </c>
      <c r="G548" s="2">
        <f t="shared" si="79"/>
        <v>1</v>
      </c>
      <c r="H548" s="2">
        <f t="shared" si="79"/>
        <v>2</v>
      </c>
      <c r="I548" s="2">
        <f t="shared" si="83"/>
        <v>0</v>
      </c>
      <c r="J548" s="2" cm="1">
        <f t="array" ref="J548">INT(_xlfn.XLOOKUP($E548,消耗中转!$C$10:$C$21,_xlfn.XLOOKUP($I548,消耗中转!$F$6:$K$6,消耗中转!$F$10:$K$21)))</f>
        <v>3000</v>
      </c>
      <c r="K548" s="2" cm="1">
        <f t="array" ref="K548">INT(IF(I548=0,
_xlfn.XLOOKUP(0,消耗中转!$F$6:$K$6,_xlfn.XLOOKUP(E548,消耗中转!$C$10:$C$21,消耗中转!$F$10:$K$21)),
_xlfn.XLOOKUP(I548,消耗中转!$F$6:$K$6,_xlfn.XLOOKUP(E548,消耗中转!$C$10:$C$21,消耗中转!$F$10:$K$21))+_xlfn.XLOOKUP(0,消耗中转!$F$6:$K$6,_xlfn.XLOOKUP(E548,消耗中转!$C$10:$C$21,消耗中转!$F$10:$K$21))))</f>
        <v>3000</v>
      </c>
      <c r="L548" s="2" cm="1">
        <f t="array" ref="L548">_xlfn.XLOOKUP(I548,消耗中转!$E$25:$J$25,_xlfn.XLOOKUP(E548,消耗中转!$C$29:$C$40,消耗中转!$E$29:$J$40))</f>
        <v>1</v>
      </c>
    </row>
    <row r="549" spans="1:12" x14ac:dyDescent="0.15">
      <c r="A549" s="27">
        <f t="shared" si="81"/>
        <v>600731308000</v>
      </c>
      <c r="B549" s="27">
        <f t="shared" si="82"/>
        <v>600731308000</v>
      </c>
      <c r="C549" s="2">
        <f t="shared" si="78"/>
        <v>6007313080</v>
      </c>
      <c r="D549" s="4">
        <f>_xlfn.XLOOKUP(E549,[1]战斗中转!$D$8:$D$19,[1]战斗中转!$F$8:$F$19)</f>
        <v>80</v>
      </c>
      <c r="E549" s="2">
        <f t="shared" si="80"/>
        <v>7</v>
      </c>
      <c r="F549" s="2">
        <f t="shared" si="79"/>
        <v>3</v>
      </c>
      <c r="G549" s="2">
        <f t="shared" si="79"/>
        <v>1</v>
      </c>
      <c r="H549" s="2">
        <f t="shared" si="79"/>
        <v>3</v>
      </c>
      <c r="I549" s="2">
        <f t="shared" si="83"/>
        <v>0</v>
      </c>
      <c r="J549" s="2" cm="1">
        <f t="array" ref="J549">INT(_xlfn.XLOOKUP($E549,消耗中转!$C$10:$C$21,_xlfn.XLOOKUP($I549,消耗中转!$F$6:$K$6,消耗中转!$F$10:$K$21)))</f>
        <v>3000</v>
      </c>
      <c r="K549" s="2" cm="1">
        <f t="array" ref="K549">INT(IF(I549=0,
_xlfn.XLOOKUP(0,消耗中转!$F$6:$K$6,_xlfn.XLOOKUP(E549,消耗中转!$C$10:$C$21,消耗中转!$F$10:$K$21)),
_xlfn.XLOOKUP(I549,消耗中转!$F$6:$K$6,_xlfn.XLOOKUP(E549,消耗中转!$C$10:$C$21,消耗中转!$F$10:$K$21))+_xlfn.XLOOKUP(0,消耗中转!$F$6:$K$6,_xlfn.XLOOKUP(E549,消耗中转!$C$10:$C$21,消耗中转!$F$10:$K$21))))</f>
        <v>3000</v>
      </c>
      <c r="L549" s="2" cm="1">
        <f t="array" ref="L549">_xlfn.XLOOKUP(I549,消耗中转!$E$25:$J$25,_xlfn.XLOOKUP(E549,消耗中转!$C$29:$C$40,消耗中转!$E$29:$J$40))</f>
        <v>1</v>
      </c>
    </row>
    <row r="550" spans="1:12" x14ac:dyDescent="0.15">
      <c r="A550" s="27">
        <f t="shared" si="81"/>
        <v>600731408000</v>
      </c>
      <c r="B550" s="27">
        <f t="shared" si="82"/>
        <v>600731408000</v>
      </c>
      <c r="C550" s="2">
        <f t="shared" si="78"/>
        <v>6007314080</v>
      </c>
      <c r="D550" s="4">
        <f>_xlfn.XLOOKUP(E550,[1]战斗中转!$D$8:$D$19,[1]战斗中转!$F$8:$F$19)</f>
        <v>80</v>
      </c>
      <c r="E550" s="2">
        <f t="shared" si="80"/>
        <v>7</v>
      </c>
      <c r="F550" s="2">
        <f t="shared" si="79"/>
        <v>3</v>
      </c>
      <c r="G550" s="2">
        <f t="shared" si="79"/>
        <v>1</v>
      </c>
      <c r="H550" s="2">
        <f t="shared" si="79"/>
        <v>4</v>
      </c>
      <c r="I550" s="2">
        <f t="shared" si="83"/>
        <v>0</v>
      </c>
      <c r="J550" s="2" cm="1">
        <f t="array" ref="J550">INT(_xlfn.XLOOKUP($E550,消耗中转!$C$10:$C$21,_xlfn.XLOOKUP($I550,消耗中转!$F$6:$K$6,消耗中转!$F$10:$K$21)))</f>
        <v>3000</v>
      </c>
      <c r="K550" s="2" cm="1">
        <f t="array" ref="K550">INT(IF(I550=0,
_xlfn.XLOOKUP(0,消耗中转!$F$6:$K$6,_xlfn.XLOOKUP(E550,消耗中转!$C$10:$C$21,消耗中转!$F$10:$K$21)),
_xlfn.XLOOKUP(I550,消耗中转!$F$6:$K$6,_xlfn.XLOOKUP(E550,消耗中转!$C$10:$C$21,消耗中转!$F$10:$K$21))+_xlfn.XLOOKUP(0,消耗中转!$F$6:$K$6,_xlfn.XLOOKUP(E550,消耗中转!$C$10:$C$21,消耗中转!$F$10:$K$21))))</f>
        <v>3000</v>
      </c>
      <c r="L550" s="2" cm="1">
        <f t="array" ref="L550">_xlfn.XLOOKUP(I550,消耗中转!$E$25:$J$25,_xlfn.XLOOKUP(E550,消耗中转!$C$29:$C$40,消耗中转!$E$29:$J$40))</f>
        <v>1</v>
      </c>
    </row>
    <row r="551" spans="1:12" x14ac:dyDescent="0.15">
      <c r="A551" s="27">
        <f t="shared" si="81"/>
        <v>600732108000</v>
      </c>
      <c r="B551" s="27">
        <f t="shared" si="82"/>
        <v>600732108000</v>
      </c>
      <c r="C551" s="2">
        <f t="shared" si="78"/>
        <v>6007321080</v>
      </c>
      <c r="D551" s="4">
        <f>_xlfn.XLOOKUP(E551,[1]战斗中转!$D$8:$D$19,[1]战斗中转!$F$8:$F$19)</f>
        <v>80</v>
      </c>
      <c r="E551" s="2">
        <f t="shared" si="80"/>
        <v>7</v>
      </c>
      <c r="F551" s="2">
        <f t="shared" ref="F551:H570" si="84">F479</f>
        <v>3</v>
      </c>
      <c r="G551" s="2">
        <f t="shared" si="84"/>
        <v>2</v>
      </c>
      <c r="H551" s="2">
        <f t="shared" si="84"/>
        <v>1</v>
      </c>
      <c r="I551" s="2">
        <f t="shared" si="83"/>
        <v>0</v>
      </c>
      <c r="J551" s="2" cm="1">
        <f t="array" ref="J551">INT(_xlfn.XLOOKUP($E551,消耗中转!$C$10:$C$21,_xlfn.XLOOKUP($I551,消耗中转!$F$6:$K$6,消耗中转!$F$10:$K$21)))</f>
        <v>3000</v>
      </c>
      <c r="K551" s="2" cm="1">
        <f t="array" ref="K551">INT(IF(I551=0,
_xlfn.XLOOKUP(0,消耗中转!$F$6:$K$6,_xlfn.XLOOKUP(E551,消耗中转!$C$10:$C$21,消耗中转!$F$10:$K$21)),
_xlfn.XLOOKUP(I551,消耗中转!$F$6:$K$6,_xlfn.XLOOKUP(E551,消耗中转!$C$10:$C$21,消耗中转!$F$10:$K$21))+_xlfn.XLOOKUP(0,消耗中转!$F$6:$K$6,_xlfn.XLOOKUP(E551,消耗中转!$C$10:$C$21,消耗中转!$F$10:$K$21))))</f>
        <v>3000</v>
      </c>
      <c r="L551" s="2" cm="1">
        <f t="array" ref="L551">_xlfn.XLOOKUP(I551,消耗中转!$E$25:$J$25,_xlfn.XLOOKUP(E551,消耗中转!$C$29:$C$40,消耗中转!$E$29:$J$40))</f>
        <v>1</v>
      </c>
    </row>
    <row r="552" spans="1:12" x14ac:dyDescent="0.15">
      <c r="A552" s="27">
        <f t="shared" si="81"/>
        <v>600732208000</v>
      </c>
      <c r="B552" s="27">
        <f t="shared" si="82"/>
        <v>600732208000</v>
      </c>
      <c r="C552" s="2">
        <f t="shared" si="78"/>
        <v>6007322080</v>
      </c>
      <c r="D552" s="4">
        <f>_xlfn.XLOOKUP(E552,[1]战斗中转!$D$8:$D$19,[1]战斗中转!$F$8:$F$19)</f>
        <v>80</v>
      </c>
      <c r="E552" s="2">
        <f t="shared" si="80"/>
        <v>7</v>
      </c>
      <c r="F552" s="2">
        <f t="shared" si="84"/>
        <v>3</v>
      </c>
      <c r="G552" s="2">
        <f t="shared" si="84"/>
        <v>2</v>
      </c>
      <c r="H552" s="2">
        <f t="shared" si="84"/>
        <v>2</v>
      </c>
      <c r="I552" s="2">
        <f t="shared" si="83"/>
        <v>0</v>
      </c>
      <c r="J552" s="2" cm="1">
        <f t="array" ref="J552">INT(_xlfn.XLOOKUP($E552,消耗中转!$C$10:$C$21,_xlfn.XLOOKUP($I552,消耗中转!$F$6:$K$6,消耗中转!$F$10:$K$21)))</f>
        <v>3000</v>
      </c>
      <c r="K552" s="2" cm="1">
        <f t="array" ref="K552">INT(IF(I552=0,
_xlfn.XLOOKUP(0,消耗中转!$F$6:$K$6,_xlfn.XLOOKUP(E552,消耗中转!$C$10:$C$21,消耗中转!$F$10:$K$21)),
_xlfn.XLOOKUP(I552,消耗中转!$F$6:$K$6,_xlfn.XLOOKUP(E552,消耗中转!$C$10:$C$21,消耗中转!$F$10:$K$21))+_xlfn.XLOOKUP(0,消耗中转!$F$6:$K$6,_xlfn.XLOOKUP(E552,消耗中转!$C$10:$C$21,消耗中转!$F$10:$K$21))))</f>
        <v>3000</v>
      </c>
      <c r="L552" s="2" cm="1">
        <f t="array" ref="L552">_xlfn.XLOOKUP(I552,消耗中转!$E$25:$J$25,_xlfn.XLOOKUP(E552,消耗中转!$C$29:$C$40,消耗中转!$E$29:$J$40))</f>
        <v>1</v>
      </c>
    </row>
    <row r="553" spans="1:12" x14ac:dyDescent="0.15">
      <c r="A553" s="27">
        <f t="shared" si="81"/>
        <v>600732308000</v>
      </c>
      <c r="B553" s="27">
        <f t="shared" si="82"/>
        <v>600732308000</v>
      </c>
      <c r="C553" s="2">
        <f t="shared" si="78"/>
        <v>6007323080</v>
      </c>
      <c r="D553" s="4">
        <f>_xlfn.XLOOKUP(E553,[1]战斗中转!$D$8:$D$19,[1]战斗中转!$F$8:$F$19)</f>
        <v>80</v>
      </c>
      <c r="E553" s="2">
        <f t="shared" si="80"/>
        <v>7</v>
      </c>
      <c r="F553" s="2">
        <f t="shared" si="84"/>
        <v>3</v>
      </c>
      <c r="G553" s="2">
        <f t="shared" si="84"/>
        <v>2</v>
      </c>
      <c r="H553" s="2">
        <f t="shared" si="84"/>
        <v>3</v>
      </c>
      <c r="I553" s="2">
        <f t="shared" si="83"/>
        <v>0</v>
      </c>
      <c r="J553" s="2" cm="1">
        <f t="array" ref="J553">INT(_xlfn.XLOOKUP($E553,消耗中转!$C$10:$C$21,_xlfn.XLOOKUP($I553,消耗中转!$F$6:$K$6,消耗中转!$F$10:$K$21)))</f>
        <v>3000</v>
      </c>
      <c r="K553" s="2" cm="1">
        <f t="array" ref="K553">INT(IF(I553=0,
_xlfn.XLOOKUP(0,消耗中转!$F$6:$K$6,_xlfn.XLOOKUP(E553,消耗中转!$C$10:$C$21,消耗中转!$F$10:$K$21)),
_xlfn.XLOOKUP(I553,消耗中转!$F$6:$K$6,_xlfn.XLOOKUP(E553,消耗中转!$C$10:$C$21,消耗中转!$F$10:$K$21))+_xlfn.XLOOKUP(0,消耗中转!$F$6:$K$6,_xlfn.XLOOKUP(E553,消耗中转!$C$10:$C$21,消耗中转!$F$10:$K$21))))</f>
        <v>3000</v>
      </c>
      <c r="L553" s="2" cm="1">
        <f t="array" ref="L553">_xlfn.XLOOKUP(I553,消耗中转!$E$25:$J$25,_xlfn.XLOOKUP(E553,消耗中转!$C$29:$C$40,消耗中转!$E$29:$J$40))</f>
        <v>1</v>
      </c>
    </row>
    <row r="554" spans="1:12" x14ac:dyDescent="0.15">
      <c r="A554" s="27">
        <f t="shared" si="81"/>
        <v>600732408000</v>
      </c>
      <c r="B554" s="27">
        <f t="shared" si="82"/>
        <v>600732408000</v>
      </c>
      <c r="C554" s="2">
        <f t="shared" si="78"/>
        <v>6007324080</v>
      </c>
      <c r="D554" s="4">
        <f>_xlfn.XLOOKUP(E554,[1]战斗中转!$D$8:$D$19,[1]战斗中转!$F$8:$F$19)</f>
        <v>80</v>
      </c>
      <c r="E554" s="2">
        <f t="shared" si="80"/>
        <v>7</v>
      </c>
      <c r="F554" s="2">
        <f t="shared" si="84"/>
        <v>3</v>
      </c>
      <c r="G554" s="2">
        <f t="shared" si="84"/>
        <v>2</v>
      </c>
      <c r="H554" s="2">
        <f t="shared" si="84"/>
        <v>4</v>
      </c>
      <c r="I554" s="2">
        <f t="shared" si="83"/>
        <v>0</v>
      </c>
      <c r="J554" s="2" cm="1">
        <f t="array" ref="J554">INT(_xlfn.XLOOKUP($E554,消耗中转!$C$10:$C$21,_xlfn.XLOOKUP($I554,消耗中转!$F$6:$K$6,消耗中转!$F$10:$K$21)))</f>
        <v>3000</v>
      </c>
      <c r="K554" s="2" cm="1">
        <f t="array" ref="K554">INT(IF(I554=0,
_xlfn.XLOOKUP(0,消耗中转!$F$6:$K$6,_xlfn.XLOOKUP(E554,消耗中转!$C$10:$C$21,消耗中转!$F$10:$K$21)),
_xlfn.XLOOKUP(I554,消耗中转!$F$6:$K$6,_xlfn.XLOOKUP(E554,消耗中转!$C$10:$C$21,消耗中转!$F$10:$K$21))+_xlfn.XLOOKUP(0,消耗中转!$F$6:$K$6,_xlfn.XLOOKUP(E554,消耗中转!$C$10:$C$21,消耗中转!$F$10:$K$21))))</f>
        <v>3000</v>
      </c>
      <c r="L554" s="2" cm="1">
        <f t="array" ref="L554">_xlfn.XLOOKUP(I554,消耗中转!$E$25:$J$25,_xlfn.XLOOKUP(E554,消耗中转!$C$29:$C$40,消耗中转!$E$29:$J$40))</f>
        <v>1</v>
      </c>
    </row>
    <row r="555" spans="1:12" x14ac:dyDescent="0.15">
      <c r="A555" s="27">
        <f t="shared" si="81"/>
        <v>600733108000</v>
      </c>
      <c r="B555" s="27">
        <f t="shared" si="82"/>
        <v>600733108000</v>
      </c>
      <c r="C555" s="2">
        <f t="shared" si="78"/>
        <v>6007331080</v>
      </c>
      <c r="D555" s="4">
        <f>_xlfn.XLOOKUP(E555,[1]战斗中转!$D$8:$D$19,[1]战斗中转!$F$8:$F$19)</f>
        <v>80</v>
      </c>
      <c r="E555" s="2">
        <f t="shared" si="80"/>
        <v>7</v>
      </c>
      <c r="F555" s="2">
        <f t="shared" si="84"/>
        <v>3</v>
      </c>
      <c r="G555" s="2">
        <f t="shared" si="84"/>
        <v>3</v>
      </c>
      <c r="H555" s="2">
        <f t="shared" si="84"/>
        <v>1</v>
      </c>
      <c r="I555" s="2">
        <f t="shared" si="83"/>
        <v>0</v>
      </c>
      <c r="J555" s="2" cm="1">
        <f t="array" ref="J555">INT(_xlfn.XLOOKUP($E555,消耗中转!$C$10:$C$21,_xlfn.XLOOKUP($I555,消耗中转!$F$6:$K$6,消耗中转!$F$10:$K$21)))</f>
        <v>3000</v>
      </c>
      <c r="K555" s="2" cm="1">
        <f t="array" ref="K555">INT(IF(I555=0,
_xlfn.XLOOKUP(0,消耗中转!$F$6:$K$6,_xlfn.XLOOKUP(E555,消耗中转!$C$10:$C$21,消耗中转!$F$10:$K$21)),
_xlfn.XLOOKUP(I555,消耗中转!$F$6:$K$6,_xlfn.XLOOKUP(E555,消耗中转!$C$10:$C$21,消耗中转!$F$10:$K$21))+_xlfn.XLOOKUP(0,消耗中转!$F$6:$K$6,_xlfn.XLOOKUP(E555,消耗中转!$C$10:$C$21,消耗中转!$F$10:$K$21))))</f>
        <v>3000</v>
      </c>
      <c r="L555" s="2" cm="1">
        <f t="array" ref="L555">_xlfn.XLOOKUP(I555,消耗中转!$E$25:$J$25,_xlfn.XLOOKUP(E555,消耗中转!$C$29:$C$40,消耗中转!$E$29:$J$40))</f>
        <v>1</v>
      </c>
    </row>
    <row r="556" spans="1:12" x14ac:dyDescent="0.15">
      <c r="A556" s="27">
        <f t="shared" si="81"/>
        <v>600733208000</v>
      </c>
      <c r="B556" s="27">
        <f t="shared" si="82"/>
        <v>600733208000</v>
      </c>
      <c r="C556" s="2">
        <f t="shared" si="78"/>
        <v>6007332080</v>
      </c>
      <c r="D556" s="4">
        <f>_xlfn.XLOOKUP(E556,[1]战斗中转!$D$8:$D$19,[1]战斗中转!$F$8:$F$19)</f>
        <v>80</v>
      </c>
      <c r="E556" s="2">
        <f t="shared" si="80"/>
        <v>7</v>
      </c>
      <c r="F556" s="2">
        <f t="shared" si="84"/>
        <v>3</v>
      </c>
      <c r="G556" s="2">
        <f t="shared" si="84"/>
        <v>3</v>
      </c>
      <c r="H556" s="2">
        <f t="shared" si="84"/>
        <v>2</v>
      </c>
      <c r="I556" s="2">
        <f t="shared" si="83"/>
        <v>0</v>
      </c>
      <c r="J556" s="2" cm="1">
        <f t="array" ref="J556">INT(_xlfn.XLOOKUP($E556,消耗中转!$C$10:$C$21,_xlfn.XLOOKUP($I556,消耗中转!$F$6:$K$6,消耗中转!$F$10:$K$21)))</f>
        <v>3000</v>
      </c>
      <c r="K556" s="2" cm="1">
        <f t="array" ref="K556">INT(IF(I556=0,
_xlfn.XLOOKUP(0,消耗中转!$F$6:$K$6,_xlfn.XLOOKUP(E556,消耗中转!$C$10:$C$21,消耗中转!$F$10:$K$21)),
_xlfn.XLOOKUP(I556,消耗中转!$F$6:$K$6,_xlfn.XLOOKUP(E556,消耗中转!$C$10:$C$21,消耗中转!$F$10:$K$21))+_xlfn.XLOOKUP(0,消耗中转!$F$6:$K$6,_xlfn.XLOOKUP(E556,消耗中转!$C$10:$C$21,消耗中转!$F$10:$K$21))))</f>
        <v>3000</v>
      </c>
      <c r="L556" s="2" cm="1">
        <f t="array" ref="L556">_xlfn.XLOOKUP(I556,消耗中转!$E$25:$J$25,_xlfn.XLOOKUP(E556,消耗中转!$C$29:$C$40,消耗中转!$E$29:$J$40))</f>
        <v>1</v>
      </c>
    </row>
    <row r="557" spans="1:12" x14ac:dyDescent="0.15">
      <c r="A557" s="27">
        <f t="shared" si="81"/>
        <v>600733308000</v>
      </c>
      <c r="B557" s="27">
        <f t="shared" si="82"/>
        <v>600733308000</v>
      </c>
      <c r="C557" s="2">
        <f t="shared" si="78"/>
        <v>6007333080</v>
      </c>
      <c r="D557" s="4">
        <f>_xlfn.XLOOKUP(E557,[1]战斗中转!$D$8:$D$19,[1]战斗中转!$F$8:$F$19)</f>
        <v>80</v>
      </c>
      <c r="E557" s="2">
        <f t="shared" si="80"/>
        <v>7</v>
      </c>
      <c r="F557" s="2">
        <f t="shared" si="84"/>
        <v>3</v>
      </c>
      <c r="G557" s="2">
        <f t="shared" si="84"/>
        <v>3</v>
      </c>
      <c r="H557" s="2">
        <f t="shared" si="84"/>
        <v>3</v>
      </c>
      <c r="I557" s="2">
        <f t="shared" si="83"/>
        <v>0</v>
      </c>
      <c r="J557" s="2" cm="1">
        <f t="array" ref="J557">INT(_xlfn.XLOOKUP($E557,消耗中转!$C$10:$C$21,_xlfn.XLOOKUP($I557,消耗中转!$F$6:$K$6,消耗中转!$F$10:$K$21)))</f>
        <v>3000</v>
      </c>
      <c r="K557" s="2" cm="1">
        <f t="array" ref="K557">INT(IF(I557=0,
_xlfn.XLOOKUP(0,消耗中转!$F$6:$K$6,_xlfn.XLOOKUP(E557,消耗中转!$C$10:$C$21,消耗中转!$F$10:$K$21)),
_xlfn.XLOOKUP(I557,消耗中转!$F$6:$K$6,_xlfn.XLOOKUP(E557,消耗中转!$C$10:$C$21,消耗中转!$F$10:$K$21))+_xlfn.XLOOKUP(0,消耗中转!$F$6:$K$6,_xlfn.XLOOKUP(E557,消耗中转!$C$10:$C$21,消耗中转!$F$10:$K$21))))</f>
        <v>3000</v>
      </c>
      <c r="L557" s="2" cm="1">
        <f t="array" ref="L557">_xlfn.XLOOKUP(I557,消耗中转!$E$25:$J$25,_xlfn.XLOOKUP(E557,消耗中转!$C$29:$C$40,消耗中转!$E$29:$J$40))</f>
        <v>1</v>
      </c>
    </row>
    <row r="558" spans="1:12" x14ac:dyDescent="0.15">
      <c r="A558" s="27">
        <f t="shared" si="81"/>
        <v>600733408000</v>
      </c>
      <c r="B558" s="27">
        <f t="shared" si="82"/>
        <v>600733408000</v>
      </c>
      <c r="C558" s="2">
        <f t="shared" si="78"/>
        <v>6007334080</v>
      </c>
      <c r="D558" s="4">
        <f>_xlfn.XLOOKUP(E558,[1]战斗中转!$D$8:$D$19,[1]战斗中转!$F$8:$F$19)</f>
        <v>80</v>
      </c>
      <c r="E558" s="2">
        <f t="shared" si="80"/>
        <v>7</v>
      </c>
      <c r="F558" s="2">
        <f t="shared" si="84"/>
        <v>3</v>
      </c>
      <c r="G558" s="2">
        <f t="shared" si="84"/>
        <v>3</v>
      </c>
      <c r="H558" s="2">
        <f t="shared" si="84"/>
        <v>4</v>
      </c>
      <c r="I558" s="2">
        <f t="shared" si="83"/>
        <v>0</v>
      </c>
      <c r="J558" s="2" cm="1">
        <f t="array" ref="J558">INT(_xlfn.XLOOKUP($E558,消耗中转!$C$10:$C$21,_xlfn.XLOOKUP($I558,消耗中转!$F$6:$K$6,消耗中转!$F$10:$K$21)))</f>
        <v>3000</v>
      </c>
      <c r="K558" s="2" cm="1">
        <f t="array" ref="K558">INT(IF(I558=0,
_xlfn.XLOOKUP(0,消耗中转!$F$6:$K$6,_xlfn.XLOOKUP(E558,消耗中转!$C$10:$C$21,消耗中转!$F$10:$K$21)),
_xlfn.XLOOKUP(I558,消耗中转!$F$6:$K$6,_xlfn.XLOOKUP(E558,消耗中转!$C$10:$C$21,消耗中转!$F$10:$K$21))+_xlfn.XLOOKUP(0,消耗中转!$F$6:$K$6,_xlfn.XLOOKUP(E558,消耗中转!$C$10:$C$21,消耗中转!$F$10:$K$21))))</f>
        <v>3000</v>
      </c>
      <c r="L558" s="2" cm="1">
        <f t="array" ref="L558">_xlfn.XLOOKUP(I558,消耗中转!$E$25:$J$25,_xlfn.XLOOKUP(E558,消耗中转!$C$29:$C$40,消耗中转!$E$29:$J$40))</f>
        <v>1</v>
      </c>
    </row>
    <row r="559" spans="1:12" x14ac:dyDescent="0.15">
      <c r="A559" s="27">
        <f t="shared" si="81"/>
        <v>600741108000</v>
      </c>
      <c r="B559" s="27">
        <f t="shared" si="82"/>
        <v>600741108000</v>
      </c>
      <c r="C559" s="2">
        <f t="shared" si="78"/>
        <v>6007411080</v>
      </c>
      <c r="D559" s="4">
        <f>_xlfn.XLOOKUP(E559,[1]战斗中转!$D$8:$D$19,[1]战斗中转!$F$8:$F$19)</f>
        <v>80</v>
      </c>
      <c r="E559" s="2">
        <f t="shared" si="80"/>
        <v>7</v>
      </c>
      <c r="F559" s="2">
        <f t="shared" si="84"/>
        <v>4</v>
      </c>
      <c r="G559" s="2">
        <f t="shared" si="84"/>
        <v>1</v>
      </c>
      <c r="H559" s="2">
        <f t="shared" si="84"/>
        <v>1</v>
      </c>
      <c r="I559" s="2">
        <f t="shared" si="83"/>
        <v>0</v>
      </c>
      <c r="J559" s="2" cm="1">
        <f t="array" ref="J559">INT(_xlfn.XLOOKUP($E559,消耗中转!$C$10:$C$21,_xlfn.XLOOKUP($I559,消耗中转!$F$6:$K$6,消耗中转!$F$10:$K$21)))</f>
        <v>3000</v>
      </c>
      <c r="K559" s="2" cm="1">
        <f t="array" ref="K559">INT(IF(I559=0,
_xlfn.XLOOKUP(0,消耗中转!$F$6:$K$6,_xlfn.XLOOKUP(E559,消耗中转!$C$10:$C$21,消耗中转!$F$10:$K$21)),
_xlfn.XLOOKUP(I559,消耗中转!$F$6:$K$6,_xlfn.XLOOKUP(E559,消耗中转!$C$10:$C$21,消耗中转!$F$10:$K$21))+_xlfn.XLOOKUP(0,消耗中转!$F$6:$K$6,_xlfn.XLOOKUP(E559,消耗中转!$C$10:$C$21,消耗中转!$F$10:$K$21))))</f>
        <v>3000</v>
      </c>
      <c r="L559" s="2" cm="1">
        <f t="array" ref="L559">_xlfn.XLOOKUP(I559,消耗中转!$E$25:$J$25,_xlfn.XLOOKUP(E559,消耗中转!$C$29:$C$40,消耗中转!$E$29:$J$40))</f>
        <v>1</v>
      </c>
    </row>
    <row r="560" spans="1:12" x14ac:dyDescent="0.15">
      <c r="A560" s="27">
        <f t="shared" si="81"/>
        <v>600741208000</v>
      </c>
      <c r="B560" s="27">
        <f t="shared" si="82"/>
        <v>600741208000</v>
      </c>
      <c r="C560" s="2">
        <f t="shared" si="78"/>
        <v>6007412080</v>
      </c>
      <c r="D560" s="4">
        <f>_xlfn.XLOOKUP(E560,[1]战斗中转!$D$8:$D$19,[1]战斗中转!$F$8:$F$19)</f>
        <v>80</v>
      </c>
      <c r="E560" s="2">
        <f t="shared" si="80"/>
        <v>7</v>
      </c>
      <c r="F560" s="2">
        <f t="shared" si="84"/>
        <v>4</v>
      </c>
      <c r="G560" s="2">
        <f t="shared" si="84"/>
        <v>1</v>
      </c>
      <c r="H560" s="2">
        <f t="shared" si="84"/>
        <v>2</v>
      </c>
      <c r="I560" s="2">
        <f t="shared" si="83"/>
        <v>0</v>
      </c>
      <c r="J560" s="2" cm="1">
        <f t="array" ref="J560">INT(_xlfn.XLOOKUP($E560,消耗中转!$C$10:$C$21,_xlfn.XLOOKUP($I560,消耗中转!$F$6:$K$6,消耗中转!$F$10:$K$21)))</f>
        <v>3000</v>
      </c>
      <c r="K560" s="2" cm="1">
        <f t="array" ref="K560">INT(IF(I560=0,
_xlfn.XLOOKUP(0,消耗中转!$F$6:$K$6,_xlfn.XLOOKUP(E560,消耗中转!$C$10:$C$21,消耗中转!$F$10:$K$21)),
_xlfn.XLOOKUP(I560,消耗中转!$F$6:$K$6,_xlfn.XLOOKUP(E560,消耗中转!$C$10:$C$21,消耗中转!$F$10:$K$21))+_xlfn.XLOOKUP(0,消耗中转!$F$6:$K$6,_xlfn.XLOOKUP(E560,消耗中转!$C$10:$C$21,消耗中转!$F$10:$K$21))))</f>
        <v>3000</v>
      </c>
      <c r="L560" s="2" cm="1">
        <f t="array" ref="L560">_xlfn.XLOOKUP(I560,消耗中转!$E$25:$J$25,_xlfn.XLOOKUP(E560,消耗中转!$C$29:$C$40,消耗中转!$E$29:$J$40))</f>
        <v>1</v>
      </c>
    </row>
    <row r="561" spans="1:12" x14ac:dyDescent="0.15">
      <c r="A561" s="27">
        <f t="shared" si="81"/>
        <v>600741308000</v>
      </c>
      <c r="B561" s="27">
        <f t="shared" si="82"/>
        <v>600741308000</v>
      </c>
      <c r="C561" s="2">
        <f t="shared" si="78"/>
        <v>6007413080</v>
      </c>
      <c r="D561" s="4">
        <f>_xlfn.XLOOKUP(E561,[1]战斗中转!$D$8:$D$19,[1]战斗中转!$F$8:$F$19)</f>
        <v>80</v>
      </c>
      <c r="E561" s="2">
        <f t="shared" si="80"/>
        <v>7</v>
      </c>
      <c r="F561" s="2">
        <f t="shared" si="84"/>
        <v>4</v>
      </c>
      <c r="G561" s="2">
        <f t="shared" si="84"/>
        <v>1</v>
      </c>
      <c r="H561" s="2">
        <f t="shared" si="84"/>
        <v>3</v>
      </c>
      <c r="I561" s="2">
        <f t="shared" si="83"/>
        <v>0</v>
      </c>
      <c r="J561" s="2" cm="1">
        <f t="array" ref="J561">INT(_xlfn.XLOOKUP($E561,消耗中转!$C$10:$C$21,_xlfn.XLOOKUP($I561,消耗中转!$F$6:$K$6,消耗中转!$F$10:$K$21)))</f>
        <v>3000</v>
      </c>
      <c r="K561" s="2" cm="1">
        <f t="array" ref="K561">INT(IF(I561=0,
_xlfn.XLOOKUP(0,消耗中转!$F$6:$K$6,_xlfn.XLOOKUP(E561,消耗中转!$C$10:$C$21,消耗中转!$F$10:$K$21)),
_xlfn.XLOOKUP(I561,消耗中转!$F$6:$K$6,_xlfn.XLOOKUP(E561,消耗中转!$C$10:$C$21,消耗中转!$F$10:$K$21))+_xlfn.XLOOKUP(0,消耗中转!$F$6:$K$6,_xlfn.XLOOKUP(E561,消耗中转!$C$10:$C$21,消耗中转!$F$10:$K$21))))</f>
        <v>3000</v>
      </c>
      <c r="L561" s="2" cm="1">
        <f t="array" ref="L561">_xlfn.XLOOKUP(I561,消耗中转!$E$25:$J$25,_xlfn.XLOOKUP(E561,消耗中转!$C$29:$C$40,消耗中转!$E$29:$J$40))</f>
        <v>1</v>
      </c>
    </row>
    <row r="562" spans="1:12" x14ac:dyDescent="0.15">
      <c r="A562" s="27">
        <f t="shared" si="81"/>
        <v>600741408000</v>
      </c>
      <c r="B562" s="27">
        <f t="shared" si="82"/>
        <v>600741408000</v>
      </c>
      <c r="C562" s="2">
        <f t="shared" si="78"/>
        <v>6007414080</v>
      </c>
      <c r="D562" s="4">
        <f>_xlfn.XLOOKUP(E562,[1]战斗中转!$D$8:$D$19,[1]战斗中转!$F$8:$F$19)</f>
        <v>80</v>
      </c>
      <c r="E562" s="2">
        <f t="shared" si="80"/>
        <v>7</v>
      </c>
      <c r="F562" s="2">
        <f t="shared" si="84"/>
        <v>4</v>
      </c>
      <c r="G562" s="2">
        <f t="shared" si="84"/>
        <v>1</v>
      </c>
      <c r="H562" s="2">
        <f t="shared" si="84"/>
        <v>4</v>
      </c>
      <c r="I562" s="2">
        <f t="shared" si="83"/>
        <v>0</v>
      </c>
      <c r="J562" s="2" cm="1">
        <f t="array" ref="J562">INT(_xlfn.XLOOKUP($E562,消耗中转!$C$10:$C$21,_xlfn.XLOOKUP($I562,消耗中转!$F$6:$K$6,消耗中转!$F$10:$K$21)))</f>
        <v>3000</v>
      </c>
      <c r="K562" s="2" cm="1">
        <f t="array" ref="K562">INT(IF(I562=0,
_xlfn.XLOOKUP(0,消耗中转!$F$6:$K$6,_xlfn.XLOOKUP(E562,消耗中转!$C$10:$C$21,消耗中转!$F$10:$K$21)),
_xlfn.XLOOKUP(I562,消耗中转!$F$6:$K$6,_xlfn.XLOOKUP(E562,消耗中转!$C$10:$C$21,消耗中转!$F$10:$K$21))+_xlfn.XLOOKUP(0,消耗中转!$F$6:$K$6,_xlfn.XLOOKUP(E562,消耗中转!$C$10:$C$21,消耗中转!$F$10:$K$21))))</f>
        <v>3000</v>
      </c>
      <c r="L562" s="2" cm="1">
        <f t="array" ref="L562">_xlfn.XLOOKUP(I562,消耗中转!$E$25:$J$25,_xlfn.XLOOKUP(E562,消耗中转!$C$29:$C$40,消耗中转!$E$29:$J$40))</f>
        <v>1</v>
      </c>
    </row>
    <row r="563" spans="1:12" x14ac:dyDescent="0.15">
      <c r="A563" s="27">
        <f t="shared" si="81"/>
        <v>600742108000</v>
      </c>
      <c r="B563" s="27">
        <f t="shared" si="82"/>
        <v>600742108000</v>
      </c>
      <c r="C563" s="2">
        <f t="shared" si="78"/>
        <v>6007421080</v>
      </c>
      <c r="D563" s="4">
        <f>_xlfn.XLOOKUP(E563,[1]战斗中转!$D$8:$D$19,[1]战斗中转!$F$8:$F$19)</f>
        <v>80</v>
      </c>
      <c r="E563" s="2">
        <f t="shared" si="80"/>
        <v>7</v>
      </c>
      <c r="F563" s="2">
        <f t="shared" si="84"/>
        <v>4</v>
      </c>
      <c r="G563" s="2">
        <f t="shared" si="84"/>
        <v>2</v>
      </c>
      <c r="H563" s="2">
        <f t="shared" si="84"/>
        <v>1</v>
      </c>
      <c r="I563" s="2">
        <f t="shared" si="83"/>
        <v>0</v>
      </c>
      <c r="J563" s="2" cm="1">
        <f t="array" ref="J563">INT(_xlfn.XLOOKUP($E563,消耗中转!$C$10:$C$21,_xlfn.XLOOKUP($I563,消耗中转!$F$6:$K$6,消耗中转!$F$10:$K$21)))</f>
        <v>3000</v>
      </c>
      <c r="K563" s="2" cm="1">
        <f t="array" ref="K563">INT(IF(I563=0,
_xlfn.XLOOKUP(0,消耗中转!$F$6:$K$6,_xlfn.XLOOKUP(E563,消耗中转!$C$10:$C$21,消耗中转!$F$10:$K$21)),
_xlfn.XLOOKUP(I563,消耗中转!$F$6:$K$6,_xlfn.XLOOKUP(E563,消耗中转!$C$10:$C$21,消耗中转!$F$10:$K$21))+_xlfn.XLOOKUP(0,消耗中转!$F$6:$K$6,_xlfn.XLOOKUP(E563,消耗中转!$C$10:$C$21,消耗中转!$F$10:$K$21))))</f>
        <v>3000</v>
      </c>
      <c r="L563" s="2" cm="1">
        <f t="array" ref="L563">_xlfn.XLOOKUP(I563,消耗中转!$E$25:$J$25,_xlfn.XLOOKUP(E563,消耗中转!$C$29:$C$40,消耗中转!$E$29:$J$40))</f>
        <v>1</v>
      </c>
    </row>
    <row r="564" spans="1:12" x14ac:dyDescent="0.15">
      <c r="A564" s="27">
        <f t="shared" si="81"/>
        <v>600742208000</v>
      </c>
      <c r="B564" s="27">
        <f t="shared" si="82"/>
        <v>600742208000</v>
      </c>
      <c r="C564" s="2">
        <f t="shared" si="78"/>
        <v>6007422080</v>
      </c>
      <c r="D564" s="4">
        <f>_xlfn.XLOOKUP(E564,[1]战斗中转!$D$8:$D$19,[1]战斗中转!$F$8:$F$19)</f>
        <v>80</v>
      </c>
      <c r="E564" s="2">
        <f t="shared" si="80"/>
        <v>7</v>
      </c>
      <c r="F564" s="2">
        <f t="shared" si="84"/>
        <v>4</v>
      </c>
      <c r="G564" s="2">
        <f t="shared" si="84"/>
        <v>2</v>
      </c>
      <c r="H564" s="2">
        <f t="shared" si="84"/>
        <v>2</v>
      </c>
      <c r="I564" s="2">
        <f t="shared" si="83"/>
        <v>0</v>
      </c>
      <c r="J564" s="2" cm="1">
        <f t="array" ref="J564">INT(_xlfn.XLOOKUP($E564,消耗中转!$C$10:$C$21,_xlfn.XLOOKUP($I564,消耗中转!$F$6:$K$6,消耗中转!$F$10:$K$21)))</f>
        <v>3000</v>
      </c>
      <c r="K564" s="2" cm="1">
        <f t="array" ref="K564">INT(IF(I564=0,
_xlfn.XLOOKUP(0,消耗中转!$F$6:$K$6,_xlfn.XLOOKUP(E564,消耗中转!$C$10:$C$21,消耗中转!$F$10:$K$21)),
_xlfn.XLOOKUP(I564,消耗中转!$F$6:$K$6,_xlfn.XLOOKUP(E564,消耗中转!$C$10:$C$21,消耗中转!$F$10:$K$21))+_xlfn.XLOOKUP(0,消耗中转!$F$6:$K$6,_xlfn.XLOOKUP(E564,消耗中转!$C$10:$C$21,消耗中转!$F$10:$K$21))))</f>
        <v>3000</v>
      </c>
      <c r="L564" s="2" cm="1">
        <f t="array" ref="L564">_xlfn.XLOOKUP(I564,消耗中转!$E$25:$J$25,_xlfn.XLOOKUP(E564,消耗中转!$C$29:$C$40,消耗中转!$E$29:$J$40))</f>
        <v>1</v>
      </c>
    </row>
    <row r="565" spans="1:12" x14ac:dyDescent="0.15">
      <c r="A565" s="27">
        <f t="shared" si="81"/>
        <v>600742308000</v>
      </c>
      <c r="B565" s="27">
        <f t="shared" si="82"/>
        <v>600742308000</v>
      </c>
      <c r="C565" s="2">
        <f t="shared" si="78"/>
        <v>6007423080</v>
      </c>
      <c r="D565" s="4">
        <f>_xlfn.XLOOKUP(E565,[1]战斗中转!$D$8:$D$19,[1]战斗中转!$F$8:$F$19)</f>
        <v>80</v>
      </c>
      <c r="E565" s="2">
        <f t="shared" si="80"/>
        <v>7</v>
      </c>
      <c r="F565" s="2">
        <f t="shared" si="84"/>
        <v>4</v>
      </c>
      <c r="G565" s="2">
        <f t="shared" si="84"/>
        <v>2</v>
      </c>
      <c r="H565" s="2">
        <f t="shared" si="84"/>
        <v>3</v>
      </c>
      <c r="I565" s="2">
        <f t="shared" si="83"/>
        <v>0</v>
      </c>
      <c r="J565" s="2" cm="1">
        <f t="array" ref="J565">INT(_xlfn.XLOOKUP($E565,消耗中转!$C$10:$C$21,_xlfn.XLOOKUP($I565,消耗中转!$F$6:$K$6,消耗中转!$F$10:$K$21)))</f>
        <v>3000</v>
      </c>
      <c r="K565" s="2" cm="1">
        <f t="array" ref="K565">INT(IF(I565=0,
_xlfn.XLOOKUP(0,消耗中转!$F$6:$K$6,_xlfn.XLOOKUP(E565,消耗中转!$C$10:$C$21,消耗中转!$F$10:$K$21)),
_xlfn.XLOOKUP(I565,消耗中转!$F$6:$K$6,_xlfn.XLOOKUP(E565,消耗中转!$C$10:$C$21,消耗中转!$F$10:$K$21))+_xlfn.XLOOKUP(0,消耗中转!$F$6:$K$6,_xlfn.XLOOKUP(E565,消耗中转!$C$10:$C$21,消耗中转!$F$10:$K$21))))</f>
        <v>3000</v>
      </c>
      <c r="L565" s="2" cm="1">
        <f t="array" ref="L565">_xlfn.XLOOKUP(I565,消耗中转!$E$25:$J$25,_xlfn.XLOOKUP(E565,消耗中转!$C$29:$C$40,消耗中转!$E$29:$J$40))</f>
        <v>1</v>
      </c>
    </row>
    <row r="566" spans="1:12" x14ac:dyDescent="0.15">
      <c r="A566" s="27">
        <f t="shared" si="81"/>
        <v>600742408000</v>
      </c>
      <c r="B566" s="27">
        <f t="shared" si="82"/>
        <v>600742408000</v>
      </c>
      <c r="C566" s="2">
        <f t="shared" si="78"/>
        <v>6007424080</v>
      </c>
      <c r="D566" s="4">
        <f>_xlfn.XLOOKUP(E566,[1]战斗中转!$D$8:$D$19,[1]战斗中转!$F$8:$F$19)</f>
        <v>80</v>
      </c>
      <c r="E566" s="2">
        <f t="shared" si="80"/>
        <v>7</v>
      </c>
      <c r="F566" s="2">
        <f t="shared" si="84"/>
        <v>4</v>
      </c>
      <c r="G566" s="2">
        <f t="shared" si="84"/>
        <v>2</v>
      </c>
      <c r="H566" s="2">
        <f t="shared" si="84"/>
        <v>4</v>
      </c>
      <c r="I566" s="2">
        <f t="shared" si="83"/>
        <v>0</v>
      </c>
      <c r="J566" s="2" cm="1">
        <f t="array" ref="J566">INT(_xlfn.XLOOKUP($E566,消耗中转!$C$10:$C$21,_xlfn.XLOOKUP($I566,消耗中转!$F$6:$K$6,消耗中转!$F$10:$K$21)))</f>
        <v>3000</v>
      </c>
      <c r="K566" s="2" cm="1">
        <f t="array" ref="K566">INT(IF(I566=0,
_xlfn.XLOOKUP(0,消耗中转!$F$6:$K$6,_xlfn.XLOOKUP(E566,消耗中转!$C$10:$C$21,消耗中转!$F$10:$K$21)),
_xlfn.XLOOKUP(I566,消耗中转!$F$6:$K$6,_xlfn.XLOOKUP(E566,消耗中转!$C$10:$C$21,消耗中转!$F$10:$K$21))+_xlfn.XLOOKUP(0,消耗中转!$F$6:$K$6,_xlfn.XLOOKUP(E566,消耗中转!$C$10:$C$21,消耗中转!$F$10:$K$21))))</f>
        <v>3000</v>
      </c>
      <c r="L566" s="2" cm="1">
        <f t="array" ref="L566">_xlfn.XLOOKUP(I566,消耗中转!$E$25:$J$25,_xlfn.XLOOKUP(E566,消耗中转!$C$29:$C$40,消耗中转!$E$29:$J$40))</f>
        <v>1</v>
      </c>
    </row>
    <row r="567" spans="1:12" x14ac:dyDescent="0.15">
      <c r="A567" s="27">
        <f t="shared" si="81"/>
        <v>600743108000</v>
      </c>
      <c r="B567" s="27">
        <f t="shared" si="82"/>
        <v>600743108000</v>
      </c>
      <c r="C567" s="2">
        <f t="shared" si="78"/>
        <v>6007431080</v>
      </c>
      <c r="D567" s="4">
        <f>_xlfn.XLOOKUP(E567,[1]战斗中转!$D$8:$D$19,[1]战斗中转!$F$8:$F$19)</f>
        <v>80</v>
      </c>
      <c r="E567" s="2">
        <f t="shared" si="80"/>
        <v>7</v>
      </c>
      <c r="F567" s="2">
        <f t="shared" si="84"/>
        <v>4</v>
      </c>
      <c r="G567" s="2">
        <f t="shared" si="84"/>
        <v>3</v>
      </c>
      <c r="H567" s="2">
        <f t="shared" si="84"/>
        <v>1</v>
      </c>
      <c r="I567" s="2">
        <f t="shared" si="83"/>
        <v>0</v>
      </c>
      <c r="J567" s="2" cm="1">
        <f t="array" ref="J567">INT(_xlfn.XLOOKUP($E567,消耗中转!$C$10:$C$21,_xlfn.XLOOKUP($I567,消耗中转!$F$6:$K$6,消耗中转!$F$10:$K$21)))</f>
        <v>3000</v>
      </c>
      <c r="K567" s="2" cm="1">
        <f t="array" ref="K567">INT(IF(I567=0,
_xlfn.XLOOKUP(0,消耗中转!$F$6:$K$6,_xlfn.XLOOKUP(E567,消耗中转!$C$10:$C$21,消耗中转!$F$10:$K$21)),
_xlfn.XLOOKUP(I567,消耗中转!$F$6:$K$6,_xlfn.XLOOKUP(E567,消耗中转!$C$10:$C$21,消耗中转!$F$10:$K$21))+_xlfn.XLOOKUP(0,消耗中转!$F$6:$K$6,_xlfn.XLOOKUP(E567,消耗中转!$C$10:$C$21,消耗中转!$F$10:$K$21))))</f>
        <v>3000</v>
      </c>
      <c r="L567" s="2" cm="1">
        <f t="array" ref="L567">_xlfn.XLOOKUP(I567,消耗中转!$E$25:$J$25,_xlfn.XLOOKUP(E567,消耗中转!$C$29:$C$40,消耗中转!$E$29:$J$40))</f>
        <v>1</v>
      </c>
    </row>
    <row r="568" spans="1:12" x14ac:dyDescent="0.15">
      <c r="A568" s="27">
        <f t="shared" si="81"/>
        <v>600743208000</v>
      </c>
      <c r="B568" s="27">
        <f t="shared" si="82"/>
        <v>600743208000</v>
      </c>
      <c r="C568" s="2">
        <f t="shared" si="78"/>
        <v>6007432080</v>
      </c>
      <c r="D568" s="4">
        <f>_xlfn.XLOOKUP(E568,[1]战斗中转!$D$8:$D$19,[1]战斗中转!$F$8:$F$19)</f>
        <v>80</v>
      </c>
      <c r="E568" s="2">
        <f t="shared" si="80"/>
        <v>7</v>
      </c>
      <c r="F568" s="2">
        <f t="shared" si="84"/>
        <v>4</v>
      </c>
      <c r="G568" s="2">
        <f t="shared" si="84"/>
        <v>3</v>
      </c>
      <c r="H568" s="2">
        <f t="shared" si="84"/>
        <v>2</v>
      </c>
      <c r="I568" s="2">
        <f t="shared" si="83"/>
        <v>0</v>
      </c>
      <c r="J568" s="2" cm="1">
        <f t="array" ref="J568">INT(_xlfn.XLOOKUP($E568,消耗中转!$C$10:$C$21,_xlfn.XLOOKUP($I568,消耗中转!$F$6:$K$6,消耗中转!$F$10:$K$21)))</f>
        <v>3000</v>
      </c>
      <c r="K568" s="2" cm="1">
        <f t="array" ref="K568">INT(IF(I568=0,
_xlfn.XLOOKUP(0,消耗中转!$F$6:$K$6,_xlfn.XLOOKUP(E568,消耗中转!$C$10:$C$21,消耗中转!$F$10:$K$21)),
_xlfn.XLOOKUP(I568,消耗中转!$F$6:$K$6,_xlfn.XLOOKUP(E568,消耗中转!$C$10:$C$21,消耗中转!$F$10:$K$21))+_xlfn.XLOOKUP(0,消耗中转!$F$6:$K$6,_xlfn.XLOOKUP(E568,消耗中转!$C$10:$C$21,消耗中转!$F$10:$K$21))))</f>
        <v>3000</v>
      </c>
      <c r="L568" s="2" cm="1">
        <f t="array" ref="L568">_xlfn.XLOOKUP(I568,消耗中转!$E$25:$J$25,_xlfn.XLOOKUP(E568,消耗中转!$C$29:$C$40,消耗中转!$E$29:$J$40))</f>
        <v>1</v>
      </c>
    </row>
    <row r="569" spans="1:12" x14ac:dyDescent="0.15">
      <c r="A569" s="27">
        <f t="shared" si="81"/>
        <v>600743308000</v>
      </c>
      <c r="B569" s="27">
        <f t="shared" si="82"/>
        <v>600743308000</v>
      </c>
      <c r="C569" s="2">
        <f t="shared" si="78"/>
        <v>6007433080</v>
      </c>
      <c r="D569" s="4">
        <f>_xlfn.XLOOKUP(E569,[1]战斗中转!$D$8:$D$19,[1]战斗中转!$F$8:$F$19)</f>
        <v>80</v>
      </c>
      <c r="E569" s="2">
        <f t="shared" si="80"/>
        <v>7</v>
      </c>
      <c r="F569" s="2">
        <f t="shared" si="84"/>
        <v>4</v>
      </c>
      <c r="G569" s="2">
        <f t="shared" si="84"/>
        <v>3</v>
      </c>
      <c r="H569" s="2">
        <f t="shared" si="84"/>
        <v>3</v>
      </c>
      <c r="I569" s="2">
        <f t="shared" si="83"/>
        <v>0</v>
      </c>
      <c r="J569" s="2" cm="1">
        <f t="array" ref="J569">INT(_xlfn.XLOOKUP($E569,消耗中转!$C$10:$C$21,_xlfn.XLOOKUP($I569,消耗中转!$F$6:$K$6,消耗中转!$F$10:$K$21)))</f>
        <v>3000</v>
      </c>
      <c r="K569" s="2" cm="1">
        <f t="array" ref="K569">INT(IF(I569=0,
_xlfn.XLOOKUP(0,消耗中转!$F$6:$K$6,_xlfn.XLOOKUP(E569,消耗中转!$C$10:$C$21,消耗中转!$F$10:$K$21)),
_xlfn.XLOOKUP(I569,消耗中转!$F$6:$K$6,_xlfn.XLOOKUP(E569,消耗中转!$C$10:$C$21,消耗中转!$F$10:$K$21))+_xlfn.XLOOKUP(0,消耗中转!$F$6:$K$6,_xlfn.XLOOKUP(E569,消耗中转!$C$10:$C$21,消耗中转!$F$10:$K$21))))</f>
        <v>3000</v>
      </c>
      <c r="L569" s="2" cm="1">
        <f t="array" ref="L569">_xlfn.XLOOKUP(I569,消耗中转!$E$25:$J$25,_xlfn.XLOOKUP(E569,消耗中转!$C$29:$C$40,消耗中转!$E$29:$J$40))</f>
        <v>1</v>
      </c>
    </row>
    <row r="570" spans="1:12" x14ac:dyDescent="0.15">
      <c r="A570" s="27">
        <f t="shared" si="81"/>
        <v>600743408000</v>
      </c>
      <c r="B570" s="27">
        <f t="shared" si="82"/>
        <v>600743408000</v>
      </c>
      <c r="C570" s="2">
        <f t="shared" si="78"/>
        <v>6007434080</v>
      </c>
      <c r="D570" s="4">
        <f>_xlfn.XLOOKUP(E570,[1]战斗中转!$D$8:$D$19,[1]战斗中转!$F$8:$F$19)</f>
        <v>80</v>
      </c>
      <c r="E570" s="2">
        <f t="shared" si="80"/>
        <v>7</v>
      </c>
      <c r="F570" s="2">
        <f t="shared" si="84"/>
        <v>4</v>
      </c>
      <c r="G570" s="2">
        <f t="shared" si="84"/>
        <v>3</v>
      </c>
      <c r="H570" s="2">
        <f t="shared" si="84"/>
        <v>4</v>
      </c>
      <c r="I570" s="2">
        <f t="shared" si="83"/>
        <v>0</v>
      </c>
      <c r="J570" s="2" cm="1">
        <f t="array" ref="J570">INT(_xlfn.XLOOKUP($E570,消耗中转!$C$10:$C$21,_xlfn.XLOOKUP($I570,消耗中转!$F$6:$K$6,消耗中转!$F$10:$K$21)))</f>
        <v>3000</v>
      </c>
      <c r="K570" s="2" cm="1">
        <f t="array" ref="K570">INT(IF(I570=0,
_xlfn.XLOOKUP(0,消耗中转!$F$6:$K$6,_xlfn.XLOOKUP(E570,消耗中转!$C$10:$C$21,消耗中转!$F$10:$K$21)),
_xlfn.XLOOKUP(I570,消耗中转!$F$6:$K$6,_xlfn.XLOOKUP(E570,消耗中转!$C$10:$C$21,消耗中转!$F$10:$K$21))+_xlfn.XLOOKUP(0,消耗中转!$F$6:$K$6,_xlfn.XLOOKUP(E570,消耗中转!$C$10:$C$21,消耗中转!$F$10:$K$21))))</f>
        <v>3000</v>
      </c>
      <c r="L570" s="2" cm="1">
        <f t="array" ref="L570">_xlfn.XLOOKUP(I570,消耗中转!$E$25:$J$25,_xlfn.XLOOKUP(E570,消耗中转!$C$29:$C$40,消耗中转!$E$29:$J$40))</f>
        <v>1</v>
      </c>
    </row>
    <row r="571" spans="1:12" x14ac:dyDescent="0.15">
      <c r="A571" s="27">
        <f t="shared" ref="A571:A582" si="85">B571</f>
        <v>600791108000</v>
      </c>
      <c r="B571" s="27">
        <f t="shared" ref="B571:B582" si="86">C571*100+I571</f>
        <v>600791108000</v>
      </c>
      <c r="C571" s="2">
        <f t="shared" si="78"/>
        <v>6007911080</v>
      </c>
      <c r="D571" s="4">
        <f>_xlfn.XLOOKUP(E571,[1]战斗中转!$D$8:$D$19,[1]战斗中转!$F$8:$F$19)</f>
        <v>80</v>
      </c>
      <c r="E571" s="2">
        <f t="shared" si="80"/>
        <v>7</v>
      </c>
      <c r="F571" s="2">
        <f t="shared" ref="F571:H590" si="87">F499</f>
        <v>100</v>
      </c>
      <c r="G571" s="2">
        <f t="shared" si="87"/>
        <v>1</v>
      </c>
      <c r="H571" s="2">
        <f t="shared" si="87"/>
        <v>1</v>
      </c>
      <c r="I571" s="2">
        <f t="shared" si="83"/>
        <v>0</v>
      </c>
      <c r="J571" s="2" cm="1">
        <f t="array" ref="J571">INT(_xlfn.XLOOKUP($E571,消耗中转!$C$10:$C$21,_xlfn.XLOOKUP($I571,消耗中转!$F$6:$K$6,消耗中转!$F$10:$K$21)))</f>
        <v>3000</v>
      </c>
      <c r="K571" s="2" cm="1">
        <f t="array" ref="K571">INT(IF(I571=0,
_xlfn.XLOOKUP(0,消耗中转!$F$6:$K$6,_xlfn.XLOOKUP(E571,消耗中转!$C$10:$C$21,消耗中转!$F$10:$K$21)),
_xlfn.XLOOKUP(I571,消耗中转!$F$6:$K$6,_xlfn.XLOOKUP(E571,消耗中转!$C$10:$C$21,消耗中转!$F$10:$K$21))+_xlfn.XLOOKUP(0,消耗中转!$F$6:$K$6,_xlfn.XLOOKUP(E571,消耗中转!$C$10:$C$21,消耗中转!$F$10:$K$21))))</f>
        <v>3000</v>
      </c>
      <c r="L571" s="2" cm="1">
        <f t="array" ref="L571">_xlfn.XLOOKUP(I571,消耗中转!$E$25:$J$25,_xlfn.XLOOKUP(E571,消耗中转!$C$29:$C$40,消耗中转!$E$29:$J$40))</f>
        <v>1</v>
      </c>
    </row>
    <row r="572" spans="1:12" x14ac:dyDescent="0.15">
      <c r="A572" s="27">
        <f t="shared" si="85"/>
        <v>600791208000</v>
      </c>
      <c r="B572" s="27">
        <f t="shared" si="86"/>
        <v>600791208000</v>
      </c>
      <c r="C572" s="2">
        <f t="shared" si="78"/>
        <v>6007912080</v>
      </c>
      <c r="D572" s="4">
        <f>_xlfn.XLOOKUP(E572,[1]战斗中转!$D$8:$D$19,[1]战斗中转!$F$8:$F$19)</f>
        <v>80</v>
      </c>
      <c r="E572" s="2">
        <f t="shared" si="80"/>
        <v>7</v>
      </c>
      <c r="F572" s="2">
        <f t="shared" si="87"/>
        <v>100</v>
      </c>
      <c r="G572" s="2">
        <f t="shared" si="87"/>
        <v>1</v>
      </c>
      <c r="H572" s="2">
        <f t="shared" si="87"/>
        <v>2</v>
      </c>
      <c r="I572" s="2">
        <f t="shared" si="83"/>
        <v>0</v>
      </c>
      <c r="J572" s="2" cm="1">
        <f t="array" ref="J572">INT(_xlfn.XLOOKUP($E572,消耗中转!$C$10:$C$21,_xlfn.XLOOKUP($I572,消耗中转!$F$6:$K$6,消耗中转!$F$10:$K$21)))</f>
        <v>3000</v>
      </c>
      <c r="K572" s="2" cm="1">
        <f t="array" ref="K572">INT(IF(I572=0,
_xlfn.XLOOKUP(0,消耗中转!$F$6:$K$6,_xlfn.XLOOKUP(E572,消耗中转!$C$10:$C$21,消耗中转!$F$10:$K$21)),
_xlfn.XLOOKUP(I572,消耗中转!$F$6:$K$6,_xlfn.XLOOKUP(E572,消耗中转!$C$10:$C$21,消耗中转!$F$10:$K$21))+_xlfn.XLOOKUP(0,消耗中转!$F$6:$K$6,_xlfn.XLOOKUP(E572,消耗中转!$C$10:$C$21,消耗中转!$F$10:$K$21))))</f>
        <v>3000</v>
      </c>
      <c r="L572" s="2" cm="1">
        <f t="array" ref="L572">_xlfn.XLOOKUP(I572,消耗中转!$E$25:$J$25,_xlfn.XLOOKUP(E572,消耗中转!$C$29:$C$40,消耗中转!$E$29:$J$40))</f>
        <v>1</v>
      </c>
    </row>
    <row r="573" spans="1:12" x14ac:dyDescent="0.15">
      <c r="A573" s="27">
        <f t="shared" si="85"/>
        <v>600791308000</v>
      </c>
      <c r="B573" s="27">
        <f t="shared" si="86"/>
        <v>600791308000</v>
      </c>
      <c r="C573" s="2">
        <f t="shared" si="78"/>
        <v>6007913080</v>
      </c>
      <c r="D573" s="4">
        <f>_xlfn.XLOOKUP(E573,[1]战斗中转!$D$8:$D$19,[1]战斗中转!$F$8:$F$19)</f>
        <v>80</v>
      </c>
      <c r="E573" s="2">
        <f t="shared" si="80"/>
        <v>7</v>
      </c>
      <c r="F573" s="2">
        <f t="shared" si="87"/>
        <v>100</v>
      </c>
      <c r="G573" s="2">
        <f t="shared" si="87"/>
        <v>1</v>
      </c>
      <c r="H573" s="2">
        <f t="shared" si="87"/>
        <v>3</v>
      </c>
      <c r="I573" s="2">
        <f t="shared" si="83"/>
        <v>0</v>
      </c>
      <c r="J573" s="2" cm="1">
        <f t="array" ref="J573">INT(_xlfn.XLOOKUP($E573,消耗中转!$C$10:$C$21,_xlfn.XLOOKUP($I573,消耗中转!$F$6:$K$6,消耗中转!$F$10:$K$21)))</f>
        <v>3000</v>
      </c>
      <c r="K573" s="2" cm="1">
        <f t="array" ref="K573">INT(IF(I573=0,
_xlfn.XLOOKUP(0,消耗中转!$F$6:$K$6,_xlfn.XLOOKUP(E573,消耗中转!$C$10:$C$21,消耗中转!$F$10:$K$21)),
_xlfn.XLOOKUP(I573,消耗中转!$F$6:$K$6,_xlfn.XLOOKUP(E573,消耗中转!$C$10:$C$21,消耗中转!$F$10:$K$21))+_xlfn.XLOOKUP(0,消耗中转!$F$6:$K$6,_xlfn.XLOOKUP(E573,消耗中转!$C$10:$C$21,消耗中转!$F$10:$K$21))))</f>
        <v>3000</v>
      </c>
      <c r="L573" s="2" cm="1">
        <f t="array" ref="L573">_xlfn.XLOOKUP(I573,消耗中转!$E$25:$J$25,_xlfn.XLOOKUP(E573,消耗中转!$C$29:$C$40,消耗中转!$E$29:$J$40))</f>
        <v>1</v>
      </c>
    </row>
    <row r="574" spans="1:12" x14ac:dyDescent="0.15">
      <c r="A574" s="27">
        <f t="shared" si="85"/>
        <v>600791408000</v>
      </c>
      <c r="B574" s="27">
        <f t="shared" si="86"/>
        <v>600791408000</v>
      </c>
      <c r="C574" s="2">
        <f t="shared" si="78"/>
        <v>6007914080</v>
      </c>
      <c r="D574" s="4">
        <f>_xlfn.XLOOKUP(E574,[1]战斗中转!$D$8:$D$19,[1]战斗中转!$F$8:$F$19)</f>
        <v>80</v>
      </c>
      <c r="E574" s="2">
        <f t="shared" si="80"/>
        <v>7</v>
      </c>
      <c r="F574" s="2">
        <f t="shared" si="87"/>
        <v>100</v>
      </c>
      <c r="G574" s="2">
        <f t="shared" si="87"/>
        <v>1</v>
      </c>
      <c r="H574" s="2">
        <f t="shared" si="87"/>
        <v>4</v>
      </c>
      <c r="I574" s="2">
        <f t="shared" si="83"/>
        <v>0</v>
      </c>
      <c r="J574" s="2" cm="1">
        <f t="array" ref="J574">INT(_xlfn.XLOOKUP($E574,消耗中转!$C$10:$C$21,_xlfn.XLOOKUP($I574,消耗中转!$F$6:$K$6,消耗中转!$F$10:$K$21)))</f>
        <v>3000</v>
      </c>
      <c r="K574" s="2" cm="1">
        <f t="array" ref="K574">INT(IF(I574=0,
_xlfn.XLOOKUP(0,消耗中转!$F$6:$K$6,_xlfn.XLOOKUP(E574,消耗中转!$C$10:$C$21,消耗中转!$F$10:$K$21)),
_xlfn.XLOOKUP(I574,消耗中转!$F$6:$K$6,_xlfn.XLOOKUP(E574,消耗中转!$C$10:$C$21,消耗中转!$F$10:$K$21))+_xlfn.XLOOKUP(0,消耗中转!$F$6:$K$6,_xlfn.XLOOKUP(E574,消耗中转!$C$10:$C$21,消耗中转!$F$10:$K$21))))</f>
        <v>3000</v>
      </c>
      <c r="L574" s="2" cm="1">
        <f t="array" ref="L574">_xlfn.XLOOKUP(I574,消耗中转!$E$25:$J$25,_xlfn.XLOOKUP(E574,消耗中转!$C$29:$C$40,消耗中转!$E$29:$J$40))</f>
        <v>1</v>
      </c>
    </row>
    <row r="575" spans="1:12" x14ac:dyDescent="0.15">
      <c r="A575" s="27">
        <f t="shared" si="85"/>
        <v>600792108000</v>
      </c>
      <c r="B575" s="27">
        <f t="shared" si="86"/>
        <v>600792108000</v>
      </c>
      <c r="C575" s="2">
        <f t="shared" si="78"/>
        <v>6007921080</v>
      </c>
      <c r="D575" s="4">
        <f>_xlfn.XLOOKUP(E575,[1]战斗中转!$D$8:$D$19,[1]战斗中转!$F$8:$F$19)</f>
        <v>80</v>
      </c>
      <c r="E575" s="2">
        <f t="shared" si="80"/>
        <v>7</v>
      </c>
      <c r="F575" s="2">
        <f t="shared" si="87"/>
        <v>100</v>
      </c>
      <c r="G575" s="2">
        <f t="shared" si="87"/>
        <v>2</v>
      </c>
      <c r="H575" s="2">
        <f t="shared" si="87"/>
        <v>1</v>
      </c>
      <c r="I575" s="2">
        <f t="shared" si="83"/>
        <v>0</v>
      </c>
      <c r="J575" s="2" cm="1">
        <f t="array" ref="J575">INT(_xlfn.XLOOKUP($E575,消耗中转!$C$10:$C$21,_xlfn.XLOOKUP($I575,消耗中转!$F$6:$K$6,消耗中转!$F$10:$K$21)))</f>
        <v>3000</v>
      </c>
      <c r="K575" s="2" cm="1">
        <f t="array" ref="K575">INT(IF(I575=0,
_xlfn.XLOOKUP(0,消耗中转!$F$6:$K$6,_xlfn.XLOOKUP(E575,消耗中转!$C$10:$C$21,消耗中转!$F$10:$K$21)),
_xlfn.XLOOKUP(I575,消耗中转!$F$6:$K$6,_xlfn.XLOOKUP(E575,消耗中转!$C$10:$C$21,消耗中转!$F$10:$K$21))+_xlfn.XLOOKUP(0,消耗中转!$F$6:$K$6,_xlfn.XLOOKUP(E575,消耗中转!$C$10:$C$21,消耗中转!$F$10:$K$21))))</f>
        <v>3000</v>
      </c>
      <c r="L575" s="2" cm="1">
        <f t="array" ref="L575">_xlfn.XLOOKUP(I575,消耗中转!$E$25:$J$25,_xlfn.XLOOKUP(E575,消耗中转!$C$29:$C$40,消耗中转!$E$29:$J$40))</f>
        <v>1</v>
      </c>
    </row>
    <row r="576" spans="1:12" x14ac:dyDescent="0.15">
      <c r="A576" s="27">
        <f t="shared" si="85"/>
        <v>600792208000</v>
      </c>
      <c r="B576" s="27">
        <f t="shared" si="86"/>
        <v>600792208000</v>
      </c>
      <c r="C576" s="2">
        <f t="shared" si="78"/>
        <v>6007922080</v>
      </c>
      <c r="D576" s="4">
        <f>_xlfn.XLOOKUP(E576,[1]战斗中转!$D$8:$D$19,[1]战斗中转!$F$8:$F$19)</f>
        <v>80</v>
      </c>
      <c r="E576" s="2">
        <f t="shared" si="80"/>
        <v>7</v>
      </c>
      <c r="F576" s="2">
        <f t="shared" si="87"/>
        <v>100</v>
      </c>
      <c r="G576" s="2">
        <f t="shared" si="87"/>
        <v>2</v>
      </c>
      <c r="H576" s="2">
        <f t="shared" si="87"/>
        <v>2</v>
      </c>
      <c r="I576" s="2">
        <f t="shared" si="83"/>
        <v>0</v>
      </c>
      <c r="J576" s="2" cm="1">
        <f t="array" ref="J576">INT(_xlfn.XLOOKUP($E576,消耗中转!$C$10:$C$21,_xlfn.XLOOKUP($I576,消耗中转!$F$6:$K$6,消耗中转!$F$10:$K$21)))</f>
        <v>3000</v>
      </c>
      <c r="K576" s="2" cm="1">
        <f t="array" ref="K576">INT(IF(I576=0,
_xlfn.XLOOKUP(0,消耗中转!$F$6:$K$6,_xlfn.XLOOKUP(E576,消耗中转!$C$10:$C$21,消耗中转!$F$10:$K$21)),
_xlfn.XLOOKUP(I576,消耗中转!$F$6:$K$6,_xlfn.XLOOKUP(E576,消耗中转!$C$10:$C$21,消耗中转!$F$10:$K$21))+_xlfn.XLOOKUP(0,消耗中转!$F$6:$K$6,_xlfn.XLOOKUP(E576,消耗中转!$C$10:$C$21,消耗中转!$F$10:$K$21))))</f>
        <v>3000</v>
      </c>
      <c r="L576" s="2" cm="1">
        <f t="array" ref="L576">_xlfn.XLOOKUP(I576,消耗中转!$E$25:$J$25,_xlfn.XLOOKUP(E576,消耗中转!$C$29:$C$40,消耗中转!$E$29:$J$40))</f>
        <v>1</v>
      </c>
    </row>
    <row r="577" spans="1:12" x14ac:dyDescent="0.15">
      <c r="A577" s="27">
        <f t="shared" si="85"/>
        <v>600792308000</v>
      </c>
      <c r="B577" s="27">
        <f t="shared" si="86"/>
        <v>600792308000</v>
      </c>
      <c r="C577" s="2">
        <f t="shared" si="78"/>
        <v>6007923080</v>
      </c>
      <c r="D577" s="4">
        <f>_xlfn.XLOOKUP(E577,[1]战斗中转!$D$8:$D$19,[1]战斗中转!$F$8:$F$19)</f>
        <v>80</v>
      </c>
      <c r="E577" s="2">
        <f t="shared" si="80"/>
        <v>7</v>
      </c>
      <c r="F577" s="2">
        <f t="shared" si="87"/>
        <v>100</v>
      </c>
      <c r="G577" s="2">
        <f t="shared" si="87"/>
        <v>2</v>
      </c>
      <c r="H577" s="2">
        <f t="shared" si="87"/>
        <v>3</v>
      </c>
      <c r="I577" s="2">
        <f t="shared" si="83"/>
        <v>0</v>
      </c>
      <c r="J577" s="2" cm="1">
        <f t="array" ref="J577">INT(_xlfn.XLOOKUP($E577,消耗中转!$C$10:$C$21,_xlfn.XLOOKUP($I577,消耗中转!$F$6:$K$6,消耗中转!$F$10:$K$21)))</f>
        <v>3000</v>
      </c>
      <c r="K577" s="2" cm="1">
        <f t="array" ref="K577">INT(IF(I577=0,
_xlfn.XLOOKUP(0,消耗中转!$F$6:$K$6,_xlfn.XLOOKUP(E577,消耗中转!$C$10:$C$21,消耗中转!$F$10:$K$21)),
_xlfn.XLOOKUP(I577,消耗中转!$F$6:$K$6,_xlfn.XLOOKUP(E577,消耗中转!$C$10:$C$21,消耗中转!$F$10:$K$21))+_xlfn.XLOOKUP(0,消耗中转!$F$6:$K$6,_xlfn.XLOOKUP(E577,消耗中转!$C$10:$C$21,消耗中转!$F$10:$K$21))))</f>
        <v>3000</v>
      </c>
      <c r="L577" s="2" cm="1">
        <f t="array" ref="L577">_xlfn.XLOOKUP(I577,消耗中转!$E$25:$J$25,_xlfn.XLOOKUP(E577,消耗中转!$C$29:$C$40,消耗中转!$E$29:$J$40))</f>
        <v>1</v>
      </c>
    </row>
    <row r="578" spans="1:12" x14ac:dyDescent="0.15">
      <c r="A578" s="27">
        <f t="shared" si="85"/>
        <v>600792408000</v>
      </c>
      <c r="B578" s="27">
        <f t="shared" si="86"/>
        <v>600792408000</v>
      </c>
      <c r="C578" s="2">
        <f t="shared" si="78"/>
        <v>6007924080</v>
      </c>
      <c r="D578" s="4">
        <f>_xlfn.XLOOKUP(E578,[1]战斗中转!$D$8:$D$19,[1]战斗中转!$F$8:$F$19)</f>
        <v>80</v>
      </c>
      <c r="E578" s="2">
        <f t="shared" si="80"/>
        <v>7</v>
      </c>
      <c r="F578" s="2">
        <f t="shared" si="87"/>
        <v>100</v>
      </c>
      <c r="G578" s="2">
        <f t="shared" si="87"/>
        <v>2</v>
      </c>
      <c r="H578" s="2">
        <f t="shared" si="87"/>
        <v>4</v>
      </c>
      <c r="I578" s="2">
        <f t="shared" si="83"/>
        <v>0</v>
      </c>
      <c r="J578" s="2" cm="1">
        <f t="array" ref="J578">INT(_xlfn.XLOOKUP($E578,消耗中转!$C$10:$C$21,_xlfn.XLOOKUP($I578,消耗中转!$F$6:$K$6,消耗中转!$F$10:$K$21)))</f>
        <v>3000</v>
      </c>
      <c r="K578" s="2" cm="1">
        <f t="array" ref="K578">INT(IF(I578=0,
_xlfn.XLOOKUP(0,消耗中转!$F$6:$K$6,_xlfn.XLOOKUP(E578,消耗中转!$C$10:$C$21,消耗中转!$F$10:$K$21)),
_xlfn.XLOOKUP(I578,消耗中转!$F$6:$K$6,_xlfn.XLOOKUP(E578,消耗中转!$C$10:$C$21,消耗中转!$F$10:$K$21))+_xlfn.XLOOKUP(0,消耗中转!$F$6:$K$6,_xlfn.XLOOKUP(E578,消耗中转!$C$10:$C$21,消耗中转!$F$10:$K$21))))</f>
        <v>3000</v>
      </c>
      <c r="L578" s="2" cm="1">
        <f t="array" ref="L578">_xlfn.XLOOKUP(I578,消耗中转!$E$25:$J$25,_xlfn.XLOOKUP(E578,消耗中转!$C$29:$C$40,消耗中转!$E$29:$J$40))</f>
        <v>1</v>
      </c>
    </row>
    <row r="579" spans="1:12" x14ac:dyDescent="0.15">
      <c r="A579" s="27">
        <f t="shared" si="85"/>
        <v>600793108000</v>
      </c>
      <c r="B579" s="27">
        <f t="shared" si="86"/>
        <v>600793108000</v>
      </c>
      <c r="C579" s="2">
        <f t="shared" si="78"/>
        <v>6007931080</v>
      </c>
      <c r="D579" s="4">
        <f>_xlfn.XLOOKUP(E579,[1]战斗中转!$D$8:$D$19,[1]战斗中转!$F$8:$F$19)</f>
        <v>80</v>
      </c>
      <c r="E579" s="2">
        <f t="shared" si="80"/>
        <v>7</v>
      </c>
      <c r="F579" s="2">
        <f t="shared" si="87"/>
        <v>100</v>
      </c>
      <c r="G579" s="2">
        <f t="shared" si="87"/>
        <v>3</v>
      </c>
      <c r="H579" s="2">
        <f t="shared" si="87"/>
        <v>1</v>
      </c>
      <c r="I579" s="2">
        <f t="shared" si="83"/>
        <v>0</v>
      </c>
      <c r="J579" s="2" cm="1">
        <f t="array" ref="J579">INT(_xlfn.XLOOKUP($E579,消耗中转!$C$10:$C$21,_xlfn.XLOOKUP($I579,消耗中转!$F$6:$K$6,消耗中转!$F$10:$K$21)))</f>
        <v>3000</v>
      </c>
      <c r="K579" s="2" cm="1">
        <f t="array" ref="K579">INT(IF(I579=0,
_xlfn.XLOOKUP(0,消耗中转!$F$6:$K$6,_xlfn.XLOOKUP(E579,消耗中转!$C$10:$C$21,消耗中转!$F$10:$K$21)),
_xlfn.XLOOKUP(I579,消耗中转!$F$6:$K$6,_xlfn.XLOOKUP(E579,消耗中转!$C$10:$C$21,消耗中转!$F$10:$K$21))+_xlfn.XLOOKUP(0,消耗中转!$F$6:$K$6,_xlfn.XLOOKUP(E579,消耗中转!$C$10:$C$21,消耗中转!$F$10:$K$21))))</f>
        <v>3000</v>
      </c>
      <c r="L579" s="2" cm="1">
        <f t="array" ref="L579">_xlfn.XLOOKUP(I579,消耗中转!$E$25:$J$25,_xlfn.XLOOKUP(E579,消耗中转!$C$29:$C$40,消耗中转!$E$29:$J$40))</f>
        <v>1</v>
      </c>
    </row>
    <row r="580" spans="1:12" x14ac:dyDescent="0.15">
      <c r="A580" s="27">
        <f t="shared" si="85"/>
        <v>600793208000</v>
      </c>
      <c r="B580" s="27">
        <f t="shared" si="86"/>
        <v>600793208000</v>
      </c>
      <c r="C580" s="2">
        <f t="shared" si="78"/>
        <v>6007932080</v>
      </c>
      <c r="D580" s="4">
        <f>_xlfn.XLOOKUP(E580,[1]战斗中转!$D$8:$D$19,[1]战斗中转!$F$8:$F$19)</f>
        <v>80</v>
      </c>
      <c r="E580" s="2">
        <f t="shared" si="80"/>
        <v>7</v>
      </c>
      <c r="F580" s="2">
        <f t="shared" si="87"/>
        <v>100</v>
      </c>
      <c r="G580" s="2">
        <f t="shared" si="87"/>
        <v>3</v>
      </c>
      <c r="H580" s="2">
        <f t="shared" si="87"/>
        <v>2</v>
      </c>
      <c r="I580" s="2">
        <f t="shared" si="83"/>
        <v>0</v>
      </c>
      <c r="J580" s="2" cm="1">
        <f t="array" ref="J580">INT(_xlfn.XLOOKUP($E580,消耗中转!$C$10:$C$21,_xlfn.XLOOKUP($I580,消耗中转!$F$6:$K$6,消耗中转!$F$10:$K$21)))</f>
        <v>3000</v>
      </c>
      <c r="K580" s="2" cm="1">
        <f t="array" ref="K580">INT(IF(I580=0,
_xlfn.XLOOKUP(0,消耗中转!$F$6:$K$6,_xlfn.XLOOKUP(E580,消耗中转!$C$10:$C$21,消耗中转!$F$10:$K$21)),
_xlfn.XLOOKUP(I580,消耗中转!$F$6:$K$6,_xlfn.XLOOKUP(E580,消耗中转!$C$10:$C$21,消耗中转!$F$10:$K$21))+_xlfn.XLOOKUP(0,消耗中转!$F$6:$K$6,_xlfn.XLOOKUP(E580,消耗中转!$C$10:$C$21,消耗中转!$F$10:$K$21))))</f>
        <v>3000</v>
      </c>
      <c r="L580" s="2" cm="1">
        <f t="array" ref="L580">_xlfn.XLOOKUP(I580,消耗中转!$E$25:$J$25,_xlfn.XLOOKUP(E580,消耗中转!$C$29:$C$40,消耗中转!$E$29:$J$40))</f>
        <v>1</v>
      </c>
    </row>
    <row r="581" spans="1:12" x14ac:dyDescent="0.15">
      <c r="A581" s="27">
        <f t="shared" si="85"/>
        <v>600793308000</v>
      </c>
      <c r="B581" s="27">
        <f t="shared" si="86"/>
        <v>600793308000</v>
      </c>
      <c r="C581" s="2">
        <f t="shared" si="78"/>
        <v>6007933080</v>
      </c>
      <c r="D581" s="4">
        <f>_xlfn.XLOOKUP(E581,[1]战斗中转!$D$8:$D$19,[1]战斗中转!$F$8:$F$19)</f>
        <v>80</v>
      </c>
      <c r="E581" s="2">
        <f t="shared" si="80"/>
        <v>7</v>
      </c>
      <c r="F581" s="2">
        <f t="shared" si="87"/>
        <v>100</v>
      </c>
      <c r="G581" s="2">
        <f t="shared" si="87"/>
        <v>3</v>
      </c>
      <c r="H581" s="2">
        <f t="shared" si="87"/>
        <v>3</v>
      </c>
      <c r="I581" s="2">
        <f t="shared" si="83"/>
        <v>0</v>
      </c>
      <c r="J581" s="2" cm="1">
        <f t="array" ref="J581">INT(_xlfn.XLOOKUP($E581,消耗中转!$C$10:$C$21,_xlfn.XLOOKUP($I581,消耗中转!$F$6:$K$6,消耗中转!$F$10:$K$21)))</f>
        <v>3000</v>
      </c>
      <c r="K581" s="2" cm="1">
        <f t="array" ref="K581">INT(IF(I581=0,
_xlfn.XLOOKUP(0,消耗中转!$F$6:$K$6,_xlfn.XLOOKUP(E581,消耗中转!$C$10:$C$21,消耗中转!$F$10:$K$21)),
_xlfn.XLOOKUP(I581,消耗中转!$F$6:$K$6,_xlfn.XLOOKUP(E581,消耗中转!$C$10:$C$21,消耗中转!$F$10:$K$21))+_xlfn.XLOOKUP(0,消耗中转!$F$6:$K$6,_xlfn.XLOOKUP(E581,消耗中转!$C$10:$C$21,消耗中转!$F$10:$K$21))))</f>
        <v>3000</v>
      </c>
      <c r="L581" s="2" cm="1">
        <f t="array" ref="L581">_xlfn.XLOOKUP(I581,消耗中转!$E$25:$J$25,_xlfn.XLOOKUP(E581,消耗中转!$C$29:$C$40,消耗中转!$E$29:$J$40))</f>
        <v>1</v>
      </c>
    </row>
    <row r="582" spans="1:12" x14ac:dyDescent="0.15">
      <c r="A582" s="27">
        <f t="shared" si="85"/>
        <v>600793408000</v>
      </c>
      <c r="B582" s="27">
        <f t="shared" si="86"/>
        <v>600793408000</v>
      </c>
      <c r="C582" s="2">
        <f t="shared" si="78"/>
        <v>6007934080</v>
      </c>
      <c r="D582" s="4">
        <f>_xlfn.XLOOKUP(E582,[1]战斗中转!$D$8:$D$19,[1]战斗中转!$F$8:$F$19)</f>
        <v>80</v>
      </c>
      <c r="E582" s="2">
        <f t="shared" si="80"/>
        <v>7</v>
      </c>
      <c r="F582" s="2">
        <f t="shared" si="87"/>
        <v>100</v>
      </c>
      <c r="G582" s="2">
        <f t="shared" si="87"/>
        <v>3</v>
      </c>
      <c r="H582" s="2">
        <f t="shared" si="87"/>
        <v>4</v>
      </c>
      <c r="I582" s="2">
        <f t="shared" si="83"/>
        <v>0</v>
      </c>
      <c r="J582" s="2" cm="1">
        <f t="array" ref="J582">INT(_xlfn.XLOOKUP($E582,消耗中转!$C$10:$C$21,_xlfn.XLOOKUP($I582,消耗中转!$F$6:$K$6,消耗中转!$F$10:$K$21)))</f>
        <v>3000</v>
      </c>
      <c r="K582" s="2" cm="1">
        <f t="array" ref="K582">INT(IF(I582=0,
_xlfn.XLOOKUP(0,消耗中转!$F$6:$K$6,_xlfn.XLOOKUP(E582,消耗中转!$C$10:$C$21,消耗中转!$F$10:$K$21)),
_xlfn.XLOOKUP(I582,消耗中转!$F$6:$K$6,_xlfn.XLOOKUP(E582,消耗中转!$C$10:$C$21,消耗中转!$F$10:$K$21))+_xlfn.XLOOKUP(0,消耗中转!$F$6:$K$6,_xlfn.XLOOKUP(E582,消耗中转!$C$10:$C$21,消耗中转!$F$10:$K$21))))</f>
        <v>3000</v>
      </c>
      <c r="L582" s="2" cm="1">
        <f t="array" ref="L582">_xlfn.XLOOKUP(I582,消耗中转!$E$25:$J$25,_xlfn.XLOOKUP(E582,消耗中转!$C$29:$C$40,消耗中转!$E$29:$J$40))</f>
        <v>1</v>
      </c>
    </row>
    <row r="583" spans="1:12" x14ac:dyDescent="0.15">
      <c r="A583" s="27">
        <f t="shared" si="81"/>
        <v>600801109000</v>
      </c>
      <c r="B583" s="27">
        <f t="shared" si="82"/>
        <v>600801109000</v>
      </c>
      <c r="C583" s="2">
        <f t="shared" si="78"/>
        <v>6008011090</v>
      </c>
      <c r="D583" s="4">
        <f>_xlfn.XLOOKUP(E583,[1]战斗中转!$D$8:$D$19,[1]战斗中转!$F$8:$F$19)</f>
        <v>90</v>
      </c>
      <c r="E583" s="2">
        <f t="shared" si="80"/>
        <v>8</v>
      </c>
      <c r="F583" s="2">
        <f t="shared" si="87"/>
        <v>0</v>
      </c>
      <c r="G583" s="2">
        <f t="shared" si="87"/>
        <v>1</v>
      </c>
      <c r="H583" s="2">
        <f t="shared" si="87"/>
        <v>1</v>
      </c>
      <c r="I583" s="2">
        <f>I570</f>
        <v>0</v>
      </c>
      <c r="J583" s="2" cm="1">
        <f t="array" ref="J583">INT(_xlfn.XLOOKUP($E583,消耗中转!$C$10:$C$21,_xlfn.XLOOKUP($I583,消耗中转!$F$6:$K$6,消耗中转!$F$10:$K$21)))</f>
        <v>4000</v>
      </c>
      <c r="K583" s="2" cm="1">
        <f t="array" ref="K583">INT(IF(I583=0,
_xlfn.XLOOKUP(0,消耗中转!$F$6:$K$6,_xlfn.XLOOKUP(E583,消耗中转!$C$10:$C$21,消耗中转!$F$10:$K$21)),
_xlfn.XLOOKUP(I583,消耗中转!$F$6:$K$6,_xlfn.XLOOKUP(E583,消耗中转!$C$10:$C$21,消耗中转!$F$10:$K$21))+_xlfn.XLOOKUP(0,消耗中转!$F$6:$K$6,_xlfn.XLOOKUP(E583,消耗中转!$C$10:$C$21,消耗中转!$F$10:$K$21))))</f>
        <v>4000</v>
      </c>
      <c r="L583" s="2" cm="1">
        <f t="array" ref="L583">_xlfn.XLOOKUP(I583,消耗中转!$E$25:$J$25,_xlfn.XLOOKUP(E583,消耗中转!$C$29:$C$40,消耗中转!$E$29:$J$40))</f>
        <v>1</v>
      </c>
    </row>
    <row r="584" spans="1:12" x14ac:dyDescent="0.15">
      <c r="A584" s="27">
        <f t="shared" si="81"/>
        <v>600801209000</v>
      </c>
      <c r="B584" s="27">
        <f t="shared" si="82"/>
        <v>600801209000</v>
      </c>
      <c r="C584" s="2">
        <f t="shared" si="78"/>
        <v>6008012090</v>
      </c>
      <c r="D584" s="4">
        <f>_xlfn.XLOOKUP(E584,[1]战斗中转!$D$8:$D$19,[1]战斗中转!$F$8:$F$19)</f>
        <v>90</v>
      </c>
      <c r="E584" s="2">
        <f t="shared" si="80"/>
        <v>8</v>
      </c>
      <c r="F584" s="2">
        <f t="shared" si="87"/>
        <v>0</v>
      </c>
      <c r="G584" s="2">
        <f t="shared" si="87"/>
        <v>1</v>
      </c>
      <c r="H584" s="2">
        <f t="shared" si="87"/>
        <v>2</v>
      </c>
      <c r="I584" s="2">
        <f t="shared" si="83"/>
        <v>0</v>
      </c>
      <c r="J584" s="2" cm="1">
        <f t="array" ref="J584">INT(_xlfn.XLOOKUP($E584,消耗中转!$C$10:$C$21,_xlfn.XLOOKUP($I584,消耗中转!$F$6:$K$6,消耗中转!$F$10:$K$21)))</f>
        <v>4000</v>
      </c>
      <c r="K584" s="2" cm="1">
        <f t="array" ref="K584">INT(IF(I584=0,
_xlfn.XLOOKUP(0,消耗中转!$F$6:$K$6,_xlfn.XLOOKUP(E584,消耗中转!$C$10:$C$21,消耗中转!$F$10:$K$21)),
_xlfn.XLOOKUP(I584,消耗中转!$F$6:$K$6,_xlfn.XLOOKUP(E584,消耗中转!$C$10:$C$21,消耗中转!$F$10:$K$21))+_xlfn.XLOOKUP(0,消耗中转!$F$6:$K$6,_xlfn.XLOOKUP(E584,消耗中转!$C$10:$C$21,消耗中转!$F$10:$K$21))))</f>
        <v>4000</v>
      </c>
      <c r="L584" s="2" cm="1">
        <f t="array" ref="L584">_xlfn.XLOOKUP(I584,消耗中转!$E$25:$J$25,_xlfn.XLOOKUP(E584,消耗中转!$C$29:$C$40,消耗中转!$E$29:$J$40))</f>
        <v>1</v>
      </c>
    </row>
    <row r="585" spans="1:12" x14ac:dyDescent="0.15">
      <c r="A585" s="27">
        <f t="shared" si="81"/>
        <v>600801309000</v>
      </c>
      <c r="B585" s="27">
        <f t="shared" si="82"/>
        <v>600801309000</v>
      </c>
      <c r="C585" s="2">
        <f t="shared" si="78"/>
        <v>6008013090</v>
      </c>
      <c r="D585" s="4">
        <f>_xlfn.XLOOKUP(E585,[1]战斗中转!$D$8:$D$19,[1]战斗中转!$F$8:$F$19)</f>
        <v>90</v>
      </c>
      <c r="E585" s="2">
        <f t="shared" si="80"/>
        <v>8</v>
      </c>
      <c r="F585" s="2">
        <f t="shared" si="87"/>
        <v>0</v>
      </c>
      <c r="G585" s="2">
        <f t="shared" si="87"/>
        <v>1</v>
      </c>
      <c r="H585" s="2">
        <f t="shared" si="87"/>
        <v>3</v>
      </c>
      <c r="I585" s="2">
        <f t="shared" si="83"/>
        <v>0</v>
      </c>
      <c r="J585" s="2" cm="1">
        <f t="array" ref="J585">INT(_xlfn.XLOOKUP($E585,消耗中转!$C$10:$C$21,_xlfn.XLOOKUP($I585,消耗中转!$F$6:$K$6,消耗中转!$F$10:$K$21)))</f>
        <v>4000</v>
      </c>
      <c r="K585" s="2" cm="1">
        <f t="array" ref="K585">INT(IF(I585=0,
_xlfn.XLOOKUP(0,消耗中转!$F$6:$K$6,_xlfn.XLOOKUP(E585,消耗中转!$C$10:$C$21,消耗中转!$F$10:$K$21)),
_xlfn.XLOOKUP(I585,消耗中转!$F$6:$K$6,_xlfn.XLOOKUP(E585,消耗中转!$C$10:$C$21,消耗中转!$F$10:$K$21))+_xlfn.XLOOKUP(0,消耗中转!$F$6:$K$6,_xlfn.XLOOKUP(E585,消耗中转!$C$10:$C$21,消耗中转!$F$10:$K$21))))</f>
        <v>4000</v>
      </c>
      <c r="L585" s="2" cm="1">
        <f t="array" ref="L585">_xlfn.XLOOKUP(I585,消耗中转!$E$25:$J$25,_xlfn.XLOOKUP(E585,消耗中转!$C$29:$C$40,消耗中转!$E$29:$J$40))</f>
        <v>1</v>
      </c>
    </row>
    <row r="586" spans="1:12" x14ac:dyDescent="0.15">
      <c r="A586" s="27">
        <f t="shared" si="81"/>
        <v>600801409000</v>
      </c>
      <c r="B586" s="27">
        <f t="shared" si="82"/>
        <v>600801409000</v>
      </c>
      <c r="C586" s="2">
        <f t="shared" si="78"/>
        <v>6008014090</v>
      </c>
      <c r="D586" s="4">
        <f>_xlfn.XLOOKUP(E586,[1]战斗中转!$D$8:$D$19,[1]战斗中转!$F$8:$F$19)</f>
        <v>90</v>
      </c>
      <c r="E586" s="2">
        <f t="shared" si="80"/>
        <v>8</v>
      </c>
      <c r="F586" s="2">
        <f t="shared" si="87"/>
        <v>0</v>
      </c>
      <c r="G586" s="2">
        <f t="shared" si="87"/>
        <v>1</v>
      </c>
      <c r="H586" s="2">
        <f t="shared" si="87"/>
        <v>4</v>
      </c>
      <c r="I586" s="2">
        <f t="shared" si="83"/>
        <v>0</v>
      </c>
      <c r="J586" s="2" cm="1">
        <f t="array" ref="J586">INT(_xlfn.XLOOKUP($E586,消耗中转!$C$10:$C$21,_xlfn.XLOOKUP($I586,消耗中转!$F$6:$K$6,消耗中转!$F$10:$K$21)))</f>
        <v>4000</v>
      </c>
      <c r="K586" s="2" cm="1">
        <f t="array" ref="K586">INT(IF(I586=0,
_xlfn.XLOOKUP(0,消耗中转!$F$6:$K$6,_xlfn.XLOOKUP(E586,消耗中转!$C$10:$C$21,消耗中转!$F$10:$K$21)),
_xlfn.XLOOKUP(I586,消耗中转!$F$6:$K$6,_xlfn.XLOOKUP(E586,消耗中转!$C$10:$C$21,消耗中转!$F$10:$K$21))+_xlfn.XLOOKUP(0,消耗中转!$F$6:$K$6,_xlfn.XLOOKUP(E586,消耗中转!$C$10:$C$21,消耗中转!$F$10:$K$21))))</f>
        <v>4000</v>
      </c>
      <c r="L586" s="2" cm="1">
        <f t="array" ref="L586">_xlfn.XLOOKUP(I586,消耗中转!$E$25:$J$25,_xlfn.XLOOKUP(E586,消耗中转!$C$29:$C$40,消耗中转!$E$29:$J$40))</f>
        <v>1</v>
      </c>
    </row>
    <row r="587" spans="1:12" x14ac:dyDescent="0.15">
      <c r="A587" s="27">
        <f t="shared" si="81"/>
        <v>600802109000</v>
      </c>
      <c r="B587" s="27">
        <f t="shared" si="82"/>
        <v>600802109000</v>
      </c>
      <c r="C587" s="2">
        <f t="shared" si="78"/>
        <v>6008021090</v>
      </c>
      <c r="D587" s="4">
        <f>_xlfn.XLOOKUP(E587,[1]战斗中转!$D$8:$D$19,[1]战斗中转!$F$8:$F$19)</f>
        <v>90</v>
      </c>
      <c r="E587" s="2">
        <f t="shared" si="80"/>
        <v>8</v>
      </c>
      <c r="F587" s="2">
        <f t="shared" si="87"/>
        <v>0</v>
      </c>
      <c r="G587" s="2">
        <f t="shared" si="87"/>
        <v>2</v>
      </c>
      <c r="H587" s="2">
        <f t="shared" si="87"/>
        <v>1</v>
      </c>
      <c r="I587" s="2">
        <f t="shared" si="83"/>
        <v>0</v>
      </c>
      <c r="J587" s="2" cm="1">
        <f t="array" ref="J587">INT(_xlfn.XLOOKUP($E587,消耗中转!$C$10:$C$21,_xlfn.XLOOKUP($I587,消耗中转!$F$6:$K$6,消耗中转!$F$10:$K$21)))</f>
        <v>4000</v>
      </c>
      <c r="K587" s="2" cm="1">
        <f t="array" ref="K587">INT(IF(I587=0,
_xlfn.XLOOKUP(0,消耗中转!$F$6:$K$6,_xlfn.XLOOKUP(E587,消耗中转!$C$10:$C$21,消耗中转!$F$10:$K$21)),
_xlfn.XLOOKUP(I587,消耗中转!$F$6:$K$6,_xlfn.XLOOKUP(E587,消耗中转!$C$10:$C$21,消耗中转!$F$10:$K$21))+_xlfn.XLOOKUP(0,消耗中转!$F$6:$K$6,_xlfn.XLOOKUP(E587,消耗中转!$C$10:$C$21,消耗中转!$F$10:$K$21))))</f>
        <v>4000</v>
      </c>
      <c r="L587" s="2" cm="1">
        <f t="array" ref="L587">_xlfn.XLOOKUP(I587,消耗中转!$E$25:$J$25,_xlfn.XLOOKUP(E587,消耗中转!$C$29:$C$40,消耗中转!$E$29:$J$40))</f>
        <v>1</v>
      </c>
    </row>
    <row r="588" spans="1:12" x14ac:dyDescent="0.15">
      <c r="A588" s="27">
        <f t="shared" si="81"/>
        <v>600802209000</v>
      </c>
      <c r="B588" s="27">
        <f t="shared" si="82"/>
        <v>600802209000</v>
      </c>
      <c r="C588" s="2">
        <f t="shared" si="78"/>
        <v>6008022090</v>
      </c>
      <c r="D588" s="4">
        <f>_xlfn.XLOOKUP(E588,[1]战斗中转!$D$8:$D$19,[1]战斗中转!$F$8:$F$19)</f>
        <v>90</v>
      </c>
      <c r="E588" s="2">
        <f t="shared" si="80"/>
        <v>8</v>
      </c>
      <c r="F588" s="2">
        <f t="shared" si="87"/>
        <v>0</v>
      </c>
      <c r="G588" s="2">
        <f t="shared" si="87"/>
        <v>2</v>
      </c>
      <c r="H588" s="2">
        <f t="shared" si="87"/>
        <v>2</v>
      </c>
      <c r="I588" s="2">
        <f t="shared" si="83"/>
        <v>0</v>
      </c>
      <c r="J588" s="2" cm="1">
        <f t="array" ref="J588">INT(_xlfn.XLOOKUP($E588,消耗中转!$C$10:$C$21,_xlfn.XLOOKUP($I588,消耗中转!$F$6:$K$6,消耗中转!$F$10:$K$21)))</f>
        <v>4000</v>
      </c>
      <c r="K588" s="2" cm="1">
        <f t="array" ref="K588">INT(IF(I588=0,
_xlfn.XLOOKUP(0,消耗中转!$F$6:$K$6,_xlfn.XLOOKUP(E588,消耗中转!$C$10:$C$21,消耗中转!$F$10:$K$21)),
_xlfn.XLOOKUP(I588,消耗中转!$F$6:$K$6,_xlfn.XLOOKUP(E588,消耗中转!$C$10:$C$21,消耗中转!$F$10:$K$21))+_xlfn.XLOOKUP(0,消耗中转!$F$6:$K$6,_xlfn.XLOOKUP(E588,消耗中转!$C$10:$C$21,消耗中转!$F$10:$K$21))))</f>
        <v>4000</v>
      </c>
      <c r="L588" s="2" cm="1">
        <f t="array" ref="L588">_xlfn.XLOOKUP(I588,消耗中转!$E$25:$J$25,_xlfn.XLOOKUP(E588,消耗中转!$C$29:$C$40,消耗中转!$E$29:$J$40))</f>
        <v>1</v>
      </c>
    </row>
    <row r="589" spans="1:12" x14ac:dyDescent="0.15">
      <c r="A589" s="27">
        <f t="shared" si="81"/>
        <v>600802309000</v>
      </c>
      <c r="B589" s="27">
        <f t="shared" si="82"/>
        <v>600802309000</v>
      </c>
      <c r="C589" s="2">
        <f t="shared" si="78"/>
        <v>6008023090</v>
      </c>
      <c r="D589" s="4">
        <f>_xlfn.XLOOKUP(E589,[1]战斗中转!$D$8:$D$19,[1]战斗中转!$F$8:$F$19)</f>
        <v>90</v>
      </c>
      <c r="E589" s="2">
        <f t="shared" si="80"/>
        <v>8</v>
      </c>
      <c r="F589" s="2">
        <f t="shared" si="87"/>
        <v>0</v>
      </c>
      <c r="G589" s="2">
        <f t="shared" si="87"/>
        <v>2</v>
      </c>
      <c r="H589" s="2">
        <f t="shared" si="87"/>
        <v>3</v>
      </c>
      <c r="I589" s="2">
        <f t="shared" si="83"/>
        <v>0</v>
      </c>
      <c r="J589" s="2" cm="1">
        <f t="array" ref="J589">INT(_xlfn.XLOOKUP($E589,消耗中转!$C$10:$C$21,_xlfn.XLOOKUP($I589,消耗中转!$F$6:$K$6,消耗中转!$F$10:$K$21)))</f>
        <v>4000</v>
      </c>
      <c r="K589" s="2" cm="1">
        <f t="array" ref="K589">INT(IF(I589=0,
_xlfn.XLOOKUP(0,消耗中转!$F$6:$K$6,_xlfn.XLOOKUP(E589,消耗中转!$C$10:$C$21,消耗中转!$F$10:$K$21)),
_xlfn.XLOOKUP(I589,消耗中转!$F$6:$K$6,_xlfn.XLOOKUP(E589,消耗中转!$C$10:$C$21,消耗中转!$F$10:$K$21))+_xlfn.XLOOKUP(0,消耗中转!$F$6:$K$6,_xlfn.XLOOKUP(E589,消耗中转!$C$10:$C$21,消耗中转!$F$10:$K$21))))</f>
        <v>4000</v>
      </c>
      <c r="L589" s="2" cm="1">
        <f t="array" ref="L589">_xlfn.XLOOKUP(I589,消耗中转!$E$25:$J$25,_xlfn.XLOOKUP(E589,消耗中转!$C$29:$C$40,消耗中转!$E$29:$J$40))</f>
        <v>1</v>
      </c>
    </row>
    <row r="590" spans="1:12" x14ac:dyDescent="0.15">
      <c r="A590" s="27">
        <f t="shared" si="81"/>
        <v>600802409000</v>
      </c>
      <c r="B590" s="27">
        <f t="shared" si="82"/>
        <v>600802409000</v>
      </c>
      <c r="C590" s="2">
        <f t="shared" si="78"/>
        <v>6008024090</v>
      </c>
      <c r="D590" s="4">
        <f>_xlfn.XLOOKUP(E590,[1]战斗中转!$D$8:$D$19,[1]战斗中转!$F$8:$F$19)</f>
        <v>90</v>
      </c>
      <c r="E590" s="2">
        <f t="shared" si="80"/>
        <v>8</v>
      </c>
      <c r="F590" s="2">
        <f t="shared" si="87"/>
        <v>0</v>
      </c>
      <c r="G590" s="2">
        <f t="shared" si="87"/>
        <v>2</v>
      </c>
      <c r="H590" s="2">
        <f t="shared" si="87"/>
        <v>4</v>
      </c>
      <c r="I590" s="2">
        <f t="shared" si="83"/>
        <v>0</v>
      </c>
      <c r="J590" s="2" cm="1">
        <f t="array" ref="J590">INT(_xlfn.XLOOKUP($E590,消耗中转!$C$10:$C$21,_xlfn.XLOOKUP($I590,消耗中转!$F$6:$K$6,消耗中转!$F$10:$K$21)))</f>
        <v>4000</v>
      </c>
      <c r="K590" s="2" cm="1">
        <f t="array" ref="K590">INT(IF(I590=0,
_xlfn.XLOOKUP(0,消耗中转!$F$6:$K$6,_xlfn.XLOOKUP(E590,消耗中转!$C$10:$C$21,消耗中转!$F$10:$K$21)),
_xlfn.XLOOKUP(I590,消耗中转!$F$6:$K$6,_xlfn.XLOOKUP(E590,消耗中转!$C$10:$C$21,消耗中转!$F$10:$K$21))+_xlfn.XLOOKUP(0,消耗中转!$F$6:$K$6,_xlfn.XLOOKUP(E590,消耗中转!$C$10:$C$21,消耗中转!$F$10:$K$21))))</f>
        <v>4000</v>
      </c>
      <c r="L590" s="2" cm="1">
        <f t="array" ref="L590">_xlfn.XLOOKUP(I590,消耗中转!$E$25:$J$25,_xlfn.XLOOKUP(E590,消耗中转!$C$29:$C$40,消耗中转!$E$29:$J$40))</f>
        <v>1</v>
      </c>
    </row>
    <row r="591" spans="1:12" x14ac:dyDescent="0.15">
      <c r="A591" s="27">
        <f t="shared" si="81"/>
        <v>600803109000</v>
      </c>
      <c r="B591" s="27">
        <f t="shared" si="82"/>
        <v>600803109000</v>
      </c>
      <c r="C591" s="2">
        <f t="shared" si="78"/>
        <v>6008031090</v>
      </c>
      <c r="D591" s="4">
        <f>_xlfn.XLOOKUP(E591,[1]战斗中转!$D$8:$D$19,[1]战斗中转!$F$8:$F$19)</f>
        <v>90</v>
      </c>
      <c r="E591" s="2">
        <f t="shared" si="80"/>
        <v>8</v>
      </c>
      <c r="F591" s="2">
        <f t="shared" ref="F591:H610" si="88">F519</f>
        <v>0</v>
      </c>
      <c r="G591" s="2">
        <f t="shared" si="88"/>
        <v>3</v>
      </c>
      <c r="H591" s="2">
        <f t="shared" si="88"/>
        <v>1</v>
      </c>
      <c r="I591" s="2">
        <f t="shared" si="83"/>
        <v>0</v>
      </c>
      <c r="J591" s="2" cm="1">
        <f t="array" ref="J591">INT(_xlfn.XLOOKUP($E591,消耗中转!$C$10:$C$21,_xlfn.XLOOKUP($I591,消耗中转!$F$6:$K$6,消耗中转!$F$10:$K$21)))</f>
        <v>4000</v>
      </c>
      <c r="K591" s="2" cm="1">
        <f t="array" ref="K591">INT(IF(I591=0,
_xlfn.XLOOKUP(0,消耗中转!$F$6:$K$6,_xlfn.XLOOKUP(E591,消耗中转!$C$10:$C$21,消耗中转!$F$10:$K$21)),
_xlfn.XLOOKUP(I591,消耗中转!$F$6:$K$6,_xlfn.XLOOKUP(E591,消耗中转!$C$10:$C$21,消耗中转!$F$10:$K$21))+_xlfn.XLOOKUP(0,消耗中转!$F$6:$K$6,_xlfn.XLOOKUP(E591,消耗中转!$C$10:$C$21,消耗中转!$F$10:$K$21))))</f>
        <v>4000</v>
      </c>
      <c r="L591" s="2" cm="1">
        <f t="array" ref="L591">_xlfn.XLOOKUP(I591,消耗中转!$E$25:$J$25,_xlfn.XLOOKUP(E591,消耗中转!$C$29:$C$40,消耗中转!$E$29:$J$40))</f>
        <v>1</v>
      </c>
    </row>
    <row r="592" spans="1:12" x14ac:dyDescent="0.15">
      <c r="A592" s="27">
        <f t="shared" si="81"/>
        <v>600803209000</v>
      </c>
      <c r="B592" s="27">
        <f t="shared" si="82"/>
        <v>600803209000</v>
      </c>
      <c r="C592" s="2">
        <f t="shared" ref="C592:C655" si="89">IF(F592=100,60*10^8+E592*10^6+9*10^5+G592*10^4+H592*10^3+D592,60*10^8+E592*10^6+F592*10^5+G592*10^4+H592*10^3+D592)</f>
        <v>6008032090</v>
      </c>
      <c r="D592" s="4">
        <f>_xlfn.XLOOKUP(E592,[1]战斗中转!$D$8:$D$19,[1]战斗中转!$F$8:$F$19)</f>
        <v>90</v>
      </c>
      <c r="E592" s="2">
        <f t="shared" si="80"/>
        <v>8</v>
      </c>
      <c r="F592" s="2">
        <f t="shared" si="88"/>
        <v>0</v>
      </c>
      <c r="G592" s="2">
        <f t="shared" si="88"/>
        <v>3</v>
      </c>
      <c r="H592" s="2">
        <f t="shared" si="88"/>
        <v>2</v>
      </c>
      <c r="I592" s="2">
        <f t="shared" si="83"/>
        <v>0</v>
      </c>
      <c r="J592" s="2" cm="1">
        <f t="array" ref="J592">INT(_xlfn.XLOOKUP($E592,消耗中转!$C$10:$C$21,_xlfn.XLOOKUP($I592,消耗中转!$F$6:$K$6,消耗中转!$F$10:$K$21)))</f>
        <v>4000</v>
      </c>
      <c r="K592" s="2" cm="1">
        <f t="array" ref="K592">INT(IF(I592=0,
_xlfn.XLOOKUP(0,消耗中转!$F$6:$K$6,_xlfn.XLOOKUP(E592,消耗中转!$C$10:$C$21,消耗中转!$F$10:$K$21)),
_xlfn.XLOOKUP(I592,消耗中转!$F$6:$K$6,_xlfn.XLOOKUP(E592,消耗中转!$C$10:$C$21,消耗中转!$F$10:$K$21))+_xlfn.XLOOKUP(0,消耗中转!$F$6:$K$6,_xlfn.XLOOKUP(E592,消耗中转!$C$10:$C$21,消耗中转!$F$10:$K$21))))</f>
        <v>4000</v>
      </c>
      <c r="L592" s="2" cm="1">
        <f t="array" ref="L592">_xlfn.XLOOKUP(I592,消耗中转!$E$25:$J$25,_xlfn.XLOOKUP(E592,消耗中转!$C$29:$C$40,消耗中转!$E$29:$J$40))</f>
        <v>1</v>
      </c>
    </row>
    <row r="593" spans="1:12" x14ac:dyDescent="0.15">
      <c r="A593" s="27">
        <f t="shared" si="81"/>
        <v>600803309000</v>
      </c>
      <c r="B593" s="27">
        <f t="shared" si="82"/>
        <v>600803309000</v>
      </c>
      <c r="C593" s="2">
        <f t="shared" si="89"/>
        <v>6008033090</v>
      </c>
      <c r="D593" s="4">
        <f>_xlfn.XLOOKUP(E593,[1]战斗中转!$D$8:$D$19,[1]战斗中转!$F$8:$F$19)</f>
        <v>90</v>
      </c>
      <c r="E593" s="2">
        <f t="shared" si="80"/>
        <v>8</v>
      </c>
      <c r="F593" s="2">
        <f t="shared" si="88"/>
        <v>0</v>
      </c>
      <c r="G593" s="2">
        <f t="shared" si="88"/>
        <v>3</v>
      </c>
      <c r="H593" s="2">
        <f t="shared" si="88"/>
        <v>3</v>
      </c>
      <c r="I593" s="2">
        <f t="shared" si="83"/>
        <v>0</v>
      </c>
      <c r="J593" s="2" cm="1">
        <f t="array" ref="J593">INT(_xlfn.XLOOKUP($E593,消耗中转!$C$10:$C$21,_xlfn.XLOOKUP($I593,消耗中转!$F$6:$K$6,消耗中转!$F$10:$K$21)))</f>
        <v>4000</v>
      </c>
      <c r="K593" s="2" cm="1">
        <f t="array" ref="K593">INT(IF(I593=0,
_xlfn.XLOOKUP(0,消耗中转!$F$6:$K$6,_xlfn.XLOOKUP(E593,消耗中转!$C$10:$C$21,消耗中转!$F$10:$K$21)),
_xlfn.XLOOKUP(I593,消耗中转!$F$6:$K$6,_xlfn.XLOOKUP(E593,消耗中转!$C$10:$C$21,消耗中转!$F$10:$K$21))+_xlfn.XLOOKUP(0,消耗中转!$F$6:$K$6,_xlfn.XLOOKUP(E593,消耗中转!$C$10:$C$21,消耗中转!$F$10:$K$21))))</f>
        <v>4000</v>
      </c>
      <c r="L593" s="2" cm="1">
        <f t="array" ref="L593">_xlfn.XLOOKUP(I593,消耗中转!$E$25:$J$25,_xlfn.XLOOKUP(E593,消耗中转!$C$29:$C$40,消耗中转!$E$29:$J$40))</f>
        <v>1</v>
      </c>
    </row>
    <row r="594" spans="1:12" x14ac:dyDescent="0.15">
      <c r="A594" s="27">
        <f t="shared" si="81"/>
        <v>600803409000</v>
      </c>
      <c r="B594" s="27">
        <f t="shared" si="82"/>
        <v>600803409000</v>
      </c>
      <c r="C594" s="2">
        <f t="shared" si="89"/>
        <v>6008034090</v>
      </c>
      <c r="D594" s="4">
        <f>_xlfn.XLOOKUP(E594,[1]战斗中转!$D$8:$D$19,[1]战斗中转!$F$8:$F$19)</f>
        <v>90</v>
      </c>
      <c r="E594" s="2">
        <f t="shared" si="80"/>
        <v>8</v>
      </c>
      <c r="F594" s="2">
        <f t="shared" si="88"/>
        <v>0</v>
      </c>
      <c r="G594" s="2">
        <f t="shared" si="88"/>
        <v>3</v>
      </c>
      <c r="H594" s="2">
        <f t="shared" si="88"/>
        <v>4</v>
      </c>
      <c r="I594" s="2">
        <f t="shared" si="83"/>
        <v>0</v>
      </c>
      <c r="J594" s="2" cm="1">
        <f t="array" ref="J594">INT(_xlfn.XLOOKUP($E594,消耗中转!$C$10:$C$21,_xlfn.XLOOKUP($I594,消耗中转!$F$6:$K$6,消耗中转!$F$10:$K$21)))</f>
        <v>4000</v>
      </c>
      <c r="K594" s="2" cm="1">
        <f t="array" ref="K594">INT(IF(I594=0,
_xlfn.XLOOKUP(0,消耗中转!$F$6:$K$6,_xlfn.XLOOKUP(E594,消耗中转!$C$10:$C$21,消耗中转!$F$10:$K$21)),
_xlfn.XLOOKUP(I594,消耗中转!$F$6:$K$6,_xlfn.XLOOKUP(E594,消耗中转!$C$10:$C$21,消耗中转!$F$10:$K$21))+_xlfn.XLOOKUP(0,消耗中转!$F$6:$K$6,_xlfn.XLOOKUP(E594,消耗中转!$C$10:$C$21,消耗中转!$F$10:$K$21))))</f>
        <v>4000</v>
      </c>
      <c r="L594" s="2" cm="1">
        <f t="array" ref="L594">_xlfn.XLOOKUP(I594,消耗中转!$E$25:$J$25,_xlfn.XLOOKUP(E594,消耗中转!$C$29:$C$40,消耗中转!$E$29:$J$40))</f>
        <v>1</v>
      </c>
    </row>
    <row r="595" spans="1:12" x14ac:dyDescent="0.15">
      <c r="A595" s="27">
        <f t="shared" si="81"/>
        <v>600811109000</v>
      </c>
      <c r="B595" s="27">
        <f t="shared" si="82"/>
        <v>600811109000</v>
      </c>
      <c r="C595" s="2">
        <f t="shared" si="89"/>
        <v>6008111090</v>
      </c>
      <c r="D595" s="4">
        <f>_xlfn.XLOOKUP(E595,[1]战斗中转!$D$8:$D$19,[1]战斗中转!$F$8:$F$19)</f>
        <v>90</v>
      </c>
      <c r="E595" s="2">
        <f t="shared" si="80"/>
        <v>8</v>
      </c>
      <c r="F595" s="2">
        <f t="shared" si="88"/>
        <v>1</v>
      </c>
      <c r="G595" s="2">
        <f t="shared" si="88"/>
        <v>1</v>
      </c>
      <c r="H595" s="2">
        <f t="shared" si="88"/>
        <v>1</v>
      </c>
      <c r="I595" s="2">
        <f t="shared" si="83"/>
        <v>0</v>
      </c>
      <c r="J595" s="2" cm="1">
        <f t="array" ref="J595">INT(_xlfn.XLOOKUP($E595,消耗中转!$C$10:$C$21,_xlfn.XLOOKUP($I595,消耗中转!$F$6:$K$6,消耗中转!$F$10:$K$21)))</f>
        <v>4000</v>
      </c>
      <c r="K595" s="2" cm="1">
        <f t="array" ref="K595">INT(IF(I595=0,
_xlfn.XLOOKUP(0,消耗中转!$F$6:$K$6,_xlfn.XLOOKUP(E595,消耗中转!$C$10:$C$21,消耗中转!$F$10:$K$21)),
_xlfn.XLOOKUP(I595,消耗中转!$F$6:$K$6,_xlfn.XLOOKUP(E595,消耗中转!$C$10:$C$21,消耗中转!$F$10:$K$21))+_xlfn.XLOOKUP(0,消耗中转!$F$6:$K$6,_xlfn.XLOOKUP(E595,消耗中转!$C$10:$C$21,消耗中转!$F$10:$K$21))))</f>
        <v>4000</v>
      </c>
      <c r="L595" s="2" cm="1">
        <f t="array" ref="L595">_xlfn.XLOOKUP(I595,消耗中转!$E$25:$J$25,_xlfn.XLOOKUP(E595,消耗中转!$C$29:$C$40,消耗中转!$E$29:$J$40))</f>
        <v>1</v>
      </c>
    </row>
    <row r="596" spans="1:12" x14ac:dyDescent="0.15">
      <c r="A596" s="27">
        <f t="shared" si="81"/>
        <v>600811209000</v>
      </c>
      <c r="B596" s="27">
        <f t="shared" si="82"/>
        <v>600811209000</v>
      </c>
      <c r="C596" s="2">
        <f t="shared" si="89"/>
        <v>6008112090</v>
      </c>
      <c r="D596" s="4">
        <f>_xlfn.XLOOKUP(E596,[1]战斗中转!$D$8:$D$19,[1]战斗中转!$F$8:$F$19)</f>
        <v>90</v>
      </c>
      <c r="E596" s="2">
        <f t="shared" si="80"/>
        <v>8</v>
      </c>
      <c r="F596" s="2">
        <f t="shared" si="88"/>
        <v>1</v>
      </c>
      <c r="G596" s="2">
        <f t="shared" si="88"/>
        <v>1</v>
      </c>
      <c r="H596" s="2">
        <f t="shared" si="88"/>
        <v>2</v>
      </c>
      <c r="I596" s="2">
        <f t="shared" si="83"/>
        <v>0</v>
      </c>
      <c r="J596" s="2" cm="1">
        <f t="array" ref="J596">INT(_xlfn.XLOOKUP($E596,消耗中转!$C$10:$C$21,_xlfn.XLOOKUP($I596,消耗中转!$F$6:$K$6,消耗中转!$F$10:$K$21)))</f>
        <v>4000</v>
      </c>
      <c r="K596" s="2" cm="1">
        <f t="array" ref="K596">INT(IF(I596=0,
_xlfn.XLOOKUP(0,消耗中转!$F$6:$K$6,_xlfn.XLOOKUP(E596,消耗中转!$C$10:$C$21,消耗中转!$F$10:$K$21)),
_xlfn.XLOOKUP(I596,消耗中转!$F$6:$K$6,_xlfn.XLOOKUP(E596,消耗中转!$C$10:$C$21,消耗中转!$F$10:$K$21))+_xlfn.XLOOKUP(0,消耗中转!$F$6:$K$6,_xlfn.XLOOKUP(E596,消耗中转!$C$10:$C$21,消耗中转!$F$10:$K$21))))</f>
        <v>4000</v>
      </c>
      <c r="L596" s="2" cm="1">
        <f t="array" ref="L596">_xlfn.XLOOKUP(I596,消耗中转!$E$25:$J$25,_xlfn.XLOOKUP(E596,消耗中转!$C$29:$C$40,消耗中转!$E$29:$J$40))</f>
        <v>1</v>
      </c>
    </row>
    <row r="597" spans="1:12" x14ac:dyDescent="0.15">
      <c r="A597" s="27">
        <f t="shared" si="81"/>
        <v>600811309000</v>
      </c>
      <c r="B597" s="27">
        <f t="shared" si="82"/>
        <v>600811309000</v>
      </c>
      <c r="C597" s="2">
        <f t="shared" si="89"/>
        <v>6008113090</v>
      </c>
      <c r="D597" s="4">
        <f>_xlfn.XLOOKUP(E597,[1]战斗中转!$D$8:$D$19,[1]战斗中转!$F$8:$F$19)</f>
        <v>90</v>
      </c>
      <c r="E597" s="2">
        <f t="shared" si="80"/>
        <v>8</v>
      </c>
      <c r="F597" s="2">
        <f t="shared" si="88"/>
        <v>1</v>
      </c>
      <c r="G597" s="2">
        <f t="shared" si="88"/>
        <v>1</v>
      </c>
      <c r="H597" s="2">
        <f t="shared" si="88"/>
        <v>3</v>
      </c>
      <c r="I597" s="2">
        <f t="shared" si="83"/>
        <v>0</v>
      </c>
      <c r="J597" s="2" cm="1">
        <f t="array" ref="J597">INT(_xlfn.XLOOKUP($E597,消耗中转!$C$10:$C$21,_xlfn.XLOOKUP($I597,消耗中转!$F$6:$K$6,消耗中转!$F$10:$K$21)))</f>
        <v>4000</v>
      </c>
      <c r="K597" s="2" cm="1">
        <f t="array" ref="K597">INT(IF(I597=0,
_xlfn.XLOOKUP(0,消耗中转!$F$6:$K$6,_xlfn.XLOOKUP(E597,消耗中转!$C$10:$C$21,消耗中转!$F$10:$K$21)),
_xlfn.XLOOKUP(I597,消耗中转!$F$6:$K$6,_xlfn.XLOOKUP(E597,消耗中转!$C$10:$C$21,消耗中转!$F$10:$K$21))+_xlfn.XLOOKUP(0,消耗中转!$F$6:$K$6,_xlfn.XLOOKUP(E597,消耗中转!$C$10:$C$21,消耗中转!$F$10:$K$21))))</f>
        <v>4000</v>
      </c>
      <c r="L597" s="2" cm="1">
        <f t="array" ref="L597">_xlfn.XLOOKUP(I597,消耗中转!$E$25:$J$25,_xlfn.XLOOKUP(E597,消耗中转!$C$29:$C$40,消耗中转!$E$29:$J$40))</f>
        <v>1</v>
      </c>
    </row>
    <row r="598" spans="1:12" x14ac:dyDescent="0.15">
      <c r="A598" s="27">
        <f t="shared" si="81"/>
        <v>600811409000</v>
      </c>
      <c r="B598" s="27">
        <f t="shared" si="82"/>
        <v>600811409000</v>
      </c>
      <c r="C598" s="2">
        <f t="shared" si="89"/>
        <v>6008114090</v>
      </c>
      <c r="D598" s="4">
        <f>_xlfn.XLOOKUP(E598,[1]战斗中转!$D$8:$D$19,[1]战斗中转!$F$8:$F$19)</f>
        <v>90</v>
      </c>
      <c r="E598" s="2">
        <f t="shared" si="80"/>
        <v>8</v>
      </c>
      <c r="F598" s="2">
        <f t="shared" si="88"/>
        <v>1</v>
      </c>
      <c r="G598" s="2">
        <f t="shared" si="88"/>
        <v>1</v>
      </c>
      <c r="H598" s="2">
        <f t="shared" si="88"/>
        <v>4</v>
      </c>
      <c r="I598" s="2">
        <f t="shared" si="83"/>
        <v>0</v>
      </c>
      <c r="J598" s="2" cm="1">
        <f t="array" ref="J598">INT(_xlfn.XLOOKUP($E598,消耗中转!$C$10:$C$21,_xlfn.XLOOKUP($I598,消耗中转!$F$6:$K$6,消耗中转!$F$10:$K$21)))</f>
        <v>4000</v>
      </c>
      <c r="K598" s="2" cm="1">
        <f t="array" ref="K598">INT(IF(I598=0,
_xlfn.XLOOKUP(0,消耗中转!$F$6:$K$6,_xlfn.XLOOKUP(E598,消耗中转!$C$10:$C$21,消耗中转!$F$10:$K$21)),
_xlfn.XLOOKUP(I598,消耗中转!$F$6:$K$6,_xlfn.XLOOKUP(E598,消耗中转!$C$10:$C$21,消耗中转!$F$10:$K$21))+_xlfn.XLOOKUP(0,消耗中转!$F$6:$K$6,_xlfn.XLOOKUP(E598,消耗中转!$C$10:$C$21,消耗中转!$F$10:$K$21))))</f>
        <v>4000</v>
      </c>
      <c r="L598" s="2" cm="1">
        <f t="array" ref="L598">_xlfn.XLOOKUP(I598,消耗中转!$E$25:$J$25,_xlfn.XLOOKUP(E598,消耗中转!$C$29:$C$40,消耗中转!$E$29:$J$40))</f>
        <v>1</v>
      </c>
    </row>
    <row r="599" spans="1:12" x14ac:dyDescent="0.15">
      <c r="A599" s="27">
        <f t="shared" si="81"/>
        <v>600812109000</v>
      </c>
      <c r="B599" s="27">
        <f t="shared" si="82"/>
        <v>600812109000</v>
      </c>
      <c r="C599" s="2">
        <f t="shared" si="89"/>
        <v>6008121090</v>
      </c>
      <c r="D599" s="4">
        <f>_xlfn.XLOOKUP(E599,[1]战斗中转!$D$8:$D$19,[1]战斗中转!$F$8:$F$19)</f>
        <v>90</v>
      </c>
      <c r="E599" s="2">
        <f t="shared" ref="E599:E662" si="90">E527+1</f>
        <v>8</v>
      </c>
      <c r="F599" s="2">
        <f t="shared" si="88"/>
        <v>1</v>
      </c>
      <c r="G599" s="2">
        <f t="shared" si="88"/>
        <v>2</v>
      </c>
      <c r="H599" s="2">
        <f t="shared" si="88"/>
        <v>1</v>
      </c>
      <c r="I599" s="2">
        <f t="shared" si="83"/>
        <v>0</v>
      </c>
      <c r="J599" s="2" cm="1">
        <f t="array" ref="J599">INT(_xlfn.XLOOKUP($E599,消耗中转!$C$10:$C$21,_xlfn.XLOOKUP($I599,消耗中转!$F$6:$K$6,消耗中转!$F$10:$K$21)))</f>
        <v>4000</v>
      </c>
      <c r="K599" s="2" cm="1">
        <f t="array" ref="K599">INT(IF(I599=0,
_xlfn.XLOOKUP(0,消耗中转!$F$6:$K$6,_xlfn.XLOOKUP(E599,消耗中转!$C$10:$C$21,消耗中转!$F$10:$K$21)),
_xlfn.XLOOKUP(I599,消耗中转!$F$6:$K$6,_xlfn.XLOOKUP(E599,消耗中转!$C$10:$C$21,消耗中转!$F$10:$K$21))+_xlfn.XLOOKUP(0,消耗中转!$F$6:$K$6,_xlfn.XLOOKUP(E599,消耗中转!$C$10:$C$21,消耗中转!$F$10:$K$21))))</f>
        <v>4000</v>
      </c>
      <c r="L599" s="2" cm="1">
        <f t="array" ref="L599">_xlfn.XLOOKUP(I599,消耗中转!$E$25:$J$25,_xlfn.XLOOKUP(E599,消耗中转!$C$29:$C$40,消耗中转!$E$29:$J$40))</f>
        <v>1</v>
      </c>
    </row>
    <row r="600" spans="1:12" x14ac:dyDescent="0.15">
      <c r="A600" s="27">
        <f t="shared" si="81"/>
        <v>600812209000</v>
      </c>
      <c r="B600" s="27">
        <f t="shared" si="82"/>
        <v>600812209000</v>
      </c>
      <c r="C600" s="2">
        <f t="shared" si="89"/>
        <v>6008122090</v>
      </c>
      <c r="D600" s="4">
        <f>_xlfn.XLOOKUP(E600,[1]战斗中转!$D$8:$D$19,[1]战斗中转!$F$8:$F$19)</f>
        <v>90</v>
      </c>
      <c r="E600" s="2">
        <f t="shared" si="90"/>
        <v>8</v>
      </c>
      <c r="F600" s="2">
        <f t="shared" si="88"/>
        <v>1</v>
      </c>
      <c r="G600" s="2">
        <f t="shared" si="88"/>
        <v>2</v>
      </c>
      <c r="H600" s="2">
        <f t="shared" si="88"/>
        <v>2</v>
      </c>
      <c r="I600" s="2">
        <f t="shared" si="83"/>
        <v>0</v>
      </c>
      <c r="J600" s="2" cm="1">
        <f t="array" ref="J600">INT(_xlfn.XLOOKUP($E600,消耗中转!$C$10:$C$21,_xlfn.XLOOKUP($I600,消耗中转!$F$6:$K$6,消耗中转!$F$10:$K$21)))</f>
        <v>4000</v>
      </c>
      <c r="K600" s="2" cm="1">
        <f t="array" ref="K600">INT(IF(I600=0,
_xlfn.XLOOKUP(0,消耗中转!$F$6:$K$6,_xlfn.XLOOKUP(E600,消耗中转!$C$10:$C$21,消耗中转!$F$10:$K$21)),
_xlfn.XLOOKUP(I600,消耗中转!$F$6:$K$6,_xlfn.XLOOKUP(E600,消耗中转!$C$10:$C$21,消耗中转!$F$10:$K$21))+_xlfn.XLOOKUP(0,消耗中转!$F$6:$K$6,_xlfn.XLOOKUP(E600,消耗中转!$C$10:$C$21,消耗中转!$F$10:$K$21))))</f>
        <v>4000</v>
      </c>
      <c r="L600" s="2" cm="1">
        <f t="array" ref="L600">_xlfn.XLOOKUP(I600,消耗中转!$E$25:$J$25,_xlfn.XLOOKUP(E600,消耗中转!$C$29:$C$40,消耗中转!$E$29:$J$40))</f>
        <v>1</v>
      </c>
    </row>
    <row r="601" spans="1:12" x14ac:dyDescent="0.15">
      <c r="A601" s="27">
        <f t="shared" si="81"/>
        <v>600812309000</v>
      </c>
      <c r="B601" s="27">
        <f t="shared" si="82"/>
        <v>600812309000</v>
      </c>
      <c r="C601" s="2">
        <f t="shared" si="89"/>
        <v>6008123090</v>
      </c>
      <c r="D601" s="4">
        <f>_xlfn.XLOOKUP(E601,[1]战斗中转!$D$8:$D$19,[1]战斗中转!$F$8:$F$19)</f>
        <v>90</v>
      </c>
      <c r="E601" s="2">
        <f t="shared" si="90"/>
        <v>8</v>
      </c>
      <c r="F601" s="2">
        <f t="shared" si="88"/>
        <v>1</v>
      </c>
      <c r="G601" s="2">
        <f t="shared" si="88"/>
        <v>2</v>
      </c>
      <c r="H601" s="2">
        <f t="shared" si="88"/>
        <v>3</v>
      </c>
      <c r="I601" s="2">
        <f t="shared" si="83"/>
        <v>0</v>
      </c>
      <c r="J601" s="2" cm="1">
        <f t="array" ref="J601">INT(_xlfn.XLOOKUP($E601,消耗中转!$C$10:$C$21,_xlfn.XLOOKUP($I601,消耗中转!$F$6:$K$6,消耗中转!$F$10:$K$21)))</f>
        <v>4000</v>
      </c>
      <c r="K601" s="2" cm="1">
        <f t="array" ref="K601">INT(IF(I601=0,
_xlfn.XLOOKUP(0,消耗中转!$F$6:$K$6,_xlfn.XLOOKUP(E601,消耗中转!$C$10:$C$21,消耗中转!$F$10:$K$21)),
_xlfn.XLOOKUP(I601,消耗中转!$F$6:$K$6,_xlfn.XLOOKUP(E601,消耗中转!$C$10:$C$21,消耗中转!$F$10:$K$21))+_xlfn.XLOOKUP(0,消耗中转!$F$6:$K$6,_xlfn.XLOOKUP(E601,消耗中转!$C$10:$C$21,消耗中转!$F$10:$K$21))))</f>
        <v>4000</v>
      </c>
      <c r="L601" s="2" cm="1">
        <f t="array" ref="L601">_xlfn.XLOOKUP(I601,消耗中转!$E$25:$J$25,_xlfn.XLOOKUP(E601,消耗中转!$C$29:$C$40,消耗中转!$E$29:$J$40))</f>
        <v>1</v>
      </c>
    </row>
    <row r="602" spans="1:12" x14ac:dyDescent="0.15">
      <c r="A602" s="27">
        <f t="shared" si="81"/>
        <v>600812409000</v>
      </c>
      <c r="B602" s="27">
        <f t="shared" si="82"/>
        <v>600812409000</v>
      </c>
      <c r="C602" s="2">
        <f t="shared" si="89"/>
        <v>6008124090</v>
      </c>
      <c r="D602" s="4">
        <f>_xlfn.XLOOKUP(E602,[1]战斗中转!$D$8:$D$19,[1]战斗中转!$F$8:$F$19)</f>
        <v>90</v>
      </c>
      <c r="E602" s="2">
        <f t="shared" si="90"/>
        <v>8</v>
      </c>
      <c r="F602" s="2">
        <f t="shared" si="88"/>
        <v>1</v>
      </c>
      <c r="G602" s="2">
        <f t="shared" si="88"/>
        <v>2</v>
      </c>
      <c r="H602" s="2">
        <f t="shared" si="88"/>
        <v>4</v>
      </c>
      <c r="I602" s="2">
        <f t="shared" si="83"/>
        <v>0</v>
      </c>
      <c r="J602" s="2" cm="1">
        <f t="array" ref="J602">INT(_xlfn.XLOOKUP($E602,消耗中转!$C$10:$C$21,_xlfn.XLOOKUP($I602,消耗中转!$F$6:$K$6,消耗中转!$F$10:$K$21)))</f>
        <v>4000</v>
      </c>
      <c r="K602" s="2" cm="1">
        <f t="array" ref="K602">INT(IF(I602=0,
_xlfn.XLOOKUP(0,消耗中转!$F$6:$K$6,_xlfn.XLOOKUP(E602,消耗中转!$C$10:$C$21,消耗中转!$F$10:$K$21)),
_xlfn.XLOOKUP(I602,消耗中转!$F$6:$K$6,_xlfn.XLOOKUP(E602,消耗中转!$C$10:$C$21,消耗中转!$F$10:$K$21))+_xlfn.XLOOKUP(0,消耗中转!$F$6:$K$6,_xlfn.XLOOKUP(E602,消耗中转!$C$10:$C$21,消耗中转!$F$10:$K$21))))</f>
        <v>4000</v>
      </c>
      <c r="L602" s="2" cm="1">
        <f t="array" ref="L602">_xlfn.XLOOKUP(I602,消耗中转!$E$25:$J$25,_xlfn.XLOOKUP(E602,消耗中转!$C$29:$C$40,消耗中转!$E$29:$J$40))</f>
        <v>1</v>
      </c>
    </row>
    <row r="603" spans="1:12" x14ac:dyDescent="0.15">
      <c r="A603" s="27">
        <f t="shared" si="81"/>
        <v>600813109000</v>
      </c>
      <c r="B603" s="27">
        <f t="shared" si="82"/>
        <v>600813109000</v>
      </c>
      <c r="C603" s="2">
        <f t="shared" si="89"/>
        <v>6008131090</v>
      </c>
      <c r="D603" s="4">
        <f>_xlfn.XLOOKUP(E603,[1]战斗中转!$D$8:$D$19,[1]战斗中转!$F$8:$F$19)</f>
        <v>90</v>
      </c>
      <c r="E603" s="2">
        <f t="shared" si="90"/>
        <v>8</v>
      </c>
      <c r="F603" s="2">
        <f t="shared" si="88"/>
        <v>1</v>
      </c>
      <c r="G603" s="2">
        <f t="shared" si="88"/>
        <v>3</v>
      </c>
      <c r="H603" s="2">
        <f t="shared" si="88"/>
        <v>1</v>
      </c>
      <c r="I603" s="2">
        <f t="shared" si="83"/>
        <v>0</v>
      </c>
      <c r="J603" s="2" cm="1">
        <f t="array" ref="J603">INT(_xlfn.XLOOKUP($E603,消耗中转!$C$10:$C$21,_xlfn.XLOOKUP($I603,消耗中转!$F$6:$K$6,消耗中转!$F$10:$K$21)))</f>
        <v>4000</v>
      </c>
      <c r="K603" s="2" cm="1">
        <f t="array" ref="K603">INT(IF(I603=0,
_xlfn.XLOOKUP(0,消耗中转!$F$6:$K$6,_xlfn.XLOOKUP(E603,消耗中转!$C$10:$C$21,消耗中转!$F$10:$K$21)),
_xlfn.XLOOKUP(I603,消耗中转!$F$6:$K$6,_xlfn.XLOOKUP(E603,消耗中转!$C$10:$C$21,消耗中转!$F$10:$K$21))+_xlfn.XLOOKUP(0,消耗中转!$F$6:$K$6,_xlfn.XLOOKUP(E603,消耗中转!$C$10:$C$21,消耗中转!$F$10:$K$21))))</f>
        <v>4000</v>
      </c>
      <c r="L603" s="2" cm="1">
        <f t="array" ref="L603">_xlfn.XLOOKUP(I603,消耗中转!$E$25:$J$25,_xlfn.XLOOKUP(E603,消耗中转!$C$29:$C$40,消耗中转!$E$29:$J$40))</f>
        <v>1</v>
      </c>
    </row>
    <row r="604" spans="1:12" x14ac:dyDescent="0.15">
      <c r="A604" s="27">
        <f t="shared" si="81"/>
        <v>600813209000</v>
      </c>
      <c r="B604" s="27">
        <f t="shared" si="82"/>
        <v>600813209000</v>
      </c>
      <c r="C604" s="2">
        <f t="shared" si="89"/>
        <v>6008132090</v>
      </c>
      <c r="D604" s="4">
        <f>_xlfn.XLOOKUP(E604,[1]战斗中转!$D$8:$D$19,[1]战斗中转!$F$8:$F$19)</f>
        <v>90</v>
      </c>
      <c r="E604" s="2">
        <f t="shared" si="90"/>
        <v>8</v>
      </c>
      <c r="F604" s="2">
        <f t="shared" si="88"/>
        <v>1</v>
      </c>
      <c r="G604" s="2">
        <f t="shared" si="88"/>
        <v>3</v>
      </c>
      <c r="H604" s="2">
        <f t="shared" si="88"/>
        <v>2</v>
      </c>
      <c r="I604" s="2">
        <f t="shared" si="83"/>
        <v>0</v>
      </c>
      <c r="J604" s="2" cm="1">
        <f t="array" ref="J604">INT(_xlfn.XLOOKUP($E604,消耗中转!$C$10:$C$21,_xlfn.XLOOKUP($I604,消耗中转!$F$6:$K$6,消耗中转!$F$10:$K$21)))</f>
        <v>4000</v>
      </c>
      <c r="K604" s="2" cm="1">
        <f t="array" ref="K604">INT(IF(I604=0,
_xlfn.XLOOKUP(0,消耗中转!$F$6:$K$6,_xlfn.XLOOKUP(E604,消耗中转!$C$10:$C$21,消耗中转!$F$10:$K$21)),
_xlfn.XLOOKUP(I604,消耗中转!$F$6:$K$6,_xlfn.XLOOKUP(E604,消耗中转!$C$10:$C$21,消耗中转!$F$10:$K$21))+_xlfn.XLOOKUP(0,消耗中转!$F$6:$K$6,_xlfn.XLOOKUP(E604,消耗中转!$C$10:$C$21,消耗中转!$F$10:$K$21))))</f>
        <v>4000</v>
      </c>
      <c r="L604" s="2" cm="1">
        <f t="array" ref="L604">_xlfn.XLOOKUP(I604,消耗中转!$E$25:$J$25,_xlfn.XLOOKUP(E604,消耗中转!$C$29:$C$40,消耗中转!$E$29:$J$40))</f>
        <v>1</v>
      </c>
    </row>
    <row r="605" spans="1:12" x14ac:dyDescent="0.15">
      <c r="A605" s="27">
        <f t="shared" si="81"/>
        <v>600813309000</v>
      </c>
      <c r="B605" s="27">
        <f t="shared" si="82"/>
        <v>600813309000</v>
      </c>
      <c r="C605" s="2">
        <f t="shared" si="89"/>
        <v>6008133090</v>
      </c>
      <c r="D605" s="4">
        <f>_xlfn.XLOOKUP(E605,[1]战斗中转!$D$8:$D$19,[1]战斗中转!$F$8:$F$19)</f>
        <v>90</v>
      </c>
      <c r="E605" s="2">
        <f t="shared" si="90"/>
        <v>8</v>
      </c>
      <c r="F605" s="2">
        <f t="shared" si="88"/>
        <v>1</v>
      </c>
      <c r="G605" s="2">
        <f t="shared" si="88"/>
        <v>3</v>
      </c>
      <c r="H605" s="2">
        <f t="shared" si="88"/>
        <v>3</v>
      </c>
      <c r="I605" s="2">
        <f t="shared" si="83"/>
        <v>0</v>
      </c>
      <c r="J605" s="2" cm="1">
        <f t="array" ref="J605">INT(_xlfn.XLOOKUP($E605,消耗中转!$C$10:$C$21,_xlfn.XLOOKUP($I605,消耗中转!$F$6:$K$6,消耗中转!$F$10:$K$21)))</f>
        <v>4000</v>
      </c>
      <c r="K605" s="2" cm="1">
        <f t="array" ref="K605">INT(IF(I605=0,
_xlfn.XLOOKUP(0,消耗中转!$F$6:$K$6,_xlfn.XLOOKUP(E605,消耗中转!$C$10:$C$21,消耗中转!$F$10:$K$21)),
_xlfn.XLOOKUP(I605,消耗中转!$F$6:$K$6,_xlfn.XLOOKUP(E605,消耗中转!$C$10:$C$21,消耗中转!$F$10:$K$21))+_xlfn.XLOOKUP(0,消耗中转!$F$6:$K$6,_xlfn.XLOOKUP(E605,消耗中转!$C$10:$C$21,消耗中转!$F$10:$K$21))))</f>
        <v>4000</v>
      </c>
      <c r="L605" s="2" cm="1">
        <f t="array" ref="L605">_xlfn.XLOOKUP(I605,消耗中转!$E$25:$J$25,_xlfn.XLOOKUP(E605,消耗中转!$C$29:$C$40,消耗中转!$E$29:$J$40))</f>
        <v>1</v>
      </c>
    </row>
    <row r="606" spans="1:12" x14ac:dyDescent="0.15">
      <c r="A606" s="27">
        <f t="shared" si="81"/>
        <v>600813409000</v>
      </c>
      <c r="B606" s="27">
        <f t="shared" si="82"/>
        <v>600813409000</v>
      </c>
      <c r="C606" s="2">
        <f t="shared" si="89"/>
        <v>6008134090</v>
      </c>
      <c r="D606" s="4">
        <f>_xlfn.XLOOKUP(E606,[1]战斗中转!$D$8:$D$19,[1]战斗中转!$F$8:$F$19)</f>
        <v>90</v>
      </c>
      <c r="E606" s="2">
        <f t="shared" si="90"/>
        <v>8</v>
      </c>
      <c r="F606" s="2">
        <f t="shared" si="88"/>
        <v>1</v>
      </c>
      <c r="G606" s="2">
        <f t="shared" si="88"/>
        <v>3</v>
      </c>
      <c r="H606" s="2">
        <f t="shared" si="88"/>
        <v>4</v>
      </c>
      <c r="I606" s="2">
        <f t="shared" si="83"/>
        <v>0</v>
      </c>
      <c r="J606" s="2" cm="1">
        <f t="array" ref="J606">INT(_xlfn.XLOOKUP($E606,消耗中转!$C$10:$C$21,_xlfn.XLOOKUP($I606,消耗中转!$F$6:$K$6,消耗中转!$F$10:$K$21)))</f>
        <v>4000</v>
      </c>
      <c r="K606" s="2" cm="1">
        <f t="array" ref="K606">INT(IF(I606=0,
_xlfn.XLOOKUP(0,消耗中转!$F$6:$K$6,_xlfn.XLOOKUP(E606,消耗中转!$C$10:$C$21,消耗中转!$F$10:$K$21)),
_xlfn.XLOOKUP(I606,消耗中转!$F$6:$K$6,_xlfn.XLOOKUP(E606,消耗中转!$C$10:$C$21,消耗中转!$F$10:$K$21))+_xlfn.XLOOKUP(0,消耗中转!$F$6:$K$6,_xlfn.XLOOKUP(E606,消耗中转!$C$10:$C$21,消耗中转!$F$10:$K$21))))</f>
        <v>4000</v>
      </c>
      <c r="L606" s="2" cm="1">
        <f t="array" ref="L606">_xlfn.XLOOKUP(I606,消耗中转!$E$25:$J$25,_xlfn.XLOOKUP(E606,消耗中转!$C$29:$C$40,消耗中转!$E$29:$J$40))</f>
        <v>1</v>
      </c>
    </row>
    <row r="607" spans="1:12" x14ac:dyDescent="0.15">
      <c r="A607" s="27">
        <f t="shared" si="81"/>
        <v>600821109000</v>
      </c>
      <c r="B607" s="27">
        <f t="shared" si="82"/>
        <v>600821109000</v>
      </c>
      <c r="C607" s="2">
        <f t="shared" si="89"/>
        <v>6008211090</v>
      </c>
      <c r="D607" s="4">
        <f>_xlfn.XLOOKUP(E607,[1]战斗中转!$D$8:$D$19,[1]战斗中转!$F$8:$F$19)</f>
        <v>90</v>
      </c>
      <c r="E607" s="2">
        <f t="shared" si="90"/>
        <v>8</v>
      </c>
      <c r="F607" s="2">
        <f t="shared" si="88"/>
        <v>2</v>
      </c>
      <c r="G607" s="2">
        <f t="shared" si="88"/>
        <v>1</v>
      </c>
      <c r="H607" s="2">
        <f t="shared" si="88"/>
        <v>1</v>
      </c>
      <c r="I607" s="2">
        <f t="shared" si="83"/>
        <v>0</v>
      </c>
      <c r="J607" s="2" cm="1">
        <f t="array" ref="J607">INT(_xlfn.XLOOKUP($E607,消耗中转!$C$10:$C$21,_xlfn.XLOOKUP($I607,消耗中转!$F$6:$K$6,消耗中转!$F$10:$K$21)))</f>
        <v>4000</v>
      </c>
      <c r="K607" s="2" cm="1">
        <f t="array" ref="K607">INT(IF(I607=0,
_xlfn.XLOOKUP(0,消耗中转!$F$6:$K$6,_xlfn.XLOOKUP(E607,消耗中转!$C$10:$C$21,消耗中转!$F$10:$K$21)),
_xlfn.XLOOKUP(I607,消耗中转!$F$6:$K$6,_xlfn.XLOOKUP(E607,消耗中转!$C$10:$C$21,消耗中转!$F$10:$K$21))+_xlfn.XLOOKUP(0,消耗中转!$F$6:$K$6,_xlfn.XLOOKUP(E607,消耗中转!$C$10:$C$21,消耗中转!$F$10:$K$21))))</f>
        <v>4000</v>
      </c>
      <c r="L607" s="2" cm="1">
        <f t="array" ref="L607">_xlfn.XLOOKUP(I607,消耗中转!$E$25:$J$25,_xlfn.XLOOKUP(E607,消耗中转!$C$29:$C$40,消耗中转!$E$29:$J$40))</f>
        <v>1</v>
      </c>
    </row>
    <row r="608" spans="1:12" x14ac:dyDescent="0.15">
      <c r="A608" s="27">
        <f t="shared" si="81"/>
        <v>600821209000</v>
      </c>
      <c r="B608" s="27">
        <f t="shared" si="82"/>
        <v>600821209000</v>
      </c>
      <c r="C608" s="2">
        <f t="shared" si="89"/>
        <v>6008212090</v>
      </c>
      <c r="D608" s="4">
        <f>_xlfn.XLOOKUP(E608,[1]战斗中转!$D$8:$D$19,[1]战斗中转!$F$8:$F$19)</f>
        <v>90</v>
      </c>
      <c r="E608" s="2">
        <f t="shared" si="90"/>
        <v>8</v>
      </c>
      <c r="F608" s="2">
        <f t="shared" si="88"/>
        <v>2</v>
      </c>
      <c r="G608" s="2">
        <f t="shared" si="88"/>
        <v>1</v>
      </c>
      <c r="H608" s="2">
        <f t="shared" si="88"/>
        <v>2</v>
      </c>
      <c r="I608" s="2">
        <f t="shared" si="83"/>
        <v>0</v>
      </c>
      <c r="J608" s="2" cm="1">
        <f t="array" ref="J608">INT(_xlfn.XLOOKUP($E608,消耗中转!$C$10:$C$21,_xlfn.XLOOKUP($I608,消耗中转!$F$6:$K$6,消耗中转!$F$10:$K$21)))</f>
        <v>4000</v>
      </c>
      <c r="K608" s="2" cm="1">
        <f t="array" ref="K608">INT(IF(I608=0,
_xlfn.XLOOKUP(0,消耗中转!$F$6:$K$6,_xlfn.XLOOKUP(E608,消耗中转!$C$10:$C$21,消耗中转!$F$10:$K$21)),
_xlfn.XLOOKUP(I608,消耗中转!$F$6:$K$6,_xlfn.XLOOKUP(E608,消耗中转!$C$10:$C$21,消耗中转!$F$10:$K$21))+_xlfn.XLOOKUP(0,消耗中转!$F$6:$K$6,_xlfn.XLOOKUP(E608,消耗中转!$C$10:$C$21,消耗中转!$F$10:$K$21))))</f>
        <v>4000</v>
      </c>
      <c r="L608" s="2" cm="1">
        <f t="array" ref="L608">_xlfn.XLOOKUP(I608,消耗中转!$E$25:$J$25,_xlfn.XLOOKUP(E608,消耗中转!$C$29:$C$40,消耗中转!$E$29:$J$40))</f>
        <v>1</v>
      </c>
    </row>
    <row r="609" spans="1:12" x14ac:dyDescent="0.15">
      <c r="A609" s="27">
        <f t="shared" si="81"/>
        <v>600821309000</v>
      </c>
      <c r="B609" s="27">
        <f t="shared" si="82"/>
        <v>600821309000</v>
      </c>
      <c r="C609" s="2">
        <f t="shared" si="89"/>
        <v>6008213090</v>
      </c>
      <c r="D609" s="4">
        <f>_xlfn.XLOOKUP(E609,[1]战斗中转!$D$8:$D$19,[1]战斗中转!$F$8:$F$19)</f>
        <v>90</v>
      </c>
      <c r="E609" s="2">
        <f t="shared" si="90"/>
        <v>8</v>
      </c>
      <c r="F609" s="2">
        <f t="shared" si="88"/>
        <v>2</v>
      </c>
      <c r="G609" s="2">
        <f t="shared" si="88"/>
        <v>1</v>
      </c>
      <c r="H609" s="2">
        <f t="shared" si="88"/>
        <v>3</v>
      </c>
      <c r="I609" s="2">
        <f t="shared" si="83"/>
        <v>0</v>
      </c>
      <c r="J609" s="2" cm="1">
        <f t="array" ref="J609">INT(_xlfn.XLOOKUP($E609,消耗中转!$C$10:$C$21,_xlfn.XLOOKUP($I609,消耗中转!$F$6:$K$6,消耗中转!$F$10:$K$21)))</f>
        <v>4000</v>
      </c>
      <c r="K609" s="2" cm="1">
        <f t="array" ref="K609">INT(IF(I609=0,
_xlfn.XLOOKUP(0,消耗中转!$F$6:$K$6,_xlfn.XLOOKUP(E609,消耗中转!$C$10:$C$21,消耗中转!$F$10:$K$21)),
_xlfn.XLOOKUP(I609,消耗中转!$F$6:$K$6,_xlfn.XLOOKUP(E609,消耗中转!$C$10:$C$21,消耗中转!$F$10:$K$21))+_xlfn.XLOOKUP(0,消耗中转!$F$6:$K$6,_xlfn.XLOOKUP(E609,消耗中转!$C$10:$C$21,消耗中转!$F$10:$K$21))))</f>
        <v>4000</v>
      </c>
      <c r="L609" s="2" cm="1">
        <f t="array" ref="L609">_xlfn.XLOOKUP(I609,消耗中转!$E$25:$J$25,_xlfn.XLOOKUP(E609,消耗中转!$C$29:$C$40,消耗中转!$E$29:$J$40))</f>
        <v>1</v>
      </c>
    </row>
    <row r="610" spans="1:12" x14ac:dyDescent="0.15">
      <c r="A610" s="27">
        <f t="shared" si="81"/>
        <v>600821409000</v>
      </c>
      <c r="B610" s="27">
        <f t="shared" si="82"/>
        <v>600821409000</v>
      </c>
      <c r="C610" s="2">
        <f t="shared" si="89"/>
        <v>6008214090</v>
      </c>
      <c r="D610" s="4">
        <f>_xlfn.XLOOKUP(E610,[1]战斗中转!$D$8:$D$19,[1]战斗中转!$F$8:$F$19)</f>
        <v>90</v>
      </c>
      <c r="E610" s="2">
        <f t="shared" si="90"/>
        <v>8</v>
      </c>
      <c r="F610" s="2">
        <f t="shared" si="88"/>
        <v>2</v>
      </c>
      <c r="G610" s="2">
        <f t="shared" si="88"/>
        <v>1</v>
      </c>
      <c r="H610" s="2">
        <f t="shared" si="88"/>
        <v>4</v>
      </c>
      <c r="I610" s="2">
        <f t="shared" si="83"/>
        <v>0</v>
      </c>
      <c r="J610" s="2" cm="1">
        <f t="array" ref="J610">INT(_xlfn.XLOOKUP($E610,消耗中转!$C$10:$C$21,_xlfn.XLOOKUP($I610,消耗中转!$F$6:$K$6,消耗中转!$F$10:$K$21)))</f>
        <v>4000</v>
      </c>
      <c r="K610" s="2" cm="1">
        <f t="array" ref="K610">INT(IF(I610=0,
_xlfn.XLOOKUP(0,消耗中转!$F$6:$K$6,_xlfn.XLOOKUP(E610,消耗中转!$C$10:$C$21,消耗中转!$F$10:$K$21)),
_xlfn.XLOOKUP(I610,消耗中转!$F$6:$K$6,_xlfn.XLOOKUP(E610,消耗中转!$C$10:$C$21,消耗中转!$F$10:$K$21))+_xlfn.XLOOKUP(0,消耗中转!$F$6:$K$6,_xlfn.XLOOKUP(E610,消耗中转!$C$10:$C$21,消耗中转!$F$10:$K$21))))</f>
        <v>4000</v>
      </c>
      <c r="L610" s="2" cm="1">
        <f t="array" ref="L610">_xlfn.XLOOKUP(I610,消耗中转!$E$25:$J$25,_xlfn.XLOOKUP(E610,消耗中转!$C$29:$C$40,消耗中转!$E$29:$J$40))</f>
        <v>1</v>
      </c>
    </row>
    <row r="611" spans="1:12" x14ac:dyDescent="0.15">
      <c r="A611" s="27">
        <f t="shared" si="81"/>
        <v>600822109000</v>
      </c>
      <c r="B611" s="27">
        <f t="shared" si="82"/>
        <v>600822109000</v>
      </c>
      <c r="C611" s="2">
        <f t="shared" si="89"/>
        <v>6008221090</v>
      </c>
      <c r="D611" s="4">
        <f>_xlfn.XLOOKUP(E611,[1]战斗中转!$D$8:$D$19,[1]战斗中转!$F$8:$F$19)</f>
        <v>90</v>
      </c>
      <c r="E611" s="2">
        <f t="shared" si="90"/>
        <v>8</v>
      </c>
      <c r="F611" s="2">
        <f t="shared" ref="F611:H630" si="91">F539</f>
        <v>2</v>
      </c>
      <c r="G611" s="2">
        <f t="shared" si="91"/>
        <v>2</v>
      </c>
      <c r="H611" s="2">
        <f t="shared" si="91"/>
        <v>1</v>
      </c>
      <c r="I611" s="2">
        <f t="shared" si="83"/>
        <v>0</v>
      </c>
      <c r="J611" s="2" cm="1">
        <f t="array" ref="J611">INT(_xlfn.XLOOKUP($E611,消耗中转!$C$10:$C$21,_xlfn.XLOOKUP($I611,消耗中转!$F$6:$K$6,消耗中转!$F$10:$K$21)))</f>
        <v>4000</v>
      </c>
      <c r="K611" s="2" cm="1">
        <f t="array" ref="K611">INT(IF(I611=0,
_xlfn.XLOOKUP(0,消耗中转!$F$6:$K$6,_xlfn.XLOOKUP(E611,消耗中转!$C$10:$C$21,消耗中转!$F$10:$K$21)),
_xlfn.XLOOKUP(I611,消耗中转!$F$6:$K$6,_xlfn.XLOOKUP(E611,消耗中转!$C$10:$C$21,消耗中转!$F$10:$K$21))+_xlfn.XLOOKUP(0,消耗中转!$F$6:$K$6,_xlfn.XLOOKUP(E611,消耗中转!$C$10:$C$21,消耗中转!$F$10:$K$21))))</f>
        <v>4000</v>
      </c>
      <c r="L611" s="2" cm="1">
        <f t="array" ref="L611">_xlfn.XLOOKUP(I611,消耗中转!$E$25:$J$25,_xlfn.XLOOKUP(E611,消耗中转!$C$29:$C$40,消耗中转!$E$29:$J$40))</f>
        <v>1</v>
      </c>
    </row>
    <row r="612" spans="1:12" x14ac:dyDescent="0.15">
      <c r="A612" s="27">
        <f t="shared" ref="A612:A687" si="92">B612</f>
        <v>600822209000</v>
      </c>
      <c r="B612" s="27">
        <f t="shared" ref="B612:B687" si="93">C612*100+I612</f>
        <v>600822209000</v>
      </c>
      <c r="C612" s="2">
        <f t="shared" si="89"/>
        <v>6008222090</v>
      </c>
      <c r="D612" s="4">
        <f>_xlfn.XLOOKUP(E612,[1]战斗中转!$D$8:$D$19,[1]战斗中转!$F$8:$F$19)</f>
        <v>90</v>
      </c>
      <c r="E612" s="2">
        <f t="shared" si="90"/>
        <v>8</v>
      </c>
      <c r="F612" s="2">
        <f t="shared" si="91"/>
        <v>2</v>
      </c>
      <c r="G612" s="2">
        <f t="shared" si="91"/>
        <v>2</v>
      </c>
      <c r="H612" s="2">
        <f t="shared" si="91"/>
        <v>2</v>
      </c>
      <c r="I612" s="2">
        <f t="shared" si="83"/>
        <v>0</v>
      </c>
      <c r="J612" s="2" cm="1">
        <f t="array" ref="J612">INT(_xlfn.XLOOKUP($E612,消耗中转!$C$10:$C$21,_xlfn.XLOOKUP($I612,消耗中转!$F$6:$K$6,消耗中转!$F$10:$K$21)))</f>
        <v>4000</v>
      </c>
      <c r="K612" s="2" cm="1">
        <f t="array" ref="K612">INT(IF(I612=0,
_xlfn.XLOOKUP(0,消耗中转!$F$6:$K$6,_xlfn.XLOOKUP(E612,消耗中转!$C$10:$C$21,消耗中转!$F$10:$K$21)),
_xlfn.XLOOKUP(I612,消耗中转!$F$6:$K$6,_xlfn.XLOOKUP(E612,消耗中转!$C$10:$C$21,消耗中转!$F$10:$K$21))+_xlfn.XLOOKUP(0,消耗中转!$F$6:$K$6,_xlfn.XLOOKUP(E612,消耗中转!$C$10:$C$21,消耗中转!$F$10:$K$21))))</f>
        <v>4000</v>
      </c>
      <c r="L612" s="2" cm="1">
        <f t="array" ref="L612">_xlfn.XLOOKUP(I612,消耗中转!$E$25:$J$25,_xlfn.XLOOKUP(E612,消耗中转!$C$29:$C$40,消耗中转!$E$29:$J$40))</f>
        <v>1</v>
      </c>
    </row>
    <row r="613" spans="1:12" x14ac:dyDescent="0.15">
      <c r="A613" s="27">
        <f t="shared" si="92"/>
        <v>600822309000</v>
      </c>
      <c r="B613" s="27">
        <f t="shared" si="93"/>
        <v>600822309000</v>
      </c>
      <c r="C613" s="2">
        <f t="shared" si="89"/>
        <v>6008223090</v>
      </c>
      <c r="D613" s="4">
        <f>_xlfn.XLOOKUP(E613,[1]战斗中转!$D$8:$D$19,[1]战斗中转!$F$8:$F$19)</f>
        <v>90</v>
      </c>
      <c r="E613" s="2">
        <f t="shared" si="90"/>
        <v>8</v>
      </c>
      <c r="F613" s="2">
        <f t="shared" si="91"/>
        <v>2</v>
      </c>
      <c r="G613" s="2">
        <f t="shared" si="91"/>
        <v>2</v>
      </c>
      <c r="H613" s="2">
        <f t="shared" si="91"/>
        <v>3</v>
      </c>
      <c r="I613" s="2">
        <f t="shared" ref="I613:I688" si="94">I612</f>
        <v>0</v>
      </c>
      <c r="J613" s="2" cm="1">
        <f t="array" ref="J613">INT(_xlfn.XLOOKUP($E613,消耗中转!$C$10:$C$21,_xlfn.XLOOKUP($I613,消耗中转!$F$6:$K$6,消耗中转!$F$10:$K$21)))</f>
        <v>4000</v>
      </c>
      <c r="K613" s="2" cm="1">
        <f t="array" ref="K613">INT(IF(I613=0,
_xlfn.XLOOKUP(0,消耗中转!$F$6:$K$6,_xlfn.XLOOKUP(E613,消耗中转!$C$10:$C$21,消耗中转!$F$10:$K$21)),
_xlfn.XLOOKUP(I613,消耗中转!$F$6:$K$6,_xlfn.XLOOKUP(E613,消耗中转!$C$10:$C$21,消耗中转!$F$10:$K$21))+_xlfn.XLOOKUP(0,消耗中转!$F$6:$K$6,_xlfn.XLOOKUP(E613,消耗中转!$C$10:$C$21,消耗中转!$F$10:$K$21))))</f>
        <v>4000</v>
      </c>
      <c r="L613" s="2" cm="1">
        <f t="array" ref="L613">_xlfn.XLOOKUP(I613,消耗中转!$E$25:$J$25,_xlfn.XLOOKUP(E613,消耗中转!$C$29:$C$40,消耗中转!$E$29:$J$40))</f>
        <v>1</v>
      </c>
    </row>
    <row r="614" spans="1:12" x14ac:dyDescent="0.15">
      <c r="A614" s="27">
        <f t="shared" si="92"/>
        <v>600822409000</v>
      </c>
      <c r="B614" s="27">
        <f t="shared" si="93"/>
        <v>600822409000</v>
      </c>
      <c r="C614" s="2">
        <f t="shared" si="89"/>
        <v>6008224090</v>
      </c>
      <c r="D614" s="4">
        <f>_xlfn.XLOOKUP(E614,[1]战斗中转!$D$8:$D$19,[1]战斗中转!$F$8:$F$19)</f>
        <v>90</v>
      </c>
      <c r="E614" s="2">
        <f t="shared" si="90"/>
        <v>8</v>
      </c>
      <c r="F614" s="2">
        <f t="shared" si="91"/>
        <v>2</v>
      </c>
      <c r="G614" s="2">
        <f t="shared" si="91"/>
        <v>2</v>
      </c>
      <c r="H614" s="2">
        <f t="shared" si="91"/>
        <v>4</v>
      </c>
      <c r="I614" s="2">
        <f t="shared" si="94"/>
        <v>0</v>
      </c>
      <c r="J614" s="2" cm="1">
        <f t="array" ref="J614">INT(_xlfn.XLOOKUP($E614,消耗中转!$C$10:$C$21,_xlfn.XLOOKUP($I614,消耗中转!$F$6:$K$6,消耗中转!$F$10:$K$21)))</f>
        <v>4000</v>
      </c>
      <c r="K614" s="2" cm="1">
        <f t="array" ref="K614">INT(IF(I614=0,
_xlfn.XLOOKUP(0,消耗中转!$F$6:$K$6,_xlfn.XLOOKUP(E614,消耗中转!$C$10:$C$21,消耗中转!$F$10:$K$21)),
_xlfn.XLOOKUP(I614,消耗中转!$F$6:$K$6,_xlfn.XLOOKUP(E614,消耗中转!$C$10:$C$21,消耗中转!$F$10:$K$21))+_xlfn.XLOOKUP(0,消耗中转!$F$6:$K$6,_xlfn.XLOOKUP(E614,消耗中转!$C$10:$C$21,消耗中转!$F$10:$K$21))))</f>
        <v>4000</v>
      </c>
      <c r="L614" s="2" cm="1">
        <f t="array" ref="L614">_xlfn.XLOOKUP(I614,消耗中转!$E$25:$J$25,_xlfn.XLOOKUP(E614,消耗中转!$C$29:$C$40,消耗中转!$E$29:$J$40))</f>
        <v>1</v>
      </c>
    </row>
    <row r="615" spans="1:12" x14ac:dyDescent="0.15">
      <c r="A615" s="27">
        <f t="shared" si="92"/>
        <v>600823109000</v>
      </c>
      <c r="B615" s="27">
        <f t="shared" si="93"/>
        <v>600823109000</v>
      </c>
      <c r="C615" s="2">
        <f t="shared" si="89"/>
        <v>6008231090</v>
      </c>
      <c r="D615" s="4">
        <f>_xlfn.XLOOKUP(E615,[1]战斗中转!$D$8:$D$19,[1]战斗中转!$F$8:$F$19)</f>
        <v>90</v>
      </c>
      <c r="E615" s="2">
        <f t="shared" si="90"/>
        <v>8</v>
      </c>
      <c r="F615" s="2">
        <f t="shared" si="91"/>
        <v>2</v>
      </c>
      <c r="G615" s="2">
        <f t="shared" si="91"/>
        <v>3</v>
      </c>
      <c r="H615" s="2">
        <f t="shared" si="91"/>
        <v>1</v>
      </c>
      <c r="I615" s="2">
        <f t="shared" si="94"/>
        <v>0</v>
      </c>
      <c r="J615" s="2" cm="1">
        <f t="array" ref="J615">INT(_xlfn.XLOOKUP($E615,消耗中转!$C$10:$C$21,_xlfn.XLOOKUP($I615,消耗中转!$F$6:$K$6,消耗中转!$F$10:$K$21)))</f>
        <v>4000</v>
      </c>
      <c r="K615" s="2" cm="1">
        <f t="array" ref="K615">INT(IF(I615=0,
_xlfn.XLOOKUP(0,消耗中转!$F$6:$K$6,_xlfn.XLOOKUP(E615,消耗中转!$C$10:$C$21,消耗中转!$F$10:$K$21)),
_xlfn.XLOOKUP(I615,消耗中转!$F$6:$K$6,_xlfn.XLOOKUP(E615,消耗中转!$C$10:$C$21,消耗中转!$F$10:$K$21))+_xlfn.XLOOKUP(0,消耗中转!$F$6:$K$6,_xlfn.XLOOKUP(E615,消耗中转!$C$10:$C$21,消耗中转!$F$10:$K$21))))</f>
        <v>4000</v>
      </c>
      <c r="L615" s="2" cm="1">
        <f t="array" ref="L615">_xlfn.XLOOKUP(I615,消耗中转!$E$25:$J$25,_xlfn.XLOOKUP(E615,消耗中转!$C$29:$C$40,消耗中转!$E$29:$J$40))</f>
        <v>1</v>
      </c>
    </row>
    <row r="616" spans="1:12" x14ac:dyDescent="0.15">
      <c r="A616" s="27">
        <f t="shared" si="92"/>
        <v>600823209000</v>
      </c>
      <c r="B616" s="27">
        <f t="shared" si="93"/>
        <v>600823209000</v>
      </c>
      <c r="C616" s="2">
        <f t="shared" si="89"/>
        <v>6008232090</v>
      </c>
      <c r="D616" s="4">
        <f>_xlfn.XLOOKUP(E616,[1]战斗中转!$D$8:$D$19,[1]战斗中转!$F$8:$F$19)</f>
        <v>90</v>
      </c>
      <c r="E616" s="2">
        <f t="shared" si="90"/>
        <v>8</v>
      </c>
      <c r="F616" s="2">
        <f t="shared" si="91"/>
        <v>2</v>
      </c>
      <c r="G616" s="2">
        <f t="shared" si="91"/>
        <v>3</v>
      </c>
      <c r="H616" s="2">
        <f t="shared" si="91"/>
        <v>2</v>
      </c>
      <c r="I616" s="2">
        <f t="shared" si="94"/>
        <v>0</v>
      </c>
      <c r="J616" s="2" cm="1">
        <f t="array" ref="J616">INT(_xlfn.XLOOKUP($E616,消耗中转!$C$10:$C$21,_xlfn.XLOOKUP($I616,消耗中转!$F$6:$K$6,消耗中转!$F$10:$K$21)))</f>
        <v>4000</v>
      </c>
      <c r="K616" s="2" cm="1">
        <f t="array" ref="K616">INT(IF(I616=0,
_xlfn.XLOOKUP(0,消耗中转!$F$6:$K$6,_xlfn.XLOOKUP(E616,消耗中转!$C$10:$C$21,消耗中转!$F$10:$K$21)),
_xlfn.XLOOKUP(I616,消耗中转!$F$6:$K$6,_xlfn.XLOOKUP(E616,消耗中转!$C$10:$C$21,消耗中转!$F$10:$K$21))+_xlfn.XLOOKUP(0,消耗中转!$F$6:$K$6,_xlfn.XLOOKUP(E616,消耗中转!$C$10:$C$21,消耗中转!$F$10:$K$21))))</f>
        <v>4000</v>
      </c>
      <c r="L616" s="2" cm="1">
        <f t="array" ref="L616">_xlfn.XLOOKUP(I616,消耗中转!$E$25:$J$25,_xlfn.XLOOKUP(E616,消耗中转!$C$29:$C$40,消耗中转!$E$29:$J$40))</f>
        <v>1</v>
      </c>
    </row>
    <row r="617" spans="1:12" x14ac:dyDescent="0.15">
      <c r="A617" s="27">
        <f t="shared" si="92"/>
        <v>600823309000</v>
      </c>
      <c r="B617" s="27">
        <f t="shared" si="93"/>
        <v>600823309000</v>
      </c>
      <c r="C617" s="2">
        <f t="shared" si="89"/>
        <v>6008233090</v>
      </c>
      <c r="D617" s="4">
        <f>_xlfn.XLOOKUP(E617,[1]战斗中转!$D$8:$D$19,[1]战斗中转!$F$8:$F$19)</f>
        <v>90</v>
      </c>
      <c r="E617" s="2">
        <f t="shared" si="90"/>
        <v>8</v>
      </c>
      <c r="F617" s="2">
        <f t="shared" si="91"/>
        <v>2</v>
      </c>
      <c r="G617" s="2">
        <f t="shared" si="91"/>
        <v>3</v>
      </c>
      <c r="H617" s="2">
        <f t="shared" si="91"/>
        <v>3</v>
      </c>
      <c r="I617" s="2">
        <f t="shared" si="94"/>
        <v>0</v>
      </c>
      <c r="J617" s="2" cm="1">
        <f t="array" ref="J617">INT(_xlfn.XLOOKUP($E617,消耗中转!$C$10:$C$21,_xlfn.XLOOKUP($I617,消耗中转!$F$6:$K$6,消耗中转!$F$10:$K$21)))</f>
        <v>4000</v>
      </c>
      <c r="K617" s="2" cm="1">
        <f t="array" ref="K617">INT(IF(I617=0,
_xlfn.XLOOKUP(0,消耗中转!$F$6:$K$6,_xlfn.XLOOKUP(E617,消耗中转!$C$10:$C$21,消耗中转!$F$10:$K$21)),
_xlfn.XLOOKUP(I617,消耗中转!$F$6:$K$6,_xlfn.XLOOKUP(E617,消耗中转!$C$10:$C$21,消耗中转!$F$10:$K$21))+_xlfn.XLOOKUP(0,消耗中转!$F$6:$K$6,_xlfn.XLOOKUP(E617,消耗中转!$C$10:$C$21,消耗中转!$F$10:$K$21))))</f>
        <v>4000</v>
      </c>
      <c r="L617" s="2" cm="1">
        <f t="array" ref="L617">_xlfn.XLOOKUP(I617,消耗中转!$E$25:$J$25,_xlfn.XLOOKUP(E617,消耗中转!$C$29:$C$40,消耗中转!$E$29:$J$40))</f>
        <v>1</v>
      </c>
    </row>
    <row r="618" spans="1:12" x14ac:dyDescent="0.15">
      <c r="A618" s="27">
        <f t="shared" si="92"/>
        <v>600823409000</v>
      </c>
      <c r="B618" s="27">
        <f t="shared" si="93"/>
        <v>600823409000</v>
      </c>
      <c r="C618" s="2">
        <f t="shared" si="89"/>
        <v>6008234090</v>
      </c>
      <c r="D618" s="4">
        <f>_xlfn.XLOOKUP(E618,[1]战斗中转!$D$8:$D$19,[1]战斗中转!$F$8:$F$19)</f>
        <v>90</v>
      </c>
      <c r="E618" s="2">
        <f t="shared" si="90"/>
        <v>8</v>
      </c>
      <c r="F618" s="2">
        <f t="shared" si="91"/>
        <v>2</v>
      </c>
      <c r="G618" s="2">
        <f t="shared" si="91"/>
        <v>3</v>
      </c>
      <c r="H618" s="2">
        <f t="shared" si="91"/>
        <v>4</v>
      </c>
      <c r="I618" s="2">
        <f t="shared" si="94"/>
        <v>0</v>
      </c>
      <c r="J618" s="2" cm="1">
        <f t="array" ref="J618">INT(_xlfn.XLOOKUP($E618,消耗中转!$C$10:$C$21,_xlfn.XLOOKUP($I618,消耗中转!$F$6:$K$6,消耗中转!$F$10:$K$21)))</f>
        <v>4000</v>
      </c>
      <c r="K618" s="2" cm="1">
        <f t="array" ref="K618">INT(IF(I618=0,
_xlfn.XLOOKUP(0,消耗中转!$F$6:$K$6,_xlfn.XLOOKUP(E618,消耗中转!$C$10:$C$21,消耗中转!$F$10:$K$21)),
_xlfn.XLOOKUP(I618,消耗中转!$F$6:$K$6,_xlfn.XLOOKUP(E618,消耗中转!$C$10:$C$21,消耗中转!$F$10:$K$21))+_xlfn.XLOOKUP(0,消耗中转!$F$6:$K$6,_xlfn.XLOOKUP(E618,消耗中转!$C$10:$C$21,消耗中转!$F$10:$K$21))))</f>
        <v>4000</v>
      </c>
      <c r="L618" s="2" cm="1">
        <f t="array" ref="L618">_xlfn.XLOOKUP(I618,消耗中转!$E$25:$J$25,_xlfn.XLOOKUP(E618,消耗中转!$C$29:$C$40,消耗中转!$E$29:$J$40))</f>
        <v>1</v>
      </c>
    </row>
    <row r="619" spans="1:12" x14ac:dyDescent="0.15">
      <c r="A619" s="27">
        <f t="shared" si="92"/>
        <v>600831109000</v>
      </c>
      <c r="B619" s="27">
        <f t="shared" si="93"/>
        <v>600831109000</v>
      </c>
      <c r="C619" s="2">
        <f t="shared" si="89"/>
        <v>6008311090</v>
      </c>
      <c r="D619" s="4">
        <f>_xlfn.XLOOKUP(E619,[1]战斗中转!$D$8:$D$19,[1]战斗中转!$F$8:$F$19)</f>
        <v>90</v>
      </c>
      <c r="E619" s="2">
        <f t="shared" si="90"/>
        <v>8</v>
      </c>
      <c r="F619" s="2">
        <f t="shared" si="91"/>
        <v>3</v>
      </c>
      <c r="G619" s="2">
        <f t="shared" si="91"/>
        <v>1</v>
      </c>
      <c r="H619" s="2">
        <f t="shared" si="91"/>
        <v>1</v>
      </c>
      <c r="I619" s="2">
        <f t="shared" si="94"/>
        <v>0</v>
      </c>
      <c r="J619" s="2" cm="1">
        <f t="array" ref="J619">INT(_xlfn.XLOOKUP($E619,消耗中转!$C$10:$C$21,_xlfn.XLOOKUP($I619,消耗中转!$F$6:$K$6,消耗中转!$F$10:$K$21)))</f>
        <v>4000</v>
      </c>
      <c r="K619" s="2" cm="1">
        <f t="array" ref="K619">INT(IF(I619=0,
_xlfn.XLOOKUP(0,消耗中转!$F$6:$K$6,_xlfn.XLOOKUP(E619,消耗中转!$C$10:$C$21,消耗中转!$F$10:$K$21)),
_xlfn.XLOOKUP(I619,消耗中转!$F$6:$K$6,_xlfn.XLOOKUP(E619,消耗中转!$C$10:$C$21,消耗中转!$F$10:$K$21))+_xlfn.XLOOKUP(0,消耗中转!$F$6:$K$6,_xlfn.XLOOKUP(E619,消耗中转!$C$10:$C$21,消耗中转!$F$10:$K$21))))</f>
        <v>4000</v>
      </c>
      <c r="L619" s="2" cm="1">
        <f t="array" ref="L619">_xlfn.XLOOKUP(I619,消耗中转!$E$25:$J$25,_xlfn.XLOOKUP(E619,消耗中转!$C$29:$C$40,消耗中转!$E$29:$J$40))</f>
        <v>1</v>
      </c>
    </row>
    <row r="620" spans="1:12" x14ac:dyDescent="0.15">
      <c r="A620" s="27">
        <f t="shared" si="92"/>
        <v>600831209000</v>
      </c>
      <c r="B620" s="27">
        <f t="shared" si="93"/>
        <v>600831209000</v>
      </c>
      <c r="C620" s="2">
        <f t="shared" si="89"/>
        <v>6008312090</v>
      </c>
      <c r="D620" s="4">
        <f>_xlfn.XLOOKUP(E620,[1]战斗中转!$D$8:$D$19,[1]战斗中转!$F$8:$F$19)</f>
        <v>90</v>
      </c>
      <c r="E620" s="2">
        <f t="shared" si="90"/>
        <v>8</v>
      </c>
      <c r="F620" s="2">
        <f t="shared" si="91"/>
        <v>3</v>
      </c>
      <c r="G620" s="2">
        <f t="shared" si="91"/>
        <v>1</v>
      </c>
      <c r="H620" s="2">
        <f t="shared" si="91"/>
        <v>2</v>
      </c>
      <c r="I620" s="2">
        <f t="shared" si="94"/>
        <v>0</v>
      </c>
      <c r="J620" s="2" cm="1">
        <f t="array" ref="J620">INT(_xlfn.XLOOKUP($E620,消耗中转!$C$10:$C$21,_xlfn.XLOOKUP($I620,消耗中转!$F$6:$K$6,消耗中转!$F$10:$K$21)))</f>
        <v>4000</v>
      </c>
      <c r="K620" s="2" cm="1">
        <f t="array" ref="K620">INT(IF(I620=0,
_xlfn.XLOOKUP(0,消耗中转!$F$6:$K$6,_xlfn.XLOOKUP(E620,消耗中转!$C$10:$C$21,消耗中转!$F$10:$K$21)),
_xlfn.XLOOKUP(I620,消耗中转!$F$6:$K$6,_xlfn.XLOOKUP(E620,消耗中转!$C$10:$C$21,消耗中转!$F$10:$K$21))+_xlfn.XLOOKUP(0,消耗中转!$F$6:$K$6,_xlfn.XLOOKUP(E620,消耗中转!$C$10:$C$21,消耗中转!$F$10:$K$21))))</f>
        <v>4000</v>
      </c>
      <c r="L620" s="2" cm="1">
        <f t="array" ref="L620">_xlfn.XLOOKUP(I620,消耗中转!$E$25:$J$25,_xlfn.XLOOKUP(E620,消耗中转!$C$29:$C$40,消耗中转!$E$29:$J$40))</f>
        <v>1</v>
      </c>
    </row>
    <row r="621" spans="1:12" x14ac:dyDescent="0.15">
      <c r="A621" s="27">
        <f t="shared" si="92"/>
        <v>600831309000</v>
      </c>
      <c r="B621" s="27">
        <f t="shared" si="93"/>
        <v>600831309000</v>
      </c>
      <c r="C621" s="2">
        <f t="shared" si="89"/>
        <v>6008313090</v>
      </c>
      <c r="D621" s="4">
        <f>_xlfn.XLOOKUP(E621,[1]战斗中转!$D$8:$D$19,[1]战斗中转!$F$8:$F$19)</f>
        <v>90</v>
      </c>
      <c r="E621" s="2">
        <f t="shared" si="90"/>
        <v>8</v>
      </c>
      <c r="F621" s="2">
        <f t="shared" si="91"/>
        <v>3</v>
      </c>
      <c r="G621" s="2">
        <f t="shared" si="91"/>
        <v>1</v>
      </c>
      <c r="H621" s="2">
        <f t="shared" si="91"/>
        <v>3</v>
      </c>
      <c r="I621" s="2">
        <f t="shared" si="94"/>
        <v>0</v>
      </c>
      <c r="J621" s="2" cm="1">
        <f t="array" ref="J621">INT(_xlfn.XLOOKUP($E621,消耗中转!$C$10:$C$21,_xlfn.XLOOKUP($I621,消耗中转!$F$6:$K$6,消耗中转!$F$10:$K$21)))</f>
        <v>4000</v>
      </c>
      <c r="K621" s="2" cm="1">
        <f t="array" ref="K621">INT(IF(I621=0,
_xlfn.XLOOKUP(0,消耗中转!$F$6:$K$6,_xlfn.XLOOKUP(E621,消耗中转!$C$10:$C$21,消耗中转!$F$10:$K$21)),
_xlfn.XLOOKUP(I621,消耗中转!$F$6:$K$6,_xlfn.XLOOKUP(E621,消耗中转!$C$10:$C$21,消耗中转!$F$10:$K$21))+_xlfn.XLOOKUP(0,消耗中转!$F$6:$K$6,_xlfn.XLOOKUP(E621,消耗中转!$C$10:$C$21,消耗中转!$F$10:$K$21))))</f>
        <v>4000</v>
      </c>
      <c r="L621" s="2" cm="1">
        <f t="array" ref="L621">_xlfn.XLOOKUP(I621,消耗中转!$E$25:$J$25,_xlfn.XLOOKUP(E621,消耗中转!$C$29:$C$40,消耗中转!$E$29:$J$40))</f>
        <v>1</v>
      </c>
    </row>
    <row r="622" spans="1:12" x14ac:dyDescent="0.15">
      <c r="A622" s="27">
        <f t="shared" si="92"/>
        <v>600831409000</v>
      </c>
      <c r="B622" s="27">
        <f t="shared" si="93"/>
        <v>600831409000</v>
      </c>
      <c r="C622" s="2">
        <f t="shared" si="89"/>
        <v>6008314090</v>
      </c>
      <c r="D622" s="4">
        <f>_xlfn.XLOOKUP(E622,[1]战斗中转!$D$8:$D$19,[1]战斗中转!$F$8:$F$19)</f>
        <v>90</v>
      </c>
      <c r="E622" s="2">
        <f t="shared" si="90"/>
        <v>8</v>
      </c>
      <c r="F622" s="2">
        <f t="shared" si="91"/>
        <v>3</v>
      </c>
      <c r="G622" s="2">
        <f t="shared" si="91"/>
        <v>1</v>
      </c>
      <c r="H622" s="2">
        <f t="shared" si="91"/>
        <v>4</v>
      </c>
      <c r="I622" s="2">
        <f t="shared" si="94"/>
        <v>0</v>
      </c>
      <c r="J622" s="2" cm="1">
        <f t="array" ref="J622">INT(_xlfn.XLOOKUP($E622,消耗中转!$C$10:$C$21,_xlfn.XLOOKUP($I622,消耗中转!$F$6:$K$6,消耗中转!$F$10:$K$21)))</f>
        <v>4000</v>
      </c>
      <c r="K622" s="2" cm="1">
        <f t="array" ref="K622">INT(IF(I622=0,
_xlfn.XLOOKUP(0,消耗中转!$F$6:$K$6,_xlfn.XLOOKUP(E622,消耗中转!$C$10:$C$21,消耗中转!$F$10:$K$21)),
_xlfn.XLOOKUP(I622,消耗中转!$F$6:$K$6,_xlfn.XLOOKUP(E622,消耗中转!$C$10:$C$21,消耗中转!$F$10:$K$21))+_xlfn.XLOOKUP(0,消耗中转!$F$6:$K$6,_xlfn.XLOOKUP(E622,消耗中转!$C$10:$C$21,消耗中转!$F$10:$K$21))))</f>
        <v>4000</v>
      </c>
      <c r="L622" s="2" cm="1">
        <f t="array" ref="L622">_xlfn.XLOOKUP(I622,消耗中转!$E$25:$J$25,_xlfn.XLOOKUP(E622,消耗中转!$C$29:$C$40,消耗中转!$E$29:$J$40))</f>
        <v>1</v>
      </c>
    </row>
    <row r="623" spans="1:12" x14ac:dyDescent="0.15">
      <c r="A623" s="27">
        <f t="shared" si="92"/>
        <v>600832109000</v>
      </c>
      <c r="B623" s="27">
        <f t="shared" si="93"/>
        <v>600832109000</v>
      </c>
      <c r="C623" s="2">
        <f t="shared" si="89"/>
        <v>6008321090</v>
      </c>
      <c r="D623" s="4">
        <f>_xlfn.XLOOKUP(E623,[1]战斗中转!$D$8:$D$19,[1]战斗中转!$F$8:$F$19)</f>
        <v>90</v>
      </c>
      <c r="E623" s="2">
        <f t="shared" si="90"/>
        <v>8</v>
      </c>
      <c r="F623" s="2">
        <f t="shared" si="91"/>
        <v>3</v>
      </c>
      <c r="G623" s="2">
        <f t="shared" si="91"/>
        <v>2</v>
      </c>
      <c r="H623" s="2">
        <f t="shared" si="91"/>
        <v>1</v>
      </c>
      <c r="I623" s="2">
        <f t="shared" si="94"/>
        <v>0</v>
      </c>
      <c r="J623" s="2" cm="1">
        <f t="array" ref="J623">INT(_xlfn.XLOOKUP($E623,消耗中转!$C$10:$C$21,_xlfn.XLOOKUP($I623,消耗中转!$F$6:$K$6,消耗中转!$F$10:$K$21)))</f>
        <v>4000</v>
      </c>
      <c r="K623" s="2" cm="1">
        <f t="array" ref="K623">INT(IF(I623=0,
_xlfn.XLOOKUP(0,消耗中转!$F$6:$K$6,_xlfn.XLOOKUP(E623,消耗中转!$C$10:$C$21,消耗中转!$F$10:$K$21)),
_xlfn.XLOOKUP(I623,消耗中转!$F$6:$K$6,_xlfn.XLOOKUP(E623,消耗中转!$C$10:$C$21,消耗中转!$F$10:$K$21))+_xlfn.XLOOKUP(0,消耗中转!$F$6:$K$6,_xlfn.XLOOKUP(E623,消耗中转!$C$10:$C$21,消耗中转!$F$10:$K$21))))</f>
        <v>4000</v>
      </c>
      <c r="L623" s="2" cm="1">
        <f t="array" ref="L623">_xlfn.XLOOKUP(I623,消耗中转!$E$25:$J$25,_xlfn.XLOOKUP(E623,消耗中转!$C$29:$C$40,消耗中转!$E$29:$J$40))</f>
        <v>1</v>
      </c>
    </row>
    <row r="624" spans="1:12" x14ac:dyDescent="0.15">
      <c r="A624" s="27">
        <f t="shared" si="92"/>
        <v>600832209000</v>
      </c>
      <c r="B624" s="27">
        <f t="shared" si="93"/>
        <v>600832209000</v>
      </c>
      <c r="C624" s="2">
        <f t="shared" si="89"/>
        <v>6008322090</v>
      </c>
      <c r="D624" s="4">
        <f>_xlfn.XLOOKUP(E624,[1]战斗中转!$D$8:$D$19,[1]战斗中转!$F$8:$F$19)</f>
        <v>90</v>
      </c>
      <c r="E624" s="2">
        <f t="shared" si="90"/>
        <v>8</v>
      </c>
      <c r="F624" s="2">
        <f t="shared" si="91"/>
        <v>3</v>
      </c>
      <c r="G624" s="2">
        <f t="shared" si="91"/>
        <v>2</v>
      </c>
      <c r="H624" s="2">
        <f t="shared" si="91"/>
        <v>2</v>
      </c>
      <c r="I624" s="2">
        <f t="shared" si="94"/>
        <v>0</v>
      </c>
      <c r="J624" s="2" cm="1">
        <f t="array" ref="J624">INT(_xlfn.XLOOKUP($E624,消耗中转!$C$10:$C$21,_xlfn.XLOOKUP($I624,消耗中转!$F$6:$K$6,消耗中转!$F$10:$K$21)))</f>
        <v>4000</v>
      </c>
      <c r="K624" s="2" cm="1">
        <f t="array" ref="K624">INT(IF(I624=0,
_xlfn.XLOOKUP(0,消耗中转!$F$6:$K$6,_xlfn.XLOOKUP(E624,消耗中转!$C$10:$C$21,消耗中转!$F$10:$K$21)),
_xlfn.XLOOKUP(I624,消耗中转!$F$6:$K$6,_xlfn.XLOOKUP(E624,消耗中转!$C$10:$C$21,消耗中转!$F$10:$K$21))+_xlfn.XLOOKUP(0,消耗中转!$F$6:$K$6,_xlfn.XLOOKUP(E624,消耗中转!$C$10:$C$21,消耗中转!$F$10:$K$21))))</f>
        <v>4000</v>
      </c>
      <c r="L624" s="2" cm="1">
        <f t="array" ref="L624">_xlfn.XLOOKUP(I624,消耗中转!$E$25:$J$25,_xlfn.XLOOKUP(E624,消耗中转!$C$29:$C$40,消耗中转!$E$29:$J$40))</f>
        <v>1</v>
      </c>
    </row>
    <row r="625" spans="1:12" x14ac:dyDescent="0.15">
      <c r="A625" s="27">
        <f t="shared" si="92"/>
        <v>600832309000</v>
      </c>
      <c r="B625" s="27">
        <f t="shared" si="93"/>
        <v>600832309000</v>
      </c>
      <c r="C625" s="2">
        <f t="shared" si="89"/>
        <v>6008323090</v>
      </c>
      <c r="D625" s="4">
        <f>_xlfn.XLOOKUP(E625,[1]战斗中转!$D$8:$D$19,[1]战斗中转!$F$8:$F$19)</f>
        <v>90</v>
      </c>
      <c r="E625" s="2">
        <f t="shared" si="90"/>
        <v>8</v>
      </c>
      <c r="F625" s="2">
        <f t="shared" si="91"/>
        <v>3</v>
      </c>
      <c r="G625" s="2">
        <f t="shared" si="91"/>
        <v>2</v>
      </c>
      <c r="H625" s="2">
        <f t="shared" si="91"/>
        <v>3</v>
      </c>
      <c r="I625" s="2">
        <f t="shared" si="94"/>
        <v>0</v>
      </c>
      <c r="J625" s="2" cm="1">
        <f t="array" ref="J625">INT(_xlfn.XLOOKUP($E625,消耗中转!$C$10:$C$21,_xlfn.XLOOKUP($I625,消耗中转!$F$6:$K$6,消耗中转!$F$10:$K$21)))</f>
        <v>4000</v>
      </c>
      <c r="K625" s="2" cm="1">
        <f t="array" ref="K625">INT(IF(I625=0,
_xlfn.XLOOKUP(0,消耗中转!$F$6:$K$6,_xlfn.XLOOKUP(E625,消耗中转!$C$10:$C$21,消耗中转!$F$10:$K$21)),
_xlfn.XLOOKUP(I625,消耗中转!$F$6:$K$6,_xlfn.XLOOKUP(E625,消耗中转!$C$10:$C$21,消耗中转!$F$10:$K$21))+_xlfn.XLOOKUP(0,消耗中转!$F$6:$K$6,_xlfn.XLOOKUP(E625,消耗中转!$C$10:$C$21,消耗中转!$F$10:$K$21))))</f>
        <v>4000</v>
      </c>
      <c r="L625" s="2" cm="1">
        <f t="array" ref="L625">_xlfn.XLOOKUP(I625,消耗中转!$E$25:$J$25,_xlfn.XLOOKUP(E625,消耗中转!$C$29:$C$40,消耗中转!$E$29:$J$40))</f>
        <v>1</v>
      </c>
    </row>
    <row r="626" spans="1:12" x14ac:dyDescent="0.15">
      <c r="A626" s="27">
        <f t="shared" si="92"/>
        <v>600832409000</v>
      </c>
      <c r="B626" s="27">
        <f t="shared" si="93"/>
        <v>600832409000</v>
      </c>
      <c r="C626" s="2">
        <f t="shared" si="89"/>
        <v>6008324090</v>
      </c>
      <c r="D626" s="4">
        <f>_xlfn.XLOOKUP(E626,[1]战斗中转!$D$8:$D$19,[1]战斗中转!$F$8:$F$19)</f>
        <v>90</v>
      </c>
      <c r="E626" s="2">
        <f t="shared" si="90"/>
        <v>8</v>
      </c>
      <c r="F626" s="2">
        <f t="shared" si="91"/>
        <v>3</v>
      </c>
      <c r="G626" s="2">
        <f t="shared" si="91"/>
        <v>2</v>
      </c>
      <c r="H626" s="2">
        <f t="shared" si="91"/>
        <v>4</v>
      </c>
      <c r="I626" s="2">
        <f t="shared" si="94"/>
        <v>0</v>
      </c>
      <c r="J626" s="2" cm="1">
        <f t="array" ref="J626">INT(_xlfn.XLOOKUP($E626,消耗中转!$C$10:$C$21,_xlfn.XLOOKUP($I626,消耗中转!$F$6:$K$6,消耗中转!$F$10:$K$21)))</f>
        <v>4000</v>
      </c>
      <c r="K626" s="2" cm="1">
        <f t="array" ref="K626">INT(IF(I626=0,
_xlfn.XLOOKUP(0,消耗中转!$F$6:$K$6,_xlfn.XLOOKUP(E626,消耗中转!$C$10:$C$21,消耗中转!$F$10:$K$21)),
_xlfn.XLOOKUP(I626,消耗中转!$F$6:$K$6,_xlfn.XLOOKUP(E626,消耗中转!$C$10:$C$21,消耗中转!$F$10:$K$21))+_xlfn.XLOOKUP(0,消耗中转!$F$6:$K$6,_xlfn.XLOOKUP(E626,消耗中转!$C$10:$C$21,消耗中转!$F$10:$K$21))))</f>
        <v>4000</v>
      </c>
      <c r="L626" s="2" cm="1">
        <f t="array" ref="L626">_xlfn.XLOOKUP(I626,消耗中转!$E$25:$J$25,_xlfn.XLOOKUP(E626,消耗中转!$C$29:$C$40,消耗中转!$E$29:$J$40))</f>
        <v>1</v>
      </c>
    </row>
    <row r="627" spans="1:12" x14ac:dyDescent="0.15">
      <c r="A627" s="27">
        <f t="shared" si="92"/>
        <v>600833109000</v>
      </c>
      <c r="B627" s="27">
        <f t="shared" si="93"/>
        <v>600833109000</v>
      </c>
      <c r="C627" s="2">
        <f t="shared" si="89"/>
        <v>6008331090</v>
      </c>
      <c r="D627" s="4">
        <f>_xlfn.XLOOKUP(E627,[1]战斗中转!$D$8:$D$19,[1]战斗中转!$F$8:$F$19)</f>
        <v>90</v>
      </c>
      <c r="E627" s="2">
        <f t="shared" si="90"/>
        <v>8</v>
      </c>
      <c r="F627" s="2">
        <f t="shared" si="91"/>
        <v>3</v>
      </c>
      <c r="G627" s="2">
        <f t="shared" si="91"/>
        <v>3</v>
      </c>
      <c r="H627" s="2">
        <f t="shared" si="91"/>
        <v>1</v>
      </c>
      <c r="I627" s="2">
        <f t="shared" si="94"/>
        <v>0</v>
      </c>
      <c r="J627" s="2" cm="1">
        <f t="array" ref="J627">INT(_xlfn.XLOOKUP($E627,消耗中转!$C$10:$C$21,_xlfn.XLOOKUP($I627,消耗中转!$F$6:$K$6,消耗中转!$F$10:$K$21)))</f>
        <v>4000</v>
      </c>
      <c r="K627" s="2" cm="1">
        <f t="array" ref="K627">INT(IF(I627=0,
_xlfn.XLOOKUP(0,消耗中转!$F$6:$K$6,_xlfn.XLOOKUP(E627,消耗中转!$C$10:$C$21,消耗中转!$F$10:$K$21)),
_xlfn.XLOOKUP(I627,消耗中转!$F$6:$K$6,_xlfn.XLOOKUP(E627,消耗中转!$C$10:$C$21,消耗中转!$F$10:$K$21))+_xlfn.XLOOKUP(0,消耗中转!$F$6:$K$6,_xlfn.XLOOKUP(E627,消耗中转!$C$10:$C$21,消耗中转!$F$10:$K$21))))</f>
        <v>4000</v>
      </c>
      <c r="L627" s="2" cm="1">
        <f t="array" ref="L627">_xlfn.XLOOKUP(I627,消耗中转!$E$25:$J$25,_xlfn.XLOOKUP(E627,消耗中转!$C$29:$C$40,消耗中转!$E$29:$J$40))</f>
        <v>1</v>
      </c>
    </row>
    <row r="628" spans="1:12" x14ac:dyDescent="0.15">
      <c r="A628" s="27">
        <f t="shared" si="92"/>
        <v>600833209000</v>
      </c>
      <c r="B628" s="27">
        <f t="shared" si="93"/>
        <v>600833209000</v>
      </c>
      <c r="C628" s="2">
        <f t="shared" si="89"/>
        <v>6008332090</v>
      </c>
      <c r="D628" s="4">
        <f>_xlfn.XLOOKUP(E628,[1]战斗中转!$D$8:$D$19,[1]战斗中转!$F$8:$F$19)</f>
        <v>90</v>
      </c>
      <c r="E628" s="2">
        <f t="shared" si="90"/>
        <v>8</v>
      </c>
      <c r="F628" s="2">
        <f t="shared" si="91"/>
        <v>3</v>
      </c>
      <c r="G628" s="2">
        <f t="shared" si="91"/>
        <v>3</v>
      </c>
      <c r="H628" s="2">
        <f t="shared" si="91"/>
        <v>2</v>
      </c>
      <c r="I628" s="2">
        <f t="shared" si="94"/>
        <v>0</v>
      </c>
      <c r="J628" s="2" cm="1">
        <f t="array" ref="J628">INT(_xlfn.XLOOKUP($E628,消耗中转!$C$10:$C$21,_xlfn.XLOOKUP($I628,消耗中转!$F$6:$K$6,消耗中转!$F$10:$K$21)))</f>
        <v>4000</v>
      </c>
      <c r="K628" s="2" cm="1">
        <f t="array" ref="K628">INT(IF(I628=0,
_xlfn.XLOOKUP(0,消耗中转!$F$6:$K$6,_xlfn.XLOOKUP(E628,消耗中转!$C$10:$C$21,消耗中转!$F$10:$K$21)),
_xlfn.XLOOKUP(I628,消耗中转!$F$6:$K$6,_xlfn.XLOOKUP(E628,消耗中转!$C$10:$C$21,消耗中转!$F$10:$K$21))+_xlfn.XLOOKUP(0,消耗中转!$F$6:$K$6,_xlfn.XLOOKUP(E628,消耗中转!$C$10:$C$21,消耗中转!$F$10:$K$21))))</f>
        <v>4000</v>
      </c>
      <c r="L628" s="2" cm="1">
        <f t="array" ref="L628">_xlfn.XLOOKUP(I628,消耗中转!$E$25:$J$25,_xlfn.XLOOKUP(E628,消耗中转!$C$29:$C$40,消耗中转!$E$29:$J$40))</f>
        <v>1</v>
      </c>
    </row>
    <row r="629" spans="1:12" x14ac:dyDescent="0.15">
      <c r="A629" s="27">
        <f t="shared" si="92"/>
        <v>600833309000</v>
      </c>
      <c r="B629" s="27">
        <f t="shared" si="93"/>
        <v>600833309000</v>
      </c>
      <c r="C629" s="2">
        <f t="shared" si="89"/>
        <v>6008333090</v>
      </c>
      <c r="D629" s="4">
        <f>_xlfn.XLOOKUP(E629,[1]战斗中转!$D$8:$D$19,[1]战斗中转!$F$8:$F$19)</f>
        <v>90</v>
      </c>
      <c r="E629" s="2">
        <f t="shared" si="90"/>
        <v>8</v>
      </c>
      <c r="F629" s="2">
        <f t="shared" si="91"/>
        <v>3</v>
      </c>
      <c r="G629" s="2">
        <f t="shared" si="91"/>
        <v>3</v>
      </c>
      <c r="H629" s="2">
        <f t="shared" si="91"/>
        <v>3</v>
      </c>
      <c r="I629" s="2">
        <f t="shared" si="94"/>
        <v>0</v>
      </c>
      <c r="J629" s="2" cm="1">
        <f t="array" ref="J629">INT(_xlfn.XLOOKUP($E629,消耗中转!$C$10:$C$21,_xlfn.XLOOKUP($I629,消耗中转!$F$6:$K$6,消耗中转!$F$10:$K$21)))</f>
        <v>4000</v>
      </c>
      <c r="K629" s="2" cm="1">
        <f t="array" ref="K629">INT(IF(I629=0,
_xlfn.XLOOKUP(0,消耗中转!$F$6:$K$6,_xlfn.XLOOKUP(E629,消耗中转!$C$10:$C$21,消耗中转!$F$10:$K$21)),
_xlfn.XLOOKUP(I629,消耗中转!$F$6:$K$6,_xlfn.XLOOKUP(E629,消耗中转!$C$10:$C$21,消耗中转!$F$10:$K$21))+_xlfn.XLOOKUP(0,消耗中转!$F$6:$K$6,_xlfn.XLOOKUP(E629,消耗中转!$C$10:$C$21,消耗中转!$F$10:$K$21))))</f>
        <v>4000</v>
      </c>
      <c r="L629" s="2" cm="1">
        <f t="array" ref="L629">_xlfn.XLOOKUP(I629,消耗中转!$E$25:$J$25,_xlfn.XLOOKUP(E629,消耗中转!$C$29:$C$40,消耗中转!$E$29:$J$40))</f>
        <v>1</v>
      </c>
    </row>
    <row r="630" spans="1:12" x14ac:dyDescent="0.15">
      <c r="A630" s="27">
        <f t="shared" si="92"/>
        <v>600833409000</v>
      </c>
      <c r="B630" s="27">
        <f t="shared" si="93"/>
        <v>600833409000</v>
      </c>
      <c r="C630" s="2">
        <f t="shared" si="89"/>
        <v>6008334090</v>
      </c>
      <c r="D630" s="4">
        <f>_xlfn.XLOOKUP(E630,[1]战斗中转!$D$8:$D$19,[1]战斗中转!$F$8:$F$19)</f>
        <v>90</v>
      </c>
      <c r="E630" s="2">
        <f t="shared" si="90"/>
        <v>8</v>
      </c>
      <c r="F630" s="2">
        <f t="shared" si="91"/>
        <v>3</v>
      </c>
      <c r="G630" s="2">
        <f t="shared" si="91"/>
        <v>3</v>
      </c>
      <c r="H630" s="2">
        <f t="shared" si="91"/>
        <v>4</v>
      </c>
      <c r="I630" s="2">
        <f t="shared" si="94"/>
        <v>0</v>
      </c>
      <c r="J630" s="2" cm="1">
        <f t="array" ref="J630">INT(_xlfn.XLOOKUP($E630,消耗中转!$C$10:$C$21,_xlfn.XLOOKUP($I630,消耗中转!$F$6:$K$6,消耗中转!$F$10:$K$21)))</f>
        <v>4000</v>
      </c>
      <c r="K630" s="2" cm="1">
        <f t="array" ref="K630">INT(IF(I630=0,
_xlfn.XLOOKUP(0,消耗中转!$F$6:$K$6,_xlfn.XLOOKUP(E630,消耗中转!$C$10:$C$21,消耗中转!$F$10:$K$21)),
_xlfn.XLOOKUP(I630,消耗中转!$F$6:$K$6,_xlfn.XLOOKUP(E630,消耗中转!$C$10:$C$21,消耗中转!$F$10:$K$21))+_xlfn.XLOOKUP(0,消耗中转!$F$6:$K$6,_xlfn.XLOOKUP(E630,消耗中转!$C$10:$C$21,消耗中转!$F$10:$K$21))))</f>
        <v>4000</v>
      </c>
      <c r="L630" s="2" cm="1">
        <f t="array" ref="L630">_xlfn.XLOOKUP(I630,消耗中转!$E$25:$J$25,_xlfn.XLOOKUP(E630,消耗中转!$C$29:$C$40,消耗中转!$E$29:$J$40))</f>
        <v>1</v>
      </c>
    </row>
    <row r="631" spans="1:12" x14ac:dyDescent="0.15">
      <c r="A631" s="27">
        <f t="shared" si="92"/>
        <v>600841109000</v>
      </c>
      <c r="B631" s="27">
        <f t="shared" si="93"/>
        <v>600841109000</v>
      </c>
      <c r="C631" s="2">
        <f t="shared" si="89"/>
        <v>6008411090</v>
      </c>
      <c r="D631" s="4">
        <f>_xlfn.XLOOKUP(E631,[1]战斗中转!$D$8:$D$19,[1]战斗中转!$F$8:$F$19)</f>
        <v>90</v>
      </c>
      <c r="E631" s="2">
        <f t="shared" si="90"/>
        <v>8</v>
      </c>
      <c r="F631" s="2">
        <f t="shared" ref="F631:H650" si="95">F559</f>
        <v>4</v>
      </c>
      <c r="G631" s="2">
        <f t="shared" si="95"/>
        <v>1</v>
      </c>
      <c r="H631" s="2">
        <f t="shared" si="95"/>
        <v>1</v>
      </c>
      <c r="I631" s="2">
        <f t="shared" si="94"/>
        <v>0</v>
      </c>
      <c r="J631" s="2" cm="1">
        <f t="array" ref="J631">INT(_xlfn.XLOOKUP($E631,消耗中转!$C$10:$C$21,_xlfn.XLOOKUP($I631,消耗中转!$F$6:$K$6,消耗中转!$F$10:$K$21)))</f>
        <v>4000</v>
      </c>
      <c r="K631" s="2" cm="1">
        <f t="array" ref="K631">INT(IF(I631=0,
_xlfn.XLOOKUP(0,消耗中转!$F$6:$K$6,_xlfn.XLOOKUP(E631,消耗中转!$C$10:$C$21,消耗中转!$F$10:$K$21)),
_xlfn.XLOOKUP(I631,消耗中转!$F$6:$K$6,_xlfn.XLOOKUP(E631,消耗中转!$C$10:$C$21,消耗中转!$F$10:$K$21))+_xlfn.XLOOKUP(0,消耗中转!$F$6:$K$6,_xlfn.XLOOKUP(E631,消耗中转!$C$10:$C$21,消耗中转!$F$10:$K$21))))</f>
        <v>4000</v>
      </c>
      <c r="L631" s="2" cm="1">
        <f t="array" ref="L631">_xlfn.XLOOKUP(I631,消耗中转!$E$25:$J$25,_xlfn.XLOOKUP(E631,消耗中转!$C$29:$C$40,消耗中转!$E$29:$J$40))</f>
        <v>1</v>
      </c>
    </row>
    <row r="632" spans="1:12" x14ac:dyDescent="0.15">
      <c r="A632" s="27">
        <f t="shared" si="92"/>
        <v>600841209000</v>
      </c>
      <c r="B632" s="27">
        <f t="shared" si="93"/>
        <v>600841209000</v>
      </c>
      <c r="C632" s="2">
        <f t="shared" si="89"/>
        <v>6008412090</v>
      </c>
      <c r="D632" s="4">
        <f>_xlfn.XLOOKUP(E632,[1]战斗中转!$D$8:$D$19,[1]战斗中转!$F$8:$F$19)</f>
        <v>90</v>
      </c>
      <c r="E632" s="2">
        <f t="shared" si="90"/>
        <v>8</v>
      </c>
      <c r="F632" s="2">
        <f t="shared" si="95"/>
        <v>4</v>
      </c>
      <c r="G632" s="2">
        <f t="shared" si="95"/>
        <v>1</v>
      </c>
      <c r="H632" s="2">
        <f t="shared" si="95"/>
        <v>2</v>
      </c>
      <c r="I632" s="2">
        <f t="shared" si="94"/>
        <v>0</v>
      </c>
      <c r="J632" s="2" cm="1">
        <f t="array" ref="J632">INT(_xlfn.XLOOKUP($E632,消耗中转!$C$10:$C$21,_xlfn.XLOOKUP($I632,消耗中转!$F$6:$K$6,消耗中转!$F$10:$K$21)))</f>
        <v>4000</v>
      </c>
      <c r="K632" s="2" cm="1">
        <f t="array" ref="K632">INT(IF(I632=0,
_xlfn.XLOOKUP(0,消耗中转!$F$6:$K$6,_xlfn.XLOOKUP(E632,消耗中转!$C$10:$C$21,消耗中转!$F$10:$K$21)),
_xlfn.XLOOKUP(I632,消耗中转!$F$6:$K$6,_xlfn.XLOOKUP(E632,消耗中转!$C$10:$C$21,消耗中转!$F$10:$K$21))+_xlfn.XLOOKUP(0,消耗中转!$F$6:$K$6,_xlfn.XLOOKUP(E632,消耗中转!$C$10:$C$21,消耗中转!$F$10:$K$21))))</f>
        <v>4000</v>
      </c>
      <c r="L632" s="2" cm="1">
        <f t="array" ref="L632">_xlfn.XLOOKUP(I632,消耗中转!$E$25:$J$25,_xlfn.XLOOKUP(E632,消耗中转!$C$29:$C$40,消耗中转!$E$29:$J$40))</f>
        <v>1</v>
      </c>
    </row>
    <row r="633" spans="1:12" x14ac:dyDescent="0.15">
      <c r="A633" s="27">
        <f t="shared" si="92"/>
        <v>600841309000</v>
      </c>
      <c r="B633" s="27">
        <f t="shared" si="93"/>
        <v>600841309000</v>
      </c>
      <c r="C633" s="2">
        <f t="shared" si="89"/>
        <v>6008413090</v>
      </c>
      <c r="D633" s="4">
        <f>_xlfn.XLOOKUP(E633,[1]战斗中转!$D$8:$D$19,[1]战斗中转!$F$8:$F$19)</f>
        <v>90</v>
      </c>
      <c r="E633" s="2">
        <f t="shared" si="90"/>
        <v>8</v>
      </c>
      <c r="F633" s="2">
        <f t="shared" si="95"/>
        <v>4</v>
      </c>
      <c r="G633" s="2">
        <f t="shared" si="95"/>
        <v>1</v>
      </c>
      <c r="H633" s="2">
        <f t="shared" si="95"/>
        <v>3</v>
      </c>
      <c r="I633" s="2">
        <f t="shared" si="94"/>
        <v>0</v>
      </c>
      <c r="J633" s="2" cm="1">
        <f t="array" ref="J633">INT(_xlfn.XLOOKUP($E633,消耗中转!$C$10:$C$21,_xlfn.XLOOKUP($I633,消耗中转!$F$6:$K$6,消耗中转!$F$10:$K$21)))</f>
        <v>4000</v>
      </c>
      <c r="K633" s="2" cm="1">
        <f t="array" ref="K633">INT(IF(I633=0,
_xlfn.XLOOKUP(0,消耗中转!$F$6:$K$6,_xlfn.XLOOKUP(E633,消耗中转!$C$10:$C$21,消耗中转!$F$10:$K$21)),
_xlfn.XLOOKUP(I633,消耗中转!$F$6:$K$6,_xlfn.XLOOKUP(E633,消耗中转!$C$10:$C$21,消耗中转!$F$10:$K$21))+_xlfn.XLOOKUP(0,消耗中转!$F$6:$K$6,_xlfn.XLOOKUP(E633,消耗中转!$C$10:$C$21,消耗中转!$F$10:$K$21))))</f>
        <v>4000</v>
      </c>
      <c r="L633" s="2" cm="1">
        <f t="array" ref="L633">_xlfn.XLOOKUP(I633,消耗中转!$E$25:$J$25,_xlfn.XLOOKUP(E633,消耗中转!$C$29:$C$40,消耗中转!$E$29:$J$40))</f>
        <v>1</v>
      </c>
    </row>
    <row r="634" spans="1:12" x14ac:dyDescent="0.15">
      <c r="A634" s="27">
        <f t="shared" si="92"/>
        <v>600841409000</v>
      </c>
      <c r="B634" s="27">
        <f t="shared" si="93"/>
        <v>600841409000</v>
      </c>
      <c r="C634" s="2">
        <f t="shared" si="89"/>
        <v>6008414090</v>
      </c>
      <c r="D634" s="4">
        <f>_xlfn.XLOOKUP(E634,[1]战斗中转!$D$8:$D$19,[1]战斗中转!$F$8:$F$19)</f>
        <v>90</v>
      </c>
      <c r="E634" s="2">
        <f t="shared" si="90"/>
        <v>8</v>
      </c>
      <c r="F634" s="2">
        <f t="shared" si="95"/>
        <v>4</v>
      </c>
      <c r="G634" s="2">
        <f t="shared" si="95"/>
        <v>1</v>
      </c>
      <c r="H634" s="2">
        <f t="shared" si="95"/>
        <v>4</v>
      </c>
      <c r="I634" s="2">
        <f t="shared" si="94"/>
        <v>0</v>
      </c>
      <c r="J634" s="2" cm="1">
        <f t="array" ref="J634">INT(_xlfn.XLOOKUP($E634,消耗中转!$C$10:$C$21,_xlfn.XLOOKUP($I634,消耗中转!$F$6:$K$6,消耗中转!$F$10:$K$21)))</f>
        <v>4000</v>
      </c>
      <c r="K634" s="2" cm="1">
        <f t="array" ref="K634">INT(IF(I634=0,
_xlfn.XLOOKUP(0,消耗中转!$F$6:$K$6,_xlfn.XLOOKUP(E634,消耗中转!$C$10:$C$21,消耗中转!$F$10:$K$21)),
_xlfn.XLOOKUP(I634,消耗中转!$F$6:$K$6,_xlfn.XLOOKUP(E634,消耗中转!$C$10:$C$21,消耗中转!$F$10:$K$21))+_xlfn.XLOOKUP(0,消耗中转!$F$6:$K$6,_xlfn.XLOOKUP(E634,消耗中转!$C$10:$C$21,消耗中转!$F$10:$K$21))))</f>
        <v>4000</v>
      </c>
      <c r="L634" s="2" cm="1">
        <f t="array" ref="L634">_xlfn.XLOOKUP(I634,消耗中转!$E$25:$J$25,_xlfn.XLOOKUP(E634,消耗中转!$C$29:$C$40,消耗中转!$E$29:$J$40))</f>
        <v>1</v>
      </c>
    </row>
    <row r="635" spans="1:12" x14ac:dyDescent="0.15">
      <c r="A635" s="27">
        <f t="shared" si="92"/>
        <v>600842109000</v>
      </c>
      <c r="B635" s="27">
        <f t="shared" si="93"/>
        <v>600842109000</v>
      </c>
      <c r="C635" s="2">
        <f t="shared" si="89"/>
        <v>6008421090</v>
      </c>
      <c r="D635" s="4">
        <f>_xlfn.XLOOKUP(E635,[1]战斗中转!$D$8:$D$19,[1]战斗中转!$F$8:$F$19)</f>
        <v>90</v>
      </c>
      <c r="E635" s="2">
        <f t="shared" si="90"/>
        <v>8</v>
      </c>
      <c r="F635" s="2">
        <f t="shared" si="95"/>
        <v>4</v>
      </c>
      <c r="G635" s="2">
        <f t="shared" si="95"/>
        <v>2</v>
      </c>
      <c r="H635" s="2">
        <f t="shared" si="95"/>
        <v>1</v>
      </c>
      <c r="I635" s="2">
        <f t="shared" si="94"/>
        <v>0</v>
      </c>
      <c r="J635" s="2" cm="1">
        <f t="array" ref="J635">INT(_xlfn.XLOOKUP($E635,消耗中转!$C$10:$C$21,_xlfn.XLOOKUP($I635,消耗中转!$F$6:$K$6,消耗中转!$F$10:$K$21)))</f>
        <v>4000</v>
      </c>
      <c r="K635" s="2" cm="1">
        <f t="array" ref="K635">INT(IF(I635=0,
_xlfn.XLOOKUP(0,消耗中转!$F$6:$K$6,_xlfn.XLOOKUP(E635,消耗中转!$C$10:$C$21,消耗中转!$F$10:$K$21)),
_xlfn.XLOOKUP(I635,消耗中转!$F$6:$K$6,_xlfn.XLOOKUP(E635,消耗中转!$C$10:$C$21,消耗中转!$F$10:$K$21))+_xlfn.XLOOKUP(0,消耗中转!$F$6:$K$6,_xlfn.XLOOKUP(E635,消耗中转!$C$10:$C$21,消耗中转!$F$10:$K$21))))</f>
        <v>4000</v>
      </c>
      <c r="L635" s="2" cm="1">
        <f t="array" ref="L635">_xlfn.XLOOKUP(I635,消耗中转!$E$25:$J$25,_xlfn.XLOOKUP(E635,消耗中转!$C$29:$C$40,消耗中转!$E$29:$J$40))</f>
        <v>1</v>
      </c>
    </row>
    <row r="636" spans="1:12" x14ac:dyDescent="0.15">
      <c r="A636" s="27">
        <f t="shared" si="92"/>
        <v>600842209000</v>
      </c>
      <c r="B636" s="27">
        <f t="shared" si="93"/>
        <v>600842209000</v>
      </c>
      <c r="C636" s="2">
        <f t="shared" si="89"/>
        <v>6008422090</v>
      </c>
      <c r="D636" s="4">
        <f>_xlfn.XLOOKUP(E636,[1]战斗中转!$D$8:$D$19,[1]战斗中转!$F$8:$F$19)</f>
        <v>90</v>
      </c>
      <c r="E636" s="2">
        <f t="shared" si="90"/>
        <v>8</v>
      </c>
      <c r="F636" s="2">
        <f t="shared" si="95"/>
        <v>4</v>
      </c>
      <c r="G636" s="2">
        <f t="shared" si="95"/>
        <v>2</v>
      </c>
      <c r="H636" s="2">
        <f t="shared" si="95"/>
        <v>2</v>
      </c>
      <c r="I636" s="2">
        <f t="shared" si="94"/>
        <v>0</v>
      </c>
      <c r="J636" s="2" cm="1">
        <f t="array" ref="J636">INT(_xlfn.XLOOKUP($E636,消耗中转!$C$10:$C$21,_xlfn.XLOOKUP($I636,消耗中转!$F$6:$K$6,消耗中转!$F$10:$K$21)))</f>
        <v>4000</v>
      </c>
      <c r="K636" s="2" cm="1">
        <f t="array" ref="K636">INT(IF(I636=0,
_xlfn.XLOOKUP(0,消耗中转!$F$6:$K$6,_xlfn.XLOOKUP(E636,消耗中转!$C$10:$C$21,消耗中转!$F$10:$K$21)),
_xlfn.XLOOKUP(I636,消耗中转!$F$6:$K$6,_xlfn.XLOOKUP(E636,消耗中转!$C$10:$C$21,消耗中转!$F$10:$K$21))+_xlfn.XLOOKUP(0,消耗中转!$F$6:$K$6,_xlfn.XLOOKUP(E636,消耗中转!$C$10:$C$21,消耗中转!$F$10:$K$21))))</f>
        <v>4000</v>
      </c>
      <c r="L636" s="2" cm="1">
        <f t="array" ref="L636">_xlfn.XLOOKUP(I636,消耗中转!$E$25:$J$25,_xlfn.XLOOKUP(E636,消耗中转!$C$29:$C$40,消耗中转!$E$29:$J$40))</f>
        <v>1</v>
      </c>
    </row>
    <row r="637" spans="1:12" x14ac:dyDescent="0.15">
      <c r="A637" s="27">
        <f t="shared" si="92"/>
        <v>600842309000</v>
      </c>
      <c r="B637" s="27">
        <f t="shared" si="93"/>
        <v>600842309000</v>
      </c>
      <c r="C637" s="2">
        <f t="shared" si="89"/>
        <v>6008423090</v>
      </c>
      <c r="D637" s="4">
        <f>_xlfn.XLOOKUP(E637,[1]战斗中转!$D$8:$D$19,[1]战斗中转!$F$8:$F$19)</f>
        <v>90</v>
      </c>
      <c r="E637" s="2">
        <f t="shared" si="90"/>
        <v>8</v>
      </c>
      <c r="F637" s="2">
        <f t="shared" si="95"/>
        <v>4</v>
      </c>
      <c r="G637" s="2">
        <f t="shared" si="95"/>
        <v>2</v>
      </c>
      <c r="H637" s="2">
        <f t="shared" si="95"/>
        <v>3</v>
      </c>
      <c r="I637" s="2">
        <f t="shared" si="94"/>
        <v>0</v>
      </c>
      <c r="J637" s="2" cm="1">
        <f t="array" ref="J637">INT(_xlfn.XLOOKUP($E637,消耗中转!$C$10:$C$21,_xlfn.XLOOKUP($I637,消耗中转!$F$6:$K$6,消耗中转!$F$10:$K$21)))</f>
        <v>4000</v>
      </c>
      <c r="K637" s="2" cm="1">
        <f t="array" ref="K637">INT(IF(I637=0,
_xlfn.XLOOKUP(0,消耗中转!$F$6:$K$6,_xlfn.XLOOKUP(E637,消耗中转!$C$10:$C$21,消耗中转!$F$10:$K$21)),
_xlfn.XLOOKUP(I637,消耗中转!$F$6:$K$6,_xlfn.XLOOKUP(E637,消耗中转!$C$10:$C$21,消耗中转!$F$10:$K$21))+_xlfn.XLOOKUP(0,消耗中转!$F$6:$K$6,_xlfn.XLOOKUP(E637,消耗中转!$C$10:$C$21,消耗中转!$F$10:$K$21))))</f>
        <v>4000</v>
      </c>
      <c r="L637" s="2" cm="1">
        <f t="array" ref="L637">_xlfn.XLOOKUP(I637,消耗中转!$E$25:$J$25,_xlfn.XLOOKUP(E637,消耗中转!$C$29:$C$40,消耗中转!$E$29:$J$40))</f>
        <v>1</v>
      </c>
    </row>
    <row r="638" spans="1:12" x14ac:dyDescent="0.15">
      <c r="A638" s="27">
        <f t="shared" si="92"/>
        <v>600842409000</v>
      </c>
      <c r="B638" s="27">
        <f t="shared" si="93"/>
        <v>600842409000</v>
      </c>
      <c r="C638" s="2">
        <f t="shared" si="89"/>
        <v>6008424090</v>
      </c>
      <c r="D638" s="4">
        <f>_xlfn.XLOOKUP(E638,[1]战斗中转!$D$8:$D$19,[1]战斗中转!$F$8:$F$19)</f>
        <v>90</v>
      </c>
      <c r="E638" s="2">
        <f t="shared" si="90"/>
        <v>8</v>
      </c>
      <c r="F638" s="2">
        <f t="shared" si="95"/>
        <v>4</v>
      </c>
      <c r="G638" s="2">
        <f t="shared" si="95"/>
        <v>2</v>
      </c>
      <c r="H638" s="2">
        <f t="shared" si="95"/>
        <v>4</v>
      </c>
      <c r="I638" s="2">
        <f t="shared" si="94"/>
        <v>0</v>
      </c>
      <c r="J638" s="2" cm="1">
        <f t="array" ref="J638">INT(_xlfn.XLOOKUP($E638,消耗中转!$C$10:$C$21,_xlfn.XLOOKUP($I638,消耗中转!$F$6:$K$6,消耗中转!$F$10:$K$21)))</f>
        <v>4000</v>
      </c>
      <c r="K638" s="2" cm="1">
        <f t="array" ref="K638">INT(IF(I638=0,
_xlfn.XLOOKUP(0,消耗中转!$F$6:$K$6,_xlfn.XLOOKUP(E638,消耗中转!$C$10:$C$21,消耗中转!$F$10:$K$21)),
_xlfn.XLOOKUP(I638,消耗中转!$F$6:$K$6,_xlfn.XLOOKUP(E638,消耗中转!$C$10:$C$21,消耗中转!$F$10:$K$21))+_xlfn.XLOOKUP(0,消耗中转!$F$6:$K$6,_xlfn.XLOOKUP(E638,消耗中转!$C$10:$C$21,消耗中转!$F$10:$K$21))))</f>
        <v>4000</v>
      </c>
      <c r="L638" s="2" cm="1">
        <f t="array" ref="L638">_xlfn.XLOOKUP(I638,消耗中转!$E$25:$J$25,_xlfn.XLOOKUP(E638,消耗中转!$C$29:$C$40,消耗中转!$E$29:$J$40))</f>
        <v>1</v>
      </c>
    </row>
    <row r="639" spans="1:12" x14ac:dyDescent="0.15">
      <c r="A639" s="27">
        <f t="shared" si="92"/>
        <v>600843109000</v>
      </c>
      <c r="B639" s="27">
        <f t="shared" si="93"/>
        <v>600843109000</v>
      </c>
      <c r="C639" s="2">
        <f t="shared" si="89"/>
        <v>6008431090</v>
      </c>
      <c r="D639" s="4">
        <f>_xlfn.XLOOKUP(E639,[1]战斗中转!$D$8:$D$19,[1]战斗中转!$F$8:$F$19)</f>
        <v>90</v>
      </c>
      <c r="E639" s="2">
        <f t="shared" si="90"/>
        <v>8</v>
      </c>
      <c r="F639" s="2">
        <f t="shared" si="95"/>
        <v>4</v>
      </c>
      <c r="G639" s="2">
        <f t="shared" si="95"/>
        <v>3</v>
      </c>
      <c r="H639" s="2">
        <f t="shared" si="95"/>
        <v>1</v>
      </c>
      <c r="I639" s="2">
        <f t="shared" si="94"/>
        <v>0</v>
      </c>
      <c r="J639" s="2" cm="1">
        <f t="array" ref="J639">INT(_xlfn.XLOOKUP($E639,消耗中转!$C$10:$C$21,_xlfn.XLOOKUP($I639,消耗中转!$F$6:$K$6,消耗中转!$F$10:$K$21)))</f>
        <v>4000</v>
      </c>
      <c r="K639" s="2" cm="1">
        <f t="array" ref="K639">INT(IF(I639=0,
_xlfn.XLOOKUP(0,消耗中转!$F$6:$K$6,_xlfn.XLOOKUP(E639,消耗中转!$C$10:$C$21,消耗中转!$F$10:$K$21)),
_xlfn.XLOOKUP(I639,消耗中转!$F$6:$K$6,_xlfn.XLOOKUP(E639,消耗中转!$C$10:$C$21,消耗中转!$F$10:$K$21))+_xlfn.XLOOKUP(0,消耗中转!$F$6:$K$6,_xlfn.XLOOKUP(E639,消耗中转!$C$10:$C$21,消耗中转!$F$10:$K$21))))</f>
        <v>4000</v>
      </c>
      <c r="L639" s="2" cm="1">
        <f t="array" ref="L639">_xlfn.XLOOKUP(I639,消耗中转!$E$25:$J$25,_xlfn.XLOOKUP(E639,消耗中转!$C$29:$C$40,消耗中转!$E$29:$J$40))</f>
        <v>1</v>
      </c>
    </row>
    <row r="640" spans="1:12" x14ac:dyDescent="0.15">
      <c r="A640" s="27">
        <f t="shared" si="92"/>
        <v>600843209000</v>
      </c>
      <c r="B640" s="27">
        <f t="shared" si="93"/>
        <v>600843209000</v>
      </c>
      <c r="C640" s="2">
        <f t="shared" si="89"/>
        <v>6008432090</v>
      </c>
      <c r="D640" s="4">
        <f>_xlfn.XLOOKUP(E640,[1]战斗中转!$D$8:$D$19,[1]战斗中转!$F$8:$F$19)</f>
        <v>90</v>
      </c>
      <c r="E640" s="2">
        <f t="shared" si="90"/>
        <v>8</v>
      </c>
      <c r="F640" s="2">
        <f t="shared" si="95"/>
        <v>4</v>
      </c>
      <c r="G640" s="2">
        <f t="shared" si="95"/>
        <v>3</v>
      </c>
      <c r="H640" s="2">
        <f t="shared" si="95"/>
        <v>2</v>
      </c>
      <c r="I640" s="2">
        <f t="shared" si="94"/>
        <v>0</v>
      </c>
      <c r="J640" s="2" cm="1">
        <f t="array" ref="J640">INT(_xlfn.XLOOKUP($E640,消耗中转!$C$10:$C$21,_xlfn.XLOOKUP($I640,消耗中转!$F$6:$K$6,消耗中转!$F$10:$K$21)))</f>
        <v>4000</v>
      </c>
      <c r="K640" s="2" cm="1">
        <f t="array" ref="K640">INT(IF(I640=0,
_xlfn.XLOOKUP(0,消耗中转!$F$6:$K$6,_xlfn.XLOOKUP(E640,消耗中转!$C$10:$C$21,消耗中转!$F$10:$K$21)),
_xlfn.XLOOKUP(I640,消耗中转!$F$6:$K$6,_xlfn.XLOOKUP(E640,消耗中转!$C$10:$C$21,消耗中转!$F$10:$K$21))+_xlfn.XLOOKUP(0,消耗中转!$F$6:$K$6,_xlfn.XLOOKUP(E640,消耗中转!$C$10:$C$21,消耗中转!$F$10:$K$21))))</f>
        <v>4000</v>
      </c>
      <c r="L640" s="2" cm="1">
        <f t="array" ref="L640">_xlfn.XLOOKUP(I640,消耗中转!$E$25:$J$25,_xlfn.XLOOKUP(E640,消耗中转!$C$29:$C$40,消耗中转!$E$29:$J$40))</f>
        <v>1</v>
      </c>
    </row>
    <row r="641" spans="1:12" x14ac:dyDescent="0.15">
      <c r="A641" s="27">
        <f t="shared" si="92"/>
        <v>600843309000</v>
      </c>
      <c r="B641" s="27">
        <f t="shared" si="93"/>
        <v>600843309000</v>
      </c>
      <c r="C641" s="2">
        <f t="shared" si="89"/>
        <v>6008433090</v>
      </c>
      <c r="D641" s="4">
        <f>_xlfn.XLOOKUP(E641,[1]战斗中转!$D$8:$D$19,[1]战斗中转!$F$8:$F$19)</f>
        <v>90</v>
      </c>
      <c r="E641" s="2">
        <f t="shared" si="90"/>
        <v>8</v>
      </c>
      <c r="F641" s="2">
        <f t="shared" si="95"/>
        <v>4</v>
      </c>
      <c r="G641" s="2">
        <f t="shared" si="95"/>
        <v>3</v>
      </c>
      <c r="H641" s="2">
        <f t="shared" si="95"/>
        <v>3</v>
      </c>
      <c r="I641" s="2">
        <f t="shared" si="94"/>
        <v>0</v>
      </c>
      <c r="J641" s="2" cm="1">
        <f t="array" ref="J641">INT(_xlfn.XLOOKUP($E641,消耗中转!$C$10:$C$21,_xlfn.XLOOKUP($I641,消耗中转!$F$6:$K$6,消耗中转!$F$10:$K$21)))</f>
        <v>4000</v>
      </c>
      <c r="K641" s="2" cm="1">
        <f t="array" ref="K641">INT(IF(I641=0,
_xlfn.XLOOKUP(0,消耗中转!$F$6:$K$6,_xlfn.XLOOKUP(E641,消耗中转!$C$10:$C$21,消耗中转!$F$10:$K$21)),
_xlfn.XLOOKUP(I641,消耗中转!$F$6:$K$6,_xlfn.XLOOKUP(E641,消耗中转!$C$10:$C$21,消耗中转!$F$10:$K$21))+_xlfn.XLOOKUP(0,消耗中转!$F$6:$K$6,_xlfn.XLOOKUP(E641,消耗中转!$C$10:$C$21,消耗中转!$F$10:$K$21))))</f>
        <v>4000</v>
      </c>
      <c r="L641" s="2" cm="1">
        <f t="array" ref="L641">_xlfn.XLOOKUP(I641,消耗中转!$E$25:$J$25,_xlfn.XLOOKUP(E641,消耗中转!$C$29:$C$40,消耗中转!$E$29:$J$40))</f>
        <v>1</v>
      </c>
    </row>
    <row r="642" spans="1:12" x14ac:dyDescent="0.15">
      <c r="A642" s="27">
        <f t="shared" si="92"/>
        <v>600843409000</v>
      </c>
      <c r="B642" s="27">
        <f t="shared" si="93"/>
        <v>600843409000</v>
      </c>
      <c r="C642" s="2">
        <f t="shared" si="89"/>
        <v>6008434090</v>
      </c>
      <c r="D642" s="4">
        <f>_xlfn.XLOOKUP(E642,[1]战斗中转!$D$8:$D$19,[1]战斗中转!$F$8:$F$19)</f>
        <v>90</v>
      </c>
      <c r="E642" s="2">
        <f t="shared" si="90"/>
        <v>8</v>
      </c>
      <c r="F642" s="2">
        <f t="shared" si="95"/>
        <v>4</v>
      </c>
      <c r="G642" s="2">
        <f t="shared" si="95"/>
        <v>3</v>
      </c>
      <c r="H642" s="2">
        <f t="shared" si="95"/>
        <v>4</v>
      </c>
      <c r="I642" s="2">
        <f t="shared" si="94"/>
        <v>0</v>
      </c>
      <c r="J642" s="2" cm="1">
        <f t="array" ref="J642">INT(_xlfn.XLOOKUP($E642,消耗中转!$C$10:$C$21,_xlfn.XLOOKUP($I642,消耗中转!$F$6:$K$6,消耗中转!$F$10:$K$21)))</f>
        <v>4000</v>
      </c>
      <c r="K642" s="2" cm="1">
        <f t="array" ref="K642">INT(IF(I642=0,
_xlfn.XLOOKUP(0,消耗中转!$F$6:$K$6,_xlfn.XLOOKUP(E642,消耗中转!$C$10:$C$21,消耗中转!$F$10:$K$21)),
_xlfn.XLOOKUP(I642,消耗中转!$F$6:$K$6,_xlfn.XLOOKUP(E642,消耗中转!$C$10:$C$21,消耗中转!$F$10:$K$21))+_xlfn.XLOOKUP(0,消耗中转!$F$6:$K$6,_xlfn.XLOOKUP(E642,消耗中转!$C$10:$C$21,消耗中转!$F$10:$K$21))))</f>
        <v>4000</v>
      </c>
      <c r="L642" s="2" cm="1">
        <f t="array" ref="L642">_xlfn.XLOOKUP(I642,消耗中转!$E$25:$J$25,_xlfn.XLOOKUP(E642,消耗中转!$C$29:$C$40,消耗中转!$E$29:$J$40))</f>
        <v>1</v>
      </c>
    </row>
    <row r="643" spans="1:12" x14ac:dyDescent="0.15">
      <c r="A643" s="27">
        <f t="shared" ref="A643:A654" si="96">B643</f>
        <v>600891109000</v>
      </c>
      <c r="B643" s="27">
        <f t="shared" ref="B643:B654" si="97">C643*100+I643</f>
        <v>600891109000</v>
      </c>
      <c r="C643" s="2">
        <f t="shared" si="89"/>
        <v>6008911090</v>
      </c>
      <c r="D643" s="4">
        <f>_xlfn.XLOOKUP(E643,[1]战斗中转!$D$8:$D$19,[1]战斗中转!$F$8:$F$19)</f>
        <v>90</v>
      </c>
      <c r="E643" s="2">
        <f t="shared" si="90"/>
        <v>8</v>
      </c>
      <c r="F643" s="2">
        <f t="shared" si="95"/>
        <v>100</v>
      </c>
      <c r="G643" s="2">
        <f t="shared" si="95"/>
        <v>1</v>
      </c>
      <c r="H643" s="2">
        <f t="shared" si="95"/>
        <v>1</v>
      </c>
      <c r="I643" s="2">
        <f t="shared" si="94"/>
        <v>0</v>
      </c>
      <c r="J643" s="2" cm="1">
        <f t="array" ref="J643">INT(_xlfn.XLOOKUP($E643,消耗中转!$C$10:$C$21,_xlfn.XLOOKUP($I643,消耗中转!$F$6:$K$6,消耗中转!$F$10:$K$21)))</f>
        <v>4000</v>
      </c>
      <c r="K643" s="2" cm="1">
        <f t="array" ref="K643">INT(IF(I643=0,
_xlfn.XLOOKUP(0,消耗中转!$F$6:$K$6,_xlfn.XLOOKUP(E643,消耗中转!$C$10:$C$21,消耗中转!$F$10:$K$21)),
_xlfn.XLOOKUP(I643,消耗中转!$F$6:$K$6,_xlfn.XLOOKUP(E643,消耗中转!$C$10:$C$21,消耗中转!$F$10:$K$21))+_xlfn.XLOOKUP(0,消耗中转!$F$6:$K$6,_xlfn.XLOOKUP(E643,消耗中转!$C$10:$C$21,消耗中转!$F$10:$K$21))))</f>
        <v>4000</v>
      </c>
      <c r="L643" s="2" cm="1">
        <f t="array" ref="L643">_xlfn.XLOOKUP(I643,消耗中转!$E$25:$J$25,_xlfn.XLOOKUP(E643,消耗中转!$C$29:$C$40,消耗中转!$E$29:$J$40))</f>
        <v>1</v>
      </c>
    </row>
    <row r="644" spans="1:12" x14ac:dyDescent="0.15">
      <c r="A644" s="27">
        <f t="shared" si="96"/>
        <v>600891209000</v>
      </c>
      <c r="B644" s="27">
        <f t="shared" si="97"/>
        <v>600891209000</v>
      </c>
      <c r="C644" s="2">
        <f t="shared" si="89"/>
        <v>6008912090</v>
      </c>
      <c r="D644" s="4">
        <f>_xlfn.XLOOKUP(E644,[1]战斗中转!$D$8:$D$19,[1]战斗中转!$F$8:$F$19)</f>
        <v>90</v>
      </c>
      <c r="E644" s="2">
        <f t="shared" si="90"/>
        <v>8</v>
      </c>
      <c r="F644" s="2">
        <f t="shared" si="95"/>
        <v>100</v>
      </c>
      <c r="G644" s="2">
        <f t="shared" si="95"/>
        <v>1</v>
      </c>
      <c r="H644" s="2">
        <f t="shared" si="95"/>
        <v>2</v>
      </c>
      <c r="I644" s="2">
        <f t="shared" si="94"/>
        <v>0</v>
      </c>
      <c r="J644" s="2" cm="1">
        <f t="array" ref="J644">INT(_xlfn.XLOOKUP($E644,消耗中转!$C$10:$C$21,_xlfn.XLOOKUP($I644,消耗中转!$F$6:$K$6,消耗中转!$F$10:$K$21)))</f>
        <v>4000</v>
      </c>
      <c r="K644" s="2" cm="1">
        <f t="array" ref="K644">INT(IF(I644=0,
_xlfn.XLOOKUP(0,消耗中转!$F$6:$K$6,_xlfn.XLOOKUP(E644,消耗中转!$C$10:$C$21,消耗中转!$F$10:$K$21)),
_xlfn.XLOOKUP(I644,消耗中转!$F$6:$K$6,_xlfn.XLOOKUP(E644,消耗中转!$C$10:$C$21,消耗中转!$F$10:$K$21))+_xlfn.XLOOKUP(0,消耗中转!$F$6:$K$6,_xlfn.XLOOKUP(E644,消耗中转!$C$10:$C$21,消耗中转!$F$10:$K$21))))</f>
        <v>4000</v>
      </c>
      <c r="L644" s="2" cm="1">
        <f t="array" ref="L644">_xlfn.XLOOKUP(I644,消耗中转!$E$25:$J$25,_xlfn.XLOOKUP(E644,消耗中转!$C$29:$C$40,消耗中转!$E$29:$J$40))</f>
        <v>1</v>
      </c>
    </row>
    <row r="645" spans="1:12" x14ac:dyDescent="0.15">
      <c r="A645" s="27">
        <f t="shared" si="96"/>
        <v>600891309000</v>
      </c>
      <c r="B645" s="27">
        <f t="shared" si="97"/>
        <v>600891309000</v>
      </c>
      <c r="C645" s="2">
        <f t="shared" si="89"/>
        <v>6008913090</v>
      </c>
      <c r="D645" s="4">
        <f>_xlfn.XLOOKUP(E645,[1]战斗中转!$D$8:$D$19,[1]战斗中转!$F$8:$F$19)</f>
        <v>90</v>
      </c>
      <c r="E645" s="2">
        <f t="shared" si="90"/>
        <v>8</v>
      </c>
      <c r="F645" s="2">
        <f t="shared" si="95"/>
        <v>100</v>
      </c>
      <c r="G645" s="2">
        <f t="shared" si="95"/>
        <v>1</v>
      </c>
      <c r="H645" s="2">
        <f t="shared" si="95"/>
        <v>3</v>
      </c>
      <c r="I645" s="2">
        <f t="shared" si="94"/>
        <v>0</v>
      </c>
      <c r="J645" s="2" cm="1">
        <f t="array" ref="J645">INT(_xlfn.XLOOKUP($E645,消耗中转!$C$10:$C$21,_xlfn.XLOOKUP($I645,消耗中转!$F$6:$K$6,消耗中转!$F$10:$K$21)))</f>
        <v>4000</v>
      </c>
      <c r="K645" s="2" cm="1">
        <f t="array" ref="K645">INT(IF(I645=0,
_xlfn.XLOOKUP(0,消耗中转!$F$6:$K$6,_xlfn.XLOOKUP(E645,消耗中转!$C$10:$C$21,消耗中转!$F$10:$K$21)),
_xlfn.XLOOKUP(I645,消耗中转!$F$6:$K$6,_xlfn.XLOOKUP(E645,消耗中转!$C$10:$C$21,消耗中转!$F$10:$K$21))+_xlfn.XLOOKUP(0,消耗中转!$F$6:$K$6,_xlfn.XLOOKUP(E645,消耗中转!$C$10:$C$21,消耗中转!$F$10:$K$21))))</f>
        <v>4000</v>
      </c>
      <c r="L645" s="2" cm="1">
        <f t="array" ref="L645">_xlfn.XLOOKUP(I645,消耗中转!$E$25:$J$25,_xlfn.XLOOKUP(E645,消耗中转!$C$29:$C$40,消耗中转!$E$29:$J$40))</f>
        <v>1</v>
      </c>
    </row>
    <row r="646" spans="1:12" x14ac:dyDescent="0.15">
      <c r="A646" s="27">
        <f t="shared" si="96"/>
        <v>600891409000</v>
      </c>
      <c r="B646" s="27">
        <f t="shared" si="97"/>
        <v>600891409000</v>
      </c>
      <c r="C646" s="2">
        <f t="shared" si="89"/>
        <v>6008914090</v>
      </c>
      <c r="D646" s="4">
        <f>_xlfn.XLOOKUP(E646,[1]战斗中转!$D$8:$D$19,[1]战斗中转!$F$8:$F$19)</f>
        <v>90</v>
      </c>
      <c r="E646" s="2">
        <f t="shared" si="90"/>
        <v>8</v>
      </c>
      <c r="F646" s="2">
        <f t="shared" si="95"/>
        <v>100</v>
      </c>
      <c r="G646" s="2">
        <f t="shared" si="95"/>
        <v>1</v>
      </c>
      <c r="H646" s="2">
        <f t="shared" si="95"/>
        <v>4</v>
      </c>
      <c r="I646" s="2">
        <f t="shared" si="94"/>
        <v>0</v>
      </c>
      <c r="J646" s="2" cm="1">
        <f t="array" ref="J646">INT(_xlfn.XLOOKUP($E646,消耗中转!$C$10:$C$21,_xlfn.XLOOKUP($I646,消耗中转!$F$6:$K$6,消耗中转!$F$10:$K$21)))</f>
        <v>4000</v>
      </c>
      <c r="K646" s="2" cm="1">
        <f t="array" ref="K646">INT(IF(I646=0,
_xlfn.XLOOKUP(0,消耗中转!$F$6:$K$6,_xlfn.XLOOKUP(E646,消耗中转!$C$10:$C$21,消耗中转!$F$10:$K$21)),
_xlfn.XLOOKUP(I646,消耗中转!$F$6:$K$6,_xlfn.XLOOKUP(E646,消耗中转!$C$10:$C$21,消耗中转!$F$10:$K$21))+_xlfn.XLOOKUP(0,消耗中转!$F$6:$K$6,_xlfn.XLOOKUP(E646,消耗中转!$C$10:$C$21,消耗中转!$F$10:$K$21))))</f>
        <v>4000</v>
      </c>
      <c r="L646" s="2" cm="1">
        <f t="array" ref="L646">_xlfn.XLOOKUP(I646,消耗中转!$E$25:$J$25,_xlfn.XLOOKUP(E646,消耗中转!$C$29:$C$40,消耗中转!$E$29:$J$40))</f>
        <v>1</v>
      </c>
    </row>
    <row r="647" spans="1:12" x14ac:dyDescent="0.15">
      <c r="A647" s="27">
        <f t="shared" si="96"/>
        <v>600892109000</v>
      </c>
      <c r="B647" s="27">
        <f t="shared" si="97"/>
        <v>600892109000</v>
      </c>
      <c r="C647" s="2">
        <f t="shared" si="89"/>
        <v>6008921090</v>
      </c>
      <c r="D647" s="4">
        <f>_xlfn.XLOOKUP(E647,[1]战斗中转!$D$8:$D$19,[1]战斗中转!$F$8:$F$19)</f>
        <v>90</v>
      </c>
      <c r="E647" s="2">
        <f t="shared" si="90"/>
        <v>8</v>
      </c>
      <c r="F647" s="2">
        <f t="shared" si="95"/>
        <v>100</v>
      </c>
      <c r="G647" s="2">
        <f t="shared" si="95"/>
        <v>2</v>
      </c>
      <c r="H647" s="2">
        <f t="shared" si="95"/>
        <v>1</v>
      </c>
      <c r="I647" s="2">
        <f t="shared" si="94"/>
        <v>0</v>
      </c>
      <c r="J647" s="2" cm="1">
        <f t="array" ref="J647">INT(_xlfn.XLOOKUP($E647,消耗中转!$C$10:$C$21,_xlfn.XLOOKUP($I647,消耗中转!$F$6:$K$6,消耗中转!$F$10:$K$21)))</f>
        <v>4000</v>
      </c>
      <c r="K647" s="2" cm="1">
        <f t="array" ref="K647">INT(IF(I647=0,
_xlfn.XLOOKUP(0,消耗中转!$F$6:$K$6,_xlfn.XLOOKUP(E647,消耗中转!$C$10:$C$21,消耗中转!$F$10:$K$21)),
_xlfn.XLOOKUP(I647,消耗中转!$F$6:$K$6,_xlfn.XLOOKUP(E647,消耗中转!$C$10:$C$21,消耗中转!$F$10:$K$21))+_xlfn.XLOOKUP(0,消耗中转!$F$6:$K$6,_xlfn.XLOOKUP(E647,消耗中转!$C$10:$C$21,消耗中转!$F$10:$K$21))))</f>
        <v>4000</v>
      </c>
      <c r="L647" s="2" cm="1">
        <f t="array" ref="L647">_xlfn.XLOOKUP(I647,消耗中转!$E$25:$J$25,_xlfn.XLOOKUP(E647,消耗中转!$C$29:$C$40,消耗中转!$E$29:$J$40))</f>
        <v>1</v>
      </c>
    </row>
    <row r="648" spans="1:12" x14ac:dyDescent="0.15">
      <c r="A648" s="27">
        <f t="shared" si="96"/>
        <v>600892209000</v>
      </c>
      <c r="B648" s="27">
        <f t="shared" si="97"/>
        <v>600892209000</v>
      </c>
      <c r="C648" s="2">
        <f t="shared" si="89"/>
        <v>6008922090</v>
      </c>
      <c r="D648" s="4">
        <f>_xlfn.XLOOKUP(E648,[1]战斗中转!$D$8:$D$19,[1]战斗中转!$F$8:$F$19)</f>
        <v>90</v>
      </c>
      <c r="E648" s="2">
        <f t="shared" si="90"/>
        <v>8</v>
      </c>
      <c r="F648" s="2">
        <f t="shared" si="95"/>
        <v>100</v>
      </c>
      <c r="G648" s="2">
        <f t="shared" si="95"/>
        <v>2</v>
      </c>
      <c r="H648" s="2">
        <f t="shared" si="95"/>
        <v>2</v>
      </c>
      <c r="I648" s="2">
        <f t="shared" si="94"/>
        <v>0</v>
      </c>
      <c r="J648" s="2" cm="1">
        <f t="array" ref="J648">INT(_xlfn.XLOOKUP($E648,消耗中转!$C$10:$C$21,_xlfn.XLOOKUP($I648,消耗中转!$F$6:$K$6,消耗中转!$F$10:$K$21)))</f>
        <v>4000</v>
      </c>
      <c r="K648" s="2" cm="1">
        <f t="array" ref="K648">INT(IF(I648=0,
_xlfn.XLOOKUP(0,消耗中转!$F$6:$K$6,_xlfn.XLOOKUP(E648,消耗中转!$C$10:$C$21,消耗中转!$F$10:$K$21)),
_xlfn.XLOOKUP(I648,消耗中转!$F$6:$K$6,_xlfn.XLOOKUP(E648,消耗中转!$C$10:$C$21,消耗中转!$F$10:$K$21))+_xlfn.XLOOKUP(0,消耗中转!$F$6:$K$6,_xlfn.XLOOKUP(E648,消耗中转!$C$10:$C$21,消耗中转!$F$10:$K$21))))</f>
        <v>4000</v>
      </c>
      <c r="L648" s="2" cm="1">
        <f t="array" ref="L648">_xlfn.XLOOKUP(I648,消耗中转!$E$25:$J$25,_xlfn.XLOOKUP(E648,消耗中转!$C$29:$C$40,消耗中转!$E$29:$J$40))</f>
        <v>1</v>
      </c>
    </row>
    <row r="649" spans="1:12" x14ac:dyDescent="0.15">
      <c r="A649" s="27">
        <f t="shared" si="96"/>
        <v>600892309000</v>
      </c>
      <c r="B649" s="27">
        <f t="shared" si="97"/>
        <v>600892309000</v>
      </c>
      <c r="C649" s="2">
        <f t="shared" si="89"/>
        <v>6008923090</v>
      </c>
      <c r="D649" s="4">
        <f>_xlfn.XLOOKUP(E649,[1]战斗中转!$D$8:$D$19,[1]战斗中转!$F$8:$F$19)</f>
        <v>90</v>
      </c>
      <c r="E649" s="2">
        <f t="shared" si="90"/>
        <v>8</v>
      </c>
      <c r="F649" s="2">
        <f t="shared" si="95"/>
        <v>100</v>
      </c>
      <c r="G649" s="2">
        <f t="shared" si="95"/>
        <v>2</v>
      </c>
      <c r="H649" s="2">
        <f t="shared" si="95"/>
        <v>3</v>
      </c>
      <c r="I649" s="2">
        <f t="shared" si="94"/>
        <v>0</v>
      </c>
      <c r="J649" s="2" cm="1">
        <f t="array" ref="J649">INT(_xlfn.XLOOKUP($E649,消耗中转!$C$10:$C$21,_xlfn.XLOOKUP($I649,消耗中转!$F$6:$K$6,消耗中转!$F$10:$K$21)))</f>
        <v>4000</v>
      </c>
      <c r="K649" s="2" cm="1">
        <f t="array" ref="K649">INT(IF(I649=0,
_xlfn.XLOOKUP(0,消耗中转!$F$6:$K$6,_xlfn.XLOOKUP(E649,消耗中转!$C$10:$C$21,消耗中转!$F$10:$K$21)),
_xlfn.XLOOKUP(I649,消耗中转!$F$6:$K$6,_xlfn.XLOOKUP(E649,消耗中转!$C$10:$C$21,消耗中转!$F$10:$K$21))+_xlfn.XLOOKUP(0,消耗中转!$F$6:$K$6,_xlfn.XLOOKUP(E649,消耗中转!$C$10:$C$21,消耗中转!$F$10:$K$21))))</f>
        <v>4000</v>
      </c>
      <c r="L649" s="2" cm="1">
        <f t="array" ref="L649">_xlfn.XLOOKUP(I649,消耗中转!$E$25:$J$25,_xlfn.XLOOKUP(E649,消耗中转!$C$29:$C$40,消耗中转!$E$29:$J$40))</f>
        <v>1</v>
      </c>
    </row>
    <row r="650" spans="1:12" x14ac:dyDescent="0.15">
      <c r="A650" s="27">
        <f t="shared" si="96"/>
        <v>600892409000</v>
      </c>
      <c r="B650" s="27">
        <f t="shared" si="97"/>
        <v>600892409000</v>
      </c>
      <c r="C650" s="2">
        <f t="shared" si="89"/>
        <v>6008924090</v>
      </c>
      <c r="D650" s="4">
        <f>_xlfn.XLOOKUP(E650,[1]战斗中转!$D$8:$D$19,[1]战斗中转!$F$8:$F$19)</f>
        <v>90</v>
      </c>
      <c r="E650" s="2">
        <f t="shared" si="90"/>
        <v>8</v>
      </c>
      <c r="F650" s="2">
        <f t="shared" si="95"/>
        <v>100</v>
      </c>
      <c r="G650" s="2">
        <f t="shared" si="95"/>
        <v>2</v>
      </c>
      <c r="H650" s="2">
        <f t="shared" si="95"/>
        <v>4</v>
      </c>
      <c r="I650" s="2">
        <f t="shared" si="94"/>
        <v>0</v>
      </c>
      <c r="J650" s="2" cm="1">
        <f t="array" ref="J650">INT(_xlfn.XLOOKUP($E650,消耗中转!$C$10:$C$21,_xlfn.XLOOKUP($I650,消耗中转!$F$6:$K$6,消耗中转!$F$10:$K$21)))</f>
        <v>4000</v>
      </c>
      <c r="K650" s="2" cm="1">
        <f t="array" ref="K650">INT(IF(I650=0,
_xlfn.XLOOKUP(0,消耗中转!$F$6:$K$6,_xlfn.XLOOKUP(E650,消耗中转!$C$10:$C$21,消耗中转!$F$10:$K$21)),
_xlfn.XLOOKUP(I650,消耗中转!$F$6:$K$6,_xlfn.XLOOKUP(E650,消耗中转!$C$10:$C$21,消耗中转!$F$10:$K$21))+_xlfn.XLOOKUP(0,消耗中转!$F$6:$K$6,_xlfn.XLOOKUP(E650,消耗中转!$C$10:$C$21,消耗中转!$F$10:$K$21))))</f>
        <v>4000</v>
      </c>
      <c r="L650" s="2" cm="1">
        <f t="array" ref="L650">_xlfn.XLOOKUP(I650,消耗中转!$E$25:$J$25,_xlfn.XLOOKUP(E650,消耗中转!$C$29:$C$40,消耗中转!$E$29:$J$40))</f>
        <v>1</v>
      </c>
    </row>
    <row r="651" spans="1:12" x14ac:dyDescent="0.15">
      <c r="A651" s="27">
        <f t="shared" si="96"/>
        <v>600893109000</v>
      </c>
      <c r="B651" s="27">
        <f t="shared" si="97"/>
        <v>600893109000</v>
      </c>
      <c r="C651" s="2">
        <f t="shared" si="89"/>
        <v>6008931090</v>
      </c>
      <c r="D651" s="4">
        <f>_xlfn.XLOOKUP(E651,[1]战斗中转!$D$8:$D$19,[1]战斗中转!$F$8:$F$19)</f>
        <v>90</v>
      </c>
      <c r="E651" s="2">
        <f t="shared" si="90"/>
        <v>8</v>
      </c>
      <c r="F651" s="2">
        <f t="shared" ref="F651:H670" si="98">F579</f>
        <v>100</v>
      </c>
      <c r="G651" s="2">
        <f t="shared" si="98"/>
        <v>3</v>
      </c>
      <c r="H651" s="2">
        <f t="shared" si="98"/>
        <v>1</v>
      </c>
      <c r="I651" s="2">
        <f t="shared" si="94"/>
        <v>0</v>
      </c>
      <c r="J651" s="2" cm="1">
        <f t="array" ref="J651">INT(_xlfn.XLOOKUP($E651,消耗中转!$C$10:$C$21,_xlfn.XLOOKUP($I651,消耗中转!$F$6:$K$6,消耗中转!$F$10:$K$21)))</f>
        <v>4000</v>
      </c>
      <c r="K651" s="2" cm="1">
        <f t="array" ref="K651">INT(IF(I651=0,
_xlfn.XLOOKUP(0,消耗中转!$F$6:$K$6,_xlfn.XLOOKUP(E651,消耗中转!$C$10:$C$21,消耗中转!$F$10:$K$21)),
_xlfn.XLOOKUP(I651,消耗中转!$F$6:$K$6,_xlfn.XLOOKUP(E651,消耗中转!$C$10:$C$21,消耗中转!$F$10:$K$21))+_xlfn.XLOOKUP(0,消耗中转!$F$6:$K$6,_xlfn.XLOOKUP(E651,消耗中转!$C$10:$C$21,消耗中转!$F$10:$K$21))))</f>
        <v>4000</v>
      </c>
      <c r="L651" s="2" cm="1">
        <f t="array" ref="L651">_xlfn.XLOOKUP(I651,消耗中转!$E$25:$J$25,_xlfn.XLOOKUP(E651,消耗中转!$C$29:$C$40,消耗中转!$E$29:$J$40))</f>
        <v>1</v>
      </c>
    </row>
    <row r="652" spans="1:12" x14ac:dyDescent="0.15">
      <c r="A652" s="27">
        <f t="shared" si="96"/>
        <v>600893209000</v>
      </c>
      <c r="B652" s="27">
        <f t="shared" si="97"/>
        <v>600893209000</v>
      </c>
      <c r="C652" s="2">
        <f t="shared" si="89"/>
        <v>6008932090</v>
      </c>
      <c r="D652" s="4">
        <f>_xlfn.XLOOKUP(E652,[1]战斗中转!$D$8:$D$19,[1]战斗中转!$F$8:$F$19)</f>
        <v>90</v>
      </c>
      <c r="E652" s="2">
        <f t="shared" si="90"/>
        <v>8</v>
      </c>
      <c r="F652" s="2">
        <f t="shared" si="98"/>
        <v>100</v>
      </c>
      <c r="G652" s="2">
        <f t="shared" si="98"/>
        <v>3</v>
      </c>
      <c r="H652" s="2">
        <f t="shared" si="98"/>
        <v>2</v>
      </c>
      <c r="I652" s="2">
        <f t="shared" si="94"/>
        <v>0</v>
      </c>
      <c r="J652" s="2" cm="1">
        <f t="array" ref="J652">INT(_xlfn.XLOOKUP($E652,消耗中转!$C$10:$C$21,_xlfn.XLOOKUP($I652,消耗中转!$F$6:$K$6,消耗中转!$F$10:$K$21)))</f>
        <v>4000</v>
      </c>
      <c r="K652" s="2" cm="1">
        <f t="array" ref="K652">INT(IF(I652=0,
_xlfn.XLOOKUP(0,消耗中转!$F$6:$K$6,_xlfn.XLOOKUP(E652,消耗中转!$C$10:$C$21,消耗中转!$F$10:$K$21)),
_xlfn.XLOOKUP(I652,消耗中转!$F$6:$K$6,_xlfn.XLOOKUP(E652,消耗中转!$C$10:$C$21,消耗中转!$F$10:$K$21))+_xlfn.XLOOKUP(0,消耗中转!$F$6:$K$6,_xlfn.XLOOKUP(E652,消耗中转!$C$10:$C$21,消耗中转!$F$10:$K$21))))</f>
        <v>4000</v>
      </c>
      <c r="L652" s="2" cm="1">
        <f t="array" ref="L652">_xlfn.XLOOKUP(I652,消耗中转!$E$25:$J$25,_xlfn.XLOOKUP(E652,消耗中转!$C$29:$C$40,消耗中转!$E$29:$J$40))</f>
        <v>1</v>
      </c>
    </row>
    <row r="653" spans="1:12" x14ac:dyDescent="0.15">
      <c r="A653" s="27">
        <f t="shared" si="96"/>
        <v>600893309000</v>
      </c>
      <c r="B653" s="27">
        <f t="shared" si="97"/>
        <v>600893309000</v>
      </c>
      <c r="C653" s="2">
        <f t="shared" si="89"/>
        <v>6008933090</v>
      </c>
      <c r="D653" s="4">
        <f>_xlfn.XLOOKUP(E653,[1]战斗中转!$D$8:$D$19,[1]战斗中转!$F$8:$F$19)</f>
        <v>90</v>
      </c>
      <c r="E653" s="2">
        <f t="shared" si="90"/>
        <v>8</v>
      </c>
      <c r="F653" s="2">
        <f t="shared" si="98"/>
        <v>100</v>
      </c>
      <c r="G653" s="2">
        <f t="shared" si="98"/>
        <v>3</v>
      </c>
      <c r="H653" s="2">
        <f t="shared" si="98"/>
        <v>3</v>
      </c>
      <c r="I653" s="2">
        <f t="shared" si="94"/>
        <v>0</v>
      </c>
      <c r="J653" s="2" cm="1">
        <f t="array" ref="J653">INT(_xlfn.XLOOKUP($E653,消耗中转!$C$10:$C$21,_xlfn.XLOOKUP($I653,消耗中转!$F$6:$K$6,消耗中转!$F$10:$K$21)))</f>
        <v>4000</v>
      </c>
      <c r="K653" s="2" cm="1">
        <f t="array" ref="K653">INT(IF(I653=0,
_xlfn.XLOOKUP(0,消耗中转!$F$6:$K$6,_xlfn.XLOOKUP(E653,消耗中转!$C$10:$C$21,消耗中转!$F$10:$K$21)),
_xlfn.XLOOKUP(I653,消耗中转!$F$6:$K$6,_xlfn.XLOOKUP(E653,消耗中转!$C$10:$C$21,消耗中转!$F$10:$K$21))+_xlfn.XLOOKUP(0,消耗中转!$F$6:$K$6,_xlfn.XLOOKUP(E653,消耗中转!$C$10:$C$21,消耗中转!$F$10:$K$21))))</f>
        <v>4000</v>
      </c>
      <c r="L653" s="2" cm="1">
        <f t="array" ref="L653">_xlfn.XLOOKUP(I653,消耗中转!$E$25:$J$25,_xlfn.XLOOKUP(E653,消耗中转!$C$29:$C$40,消耗中转!$E$29:$J$40))</f>
        <v>1</v>
      </c>
    </row>
    <row r="654" spans="1:12" x14ac:dyDescent="0.15">
      <c r="A654" s="27">
        <f t="shared" si="96"/>
        <v>600893409000</v>
      </c>
      <c r="B654" s="27">
        <f t="shared" si="97"/>
        <v>600893409000</v>
      </c>
      <c r="C654" s="2">
        <f t="shared" si="89"/>
        <v>6008934090</v>
      </c>
      <c r="D654" s="4">
        <f>_xlfn.XLOOKUP(E654,[1]战斗中转!$D$8:$D$19,[1]战斗中转!$F$8:$F$19)</f>
        <v>90</v>
      </c>
      <c r="E654" s="2">
        <f t="shared" si="90"/>
        <v>8</v>
      </c>
      <c r="F654" s="2">
        <f t="shared" si="98"/>
        <v>100</v>
      </c>
      <c r="G654" s="2">
        <f t="shared" si="98"/>
        <v>3</v>
      </c>
      <c r="H654" s="2">
        <f t="shared" si="98"/>
        <v>4</v>
      </c>
      <c r="I654" s="2">
        <f t="shared" si="94"/>
        <v>0</v>
      </c>
      <c r="J654" s="2" cm="1">
        <f t="array" ref="J654">INT(_xlfn.XLOOKUP($E654,消耗中转!$C$10:$C$21,_xlfn.XLOOKUP($I654,消耗中转!$F$6:$K$6,消耗中转!$F$10:$K$21)))</f>
        <v>4000</v>
      </c>
      <c r="K654" s="2" cm="1">
        <f t="array" ref="K654">INT(IF(I654=0,
_xlfn.XLOOKUP(0,消耗中转!$F$6:$K$6,_xlfn.XLOOKUP(E654,消耗中转!$C$10:$C$21,消耗中转!$F$10:$K$21)),
_xlfn.XLOOKUP(I654,消耗中转!$F$6:$K$6,_xlfn.XLOOKUP(E654,消耗中转!$C$10:$C$21,消耗中转!$F$10:$K$21))+_xlfn.XLOOKUP(0,消耗中转!$F$6:$K$6,_xlfn.XLOOKUP(E654,消耗中转!$C$10:$C$21,消耗中转!$F$10:$K$21))))</f>
        <v>4000</v>
      </c>
      <c r="L654" s="2" cm="1">
        <f t="array" ref="L654">_xlfn.XLOOKUP(I654,消耗中转!$E$25:$J$25,_xlfn.XLOOKUP(E654,消耗中转!$C$29:$C$40,消耗中转!$E$29:$J$40))</f>
        <v>1</v>
      </c>
    </row>
    <row r="655" spans="1:12" x14ac:dyDescent="0.15">
      <c r="A655" s="27">
        <f t="shared" si="92"/>
        <v>600901110000</v>
      </c>
      <c r="B655" s="27">
        <f t="shared" si="93"/>
        <v>600901110000</v>
      </c>
      <c r="C655" s="2">
        <f t="shared" si="89"/>
        <v>6009011100</v>
      </c>
      <c r="D655" s="4">
        <f>_xlfn.XLOOKUP(E655,[1]战斗中转!$D$8:$D$19,[1]战斗中转!$F$8:$F$19)</f>
        <v>100</v>
      </c>
      <c r="E655" s="2">
        <f t="shared" si="90"/>
        <v>9</v>
      </c>
      <c r="F655" s="2">
        <f t="shared" si="98"/>
        <v>0</v>
      </c>
      <c r="G655" s="2">
        <f t="shared" si="98"/>
        <v>1</v>
      </c>
      <c r="H655" s="2">
        <f t="shared" si="98"/>
        <v>1</v>
      </c>
      <c r="I655" s="2">
        <f>I642</f>
        <v>0</v>
      </c>
      <c r="J655" s="2" cm="1">
        <f t="array" ref="J655">INT(_xlfn.XLOOKUP($E655,消耗中转!$C$10:$C$21,_xlfn.XLOOKUP($I655,消耗中转!$F$6:$K$6,消耗中转!$F$10:$K$21)))</f>
        <v>5000</v>
      </c>
      <c r="K655" s="2" cm="1">
        <f t="array" ref="K655">INT(IF(I655=0,
_xlfn.XLOOKUP(0,消耗中转!$F$6:$K$6,_xlfn.XLOOKUP(E655,消耗中转!$C$10:$C$21,消耗中转!$F$10:$K$21)),
_xlfn.XLOOKUP(I655,消耗中转!$F$6:$K$6,_xlfn.XLOOKUP(E655,消耗中转!$C$10:$C$21,消耗中转!$F$10:$K$21))+_xlfn.XLOOKUP(0,消耗中转!$F$6:$K$6,_xlfn.XLOOKUP(E655,消耗中转!$C$10:$C$21,消耗中转!$F$10:$K$21))))</f>
        <v>5000</v>
      </c>
      <c r="L655" s="2" cm="1">
        <f t="array" ref="L655">_xlfn.XLOOKUP(I655,消耗中转!$E$25:$J$25,_xlfn.XLOOKUP(E655,消耗中转!$C$29:$C$40,消耗中转!$E$29:$J$40))</f>
        <v>1</v>
      </c>
    </row>
    <row r="656" spans="1:12" x14ac:dyDescent="0.15">
      <c r="A656" s="27">
        <f t="shared" si="92"/>
        <v>600901210000</v>
      </c>
      <c r="B656" s="27">
        <f t="shared" si="93"/>
        <v>600901210000</v>
      </c>
      <c r="C656" s="2">
        <f t="shared" ref="C656:C719" si="99">IF(F656=100,60*10^8+E656*10^6+9*10^5+G656*10^4+H656*10^3+D656,60*10^8+E656*10^6+F656*10^5+G656*10^4+H656*10^3+D656)</f>
        <v>6009012100</v>
      </c>
      <c r="D656" s="4">
        <f>_xlfn.XLOOKUP(E656,[1]战斗中转!$D$8:$D$19,[1]战斗中转!$F$8:$F$19)</f>
        <v>100</v>
      </c>
      <c r="E656" s="2">
        <f t="shared" si="90"/>
        <v>9</v>
      </c>
      <c r="F656" s="2">
        <f t="shared" si="98"/>
        <v>0</v>
      </c>
      <c r="G656" s="2">
        <f t="shared" si="98"/>
        <v>1</v>
      </c>
      <c r="H656" s="2">
        <f t="shared" si="98"/>
        <v>2</v>
      </c>
      <c r="I656" s="2">
        <f t="shared" si="94"/>
        <v>0</v>
      </c>
      <c r="J656" s="2" cm="1">
        <f t="array" ref="J656">INT(_xlfn.XLOOKUP($E656,消耗中转!$C$10:$C$21,_xlfn.XLOOKUP($I656,消耗中转!$F$6:$K$6,消耗中转!$F$10:$K$21)))</f>
        <v>5000</v>
      </c>
      <c r="K656" s="2" cm="1">
        <f t="array" ref="K656">INT(IF(I656=0,
_xlfn.XLOOKUP(0,消耗中转!$F$6:$K$6,_xlfn.XLOOKUP(E656,消耗中转!$C$10:$C$21,消耗中转!$F$10:$K$21)),
_xlfn.XLOOKUP(I656,消耗中转!$F$6:$K$6,_xlfn.XLOOKUP(E656,消耗中转!$C$10:$C$21,消耗中转!$F$10:$K$21))+_xlfn.XLOOKUP(0,消耗中转!$F$6:$K$6,_xlfn.XLOOKUP(E656,消耗中转!$C$10:$C$21,消耗中转!$F$10:$K$21))))</f>
        <v>5000</v>
      </c>
      <c r="L656" s="2" cm="1">
        <f t="array" ref="L656">_xlfn.XLOOKUP(I656,消耗中转!$E$25:$J$25,_xlfn.XLOOKUP(E656,消耗中转!$C$29:$C$40,消耗中转!$E$29:$J$40))</f>
        <v>1</v>
      </c>
    </row>
    <row r="657" spans="1:12" x14ac:dyDescent="0.15">
      <c r="A657" s="27">
        <f t="shared" si="92"/>
        <v>600901310000</v>
      </c>
      <c r="B657" s="27">
        <f t="shared" si="93"/>
        <v>600901310000</v>
      </c>
      <c r="C657" s="2">
        <f t="shared" si="99"/>
        <v>6009013100</v>
      </c>
      <c r="D657" s="4">
        <f>_xlfn.XLOOKUP(E657,[1]战斗中转!$D$8:$D$19,[1]战斗中转!$F$8:$F$19)</f>
        <v>100</v>
      </c>
      <c r="E657" s="2">
        <f t="shared" si="90"/>
        <v>9</v>
      </c>
      <c r="F657" s="2">
        <f t="shared" si="98"/>
        <v>0</v>
      </c>
      <c r="G657" s="2">
        <f t="shared" si="98"/>
        <v>1</v>
      </c>
      <c r="H657" s="2">
        <f t="shared" si="98"/>
        <v>3</v>
      </c>
      <c r="I657" s="2">
        <f t="shared" si="94"/>
        <v>0</v>
      </c>
      <c r="J657" s="2" cm="1">
        <f t="array" ref="J657">INT(_xlfn.XLOOKUP($E657,消耗中转!$C$10:$C$21,_xlfn.XLOOKUP($I657,消耗中转!$F$6:$K$6,消耗中转!$F$10:$K$21)))</f>
        <v>5000</v>
      </c>
      <c r="K657" s="2" cm="1">
        <f t="array" ref="K657">INT(IF(I657=0,
_xlfn.XLOOKUP(0,消耗中转!$F$6:$K$6,_xlfn.XLOOKUP(E657,消耗中转!$C$10:$C$21,消耗中转!$F$10:$K$21)),
_xlfn.XLOOKUP(I657,消耗中转!$F$6:$K$6,_xlfn.XLOOKUP(E657,消耗中转!$C$10:$C$21,消耗中转!$F$10:$K$21))+_xlfn.XLOOKUP(0,消耗中转!$F$6:$K$6,_xlfn.XLOOKUP(E657,消耗中转!$C$10:$C$21,消耗中转!$F$10:$K$21))))</f>
        <v>5000</v>
      </c>
      <c r="L657" s="2" cm="1">
        <f t="array" ref="L657">_xlfn.XLOOKUP(I657,消耗中转!$E$25:$J$25,_xlfn.XLOOKUP(E657,消耗中转!$C$29:$C$40,消耗中转!$E$29:$J$40))</f>
        <v>1</v>
      </c>
    </row>
    <row r="658" spans="1:12" x14ac:dyDescent="0.15">
      <c r="A658" s="27">
        <f t="shared" si="92"/>
        <v>600901410000</v>
      </c>
      <c r="B658" s="27">
        <f t="shared" si="93"/>
        <v>600901410000</v>
      </c>
      <c r="C658" s="2">
        <f t="shared" si="99"/>
        <v>6009014100</v>
      </c>
      <c r="D658" s="4">
        <f>_xlfn.XLOOKUP(E658,[1]战斗中转!$D$8:$D$19,[1]战斗中转!$F$8:$F$19)</f>
        <v>100</v>
      </c>
      <c r="E658" s="2">
        <f t="shared" si="90"/>
        <v>9</v>
      </c>
      <c r="F658" s="2">
        <f t="shared" si="98"/>
        <v>0</v>
      </c>
      <c r="G658" s="2">
        <f t="shared" si="98"/>
        <v>1</v>
      </c>
      <c r="H658" s="2">
        <f t="shared" si="98"/>
        <v>4</v>
      </c>
      <c r="I658" s="2">
        <f t="shared" si="94"/>
        <v>0</v>
      </c>
      <c r="J658" s="2" cm="1">
        <f t="array" ref="J658">INT(_xlfn.XLOOKUP($E658,消耗中转!$C$10:$C$21,_xlfn.XLOOKUP($I658,消耗中转!$F$6:$K$6,消耗中转!$F$10:$K$21)))</f>
        <v>5000</v>
      </c>
      <c r="K658" s="2" cm="1">
        <f t="array" ref="K658">INT(IF(I658=0,
_xlfn.XLOOKUP(0,消耗中转!$F$6:$K$6,_xlfn.XLOOKUP(E658,消耗中转!$C$10:$C$21,消耗中转!$F$10:$K$21)),
_xlfn.XLOOKUP(I658,消耗中转!$F$6:$K$6,_xlfn.XLOOKUP(E658,消耗中转!$C$10:$C$21,消耗中转!$F$10:$K$21))+_xlfn.XLOOKUP(0,消耗中转!$F$6:$K$6,_xlfn.XLOOKUP(E658,消耗中转!$C$10:$C$21,消耗中转!$F$10:$K$21))))</f>
        <v>5000</v>
      </c>
      <c r="L658" s="2" cm="1">
        <f t="array" ref="L658">_xlfn.XLOOKUP(I658,消耗中转!$E$25:$J$25,_xlfn.XLOOKUP(E658,消耗中转!$C$29:$C$40,消耗中转!$E$29:$J$40))</f>
        <v>1</v>
      </c>
    </row>
    <row r="659" spans="1:12" x14ac:dyDescent="0.15">
      <c r="A659" s="27">
        <f t="shared" si="92"/>
        <v>600902110000</v>
      </c>
      <c r="B659" s="27">
        <f t="shared" si="93"/>
        <v>600902110000</v>
      </c>
      <c r="C659" s="2">
        <f t="shared" si="99"/>
        <v>6009021100</v>
      </c>
      <c r="D659" s="4">
        <f>_xlfn.XLOOKUP(E659,[1]战斗中转!$D$8:$D$19,[1]战斗中转!$F$8:$F$19)</f>
        <v>100</v>
      </c>
      <c r="E659" s="2">
        <f t="shared" si="90"/>
        <v>9</v>
      </c>
      <c r="F659" s="2">
        <f t="shared" si="98"/>
        <v>0</v>
      </c>
      <c r="G659" s="2">
        <f t="shared" si="98"/>
        <v>2</v>
      </c>
      <c r="H659" s="2">
        <f t="shared" si="98"/>
        <v>1</v>
      </c>
      <c r="I659" s="2">
        <f t="shared" si="94"/>
        <v>0</v>
      </c>
      <c r="J659" s="2" cm="1">
        <f t="array" ref="J659">INT(_xlfn.XLOOKUP($E659,消耗中转!$C$10:$C$21,_xlfn.XLOOKUP($I659,消耗中转!$F$6:$K$6,消耗中转!$F$10:$K$21)))</f>
        <v>5000</v>
      </c>
      <c r="K659" s="2" cm="1">
        <f t="array" ref="K659">INT(IF(I659=0,
_xlfn.XLOOKUP(0,消耗中转!$F$6:$K$6,_xlfn.XLOOKUP(E659,消耗中转!$C$10:$C$21,消耗中转!$F$10:$K$21)),
_xlfn.XLOOKUP(I659,消耗中转!$F$6:$K$6,_xlfn.XLOOKUP(E659,消耗中转!$C$10:$C$21,消耗中转!$F$10:$K$21))+_xlfn.XLOOKUP(0,消耗中转!$F$6:$K$6,_xlfn.XLOOKUP(E659,消耗中转!$C$10:$C$21,消耗中转!$F$10:$K$21))))</f>
        <v>5000</v>
      </c>
      <c r="L659" s="2" cm="1">
        <f t="array" ref="L659">_xlfn.XLOOKUP(I659,消耗中转!$E$25:$J$25,_xlfn.XLOOKUP(E659,消耗中转!$C$29:$C$40,消耗中转!$E$29:$J$40))</f>
        <v>1</v>
      </c>
    </row>
    <row r="660" spans="1:12" x14ac:dyDescent="0.15">
      <c r="A660" s="27">
        <f t="shared" si="92"/>
        <v>600902210000</v>
      </c>
      <c r="B660" s="27">
        <f t="shared" si="93"/>
        <v>600902210000</v>
      </c>
      <c r="C660" s="2">
        <f t="shared" si="99"/>
        <v>6009022100</v>
      </c>
      <c r="D660" s="4">
        <f>_xlfn.XLOOKUP(E660,[1]战斗中转!$D$8:$D$19,[1]战斗中转!$F$8:$F$19)</f>
        <v>100</v>
      </c>
      <c r="E660" s="2">
        <f t="shared" si="90"/>
        <v>9</v>
      </c>
      <c r="F660" s="2">
        <f t="shared" si="98"/>
        <v>0</v>
      </c>
      <c r="G660" s="2">
        <f t="shared" si="98"/>
        <v>2</v>
      </c>
      <c r="H660" s="2">
        <f t="shared" si="98"/>
        <v>2</v>
      </c>
      <c r="I660" s="2">
        <f t="shared" si="94"/>
        <v>0</v>
      </c>
      <c r="J660" s="2" cm="1">
        <f t="array" ref="J660">INT(_xlfn.XLOOKUP($E660,消耗中转!$C$10:$C$21,_xlfn.XLOOKUP($I660,消耗中转!$F$6:$K$6,消耗中转!$F$10:$K$21)))</f>
        <v>5000</v>
      </c>
      <c r="K660" s="2" cm="1">
        <f t="array" ref="K660">INT(IF(I660=0,
_xlfn.XLOOKUP(0,消耗中转!$F$6:$K$6,_xlfn.XLOOKUP(E660,消耗中转!$C$10:$C$21,消耗中转!$F$10:$K$21)),
_xlfn.XLOOKUP(I660,消耗中转!$F$6:$K$6,_xlfn.XLOOKUP(E660,消耗中转!$C$10:$C$21,消耗中转!$F$10:$K$21))+_xlfn.XLOOKUP(0,消耗中转!$F$6:$K$6,_xlfn.XLOOKUP(E660,消耗中转!$C$10:$C$21,消耗中转!$F$10:$K$21))))</f>
        <v>5000</v>
      </c>
      <c r="L660" s="2" cm="1">
        <f t="array" ref="L660">_xlfn.XLOOKUP(I660,消耗中转!$E$25:$J$25,_xlfn.XLOOKUP(E660,消耗中转!$C$29:$C$40,消耗中转!$E$29:$J$40))</f>
        <v>1</v>
      </c>
    </row>
    <row r="661" spans="1:12" x14ac:dyDescent="0.15">
      <c r="A661" s="27">
        <f t="shared" si="92"/>
        <v>600902310000</v>
      </c>
      <c r="B661" s="27">
        <f t="shared" si="93"/>
        <v>600902310000</v>
      </c>
      <c r="C661" s="2">
        <f t="shared" si="99"/>
        <v>6009023100</v>
      </c>
      <c r="D661" s="4">
        <f>_xlfn.XLOOKUP(E661,[1]战斗中转!$D$8:$D$19,[1]战斗中转!$F$8:$F$19)</f>
        <v>100</v>
      </c>
      <c r="E661" s="2">
        <f t="shared" si="90"/>
        <v>9</v>
      </c>
      <c r="F661" s="2">
        <f t="shared" si="98"/>
        <v>0</v>
      </c>
      <c r="G661" s="2">
        <f t="shared" si="98"/>
        <v>2</v>
      </c>
      <c r="H661" s="2">
        <f t="shared" si="98"/>
        <v>3</v>
      </c>
      <c r="I661" s="2">
        <f t="shared" si="94"/>
        <v>0</v>
      </c>
      <c r="J661" s="2" cm="1">
        <f t="array" ref="J661">INT(_xlfn.XLOOKUP($E661,消耗中转!$C$10:$C$21,_xlfn.XLOOKUP($I661,消耗中转!$F$6:$K$6,消耗中转!$F$10:$K$21)))</f>
        <v>5000</v>
      </c>
      <c r="K661" s="2" cm="1">
        <f t="array" ref="K661">INT(IF(I661=0,
_xlfn.XLOOKUP(0,消耗中转!$F$6:$K$6,_xlfn.XLOOKUP(E661,消耗中转!$C$10:$C$21,消耗中转!$F$10:$K$21)),
_xlfn.XLOOKUP(I661,消耗中转!$F$6:$K$6,_xlfn.XLOOKUP(E661,消耗中转!$C$10:$C$21,消耗中转!$F$10:$K$21))+_xlfn.XLOOKUP(0,消耗中转!$F$6:$K$6,_xlfn.XLOOKUP(E661,消耗中转!$C$10:$C$21,消耗中转!$F$10:$K$21))))</f>
        <v>5000</v>
      </c>
      <c r="L661" s="2" cm="1">
        <f t="array" ref="L661">_xlfn.XLOOKUP(I661,消耗中转!$E$25:$J$25,_xlfn.XLOOKUP(E661,消耗中转!$C$29:$C$40,消耗中转!$E$29:$J$40))</f>
        <v>1</v>
      </c>
    </row>
    <row r="662" spans="1:12" x14ac:dyDescent="0.15">
      <c r="A662" s="27">
        <f t="shared" si="92"/>
        <v>600902410000</v>
      </c>
      <c r="B662" s="27">
        <f t="shared" si="93"/>
        <v>600902410000</v>
      </c>
      <c r="C662" s="2">
        <f t="shared" si="99"/>
        <v>6009024100</v>
      </c>
      <c r="D662" s="4">
        <f>_xlfn.XLOOKUP(E662,[1]战斗中转!$D$8:$D$19,[1]战斗中转!$F$8:$F$19)</f>
        <v>100</v>
      </c>
      <c r="E662" s="2">
        <f t="shared" si="90"/>
        <v>9</v>
      </c>
      <c r="F662" s="2">
        <f t="shared" si="98"/>
        <v>0</v>
      </c>
      <c r="G662" s="2">
        <f t="shared" si="98"/>
        <v>2</v>
      </c>
      <c r="H662" s="2">
        <f t="shared" si="98"/>
        <v>4</v>
      </c>
      <c r="I662" s="2">
        <f t="shared" si="94"/>
        <v>0</v>
      </c>
      <c r="J662" s="2" cm="1">
        <f t="array" ref="J662">INT(_xlfn.XLOOKUP($E662,消耗中转!$C$10:$C$21,_xlfn.XLOOKUP($I662,消耗中转!$F$6:$K$6,消耗中转!$F$10:$K$21)))</f>
        <v>5000</v>
      </c>
      <c r="K662" s="2" cm="1">
        <f t="array" ref="K662">INT(IF(I662=0,
_xlfn.XLOOKUP(0,消耗中转!$F$6:$K$6,_xlfn.XLOOKUP(E662,消耗中转!$C$10:$C$21,消耗中转!$F$10:$K$21)),
_xlfn.XLOOKUP(I662,消耗中转!$F$6:$K$6,_xlfn.XLOOKUP(E662,消耗中转!$C$10:$C$21,消耗中转!$F$10:$K$21))+_xlfn.XLOOKUP(0,消耗中转!$F$6:$K$6,_xlfn.XLOOKUP(E662,消耗中转!$C$10:$C$21,消耗中转!$F$10:$K$21))))</f>
        <v>5000</v>
      </c>
      <c r="L662" s="2" cm="1">
        <f t="array" ref="L662">_xlfn.XLOOKUP(I662,消耗中转!$E$25:$J$25,_xlfn.XLOOKUP(E662,消耗中转!$C$29:$C$40,消耗中转!$E$29:$J$40))</f>
        <v>1</v>
      </c>
    </row>
    <row r="663" spans="1:12" x14ac:dyDescent="0.15">
      <c r="A663" s="27">
        <f t="shared" si="92"/>
        <v>600903110000</v>
      </c>
      <c r="B663" s="27">
        <f t="shared" si="93"/>
        <v>600903110000</v>
      </c>
      <c r="C663" s="2">
        <f t="shared" si="99"/>
        <v>6009031100</v>
      </c>
      <c r="D663" s="4">
        <f>_xlfn.XLOOKUP(E663,[1]战斗中转!$D$8:$D$19,[1]战斗中转!$F$8:$F$19)</f>
        <v>100</v>
      </c>
      <c r="E663" s="2">
        <f t="shared" ref="E663:E726" si="100">E591+1</f>
        <v>9</v>
      </c>
      <c r="F663" s="2">
        <f t="shared" si="98"/>
        <v>0</v>
      </c>
      <c r="G663" s="2">
        <f t="shared" si="98"/>
        <v>3</v>
      </c>
      <c r="H663" s="2">
        <f t="shared" si="98"/>
        <v>1</v>
      </c>
      <c r="I663" s="2">
        <f t="shared" si="94"/>
        <v>0</v>
      </c>
      <c r="J663" s="2" cm="1">
        <f t="array" ref="J663">INT(_xlfn.XLOOKUP($E663,消耗中转!$C$10:$C$21,_xlfn.XLOOKUP($I663,消耗中转!$F$6:$K$6,消耗中转!$F$10:$K$21)))</f>
        <v>5000</v>
      </c>
      <c r="K663" s="2" cm="1">
        <f t="array" ref="K663">INT(IF(I663=0,
_xlfn.XLOOKUP(0,消耗中转!$F$6:$K$6,_xlfn.XLOOKUP(E663,消耗中转!$C$10:$C$21,消耗中转!$F$10:$K$21)),
_xlfn.XLOOKUP(I663,消耗中转!$F$6:$K$6,_xlfn.XLOOKUP(E663,消耗中转!$C$10:$C$21,消耗中转!$F$10:$K$21))+_xlfn.XLOOKUP(0,消耗中转!$F$6:$K$6,_xlfn.XLOOKUP(E663,消耗中转!$C$10:$C$21,消耗中转!$F$10:$K$21))))</f>
        <v>5000</v>
      </c>
      <c r="L663" s="2" cm="1">
        <f t="array" ref="L663">_xlfn.XLOOKUP(I663,消耗中转!$E$25:$J$25,_xlfn.XLOOKUP(E663,消耗中转!$C$29:$C$40,消耗中转!$E$29:$J$40))</f>
        <v>1</v>
      </c>
    </row>
    <row r="664" spans="1:12" x14ac:dyDescent="0.15">
      <c r="A664" s="27">
        <f t="shared" si="92"/>
        <v>600903210000</v>
      </c>
      <c r="B664" s="27">
        <f t="shared" si="93"/>
        <v>600903210000</v>
      </c>
      <c r="C664" s="2">
        <f t="shared" si="99"/>
        <v>6009032100</v>
      </c>
      <c r="D664" s="4">
        <f>_xlfn.XLOOKUP(E664,[1]战斗中转!$D$8:$D$19,[1]战斗中转!$F$8:$F$19)</f>
        <v>100</v>
      </c>
      <c r="E664" s="2">
        <f t="shared" si="100"/>
        <v>9</v>
      </c>
      <c r="F664" s="2">
        <f t="shared" si="98"/>
        <v>0</v>
      </c>
      <c r="G664" s="2">
        <f t="shared" si="98"/>
        <v>3</v>
      </c>
      <c r="H664" s="2">
        <f t="shared" si="98"/>
        <v>2</v>
      </c>
      <c r="I664" s="2">
        <f t="shared" si="94"/>
        <v>0</v>
      </c>
      <c r="J664" s="2" cm="1">
        <f t="array" ref="J664">INT(_xlfn.XLOOKUP($E664,消耗中转!$C$10:$C$21,_xlfn.XLOOKUP($I664,消耗中转!$F$6:$K$6,消耗中转!$F$10:$K$21)))</f>
        <v>5000</v>
      </c>
      <c r="K664" s="2" cm="1">
        <f t="array" ref="K664">INT(IF(I664=0,
_xlfn.XLOOKUP(0,消耗中转!$F$6:$K$6,_xlfn.XLOOKUP(E664,消耗中转!$C$10:$C$21,消耗中转!$F$10:$K$21)),
_xlfn.XLOOKUP(I664,消耗中转!$F$6:$K$6,_xlfn.XLOOKUP(E664,消耗中转!$C$10:$C$21,消耗中转!$F$10:$K$21))+_xlfn.XLOOKUP(0,消耗中转!$F$6:$K$6,_xlfn.XLOOKUP(E664,消耗中转!$C$10:$C$21,消耗中转!$F$10:$K$21))))</f>
        <v>5000</v>
      </c>
      <c r="L664" s="2" cm="1">
        <f t="array" ref="L664">_xlfn.XLOOKUP(I664,消耗中转!$E$25:$J$25,_xlfn.XLOOKUP(E664,消耗中转!$C$29:$C$40,消耗中转!$E$29:$J$40))</f>
        <v>1</v>
      </c>
    </row>
    <row r="665" spans="1:12" x14ac:dyDescent="0.15">
      <c r="A665" s="27">
        <f t="shared" si="92"/>
        <v>600903310000</v>
      </c>
      <c r="B665" s="27">
        <f t="shared" si="93"/>
        <v>600903310000</v>
      </c>
      <c r="C665" s="2">
        <f t="shared" si="99"/>
        <v>6009033100</v>
      </c>
      <c r="D665" s="4">
        <f>_xlfn.XLOOKUP(E665,[1]战斗中转!$D$8:$D$19,[1]战斗中转!$F$8:$F$19)</f>
        <v>100</v>
      </c>
      <c r="E665" s="2">
        <f t="shared" si="100"/>
        <v>9</v>
      </c>
      <c r="F665" s="2">
        <f t="shared" si="98"/>
        <v>0</v>
      </c>
      <c r="G665" s="2">
        <f t="shared" si="98"/>
        <v>3</v>
      </c>
      <c r="H665" s="2">
        <f t="shared" si="98"/>
        <v>3</v>
      </c>
      <c r="I665" s="2">
        <f t="shared" si="94"/>
        <v>0</v>
      </c>
      <c r="J665" s="2" cm="1">
        <f t="array" ref="J665">INT(_xlfn.XLOOKUP($E665,消耗中转!$C$10:$C$21,_xlfn.XLOOKUP($I665,消耗中转!$F$6:$K$6,消耗中转!$F$10:$K$21)))</f>
        <v>5000</v>
      </c>
      <c r="K665" s="2" cm="1">
        <f t="array" ref="K665">INT(IF(I665=0,
_xlfn.XLOOKUP(0,消耗中转!$F$6:$K$6,_xlfn.XLOOKUP(E665,消耗中转!$C$10:$C$21,消耗中转!$F$10:$K$21)),
_xlfn.XLOOKUP(I665,消耗中转!$F$6:$K$6,_xlfn.XLOOKUP(E665,消耗中转!$C$10:$C$21,消耗中转!$F$10:$K$21))+_xlfn.XLOOKUP(0,消耗中转!$F$6:$K$6,_xlfn.XLOOKUP(E665,消耗中转!$C$10:$C$21,消耗中转!$F$10:$K$21))))</f>
        <v>5000</v>
      </c>
      <c r="L665" s="2" cm="1">
        <f t="array" ref="L665">_xlfn.XLOOKUP(I665,消耗中转!$E$25:$J$25,_xlfn.XLOOKUP(E665,消耗中转!$C$29:$C$40,消耗中转!$E$29:$J$40))</f>
        <v>1</v>
      </c>
    </row>
    <row r="666" spans="1:12" x14ac:dyDescent="0.15">
      <c r="A666" s="27">
        <f t="shared" si="92"/>
        <v>600903410000</v>
      </c>
      <c r="B666" s="27">
        <f t="shared" si="93"/>
        <v>600903410000</v>
      </c>
      <c r="C666" s="2">
        <f t="shared" si="99"/>
        <v>6009034100</v>
      </c>
      <c r="D666" s="4">
        <f>_xlfn.XLOOKUP(E666,[1]战斗中转!$D$8:$D$19,[1]战斗中转!$F$8:$F$19)</f>
        <v>100</v>
      </c>
      <c r="E666" s="2">
        <f t="shared" si="100"/>
        <v>9</v>
      </c>
      <c r="F666" s="2">
        <f t="shared" si="98"/>
        <v>0</v>
      </c>
      <c r="G666" s="2">
        <f t="shared" si="98"/>
        <v>3</v>
      </c>
      <c r="H666" s="2">
        <f t="shared" si="98"/>
        <v>4</v>
      </c>
      <c r="I666" s="2">
        <f t="shared" si="94"/>
        <v>0</v>
      </c>
      <c r="J666" s="2" cm="1">
        <f t="array" ref="J666">INT(_xlfn.XLOOKUP($E666,消耗中转!$C$10:$C$21,_xlfn.XLOOKUP($I666,消耗中转!$F$6:$K$6,消耗中转!$F$10:$K$21)))</f>
        <v>5000</v>
      </c>
      <c r="K666" s="2" cm="1">
        <f t="array" ref="K666">INT(IF(I666=0,
_xlfn.XLOOKUP(0,消耗中转!$F$6:$K$6,_xlfn.XLOOKUP(E666,消耗中转!$C$10:$C$21,消耗中转!$F$10:$K$21)),
_xlfn.XLOOKUP(I666,消耗中转!$F$6:$K$6,_xlfn.XLOOKUP(E666,消耗中转!$C$10:$C$21,消耗中转!$F$10:$K$21))+_xlfn.XLOOKUP(0,消耗中转!$F$6:$K$6,_xlfn.XLOOKUP(E666,消耗中转!$C$10:$C$21,消耗中转!$F$10:$K$21))))</f>
        <v>5000</v>
      </c>
      <c r="L666" s="2" cm="1">
        <f t="array" ref="L666">_xlfn.XLOOKUP(I666,消耗中转!$E$25:$J$25,_xlfn.XLOOKUP(E666,消耗中转!$C$29:$C$40,消耗中转!$E$29:$J$40))</f>
        <v>1</v>
      </c>
    </row>
    <row r="667" spans="1:12" x14ac:dyDescent="0.15">
      <c r="A667" s="27">
        <f t="shared" si="92"/>
        <v>600911110000</v>
      </c>
      <c r="B667" s="27">
        <f t="shared" si="93"/>
        <v>600911110000</v>
      </c>
      <c r="C667" s="2">
        <f t="shared" si="99"/>
        <v>6009111100</v>
      </c>
      <c r="D667" s="4">
        <f>_xlfn.XLOOKUP(E667,[1]战斗中转!$D$8:$D$19,[1]战斗中转!$F$8:$F$19)</f>
        <v>100</v>
      </c>
      <c r="E667" s="2">
        <f t="shared" si="100"/>
        <v>9</v>
      </c>
      <c r="F667" s="2">
        <f t="shared" si="98"/>
        <v>1</v>
      </c>
      <c r="G667" s="2">
        <f t="shared" si="98"/>
        <v>1</v>
      </c>
      <c r="H667" s="2">
        <f t="shared" si="98"/>
        <v>1</v>
      </c>
      <c r="I667" s="2">
        <f t="shared" si="94"/>
        <v>0</v>
      </c>
      <c r="J667" s="2" cm="1">
        <f t="array" ref="J667">INT(_xlfn.XLOOKUP($E667,消耗中转!$C$10:$C$21,_xlfn.XLOOKUP($I667,消耗中转!$F$6:$K$6,消耗中转!$F$10:$K$21)))</f>
        <v>5000</v>
      </c>
      <c r="K667" s="2" cm="1">
        <f t="array" ref="K667">INT(IF(I667=0,
_xlfn.XLOOKUP(0,消耗中转!$F$6:$K$6,_xlfn.XLOOKUP(E667,消耗中转!$C$10:$C$21,消耗中转!$F$10:$K$21)),
_xlfn.XLOOKUP(I667,消耗中转!$F$6:$K$6,_xlfn.XLOOKUP(E667,消耗中转!$C$10:$C$21,消耗中转!$F$10:$K$21))+_xlfn.XLOOKUP(0,消耗中转!$F$6:$K$6,_xlfn.XLOOKUP(E667,消耗中转!$C$10:$C$21,消耗中转!$F$10:$K$21))))</f>
        <v>5000</v>
      </c>
      <c r="L667" s="2" cm="1">
        <f t="array" ref="L667">_xlfn.XLOOKUP(I667,消耗中转!$E$25:$J$25,_xlfn.XLOOKUP(E667,消耗中转!$C$29:$C$40,消耗中转!$E$29:$J$40))</f>
        <v>1</v>
      </c>
    </row>
    <row r="668" spans="1:12" x14ac:dyDescent="0.15">
      <c r="A668" s="27">
        <f t="shared" si="92"/>
        <v>600911210000</v>
      </c>
      <c r="B668" s="27">
        <f t="shared" si="93"/>
        <v>600911210000</v>
      </c>
      <c r="C668" s="2">
        <f t="shared" si="99"/>
        <v>6009112100</v>
      </c>
      <c r="D668" s="4">
        <f>_xlfn.XLOOKUP(E668,[1]战斗中转!$D$8:$D$19,[1]战斗中转!$F$8:$F$19)</f>
        <v>100</v>
      </c>
      <c r="E668" s="2">
        <f t="shared" si="100"/>
        <v>9</v>
      </c>
      <c r="F668" s="2">
        <f t="shared" si="98"/>
        <v>1</v>
      </c>
      <c r="G668" s="2">
        <f t="shared" si="98"/>
        <v>1</v>
      </c>
      <c r="H668" s="2">
        <f t="shared" si="98"/>
        <v>2</v>
      </c>
      <c r="I668" s="2">
        <f t="shared" si="94"/>
        <v>0</v>
      </c>
      <c r="J668" s="2" cm="1">
        <f t="array" ref="J668">INT(_xlfn.XLOOKUP($E668,消耗中转!$C$10:$C$21,_xlfn.XLOOKUP($I668,消耗中转!$F$6:$K$6,消耗中转!$F$10:$K$21)))</f>
        <v>5000</v>
      </c>
      <c r="K668" s="2" cm="1">
        <f t="array" ref="K668">INT(IF(I668=0,
_xlfn.XLOOKUP(0,消耗中转!$F$6:$K$6,_xlfn.XLOOKUP(E668,消耗中转!$C$10:$C$21,消耗中转!$F$10:$K$21)),
_xlfn.XLOOKUP(I668,消耗中转!$F$6:$K$6,_xlfn.XLOOKUP(E668,消耗中转!$C$10:$C$21,消耗中转!$F$10:$K$21))+_xlfn.XLOOKUP(0,消耗中转!$F$6:$K$6,_xlfn.XLOOKUP(E668,消耗中转!$C$10:$C$21,消耗中转!$F$10:$K$21))))</f>
        <v>5000</v>
      </c>
      <c r="L668" s="2" cm="1">
        <f t="array" ref="L668">_xlfn.XLOOKUP(I668,消耗中转!$E$25:$J$25,_xlfn.XLOOKUP(E668,消耗中转!$C$29:$C$40,消耗中转!$E$29:$J$40))</f>
        <v>1</v>
      </c>
    </row>
    <row r="669" spans="1:12" x14ac:dyDescent="0.15">
      <c r="A669" s="27">
        <f t="shared" si="92"/>
        <v>600911310000</v>
      </c>
      <c r="B669" s="27">
        <f t="shared" si="93"/>
        <v>600911310000</v>
      </c>
      <c r="C669" s="2">
        <f t="shared" si="99"/>
        <v>6009113100</v>
      </c>
      <c r="D669" s="4">
        <f>_xlfn.XLOOKUP(E669,[1]战斗中转!$D$8:$D$19,[1]战斗中转!$F$8:$F$19)</f>
        <v>100</v>
      </c>
      <c r="E669" s="2">
        <f t="shared" si="100"/>
        <v>9</v>
      </c>
      <c r="F669" s="2">
        <f t="shared" si="98"/>
        <v>1</v>
      </c>
      <c r="G669" s="2">
        <f t="shared" si="98"/>
        <v>1</v>
      </c>
      <c r="H669" s="2">
        <f t="shared" si="98"/>
        <v>3</v>
      </c>
      <c r="I669" s="2">
        <f t="shared" si="94"/>
        <v>0</v>
      </c>
      <c r="J669" s="2" cm="1">
        <f t="array" ref="J669">INT(_xlfn.XLOOKUP($E669,消耗中转!$C$10:$C$21,_xlfn.XLOOKUP($I669,消耗中转!$F$6:$K$6,消耗中转!$F$10:$K$21)))</f>
        <v>5000</v>
      </c>
      <c r="K669" s="2" cm="1">
        <f t="array" ref="K669">INT(IF(I669=0,
_xlfn.XLOOKUP(0,消耗中转!$F$6:$K$6,_xlfn.XLOOKUP(E669,消耗中转!$C$10:$C$21,消耗中转!$F$10:$K$21)),
_xlfn.XLOOKUP(I669,消耗中转!$F$6:$K$6,_xlfn.XLOOKUP(E669,消耗中转!$C$10:$C$21,消耗中转!$F$10:$K$21))+_xlfn.XLOOKUP(0,消耗中转!$F$6:$K$6,_xlfn.XLOOKUP(E669,消耗中转!$C$10:$C$21,消耗中转!$F$10:$K$21))))</f>
        <v>5000</v>
      </c>
      <c r="L669" s="2" cm="1">
        <f t="array" ref="L669">_xlfn.XLOOKUP(I669,消耗中转!$E$25:$J$25,_xlfn.XLOOKUP(E669,消耗中转!$C$29:$C$40,消耗中转!$E$29:$J$40))</f>
        <v>1</v>
      </c>
    </row>
    <row r="670" spans="1:12" x14ac:dyDescent="0.15">
      <c r="A670" s="27">
        <f t="shared" si="92"/>
        <v>600911410000</v>
      </c>
      <c r="B670" s="27">
        <f t="shared" si="93"/>
        <v>600911410000</v>
      </c>
      <c r="C670" s="2">
        <f t="shared" si="99"/>
        <v>6009114100</v>
      </c>
      <c r="D670" s="4">
        <f>_xlfn.XLOOKUP(E670,[1]战斗中转!$D$8:$D$19,[1]战斗中转!$F$8:$F$19)</f>
        <v>100</v>
      </c>
      <c r="E670" s="2">
        <f t="shared" si="100"/>
        <v>9</v>
      </c>
      <c r="F670" s="2">
        <f t="shared" si="98"/>
        <v>1</v>
      </c>
      <c r="G670" s="2">
        <f t="shared" si="98"/>
        <v>1</v>
      </c>
      <c r="H670" s="2">
        <f t="shared" si="98"/>
        <v>4</v>
      </c>
      <c r="I670" s="2">
        <f t="shared" si="94"/>
        <v>0</v>
      </c>
      <c r="J670" s="2" cm="1">
        <f t="array" ref="J670">INT(_xlfn.XLOOKUP($E670,消耗中转!$C$10:$C$21,_xlfn.XLOOKUP($I670,消耗中转!$F$6:$K$6,消耗中转!$F$10:$K$21)))</f>
        <v>5000</v>
      </c>
      <c r="K670" s="2" cm="1">
        <f t="array" ref="K670">INT(IF(I670=0,
_xlfn.XLOOKUP(0,消耗中转!$F$6:$K$6,_xlfn.XLOOKUP(E670,消耗中转!$C$10:$C$21,消耗中转!$F$10:$K$21)),
_xlfn.XLOOKUP(I670,消耗中转!$F$6:$K$6,_xlfn.XLOOKUP(E670,消耗中转!$C$10:$C$21,消耗中转!$F$10:$K$21))+_xlfn.XLOOKUP(0,消耗中转!$F$6:$K$6,_xlfn.XLOOKUP(E670,消耗中转!$C$10:$C$21,消耗中转!$F$10:$K$21))))</f>
        <v>5000</v>
      </c>
      <c r="L670" s="2" cm="1">
        <f t="array" ref="L670">_xlfn.XLOOKUP(I670,消耗中转!$E$25:$J$25,_xlfn.XLOOKUP(E670,消耗中转!$C$29:$C$40,消耗中转!$E$29:$J$40))</f>
        <v>1</v>
      </c>
    </row>
    <row r="671" spans="1:12" x14ac:dyDescent="0.15">
      <c r="A671" s="27">
        <f t="shared" si="92"/>
        <v>600912110000</v>
      </c>
      <c r="B671" s="27">
        <f t="shared" si="93"/>
        <v>600912110000</v>
      </c>
      <c r="C671" s="2">
        <f t="shared" si="99"/>
        <v>6009121100</v>
      </c>
      <c r="D671" s="4">
        <f>_xlfn.XLOOKUP(E671,[1]战斗中转!$D$8:$D$19,[1]战斗中转!$F$8:$F$19)</f>
        <v>100</v>
      </c>
      <c r="E671" s="2">
        <f t="shared" si="100"/>
        <v>9</v>
      </c>
      <c r="F671" s="2">
        <f t="shared" ref="F671:H690" si="101">F599</f>
        <v>1</v>
      </c>
      <c r="G671" s="2">
        <f t="shared" si="101"/>
        <v>2</v>
      </c>
      <c r="H671" s="2">
        <f t="shared" si="101"/>
        <v>1</v>
      </c>
      <c r="I671" s="2">
        <f t="shared" si="94"/>
        <v>0</v>
      </c>
      <c r="J671" s="2" cm="1">
        <f t="array" ref="J671">INT(_xlfn.XLOOKUP($E671,消耗中转!$C$10:$C$21,_xlfn.XLOOKUP($I671,消耗中转!$F$6:$K$6,消耗中转!$F$10:$K$21)))</f>
        <v>5000</v>
      </c>
      <c r="K671" s="2" cm="1">
        <f t="array" ref="K671">INT(IF(I671=0,
_xlfn.XLOOKUP(0,消耗中转!$F$6:$K$6,_xlfn.XLOOKUP(E671,消耗中转!$C$10:$C$21,消耗中转!$F$10:$K$21)),
_xlfn.XLOOKUP(I671,消耗中转!$F$6:$K$6,_xlfn.XLOOKUP(E671,消耗中转!$C$10:$C$21,消耗中转!$F$10:$K$21))+_xlfn.XLOOKUP(0,消耗中转!$F$6:$K$6,_xlfn.XLOOKUP(E671,消耗中转!$C$10:$C$21,消耗中转!$F$10:$K$21))))</f>
        <v>5000</v>
      </c>
      <c r="L671" s="2" cm="1">
        <f t="array" ref="L671">_xlfn.XLOOKUP(I671,消耗中转!$E$25:$J$25,_xlfn.XLOOKUP(E671,消耗中转!$C$29:$C$40,消耗中转!$E$29:$J$40))</f>
        <v>1</v>
      </c>
    </row>
    <row r="672" spans="1:12" x14ac:dyDescent="0.15">
      <c r="A672" s="27">
        <f t="shared" si="92"/>
        <v>600912210000</v>
      </c>
      <c r="B672" s="27">
        <f t="shared" si="93"/>
        <v>600912210000</v>
      </c>
      <c r="C672" s="2">
        <f t="shared" si="99"/>
        <v>6009122100</v>
      </c>
      <c r="D672" s="4">
        <f>_xlfn.XLOOKUP(E672,[1]战斗中转!$D$8:$D$19,[1]战斗中转!$F$8:$F$19)</f>
        <v>100</v>
      </c>
      <c r="E672" s="2">
        <f t="shared" si="100"/>
        <v>9</v>
      </c>
      <c r="F672" s="2">
        <f t="shared" si="101"/>
        <v>1</v>
      </c>
      <c r="G672" s="2">
        <f t="shared" si="101"/>
        <v>2</v>
      </c>
      <c r="H672" s="2">
        <f t="shared" si="101"/>
        <v>2</v>
      </c>
      <c r="I672" s="2">
        <f t="shared" si="94"/>
        <v>0</v>
      </c>
      <c r="J672" s="2" cm="1">
        <f t="array" ref="J672">INT(_xlfn.XLOOKUP($E672,消耗中转!$C$10:$C$21,_xlfn.XLOOKUP($I672,消耗中转!$F$6:$K$6,消耗中转!$F$10:$K$21)))</f>
        <v>5000</v>
      </c>
      <c r="K672" s="2" cm="1">
        <f t="array" ref="K672">INT(IF(I672=0,
_xlfn.XLOOKUP(0,消耗中转!$F$6:$K$6,_xlfn.XLOOKUP(E672,消耗中转!$C$10:$C$21,消耗中转!$F$10:$K$21)),
_xlfn.XLOOKUP(I672,消耗中转!$F$6:$K$6,_xlfn.XLOOKUP(E672,消耗中转!$C$10:$C$21,消耗中转!$F$10:$K$21))+_xlfn.XLOOKUP(0,消耗中转!$F$6:$K$6,_xlfn.XLOOKUP(E672,消耗中转!$C$10:$C$21,消耗中转!$F$10:$K$21))))</f>
        <v>5000</v>
      </c>
      <c r="L672" s="2" cm="1">
        <f t="array" ref="L672">_xlfn.XLOOKUP(I672,消耗中转!$E$25:$J$25,_xlfn.XLOOKUP(E672,消耗中转!$C$29:$C$40,消耗中转!$E$29:$J$40))</f>
        <v>1</v>
      </c>
    </row>
    <row r="673" spans="1:12" x14ac:dyDescent="0.15">
      <c r="A673" s="27">
        <f t="shared" si="92"/>
        <v>600912310000</v>
      </c>
      <c r="B673" s="27">
        <f t="shared" si="93"/>
        <v>600912310000</v>
      </c>
      <c r="C673" s="2">
        <f t="shared" si="99"/>
        <v>6009123100</v>
      </c>
      <c r="D673" s="4">
        <f>_xlfn.XLOOKUP(E673,[1]战斗中转!$D$8:$D$19,[1]战斗中转!$F$8:$F$19)</f>
        <v>100</v>
      </c>
      <c r="E673" s="2">
        <f t="shared" si="100"/>
        <v>9</v>
      </c>
      <c r="F673" s="2">
        <f t="shared" si="101"/>
        <v>1</v>
      </c>
      <c r="G673" s="2">
        <f t="shared" si="101"/>
        <v>2</v>
      </c>
      <c r="H673" s="2">
        <f t="shared" si="101"/>
        <v>3</v>
      </c>
      <c r="I673" s="2">
        <f t="shared" si="94"/>
        <v>0</v>
      </c>
      <c r="J673" s="2" cm="1">
        <f t="array" ref="J673">INT(_xlfn.XLOOKUP($E673,消耗中转!$C$10:$C$21,_xlfn.XLOOKUP($I673,消耗中转!$F$6:$K$6,消耗中转!$F$10:$K$21)))</f>
        <v>5000</v>
      </c>
      <c r="K673" s="2" cm="1">
        <f t="array" ref="K673">INT(IF(I673=0,
_xlfn.XLOOKUP(0,消耗中转!$F$6:$K$6,_xlfn.XLOOKUP(E673,消耗中转!$C$10:$C$21,消耗中转!$F$10:$K$21)),
_xlfn.XLOOKUP(I673,消耗中转!$F$6:$K$6,_xlfn.XLOOKUP(E673,消耗中转!$C$10:$C$21,消耗中转!$F$10:$K$21))+_xlfn.XLOOKUP(0,消耗中转!$F$6:$K$6,_xlfn.XLOOKUP(E673,消耗中转!$C$10:$C$21,消耗中转!$F$10:$K$21))))</f>
        <v>5000</v>
      </c>
      <c r="L673" s="2" cm="1">
        <f t="array" ref="L673">_xlfn.XLOOKUP(I673,消耗中转!$E$25:$J$25,_xlfn.XLOOKUP(E673,消耗中转!$C$29:$C$40,消耗中转!$E$29:$J$40))</f>
        <v>1</v>
      </c>
    </row>
    <row r="674" spans="1:12" x14ac:dyDescent="0.15">
      <c r="A674" s="27">
        <f t="shared" si="92"/>
        <v>600912410000</v>
      </c>
      <c r="B674" s="27">
        <f t="shared" si="93"/>
        <v>600912410000</v>
      </c>
      <c r="C674" s="2">
        <f t="shared" si="99"/>
        <v>6009124100</v>
      </c>
      <c r="D674" s="4">
        <f>_xlfn.XLOOKUP(E674,[1]战斗中转!$D$8:$D$19,[1]战斗中转!$F$8:$F$19)</f>
        <v>100</v>
      </c>
      <c r="E674" s="2">
        <f t="shared" si="100"/>
        <v>9</v>
      </c>
      <c r="F674" s="2">
        <f t="shared" si="101"/>
        <v>1</v>
      </c>
      <c r="G674" s="2">
        <f t="shared" si="101"/>
        <v>2</v>
      </c>
      <c r="H674" s="2">
        <f t="shared" si="101"/>
        <v>4</v>
      </c>
      <c r="I674" s="2">
        <f t="shared" si="94"/>
        <v>0</v>
      </c>
      <c r="J674" s="2" cm="1">
        <f t="array" ref="J674">INT(_xlfn.XLOOKUP($E674,消耗中转!$C$10:$C$21,_xlfn.XLOOKUP($I674,消耗中转!$F$6:$K$6,消耗中转!$F$10:$K$21)))</f>
        <v>5000</v>
      </c>
      <c r="K674" s="2" cm="1">
        <f t="array" ref="K674">INT(IF(I674=0,
_xlfn.XLOOKUP(0,消耗中转!$F$6:$K$6,_xlfn.XLOOKUP(E674,消耗中转!$C$10:$C$21,消耗中转!$F$10:$K$21)),
_xlfn.XLOOKUP(I674,消耗中转!$F$6:$K$6,_xlfn.XLOOKUP(E674,消耗中转!$C$10:$C$21,消耗中转!$F$10:$K$21))+_xlfn.XLOOKUP(0,消耗中转!$F$6:$K$6,_xlfn.XLOOKUP(E674,消耗中转!$C$10:$C$21,消耗中转!$F$10:$K$21))))</f>
        <v>5000</v>
      </c>
      <c r="L674" s="2" cm="1">
        <f t="array" ref="L674">_xlfn.XLOOKUP(I674,消耗中转!$E$25:$J$25,_xlfn.XLOOKUP(E674,消耗中转!$C$29:$C$40,消耗中转!$E$29:$J$40))</f>
        <v>1</v>
      </c>
    </row>
    <row r="675" spans="1:12" x14ac:dyDescent="0.15">
      <c r="A675" s="27">
        <f t="shared" si="92"/>
        <v>600913110000</v>
      </c>
      <c r="B675" s="27">
        <f t="shared" si="93"/>
        <v>600913110000</v>
      </c>
      <c r="C675" s="2">
        <f t="shared" si="99"/>
        <v>6009131100</v>
      </c>
      <c r="D675" s="4">
        <f>_xlfn.XLOOKUP(E675,[1]战斗中转!$D$8:$D$19,[1]战斗中转!$F$8:$F$19)</f>
        <v>100</v>
      </c>
      <c r="E675" s="2">
        <f t="shared" si="100"/>
        <v>9</v>
      </c>
      <c r="F675" s="2">
        <f t="shared" si="101"/>
        <v>1</v>
      </c>
      <c r="G675" s="2">
        <f t="shared" si="101"/>
        <v>3</v>
      </c>
      <c r="H675" s="2">
        <f t="shared" si="101"/>
        <v>1</v>
      </c>
      <c r="I675" s="2">
        <f t="shared" si="94"/>
        <v>0</v>
      </c>
      <c r="J675" s="2" cm="1">
        <f t="array" ref="J675">INT(_xlfn.XLOOKUP($E675,消耗中转!$C$10:$C$21,_xlfn.XLOOKUP($I675,消耗中转!$F$6:$K$6,消耗中转!$F$10:$K$21)))</f>
        <v>5000</v>
      </c>
      <c r="K675" s="2" cm="1">
        <f t="array" ref="K675">INT(IF(I675=0,
_xlfn.XLOOKUP(0,消耗中转!$F$6:$K$6,_xlfn.XLOOKUP(E675,消耗中转!$C$10:$C$21,消耗中转!$F$10:$K$21)),
_xlfn.XLOOKUP(I675,消耗中转!$F$6:$K$6,_xlfn.XLOOKUP(E675,消耗中转!$C$10:$C$21,消耗中转!$F$10:$K$21))+_xlfn.XLOOKUP(0,消耗中转!$F$6:$K$6,_xlfn.XLOOKUP(E675,消耗中转!$C$10:$C$21,消耗中转!$F$10:$K$21))))</f>
        <v>5000</v>
      </c>
      <c r="L675" s="2" cm="1">
        <f t="array" ref="L675">_xlfn.XLOOKUP(I675,消耗中转!$E$25:$J$25,_xlfn.XLOOKUP(E675,消耗中转!$C$29:$C$40,消耗中转!$E$29:$J$40))</f>
        <v>1</v>
      </c>
    </row>
    <row r="676" spans="1:12" x14ac:dyDescent="0.15">
      <c r="A676" s="27">
        <f t="shared" si="92"/>
        <v>600913210000</v>
      </c>
      <c r="B676" s="27">
        <f t="shared" si="93"/>
        <v>600913210000</v>
      </c>
      <c r="C676" s="2">
        <f t="shared" si="99"/>
        <v>6009132100</v>
      </c>
      <c r="D676" s="4">
        <f>_xlfn.XLOOKUP(E676,[1]战斗中转!$D$8:$D$19,[1]战斗中转!$F$8:$F$19)</f>
        <v>100</v>
      </c>
      <c r="E676" s="2">
        <f t="shared" si="100"/>
        <v>9</v>
      </c>
      <c r="F676" s="2">
        <f t="shared" si="101"/>
        <v>1</v>
      </c>
      <c r="G676" s="2">
        <f t="shared" si="101"/>
        <v>3</v>
      </c>
      <c r="H676" s="2">
        <f t="shared" si="101"/>
        <v>2</v>
      </c>
      <c r="I676" s="2">
        <f t="shared" si="94"/>
        <v>0</v>
      </c>
      <c r="J676" s="2" cm="1">
        <f t="array" ref="J676">INT(_xlfn.XLOOKUP($E676,消耗中转!$C$10:$C$21,_xlfn.XLOOKUP($I676,消耗中转!$F$6:$K$6,消耗中转!$F$10:$K$21)))</f>
        <v>5000</v>
      </c>
      <c r="K676" s="2" cm="1">
        <f t="array" ref="K676">INT(IF(I676=0,
_xlfn.XLOOKUP(0,消耗中转!$F$6:$K$6,_xlfn.XLOOKUP(E676,消耗中转!$C$10:$C$21,消耗中转!$F$10:$K$21)),
_xlfn.XLOOKUP(I676,消耗中转!$F$6:$K$6,_xlfn.XLOOKUP(E676,消耗中转!$C$10:$C$21,消耗中转!$F$10:$K$21))+_xlfn.XLOOKUP(0,消耗中转!$F$6:$K$6,_xlfn.XLOOKUP(E676,消耗中转!$C$10:$C$21,消耗中转!$F$10:$K$21))))</f>
        <v>5000</v>
      </c>
      <c r="L676" s="2" cm="1">
        <f t="array" ref="L676">_xlfn.XLOOKUP(I676,消耗中转!$E$25:$J$25,_xlfn.XLOOKUP(E676,消耗中转!$C$29:$C$40,消耗中转!$E$29:$J$40))</f>
        <v>1</v>
      </c>
    </row>
    <row r="677" spans="1:12" x14ac:dyDescent="0.15">
      <c r="A677" s="27">
        <f t="shared" si="92"/>
        <v>600913310000</v>
      </c>
      <c r="B677" s="27">
        <f t="shared" si="93"/>
        <v>600913310000</v>
      </c>
      <c r="C677" s="2">
        <f t="shared" si="99"/>
        <v>6009133100</v>
      </c>
      <c r="D677" s="4">
        <f>_xlfn.XLOOKUP(E677,[1]战斗中转!$D$8:$D$19,[1]战斗中转!$F$8:$F$19)</f>
        <v>100</v>
      </c>
      <c r="E677" s="2">
        <f t="shared" si="100"/>
        <v>9</v>
      </c>
      <c r="F677" s="2">
        <f t="shared" si="101"/>
        <v>1</v>
      </c>
      <c r="G677" s="2">
        <f t="shared" si="101"/>
        <v>3</v>
      </c>
      <c r="H677" s="2">
        <f t="shared" si="101"/>
        <v>3</v>
      </c>
      <c r="I677" s="2">
        <f t="shared" si="94"/>
        <v>0</v>
      </c>
      <c r="J677" s="2" cm="1">
        <f t="array" ref="J677">INT(_xlfn.XLOOKUP($E677,消耗中转!$C$10:$C$21,_xlfn.XLOOKUP($I677,消耗中转!$F$6:$K$6,消耗中转!$F$10:$K$21)))</f>
        <v>5000</v>
      </c>
      <c r="K677" s="2" cm="1">
        <f t="array" ref="K677">INT(IF(I677=0,
_xlfn.XLOOKUP(0,消耗中转!$F$6:$K$6,_xlfn.XLOOKUP(E677,消耗中转!$C$10:$C$21,消耗中转!$F$10:$K$21)),
_xlfn.XLOOKUP(I677,消耗中转!$F$6:$K$6,_xlfn.XLOOKUP(E677,消耗中转!$C$10:$C$21,消耗中转!$F$10:$K$21))+_xlfn.XLOOKUP(0,消耗中转!$F$6:$K$6,_xlfn.XLOOKUP(E677,消耗中转!$C$10:$C$21,消耗中转!$F$10:$K$21))))</f>
        <v>5000</v>
      </c>
      <c r="L677" s="2" cm="1">
        <f t="array" ref="L677">_xlfn.XLOOKUP(I677,消耗中转!$E$25:$J$25,_xlfn.XLOOKUP(E677,消耗中转!$C$29:$C$40,消耗中转!$E$29:$J$40))</f>
        <v>1</v>
      </c>
    </row>
    <row r="678" spans="1:12" x14ac:dyDescent="0.15">
      <c r="A678" s="27">
        <f t="shared" si="92"/>
        <v>600913410000</v>
      </c>
      <c r="B678" s="27">
        <f t="shared" si="93"/>
        <v>600913410000</v>
      </c>
      <c r="C678" s="2">
        <f t="shared" si="99"/>
        <v>6009134100</v>
      </c>
      <c r="D678" s="4">
        <f>_xlfn.XLOOKUP(E678,[1]战斗中转!$D$8:$D$19,[1]战斗中转!$F$8:$F$19)</f>
        <v>100</v>
      </c>
      <c r="E678" s="2">
        <f t="shared" si="100"/>
        <v>9</v>
      </c>
      <c r="F678" s="2">
        <f t="shared" si="101"/>
        <v>1</v>
      </c>
      <c r="G678" s="2">
        <f t="shared" si="101"/>
        <v>3</v>
      </c>
      <c r="H678" s="2">
        <f t="shared" si="101"/>
        <v>4</v>
      </c>
      <c r="I678" s="2">
        <f t="shared" si="94"/>
        <v>0</v>
      </c>
      <c r="J678" s="2" cm="1">
        <f t="array" ref="J678">INT(_xlfn.XLOOKUP($E678,消耗中转!$C$10:$C$21,_xlfn.XLOOKUP($I678,消耗中转!$F$6:$K$6,消耗中转!$F$10:$K$21)))</f>
        <v>5000</v>
      </c>
      <c r="K678" s="2" cm="1">
        <f t="array" ref="K678">INT(IF(I678=0,
_xlfn.XLOOKUP(0,消耗中转!$F$6:$K$6,_xlfn.XLOOKUP(E678,消耗中转!$C$10:$C$21,消耗中转!$F$10:$K$21)),
_xlfn.XLOOKUP(I678,消耗中转!$F$6:$K$6,_xlfn.XLOOKUP(E678,消耗中转!$C$10:$C$21,消耗中转!$F$10:$K$21))+_xlfn.XLOOKUP(0,消耗中转!$F$6:$K$6,_xlfn.XLOOKUP(E678,消耗中转!$C$10:$C$21,消耗中转!$F$10:$K$21))))</f>
        <v>5000</v>
      </c>
      <c r="L678" s="2" cm="1">
        <f t="array" ref="L678">_xlfn.XLOOKUP(I678,消耗中转!$E$25:$J$25,_xlfn.XLOOKUP(E678,消耗中转!$C$29:$C$40,消耗中转!$E$29:$J$40))</f>
        <v>1</v>
      </c>
    </row>
    <row r="679" spans="1:12" x14ac:dyDescent="0.15">
      <c r="A679" s="27">
        <f t="shared" si="92"/>
        <v>600921110000</v>
      </c>
      <c r="B679" s="27">
        <f t="shared" si="93"/>
        <v>600921110000</v>
      </c>
      <c r="C679" s="2">
        <f t="shared" si="99"/>
        <v>6009211100</v>
      </c>
      <c r="D679" s="4">
        <f>_xlfn.XLOOKUP(E679,[1]战斗中转!$D$8:$D$19,[1]战斗中转!$F$8:$F$19)</f>
        <v>100</v>
      </c>
      <c r="E679" s="2">
        <f t="shared" si="100"/>
        <v>9</v>
      </c>
      <c r="F679" s="2">
        <f t="shared" si="101"/>
        <v>2</v>
      </c>
      <c r="G679" s="2">
        <f t="shared" si="101"/>
        <v>1</v>
      </c>
      <c r="H679" s="2">
        <f t="shared" si="101"/>
        <v>1</v>
      </c>
      <c r="I679" s="2">
        <f t="shared" si="94"/>
        <v>0</v>
      </c>
      <c r="J679" s="2" cm="1">
        <f t="array" ref="J679">INT(_xlfn.XLOOKUP($E679,消耗中转!$C$10:$C$21,_xlfn.XLOOKUP($I679,消耗中转!$F$6:$K$6,消耗中转!$F$10:$K$21)))</f>
        <v>5000</v>
      </c>
      <c r="K679" s="2" cm="1">
        <f t="array" ref="K679">INT(IF(I679=0,
_xlfn.XLOOKUP(0,消耗中转!$F$6:$K$6,_xlfn.XLOOKUP(E679,消耗中转!$C$10:$C$21,消耗中转!$F$10:$K$21)),
_xlfn.XLOOKUP(I679,消耗中转!$F$6:$K$6,_xlfn.XLOOKUP(E679,消耗中转!$C$10:$C$21,消耗中转!$F$10:$K$21))+_xlfn.XLOOKUP(0,消耗中转!$F$6:$K$6,_xlfn.XLOOKUP(E679,消耗中转!$C$10:$C$21,消耗中转!$F$10:$K$21))))</f>
        <v>5000</v>
      </c>
      <c r="L679" s="2" cm="1">
        <f t="array" ref="L679">_xlfn.XLOOKUP(I679,消耗中转!$E$25:$J$25,_xlfn.XLOOKUP(E679,消耗中转!$C$29:$C$40,消耗中转!$E$29:$J$40))</f>
        <v>1</v>
      </c>
    </row>
    <row r="680" spans="1:12" x14ac:dyDescent="0.15">
      <c r="A680" s="27">
        <f t="shared" si="92"/>
        <v>600921210000</v>
      </c>
      <c r="B680" s="27">
        <f t="shared" si="93"/>
        <v>600921210000</v>
      </c>
      <c r="C680" s="2">
        <f t="shared" si="99"/>
        <v>6009212100</v>
      </c>
      <c r="D680" s="4">
        <f>_xlfn.XLOOKUP(E680,[1]战斗中转!$D$8:$D$19,[1]战斗中转!$F$8:$F$19)</f>
        <v>100</v>
      </c>
      <c r="E680" s="2">
        <f t="shared" si="100"/>
        <v>9</v>
      </c>
      <c r="F680" s="2">
        <f t="shared" si="101"/>
        <v>2</v>
      </c>
      <c r="G680" s="2">
        <f t="shared" si="101"/>
        <v>1</v>
      </c>
      <c r="H680" s="2">
        <f t="shared" si="101"/>
        <v>2</v>
      </c>
      <c r="I680" s="2">
        <f t="shared" si="94"/>
        <v>0</v>
      </c>
      <c r="J680" s="2" cm="1">
        <f t="array" ref="J680">INT(_xlfn.XLOOKUP($E680,消耗中转!$C$10:$C$21,_xlfn.XLOOKUP($I680,消耗中转!$F$6:$K$6,消耗中转!$F$10:$K$21)))</f>
        <v>5000</v>
      </c>
      <c r="K680" s="2" cm="1">
        <f t="array" ref="K680">INT(IF(I680=0,
_xlfn.XLOOKUP(0,消耗中转!$F$6:$K$6,_xlfn.XLOOKUP(E680,消耗中转!$C$10:$C$21,消耗中转!$F$10:$K$21)),
_xlfn.XLOOKUP(I680,消耗中转!$F$6:$K$6,_xlfn.XLOOKUP(E680,消耗中转!$C$10:$C$21,消耗中转!$F$10:$K$21))+_xlfn.XLOOKUP(0,消耗中转!$F$6:$K$6,_xlfn.XLOOKUP(E680,消耗中转!$C$10:$C$21,消耗中转!$F$10:$K$21))))</f>
        <v>5000</v>
      </c>
      <c r="L680" s="2" cm="1">
        <f t="array" ref="L680">_xlfn.XLOOKUP(I680,消耗中转!$E$25:$J$25,_xlfn.XLOOKUP(E680,消耗中转!$C$29:$C$40,消耗中转!$E$29:$J$40))</f>
        <v>1</v>
      </c>
    </row>
    <row r="681" spans="1:12" x14ac:dyDescent="0.15">
      <c r="A681" s="27">
        <f t="shared" si="92"/>
        <v>600921310000</v>
      </c>
      <c r="B681" s="27">
        <f t="shared" si="93"/>
        <v>600921310000</v>
      </c>
      <c r="C681" s="2">
        <f t="shared" si="99"/>
        <v>6009213100</v>
      </c>
      <c r="D681" s="4">
        <f>_xlfn.XLOOKUP(E681,[1]战斗中转!$D$8:$D$19,[1]战斗中转!$F$8:$F$19)</f>
        <v>100</v>
      </c>
      <c r="E681" s="2">
        <f t="shared" si="100"/>
        <v>9</v>
      </c>
      <c r="F681" s="2">
        <f t="shared" si="101"/>
        <v>2</v>
      </c>
      <c r="G681" s="2">
        <f t="shared" si="101"/>
        <v>1</v>
      </c>
      <c r="H681" s="2">
        <f t="shared" si="101"/>
        <v>3</v>
      </c>
      <c r="I681" s="2">
        <f t="shared" si="94"/>
        <v>0</v>
      </c>
      <c r="J681" s="2" cm="1">
        <f t="array" ref="J681">INT(_xlfn.XLOOKUP($E681,消耗中转!$C$10:$C$21,_xlfn.XLOOKUP($I681,消耗中转!$F$6:$K$6,消耗中转!$F$10:$K$21)))</f>
        <v>5000</v>
      </c>
      <c r="K681" s="2" cm="1">
        <f t="array" ref="K681">INT(IF(I681=0,
_xlfn.XLOOKUP(0,消耗中转!$F$6:$K$6,_xlfn.XLOOKUP(E681,消耗中转!$C$10:$C$21,消耗中转!$F$10:$K$21)),
_xlfn.XLOOKUP(I681,消耗中转!$F$6:$K$6,_xlfn.XLOOKUP(E681,消耗中转!$C$10:$C$21,消耗中转!$F$10:$K$21))+_xlfn.XLOOKUP(0,消耗中转!$F$6:$K$6,_xlfn.XLOOKUP(E681,消耗中转!$C$10:$C$21,消耗中转!$F$10:$K$21))))</f>
        <v>5000</v>
      </c>
      <c r="L681" s="2" cm="1">
        <f t="array" ref="L681">_xlfn.XLOOKUP(I681,消耗中转!$E$25:$J$25,_xlfn.XLOOKUP(E681,消耗中转!$C$29:$C$40,消耗中转!$E$29:$J$40))</f>
        <v>1</v>
      </c>
    </row>
    <row r="682" spans="1:12" x14ac:dyDescent="0.15">
      <c r="A682" s="27">
        <f t="shared" si="92"/>
        <v>600921410000</v>
      </c>
      <c r="B682" s="27">
        <f t="shared" si="93"/>
        <v>600921410000</v>
      </c>
      <c r="C682" s="2">
        <f t="shared" si="99"/>
        <v>6009214100</v>
      </c>
      <c r="D682" s="4">
        <f>_xlfn.XLOOKUP(E682,[1]战斗中转!$D$8:$D$19,[1]战斗中转!$F$8:$F$19)</f>
        <v>100</v>
      </c>
      <c r="E682" s="2">
        <f t="shared" si="100"/>
        <v>9</v>
      </c>
      <c r="F682" s="2">
        <f t="shared" si="101"/>
        <v>2</v>
      </c>
      <c r="G682" s="2">
        <f t="shared" si="101"/>
        <v>1</v>
      </c>
      <c r="H682" s="2">
        <f t="shared" si="101"/>
        <v>4</v>
      </c>
      <c r="I682" s="2">
        <f t="shared" si="94"/>
        <v>0</v>
      </c>
      <c r="J682" s="2" cm="1">
        <f t="array" ref="J682">INT(_xlfn.XLOOKUP($E682,消耗中转!$C$10:$C$21,_xlfn.XLOOKUP($I682,消耗中转!$F$6:$K$6,消耗中转!$F$10:$K$21)))</f>
        <v>5000</v>
      </c>
      <c r="K682" s="2" cm="1">
        <f t="array" ref="K682">INT(IF(I682=0,
_xlfn.XLOOKUP(0,消耗中转!$F$6:$K$6,_xlfn.XLOOKUP(E682,消耗中转!$C$10:$C$21,消耗中转!$F$10:$K$21)),
_xlfn.XLOOKUP(I682,消耗中转!$F$6:$K$6,_xlfn.XLOOKUP(E682,消耗中转!$C$10:$C$21,消耗中转!$F$10:$K$21))+_xlfn.XLOOKUP(0,消耗中转!$F$6:$K$6,_xlfn.XLOOKUP(E682,消耗中转!$C$10:$C$21,消耗中转!$F$10:$K$21))))</f>
        <v>5000</v>
      </c>
      <c r="L682" s="2" cm="1">
        <f t="array" ref="L682">_xlfn.XLOOKUP(I682,消耗中转!$E$25:$J$25,_xlfn.XLOOKUP(E682,消耗中转!$C$29:$C$40,消耗中转!$E$29:$J$40))</f>
        <v>1</v>
      </c>
    </row>
    <row r="683" spans="1:12" x14ac:dyDescent="0.15">
      <c r="A683" s="27">
        <f t="shared" si="92"/>
        <v>600922110000</v>
      </c>
      <c r="B683" s="27">
        <f t="shared" si="93"/>
        <v>600922110000</v>
      </c>
      <c r="C683" s="2">
        <f t="shared" si="99"/>
        <v>6009221100</v>
      </c>
      <c r="D683" s="4">
        <f>_xlfn.XLOOKUP(E683,[1]战斗中转!$D$8:$D$19,[1]战斗中转!$F$8:$F$19)</f>
        <v>100</v>
      </c>
      <c r="E683" s="2">
        <f t="shared" si="100"/>
        <v>9</v>
      </c>
      <c r="F683" s="2">
        <f t="shared" si="101"/>
        <v>2</v>
      </c>
      <c r="G683" s="2">
        <f t="shared" si="101"/>
        <v>2</v>
      </c>
      <c r="H683" s="2">
        <f t="shared" si="101"/>
        <v>1</v>
      </c>
      <c r="I683" s="2">
        <f t="shared" si="94"/>
        <v>0</v>
      </c>
      <c r="J683" s="2" cm="1">
        <f t="array" ref="J683">INT(_xlfn.XLOOKUP($E683,消耗中转!$C$10:$C$21,_xlfn.XLOOKUP($I683,消耗中转!$F$6:$K$6,消耗中转!$F$10:$K$21)))</f>
        <v>5000</v>
      </c>
      <c r="K683" s="2" cm="1">
        <f t="array" ref="K683">INT(IF(I683=0,
_xlfn.XLOOKUP(0,消耗中转!$F$6:$K$6,_xlfn.XLOOKUP(E683,消耗中转!$C$10:$C$21,消耗中转!$F$10:$K$21)),
_xlfn.XLOOKUP(I683,消耗中转!$F$6:$K$6,_xlfn.XLOOKUP(E683,消耗中转!$C$10:$C$21,消耗中转!$F$10:$K$21))+_xlfn.XLOOKUP(0,消耗中转!$F$6:$K$6,_xlfn.XLOOKUP(E683,消耗中转!$C$10:$C$21,消耗中转!$F$10:$K$21))))</f>
        <v>5000</v>
      </c>
      <c r="L683" s="2" cm="1">
        <f t="array" ref="L683">_xlfn.XLOOKUP(I683,消耗中转!$E$25:$J$25,_xlfn.XLOOKUP(E683,消耗中转!$C$29:$C$40,消耗中转!$E$29:$J$40))</f>
        <v>1</v>
      </c>
    </row>
    <row r="684" spans="1:12" x14ac:dyDescent="0.15">
      <c r="A684" s="27">
        <f t="shared" si="92"/>
        <v>600922210000</v>
      </c>
      <c r="B684" s="27">
        <f t="shared" si="93"/>
        <v>600922210000</v>
      </c>
      <c r="C684" s="2">
        <f t="shared" si="99"/>
        <v>6009222100</v>
      </c>
      <c r="D684" s="4">
        <f>_xlfn.XLOOKUP(E684,[1]战斗中转!$D$8:$D$19,[1]战斗中转!$F$8:$F$19)</f>
        <v>100</v>
      </c>
      <c r="E684" s="2">
        <f t="shared" si="100"/>
        <v>9</v>
      </c>
      <c r="F684" s="2">
        <f t="shared" si="101"/>
        <v>2</v>
      </c>
      <c r="G684" s="2">
        <f t="shared" si="101"/>
        <v>2</v>
      </c>
      <c r="H684" s="2">
        <f t="shared" si="101"/>
        <v>2</v>
      </c>
      <c r="I684" s="2">
        <f t="shared" si="94"/>
        <v>0</v>
      </c>
      <c r="J684" s="2" cm="1">
        <f t="array" ref="J684">INT(_xlfn.XLOOKUP($E684,消耗中转!$C$10:$C$21,_xlfn.XLOOKUP($I684,消耗中转!$F$6:$K$6,消耗中转!$F$10:$K$21)))</f>
        <v>5000</v>
      </c>
      <c r="K684" s="2" cm="1">
        <f t="array" ref="K684">INT(IF(I684=0,
_xlfn.XLOOKUP(0,消耗中转!$F$6:$K$6,_xlfn.XLOOKUP(E684,消耗中转!$C$10:$C$21,消耗中转!$F$10:$K$21)),
_xlfn.XLOOKUP(I684,消耗中转!$F$6:$K$6,_xlfn.XLOOKUP(E684,消耗中转!$C$10:$C$21,消耗中转!$F$10:$K$21))+_xlfn.XLOOKUP(0,消耗中转!$F$6:$K$6,_xlfn.XLOOKUP(E684,消耗中转!$C$10:$C$21,消耗中转!$F$10:$K$21))))</f>
        <v>5000</v>
      </c>
      <c r="L684" s="2" cm="1">
        <f t="array" ref="L684">_xlfn.XLOOKUP(I684,消耗中转!$E$25:$J$25,_xlfn.XLOOKUP(E684,消耗中转!$C$29:$C$40,消耗中转!$E$29:$J$40))</f>
        <v>1</v>
      </c>
    </row>
    <row r="685" spans="1:12" x14ac:dyDescent="0.15">
      <c r="A685" s="27">
        <f t="shared" si="92"/>
        <v>600922310000</v>
      </c>
      <c r="B685" s="27">
        <f t="shared" si="93"/>
        <v>600922310000</v>
      </c>
      <c r="C685" s="2">
        <f t="shared" si="99"/>
        <v>6009223100</v>
      </c>
      <c r="D685" s="4">
        <f>_xlfn.XLOOKUP(E685,[1]战斗中转!$D$8:$D$19,[1]战斗中转!$F$8:$F$19)</f>
        <v>100</v>
      </c>
      <c r="E685" s="2">
        <f t="shared" si="100"/>
        <v>9</v>
      </c>
      <c r="F685" s="2">
        <f t="shared" si="101"/>
        <v>2</v>
      </c>
      <c r="G685" s="2">
        <f t="shared" si="101"/>
        <v>2</v>
      </c>
      <c r="H685" s="2">
        <f t="shared" si="101"/>
        <v>3</v>
      </c>
      <c r="I685" s="2">
        <f t="shared" si="94"/>
        <v>0</v>
      </c>
      <c r="J685" s="2" cm="1">
        <f t="array" ref="J685">INT(_xlfn.XLOOKUP($E685,消耗中转!$C$10:$C$21,_xlfn.XLOOKUP($I685,消耗中转!$F$6:$K$6,消耗中转!$F$10:$K$21)))</f>
        <v>5000</v>
      </c>
      <c r="K685" s="2" cm="1">
        <f t="array" ref="K685">INT(IF(I685=0,
_xlfn.XLOOKUP(0,消耗中转!$F$6:$K$6,_xlfn.XLOOKUP(E685,消耗中转!$C$10:$C$21,消耗中转!$F$10:$K$21)),
_xlfn.XLOOKUP(I685,消耗中转!$F$6:$K$6,_xlfn.XLOOKUP(E685,消耗中转!$C$10:$C$21,消耗中转!$F$10:$K$21))+_xlfn.XLOOKUP(0,消耗中转!$F$6:$K$6,_xlfn.XLOOKUP(E685,消耗中转!$C$10:$C$21,消耗中转!$F$10:$K$21))))</f>
        <v>5000</v>
      </c>
      <c r="L685" s="2" cm="1">
        <f t="array" ref="L685">_xlfn.XLOOKUP(I685,消耗中转!$E$25:$J$25,_xlfn.XLOOKUP(E685,消耗中转!$C$29:$C$40,消耗中转!$E$29:$J$40))</f>
        <v>1</v>
      </c>
    </row>
    <row r="686" spans="1:12" x14ac:dyDescent="0.15">
      <c r="A686" s="27">
        <f t="shared" si="92"/>
        <v>600922410000</v>
      </c>
      <c r="B686" s="27">
        <f t="shared" si="93"/>
        <v>600922410000</v>
      </c>
      <c r="C686" s="2">
        <f t="shared" si="99"/>
        <v>6009224100</v>
      </c>
      <c r="D686" s="4">
        <f>_xlfn.XLOOKUP(E686,[1]战斗中转!$D$8:$D$19,[1]战斗中转!$F$8:$F$19)</f>
        <v>100</v>
      </c>
      <c r="E686" s="2">
        <f t="shared" si="100"/>
        <v>9</v>
      </c>
      <c r="F686" s="2">
        <f t="shared" si="101"/>
        <v>2</v>
      </c>
      <c r="G686" s="2">
        <f t="shared" si="101"/>
        <v>2</v>
      </c>
      <c r="H686" s="2">
        <f t="shared" si="101"/>
        <v>4</v>
      </c>
      <c r="I686" s="2">
        <f t="shared" si="94"/>
        <v>0</v>
      </c>
      <c r="J686" s="2" cm="1">
        <f t="array" ref="J686">INT(_xlfn.XLOOKUP($E686,消耗中转!$C$10:$C$21,_xlfn.XLOOKUP($I686,消耗中转!$F$6:$K$6,消耗中转!$F$10:$K$21)))</f>
        <v>5000</v>
      </c>
      <c r="K686" s="2" cm="1">
        <f t="array" ref="K686">INT(IF(I686=0,
_xlfn.XLOOKUP(0,消耗中转!$F$6:$K$6,_xlfn.XLOOKUP(E686,消耗中转!$C$10:$C$21,消耗中转!$F$10:$K$21)),
_xlfn.XLOOKUP(I686,消耗中转!$F$6:$K$6,_xlfn.XLOOKUP(E686,消耗中转!$C$10:$C$21,消耗中转!$F$10:$K$21))+_xlfn.XLOOKUP(0,消耗中转!$F$6:$K$6,_xlfn.XLOOKUP(E686,消耗中转!$C$10:$C$21,消耗中转!$F$10:$K$21))))</f>
        <v>5000</v>
      </c>
      <c r="L686" s="2" cm="1">
        <f t="array" ref="L686">_xlfn.XLOOKUP(I686,消耗中转!$E$25:$J$25,_xlfn.XLOOKUP(E686,消耗中转!$C$29:$C$40,消耗中转!$E$29:$J$40))</f>
        <v>1</v>
      </c>
    </row>
    <row r="687" spans="1:12" x14ac:dyDescent="0.15">
      <c r="A687" s="27">
        <f t="shared" si="92"/>
        <v>600923110000</v>
      </c>
      <c r="B687" s="27">
        <f t="shared" si="93"/>
        <v>600923110000</v>
      </c>
      <c r="C687" s="2">
        <f t="shared" si="99"/>
        <v>6009231100</v>
      </c>
      <c r="D687" s="4">
        <f>_xlfn.XLOOKUP(E687,[1]战斗中转!$D$8:$D$19,[1]战斗中转!$F$8:$F$19)</f>
        <v>100</v>
      </c>
      <c r="E687" s="2">
        <f t="shared" si="100"/>
        <v>9</v>
      </c>
      <c r="F687" s="2">
        <f t="shared" si="101"/>
        <v>2</v>
      </c>
      <c r="G687" s="2">
        <f t="shared" si="101"/>
        <v>3</v>
      </c>
      <c r="H687" s="2">
        <f t="shared" si="101"/>
        <v>1</v>
      </c>
      <c r="I687" s="2">
        <f t="shared" si="94"/>
        <v>0</v>
      </c>
      <c r="J687" s="2" cm="1">
        <f t="array" ref="J687">INT(_xlfn.XLOOKUP($E687,消耗中转!$C$10:$C$21,_xlfn.XLOOKUP($I687,消耗中转!$F$6:$K$6,消耗中转!$F$10:$K$21)))</f>
        <v>5000</v>
      </c>
      <c r="K687" s="2" cm="1">
        <f t="array" ref="K687">INT(IF(I687=0,
_xlfn.XLOOKUP(0,消耗中转!$F$6:$K$6,_xlfn.XLOOKUP(E687,消耗中转!$C$10:$C$21,消耗中转!$F$10:$K$21)),
_xlfn.XLOOKUP(I687,消耗中转!$F$6:$K$6,_xlfn.XLOOKUP(E687,消耗中转!$C$10:$C$21,消耗中转!$F$10:$K$21))+_xlfn.XLOOKUP(0,消耗中转!$F$6:$K$6,_xlfn.XLOOKUP(E687,消耗中转!$C$10:$C$21,消耗中转!$F$10:$K$21))))</f>
        <v>5000</v>
      </c>
      <c r="L687" s="2" cm="1">
        <f t="array" ref="L687">_xlfn.XLOOKUP(I687,消耗中转!$E$25:$J$25,_xlfn.XLOOKUP(E687,消耗中转!$C$29:$C$40,消耗中转!$E$29:$J$40))</f>
        <v>1</v>
      </c>
    </row>
    <row r="688" spans="1:12" x14ac:dyDescent="0.15">
      <c r="A688" s="27">
        <f t="shared" ref="A688:A763" si="102">B688</f>
        <v>600923210000</v>
      </c>
      <c r="B688" s="27">
        <f t="shared" ref="B688:B763" si="103">C688*100+I688</f>
        <v>600923210000</v>
      </c>
      <c r="C688" s="2">
        <f t="shared" si="99"/>
        <v>6009232100</v>
      </c>
      <c r="D688" s="4">
        <f>_xlfn.XLOOKUP(E688,[1]战斗中转!$D$8:$D$19,[1]战斗中转!$F$8:$F$19)</f>
        <v>100</v>
      </c>
      <c r="E688" s="2">
        <f t="shared" si="100"/>
        <v>9</v>
      </c>
      <c r="F688" s="2">
        <f t="shared" si="101"/>
        <v>2</v>
      </c>
      <c r="G688" s="2">
        <f t="shared" si="101"/>
        <v>3</v>
      </c>
      <c r="H688" s="2">
        <f t="shared" si="101"/>
        <v>2</v>
      </c>
      <c r="I688" s="2">
        <f t="shared" si="94"/>
        <v>0</v>
      </c>
      <c r="J688" s="2" cm="1">
        <f t="array" ref="J688">INT(_xlfn.XLOOKUP($E688,消耗中转!$C$10:$C$21,_xlfn.XLOOKUP($I688,消耗中转!$F$6:$K$6,消耗中转!$F$10:$K$21)))</f>
        <v>5000</v>
      </c>
      <c r="K688" s="2" cm="1">
        <f t="array" ref="K688">INT(IF(I688=0,
_xlfn.XLOOKUP(0,消耗中转!$F$6:$K$6,_xlfn.XLOOKUP(E688,消耗中转!$C$10:$C$21,消耗中转!$F$10:$K$21)),
_xlfn.XLOOKUP(I688,消耗中转!$F$6:$K$6,_xlfn.XLOOKUP(E688,消耗中转!$C$10:$C$21,消耗中转!$F$10:$K$21))+_xlfn.XLOOKUP(0,消耗中转!$F$6:$K$6,_xlfn.XLOOKUP(E688,消耗中转!$C$10:$C$21,消耗中转!$F$10:$K$21))))</f>
        <v>5000</v>
      </c>
      <c r="L688" s="2" cm="1">
        <f t="array" ref="L688">_xlfn.XLOOKUP(I688,消耗中转!$E$25:$J$25,_xlfn.XLOOKUP(E688,消耗中转!$C$29:$C$40,消耗中转!$E$29:$J$40))</f>
        <v>1</v>
      </c>
    </row>
    <row r="689" spans="1:12" x14ac:dyDescent="0.15">
      <c r="A689" s="27">
        <f t="shared" si="102"/>
        <v>600923310000</v>
      </c>
      <c r="B689" s="27">
        <f t="shared" si="103"/>
        <v>600923310000</v>
      </c>
      <c r="C689" s="2">
        <f t="shared" si="99"/>
        <v>6009233100</v>
      </c>
      <c r="D689" s="4">
        <f>_xlfn.XLOOKUP(E689,[1]战斗中转!$D$8:$D$19,[1]战斗中转!$F$8:$F$19)</f>
        <v>100</v>
      </c>
      <c r="E689" s="2">
        <f t="shared" si="100"/>
        <v>9</v>
      </c>
      <c r="F689" s="2">
        <f t="shared" si="101"/>
        <v>2</v>
      </c>
      <c r="G689" s="2">
        <f t="shared" si="101"/>
        <v>3</v>
      </c>
      <c r="H689" s="2">
        <f t="shared" si="101"/>
        <v>3</v>
      </c>
      <c r="I689" s="2">
        <f t="shared" ref="I689:I764" si="104">I688</f>
        <v>0</v>
      </c>
      <c r="J689" s="2" cm="1">
        <f t="array" ref="J689">INT(_xlfn.XLOOKUP($E689,消耗中转!$C$10:$C$21,_xlfn.XLOOKUP($I689,消耗中转!$F$6:$K$6,消耗中转!$F$10:$K$21)))</f>
        <v>5000</v>
      </c>
      <c r="K689" s="2" cm="1">
        <f t="array" ref="K689">INT(IF(I689=0,
_xlfn.XLOOKUP(0,消耗中转!$F$6:$K$6,_xlfn.XLOOKUP(E689,消耗中转!$C$10:$C$21,消耗中转!$F$10:$K$21)),
_xlfn.XLOOKUP(I689,消耗中转!$F$6:$K$6,_xlfn.XLOOKUP(E689,消耗中转!$C$10:$C$21,消耗中转!$F$10:$K$21))+_xlfn.XLOOKUP(0,消耗中转!$F$6:$K$6,_xlfn.XLOOKUP(E689,消耗中转!$C$10:$C$21,消耗中转!$F$10:$K$21))))</f>
        <v>5000</v>
      </c>
      <c r="L689" s="2" cm="1">
        <f t="array" ref="L689">_xlfn.XLOOKUP(I689,消耗中转!$E$25:$J$25,_xlfn.XLOOKUP(E689,消耗中转!$C$29:$C$40,消耗中转!$E$29:$J$40))</f>
        <v>1</v>
      </c>
    </row>
    <row r="690" spans="1:12" x14ac:dyDescent="0.15">
      <c r="A690" s="27">
        <f t="shared" si="102"/>
        <v>600923410000</v>
      </c>
      <c r="B690" s="27">
        <f t="shared" si="103"/>
        <v>600923410000</v>
      </c>
      <c r="C690" s="2">
        <f t="shared" si="99"/>
        <v>6009234100</v>
      </c>
      <c r="D690" s="4">
        <f>_xlfn.XLOOKUP(E690,[1]战斗中转!$D$8:$D$19,[1]战斗中转!$F$8:$F$19)</f>
        <v>100</v>
      </c>
      <c r="E690" s="2">
        <f t="shared" si="100"/>
        <v>9</v>
      </c>
      <c r="F690" s="2">
        <f t="shared" si="101"/>
        <v>2</v>
      </c>
      <c r="G690" s="2">
        <f t="shared" si="101"/>
        <v>3</v>
      </c>
      <c r="H690" s="2">
        <f t="shared" si="101"/>
        <v>4</v>
      </c>
      <c r="I690" s="2">
        <f t="shared" si="104"/>
        <v>0</v>
      </c>
      <c r="J690" s="2" cm="1">
        <f t="array" ref="J690">INT(_xlfn.XLOOKUP($E690,消耗中转!$C$10:$C$21,_xlfn.XLOOKUP($I690,消耗中转!$F$6:$K$6,消耗中转!$F$10:$K$21)))</f>
        <v>5000</v>
      </c>
      <c r="K690" s="2" cm="1">
        <f t="array" ref="K690">INT(IF(I690=0,
_xlfn.XLOOKUP(0,消耗中转!$F$6:$K$6,_xlfn.XLOOKUP(E690,消耗中转!$C$10:$C$21,消耗中转!$F$10:$K$21)),
_xlfn.XLOOKUP(I690,消耗中转!$F$6:$K$6,_xlfn.XLOOKUP(E690,消耗中转!$C$10:$C$21,消耗中转!$F$10:$K$21))+_xlfn.XLOOKUP(0,消耗中转!$F$6:$K$6,_xlfn.XLOOKUP(E690,消耗中转!$C$10:$C$21,消耗中转!$F$10:$K$21))))</f>
        <v>5000</v>
      </c>
      <c r="L690" s="2" cm="1">
        <f t="array" ref="L690">_xlfn.XLOOKUP(I690,消耗中转!$E$25:$J$25,_xlfn.XLOOKUP(E690,消耗中转!$C$29:$C$40,消耗中转!$E$29:$J$40))</f>
        <v>1</v>
      </c>
    </row>
    <row r="691" spans="1:12" x14ac:dyDescent="0.15">
      <c r="A691" s="27">
        <f t="shared" si="102"/>
        <v>600931110000</v>
      </c>
      <c r="B691" s="27">
        <f t="shared" si="103"/>
        <v>600931110000</v>
      </c>
      <c r="C691" s="2">
        <f t="shared" si="99"/>
        <v>6009311100</v>
      </c>
      <c r="D691" s="4">
        <f>_xlfn.XLOOKUP(E691,[1]战斗中转!$D$8:$D$19,[1]战斗中转!$F$8:$F$19)</f>
        <v>100</v>
      </c>
      <c r="E691" s="2">
        <f t="shared" si="100"/>
        <v>9</v>
      </c>
      <c r="F691" s="2">
        <f t="shared" ref="F691:H710" si="105">F619</f>
        <v>3</v>
      </c>
      <c r="G691" s="2">
        <f t="shared" si="105"/>
        <v>1</v>
      </c>
      <c r="H691" s="2">
        <f t="shared" si="105"/>
        <v>1</v>
      </c>
      <c r="I691" s="2">
        <f t="shared" si="104"/>
        <v>0</v>
      </c>
      <c r="J691" s="2" cm="1">
        <f t="array" ref="J691">INT(_xlfn.XLOOKUP($E691,消耗中转!$C$10:$C$21,_xlfn.XLOOKUP($I691,消耗中转!$F$6:$K$6,消耗中转!$F$10:$K$21)))</f>
        <v>5000</v>
      </c>
      <c r="K691" s="2" cm="1">
        <f t="array" ref="K691">INT(IF(I691=0,
_xlfn.XLOOKUP(0,消耗中转!$F$6:$K$6,_xlfn.XLOOKUP(E691,消耗中转!$C$10:$C$21,消耗中转!$F$10:$K$21)),
_xlfn.XLOOKUP(I691,消耗中转!$F$6:$K$6,_xlfn.XLOOKUP(E691,消耗中转!$C$10:$C$21,消耗中转!$F$10:$K$21))+_xlfn.XLOOKUP(0,消耗中转!$F$6:$K$6,_xlfn.XLOOKUP(E691,消耗中转!$C$10:$C$21,消耗中转!$F$10:$K$21))))</f>
        <v>5000</v>
      </c>
      <c r="L691" s="2" cm="1">
        <f t="array" ref="L691">_xlfn.XLOOKUP(I691,消耗中转!$E$25:$J$25,_xlfn.XLOOKUP(E691,消耗中转!$C$29:$C$40,消耗中转!$E$29:$J$40))</f>
        <v>1</v>
      </c>
    </row>
    <row r="692" spans="1:12" x14ac:dyDescent="0.15">
      <c r="A692" s="27">
        <f t="shared" si="102"/>
        <v>600931210000</v>
      </c>
      <c r="B692" s="27">
        <f t="shared" si="103"/>
        <v>600931210000</v>
      </c>
      <c r="C692" s="2">
        <f t="shared" si="99"/>
        <v>6009312100</v>
      </c>
      <c r="D692" s="4">
        <f>_xlfn.XLOOKUP(E692,[1]战斗中转!$D$8:$D$19,[1]战斗中转!$F$8:$F$19)</f>
        <v>100</v>
      </c>
      <c r="E692" s="2">
        <f t="shared" si="100"/>
        <v>9</v>
      </c>
      <c r="F692" s="2">
        <f t="shared" si="105"/>
        <v>3</v>
      </c>
      <c r="G692" s="2">
        <f t="shared" si="105"/>
        <v>1</v>
      </c>
      <c r="H692" s="2">
        <f t="shared" si="105"/>
        <v>2</v>
      </c>
      <c r="I692" s="2">
        <f t="shared" si="104"/>
        <v>0</v>
      </c>
      <c r="J692" s="2" cm="1">
        <f t="array" ref="J692">INT(_xlfn.XLOOKUP($E692,消耗中转!$C$10:$C$21,_xlfn.XLOOKUP($I692,消耗中转!$F$6:$K$6,消耗中转!$F$10:$K$21)))</f>
        <v>5000</v>
      </c>
      <c r="K692" s="2" cm="1">
        <f t="array" ref="K692">INT(IF(I692=0,
_xlfn.XLOOKUP(0,消耗中转!$F$6:$K$6,_xlfn.XLOOKUP(E692,消耗中转!$C$10:$C$21,消耗中转!$F$10:$K$21)),
_xlfn.XLOOKUP(I692,消耗中转!$F$6:$K$6,_xlfn.XLOOKUP(E692,消耗中转!$C$10:$C$21,消耗中转!$F$10:$K$21))+_xlfn.XLOOKUP(0,消耗中转!$F$6:$K$6,_xlfn.XLOOKUP(E692,消耗中转!$C$10:$C$21,消耗中转!$F$10:$K$21))))</f>
        <v>5000</v>
      </c>
      <c r="L692" s="2" cm="1">
        <f t="array" ref="L692">_xlfn.XLOOKUP(I692,消耗中转!$E$25:$J$25,_xlfn.XLOOKUP(E692,消耗中转!$C$29:$C$40,消耗中转!$E$29:$J$40))</f>
        <v>1</v>
      </c>
    </row>
    <row r="693" spans="1:12" x14ac:dyDescent="0.15">
      <c r="A693" s="27">
        <f t="shared" si="102"/>
        <v>600931310000</v>
      </c>
      <c r="B693" s="27">
        <f t="shared" si="103"/>
        <v>600931310000</v>
      </c>
      <c r="C693" s="2">
        <f t="shared" si="99"/>
        <v>6009313100</v>
      </c>
      <c r="D693" s="4">
        <f>_xlfn.XLOOKUP(E693,[1]战斗中转!$D$8:$D$19,[1]战斗中转!$F$8:$F$19)</f>
        <v>100</v>
      </c>
      <c r="E693" s="2">
        <f t="shared" si="100"/>
        <v>9</v>
      </c>
      <c r="F693" s="2">
        <f t="shared" si="105"/>
        <v>3</v>
      </c>
      <c r="G693" s="2">
        <f t="shared" si="105"/>
        <v>1</v>
      </c>
      <c r="H693" s="2">
        <f t="shared" si="105"/>
        <v>3</v>
      </c>
      <c r="I693" s="2">
        <f t="shared" si="104"/>
        <v>0</v>
      </c>
      <c r="J693" s="2" cm="1">
        <f t="array" ref="J693">INT(_xlfn.XLOOKUP($E693,消耗中转!$C$10:$C$21,_xlfn.XLOOKUP($I693,消耗中转!$F$6:$K$6,消耗中转!$F$10:$K$21)))</f>
        <v>5000</v>
      </c>
      <c r="K693" s="2" cm="1">
        <f t="array" ref="K693">INT(IF(I693=0,
_xlfn.XLOOKUP(0,消耗中转!$F$6:$K$6,_xlfn.XLOOKUP(E693,消耗中转!$C$10:$C$21,消耗中转!$F$10:$K$21)),
_xlfn.XLOOKUP(I693,消耗中转!$F$6:$K$6,_xlfn.XLOOKUP(E693,消耗中转!$C$10:$C$21,消耗中转!$F$10:$K$21))+_xlfn.XLOOKUP(0,消耗中转!$F$6:$K$6,_xlfn.XLOOKUP(E693,消耗中转!$C$10:$C$21,消耗中转!$F$10:$K$21))))</f>
        <v>5000</v>
      </c>
      <c r="L693" s="2" cm="1">
        <f t="array" ref="L693">_xlfn.XLOOKUP(I693,消耗中转!$E$25:$J$25,_xlfn.XLOOKUP(E693,消耗中转!$C$29:$C$40,消耗中转!$E$29:$J$40))</f>
        <v>1</v>
      </c>
    </row>
    <row r="694" spans="1:12" x14ac:dyDescent="0.15">
      <c r="A694" s="27">
        <f t="shared" si="102"/>
        <v>600931410000</v>
      </c>
      <c r="B694" s="27">
        <f t="shared" si="103"/>
        <v>600931410000</v>
      </c>
      <c r="C694" s="2">
        <f t="shared" si="99"/>
        <v>6009314100</v>
      </c>
      <c r="D694" s="4">
        <f>_xlfn.XLOOKUP(E694,[1]战斗中转!$D$8:$D$19,[1]战斗中转!$F$8:$F$19)</f>
        <v>100</v>
      </c>
      <c r="E694" s="2">
        <f t="shared" si="100"/>
        <v>9</v>
      </c>
      <c r="F694" s="2">
        <f t="shared" si="105"/>
        <v>3</v>
      </c>
      <c r="G694" s="2">
        <f t="shared" si="105"/>
        <v>1</v>
      </c>
      <c r="H694" s="2">
        <f t="shared" si="105"/>
        <v>4</v>
      </c>
      <c r="I694" s="2">
        <f t="shared" si="104"/>
        <v>0</v>
      </c>
      <c r="J694" s="2" cm="1">
        <f t="array" ref="J694">INT(_xlfn.XLOOKUP($E694,消耗中转!$C$10:$C$21,_xlfn.XLOOKUP($I694,消耗中转!$F$6:$K$6,消耗中转!$F$10:$K$21)))</f>
        <v>5000</v>
      </c>
      <c r="K694" s="2" cm="1">
        <f t="array" ref="K694">INT(IF(I694=0,
_xlfn.XLOOKUP(0,消耗中转!$F$6:$K$6,_xlfn.XLOOKUP(E694,消耗中转!$C$10:$C$21,消耗中转!$F$10:$K$21)),
_xlfn.XLOOKUP(I694,消耗中转!$F$6:$K$6,_xlfn.XLOOKUP(E694,消耗中转!$C$10:$C$21,消耗中转!$F$10:$K$21))+_xlfn.XLOOKUP(0,消耗中转!$F$6:$K$6,_xlfn.XLOOKUP(E694,消耗中转!$C$10:$C$21,消耗中转!$F$10:$K$21))))</f>
        <v>5000</v>
      </c>
      <c r="L694" s="2" cm="1">
        <f t="array" ref="L694">_xlfn.XLOOKUP(I694,消耗中转!$E$25:$J$25,_xlfn.XLOOKUP(E694,消耗中转!$C$29:$C$40,消耗中转!$E$29:$J$40))</f>
        <v>1</v>
      </c>
    </row>
    <row r="695" spans="1:12" x14ac:dyDescent="0.15">
      <c r="A695" s="27">
        <f t="shared" si="102"/>
        <v>600932110000</v>
      </c>
      <c r="B695" s="27">
        <f t="shared" si="103"/>
        <v>600932110000</v>
      </c>
      <c r="C695" s="2">
        <f t="shared" si="99"/>
        <v>6009321100</v>
      </c>
      <c r="D695" s="4">
        <f>_xlfn.XLOOKUP(E695,[1]战斗中转!$D$8:$D$19,[1]战斗中转!$F$8:$F$19)</f>
        <v>100</v>
      </c>
      <c r="E695" s="2">
        <f t="shared" si="100"/>
        <v>9</v>
      </c>
      <c r="F695" s="2">
        <f t="shared" si="105"/>
        <v>3</v>
      </c>
      <c r="G695" s="2">
        <f t="shared" si="105"/>
        <v>2</v>
      </c>
      <c r="H695" s="2">
        <f t="shared" si="105"/>
        <v>1</v>
      </c>
      <c r="I695" s="2">
        <f t="shared" si="104"/>
        <v>0</v>
      </c>
      <c r="J695" s="2" cm="1">
        <f t="array" ref="J695">INT(_xlfn.XLOOKUP($E695,消耗中转!$C$10:$C$21,_xlfn.XLOOKUP($I695,消耗中转!$F$6:$K$6,消耗中转!$F$10:$K$21)))</f>
        <v>5000</v>
      </c>
      <c r="K695" s="2" cm="1">
        <f t="array" ref="K695">INT(IF(I695=0,
_xlfn.XLOOKUP(0,消耗中转!$F$6:$K$6,_xlfn.XLOOKUP(E695,消耗中转!$C$10:$C$21,消耗中转!$F$10:$K$21)),
_xlfn.XLOOKUP(I695,消耗中转!$F$6:$K$6,_xlfn.XLOOKUP(E695,消耗中转!$C$10:$C$21,消耗中转!$F$10:$K$21))+_xlfn.XLOOKUP(0,消耗中转!$F$6:$K$6,_xlfn.XLOOKUP(E695,消耗中转!$C$10:$C$21,消耗中转!$F$10:$K$21))))</f>
        <v>5000</v>
      </c>
      <c r="L695" s="2" cm="1">
        <f t="array" ref="L695">_xlfn.XLOOKUP(I695,消耗中转!$E$25:$J$25,_xlfn.XLOOKUP(E695,消耗中转!$C$29:$C$40,消耗中转!$E$29:$J$40))</f>
        <v>1</v>
      </c>
    </row>
    <row r="696" spans="1:12" x14ac:dyDescent="0.15">
      <c r="A696" s="27">
        <f t="shared" si="102"/>
        <v>600932210000</v>
      </c>
      <c r="B696" s="27">
        <f t="shared" si="103"/>
        <v>600932210000</v>
      </c>
      <c r="C696" s="2">
        <f t="shared" si="99"/>
        <v>6009322100</v>
      </c>
      <c r="D696" s="4">
        <f>_xlfn.XLOOKUP(E696,[1]战斗中转!$D$8:$D$19,[1]战斗中转!$F$8:$F$19)</f>
        <v>100</v>
      </c>
      <c r="E696" s="2">
        <f t="shared" si="100"/>
        <v>9</v>
      </c>
      <c r="F696" s="2">
        <f t="shared" si="105"/>
        <v>3</v>
      </c>
      <c r="G696" s="2">
        <f t="shared" si="105"/>
        <v>2</v>
      </c>
      <c r="H696" s="2">
        <f t="shared" si="105"/>
        <v>2</v>
      </c>
      <c r="I696" s="2">
        <f t="shared" si="104"/>
        <v>0</v>
      </c>
      <c r="J696" s="2" cm="1">
        <f t="array" ref="J696">INT(_xlfn.XLOOKUP($E696,消耗中转!$C$10:$C$21,_xlfn.XLOOKUP($I696,消耗中转!$F$6:$K$6,消耗中转!$F$10:$K$21)))</f>
        <v>5000</v>
      </c>
      <c r="K696" s="2" cm="1">
        <f t="array" ref="K696">INT(IF(I696=0,
_xlfn.XLOOKUP(0,消耗中转!$F$6:$K$6,_xlfn.XLOOKUP(E696,消耗中转!$C$10:$C$21,消耗中转!$F$10:$K$21)),
_xlfn.XLOOKUP(I696,消耗中转!$F$6:$K$6,_xlfn.XLOOKUP(E696,消耗中转!$C$10:$C$21,消耗中转!$F$10:$K$21))+_xlfn.XLOOKUP(0,消耗中转!$F$6:$K$6,_xlfn.XLOOKUP(E696,消耗中转!$C$10:$C$21,消耗中转!$F$10:$K$21))))</f>
        <v>5000</v>
      </c>
      <c r="L696" s="2" cm="1">
        <f t="array" ref="L696">_xlfn.XLOOKUP(I696,消耗中转!$E$25:$J$25,_xlfn.XLOOKUP(E696,消耗中转!$C$29:$C$40,消耗中转!$E$29:$J$40))</f>
        <v>1</v>
      </c>
    </row>
    <row r="697" spans="1:12" x14ac:dyDescent="0.15">
      <c r="A697" s="27">
        <f t="shared" si="102"/>
        <v>600932310000</v>
      </c>
      <c r="B697" s="27">
        <f t="shared" si="103"/>
        <v>600932310000</v>
      </c>
      <c r="C697" s="2">
        <f t="shared" si="99"/>
        <v>6009323100</v>
      </c>
      <c r="D697" s="4">
        <f>_xlfn.XLOOKUP(E697,[1]战斗中转!$D$8:$D$19,[1]战斗中转!$F$8:$F$19)</f>
        <v>100</v>
      </c>
      <c r="E697" s="2">
        <f t="shared" si="100"/>
        <v>9</v>
      </c>
      <c r="F697" s="2">
        <f t="shared" si="105"/>
        <v>3</v>
      </c>
      <c r="G697" s="2">
        <f t="shared" si="105"/>
        <v>2</v>
      </c>
      <c r="H697" s="2">
        <f t="shared" si="105"/>
        <v>3</v>
      </c>
      <c r="I697" s="2">
        <f t="shared" si="104"/>
        <v>0</v>
      </c>
      <c r="J697" s="2" cm="1">
        <f t="array" ref="J697">INT(_xlfn.XLOOKUP($E697,消耗中转!$C$10:$C$21,_xlfn.XLOOKUP($I697,消耗中转!$F$6:$K$6,消耗中转!$F$10:$K$21)))</f>
        <v>5000</v>
      </c>
      <c r="K697" s="2" cm="1">
        <f t="array" ref="K697">INT(IF(I697=0,
_xlfn.XLOOKUP(0,消耗中转!$F$6:$K$6,_xlfn.XLOOKUP(E697,消耗中转!$C$10:$C$21,消耗中转!$F$10:$K$21)),
_xlfn.XLOOKUP(I697,消耗中转!$F$6:$K$6,_xlfn.XLOOKUP(E697,消耗中转!$C$10:$C$21,消耗中转!$F$10:$K$21))+_xlfn.XLOOKUP(0,消耗中转!$F$6:$K$6,_xlfn.XLOOKUP(E697,消耗中转!$C$10:$C$21,消耗中转!$F$10:$K$21))))</f>
        <v>5000</v>
      </c>
      <c r="L697" s="2" cm="1">
        <f t="array" ref="L697">_xlfn.XLOOKUP(I697,消耗中转!$E$25:$J$25,_xlfn.XLOOKUP(E697,消耗中转!$C$29:$C$40,消耗中转!$E$29:$J$40))</f>
        <v>1</v>
      </c>
    </row>
    <row r="698" spans="1:12" x14ac:dyDescent="0.15">
      <c r="A698" s="27">
        <f t="shared" si="102"/>
        <v>600932410000</v>
      </c>
      <c r="B698" s="27">
        <f t="shared" si="103"/>
        <v>600932410000</v>
      </c>
      <c r="C698" s="2">
        <f t="shared" si="99"/>
        <v>6009324100</v>
      </c>
      <c r="D698" s="4">
        <f>_xlfn.XLOOKUP(E698,[1]战斗中转!$D$8:$D$19,[1]战斗中转!$F$8:$F$19)</f>
        <v>100</v>
      </c>
      <c r="E698" s="2">
        <f t="shared" si="100"/>
        <v>9</v>
      </c>
      <c r="F698" s="2">
        <f t="shared" si="105"/>
        <v>3</v>
      </c>
      <c r="G698" s="2">
        <f t="shared" si="105"/>
        <v>2</v>
      </c>
      <c r="H698" s="2">
        <f t="shared" si="105"/>
        <v>4</v>
      </c>
      <c r="I698" s="2">
        <f t="shared" si="104"/>
        <v>0</v>
      </c>
      <c r="J698" s="2" cm="1">
        <f t="array" ref="J698">INT(_xlfn.XLOOKUP($E698,消耗中转!$C$10:$C$21,_xlfn.XLOOKUP($I698,消耗中转!$F$6:$K$6,消耗中转!$F$10:$K$21)))</f>
        <v>5000</v>
      </c>
      <c r="K698" s="2" cm="1">
        <f t="array" ref="K698">INT(IF(I698=0,
_xlfn.XLOOKUP(0,消耗中转!$F$6:$K$6,_xlfn.XLOOKUP(E698,消耗中转!$C$10:$C$21,消耗中转!$F$10:$K$21)),
_xlfn.XLOOKUP(I698,消耗中转!$F$6:$K$6,_xlfn.XLOOKUP(E698,消耗中转!$C$10:$C$21,消耗中转!$F$10:$K$21))+_xlfn.XLOOKUP(0,消耗中转!$F$6:$K$6,_xlfn.XLOOKUP(E698,消耗中转!$C$10:$C$21,消耗中转!$F$10:$K$21))))</f>
        <v>5000</v>
      </c>
      <c r="L698" s="2" cm="1">
        <f t="array" ref="L698">_xlfn.XLOOKUP(I698,消耗中转!$E$25:$J$25,_xlfn.XLOOKUP(E698,消耗中转!$C$29:$C$40,消耗中转!$E$29:$J$40))</f>
        <v>1</v>
      </c>
    </row>
    <row r="699" spans="1:12" x14ac:dyDescent="0.15">
      <c r="A699" s="27">
        <f t="shared" si="102"/>
        <v>600933110000</v>
      </c>
      <c r="B699" s="27">
        <f t="shared" si="103"/>
        <v>600933110000</v>
      </c>
      <c r="C699" s="2">
        <f t="shared" si="99"/>
        <v>6009331100</v>
      </c>
      <c r="D699" s="4">
        <f>_xlfn.XLOOKUP(E699,[1]战斗中转!$D$8:$D$19,[1]战斗中转!$F$8:$F$19)</f>
        <v>100</v>
      </c>
      <c r="E699" s="2">
        <f t="shared" si="100"/>
        <v>9</v>
      </c>
      <c r="F699" s="2">
        <f t="shared" si="105"/>
        <v>3</v>
      </c>
      <c r="G699" s="2">
        <f t="shared" si="105"/>
        <v>3</v>
      </c>
      <c r="H699" s="2">
        <f t="shared" si="105"/>
        <v>1</v>
      </c>
      <c r="I699" s="2">
        <f t="shared" si="104"/>
        <v>0</v>
      </c>
      <c r="J699" s="2" cm="1">
        <f t="array" ref="J699">INT(_xlfn.XLOOKUP($E699,消耗中转!$C$10:$C$21,_xlfn.XLOOKUP($I699,消耗中转!$F$6:$K$6,消耗中转!$F$10:$K$21)))</f>
        <v>5000</v>
      </c>
      <c r="K699" s="2" cm="1">
        <f t="array" ref="K699">INT(IF(I699=0,
_xlfn.XLOOKUP(0,消耗中转!$F$6:$K$6,_xlfn.XLOOKUP(E699,消耗中转!$C$10:$C$21,消耗中转!$F$10:$K$21)),
_xlfn.XLOOKUP(I699,消耗中转!$F$6:$K$6,_xlfn.XLOOKUP(E699,消耗中转!$C$10:$C$21,消耗中转!$F$10:$K$21))+_xlfn.XLOOKUP(0,消耗中转!$F$6:$K$6,_xlfn.XLOOKUP(E699,消耗中转!$C$10:$C$21,消耗中转!$F$10:$K$21))))</f>
        <v>5000</v>
      </c>
      <c r="L699" s="2" cm="1">
        <f t="array" ref="L699">_xlfn.XLOOKUP(I699,消耗中转!$E$25:$J$25,_xlfn.XLOOKUP(E699,消耗中转!$C$29:$C$40,消耗中转!$E$29:$J$40))</f>
        <v>1</v>
      </c>
    </row>
    <row r="700" spans="1:12" x14ac:dyDescent="0.15">
      <c r="A700" s="27">
        <f t="shared" si="102"/>
        <v>600933210000</v>
      </c>
      <c r="B700" s="27">
        <f t="shared" si="103"/>
        <v>600933210000</v>
      </c>
      <c r="C700" s="2">
        <f t="shared" si="99"/>
        <v>6009332100</v>
      </c>
      <c r="D700" s="4">
        <f>_xlfn.XLOOKUP(E700,[1]战斗中转!$D$8:$D$19,[1]战斗中转!$F$8:$F$19)</f>
        <v>100</v>
      </c>
      <c r="E700" s="2">
        <f t="shared" si="100"/>
        <v>9</v>
      </c>
      <c r="F700" s="2">
        <f t="shared" si="105"/>
        <v>3</v>
      </c>
      <c r="G700" s="2">
        <f t="shared" si="105"/>
        <v>3</v>
      </c>
      <c r="H700" s="2">
        <f t="shared" si="105"/>
        <v>2</v>
      </c>
      <c r="I700" s="2">
        <f t="shared" si="104"/>
        <v>0</v>
      </c>
      <c r="J700" s="2" cm="1">
        <f t="array" ref="J700">INT(_xlfn.XLOOKUP($E700,消耗中转!$C$10:$C$21,_xlfn.XLOOKUP($I700,消耗中转!$F$6:$K$6,消耗中转!$F$10:$K$21)))</f>
        <v>5000</v>
      </c>
      <c r="K700" s="2" cm="1">
        <f t="array" ref="K700">INT(IF(I700=0,
_xlfn.XLOOKUP(0,消耗中转!$F$6:$K$6,_xlfn.XLOOKUP(E700,消耗中转!$C$10:$C$21,消耗中转!$F$10:$K$21)),
_xlfn.XLOOKUP(I700,消耗中转!$F$6:$K$6,_xlfn.XLOOKUP(E700,消耗中转!$C$10:$C$21,消耗中转!$F$10:$K$21))+_xlfn.XLOOKUP(0,消耗中转!$F$6:$K$6,_xlfn.XLOOKUP(E700,消耗中转!$C$10:$C$21,消耗中转!$F$10:$K$21))))</f>
        <v>5000</v>
      </c>
      <c r="L700" s="2" cm="1">
        <f t="array" ref="L700">_xlfn.XLOOKUP(I700,消耗中转!$E$25:$J$25,_xlfn.XLOOKUP(E700,消耗中转!$C$29:$C$40,消耗中转!$E$29:$J$40))</f>
        <v>1</v>
      </c>
    </row>
    <row r="701" spans="1:12" x14ac:dyDescent="0.15">
      <c r="A701" s="27">
        <f t="shared" si="102"/>
        <v>600933310000</v>
      </c>
      <c r="B701" s="27">
        <f t="shared" si="103"/>
        <v>600933310000</v>
      </c>
      <c r="C701" s="2">
        <f t="shared" si="99"/>
        <v>6009333100</v>
      </c>
      <c r="D701" s="4">
        <f>_xlfn.XLOOKUP(E701,[1]战斗中转!$D$8:$D$19,[1]战斗中转!$F$8:$F$19)</f>
        <v>100</v>
      </c>
      <c r="E701" s="2">
        <f t="shared" si="100"/>
        <v>9</v>
      </c>
      <c r="F701" s="2">
        <f t="shared" si="105"/>
        <v>3</v>
      </c>
      <c r="G701" s="2">
        <f t="shared" si="105"/>
        <v>3</v>
      </c>
      <c r="H701" s="2">
        <f t="shared" si="105"/>
        <v>3</v>
      </c>
      <c r="I701" s="2">
        <f t="shared" si="104"/>
        <v>0</v>
      </c>
      <c r="J701" s="2" cm="1">
        <f t="array" ref="J701">INT(_xlfn.XLOOKUP($E701,消耗中转!$C$10:$C$21,_xlfn.XLOOKUP($I701,消耗中转!$F$6:$K$6,消耗中转!$F$10:$K$21)))</f>
        <v>5000</v>
      </c>
      <c r="K701" s="2" cm="1">
        <f t="array" ref="K701">INT(IF(I701=0,
_xlfn.XLOOKUP(0,消耗中转!$F$6:$K$6,_xlfn.XLOOKUP(E701,消耗中转!$C$10:$C$21,消耗中转!$F$10:$K$21)),
_xlfn.XLOOKUP(I701,消耗中转!$F$6:$K$6,_xlfn.XLOOKUP(E701,消耗中转!$C$10:$C$21,消耗中转!$F$10:$K$21))+_xlfn.XLOOKUP(0,消耗中转!$F$6:$K$6,_xlfn.XLOOKUP(E701,消耗中转!$C$10:$C$21,消耗中转!$F$10:$K$21))))</f>
        <v>5000</v>
      </c>
      <c r="L701" s="2" cm="1">
        <f t="array" ref="L701">_xlfn.XLOOKUP(I701,消耗中转!$E$25:$J$25,_xlfn.XLOOKUP(E701,消耗中转!$C$29:$C$40,消耗中转!$E$29:$J$40))</f>
        <v>1</v>
      </c>
    </row>
    <row r="702" spans="1:12" x14ac:dyDescent="0.15">
      <c r="A702" s="27">
        <f t="shared" si="102"/>
        <v>600933410000</v>
      </c>
      <c r="B702" s="27">
        <f t="shared" si="103"/>
        <v>600933410000</v>
      </c>
      <c r="C702" s="2">
        <f t="shared" si="99"/>
        <v>6009334100</v>
      </c>
      <c r="D702" s="4">
        <f>_xlfn.XLOOKUP(E702,[1]战斗中转!$D$8:$D$19,[1]战斗中转!$F$8:$F$19)</f>
        <v>100</v>
      </c>
      <c r="E702" s="2">
        <f t="shared" si="100"/>
        <v>9</v>
      </c>
      <c r="F702" s="2">
        <f t="shared" si="105"/>
        <v>3</v>
      </c>
      <c r="G702" s="2">
        <f t="shared" si="105"/>
        <v>3</v>
      </c>
      <c r="H702" s="2">
        <f t="shared" si="105"/>
        <v>4</v>
      </c>
      <c r="I702" s="2">
        <f t="shared" si="104"/>
        <v>0</v>
      </c>
      <c r="J702" s="2" cm="1">
        <f t="array" ref="J702">INT(_xlfn.XLOOKUP($E702,消耗中转!$C$10:$C$21,_xlfn.XLOOKUP($I702,消耗中转!$F$6:$K$6,消耗中转!$F$10:$K$21)))</f>
        <v>5000</v>
      </c>
      <c r="K702" s="2" cm="1">
        <f t="array" ref="K702">INT(IF(I702=0,
_xlfn.XLOOKUP(0,消耗中转!$F$6:$K$6,_xlfn.XLOOKUP(E702,消耗中转!$C$10:$C$21,消耗中转!$F$10:$K$21)),
_xlfn.XLOOKUP(I702,消耗中转!$F$6:$K$6,_xlfn.XLOOKUP(E702,消耗中转!$C$10:$C$21,消耗中转!$F$10:$K$21))+_xlfn.XLOOKUP(0,消耗中转!$F$6:$K$6,_xlfn.XLOOKUP(E702,消耗中转!$C$10:$C$21,消耗中转!$F$10:$K$21))))</f>
        <v>5000</v>
      </c>
      <c r="L702" s="2" cm="1">
        <f t="array" ref="L702">_xlfn.XLOOKUP(I702,消耗中转!$E$25:$J$25,_xlfn.XLOOKUP(E702,消耗中转!$C$29:$C$40,消耗中转!$E$29:$J$40))</f>
        <v>1</v>
      </c>
    </row>
    <row r="703" spans="1:12" x14ac:dyDescent="0.15">
      <c r="A703" s="27">
        <f t="shared" si="102"/>
        <v>600941110000</v>
      </c>
      <c r="B703" s="27">
        <f t="shared" si="103"/>
        <v>600941110000</v>
      </c>
      <c r="C703" s="2">
        <f t="shared" si="99"/>
        <v>6009411100</v>
      </c>
      <c r="D703" s="4">
        <f>_xlfn.XLOOKUP(E703,[1]战斗中转!$D$8:$D$19,[1]战斗中转!$F$8:$F$19)</f>
        <v>100</v>
      </c>
      <c r="E703" s="2">
        <f t="shared" si="100"/>
        <v>9</v>
      </c>
      <c r="F703" s="2">
        <f t="shared" si="105"/>
        <v>4</v>
      </c>
      <c r="G703" s="2">
        <f t="shared" si="105"/>
        <v>1</v>
      </c>
      <c r="H703" s="2">
        <f t="shared" si="105"/>
        <v>1</v>
      </c>
      <c r="I703" s="2">
        <f t="shared" si="104"/>
        <v>0</v>
      </c>
      <c r="J703" s="2" cm="1">
        <f t="array" ref="J703">INT(_xlfn.XLOOKUP($E703,消耗中转!$C$10:$C$21,_xlfn.XLOOKUP($I703,消耗中转!$F$6:$K$6,消耗中转!$F$10:$K$21)))</f>
        <v>5000</v>
      </c>
      <c r="K703" s="2" cm="1">
        <f t="array" ref="K703">INT(IF(I703=0,
_xlfn.XLOOKUP(0,消耗中转!$F$6:$K$6,_xlfn.XLOOKUP(E703,消耗中转!$C$10:$C$21,消耗中转!$F$10:$K$21)),
_xlfn.XLOOKUP(I703,消耗中转!$F$6:$K$6,_xlfn.XLOOKUP(E703,消耗中转!$C$10:$C$21,消耗中转!$F$10:$K$21))+_xlfn.XLOOKUP(0,消耗中转!$F$6:$K$6,_xlfn.XLOOKUP(E703,消耗中转!$C$10:$C$21,消耗中转!$F$10:$K$21))))</f>
        <v>5000</v>
      </c>
      <c r="L703" s="2" cm="1">
        <f t="array" ref="L703">_xlfn.XLOOKUP(I703,消耗中转!$E$25:$J$25,_xlfn.XLOOKUP(E703,消耗中转!$C$29:$C$40,消耗中转!$E$29:$J$40))</f>
        <v>1</v>
      </c>
    </row>
    <row r="704" spans="1:12" x14ac:dyDescent="0.15">
      <c r="A704" s="27">
        <f t="shared" si="102"/>
        <v>600941210000</v>
      </c>
      <c r="B704" s="27">
        <f t="shared" si="103"/>
        <v>600941210000</v>
      </c>
      <c r="C704" s="2">
        <f t="shared" si="99"/>
        <v>6009412100</v>
      </c>
      <c r="D704" s="4">
        <f>_xlfn.XLOOKUP(E704,[1]战斗中转!$D$8:$D$19,[1]战斗中转!$F$8:$F$19)</f>
        <v>100</v>
      </c>
      <c r="E704" s="2">
        <f t="shared" si="100"/>
        <v>9</v>
      </c>
      <c r="F704" s="2">
        <f t="shared" si="105"/>
        <v>4</v>
      </c>
      <c r="G704" s="2">
        <f t="shared" si="105"/>
        <v>1</v>
      </c>
      <c r="H704" s="2">
        <f t="shared" si="105"/>
        <v>2</v>
      </c>
      <c r="I704" s="2">
        <f t="shared" si="104"/>
        <v>0</v>
      </c>
      <c r="J704" s="2" cm="1">
        <f t="array" ref="J704">INT(_xlfn.XLOOKUP($E704,消耗中转!$C$10:$C$21,_xlfn.XLOOKUP($I704,消耗中转!$F$6:$K$6,消耗中转!$F$10:$K$21)))</f>
        <v>5000</v>
      </c>
      <c r="K704" s="2" cm="1">
        <f t="array" ref="K704">INT(IF(I704=0,
_xlfn.XLOOKUP(0,消耗中转!$F$6:$K$6,_xlfn.XLOOKUP(E704,消耗中转!$C$10:$C$21,消耗中转!$F$10:$K$21)),
_xlfn.XLOOKUP(I704,消耗中转!$F$6:$K$6,_xlfn.XLOOKUP(E704,消耗中转!$C$10:$C$21,消耗中转!$F$10:$K$21))+_xlfn.XLOOKUP(0,消耗中转!$F$6:$K$6,_xlfn.XLOOKUP(E704,消耗中转!$C$10:$C$21,消耗中转!$F$10:$K$21))))</f>
        <v>5000</v>
      </c>
      <c r="L704" s="2" cm="1">
        <f t="array" ref="L704">_xlfn.XLOOKUP(I704,消耗中转!$E$25:$J$25,_xlfn.XLOOKUP(E704,消耗中转!$C$29:$C$40,消耗中转!$E$29:$J$40))</f>
        <v>1</v>
      </c>
    </row>
    <row r="705" spans="1:12" x14ac:dyDescent="0.15">
      <c r="A705" s="27">
        <f t="shared" si="102"/>
        <v>600941310000</v>
      </c>
      <c r="B705" s="27">
        <f t="shared" si="103"/>
        <v>600941310000</v>
      </c>
      <c r="C705" s="2">
        <f t="shared" si="99"/>
        <v>6009413100</v>
      </c>
      <c r="D705" s="4">
        <f>_xlfn.XLOOKUP(E705,[1]战斗中转!$D$8:$D$19,[1]战斗中转!$F$8:$F$19)</f>
        <v>100</v>
      </c>
      <c r="E705" s="2">
        <f t="shared" si="100"/>
        <v>9</v>
      </c>
      <c r="F705" s="2">
        <f t="shared" si="105"/>
        <v>4</v>
      </c>
      <c r="G705" s="2">
        <f t="shared" si="105"/>
        <v>1</v>
      </c>
      <c r="H705" s="2">
        <f t="shared" si="105"/>
        <v>3</v>
      </c>
      <c r="I705" s="2">
        <f t="shared" si="104"/>
        <v>0</v>
      </c>
      <c r="J705" s="2" cm="1">
        <f t="array" ref="J705">INT(_xlfn.XLOOKUP($E705,消耗中转!$C$10:$C$21,_xlfn.XLOOKUP($I705,消耗中转!$F$6:$K$6,消耗中转!$F$10:$K$21)))</f>
        <v>5000</v>
      </c>
      <c r="K705" s="2" cm="1">
        <f t="array" ref="K705">INT(IF(I705=0,
_xlfn.XLOOKUP(0,消耗中转!$F$6:$K$6,_xlfn.XLOOKUP(E705,消耗中转!$C$10:$C$21,消耗中转!$F$10:$K$21)),
_xlfn.XLOOKUP(I705,消耗中转!$F$6:$K$6,_xlfn.XLOOKUP(E705,消耗中转!$C$10:$C$21,消耗中转!$F$10:$K$21))+_xlfn.XLOOKUP(0,消耗中转!$F$6:$K$6,_xlfn.XLOOKUP(E705,消耗中转!$C$10:$C$21,消耗中转!$F$10:$K$21))))</f>
        <v>5000</v>
      </c>
      <c r="L705" s="2" cm="1">
        <f t="array" ref="L705">_xlfn.XLOOKUP(I705,消耗中转!$E$25:$J$25,_xlfn.XLOOKUP(E705,消耗中转!$C$29:$C$40,消耗中转!$E$29:$J$40))</f>
        <v>1</v>
      </c>
    </row>
    <row r="706" spans="1:12" x14ac:dyDescent="0.15">
      <c r="A706" s="27">
        <f t="shared" si="102"/>
        <v>600941410000</v>
      </c>
      <c r="B706" s="27">
        <f t="shared" si="103"/>
        <v>600941410000</v>
      </c>
      <c r="C706" s="2">
        <f t="shared" si="99"/>
        <v>6009414100</v>
      </c>
      <c r="D706" s="4">
        <f>_xlfn.XLOOKUP(E706,[1]战斗中转!$D$8:$D$19,[1]战斗中转!$F$8:$F$19)</f>
        <v>100</v>
      </c>
      <c r="E706" s="2">
        <f t="shared" si="100"/>
        <v>9</v>
      </c>
      <c r="F706" s="2">
        <f t="shared" si="105"/>
        <v>4</v>
      </c>
      <c r="G706" s="2">
        <f t="shared" si="105"/>
        <v>1</v>
      </c>
      <c r="H706" s="2">
        <f t="shared" si="105"/>
        <v>4</v>
      </c>
      <c r="I706" s="2">
        <f t="shared" si="104"/>
        <v>0</v>
      </c>
      <c r="J706" s="2" cm="1">
        <f t="array" ref="J706">INT(_xlfn.XLOOKUP($E706,消耗中转!$C$10:$C$21,_xlfn.XLOOKUP($I706,消耗中转!$F$6:$K$6,消耗中转!$F$10:$K$21)))</f>
        <v>5000</v>
      </c>
      <c r="K706" s="2" cm="1">
        <f t="array" ref="K706">INT(IF(I706=0,
_xlfn.XLOOKUP(0,消耗中转!$F$6:$K$6,_xlfn.XLOOKUP(E706,消耗中转!$C$10:$C$21,消耗中转!$F$10:$K$21)),
_xlfn.XLOOKUP(I706,消耗中转!$F$6:$K$6,_xlfn.XLOOKUP(E706,消耗中转!$C$10:$C$21,消耗中转!$F$10:$K$21))+_xlfn.XLOOKUP(0,消耗中转!$F$6:$K$6,_xlfn.XLOOKUP(E706,消耗中转!$C$10:$C$21,消耗中转!$F$10:$K$21))))</f>
        <v>5000</v>
      </c>
      <c r="L706" s="2" cm="1">
        <f t="array" ref="L706">_xlfn.XLOOKUP(I706,消耗中转!$E$25:$J$25,_xlfn.XLOOKUP(E706,消耗中转!$C$29:$C$40,消耗中转!$E$29:$J$40))</f>
        <v>1</v>
      </c>
    </row>
    <row r="707" spans="1:12" x14ac:dyDescent="0.15">
      <c r="A707" s="27">
        <f t="shared" si="102"/>
        <v>600942110000</v>
      </c>
      <c r="B707" s="27">
        <f t="shared" si="103"/>
        <v>600942110000</v>
      </c>
      <c r="C707" s="2">
        <f t="shared" si="99"/>
        <v>6009421100</v>
      </c>
      <c r="D707" s="4">
        <f>_xlfn.XLOOKUP(E707,[1]战斗中转!$D$8:$D$19,[1]战斗中转!$F$8:$F$19)</f>
        <v>100</v>
      </c>
      <c r="E707" s="2">
        <f t="shared" si="100"/>
        <v>9</v>
      </c>
      <c r="F707" s="2">
        <f t="shared" si="105"/>
        <v>4</v>
      </c>
      <c r="G707" s="2">
        <f t="shared" si="105"/>
        <v>2</v>
      </c>
      <c r="H707" s="2">
        <f t="shared" si="105"/>
        <v>1</v>
      </c>
      <c r="I707" s="2">
        <f t="shared" si="104"/>
        <v>0</v>
      </c>
      <c r="J707" s="2" cm="1">
        <f t="array" ref="J707">INT(_xlfn.XLOOKUP($E707,消耗中转!$C$10:$C$21,_xlfn.XLOOKUP($I707,消耗中转!$F$6:$K$6,消耗中转!$F$10:$K$21)))</f>
        <v>5000</v>
      </c>
      <c r="K707" s="2" cm="1">
        <f t="array" ref="K707">INT(IF(I707=0,
_xlfn.XLOOKUP(0,消耗中转!$F$6:$K$6,_xlfn.XLOOKUP(E707,消耗中转!$C$10:$C$21,消耗中转!$F$10:$K$21)),
_xlfn.XLOOKUP(I707,消耗中转!$F$6:$K$6,_xlfn.XLOOKUP(E707,消耗中转!$C$10:$C$21,消耗中转!$F$10:$K$21))+_xlfn.XLOOKUP(0,消耗中转!$F$6:$K$6,_xlfn.XLOOKUP(E707,消耗中转!$C$10:$C$21,消耗中转!$F$10:$K$21))))</f>
        <v>5000</v>
      </c>
      <c r="L707" s="2" cm="1">
        <f t="array" ref="L707">_xlfn.XLOOKUP(I707,消耗中转!$E$25:$J$25,_xlfn.XLOOKUP(E707,消耗中转!$C$29:$C$40,消耗中转!$E$29:$J$40))</f>
        <v>1</v>
      </c>
    </row>
    <row r="708" spans="1:12" x14ac:dyDescent="0.15">
      <c r="A708" s="27">
        <f t="shared" si="102"/>
        <v>600942210000</v>
      </c>
      <c r="B708" s="27">
        <f t="shared" si="103"/>
        <v>600942210000</v>
      </c>
      <c r="C708" s="2">
        <f t="shared" si="99"/>
        <v>6009422100</v>
      </c>
      <c r="D708" s="4">
        <f>_xlfn.XLOOKUP(E708,[1]战斗中转!$D$8:$D$19,[1]战斗中转!$F$8:$F$19)</f>
        <v>100</v>
      </c>
      <c r="E708" s="2">
        <f t="shared" si="100"/>
        <v>9</v>
      </c>
      <c r="F708" s="2">
        <f t="shared" si="105"/>
        <v>4</v>
      </c>
      <c r="G708" s="2">
        <f t="shared" si="105"/>
        <v>2</v>
      </c>
      <c r="H708" s="2">
        <f t="shared" si="105"/>
        <v>2</v>
      </c>
      <c r="I708" s="2">
        <f t="shared" si="104"/>
        <v>0</v>
      </c>
      <c r="J708" s="2" cm="1">
        <f t="array" ref="J708">INT(_xlfn.XLOOKUP($E708,消耗中转!$C$10:$C$21,_xlfn.XLOOKUP($I708,消耗中转!$F$6:$K$6,消耗中转!$F$10:$K$21)))</f>
        <v>5000</v>
      </c>
      <c r="K708" s="2" cm="1">
        <f t="array" ref="K708">INT(IF(I708=0,
_xlfn.XLOOKUP(0,消耗中转!$F$6:$K$6,_xlfn.XLOOKUP(E708,消耗中转!$C$10:$C$21,消耗中转!$F$10:$K$21)),
_xlfn.XLOOKUP(I708,消耗中转!$F$6:$K$6,_xlfn.XLOOKUP(E708,消耗中转!$C$10:$C$21,消耗中转!$F$10:$K$21))+_xlfn.XLOOKUP(0,消耗中转!$F$6:$K$6,_xlfn.XLOOKUP(E708,消耗中转!$C$10:$C$21,消耗中转!$F$10:$K$21))))</f>
        <v>5000</v>
      </c>
      <c r="L708" s="2" cm="1">
        <f t="array" ref="L708">_xlfn.XLOOKUP(I708,消耗中转!$E$25:$J$25,_xlfn.XLOOKUP(E708,消耗中转!$C$29:$C$40,消耗中转!$E$29:$J$40))</f>
        <v>1</v>
      </c>
    </row>
    <row r="709" spans="1:12" x14ac:dyDescent="0.15">
      <c r="A709" s="27">
        <f t="shared" si="102"/>
        <v>600942310000</v>
      </c>
      <c r="B709" s="27">
        <f t="shared" si="103"/>
        <v>600942310000</v>
      </c>
      <c r="C709" s="2">
        <f t="shared" si="99"/>
        <v>6009423100</v>
      </c>
      <c r="D709" s="4">
        <f>_xlfn.XLOOKUP(E709,[1]战斗中转!$D$8:$D$19,[1]战斗中转!$F$8:$F$19)</f>
        <v>100</v>
      </c>
      <c r="E709" s="2">
        <f t="shared" si="100"/>
        <v>9</v>
      </c>
      <c r="F709" s="2">
        <f t="shared" si="105"/>
        <v>4</v>
      </c>
      <c r="G709" s="2">
        <f t="shared" si="105"/>
        <v>2</v>
      </c>
      <c r="H709" s="2">
        <f t="shared" si="105"/>
        <v>3</v>
      </c>
      <c r="I709" s="2">
        <f t="shared" si="104"/>
        <v>0</v>
      </c>
      <c r="J709" s="2" cm="1">
        <f t="array" ref="J709">INT(_xlfn.XLOOKUP($E709,消耗中转!$C$10:$C$21,_xlfn.XLOOKUP($I709,消耗中转!$F$6:$K$6,消耗中转!$F$10:$K$21)))</f>
        <v>5000</v>
      </c>
      <c r="K709" s="2" cm="1">
        <f t="array" ref="K709">INT(IF(I709=0,
_xlfn.XLOOKUP(0,消耗中转!$F$6:$K$6,_xlfn.XLOOKUP(E709,消耗中转!$C$10:$C$21,消耗中转!$F$10:$K$21)),
_xlfn.XLOOKUP(I709,消耗中转!$F$6:$K$6,_xlfn.XLOOKUP(E709,消耗中转!$C$10:$C$21,消耗中转!$F$10:$K$21))+_xlfn.XLOOKUP(0,消耗中转!$F$6:$K$6,_xlfn.XLOOKUP(E709,消耗中转!$C$10:$C$21,消耗中转!$F$10:$K$21))))</f>
        <v>5000</v>
      </c>
      <c r="L709" s="2" cm="1">
        <f t="array" ref="L709">_xlfn.XLOOKUP(I709,消耗中转!$E$25:$J$25,_xlfn.XLOOKUP(E709,消耗中转!$C$29:$C$40,消耗中转!$E$29:$J$40))</f>
        <v>1</v>
      </c>
    </row>
    <row r="710" spans="1:12" x14ac:dyDescent="0.15">
      <c r="A710" s="27">
        <f t="shared" si="102"/>
        <v>600942410000</v>
      </c>
      <c r="B710" s="27">
        <f t="shared" si="103"/>
        <v>600942410000</v>
      </c>
      <c r="C710" s="2">
        <f t="shared" si="99"/>
        <v>6009424100</v>
      </c>
      <c r="D710" s="4">
        <f>_xlfn.XLOOKUP(E710,[1]战斗中转!$D$8:$D$19,[1]战斗中转!$F$8:$F$19)</f>
        <v>100</v>
      </c>
      <c r="E710" s="2">
        <f t="shared" si="100"/>
        <v>9</v>
      </c>
      <c r="F710" s="2">
        <f t="shared" si="105"/>
        <v>4</v>
      </c>
      <c r="G710" s="2">
        <f t="shared" si="105"/>
        <v>2</v>
      </c>
      <c r="H710" s="2">
        <f t="shared" si="105"/>
        <v>4</v>
      </c>
      <c r="I710" s="2">
        <f t="shared" si="104"/>
        <v>0</v>
      </c>
      <c r="J710" s="2" cm="1">
        <f t="array" ref="J710">INT(_xlfn.XLOOKUP($E710,消耗中转!$C$10:$C$21,_xlfn.XLOOKUP($I710,消耗中转!$F$6:$K$6,消耗中转!$F$10:$K$21)))</f>
        <v>5000</v>
      </c>
      <c r="K710" s="2" cm="1">
        <f t="array" ref="K710">INT(IF(I710=0,
_xlfn.XLOOKUP(0,消耗中转!$F$6:$K$6,_xlfn.XLOOKUP(E710,消耗中转!$C$10:$C$21,消耗中转!$F$10:$K$21)),
_xlfn.XLOOKUP(I710,消耗中转!$F$6:$K$6,_xlfn.XLOOKUP(E710,消耗中转!$C$10:$C$21,消耗中转!$F$10:$K$21))+_xlfn.XLOOKUP(0,消耗中转!$F$6:$K$6,_xlfn.XLOOKUP(E710,消耗中转!$C$10:$C$21,消耗中转!$F$10:$K$21))))</f>
        <v>5000</v>
      </c>
      <c r="L710" s="2" cm="1">
        <f t="array" ref="L710">_xlfn.XLOOKUP(I710,消耗中转!$E$25:$J$25,_xlfn.XLOOKUP(E710,消耗中转!$C$29:$C$40,消耗中转!$E$29:$J$40))</f>
        <v>1</v>
      </c>
    </row>
    <row r="711" spans="1:12" x14ac:dyDescent="0.15">
      <c r="A711" s="27">
        <f t="shared" si="102"/>
        <v>600943110000</v>
      </c>
      <c r="B711" s="27">
        <f t="shared" si="103"/>
        <v>600943110000</v>
      </c>
      <c r="C711" s="2">
        <f t="shared" si="99"/>
        <v>6009431100</v>
      </c>
      <c r="D711" s="4">
        <f>_xlfn.XLOOKUP(E711,[1]战斗中转!$D$8:$D$19,[1]战斗中转!$F$8:$F$19)</f>
        <v>100</v>
      </c>
      <c r="E711" s="2">
        <f t="shared" si="100"/>
        <v>9</v>
      </c>
      <c r="F711" s="2">
        <f t="shared" ref="F711:H730" si="106">F639</f>
        <v>4</v>
      </c>
      <c r="G711" s="2">
        <f t="shared" si="106"/>
        <v>3</v>
      </c>
      <c r="H711" s="2">
        <f t="shared" si="106"/>
        <v>1</v>
      </c>
      <c r="I711" s="2">
        <f t="shared" si="104"/>
        <v>0</v>
      </c>
      <c r="J711" s="2" cm="1">
        <f t="array" ref="J711">INT(_xlfn.XLOOKUP($E711,消耗中转!$C$10:$C$21,_xlfn.XLOOKUP($I711,消耗中转!$F$6:$K$6,消耗中转!$F$10:$K$21)))</f>
        <v>5000</v>
      </c>
      <c r="K711" s="2" cm="1">
        <f t="array" ref="K711">INT(IF(I711=0,
_xlfn.XLOOKUP(0,消耗中转!$F$6:$K$6,_xlfn.XLOOKUP(E711,消耗中转!$C$10:$C$21,消耗中转!$F$10:$K$21)),
_xlfn.XLOOKUP(I711,消耗中转!$F$6:$K$6,_xlfn.XLOOKUP(E711,消耗中转!$C$10:$C$21,消耗中转!$F$10:$K$21))+_xlfn.XLOOKUP(0,消耗中转!$F$6:$K$6,_xlfn.XLOOKUP(E711,消耗中转!$C$10:$C$21,消耗中转!$F$10:$K$21))))</f>
        <v>5000</v>
      </c>
      <c r="L711" s="2" cm="1">
        <f t="array" ref="L711">_xlfn.XLOOKUP(I711,消耗中转!$E$25:$J$25,_xlfn.XLOOKUP(E711,消耗中转!$C$29:$C$40,消耗中转!$E$29:$J$40))</f>
        <v>1</v>
      </c>
    </row>
    <row r="712" spans="1:12" x14ac:dyDescent="0.15">
      <c r="A712" s="27">
        <f t="shared" si="102"/>
        <v>600943210000</v>
      </c>
      <c r="B712" s="27">
        <f t="shared" si="103"/>
        <v>600943210000</v>
      </c>
      <c r="C712" s="2">
        <f t="shared" si="99"/>
        <v>6009432100</v>
      </c>
      <c r="D712" s="4">
        <f>_xlfn.XLOOKUP(E712,[1]战斗中转!$D$8:$D$19,[1]战斗中转!$F$8:$F$19)</f>
        <v>100</v>
      </c>
      <c r="E712" s="2">
        <f t="shared" si="100"/>
        <v>9</v>
      </c>
      <c r="F712" s="2">
        <f t="shared" si="106"/>
        <v>4</v>
      </c>
      <c r="G712" s="2">
        <f t="shared" si="106"/>
        <v>3</v>
      </c>
      <c r="H712" s="2">
        <f t="shared" si="106"/>
        <v>2</v>
      </c>
      <c r="I712" s="2">
        <f t="shared" si="104"/>
        <v>0</v>
      </c>
      <c r="J712" s="2" cm="1">
        <f t="array" ref="J712">INT(_xlfn.XLOOKUP($E712,消耗中转!$C$10:$C$21,_xlfn.XLOOKUP($I712,消耗中转!$F$6:$K$6,消耗中转!$F$10:$K$21)))</f>
        <v>5000</v>
      </c>
      <c r="K712" s="2" cm="1">
        <f t="array" ref="K712">INT(IF(I712=0,
_xlfn.XLOOKUP(0,消耗中转!$F$6:$K$6,_xlfn.XLOOKUP(E712,消耗中转!$C$10:$C$21,消耗中转!$F$10:$K$21)),
_xlfn.XLOOKUP(I712,消耗中转!$F$6:$K$6,_xlfn.XLOOKUP(E712,消耗中转!$C$10:$C$21,消耗中转!$F$10:$K$21))+_xlfn.XLOOKUP(0,消耗中转!$F$6:$K$6,_xlfn.XLOOKUP(E712,消耗中转!$C$10:$C$21,消耗中转!$F$10:$K$21))))</f>
        <v>5000</v>
      </c>
      <c r="L712" s="2" cm="1">
        <f t="array" ref="L712">_xlfn.XLOOKUP(I712,消耗中转!$E$25:$J$25,_xlfn.XLOOKUP(E712,消耗中转!$C$29:$C$40,消耗中转!$E$29:$J$40))</f>
        <v>1</v>
      </c>
    </row>
    <row r="713" spans="1:12" x14ac:dyDescent="0.15">
      <c r="A713" s="27">
        <f t="shared" si="102"/>
        <v>600943310000</v>
      </c>
      <c r="B713" s="27">
        <f t="shared" si="103"/>
        <v>600943310000</v>
      </c>
      <c r="C713" s="2">
        <f t="shared" si="99"/>
        <v>6009433100</v>
      </c>
      <c r="D713" s="4">
        <f>_xlfn.XLOOKUP(E713,[1]战斗中转!$D$8:$D$19,[1]战斗中转!$F$8:$F$19)</f>
        <v>100</v>
      </c>
      <c r="E713" s="2">
        <f t="shared" si="100"/>
        <v>9</v>
      </c>
      <c r="F713" s="2">
        <f t="shared" si="106"/>
        <v>4</v>
      </c>
      <c r="G713" s="2">
        <f t="shared" si="106"/>
        <v>3</v>
      </c>
      <c r="H713" s="2">
        <f t="shared" si="106"/>
        <v>3</v>
      </c>
      <c r="I713" s="2">
        <f t="shared" si="104"/>
        <v>0</v>
      </c>
      <c r="J713" s="2" cm="1">
        <f t="array" ref="J713">INT(_xlfn.XLOOKUP($E713,消耗中转!$C$10:$C$21,_xlfn.XLOOKUP($I713,消耗中转!$F$6:$K$6,消耗中转!$F$10:$K$21)))</f>
        <v>5000</v>
      </c>
      <c r="K713" s="2" cm="1">
        <f t="array" ref="K713">INT(IF(I713=0,
_xlfn.XLOOKUP(0,消耗中转!$F$6:$K$6,_xlfn.XLOOKUP(E713,消耗中转!$C$10:$C$21,消耗中转!$F$10:$K$21)),
_xlfn.XLOOKUP(I713,消耗中转!$F$6:$K$6,_xlfn.XLOOKUP(E713,消耗中转!$C$10:$C$21,消耗中转!$F$10:$K$21))+_xlfn.XLOOKUP(0,消耗中转!$F$6:$K$6,_xlfn.XLOOKUP(E713,消耗中转!$C$10:$C$21,消耗中转!$F$10:$K$21))))</f>
        <v>5000</v>
      </c>
      <c r="L713" s="2" cm="1">
        <f t="array" ref="L713">_xlfn.XLOOKUP(I713,消耗中转!$E$25:$J$25,_xlfn.XLOOKUP(E713,消耗中转!$C$29:$C$40,消耗中转!$E$29:$J$40))</f>
        <v>1</v>
      </c>
    </row>
    <row r="714" spans="1:12" x14ac:dyDescent="0.15">
      <c r="A714" s="27">
        <f t="shared" si="102"/>
        <v>600943410000</v>
      </c>
      <c r="B714" s="27">
        <f t="shared" si="103"/>
        <v>600943410000</v>
      </c>
      <c r="C714" s="2">
        <f t="shared" si="99"/>
        <v>6009434100</v>
      </c>
      <c r="D714" s="4">
        <f>_xlfn.XLOOKUP(E714,[1]战斗中转!$D$8:$D$19,[1]战斗中转!$F$8:$F$19)</f>
        <v>100</v>
      </c>
      <c r="E714" s="2">
        <f t="shared" si="100"/>
        <v>9</v>
      </c>
      <c r="F714" s="2">
        <f t="shared" si="106"/>
        <v>4</v>
      </c>
      <c r="G714" s="2">
        <f t="shared" si="106"/>
        <v>3</v>
      </c>
      <c r="H714" s="2">
        <f t="shared" si="106"/>
        <v>4</v>
      </c>
      <c r="I714" s="2">
        <f t="shared" si="104"/>
        <v>0</v>
      </c>
      <c r="J714" s="2" cm="1">
        <f t="array" ref="J714">INT(_xlfn.XLOOKUP($E714,消耗中转!$C$10:$C$21,_xlfn.XLOOKUP($I714,消耗中转!$F$6:$K$6,消耗中转!$F$10:$K$21)))</f>
        <v>5000</v>
      </c>
      <c r="K714" s="2" cm="1">
        <f t="array" ref="K714">INT(IF(I714=0,
_xlfn.XLOOKUP(0,消耗中转!$F$6:$K$6,_xlfn.XLOOKUP(E714,消耗中转!$C$10:$C$21,消耗中转!$F$10:$K$21)),
_xlfn.XLOOKUP(I714,消耗中转!$F$6:$K$6,_xlfn.XLOOKUP(E714,消耗中转!$C$10:$C$21,消耗中转!$F$10:$K$21))+_xlfn.XLOOKUP(0,消耗中转!$F$6:$K$6,_xlfn.XLOOKUP(E714,消耗中转!$C$10:$C$21,消耗中转!$F$10:$K$21))))</f>
        <v>5000</v>
      </c>
      <c r="L714" s="2" cm="1">
        <f t="array" ref="L714">_xlfn.XLOOKUP(I714,消耗中转!$E$25:$J$25,_xlfn.XLOOKUP(E714,消耗中转!$C$29:$C$40,消耗中转!$E$29:$J$40))</f>
        <v>1</v>
      </c>
    </row>
    <row r="715" spans="1:12" x14ac:dyDescent="0.15">
      <c r="A715" s="27">
        <f t="shared" ref="A715:A726" si="107">B715</f>
        <v>600991110000</v>
      </c>
      <c r="B715" s="27">
        <f t="shared" ref="B715:B726" si="108">C715*100+I715</f>
        <v>600991110000</v>
      </c>
      <c r="C715" s="2">
        <f t="shared" si="99"/>
        <v>6009911100</v>
      </c>
      <c r="D715" s="4">
        <f>_xlfn.XLOOKUP(E715,[1]战斗中转!$D$8:$D$19,[1]战斗中转!$F$8:$F$19)</f>
        <v>100</v>
      </c>
      <c r="E715" s="2">
        <f t="shared" si="100"/>
        <v>9</v>
      </c>
      <c r="F715" s="2">
        <f t="shared" si="106"/>
        <v>100</v>
      </c>
      <c r="G715" s="2">
        <f t="shared" si="106"/>
        <v>1</v>
      </c>
      <c r="H715" s="2">
        <f t="shared" si="106"/>
        <v>1</v>
      </c>
      <c r="I715" s="2">
        <f t="shared" si="104"/>
        <v>0</v>
      </c>
      <c r="J715" s="2" cm="1">
        <f t="array" ref="J715">INT(_xlfn.XLOOKUP($E715,消耗中转!$C$10:$C$21,_xlfn.XLOOKUP($I715,消耗中转!$F$6:$K$6,消耗中转!$F$10:$K$21)))</f>
        <v>5000</v>
      </c>
      <c r="K715" s="2" cm="1">
        <f t="array" ref="K715">INT(IF(I715=0,
_xlfn.XLOOKUP(0,消耗中转!$F$6:$K$6,_xlfn.XLOOKUP(E715,消耗中转!$C$10:$C$21,消耗中转!$F$10:$K$21)),
_xlfn.XLOOKUP(I715,消耗中转!$F$6:$K$6,_xlfn.XLOOKUP(E715,消耗中转!$C$10:$C$21,消耗中转!$F$10:$K$21))+_xlfn.XLOOKUP(0,消耗中转!$F$6:$K$6,_xlfn.XLOOKUP(E715,消耗中转!$C$10:$C$21,消耗中转!$F$10:$K$21))))</f>
        <v>5000</v>
      </c>
      <c r="L715" s="2" cm="1">
        <f t="array" ref="L715">_xlfn.XLOOKUP(I715,消耗中转!$E$25:$J$25,_xlfn.XLOOKUP(E715,消耗中转!$C$29:$C$40,消耗中转!$E$29:$J$40))</f>
        <v>1</v>
      </c>
    </row>
    <row r="716" spans="1:12" x14ac:dyDescent="0.15">
      <c r="A716" s="27">
        <f t="shared" si="107"/>
        <v>600991210000</v>
      </c>
      <c r="B716" s="27">
        <f t="shared" si="108"/>
        <v>600991210000</v>
      </c>
      <c r="C716" s="2">
        <f t="shared" si="99"/>
        <v>6009912100</v>
      </c>
      <c r="D716" s="4">
        <f>_xlfn.XLOOKUP(E716,[1]战斗中转!$D$8:$D$19,[1]战斗中转!$F$8:$F$19)</f>
        <v>100</v>
      </c>
      <c r="E716" s="2">
        <f t="shared" si="100"/>
        <v>9</v>
      </c>
      <c r="F716" s="2">
        <f t="shared" si="106"/>
        <v>100</v>
      </c>
      <c r="G716" s="2">
        <f t="shared" si="106"/>
        <v>1</v>
      </c>
      <c r="H716" s="2">
        <f t="shared" si="106"/>
        <v>2</v>
      </c>
      <c r="I716" s="2">
        <f t="shared" si="104"/>
        <v>0</v>
      </c>
      <c r="J716" s="2" cm="1">
        <f t="array" ref="J716">INT(_xlfn.XLOOKUP($E716,消耗中转!$C$10:$C$21,_xlfn.XLOOKUP($I716,消耗中转!$F$6:$K$6,消耗中转!$F$10:$K$21)))</f>
        <v>5000</v>
      </c>
      <c r="K716" s="2" cm="1">
        <f t="array" ref="K716">INT(IF(I716=0,
_xlfn.XLOOKUP(0,消耗中转!$F$6:$K$6,_xlfn.XLOOKUP(E716,消耗中转!$C$10:$C$21,消耗中转!$F$10:$K$21)),
_xlfn.XLOOKUP(I716,消耗中转!$F$6:$K$6,_xlfn.XLOOKUP(E716,消耗中转!$C$10:$C$21,消耗中转!$F$10:$K$21))+_xlfn.XLOOKUP(0,消耗中转!$F$6:$K$6,_xlfn.XLOOKUP(E716,消耗中转!$C$10:$C$21,消耗中转!$F$10:$K$21))))</f>
        <v>5000</v>
      </c>
      <c r="L716" s="2" cm="1">
        <f t="array" ref="L716">_xlfn.XLOOKUP(I716,消耗中转!$E$25:$J$25,_xlfn.XLOOKUP(E716,消耗中转!$C$29:$C$40,消耗中转!$E$29:$J$40))</f>
        <v>1</v>
      </c>
    </row>
    <row r="717" spans="1:12" x14ac:dyDescent="0.15">
      <c r="A717" s="27">
        <f t="shared" si="107"/>
        <v>600991310000</v>
      </c>
      <c r="B717" s="27">
        <f t="shared" si="108"/>
        <v>600991310000</v>
      </c>
      <c r="C717" s="2">
        <f t="shared" si="99"/>
        <v>6009913100</v>
      </c>
      <c r="D717" s="4">
        <f>_xlfn.XLOOKUP(E717,[1]战斗中转!$D$8:$D$19,[1]战斗中转!$F$8:$F$19)</f>
        <v>100</v>
      </c>
      <c r="E717" s="2">
        <f t="shared" si="100"/>
        <v>9</v>
      </c>
      <c r="F717" s="2">
        <f t="shared" si="106"/>
        <v>100</v>
      </c>
      <c r="G717" s="2">
        <f t="shared" si="106"/>
        <v>1</v>
      </c>
      <c r="H717" s="2">
        <f t="shared" si="106"/>
        <v>3</v>
      </c>
      <c r="I717" s="2">
        <f t="shared" si="104"/>
        <v>0</v>
      </c>
      <c r="J717" s="2" cm="1">
        <f t="array" ref="J717">INT(_xlfn.XLOOKUP($E717,消耗中转!$C$10:$C$21,_xlfn.XLOOKUP($I717,消耗中转!$F$6:$K$6,消耗中转!$F$10:$K$21)))</f>
        <v>5000</v>
      </c>
      <c r="K717" s="2" cm="1">
        <f t="array" ref="K717">INT(IF(I717=0,
_xlfn.XLOOKUP(0,消耗中转!$F$6:$K$6,_xlfn.XLOOKUP(E717,消耗中转!$C$10:$C$21,消耗中转!$F$10:$K$21)),
_xlfn.XLOOKUP(I717,消耗中转!$F$6:$K$6,_xlfn.XLOOKUP(E717,消耗中转!$C$10:$C$21,消耗中转!$F$10:$K$21))+_xlfn.XLOOKUP(0,消耗中转!$F$6:$K$6,_xlfn.XLOOKUP(E717,消耗中转!$C$10:$C$21,消耗中转!$F$10:$K$21))))</f>
        <v>5000</v>
      </c>
      <c r="L717" s="2" cm="1">
        <f t="array" ref="L717">_xlfn.XLOOKUP(I717,消耗中转!$E$25:$J$25,_xlfn.XLOOKUP(E717,消耗中转!$C$29:$C$40,消耗中转!$E$29:$J$40))</f>
        <v>1</v>
      </c>
    </row>
    <row r="718" spans="1:12" x14ac:dyDescent="0.15">
      <c r="A718" s="27">
        <f t="shared" si="107"/>
        <v>600991410000</v>
      </c>
      <c r="B718" s="27">
        <f t="shared" si="108"/>
        <v>600991410000</v>
      </c>
      <c r="C718" s="2">
        <f t="shared" si="99"/>
        <v>6009914100</v>
      </c>
      <c r="D718" s="4">
        <f>_xlfn.XLOOKUP(E718,[1]战斗中转!$D$8:$D$19,[1]战斗中转!$F$8:$F$19)</f>
        <v>100</v>
      </c>
      <c r="E718" s="2">
        <f t="shared" si="100"/>
        <v>9</v>
      </c>
      <c r="F718" s="2">
        <f t="shared" si="106"/>
        <v>100</v>
      </c>
      <c r="G718" s="2">
        <f t="shared" si="106"/>
        <v>1</v>
      </c>
      <c r="H718" s="2">
        <f t="shared" si="106"/>
        <v>4</v>
      </c>
      <c r="I718" s="2">
        <f t="shared" si="104"/>
        <v>0</v>
      </c>
      <c r="J718" s="2" cm="1">
        <f t="array" ref="J718">INT(_xlfn.XLOOKUP($E718,消耗中转!$C$10:$C$21,_xlfn.XLOOKUP($I718,消耗中转!$F$6:$K$6,消耗中转!$F$10:$K$21)))</f>
        <v>5000</v>
      </c>
      <c r="K718" s="2" cm="1">
        <f t="array" ref="K718">INT(IF(I718=0,
_xlfn.XLOOKUP(0,消耗中转!$F$6:$K$6,_xlfn.XLOOKUP(E718,消耗中转!$C$10:$C$21,消耗中转!$F$10:$K$21)),
_xlfn.XLOOKUP(I718,消耗中转!$F$6:$K$6,_xlfn.XLOOKUP(E718,消耗中转!$C$10:$C$21,消耗中转!$F$10:$K$21))+_xlfn.XLOOKUP(0,消耗中转!$F$6:$K$6,_xlfn.XLOOKUP(E718,消耗中转!$C$10:$C$21,消耗中转!$F$10:$K$21))))</f>
        <v>5000</v>
      </c>
      <c r="L718" s="2" cm="1">
        <f t="array" ref="L718">_xlfn.XLOOKUP(I718,消耗中转!$E$25:$J$25,_xlfn.XLOOKUP(E718,消耗中转!$C$29:$C$40,消耗中转!$E$29:$J$40))</f>
        <v>1</v>
      </c>
    </row>
    <row r="719" spans="1:12" x14ac:dyDescent="0.15">
      <c r="A719" s="27">
        <f t="shared" si="107"/>
        <v>600992110000</v>
      </c>
      <c r="B719" s="27">
        <f t="shared" si="108"/>
        <v>600992110000</v>
      </c>
      <c r="C719" s="2">
        <f t="shared" si="99"/>
        <v>6009921100</v>
      </c>
      <c r="D719" s="4">
        <f>_xlfn.XLOOKUP(E719,[1]战斗中转!$D$8:$D$19,[1]战斗中转!$F$8:$F$19)</f>
        <v>100</v>
      </c>
      <c r="E719" s="2">
        <f t="shared" si="100"/>
        <v>9</v>
      </c>
      <c r="F719" s="2">
        <f t="shared" si="106"/>
        <v>100</v>
      </c>
      <c r="G719" s="2">
        <f t="shared" si="106"/>
        <v>2</v>
      </c>
      <c r="H719" s="2">
        <f t="shared" si="106"/>
        <v>1</v>
      </c>
      <c r="I719" s="2">
        <f t="shared" si="104"/>
        <v>0</v>
      </c>
      <c r="J719" s="2" cm="1">
        <f t="array" ref="J719">INT(_xlfn.XLOOKUP($E719,消耗中转!$C$10:$C$21,_xlfn.XLOOKUP($I719,消耗中转!$F$6:$K$6,消耗中转!$F$10:$K$21)))</f>
        <v>5000</v>
      </c>
      <c r="K719" s="2" cm="1">
        <f t="array" ref="K719">INT(IF(I719=0,
_xlfn.XLOOKUP(0,消耗中转!$F$6:$K$6,_xlfn.XLOOKUP(E719,消耗中转!$C$10:$C$21,消耗中转!$F$10:$K$21)),
_xlfn.XLOOKUP(I719,消耗中转!$F$6:$K$6,_xlfn.XLOOKUP(E719,消耗中转!$C$10:$C$21,消耗中转!$F$10:$K$21))+_xlfn.XLOOKUP(0,消耗中转!$F$6:$K$6,_xlfn.XLOOKUP(E719,消耗中转!$C$10:$C$21,消耗中转!$F$10:$K$21))))</f>
        <v>5000</v>
      </c>
      <c r="L719" s="2" cm="1">
        <f t="array" ref="L719">_xlfn.XLOOKUP(I719,消耗中转!$E$25:$J$25,_xlfn.XLOOKUP(E719,消耗中转!$C$29:$C$40,消耗中转!$E$29:$J$40))</f>
        <v>1</v>
      </c>
    </row>
    <row r="720" spans="1:12" x14ac:dyDescent="0.15">
      <c r="A720" s="27">
        <f t="shared" si="107"/>
        <v>600992210000</v>
      </c>
      <c r="B720" s="27">
        <f t="shared" si="108"/>
        <v>600992210000</v>
      </c>
      <c r="C720" s="2">
        <f t="shared" ref="C720:C783" si="109">IF(F720=100,60*10^8+E720*10^6+9*10^5+G720*10^4+H720*10^3+D720,60*10^8+E720*10^6+F720*10^5+G720*10^4+H720*10^3+D720)</f>
        <v>6009922100</v>
      </c>
      <c r="D720" s="4">
        <f>_xlfn.XLOOKUP(E720,[1]战斗中转!$D$8:$D$19,[1]战斗中转!$F$8:$F$19)</f>
        <v>100</v>
      </c>
      <c r="E720" s="2">
        <f t="shared" si="100"/>
        <v>9</v>
      </c>
      <c r="F720" s="2">
        <f t="shared" si="106"/>
        <v>100</v>
      </c>
      <c r="G720" s="2">
        <f t="shared" si="106"/>
        <v>2</v>
      </c>
      <c r="H720" s="2">
        <f t="shared" si="106"/>
        <v>2</v>
      </c>
      <c r="I720" s="2">
        <f t="shared" si="104"/>
        <v>0</v>
      </c>
      <c r="J720" s="2" cm="1">
        <f t="array" ref="J720">INT(_xlfn.XLOOKUP($E720,消耗中转!$C$10:$C$21,_xlfn.XLOOKUP($I720,消耗中转!$F$6:$K$6,消耗中转!$F$10:$K$21)))</f>
        <v>5000</v>
      </c>
      <c r="K720" s="2" cm="1">
        <f t="array" ref="K720">INT(IF(I720=0,
_xlfn.XLOOKUP(0,消耗中转!$F$6:$K$6,_xlfn.XLOOKUP(E720,消耗中转!$C$10:$C$21,消耗中转!$F$10:$K$21)),
_xlfn.XLOOKUP(I720,消耗中转!$F$6:$K$6,_xlfn.XLOOKUP(E720,消耗中转!$C$10:$C$21,消耗中转!$F$10:$K$21))+_xlfn.XLOOKUP(0,消耗中转!$F$6:$K$6,_xlfn.XLOOKUP(E720,消耗中转!$C$10:$C$21,消耗中转!$F$10:$K$21))))</f>
        <v>5000</v>
      </c>
      <c r="L720" s="2" cm="1">
        <f t="array" ref="L720">_xlfn.XLOOKUP(I720,消耗中转!$E$25:$J$25,_xlfn.XLOOKUP(E720,消耗中转!$C$29:$C$40,消耗中转!$E$29:$J$40))</f>
        <v>1</v>
      </c>
    </row>
    <row r="721" spans="1:12" x14ac:dyDescent="0.15">
      <c r="A721" s="27">
        <f t="shared" si="107"/>
        <v>600992310000</v>
      </c>
      <c r="B721" s="27">
        <f t="shared" si="108"/>
        <v>600992310000</v>
      </c>
      <c r="C721" s="2">
        <f t="shared" si="109"/>
        <v>6009923100</v>
      </c>
      <c r="D721" s="4">
        <f>_xlfn.XLOOKUP(E721,[1]战斗中转!$D$8:$D$19,[1]战斗中转!$F$8:$F$19)</f>
        <v>100</v>
      </c>
      <c r="E721" s="2">
        <f t="shared" si="100"/>
        <v>9</v>
      </c>
      <c r="F721" s="2">
        <f t="shared" si="106"/>
        <v>100</v>
      </c>
      <c r="G721" s="2">
        <f t="shared" si="106"/>
        <v>2</v>
      </c>
      <c r="H721" s="2">
        <f t="shared" si="106"/>
        <v>3</v>
      </c>
      <c r="I721" s="2">
        <f t="shared" si="104"/>
        <v>0</v>
      </c>
      <c r="J721" s="2" cm="1">
        <f t="array" ref="J721">INT(_xlfn.XLOOKUP($E721,消耗中转!$C$10:$C$21,_xlfn.XLOOKUP($I721,消耗中转!$F$6:$K$6,消耗中转!$F$10:$K$21)))</f>
        <v>5000</v>
      </c>
      <c r="K721" s="2" cm="1">
        <f t="array" ref="K721">INT(IF(I721=0,
_xlfn.XLOOKUP(0,消耗中转!$F$6:$K$6,_xlfn.XLOOKUP(E721,消耗中转!$C$10:$C$21,消耗中转!$F$10:$K$21)),
_xlfn.XLOOKUP(I721,消耗中转!$F$6:$K$6,_xlfn.XLOOKUP(E721,消耗中转!$C$10:$C$21,消耗中转!$F$10:$K$21))+_xlfn.XLOOKUP(0,消耗中转!$F$6:$K$6,_xlfn.XLOOKUP(E721,消耗中转!$C$10:$C$21,消耗中转!$F$10:$K$21))))</f>
        <v>5000</v>
      </c>
      <c r="L721" s="2" cm="1">
        <f t="array" ref="L721">_xlfn.XLOOKUP(I721,消耗中转!$E$25:$J$25,_xlfn.XLOOKUP(E721,消耗中转!$C$29:$C$40,消耗中转!$E$29:$J$40))</f>
        <v>1</v>
      </c>
    </row>
    <row r="722" spans="1:12" x14ac:dyDescent="0.15">
      <c r="A722" s="27">
        <f t="shared" si="107"/>
        <v>600992410000</v>
      </c>
      <c r="B722" s="27">
        <f t="shared" si="108"/>
        <v>600992410000</v>
      </c>
      <c r="C722" s="2">
        <f t="shared" si="109"/>
        <v>6009924100</v>
      </c>
      <c r="D722" s="4">
        <f>_xlfn.XLOOKUP(E722,[1]战斗中转!$D$8:$D$19,[1]战斗中转!$F$8:$F$19)</f>
        <v>100</v>
      </c>
      <c r="E722" s="2">
        <f t="shared" si="100"/>
        <v>9</v>
      </c>
      <c r="F722" s="2">
        <f t="shared" si="106"/>
        <v>100</v>
      </c>
      <c r="G722" s="2">
        <f t="shared" si="106"/>
        <v>2</v>
      </c>
      <c r="H722" s="2">
        <f t="shared" si="106"/>
        <v>4</v>
      </c>
      <c r="I722" s="2">
        <f t="shared" si="104"/>
        <v>0</v>
      </c>
      <c r="J722" s="2" cm="1">
        <f t="array" ref="J722">INT(_xlfn.XLOOKUP($E722,消耗中转!$C$10:$C$21,_xlfn.XLOOKUP($I722,消耗中转!$F$6:$K$6,消耗中转!$F$10:$K$21)))</f>
        <v>5000</v>
      </c>
      <c r="K722" s="2" cm="1">
        <f t="array" ref="K722">INT(IF(I722=0,
_xlfn.XLOOKUP(0,消耗中转!$F$6:$K$6,_xlfn.XLOOKUP(E722,消耗中转!$C$10:$C$21,消耗中转!$F$10:$K$21)),
_xlfn.XLOOKUP(I722,消耗中转!$F$6:$K$6,_xlfn.XLOOKUP(E722,消耗中转!$C$10:$C$21,消耗中转!$F$10:$K$21))+_xlfn.XLOOKUP(0,消耗中转!$F$6:$K$6,_xlfn.XLOOKUP(E722,消耗中转!$C$10:$C$21,消耗中转!$F$10:$K$21))))</f>
        <v>5000</v>
      </c>
      <c r="L722" s="2" cm="1">
        <f t="array" ref="L722">_xlfn.XLOOKUP(I722,消耗中转!$E$25:$J$25,_xlfn.XLOOKUP(E722,消耗中转!$C$29:$C$40,消耗中转!$E$29:$J$40))</f>
        <v>1</v>
      </c>
    </row>
    <row r="723" spans="1:12" x14ac:dyDescent="0.15">
      <c r="A723" s="27">
        <f t="shared" si="107"/>
        <v>600993110000</v>
      </c>
      <c r="B723" s="27">
        <f t="shared" si="108"/>
        <v>600993110000</v>
      </c>
      <c r="C723" s="2">
        <f t="shared" si="109"/>
        <v>6009931100</v>
      </c>
      <c r="D723" s="4">
        <f>_xlfn.XLOOKUP(E723,[1]战斗中转!$D$8:$D$19,[1]战斗中转!$F$8:$F$19)</f>
        <v>100</v>
      </c>
      <c r="E723" s="2">
        <f t="shared" si="100"/>
        <v>9</v>
      </c>
      <c r="F723" s="2">
        <f t="shared" si="106"/>
        <v>100</v>
      </c>
      <c r="G723" s="2">
        <f t="shared" si="106"/>
        <v>3</v>
      </c>
      <c r="H723" s="2">
        <f t="shared" si="106"/>
        <v>1</v>
      </c>
      <c r="I723" s="2">
        <f t="shared" si="104"/>
        <v>0</v>
      </c>
      <c r="J723" s="2" cm="1">
        <f t="array" ref="J723">INT(_xlfn.XLOOKUP($E723,消耗中转!$C$10:$C$21,_xlfn.XLOOKUP($I723,消耗中转!$F$6:$K$6,消耗中转!$F$10:$K$21)))</f>
        <v>5000</v>
      </c>
      <c r="K723" s="2" cm="1">
        <f t="array" ref="K723">INT(IF(I723=0,
_xlfn.XLOOKUP(0,消耗中转!$F$6:$K$6,_xlfn.XLOOKUP(E723,消耗中转!$C$10:$C$21,消耗中转!$F$10:$K$21)),
_xlfn.XLOOKUP(I723,消耗中转!$F$6:$K$6,_xlfn.XLOOKUP(E723,消耗中转!$C$10:$C$21,消耗中转!$F$10:$K$21))+_xlfn.XLOOKUP(0,消耗中转!$F$6:$K$6,_xlfn.XLOOKUP(E723,消耗中转!$C$10:$C$21,消耗中转!$F$10:$K$21))))</f>
        <v>5000</v>
      </c>
      <c r="L723" s="2" cm="1">
        <f t="array" ref="L723">_xlfn.XLOOKUP(I723,消耗中转!$E$25:$J$25,_xlfn.XLOOKUP(E723,消耗中转!$C$29:$C$40,消耗中转!$E$29:$J$40))</f>
        <v>1</v>
      </c>
    </row>
    <row r="724" spans="1:12" x14ac:dyDescent="0.15">
      <c r="A724" s="27">
        <f t="shared" si="107"/>
        <v>600993210000</v>
      </c>
      <c r="B724" s="27">
        <f t="shared" si="108"/>
        <v>600993210000</v>
      </c>
      <c r="C724" s="2">
        <f t="shared" si="109"/>
        <v>6009932100</v>
      </c>
      <c r="D724" s="4">
        <f>_xlfn.XLOOKUP(E724,[1]战斗中转!$D$8:$D$19,[1]战斗中转!$F$8:$F$19)</f>
        <v>100</v>
      </c>
      <c r="E724" s="2">
        <f t="shared" si="100"/>
        <v>9</v>
      </c>
      <c r="F724" s="2">
        <f t="shared" si="106"/>
        <v>100</v>
      </c>
      <c r="G724" s="2">
        <f t="shared" si="106"/>
        <v>3</v>
      </c>
      <c r="H724" s="2">
        <f t="shared" si="106"/>
        <v>2</v>
      </c>
      <c r="I724" s="2">
        <f t="shared" si="104"/>
        <v>0</v>
      </c>
      <c r="J724" s="2" cm="1">
        <f t="array" ref="J724">INT(_xlfn.XLOOKUP($E724,消耗中转!$C$10:$C$21,_xlfn.XLOOKUP($I724,消耗中转!$F$6:$K$6,消耗中转!$F$10:$K$21)))</f>
        <v>5000</v>
      </c>
      <c r="K724" s="2" cm="1">
        <f t="array" ref="K724">INT(IF(I724=0,
_xlfn.XLOOKUP(0,消耗中转!$F$6:$K$6,_xlfn.XLOOKUP(E724,消耗中转!$C$10:$C$21,消耗中转!$F$10:$K$21)),
_xlfn.XLOOKUP(I724,消耗中转!$F$6:$K$6,_xlfn.XLOOKUP(E724,消耗中转!$C$10:$C$21,消耗中转!$F$10:$K$21))+_xlfn.XLOOKUP(0,消耗中转!$F$6:$K$6,_xlfn.XLOOKUP(E724,消耗中转!$C$10:$C$21,消耗中转!$F$10:$K$21))))</f>
        <v>5000</v>
      </c>
      <c r="L724" s="2" cm="1">
        <f t="array" ref="L724">_xlfn.XLOOKUP(I724,消耗中转!$E$25:$J$25,_xlfn.XLOOKUP(E724,消耗中转!$C$29:$C$40,消耗中转!$E$29:$J$40))</f>
        <v>1</v>
      </c>
    </row>
    <row r="725" spans="1:12" x14ac:dyDescent="0.15">
      <c r="A725" s="27">
        <f t="shared" si="107"/>
        <v>600993310000</v>
      </c>
      <c r="B725" s="27">
        <f t="shared" si="108"/>
        <v>600993310000</v>
      </c>
      <c r="C725" s="2">
        <f t="shared" si="109"/>
        <v>6009933100</v>
      </c>
      <c r="D725" s="4">
        <f>_xlfn.XLOOKUP(E725,[1]战斗中转!$D$8:$D$19,[1]战斗中转!$F$8:$F$19)</f>
        <v>100</v>
      </c>
      <c r="E725" s="2">
        <f t="shared" si="100"/>
        <v>9</v>
      </c>
      <c r="F725" s="2">
        <f t="shared" si="106"/>
        <v>100</v>
      </c>
      <c r="G725" s="2">
        <f t="shared" si="106"/>
        <v>3</v>
      </c>
      <c r="H725" s="2">
        <f t="shared" si="106"/>
        <v>3</v>
      </c>
      <c r="I725" s="2">
        <f t="shared" si="104"/>
        <v>0</v>
      </c>
      <c r="J725" s="2" cm="1">
        <f t="array" ref="J725">INT(_xlfn.XLOOKUP($E725,消耗中转!$C$10:$C$21,_xlfn.XLOOKUP($I725,消耗中转!$F$6:$K$6,消耗中转!$F$10:$K$21)))</f>
        <v>5000</v>
      </c>
      <c r="K725" s="2" cm="1">
        <f t="array" ref="K725">INT(IF(I725=0,
_xlfn.XLOOKUP(0,消耗中转!$F$6:$K$6,_xlfn.XLOOKUP(E725,消耗中转!$C$10:$C$21,消耗中转!$F$10:$K$21)),
_xlfn.XLOOKUP(I725,消耗中转!$F$6:$K$6,_xlfn.XLOOKUP(E725,消耗中转!$C$10:$C$21,消耗中转!$F$10:$K$21))+_xlfn.XLOOKUP(0,消耗中转!$F$6:$K$6,_xlfn.XLOOKUP(E725,消耗中转!$C$10:$C$21,消耗中转!$F$10:$K$21))))</f>
        <v>5000</v>
      </c>
      <c r="L725" s="2" cm="1">
        <f t="array" ref="L725">_xlfn.XLOOKUP(I725,消耗中转!$E$25:$J$25,_xlfn.XLOOKUP(E725,消耗中转!$C$29:$C$40,消耗中转!$E$29:$J$40))</f>
        <v>1</v>
      </c>
    </row>
    <row r="726" spans="1:12" x14ac:dyDescent="0.15">
      <c r="A726" s="27">
        <f t="shared" si="107"/>
        <v>600993410000</v>
      </c>
      <c r="B726" s="27">
        <f t="shared" si="108"/>
        <v>600993410000</v>
      </c>
      <c r="C726" s="2">
        <f t="shared" si="109"/>
        <v>6009934100</v>
      </c>
      <c r="D726" s="4">
        <f>_xlfn.XLOOKUP(E726,[1]战斗中转!$D$8:$D$19,[1]战斗中转!$F$8:$F$19)</f>
        <v>100</v>
      </c>
      <c r="E726" s="2">
        <f t="shared" si="100"/>
        <v>9</v>
      </c>
      <c r="F726" s="2">
        <f t="shared" si="106"/>
        <v>100</v>
      </c>
      <c r="G726" s="2">
        <f t="shared" si="106"/>
        <v>3</v>
      </c>
      <c r="H726" s="2">
        <f t="shared" si="106"/>
        <v>4</v>
      </c>
      <c r="I726" s="2">
        <f t="shared" si="104"/>
        <v>0</v>
      </c>
      <c r="J726" s="2" cm="1">
        <f t="array" ref="J726">INT(_xlfn.XLOOKUP($E726,消耗中转!$C$10:$C$21,_xlfn.XLOOKUP($I726,消耗中转!$F$6:$K$6,消耗中转!$F$10:$K$21)))</f>
        <v>5000</v>
      </c>
      <c r="K726" s="2" cm="1">
        <f t="array" ref="K726">INT(IF(I726=0,
_xlfn.XLOOKUP(0,消耗中转!$F$6:$K$6,_xlfn.XLOOKUP(E726,消耗中转!$C$10:$C$21,消耗中转!$F$10:$K$21)),
_xlfn.XLOOKUP(I726,消耗中转!$F$6:$K$6,_xlfn.XLOOKUP(E726,消耗中转!$C$10:$C$21,消耗中转!$F$10:$K$21))+_xlfn.XLOOKUP(0,消耗中转!$F$6:$K$6,_xlfn.XLOOKUP(E726,消耗中转!$C$10:$C$21,消耗中转!$F$10:$K$21))))</f>
        <v>5000</v>
      </c>
      <c r="L726" s="2" cm="1">
        <f t="array" ref="L726">_xlfn.XLOOKUP(I726,消耗中转!$E$25:$J$25,_xlfn.XLOOKUP(E726,消耗中转!$C$29:$C$40,消耗中转!$E$29:$J$40))</f>
        <v>1</v>
      </c>
    </row>
    <row r="727" spans="1:12" x14ac:dyDescent="0.15">
      <c r="A727" s="27">
        <f t="shared" si="102"/>
        <v>601001111000</v>
      </c>
      <c r="B727" s="27">
        <f t="shared" si="103"/>
        <v>601001111000</v>
      </c>
      <c r="C727" s="2">
        <f t="shared" si="109"/>
        <v>6010011110</v>
      </c>
      <c r="D727" s="4">
        <f>_xlfn.XLOOKUP(E727,[1]战斗中转!$D$8:$D$19,[1]战斗中转!$F$8:$F$19)</f>
        <v>110</v>
      </c>
      <c r="E727" s="2">
        <f t="shared" ref="E727:E790" si="110">E655+1</f>
        <v>10</v>
      </c>
      <c r="F727" s="2">
        <f t="shared" si="106"/>
        <v>0</v>
      </c>
      <c r="G727" s="2">
        <f t="shared" si="106"/>
        <v>1</v>
      </c>
      <c r="H727" s="2">
        <f t="shared" si="106"/>
        <v>1</v>
      </c>
      <c r="I727" s="2">
        <f>I714</f>
        <v>0</v>
      </c>
      <c r="J727" s="2" cm="1">
        <f t="array" ref="J727">INT(_xlfn.XLOOKUP($E727,消耗中转!$C$10:$C$21,_xlfn.XLOOKUP($I727,消耗中转!$F$6:$K$6,消耗中转!$F$10:$K$21)))</f>
        <v>6000</v>
      </c>
      <c r="K727" s="2" cm="1">
        <f t="array" ref="K727">INT(IF(I727=0,
_xlfn.XLOOKUP(0,消耗中转!$F$6:$K$6,_xlfn.XLOOKUP(E727,消耗中转!$C$10:$C$21,消耗中转!$F$10:$K$21)),
_xlfn.XLOOKUP(I727,消耗中转!$F$6:$K$6,_xlfn.XLOOKUP(E727,消耗中转!$C$10:$C$21,消耗中转!$F$10:$K$21))+_xlfn.XLOOKUP(0,消耗中转!$F$6:$K$6,_xlfn.XLOOKUP(E727,消耗中转!$C$10:$C$21,消耗中转!$F$10:$K$21))))</f>
        <v>6000</v>
      </c>
      <c r="L727" s="2" cm="1">
        <f t="array" ref="L727">_xlfn.XLOOKUP(I727,消耗中转!$E$25:$J$25,_xlfn.XLOOKUP(E727,消耗中转!$C$29:$C$40,消耗中转!$E$29:$J$40))</f>
        <v>1</v>
      </c>
    </row>
    <row r="728" spans="1:12" x14ac:dyDescent="0.15">
      <c r="A728" s="27">
        <f t="shared" si="102"/>
        <v>601001211000</v>
      </c>
      <c r="B728" s="27">
        <f t="shared" si="103"/>
        <v>601001211000</v>
      </c>
      <c r="C728" s="2">
        <f t="shared" si="109"/>
        <v>6010012110</v>
      </c>
      <c r="D728" s="4">
        <f>_xlfn.XLOOKUP(E728,[1]战斗中转!$D$8:$D$19,[1]战斗中转!$F$8:$F$19)</f>
        <v>110</v>
      </c>
      <c r="E728" s="2">
        <f t="shared" si="110"/>
        <v>10</v>
      </c>
      <c r="F728" s="2">
        <f t="shared" si="106"/>
        <v>0</v>
      </c>
      <c r="G728" s="2">
        <f t="shared" si="106"/>
        <v>1</v>
      </c>
      <c r="H728" s="2">
        <f t="shared" si="106"/>
        <v>2</v>
      </c>
      <c r="I728" s="2">
        <f t="shared" si="104"/>
        <v>0</v>
      </c>
      <c r="J728" s="2" cm="1">
        <f t="array" ref="J728">INT(_xlfn.XLOOKUP($E728,消耗中转!$C$10:$C$21,_xlfn.XLOOKUP($I728,消耗中转!$F$6:$K$6,消耗中转!$F$10:$K$21)))</f>
        <v>6000</v>
      </c>
      <c r="K728" s="2" cm="1">
        <f t="array" ref="K728">INT(IF(I728=0,
_xlfn.XLOOKUP(0,消耗中转!$F$6:$K$6,_xlfn.XLOOKUP(E728,消耗中转!$C$10:$C$21,消耗中转!$F$10:$K$21)),
_xlfn.XLOOKUP(I728,消耗中转!$F$6:$K$6,_xlfn.XLOOKUP(E728,消耗中转!$C$10:$C$21,消耗中转!$F$10:$K$21))+_xlfn.XLOOKUP(0,消耗中转!$F$6:$K$6,_xlfn.XLOOKUP(E728,消耗中转!$C$10:$C$21,消耗中转!$F$10:$K$21))))</f>
        <v>6000</v>
      </c>
      <c r="L728" s="2" cm="1">
        <f t="array" ref="L728">_xlfn.XLOOKUP(I728,消耗中转!$E$25:$J$25,_xlfn.XLOOKUP(E728,消耗中转!$C$29:$C$40,消耗中转!$E$29:$J$40))</f>
        <v>1</v>
      </c>
    </row>
    <row r="729" spans="1:12" x14ac:dyDescent="0.15">
      <c r="A729" s="27">
        <f t="shared" si="102"/>
        <v>601001311000</v>
      </c>
      <c r="B729" s="27">
        <f t="shared" si="103"/>
        <v>601001311000</v>
      </c>
      <c r="C729" s="2">
        <f t="shared" si="109"/>
        <v>6010013110</v>
      </c>
      <c r="D729" s="4">
        <f>_xlfn.XLOOKUP(E729,[1]战斗中转!$D$8:$D$19,[1]战斗中转!$F$8:$F$19)</f>
        <v>110</v>
      </c>
      <c r="E729" s="2">
        <f t="shared" si="110"/>
        <v>10</v>
      </c>
      <c r="F729" s="2">
        <f t="shared" si="106"/>
        <v>0</v>
      </c>
      <c r="G729" s="2">
        <f t="shared" si="106"/>
        <v>1</v>
      </c>
      <c r="H729" s="2">
        <f t="shared" si="106"/>
        <v>3</v>
      </c>
      <c r="I729" s="2">
        <f t="shared" si="104"/>
        <v>0</v>
      </c>
      <c r="J729" s="2" cm="1">
        <f t="array" ref="J729">INT(_xlfn.XLOOKUP($E729,消耗中转!$C$10:$C$21,_xlfn.XLOOKUP($I729,消耗中转!$F$6:$K$6,消耗中转!$F$10:$K$21)))</f>
        <v>6000</v>
      </c>
      <c r="K729" s="2" cm="1">
        <f t="array" ref="K729">INT(IF(I729=0,
_xlfn.XLOOKUP(0,消耗中转!$F$6:$K$6,_xlfn.XLOOKUP(E729,消耗中转!$C$10:$C$21,消耗中转!$F$10:$K$21)),
_xlfn.XLOOKUP(I729,消耗中转!$F$6:$K$6,_xlfn.XLOOKUP(E729,消耗中转!$C$10:$C$21,消耗中转!$F$10:$K$21))+_xlfn.XLOOKUP(0,消耗中转!$F$6:$K$6,_xlfn.XLOOKUP(E729,消耗中转!$C$10:$C$21,消耗中转!$F$10:$K$21))))</f>
        <v>6000</v>
      </c>
      <c r="L729" s="2" cm="1">
        <f t="array" ref="L729">_xlfn.XLOOKUP(I729,消耗中转!$E$25:$J$25,_xlfn.XLOOKUP(E729,消耗中转!$C$29:$C$40,消耗中转!$E$29:$J$40))</f>
        <v>1</v>
      </c>
    </row>
    <row r="730" spans="1:12" x14ac:dyDescent="0.15">
      <c r="A730" s="27">
        <f t="shared" si="102"/>
        <v>601001411000</v>
      </c>
      <c r="B730" s="27">
        <f t="shared" si="103"/>
        <v>601001411000</v>
      </c>
      <c r="C730" s="2">
        <f t="shared" si="109"/>
        <v>6010014110</v>
      </c>
      <c r="D730" s="4">
        <f>_xlfn.XLOOKUP(E730,[1]战斗中转!$D$8:$D$19,[1]战斗中转!$F$8:$F$19)</f>
        <v>110</v>
      </c>
      <c r="E730" s="2">
        <f t="shared" si="110"/>
        <v>10</v>
      </c>
      <c r="F730" s="2">
        <f t="shared" si="106"/>
        <v>0</v>
      </c>
      <c r="G730" s="2">
        <f t="shared" si="106"/>
        <v>1</v>
      </c>
      <c r="H730" s="2">
        <f t="shared" si="106"/>
        <v>4</v>
      </c>
      <c r="I730" s="2">
        <f t="shared" si="104"/>
        <v>0</v>
      </c>
      <c r="J730" s="2" cm="1">
        <f t="array" ref="J730">INT(_xlfn.XLOOKUP($E730,消耗中转!$C$10:$C$21,_xlfn.XLOOKUP($I730,消耗中转!$F$6:$K$6,消耗中转!$F$10:$K$21)))</f>
        <v>6000</v>
      </c>
      <c r="K730" s="2" cm="1">
        <f t="array" ref="K730">INT(IF(I730=0,
_xlfn.XLOOKUP(0,消耗中转!$F$6:$K$6,_xlfn.XLOOKUP(E730,消耗中转!$C$10:$C$21,消耗中转!$F$10:$K$21)),
_xlfn.XLOOKUP(I730,消耗中转!$F$6:$K$6,_xlfn.XLOOKUP(E730,消耗中转!$C$10:$C$21,消耗中转!$F$10:$K$21))+_xlfn.XLOOKUP(0,消耗中转!$F$6:$K$6,_xlfn.XLOOKUP(E730,消耗中转!$C$10:$C$21,消耗中转!$F$10:$K$21))))</f>
        <v>6000</v>
      </c>
      <c r="L730" s="2" cm="1">
        <f t="array" ref="L730">_xlfn.XLOOKUP(I730,消耗中转!$E$25:$J$25,_xlfn.XLOOKUP(E730,消耗中转!$C$29:$C$40,消耗中转!$E$29:$J$40))</f>
        <v>1</v>
      </c>
    </row>
    <row r="731" spans="1:12" x14ac:dyDescent="0.15">
      <c r="A731" s="27">
        <f t="shared" si="102"/>
        <v>601002111000</v>
      </c>
      <c r="B731" s="27">
        <f t="shared" si="103"/>
        <v>601002111000</v>
      </c>
      <c r="C731" s="2">
        <f t="shared" si="109"/>
        <v>6010021110</v>
      </c>
      <c r="D731" s="4">
        <f>_xlfn.XLOOKUP(E731,[1]战斗中转!$D$8:$D$19,[1]战斗中转!$F$8:$F$19)</f>
        <v>110</v>
      </c>
      <c r="E731" s="2">
        <f t="shared" si="110"/>
        <v>10</v>
      </c>
      <c r="F731" s="2">
        <f t="shared" ref="F731:H750" si="111">F659</f>
        <v>0</v>
      </c>
      <c r="G731" s="2">
        <f t="shared" si="111"/>
        <v>2</v>
      </c>
      <c r="H731" s="2">
        <f t="shared" si="111"/>
        <v>1</v>
      </c>
      <c r="I731" s="2">
        <f t="shared" si="104"/>
        <v>0</v>
      </c>
      <c r="J731" s="2" cm="1">
        <f t="array" ref="J731">INT(_xlfn.XLOOKUP($E731,消耗中转!$C$10:$C$21,_xlfn.XLOOKUP($I731,消耗中转!$F$6:$K$6,消耗中转!$F$10:$K$21)))</f>
        <v>6000</v>
      </c>
      <c r="K731" s="2" cm="1">
        <f t="array" ref="K731">INT(IF(I731=0,
_xlfn.XLOOKUP(0,消耗中转!$F$6:$K$6,_xlfn.XLOOKUP(E731,消耗中转!$C$10:$C$21,消耗中转!$F$10:$K$21)),
_xlfn.XLOOKUP(I731,消耗中转!$F$6:$K$6,_xlfn.XLOOKUP(E731,消耗中转!$C$10:$C$21,消耗中转!$F$10:$K$21))+_xlfn.XLOOKUP(0,消耗中转!$F$6:$K$6,_xlfn.XLOOKUP(E731,消耗中转!$C$10:$C$21,消耗中转!$F$10:$K$21))))</f>
        <v>6000</v>
      </c>
      <c r="L731" s="2" cm="1">
        <f t="array" ref="L731">_xlfn.XLOOKUP(I731,消耗中转!$E$25:$J$25,_xlfn.XLOOKUP(E731,消耗中转!$C$29:$C$40,消耗中转!$E$29:$J$40))</f>
        <v>1</v>
      </c>
    </row>
    <row r="732" spans="1:12" x14ac:dyDescent="0.15">
      <c r="A732" s="27">
        <f t="shared" si="102"/>
        <v>601002211000</v>
      </c>
      <c r="B732" s="27">
        <f t="shared" si="103"/>
        <v>601002211000</v>
      </c>
      <c r="C732" s="2">
        <f t="shared" si="109"/>
        <v>6010022110</v>
      </c>
      <c r="D732" s="4">
        <f>_xlfn.XLOOKUP(E732,[1]战斗中转!$D$8:$D$19,[1]战斗中转!$F$8:$F$19)</f>
        <v>110</v>
      </c>
      <c r="E732" s="2">
        <f t="shared" si="110"/>
        <v>10</v>
      </c>
      <c r="F732" s="2">
        <f t="shared" si="111"/>
        <v>0</v>
      </c>
      <c r="G732" s="2">
        <f t="shared" si="111"/>
        <v>2</v>
      </c>
      <c r="H732" s="2">
        <f t="shared" si="111"/>
        <v>2</v>
      </c>
      <c r="I732" s="2">
        <f t="shared" si="104"/>
        <v>0</v>
      </c>
      <c r="J732" s="2" cm="1">
        <f t="array" ref="J732">INT(_xlfn.XLOOKUP($E732,消耗中转!$C$10:$C$21,_xlfn.XLOOKUP($I732,消耗中转!$F$6:$K$6,消耗中转!$F$10:$K$21)))</f>
        <v>6000</v>
      </c>
      <c r="K732" s="2" cm="1">
        <f t="array" ref="K732">INT(IF(I732=0,
_xlfn.XLOOKUP(0,消耗中转!$F$6:$K$6,_xlfn.XLOOKUP(E732,消耗中转!$C$10:$C$21,消耗中转!$F$10:$K$21)),
_xlfn.XLOOKUP(I732,消耗中转!$F$6:$K$6,_xlfn.XLOOKUP(E732,消耗中转!$C$10:$C$21,消耗中转!$F$10:$K$21))+_xlfn.XLOOKUP(0,消耗中转!$F$6:$K$6,_xlfn.XLOOKUP(E732,消耗中转!$C$10:$C$21,消耗中转!$F$10:$K$21))))</f>
        <v>6000</v>
      </c>
      <c r="L732" s="2" cm="1">
        <f t="array" ref="L732">_xlfn.XLOOKUP(I732,消耗中转!$E$25:$J$25,_xlfn.XLOOKUP(E732,消耗中转!$C$29:$C$40,消耗中转!$E$29:$J$40))</f>
        <v>1</v>
      </c>
    </row>
    <row r="733" spans="1:12" x14ac:dyDescent="0.15">
      <c r="A733" s="27">
        <f t="shared" si="102"/>
        <v>601002311000</v>
      </c>
      <c r="B733" s="27">
        <f t="shared" si="103"/>
        <v>601002311000</v>
      </c>
      <c r="C733" s="2">
        <f t="shared" si="109"/>
        <v>6010023110</v>
      </c>
      <c r="D733" s="4">
        <f>_xlfn.XLOOKUP(E733,[1]战斗中转!$D$8:$D$19,[1]战斗中转!$F$8:$F$19)</f>
        <v>110</v>
      </c>
      <c r="E733" s="2">
        <f t="shared" si="110"/>
        <v>10</v>
      </c>
      <c r="F733" s="2">
        <f t="shared" si="111"/>
        <v>0</v>
      </c>
      <c r="G733" s="2">
        <f t="shared" si="111"/>
        <v>2</v>
      </c>
      <c r="H733" s="2">
        <f t="shared" si="111"/>
        <v>3</v>
      </c>
      <c r="I733" s="2">
        <f t="shared" si="104"/>
        <v>0</v>
      </c>
      <c r="J733" s="2" cm="1">
        <f t="array" ref="J733">INT(_xlfn.XLOOKUP($E733,消耗中转!$C$10:$C$21,_xlfn.XLOOKUP($I733,消耗中转!$F$6:$K$6,消耗中转!$F$10:$K$21)))</f>
        <v>6000</v>
      </c>
      <c r="K733" s="2" cm="1">
        <f t="array" ref="K733">INT(IF(I733=0,
_xlfn.XLOOKUP(0,消耗中转!$F$6:$K$6,_xlfn.XLOOKUP(E733,消耗中转!$C$10:$C$21,消耗中转!$F$10:$K$21)),
_xlfn.XLOOKUP(I733,消耗中转!$F$6:$K$6,_xlfn.XLOOKUP(E733,消耗中转!$C$10:$C$21,消耗中转!$F$10:$K$21))+_xlfn.XLOOKUP(0,消耗中转!$F$6:$K$6,_xlfn.XLOOKUP(E733,消耗中转!$C$10:$C$21,消耗中转!$F$10:$K$21))))</f>
        <v>6000</v>
      </c>
      <c r="L733" s="2" cm="1">
        <f t="array" ref="L733">_xlfn.XLOOKUP(I733,消耗中转!$E$25:$J$25,_xlfn.XLOOKUP(E733,消耗中转!$C$29:$C$40,消耗中转!$E$29:$J$40))</f>
        <v>1</v>
      </c>
    </row>
    <row r="734" spans="1:12" x14ac:dyDescent="0.15">
      <c r="A734" s="27">
        <f t="shared" si="102"/>
        <v>601002411000</v>
      </c>
      <c r="B734" s="27">
        <f t="shared" si="103"/>
        <v>601002411000</v>
      </c>
      <c r="C734" s="2">
        <f t="shared" si="109"/>
        <v>6010024110</v>
      </c>
      <c r="D734" s="4">
        <f>_xlfn.XLOOKUP(E734,[1]战斗中转!$D$8:$D$19,[1]战斗中转!$F$8:$F$19)</f>
        <v>110</v>
      </c>
      <c r="E734" s="2">
        <f t="shared" si="110"/>
        <v>10</v>
      </c>
      <c r="F734" s="2">
        <f t="shared" si="111"/>
        <v>0</v>
      </c>
      <c r="G734" s="2">
        <f t="shared" si="111"/>
        <v>2</v>
      </c>
      <c r="H734" s="2">
        <f t="shared" si="111"/>
        <v>4</v>
      </c>
      <c r="I734" s="2">
        <f t="shared" si="104"/>
        <v>0</v>
      </c>
      <c r="J734" s="2" cm="1">
        <f t="array" ref="J734">INT(_xlfn.XLOOKUP($E734,消耗中转!$C$10:$C$21,_xlfn.XLOOKUP($I734,消耗中转!$F$6:$K$6,消耗中转!$F$10:$K$21)))</f>
        <v>6000</v>
      </c>
      <c r="K734" s="2" cm="1">
        <f t="array" ref="K734">INT(IF(I734=0,
_xlfn.XLOOKUP(0,消耗中转!$F$6:$K$6,_xlfn.XLOOKUP(E734,消耗中转!$C$10:$C$21,消耗中转!$F$10:$K$21)),
_xlfn.XLOOKUP(I734,消耗中转!$F$6:$K$6,_xlfn.XLOOKUP(E734,消耗中转!$C$10:$C$21,消耗中转!$F$10:$K$21))+_xlfn.XLOOKUP(0,消耗中转!$F$6:$K$6,_xlfn.XLOOKUP(E734,消耗中转!$C$10:$C$21,消耗中转!$F$10:$K$21))))</f>
        <v>6000</v>
      </c>
      <c r="L734" s="2" cm="1">
        <f t="array" ref="L734">_xlfn.XLOOKUP(I734,消耗中转!$E$25:$J$25,_xlfn.XLOOKUP(E734,消耗中转!$C$29:$C$40,消耗中转!$E$29:$J$40))</f>
        <v>1</v>
      </c>
    </row>
    <row r="735" spans="1:12" x14ac:dyDescent="0.15">
      <c r="A735" s="27">
        <f t="shared" si="102"/>
        <v>601003111000</v>
      </c>
      <c r="B735" s="27">
        <f t="shared" si="103"/>
        <v>601003111000</v>
      </c>
      <c r="C735" s="2">
        <f t="shared" si="109"/>
        <v>6010031110</v>
      </c>
      <c r="D735" s="4">
        <f>_xlfn.XLOOKUP(E735,[1]战斗中转!$D$8:$D$19,[1]战斗中转!$F$8:$F$19)</f>
        <v>110</v>
      </c>
      <c r="E735" s="2">
        <f t="shared" si="110"/>
        <v>10</v>
      </c>
      <c r="F735" s="2">
        <f t="shared" si="111"/>
        <v>0</v>
      </c>
      <c r="G735" s="2">
        <f t="shared" si="111"/>
        <v>3</v>
      </c>
      <c r="H735" s="2">
        <f t="shared" si="111"/>
        <v>1</v>
      </c>
      <c r="I735" s="2">
        <f t="shared" si="104"/>
        <v>0</v>
      </c>
      <c r="J735" s="2" cm="1">
        <f t="array" ref="J735">INT(_xlfn.XLOOKUP($E735,消耗中转!$C$10:$C$21,_xlfn.XLOOKUP($I735,消耗中转!$F$6:$K$6,消耗中转!$F$10:$K$21)))</f>
        <v>6000</v>
      </c>
      <c r="K735" s="2" cm="1">
        <f t="array" ref="K735">INT(IF(I735=0,
_xlfn.XLOOKUP(0,消耗中转!$F$6:$K$6,_xlfn.XLOOKUP(E735,消耗中转!$C$10:$C$21,消耗中转!$F$10:$K$21)),
_xlfn.XLOOKUP(I735,消耗中转!$F$6:$K$6,_xlfn.XLOOKUP(E735,消耗中转!$C$10:$C$21,消耗中转!$F$10:$K$21))+_xlfn.XLOOKUP(0,消耗中转!$F$6:$K$6,_xlfn.XLOOKUP(E735,消耗中转!$C$10:$C$21,消耗中转!$F$10:$K$21))))</f>
        <v>6000</v>
      </c>
      <c r="L735" s="2" cm="1">
        <f t="array" ref="L735">_xlfn.XLOOKUP(I735,消耗中转!$E$25:$J$25,_xlfn.XLOOKUP(E735,消耗中转!$C$29:$C$40,消耗中转!$E$29:$J$40))</f>
        <v>1</v>
      </c>
    </row>
    <row r="736" spans="1:12" x14ac:dyDescent="0.15">
      <c r="A736" s="27">
        <f t="shared" si="102"/>
        <v>601003211000</v>
      </c>
      <c r="B736" s="27">
        <f t="shared" si="103"/>
        <v>601003211000</v>
      </c>
      <c r="C736" s="2">
        <f t="shared" si="109"/>
        <v>6010032110</v>
      </c>
      <c r="D736" s="4">
        <f>_xlfn.XLOOKUP(E736,[1]战斗中转!$D$8:$D$19,[1]战斗中转!$F$8:$F$19)</f>
        <v>110</v>
      </c>
      <c r="E736" s="2">
        <f t="shared" si="110"/>
        <v>10</v>
      </c>
      <c r="F736" s="2">
        <f t="shared" si="111"/>
        <v>0</v>
      </c>
      <c r="G736" s="2">
        <f t="shared" si="111"/>
        <v>3</v>
      </c>
      <c r="H736" s="2">
        <f t="shared" si="111"/>
        <v>2</v>
      </c>
      <c r="I736" s="2">
        <f t="shared" si="104"/>
        <v>0</v>
      </c>
      <c r="J736" s="2" cm="1">
        <f t="array" ref="J736">INT(_xlfn.XLOOKUP($E736,消耗中转!$C$10:$C$21,_xlfn.XLOOKUP($I736,消耗中转!$F$6:$K$6,消耗中转!$F$10:$K$21)))</f>
        <v>6000</v>
      </c>
      <c r="K736" s="2" cm="1">
        <f t="array" ref="K736">INT(IF(I736=0,
_xlfn.XLOOKUP(0,消耗中转!$F$6:$K$6,_xlfn.XLOOKUP(E736,消耗中转!$C$10:$C$21,消耗中转!$F$10:$K$21)),
_xlfn.XLOOKUP(I736,消耗中转!$F$6:$K$6,_xlfn.XLOOKUP(E736,消耗中转!$C$10:$C$21,消耗中转!$F$10:$K$21))+_xlfn.XLOOKUP(0,消耗中转!$F$6:$K$6,_xlfn.XLOOKUP(E736,消耗中转!$C$10:$C$21,消耗中转!$F$10:$K$21))))</f>
        <v>6000</v>
      </c>
      <c r="L736" s="2" cm="1">
        <f t="array" ref="L736">_xlfn.XLOOKUP(I736,消耗中转!$E$25:$J$25,_xlfn.XLOOKUP(E736,消耗中转!$C$29:$C$40,消耗中转!$E$29:$J$40))</f>
        <v>1</v>
      </c>
    </row>
    <row r="737" spans="1:12" x14ac:dyDescent="0.15">
      <c r="A737" s="27">
        <f t="shared" si="102"/>
        <v>601003311000</v>
      </c>
      <c r="B737" s="27">
        <f t="shared" si="103"/>
        <v>601003311000</v>
      </c>
      <c r="C737" s="2">
        <f t="shared" si="109"/>
        <v>6010033110</v>
      </c>
      <c r="D737" s="4">
        <f>_xlfn.XLOOKUP(E737,[1]战斗中转!$D$8:$D$19,[1]战斗中转!$F$8:$F$19)</f>
        <v>110</v>
      </c>
      <c r="E737" s="2">
        <f t="shared" si="110"/>
        <v>10</v>
      </c>
      <c r="F737" s="2">
        <f t="shared" si="111"/>
        <v>0</v>
      </c>
      <c r="G737" s="2">
        <f t="shared" si="111"/>
        <v>3</v>
      </c>
      <c r="H737" s="2">
        <f t="shared" si="111"/>
        <v>3</v>
      </c>
      <c r="I737" s="2">
        <f t="shared" si="104"/>
        <v>0</v>
      </c>
      <c r="J737" s="2" cm="1">
        <f t="array" ref="J737">INT(_xlfn.XLOOKUP($E737,消耗中转!$C$10:$C$21,_xlfn.XLOOKUP($I737,消耗中转!$F$6:$K$6,消耗中转!$F$10:$K$21)))</f>
        <v>6000</v>
      </c>
      <c r="K737" s="2" cm="1">
        <f t="array" ref="K737">INT(IF(I737=0,
_xlfn.XLOOKUP(0,消耗中转!$F$6:$K$6,_xlfn.XLOOKUP(E737,消耗中转!$C$10:$C$21,消耗中转!$F$10:$K$21)),
_xlfn.XLOOKUP(I737,消耗中转!$F$6:$K$6,_xlfn.XLOOKUP(E737,消耗中转!$C$10:$C$21,消耗中转!$F$10:$K$21))+_xlfn.XLOOKUP(0,消耗中转!$F$6:$K$6,_xlfn.XLOOKUP(E737,消耗中转!$C$10:$C$21,消耗中转!$F$10:$K$21))))</f>
        <v>6000</v>
      </c>
      <c r="L737" s="2" cm="1">
        <f t="array" ref="L737">_xlfn.XLOOKUP(I737,消耗中转!$E$25:$J$25,_xlfn.XLOOKUP(E737,消耗中转!$C$29:$C$40,消耗中转!$E$29:$J$40))</f>
        <v>1</v>
      </c>
    </row>
    <row r="738" spans="1:12" x14ac:dyDescent="0.15">
      <c r="A738" s="27">
        <f t="shared" si="102"/>
        <v>601003411000</v>
      </c>
      <c r="B738" s="27">
        <f t="shared" si="103"/>
        <v>601003411000</v>
      </c>
      <c r="C738" s="2">
        <f t="shared" si="109"/>
        <v>6010034110</v>
      </c>
      <c r="D738" s="4">
        <f>_xlfn.XLOOKUP(E738,[1]战斗中转!$D$8:$D$19,[1]战斗中转!$F$8:$F$19)</f>
        <v>110</v>
      </c>
      <c r="E738" s="2">
        <f t="shared" si="110"/>
        <v>10</v>
      </c>
      <c r="F738" s="2">
        <f t="shared" si="111"/>
        <v>0</v>
      </c>
      <c r="G738" s="2">
        <f t="shared" si="111"/>
        <v>3</v>
      </c>
      <c r="H738" s="2">
        <f t="shared" si="111"/>
        <v>4</v>
      </c>
      <c r="I738" s="2">
        <f t="shared" si="104"/>
        <v>0</v>
      </c>
      <c r="J738" s="2" cm="1">
        <f t="array" ref="J738">INT(_xlfn.XLOOKUP($E738,消耗中转!$C$10:$C$21,_xlfn.XLOOKUP($I738,消耗中转!$F$6:$K$6,消耗中转!$F$10:$K$21)))</f>
        <v>6000</v>
      </c>
      <c r="K738" s="2" cm="1">
        <f t="array" ref="K738">INT(IF(I738=0,
_xlfn.XLOOKUP(0,消耗中转!$F$6:$K$6,_xlfn.XLOOKUP(E738,消耗中转!$C$10:$C$21,消耗中转!$F$10:$K$21)),
_xlfn.XLOOKUP(I738,消耗中转!$F$6:$K$6,_xlfn.XLOOKUP(E738,消耗中转!$C$10:$C$21,消耗中转!$F$10:$K$21))+_xlfn.XLOOKUP(0,消耗中转!$F$6:$K$6,_xlfn.XLOOKUP(E738,消耗中转!$C$10:$C$21,消耗中转!$F$10:$K$21))))</f>
        <v>6000</v>
      </c>
      <c r="L738" s="2" cm="1">
        <f t="array" ref="L738">_xlfn.XLOOKUP(I738,消耗中转!$E$25:$J$25,_xlfn.XLOOKUP(E738,消耗中转!$C$29:$C$40,消耗中转!$E$29:$J$40))</f>
        <v>1</v>
      </c>
    </row>
    <row r="739" spans="1:12" x14ac:dyDescent="0.15">
      <c r="A739" s="27">
        <f t="shared" si="102"/>
        <v>601011111000</v>
      </c>
      <c r="B739" s="27">
        <f t="shared" si="103"/>
        <v>601011111000</v>
      </c>
      <c r="C739" s="2">
        <f t="shared" si="109"/>
        <v>6010111110</v>
      </c>
      <c r="D739" s="4">
        <f>_xlfn.XLOOKUP(E739,[1]战斗中转!$D$8:$D$19,[1]战斗中转!$F$8:$F$19)</f>
        <v>110</v>
      </c>
      <c r="E739" s="2">
        <f t="shared" si="110"/>
        <v>10</v>
      </c>
      <c r="F739" s="2">
        <f t="shared" si="111"/>
        <v>1</v>
      </c>
      <c r="G739" s="2">
        <f t="shared" si="111"/>
        <v>1</v>
      </c>
      <c r="H739" s="2">
        <f t="shared" si="111"/>
        <v>1</v>
      </c>
      <c r="I739" s="2">
        <f t="shared" si="104"/>
        <v>0</v>
      </c>
      <c r="J739" s="2" cm="1">
        <f t="array" ref="J739">INT(_xlfn.XLOOKUP($E739,消耗中转!$C$10:$C$21,_xlfn.XLOOKUP($I739,消耗中转!$F$6:$K$6,消耗中转!$F$10:$K$21)))</f>
        <v>6000</v>
      </c>
      <c r="K739" s="2" cm="1">
        <f t="array" ref="K739">INT(IF(I739=0,
_xlfn.XLOOKUP(0,消耗中转!$F$6:$K$6,_xlfn.XLOOKUP(E739,消耗中转!$C$10:$C$21,消耗中转!$F$10:$K$21)),
_xlfn.XLOOKUP(I739,消耗中转!$F$6:$K$6,_xlfn.XLOOKUP(E739,消耗中转!$C$10:$C$21,消耗中转!$F$10:$K$21))+_xlfn.XLOOKUP(0,消耗中转!$F$6:$K$6,_xlfn.XLOOKUP(E739,消耗中转!$C$10:$C$21,消耗中转!$F$10:$K$21))))</f>
        <v>6000</v>
      </c>
      <c r="L739" s="2" cm="1">
        <f t="array" ref="L739">_xlfn.XLOOKUP(I739,消耗中转!$E$25:$J$25,_xlfn.XLOOKUP(E739,消耗中转!$C$29:$C$40,消耗中转!$E$29:$J$40))</f>
        <v>1</v>
      </c>
    </row>
    <row r="740" spans="1:12" x14ac:dyDescent="0.15">
      <c r="A740" s="27">
        <f t="shared" si="102"/>
        <v>601011211000</v>
      </c>
      <c r="B740" s="27">
        <f t="shared" si="103"/>
        <v>601011211000</v>
      </c>
      <c r="C740" s="2">
        <f t="shared" si="109"/>
        <v>6010112110</v>
      </c>
      <c r="D740" s="4">
        <f>_xlfn.XLOOKUP(E740,[1]战斗中转!$D$8:$D$19,[1]战斗中转!$F$8:$F$19)</f>
        <v>110</v>
      </c>
      <c r="E740" s="2">
        <f t="shared" si="110"/>
        <v>10</v>
      </c>
      <c r="F740" s="2">
        <f t="shared" si="111"/>
        <v>1</v>
      </c>
      <c r="G740" s="2">
        <f t="shared" si="111"/>
        <v>1</v>
      </c>
      <c r="H740" s="2">
        <f t="shared" si="111"/>
        <v>2</v>
      </c>
      <c r="I740" s="2">
        <f t="shared" si="104"/>
        <v>0</v>
      </c>
      <c r="J740" s="2" cm="1">
        <f t="array" ref="J740">INT(_xlfn.XLOOKUP($E740,消耗中转!$C$10:$C$21,_xlfn.XLOOKUP($I740,消耗中转!$F$6:$K$6,消耗中转!$F$10:$K$21)))</f>
        <v>6000</v>
      </c>
      <c r="K740" s="2" cm="1">
        <f t="array" ref="K740">INT(IF(I740=0,
_xlfn.XLOOKUP(0,消耗中转!$F$6:$K$6,_xlfn.XLOOKUP(E740,消耗中转!$C$10:$C$21,消耗中转!$F$10:$K$21)),
_xlfn.XLOOKUP(I740,消耗中转!$F$6:$K$6,_xlfn.XLOOKUP(E740,消耗中转!$C$10:$C$21,消耗中转!$F$10:$K$21))+_xlfn.XLOOKUP(0,消耗中转!$F$6:$K$6,_xlfn.XLOOKUP(E740,消耗中转!$C$10:$C$21,消耗中转!$F$10:$K$21))))</f>
        <v>6000</v>
      </c>
      <c r="L740" s="2" cm="1">
        <f t="array" ref="L740">_xlfn.XLOOKUP(I740,消耗中转!$E$25:$J$25,_xlfn.XLOOKUP(E740,消耗中转!$C$29:$C$40,消耗中转!$E$29:$J$40))</f>
        <v>1</v>
      </c>
    </row>
    <row r="741" spans="1:12" x14ac:dyDescent="0.15">
      <c r="A741" s="27">
        <f t="shared" si="102"/>
        <v>601011311000</v>
      </c>
      <c r="B741" s="27">
        <f t="shared" si="103"/>
        <v>601011311000</v>
      </c>
      <c r="C741" s="2">
        <f t="shared" si="109"/>
        <v>6010113110</v>
      </c>
      <c r="D741" s="4">
        <f>_xlfn.XLOOKUP(E741,[1]战斗中转!$D$8:$D$19,[1]战斗中转!$F$8:$F$19)</f>
        <v>110</v>
      </c>
      <c r="E741" s="2">
        <f t="shared" si="110"/>
        <v>10</v>
      </c>
      <c r="F741" s="2">
        <f t="shared" si="111"/>
        <v>1</v>
      </c>
      <c r="G741" s="2">
        <f t="shared" si="111"/>
        <v>1</v>
      </c>
      <c r="H741" s="2">
        <f t="shared" si="111"/>
        <v>3</v>
      </c>
      <c r="I741" s="2">
        <f t="shared" si="104"/>
        <v>0</v>
      </c>
      <c r="J741" s="2" cm="1">
        <f t="array" ref="J741">INT(_xlfn.XLOOKUP($E741,消耗中转!$C$10:$C$21,_xlfn.XLOOKUP($I741,消耗中转!$F$6:$K$6,消耗中转!$F$10:$K$21)))</f>
        <v>6000</v>
      </c>
      <c r="K741" s="2" cm="1">
        <f t="array" ref="K741">INT(IF(I741=0,
_xlfn.XLOOKUP(0,消耗中转!$F$6:$K$6,_xlfn.XLOOKUP(E741,消耗中转!$C$10:$C$21,消耗中转!$F$10:$K$21)),
_xlfn.XLOOKUP(I741,消耗中转!$F$6:$K$6,_xlfn.XLOOKUP(E741,消耗中转!$C$10:$C$21,消耗中转!$F$10:$K$21))+_xlfn.XLOOKUP(0,消耗中转!$F$6:$K$6,_xlfn.XLOOKUP(E741,消耗中转!$C$10:$C$21,消耗中转!$F$10:$K$21))))</f>
        <v>6000</v>
      </c>
      <c r="L741" s="2" cm="1">
        <f t="array" ref="L741">_xlfn.XLOOKUP(I741,消耗中转!$E$25:$J$25,_xlfn.XLOOKUP(E741,消耗中转!$C$29:$C$40,消耗中转!$E$29:$J$40))</f>
        <v>1</v>
      </c>
    </row>
    <row r="742" spans="1:12" x14ac:dyDescent="0.15">
      <c r="A742" s="27">
        <f t="shared" si="102"/>
        <v>601011411000</v>
      </c>
      <c r="B742" s="27">
        <f t="shared" si="103"/>
        <v>601011411000</v>
      </c>
      <c r="C742" s="2">
        <f t="shared" si="109"/>
        <v>6010114110</v>
      </c>
      <c r="D742" s="4">
        <f>_xlfn.XLOOKUP(E742,[1]战斗中转!$D$8:$D$19,[1]战斗中转!$F$8:$F$19)</f>
        <v>110</v>
      </c>
      <c r="E742" s="2">
        <f t="shared" si="110"/>
        <v>10</v>
      </c>
      <c r="F742" s="2">
        <f t="shared" si="111"/>
        <v>1</v>
      </c>
      <c r="G742" s="2">
        <f t="shared" si="111"/>
        <v>1</v>
      </c>
      <c r="H742" s="2">
        <f t="shared" si="111"/>
        <v>4</v>
      </c>
      <c r="I742" s="2">
        <f t="shared" si="104"/>
        <v>0</v>
      </c>
      <c r="J742" s="2" cm="1">
        <f t="array" ref="J742">INT(_xlfn.XLOOKUP($E742,消耗中转!$C$10:$C$21,_xlfn.XLOOKUP($I742,消耗中转!$F$6:$K$6,消耗中转!$F$10:$K$21)))</f>
        <v>6000</v>
      </c>
      <c r="K742" s="2" cm="1">
        <f t="array" ref="K742">INT(IF(I742=0,
_xlfn.XLOOKUP(0,消耗中转!$F$6:$K$6,_xlfn.XLOOKUP(E742,消耗中转!$C$10:$C$21,消耗中转!$F$10:$K$21)),
_xlfn.XLOOKUP(I742,消耗中转!$F$6:$K$6,_xlfn.XLOOKUP(E742,消耗中转!$C$10:$C$21,消耗中转!$F$10:$K$21))+_xlfn.XLOOKUP(0,消耗中转!$F$6:$K$6,_xlfn.XLOOKUP(E742,消耗中转!$C$10:$C$21,消耗中转!$F$10:$K$21))))</f>
        <v>6000</v>
      </c>
      <c r="L742" s="2" cm="1">
        <f t="array" ref="L742">_xlfn.XLOOKUP(I742,消耗中转!$E$25:$J$25,_xlfn.XLOOKUP(E742,消耗中转!$C$29:$C$40,消耗中转!$E$29:$J$40))</f>
        <v>1</v>
      </c>
    </row>
    <row r="743" spans="1:12" x14ac:dyDescent="0.15">
      <c r="A743" s="27">
        <f t="shared" si="102"/>
        <v>601012111000</v>
      </c>
      <c r="B743" s="27">
        <f t="shared" si="103"/>
        <v>601012111000</v>
      </c>
      <c r="C743" s="2">
        <f t="shared" si="109"/>
        <v>6010121110</v>
      </c>
      <c r="D743" s="4">
        <f>_xlfn.XLOOKUP(E743,[1]战斗中转!$D$8:$D$19,[1]战斗中转!$F$8:$F$19)</f>
        <v>110</v>
      </c>
      <c r="E743" s="2">
        <f t="shared" si="110"/>
        <v>10</v>
      </c>
      <c r="F743" s="2">
        <f t="shared" si="111"/>
        <v>1</v>
      </c>
      <c r="G743" s="2">
        <f t="shared" si="111"/>
        <v>2</v>
      </c>
      <c r="H743" s="2">
        <f t="shared" si="111"/>
        <v>1</v>
      </c>
      <c r="I743" s="2">
        <f t="shared" si="104"/>
        <v>0</v>
      </c>
      <c r="J743" s="2" cm="1">
        <f t="array" ref="J743">INT(_xlfn.XLOOKUP($E743,消耗中转!$C$10:$C$21,_xlfn.XLOOKUP($I743,消耗中转!$F$6:$K$6,消耗中转!$F$10:$K$21)))</f>
        <v>6000</v>
      </c>
      <c r="K743" s="2" cm="1">
        <f t="array" ref="K743">INT(IF(I743=0,
_xlfn.XLOOKUP(0,消耗中转!$F$6:$K$6,_xlfn.XLOOKUP(E743,消耗中转!$C$10:$C$21,消耗中转!$F$10:$K$21)),
_xlfn.XLOOKUP(I743,消耗中转!$F$6:$K$6,_xlfn.XLOOKUP(E743,消耗中转!$C$10:$C$21,消耗中转!$F$10:$K$21))+_xlfn.XLOOKUP(0,消耗中转!$F$6:$K$6,_xlfn.XLOOKUP(E743,消耗中转!$C$10:$C$21,消耗中转!$F$10:$K$21))))</f>
        <v>6000</v>
      </c>
      <c r="L743" s="2" cm="1">
        <f t="array" ref="L743">_xlfn.XLOOKUP(I743,消耗中转!$E$25:$J$25,_xlfn.XLOOKUP(E743,消耗中转!$C$29:$C$40,消耗中转!$E$29:$J$40))</f>
        <v>1</v>
      </c>
    </row>
    <row r="744" spans="1:12" x14ac:dyDescent="0.15">
      <c r="A744" s="27">
        <f t="shared" si="102"/>
        <v>601012211000</v>
      </c>
      <c r="B744" s="27">
        <f t="shared" si="103"/>
        <v>601012211000</v>
      </c>
      <c r="C744" s="2">
        <f t="shared" si="109"/>
        <v>6010122110</v>
      </c>
      <c r="D744" s="4">
        <f>_xlfn.XLOOKUP(E744,[1]战斗中转!$D$8:$D$19,[1]战斗中转!$F$8:$F$19)</f>
        <v>110</v>
      </c>
      <c r="E744" s="2">
        <f t="shared" si="110"/>
        <v>10</v>
      </c>
      <c r="F744" s="2">
        <f t="shared" si="111"/>
        <v>1</v>
      </c>
      <c r="G744" s="2">
        <f t="shared" si="111"/>
        <v>2</v>
      </c>
      <c r="H744" s="2">
        <f t="shared" si="111"/>
        <v>2</v>
      </c>
      <c r="I744" s="2">
        <f t="shared" si="104"/>
        <v>0</v>
      </c>
      <c r="J744" s="2" cm="1">
        <f t="array" ref="J744">INT(_xlfn.XLOOKUP($E744,消耗中转!$C$10:$C$21,_xlfn.XLOOKUP($I744,消耗中转!$F$6:$K$6,消耗中转!$F$10:$K$21)))</f>
        <v>6000</v>
      </c>
      <c r="K744" s="2" cm="1">
        <f t="array" ref="K744">INT(IF(I744=0,
_xlfn.XLOOKUP(0,消耗中转!$F$6:$K$6,_xlfn.XLOOKUP(E744,消耗中转!$C$10:$C$21,消耗中转!$F$10:$K$21)),
_xlfn.XLOOKUP(I744,消耗中转!$F$6:$K$6,_xlfn.XLOOKUP(E744,消耗中转!$C$10:$C$21,消耗中转!$F$10:$K$21))+_xlfn.XLOOKUP(0,消耗中转!$F$6:$K$6,_xlfn.XLOOKUP(E744,消耗中转!$C$10:$C$21,消耗中转!$F$10:$K$21))))</f>
        <v>6000</v>
      </c>
      <c r="L744" s="2" cm="1">
        <f t="array" ref="L744">_xlfn.XLOOKUP(I744,消耗中转!$E$25:$J$25,_xlfn.XLOOKUP(E744,消耗中转!$C$29:$C$40,消耗中转!$E$29:$J$40))</f>
        <v>1</v>
      </c>
    </row>
    <row r="745" spans="1:12" x14ac:dyDescent="0.15">
      <c r="A745" s="27">
        <f t="shared" si="102"/>
        <v>601012311000</v>
      </c>
      <c r="B745" s="27">
        <f t="shared" si="103"/>
        <v>601012311000</v>
      </c>
      <c r="C745" s="2">
        <f t="shared" si="109"/>
        <v>6010123110</v>
      </c>
      <c r="D745" s="4">
        <f>_xlfn.XLOOKUP(E745,[1]战斗中转!$D$8:$D$19,[1]战斗中转!$F$8:$F$19)</f>
        <v>110</v>
      </c>
      <c r="E745" s="2">
        <f t="shared" si="110"/>
        <v>10</v>
      </c>
      <c r="F745" s="2">
        <f t="shared" si="111"/>
        <v>1</v>
      </c>
      <c r="G745" s="2">
        <f t="shared" si="111"/>
        <v>2</v>
      </c>
      <c r="H745" s="2">
        <f t="shared" si="111"/>
        <v>3</v>
      </c>
      <c r="I745" s="2">
        <f t="shared" si="104"/>
        <v>0</v>
      </c>
      <c r="J745" s="2" cm="1">
        <f t="array" ref="J745">INT(_xlfn.XLOOKUP($E745,消耗中转!$C$10:$C$21,_xlfn.XLOOKUP($I745,消耗中转!$F$6:$K$6,消耗中转!$F$10:$K$21)))</f>
        <v>6000</v>
      </c>
      <c r="K745" s="2" cm="1">
        <f t="array" ref="K745">INT(IF(I745=0,
_xlfn.XLOOKUP(0,消耗中转!$F$6:$K$6,_xlfn.XLOOKUP(E745,消耗中转!$C$10:$C$21,消耗中转!$F$10:$K$21)),
_xlfn.XLOOKUP(I745,消耗中转!$F$6:$K$6,_xlfn.XLOOKUP(E745,消耗中转!$C$10:$C$21,消耗中转!$F$10:$K$21))+_xlfn.XLOOKUP(0,消耗中转!$F$6:$K$6,_xlfn.XLOOKUP(E745,消耗中转!$C$10:$C$21,消耗中转!$F$10:$K$21))))</f>
        <v>6000</v>
      </c>
      <c r="L745" s="2" cm="1">
        <f t="array" ref="L745">_xlfn.XLOOKUP(I745,消耗中转!$E$25:$J$25,_xlfn.XLOOKUP(E745,消耗中转!$C$29:$C$40,消耗中转!$E$29:$J$40))</f>
        <v>1</v>
      </c>
    </row>
    <row r="746" spans="1:12" x14ac:dyDescent="0.15">
      <c r="A746" s="27">
        <f t="shared" si="102"/>
        <v>601012411000</v>
      </c>
      <c r="B746" s="27">
        <f t="shared" si="103"/>
        <v>601012411000</v>
      </c>
      <c r="C746" s="2">
        <f t="shared" si="109"/>
        <v>6010124110</v>
      </c>
      <c r="D746" s="4">
        <f>_xlfn.XLOOKUP(E746,[1]战斗中转!$D$8:$D$19,[1]战斗中转!$F$8:$F$19)</f>
        <v>110</v>
      </c>
      <c r="E746" s="2">
        <f t="shared" si="110"/>
        <v>10</v>
      </c>
      <c r="F746" s="2">
        <f t="shared" si="111"/>
        <v>1</v>
      </c>
      <c r="G746" s="2">
        <f t="shared" si="111"/>
        <v>2</v>
      </c>
      <c r="H746" s="2">
        <f t="shared" si="111"/>
        <v>4</v>
      </c>
      <c r="I746" s="2">
        <f t="shared" si="104"/>
        <v>0</v>
      </c>
      <c r="J746" s="2" cm="1">
        <f t="array" ref="J746">INT(_xlfn.XLOOKUP($E746,消耗中转!$C$10:$C$21,_xlfn.XLOOKUP($I746,消耗中转!$F$6:$K$6,消耗中转!$F$10:$K$21)))</f>
        <v>6000</v>
      </c>
      <c r="K746" s="2" cm="1">
        <f t="array" ref="K746">INT(IF(I746=0,
_xlfn.XLOOKUP(0,消耗中转!$F$6:$K$6,_xlfn.XLOOKUP(E746,消耗中转!$C$10:$C$21,消耗中转!$F$10:$K$21)),
_xlfn.XLOOKUP(I746,消耗中转!$F$6:$K$6,_xlfn.XLOOKUP(E746,消耗中转!$C$10:$C$21,消耗中转!$F$10:$K$21))+_xlfn.XLOOKUP(0,消耗中转!$F$6:$K$6,_xlfn.XLOOKUP(E746,消耗中转!$C$10:$C$21,消耗中转!$F$10:$K$21))))</f>
        <v>6000</v>
      </c>
      <c r="L746" s="2" cm="1">
        <f t="array" ref="L746">_xlfn.XLOOKUP(I746,消耗中转!$E$25:$J$25,_xlfn.XLOOKUP(E746,消耗中转!$C$29:$C$40,消耗中转!$E$29:$J$40))</f>
        <v>1</v>
      </c>
    </row>
    <row r="747" spans="1:12" x14ac:dyDescent="0.15">
      <c r="A747" s="27">
        <f t="shared" si="102"/>
        <v>601013111000</v>
      </c>
      <c r="B747" s="27">
        <f t="shared" si="103"/>
        <v>601013111000</v>
      </c>
      <c r="C747" s="2">
        <f t="shared" si="109"/>
        <v>6010131110</v>
      </c>
      <c r="D747" s="4">
        <f>_xlfn.XLOOKUP(E747,[1]战斗中转!$D$8:$D$19,[1]战斗中转!$F$8:$F$19)</f>
        <v>110</v>
      </c>
      <c r="E747" s="2">
        <f t="shared" si="110"/>
        <v>10</v>
      </c>
      <c r="F747" s="2">
        <f t="shared" si="111"/>
        <v>1</v>
      </c>
      <c r="G747" s="2">
        <f t="shared" si="111"/>
        <v>3</v>
      </c>
      <c r="H747" s="2">
        <f t="shared" si="111"/>
        <v>1</v>
      </c>
      <c r="I747" s="2">
        <f t="shared" si="104"/>
        <v>0</v>
      </c>
      <c r="J747" s="2" cm="1">
        <f t="array" ref="J747">INT(_xlfn.XLOOKUP($E747,消耗中转!$C$10:$C$21,_xlfn.XLOOKUP($I747,消耗中转!$F$6:$K$6,消耗中转!$F$10:$K$21)))</f>
        <v>6000</v>
      </c>
      <c r="K747" s="2" cm="1">
        <f t="array" ref="K747">INT(IF(I747=0,
_xlfn.XLOOKUP(0,消耗中转!$F$6:$K$6,_xlfn.XLOOKUP(E747,消耗中转!$C$10:$C$21,消耗中转!$F$10:$K$21)),
_xlfn.XLOOKUP(I747,消耗中转!$F$6:$K$6,_xlfn.XLOOKUP(E747,消耗中转!$C$10:$C$21,消耗中转!$F$10:$K$21))+_xlfn.XLOOKUP(0,消耗中转!$F$6:$K$6,_xlfn.XLOOKUP(E747,消耗中转!$C$10:$C$21,消耗中转!$F$10:$K$21))))</f>
        <v>6000</v>
      </c>
      <c r="L747" s="2" cm="1">
        <f t="array" ref="L747">_xlfn.XLOOKUP(I747,消耗中转!$E$25:$J$25,_xlfn.XLOOKUP(E747,消耗中转!$C$29:$C$40,消耗中转!$E$29:$J$40))</f>
        <v>1</v>
      </c>
    </row>
    <row r="748" spans="1:12" x14ac:dyDescent="0.15">
      <c r="A748" s="27">
        <f t="shared" si="102"/>
        <v>601013211000</v>
      </c>
      <c r="B748" s="27">
        <f t="shared" si="103"/>
        <v>601013211000</v>
      </c>
      <c r="C748" s="2">
        <f t="shared" si="109"/>
        <v>6010132110</v>
      </c>
      <c r="D748" s="4">
        <f>_xlfn.XLOOKUP(E748,[1]战斗中转!$D$8:$D$19,[1]战斗中转!$F$8:$F$19)</f>
        <v>110</v>
      </c>
      <c r="E748" s="2">
        <f t="shared" si="110"/>
        <v>10</v>
      </c>
      <c r="F748" s="2">
        <f t="shared" si="111"/>
        <v>1</v>
      </c>
      <c r="G748" s="2">
        <f t="shared" si="111"/>
        <v>3</v>
      </c>
      <c r="H748" s="2">
        <f t="shared" si="111"/>
        <v>2</v>
      </c>
      <c r="I748" s="2">
        <f t="shared" si="104"/>
        <v>0</v>
      </c>
      <c r="J748" s="2" cm="1">
        <f t="array" ref="J748">INT(_xlfn.XLOOKUP($E748,消耗中转!$C$10:$C$21,_xlfn.XLOOKUP($I748,消耗中转!$F$6:$K$6,消耗中转!$F$10:$K$21)))</f>
        <v>6000</v>
      </c>
      <c r="K748" s="2" cm="1">
        <f t="array" ref="K748">INT(IF(I748=0,
_xlfn.XLOOKUP(0,消耗中转!$F$6:$K$6,_xlfn.XLOOKUP(E748,消耗中转!$C$10:$C$21,消耗中转!$F$10:$K$21)),
_xlfn.XLOOKUP(I748,消耗中转!$F$6:$K$6,_xlfn.XLOOKUP(E748,消耗中转!$C$10:$C$21,消耗中转!$F$10:$K$21))+_xlfn.XLOOKUP(0,消耗中转!$F$6:$K$6,_xlfn.XLOOKUP(E748,消耗中转!$C$10:$C$21,消耗中转!$F$10:$K$21))))</f>
        <v>6000</v>
      </c>
      <c r="L748" s="2" cm="1">
        <f t="array" ref="L748">_xlfn.XLOOKUP(I748,消耗中转!$E$25:$J$25,_xlfn.XLOOKUP(E748,消耗中转!$C$29:$C$40,消耗中转!$E$29:$J$40))</f>
        <v>1</v>
      </c>
    </row>
    <row r="749" spans="1:12" x14ac:dyDescent="0.15">
      <c r="A749" s="27">
        <f t="shared" si="102"/>
        <v>601013311000</v>
      </c>
      <c r="B749" s="27">
        <f t="shared" si="103"/>
        <v>601013311000</v>
      </c>
      <c r="C749" s="2">
        <f t="shared" si="109"/>
        <v>6010133110</v>
      </c>
      <c r="D749" s="4">
        <f>_xlfn.XLOOKUP(E749,[1]战斗中转!$D$8:$D$19,[1]战斗中转!$F$8:$F$19)</f>
        <v>110</v>
      </c>
      <c r="E749" s="2">
        <f t="shared" si="110"/>
        <v>10</v>
      </c>
      <c r="F749" s="2">
        <f t="shared" si="111"/>
        <v>1</v>
      </c>
      <c r="G749" s="2">
        <f t="shared" si="111"/>
        <v>3</v>
      </c>
      <c r="H749" s="2">
        <f t="shared" si="111"/>
        <v>3</v>
      </c>
      <c r="I749" s="2">
        <f t="shared" si="104"/>
        <v>0</v>
      </c>
      <c r="J749" s="2" cm="1">
        <f t="array" ref="J749">INT(_xlfn.XLOOKUP($E749,消耗中转!$C$10:$C$21,_xlfn.XLOOKUP($I749,消耗中转!$F$6:$K$6,消耗中转!$F$10:$K$21)))</f>
        <v>6000</v>
      </c>
      <c r="K749" s="2" cm="1">
        <f t="array" ref="K749">INT(IF(I749=0,
_xlfn.XLOOKUP(0,消耗中转!$F$6:$K$6,_xlfn.XLOOKUP(E749,消耗中转!$C$10:$C$21,消耗中转!$F$10:$K$21)),
_xlfn.XLOOKUP(I749,消耗中转!$F$6:$K$6,_xlfn.XLOOKUP(E749,消耗中转!$C$10:$C$21,消耗中转!$F$10:$K$21))+_xlfn.XLOOKUP(0,消耗中转!$F$6:$K$6,_xlfn.XLOOKUP(E749,消耗中转!$C$10:$C$21,消耗中转!$F$10:$K$21))))</f>
        <v>6000</v>
      </c>
      <c r="L749" s="2" cm="1">
        <f t="array" ref="L749">_xlfn.XLOOKUP(I749,消耗中转!$E$25:$J$25,_xlfn.XLOOKUP(E749,消耗中转!$C$29:$C$40,消耗中转!$E$29:$J$40))</f>
        <v>1</v>
      </c>
    </row>
    <row r="750" spans="1:12" x14ac:dyDescent="0.15">
      <c r="A750" s="27">
        <f t="shared" si="102"/>
        <v>601013411000</v>
      </c>
      <c r="B750" s="27">
        <f t="shared" si="103"/>
        <v>601013411000</v>
      </c>
      <c r="C750" s="2">
        <f t="shared" si="109"/>
        <v>6010134110</v>
      </c>
      <c r="D750" s="4">
        <f>_xlfn.XLOOKUP(E750,[1]战斗中转!$D$8:$D$19,[1]战斗中转!$F$8:$F$19)</f>
        <v>110</v>
      </c>
      <c r="E750" s="2">
        <f t="shared" si="110"/>
        <v>10</v>
      </c>
      <c r="F750" s="2">
        <f t="shared" si="111"/>
        <v>1</v>
      </c>
      <c r="G750" s="2">
        <f t="shared" si="111"/>
        <v>3</v>
      </c>
      <c r="H750" s="2">
        <f t="shared" si="111"/>
        <v>4</v>
      </c>
      <c r="I750" s="2">
        <f t="shared" si="104"/>
        <v>0</v>
      </c>
      <c r="J750" s="2" cm="1">
        <f t="array" ref="J750">INT(_xlfn.XLOOKUP($E750,消耗中转!$C$10:$C$21,_xlfn.XLOOKUP($I750,消耗中转!$F$6:$K$6,消耗中转!$F$10:$K$21)))</f>
        <v>6000</v>
      </c>
      <c r="K750" s="2" cm="1">
        <f t="array" ref="K750">INT(IF(I750=0,
_xlfn.XLOOKUP(0,消耗中转!$F$6:$K$6,_xlfn.XLOOKUP(E750,消耗中转!$C$10:$C$21,消耗中转!$F$10:$K$21)),
_xlfn.XLOOKUP(I750,消耗中转!$F$6:$K$6,_xlfn.XLOOKUP(E750,消耗中转!$C$10:$C$21,消耗中转!$F$10:$K$21))+_xlfn.XLOOKUP(0,消耗中转!$F$6:$K$6,_xlfn.XLOOKUP(E750,消耗中转!$C$10:$C$21,消耗中转!$F$10:$K$21))))</f>
        <v>6000</v>
      </c>
      <c r="L750" s="2" cm="1">
        <f t="array" ref="L750">_xlfn.XLOOKUP(I750,消耗中转!$E$25:$J$25,_xlfn.XLOOKUP(E750,消耗中转!$C$29:$C$40,消耗中转!$E$29:$J$40))</f>
        <v>1</v>
      </c>
    </row>
    <row r="751" spans="1:12" x14ac:dyDescent="0.15">
      <c r="A751" s="27">
        <f t="shared" si="102"/>
        <v>601021111000</v>
      </c>
      <c r="B751" s="27">
        <f t="shared" si="103"/>
        <v>601021111000</v>
      </c>
      <c r="C751" s="2">
        <f t="shared" si="109"/>
        <v>6010211110</v>
      </c>
      <c r="D751" s="4">
        <f>_xlfn.XLOOKUP(E751,[1]战斗中转!$D$8:$D$19,[1]战斗中转!$F$8:$F$19)</f>
        <v>110</v>
      </c>
      <c r="E751" s="2">
        <f t="shared" si="110"/>
        <v>10</v>
      </c>
      <c r="F751" s="2">
        <f t="shared" ref="F751:H770" si="112">F679</f>
        <v>2</v>
      </c>
      <c r="G751" s="2">
        <f t="shared" si="112"/>
        <v>1</v>
      </c>
      <c r="H751" s="2">
        <f t="shared" si="112"/>
        <v>1</v>
      </c>
      <c r="I751" s="2">
        <f t="shared" si="104"/>
        <v>0</v>
      </c>
      <c r="J751" s="2" cm="1">
        <f t="array" ref="J751">INT(_xlfn.XLOOKUP($E751,消耗中转!$C$10:$C$21,_xlfn.XLOOKUP($I751,消耗中转!$F$6:$K$6,消耗中转!$F$10:$K$21)))</f>
        <v>6000</v>
      </c>
      <c r="K751" s="2" cm="1">
        <f t="array" ref="K751">INT(IF(I751=0,
_xlfn.XLOOKUP(0,消耗中转!$F$6:$K$6,_xlfn.XLOOKUP(E751,消耗中转!$C$10:$C$21,消耗中转!$F$10:$K$21)),
_xlfn.XLOOKUP(I751,消耗中转!$F$6:$K$6,_xlfn.XLOOKUP(E751,消耗中转!$C$10:$C$21,消耗中转!$F$10:$K$21))+_xlfn.XLOOKUP(0,消耗中转!$F$6:$K$6,_xlfn.XLOOKUP(E751,消耗中转!$C$10:$C$21,消耗中转!$F$10:$K$21))))</f>
        <v>6000</v>
      </c>
      <c r="L751" s="2" cm="1">
        <f t="array" ref="L751">_xlfn.XLOOKUP(I751,消耗中转!$E$25:$J$25,_xlfn.XLOOKUP(E751,消耗中转!$C$29:$C$40,消耗中转!$E$29:$J$40))</f>
        <v>1</v>
      </c>
    </row>
    <row r="752" spans="1:12" x14ac:dyDescent="0.15">
      <c r="A752" s="27">
        <f t="shared" si="102"/>
        <v>601021211000</v>
      </c>
      <c r="B752" s="27">
        <f t="shared" si="103"/>
        <v>601021211000</v>
      </c>
      <c r="C752" s="2">
        <f t="shared" si="109"/>
        <v>6010212110</v>
      </c>
      <c r="D752" s="4">
        <f>_xlfn.XLOOKUP(E752,[1]战斗中转!$D$8:$D$19,[1]战斗中转!$F$8:$F$19)</f>
        <v>110</v>
      </c>
      <c r="E752" s="2">
        <f t="shared" si="110"/>
        <v>10</v>
      </c>
      <c r="F752" s="2">
        <f t="shared" si="112"/>
        <v>2</v>
      </c>
      <c r="G752" s="2">
        <f t="shared" si="112"/>
        <v>1</v>
      </c>
      <c r="H752" s="2">
        <f t="shared" si="112"/>
        <v>2</v>
      </c>
      <c r="I752" s="2">
        <f t="shared" si="104"/>
        <v>0</v>
      </c>
      <c r="J752" s="2" cm="1">
        <f t="array" ref="J752">INT(_xlfn.XLOOKUP($E752,消耗中转!$C$10:$C$21,_xlfn.XLOOKUP($I752,消耗中转!$F$6:$K$6,消耗中转!$F$10:$K$21)))</f>
        <v>6000</v>
      </c>
      <c r="K752" s="2" cm="1">
        <f t="array" ref="K752">INT(IF(I752=0,
_xlfn.XLOOKUP(0,消耗中转!$F$6:$K$6,_xlfn.XLOOKUP(E752,消耗中转!$C$10:$C$21,消耗中转!$F$10:$K$21)),
_xlfn.XLOOKUP(I752,消耗中转!$F$6:$K$6,_xlfn.XLOOKUP(E752,消耗中转!$C$10:$C$21,消耗中转!$F$10:$K$21))+_xlfn.XLOOKUP(0,消耗中转!$F$6:$K$6,_xlfn.XLOOKUP(E752,消耗中转!$C$10:$C$21,消耗中转!$F$10:$K$21))))</f>
        <v>6000</v>
      </c>
      <c r="L752" s="2" cm="1">
        <f t="array" ref="L752">_xlfn.XLOOKUP(I752,消耗中转!$E$25:$J$25,_xlfn.XLOOKUP(E752,消耗中转!$C$29:$C$40,消耗中转!$E$29:$J$40))</f>
        <v>1</v>
      </c>
    </row>
    <row r="753" spans="1:12" x14ac:dyDescent="0.15">
      <c r="A753" s="27">
        <f t="shared" si="102"/>
        <v>601021311000</v>
      </c>
      <c r="B753" s="27">
        <f t="shared" si="103"/>
        <v>601021311000</v>
      </c>
      <c r="C753" s="2">
        <f t="shared" si="109"/>
        <v>6010213110</v>
      </c>
      <c r="D753" s="4">
        <f>_xlfn.XLOOKUP(E753,[1]战斗中转!$D$8:$D$19,[1]战斗中转!$F$8:$F$19)</f>
        <v>110</v>
      </c>
      <c r="E753" s="2">
        <f t="shared" si="110"/>
        <v>10</v>
      </c>
      <c r="F753" s="2">
        <f t="shared" si="112"/>
        <v>2</v>
      </c>
      <c r="G753" s="2">
        <f t="shared" si="112"/>
        <v>1</v>
      </c>
      <c r="H753" s="2">
        <f t="shared" si="112"/>
        <v>3</v>
      </c>
      <c r="I753" s="2">
        <f t="shared" si="104"/>
        <v>0</v>
      </c>
      <c r="J753" s="2" cm="1">
        <f t="array" ref="J753">INT(_xlfn.XLOOKUP($E753,消耗中转!$C$10:$C$21,_xlfn.XLOOKUP($I753,消耗中转!$F$6:$K$6,消耗中转!$F$10:$K$21)))</f>
        <v>6000</v>
      </c>
      <c r="K753" s="2" cm="1">
        <f t="array" ref="K753">INT(IF(I753=0,
_xlfn.XLOOKUP(0,消耗中转!$F$6:$K$6,_xlfn.XLOOKUP(E753,消耗中转!$C$10:$C$21,消耗中转!$F$10:$K$21)),
_xlfn.XLOOKUP(I753,消耗中转!$F$6:$K$6,_xlfn.XLOOKUP(E753,消耗中转!$C$10:$C$21,消耗中转!$F$10:$K$21))+_xlfn.XLOOKUP(0,消耗中转!$F$6:$K$6,_xlfn.XLOOKUP(E753,消耗中转!$C$10:$C$21,消耗中转!$F$10:$K$21))))</f>
        <v>6000</v>
      </c>
      <c r="L753" s="2" cm="1">
        <f t="array" ref="L753">_xlfn.XLOOKUP(I753,消耗中转!$E$25:$J$25,_xlfn.XLOOKUP(E753,消耗中转!$C$29:$C$40,消耗中转!$E$29:$J$40))</f>
        <v>1</v>
      </c>
    </row>
    <row r="754" spans="1:12" x14ac:dyDescent="0.15">
      <c r="A754" s="27">
        <f t="shared" si="102"/>
        <v>601021411000</v>
      </c>
      <c r="B754" s="27">
        <f t="shared" si="103"/>
        <v>601021411000</v>
      </c>
      <c r="C754" s="2">
        <f t="shared" si="109"/>
        <v>6010214110</v>
      </c>
      <c r="D754" s="4">
        <f>_xlfn.XLOOKUP(E754,[1]战斗中转!$D$8:$D$19,[1]战斗中转!$F$8:$F$19)</f>
        <v>110</v>
      </c>
      <c r="E754" s="2">
        <f t="shared" si="110"/>
        <v>10</v>
      </c>
      <c r="F754" s="2">
        <f t="shared" si="112"/>
        <v>2</v>
      </c>
      <c r="G754" s="2">
        <f t="shared" si="112"/>
        <v>1</v>
      </c>
      <c r="H754" s="2">
        <f t="shared" si="112"/>
        <v>4</v>
      </c>
      <c r="I754" s="2">
        <f t="shared" si="104"/>
        <v>0</v>
      </c>
      <c r="J754" s="2" cm="1">
        <f t="array" ref="J754">INT(_xlfn.XLOOKUP($E754,消耗中转!$C$10:$C$21,_xlfn.XLOOKUP($I754,消耗中转!$F$6:$K$6,消耗中转!$F$10:$K$21)))</f>
        <v>6000</v>
      </c>
      <c r="K754" s="2" cm="1">
        <f t="array" ref="K754">INT(IF(I754=0,
_xlfn.XLOOKUP(0,消耗中转!$F$6:$K$6,_xlfn.XLOOKUP(E754,消耗中转!$C$10:$C$21,消耗中转!$F$10:$K$21)),
_xlfn.XLOOKUP(I754,消耗中转!$F$6:$K$6,_xlfn.XLOOKUP(E754,消耗中转!$C$10:$C$21,消耗中转!$F$10:$K$21))+_xlfn.XLOOKUP(0,消耗中转!$F$6:$K$6,_xlfn.XLOOKUP(E754,消耗中转!$C$10:$C$21,消耗中转!$F$10:$K$21))))</f>
        <v>6000</v>
      </c>
      <c r="L754" s="2" cm="1">
        <f t="array" ref="L754">_xlfn.XLOOKUP(I754,消耗中转!$E$25:$J$25,_xlfn.XLOOKUP(E754,消耗中转!$C$29:$C$40,消耗中转!$E$29:$J$40))</f>
        <v>1</v>
      </c>
    </row>
    <row r="755" spans="1:12" x14ac:dyDescent="0.15">
      <c r="A755" s="27">
        <f t="shared" si="102"/>
        <v>601022111000</v>
      </c>
      <c r="B755" s="27">
        <f t="shared" si="103"/>
        <v>601022111000</v>
      </c>
      <c r="C755" s="2">
        <f t="shared" si="109"/>
        <v>6010221110</v>
      </c>
      <c r="D755" s="4">
        <f>_xlfn.XLOOKUP(E755,[1]战斗中转!$D$8:$D$19,[1]战斗中转!$F$8:$F$19)</f>
        <v>110</v>
      </c>
      <c r="E755" s="2">
        <f t="shared" si="110"/>
        <v>10</v>
      </c>
      <c r="F755" s="2">
        <f t="shared" si="112"/>
        <v>2</v>
      </c>
      <c r="G755" s="2">
        <f t="shared" si="112"/>
        <v>2</v>
      </c>
      <c r="H755" s="2">
        <f t="shared" si="112"/>
        <v>1</v>
      </c>
      <c r="I755" s="2">
        <f t="shared" si="104"/>
        <v>0</v>
      </c>
      <c r="J755" s="2" cm="1">
        <f t="array" ref="J755">INT(_xlfn.XLOOKUP($E755,消耗中转!$C$10:$C$21,_xlfn.XLOOKUP($I755,消耗中转!$F$6:$K$6,消耗中转!$F$10:$K$21)))</f>
        <v>6000</v>
      </c>
      <c r="K755" s="2" cm="1">
        <f t="array" ref="K755">INT(IF(I755=0,
_xlfn.XLOOKUP(0,消耗中转!$F$6:$K$6,_xlfn.XLOOKUP(E755,消耗中转!$C$10:$C$21,消耗中转!$F$10:$K$21)),
_xlfn.XLOOKUP(I755,消耗中转!$F$6:$K$6,_xlfn.XLOOKUP(E755,消耗中转!$C$10:$C$21,消耗中转!$F$10:$K$21))+_xlfn.XLOOKUP(0,消耗中转!$F$6:$K$6,_xlfn.XLOOKUP(E755,消耗中转!$C$10:$C$21,消耗中转!$F$10:$K$21))))</f>
        <v>6000</v>
      </c>
      <c r="L755" s="2" cm="1">
        <f t="array" ref="L755">_xlfn.XLOOKUP(I755,消耗中转!$E$25:$J$25,_xlfn.XLOOKUP(E755,消耗中转!$C$29:$C$40,消耗中转!$E$29:$J$40))</f>
        <v>1</v>
      </c>
    </row>
    <row r="756" spans="1:12" x14ac:dyDescent="0.15">
      <c r="A756" s="27">
        <f t="shared" si="102"/>
        <v>601022211000</v>
      </c>
      <c r="B756" s="27">
        <f t="shared" si="103"/>
        <v>601022211000</v>
      </c>
      <c r="C756" s="2">
        <f t="shared" si="109"/>
        <v>6010222110</v>
      </c>
      <c r="D756" s="4">
        <f>_xlfn.XLOOKUP(E756,[1]战斗中转!$D$8:$D$19,[1]战斗中转!$F$8:$F$19)</f>
        <v>110</v>
      </c>
      <c r="E756" s="2">
        <f t="shared" si="110"/>
        <v>10</v>
      </c>
      <c r="F756" s="2">
        <f t="shared" si="112"/>
        <v>2</v>
      </c>
      <c r="G756" s="2">
        <f t="shared" si="112"/>
        <v>2</v>
      </c>
      <c r="H756" s="2">
        <f t="shared" si="112"/>
        <v>2</v>
      </c>
      <c r="I756" s="2">
        <f t="shared" si="104"/>
        <v>0</v>
      </c>
      <c r="J756" s="2" cm="1">
        <f t="array" ref="J756">INT(_xlfn.XLOOKUP($E756,消耗中转!$C$10:$C$21,_xlfn.XLOOKUP($I756,消耗中转!$F$6:$K$6,消耗中转!$F$10:$K$21)))</f>
        <v>6000</v>
      </c>
      <c r="K756" s="2" cm="1">
        <f t="array" ref="K756">INT(IF(I756=0,
_xlfn.XLOOKUP(0,消耗中转!$F$6:$K$6,_xlfn.XLOOKUP(E756,消耗中转!$C$10:$C$21,消耗中转!$F$10:$K$21)),
_xlfn.XLOOKUP(I756,消耗中转!$F$6:$K$6,_xlfn.XLOOKUP(E756,消耗中转!$C$10:$C$21,消耗中转!$F$10:$K$21))+_xlfn.XLOOKUP(0,消耗中转!$F$6:$K$6,_xlfn.XLOOKUP(E756,消耗中转!$C$10:$C$21,消耗中转!$F$10:$K$21))))</f>
        <v>6000</v>
      </c>
      <c r="L756" s="2" cm="1">
        <f t="array" ref="L756">_xlfn.XLOOKUP(I756,消耗中转!$E$25:$J$25,_xlfn.XLOOKUP(E756,消耗中转!$C$29:$C$40,消耗中转!$E$29:$J$40))</f>
        <v>1</v>
      </c>
    </row>
    <row r="757" spans="1:12" x14ac:dyDescent="0.15">
      <c r="A757" s="27">
        <f t="shared" si="102"/>
        <v>601022311000</v>
      </c>
      <c r="B757" s="27">
        <f t="shared" si="103"/>
        <v>601022311000</v>
      </c>
      <c r="C757" s="2">
        <f t="shared" si="109"/>
        <v>6010223110</v>
      </c>
      <c r="D757" s="4">
        <f>_xlfn.XLOOKUP(E757,[1]战斗中转!$D$8:$D$19,[1]战斗中转!$F$8:$F$19)</f>
        <v>110</v>
      </c>
      <c r="E757" s="2">
        <f t="shared" si="110"/>
        <v>10</v>
      </c>
      <c r="F757" s="2">
        <f t="shared" si="112"/>
        <v>2</v>
      </c>
      <c r="G757" s="2">
        <f t="shared" si="112"/>
        <v>2</v>
      </c>
      <c r="H757" s="2">
        <f t="shared" si="112"/>
        <v>3</v>
      </c>
      <c r="I757" s="2">
        <f t="shared" si="104"/>
        <v>0</v>
      </c>
      <c r="J757" s="2" cm="1">
        <f t="array" ref="J757">INT(_xlfn.XLOOKUP($E757,消耗中转!$C$10:$C$21,_xlfn.XLOOKUP($I757,消耗中转!$F$6:$K$6,消耗中转!$F$10:$K$21)))</f>
        <v>6000</v>
      </c>
      <c r="K757" s="2" cm="1">
        <f t="array" ref="K757">INT(IF(I757=0,
_xlfn.XLOOKUP(0,消耗中转!$F$6:$K$6,_xlfn.XLOOKUP(E757,消耗中转!$C$10:$C$21,消耗中转!$F$10:$K$21)),
_xlfn.XLOOKUP(I757,消耗中转!$F$6:$K$6,_xlfn.XLOOKUP(E757,消耗中转!$C$10:$C$21,消耗中转!$F$10:$K$21))+_xlfn.XLOOKUP(0,消耗中转!$F$6:$K$6,_xlfn.XLOOKUP(E757,消耗中转!$C$10:$C$21,消耗中转!$F$10:$K$21))))</f>
        <v>6000</v>
      </c>
      <c r="L757" s="2" cm="1">
        <f t="array" ref="L757">_xlfn.XLOOKUP(I757,消耗中转!$E$25:$J$25,_xlfn.XLOOKUP(E757,消耗中转!$C$29:$C$40,消耗中转!$E$29:$J$40))</f>
        <v>1</v>
      </c>
    </row>
    <row r="758" spans="1:12" x14ac:dyDescent="0.15">
      <c r="A758" s="27">
        <f t="shared" si="102"/>
        <v>601022411000</v>
      </c>
      <c r="B758" s="27">
        <f t="shared" si="103"/>
        <v>601022411000</v>
      </c>
      <c r="C758" s="2">
        <f t="shared" si="109"/>
        <v>6010224110</v>
      </c>
      <c r="D758" s="4">
        <f>_xlfn.XLOOKUP(E758,[1]战斗中转!$D$8:$D$19,[1]战斗中转!$F$8:$F$19)</f>
        <v>110</v>
      </c>
      <c r="E758" s="2">
        <f t="shared" si="110"/>
        <v>10</v>
      </c>
      <c r="F758" s="2">
        <f t="shared" si="112"/>
        <v>2</v>
      </c>
      <c r="G758" s="2">
        <f t="shared" si="112"/>
        <v>2</v>
      </c>
      <c r="H758" s="2">
        <f t="shared" si="112"/>
        <v>4</v>
      </c>
      <c r="I758" s="2">
        <f t="shared" si="104"/>
        <v>0</v>
      </c>
      <c r="J758" s="2" cm="1">
        <f t="array" ref="J758">INT(_xlfn.XLOOKUP($E758,消耗中转!$C$10:$C$21,_xlfn.XLOOKUP($I758,消耗中转!$F$6:$K$6,消耗中转!$F$10:$K$21)))</f>
        <v>6000</v>
      </c>
      <c r="K758" s="2" cm="1">
        <f t="array" ref="K758">INT(IF(I758=0,
_xlfn.XLOOKUP(0,消耗中转!$F$6:$K$6,_xlfn.XLOOKUP(E758,消耗中转!$C$10:$C$21,消耗中转!$F$10:$K$21)),
_xlfn.XLOOKUP(I758,消耗中转!$F$6:$K$6,_xlfn.XLOOKUP(E758,消耗中转!$C$10:$C$21,消耗中转!$F$10:$K$21))+_xlfn.XLOOKUP(0,消耗中转!$F$6:$K$6,_xlfn.XLOOKUP(E758,消耗中转!$C$10:$C$21,消耗中转!$F$10:$K$21))))</f>
        <v>6000</v>
      </c>
      <c r="L758" s="2" cm="1">
        <f t="array" ref="L758">_xlfn.XLOOKUP(I758,消耗中转!$E$25:$J$25,_xlfn.XLOOKUP(E758,消耗中转!$C$29:$C$40,消耗中转!$E$29:$J$40))</f>
        <v>1</v>
      </c>
    </row>
    <row r="759" spans="1:12" x14ac:dyDescent="0.15">
      <c r="A759" s="27">
        <f t="shared" si="102"/>
        <v>601023111000</v>
      </c>
      <c r="B759" s="27">
        <f t="shared" si="103"/>
        <v>601023111000</v>
      </c>
      <c r="C759" s="2">
        <f t="shared" si="109"/>
        <v>6010231110</v>
      </c>
      <c r="D759" s="4">
        <f>_xlfn.XLOOKUP(E759,[1]战斗中转!$D$8:$D$19,[1]战斗中转!$F$8:$F$19)</f>
        <v>110</v>
      </c>
      <c r="E759" s="2">
        <f t="shared" si="110"/>
        <v>10</v>
      </c>
      <c r="F759" s="2">
        <f t="shared" si="112"/>
        <v>2</v>
      </c>
      <c r="G759" s="2">
        <f t="shared" si="112"/>
        <v>3</v>
      </c>
      <c r="H759" s="2">
        <f t="shared" si="112"/>
        <v>1</v>
      </c>
      <c r="I759" s="2">
        <f t="shared" si="104"/>
        <v>0</v>
      </c>
      <c r="J759" s="2" cm="1">
        <f t="array" ref="J759">INT(_xlfn.XLOOKUP($E759,消耗中转!$C$10:$C$21,_xlfn.XLOOKUP($I759,消耗中转!$F$6:$K$6,消耗中转!$F$10:$K$21)))</f>
        <v>6000</v>
      </c>
      <c r="K759" s="2" cm="1">
        <f t="array" ref="K759">INT(IF(I759=0,
_xlfn.XLOOKUP(0,消耗中转!$F$6:$K$6,_xlfn.XLOOKUP(E759,消耗中转!$C$10:$C$21,消耗中转!$F$10:$K$21)),
_xlfn.XLOOKUP(I759,消耗中转!$F$6:$K$6,_xlfn.XLOOKUP(E759,消耗中转!$C$10:$C$21,消耗中转!$F$10:$K$21))+_xlfn.XLOOKUP(0,消耗中转!$F$6:$K$6,_xlfn.XLOOKUP(E759,消耗中转!$C$10:$C$21,消耗中转!$F$10:$K$21))))</f>
        <v>6000</v>
      </c>
      <c r="L759" s="2" cm="1">
        <f t="array" ref="L759">_xlfn.XLOOKUP(I759,消耗中转!$E$25:$J$25,_xlfn.XLOOKUP(E759,消耗中转!$C$29:$C$40,消耗中转!$E$29:$J$40))</f>
        <v>1</v>
      </c>
    </row>
    <row r="760" spans="1:12" x14ac:dyDescent="0.15">
      <c r="A760" s="27">
        <f t="shared" si="102"/>
        <v>601023211000</v>
      </c>
      <c r="B760" s="27">
        <f t="shared" si="103"/>
        <v>601023211000</v>
      </c>
      <c r="C760" s="2">
        <f t="shared" si="109"/>
        <v>6010232110</v>
      </c>
      <c r="D760" s="4">
        <f>_xlfn.XLOOKUP(E760,[1]战斗中转!$D$8:$D$19,[1]战斗中转!$F$8:$F$19)</f>
        <v>110</v>
      </c>
      <c r="E760" s="2">
        <f t="shared" si="110"/>
        <v>10</v>
      </c>
      <c r="F760" s="2">
        <f t="shared" si="112"/>
        <v>2</v>
      </c>
      <c r="G760" s="2">
        <f t="shared" si="112"/>
        <v>3</v>
      </c>
      <c r="H760" s="2">
        <f t="shared" si="112"/>
        <v>2</v>
      </c>
      <c r="I760" s="2">
        <f t="shared" si="104"/>
        <v>0</v>
      </c>
      <c r="J760" s="2" cm="1">
        <f t="array" ref="J760">INT(_xlfn.XLOOKUP($E760,消耗中转!$C$10:$C$21,_xlfn.XLOOKUP($I760,消耗中转!$F$6:$K$6,消耗中转!$F$10:$K$21)))</f>
        <v>6000</v>
      </c>
      <c r="K760" s="2" cm="1">
        <f t="array" ref="K760">INT(IF(I760=0,
_xlfn.XLOOKUP(0,消耗中转!$F$6:$K$6,_xlfn.XLOOKUP(E760,消耗中转!$C$10:$C$21,消耗中转!$F$10:$K$21)),
_xlfn.XLOOKUP(I760,消耗中转!$F$6:$K$6,_xlfn.XLOOKUP(E760,消耗中转!$C$10:$C$21,消耗中转!$F$10:$K$21))+_xlfn.XLOOKUP(0,消耗中转!$F$6:$K$6,_xlfn.XLOOKUP(E760,消耗中转!$C$10:$C$21,消耗中转!$F$10:$K$21))))</f>
        <v>6000</v>
      </c>
      <c r="L760" s="2" cm="1">
        <f t="array" ref="L760">_xlfn.XLOOKUP(I760,消耗中转!$E$25:$J$25,_xlfn.XLOOKUP(E760,消耗中转!$C$29:$C$40,消耗中转!$E$29:$J$40))</f>
        <v>1</v>
      </c>
    </row>
    <row r="761" spans="1:12" x14ac:dyDescent="0.15">
      <c r="A761" s="27">
        <f t="shared" si="102"/>
        <v>601023311000</v>
      </c>
      <c r="B761" s="27">
        <f t="shared" si="103"/>
        <v>601023311000</v>
      </c>
      <c r="C761" s="2">
        <f t="shared" si="109"/>
        <v>6010233110</v>
      </c>
      <c r="D761" s="4">
        <f>_xlfn.XLOOKUP(E761,[1]战斗中转!$D$8:$D$19,[1]战斗中转!$F$8:$F$19)</f>
        <v>110</v>
      </c>
      <c r="E761" s="2">
        <f t="shared" si="110"/>
        <v>10</v>
      </c>
      <c r="F761" s="2">
        <f t="shared" si="112"/>
        <v>2</v>
      </c>
      <c r="G761" s="2">
        <f t="shared" si="112"/>
        <v>3</v>
      </c>
      <c r="H761" s="2">
        <f t="shared" si="112"/>
        <v>3</v>
      </c>
      <c r="I761" s="2">
        <f t="shared" si="104"/>
        <v>0</v>
      </c>
      <c r="J761" s="2" cm="1">
        <f t="array" ref="J761">INT(_xlfn.XLOOKUP($E761,消耗中转!$C$10:$C$21,_xlfn.XLOOKUP($I761,消耗中转!$F$6:$K$6,消耗中转!$F$10:$K$21)))</f>
        <v>6000</v>
      </c>
      <c r="K761" s="2" cm="1">
        <f t="array" ref="K761">INT(IF(I761=0,
_xlfn.XLOOKUP(0,消耗中转!$F$6:$K$6,_xlfn.XLOOKUP(E761,消耗中转!$C$10:$C$21,消耗中转!$F$10:$K$21)),
_xlfn.XLOOKUP(I761,消耗中转!$F$6:$K$6,_xlfn.XLOOKUP(E761,消耗中转!$C$10:$C$21,消耗中转!$F$10:$K$21))+_xlfn.XLOOKUP(0,消耗中转!$F$6:$K$6,_xlfn.XLOOKUP(E761,消耗中转!$C$10:$C$21,消耗中转!$F$10:$K$21))))</f>
        <v>6000</v>
      </c>
      <c r="L761" s="2" cm="1">
        <f t="array" ref="L761">_xlfn.XLOOKUP(I761,消耗中转!$E$25:$J$25,_xlfn.XLOOKUP(E761,消耗中转!$C$29:$C$40,消耗中转!$E$29:$J$40))</f>
        <v>1</v>
      </c>
    </row>
    <row r="762" spans="1:12" x14ac:dyDescent="0.15">
      <c r="A762" s="27">
        <f t="shared" si="102"/>
        <v>601023411000</v>
      </c>
      <c r="B762" s="27">
        <f t="shared" si="103"/>
        <v>601023411000</v>
      </c>
      <c r="C762" s="2">
        <f t="shared" si="109"/>
        <v>6010234110</v>
      </c>
      <c r="D762" s="4">
        <f>_xlfn.XLOOKUP(E762,[1]战斗中转!$D$8:$D$19,[1]战斗中转!$F$8:$F$19)</f>
        <v>110</v>
      </c>
      <c r="E762" s="2">
        <f t="shared" si="110"/>
        <v>10</v>
      </c>
      <c r="F762" s="2">
        <f t="shared" si="112"/>
        <v>2</v>
      </c>
      <c r="G762" s="2">
        <f t="shared" si="112"/>
        <v>3</v>
      </c>
      <c r="H762" s="2">
        <f t="shared" si="112"/>
        <v>4</v>
      </c>
      <c r="I762" s="2">
        <f t="shared" si="104"/>
        <v>0</v>
      </c>
      <c r="J762" s="2" cm="1">
        <f t="array" ref="J762">INT(_xlfn.XLOOKUP($E762,消耗中转!$C$10:$C$21,_xlfn.XLOOKUP($I762,消耗中转!$F$6:$K$6,消耗中转!$F$10:$K$21)))</f>
        <v>6000</v>
      </c>
      <c r="K762" s="2" cm="1">
        <f t="array" ref="K762">INT(IF(I762=0,
_xlfn.XLOOKUP(0,消耗中转!$F$6:$K$6,_xlfn.XLOOKUP(E762,消耗中转!$C$10:$C$21,消耗中转!$F$10:$K$21)),
_xlfn.XLOOKUP(I762,消耗中转!$F$6:$K$6,_xlfn.XLOOKUP(E762,消耗中转!$C$10:$C$21,消耗中转!$F$10:$K$21))+_xlfn.XLOOKUP(0,消耗中转!$F$6:$K$6,_xlfn.XLOOKUP(E762,消耗中转!$C$10:$C$21,消耗中转!$F$10:$K$21))))</f>
        <v>6000</v>
      </c>
      <c r="L762" s="2" cm="1">
        <f t="array" ref="L762">_xlfn.XLOOKUP(I762,消耗中转!$E$25:$J$25,_xlfn.XLOOKUP(E762,消耗中转!$C$29:$C$40,消耗中转!$E$29:$J$40))</f>
        <v>1</v>
      </c>
    </row>
    <row r="763" spans="1:12" x14ac:dyDescent="0.15">
      <c r="A763" s="27">
        <f t="shared" si="102"/>
        <v>601031111000</v>
      </c>
      <c r="B763" s="27">
        <f t="shared" si="103"/>
        <v>601031111000</v>
      </c>
      <c r="C763" s="2">
        <f t="shared" si="109"/>
        <v>6010311110</v>
      </c>
      <c r="D763" s="4">
        <f>_xlfn.XLOOKUP(E763,[1]战斗中转!$D$8:$D$19,[1]战斗中转!$F$8:$F$19)</f>
        <v>110</v>
      </c>
      <c r="E763" s="2">
        <f t="shared" si="110"/>
        <v>10</v>
      </c>
      <c r="F763" s="2">
        <f t="shared" si="112"/>
        <v>3</v>
      </c>
      <c r="G763" s="2">
        <f t="shared" si="112"/>
        <v>1</v>
      </c>
      <c r="H763" s="2">
        <f t="shared" si="112"/>
        <v>1</v>
      </c>
      <c r="I763" s="2">
        <f t="shared" si="104"/>
        <v>0</v>
      </c>
      <c r="J763" s="2" cm="1">
        <f t="array" ref="J763">INT(_xlfn.XLOOKUP($E763,消耗中转!$C$10:$C$21,_xlfn.XLOOKUP($I763,消耗中转!$F$6:$K$6,消耗中转!$F$10:$K$21)))</f>
        <v>6000</v>
      </c>
      <c r="K763" s="2" cm="1">
        <f t="array" ref="K763">INT(IF(I763=0,
_xlfn.XLOOKUP(0,消耗中转!$F$6:$K$6,_xlfn.XLOOKUP(E763,消耗中转!$C$10:$C$21,消耗中转!$F$10:$K$21)),
_xlfn.XLOOKUP(I763,消耗中转!$F$6:$K$6,_xlfn.XLOOKUP(E763,消耗中转!$C$10:$C$21,消耗中转!$F$10:$K$21))+_xlfn.XLOOKUP(0,消耗中转!$F$6:$K$6,_xlfn.XLOOKUP(E763,消耗中转!$C$10:$C$21,消耗中转!$F$10:$K$21))))</f>
        <v>6000</v>
      </c>
      <c r="L763" s="2" cm="1">
        <f t="array" ref="L763">_xlfn.XLOOKUP(I763,消耗中转!$E$25:$J$25,_xlfn.XLOOKUP(E763,消耗中转!$C$29:$C$40,消耗中转!$E$29:$J$40))</f>
        <v>1</v>
      </c>
    </row>
    <row r="764" spans="1:12" x14ac:dyDescent="0.15">
      <c r="A764" s="27">
        <f t="shared" ref="A764:A839" si="113">B764</f>
        <v>601031211000</v>
      </c>
      <c r="B764" s="27">
        <f t="shared" ref="B764:B839" si="114">C764*100+I764</f>
        <v>601031211000</v>
      </c>
      <c r="C764" s="2">
        <f t="shared" si="109"/>
        <v>6010312110</v>
      </c>
      <c r="D764" s="4">
        <f>_xlfn.XLOOKUP(E764,[1]战斗中转!$D$8:$D$19,[1]战斗中转!$F$8:$F$19)</f>
        <v>110</v>
      </c>
      <c r="E764" s="2">
        <f t="shared" si="110"/>
        <v>10</v>
      </c>
      <c r="F764" s="2">
        <f t="shared" si="112"/>
        <v>3</v>
      </c>
      <c r="G764" s="2">
        <f t="shared" si="112"/>
        <v>1</v>
      </c>
      <c r="H764" s="2">
        <f t="shared" si="112"/>
        <v>2</v>
      </c>
      <c r="I764" s="2">
        <f t="shared" si="104"/>
        <v>0</v>
      </c>
      <c r="J764" s="2" cm="1">
        <f t="array" ref="J764">INT(_xlfn.XLOOKUP($E764,消耗中转!$C$10:$C$21,_xlfn.XLOOKUP($I764,消耗中转!$F$6:$K$6,消耗中转!$F$10:$K$21)))</f>
        <v>6000</v>
      </c>
      <c r="K764" s="2" cm="1">
        <f t="array" ref="K764">INT(IF(I764=0,
_xlfn.XLOOKUP(0,消耗中转!$F$6:$K$6,_xlfn.XLOOKUP(E764,消耗中转!$C$10:$C$21,消耗中转!$F$10:$K$21)),
_xlfn.XLOOKUP(I764,消耗中转!$F$6:$K$6,_xlfn.XLOOKUP(E764,消耗中转!$C$10:$C$21,消耗中转!$F$10:$K$21))+_xlfn.XLOOKUP(0,消耗中转!$F$6:$K$6,_xlfn.XLOOKUP(E764,消耗中转!$C$10:$C$21,消耗中转!$F$10:$K$21))))</f>
        <v>6000</v>
      </c>
      <c r="L764" s="2" cm="1">
        <f t="array" ref="L764">_xlfn.XLOOKUP(I764,消耗中转!$E$25:$J$25,_xlfn.XLOOKUP(E764,消耗中转!$C$29:$C$40,消耗中转!$E$29:$J$40))</f>
        <v>1</v>
      </c>
    </row>
    <row r="765" spans="1:12" x14ac:dyDescent="0.15">
      <c r="A765" s="27">
        <f t="shared" si="113"/>
        <v>601031311000</v>
      </c>
      <c r="B765" s="27">
        <f t="shared" si="114"/>
        <v>601031311000</v>
      </c>
      <c r="C765" s="2">
        <f t="shared" si="109"/>
        <v>6010313110</v>
      </c>
      <c r="D765" s="4">
        <f>_xlfn.XLOOKUP(E765,[1]战斗中转!$D$8:$D$19,[1]战斗中转!$F$8:$F$19)</f>
        <v>110</v>
      </c>
      <c r="E765" s="2">
        <f t="shared" si="110"/>
        <v>10</v>
      </c>
      <c r="F765" s="2">
        <f t="shared" si="112"/>
        <v>3</v>
      </c>
      <c r="G765" s="2">
        <f t="shared" si="112"/>
        <v>1</v>
      </c>
      <c r="H765" s="2">
        <f t="shared" si="112"/>
        <v>3</v>
      </c>
      <c r="I765" s="2">
        <f t="shared" ref="I765:I840" si="115">I764</f>
        <v>0</v>
      </c>
      <c r="J765" s="2" cm="1">
        <f t="array" ref="J765">INT(_xlfn.XLOOKUP($E765,消耗中转!$C$10:$C$21,_xlfn.XLOOKUP($I765,消耗中转!$F$6:$K$6,消耗中转!$F$10:$K$21)))</f>
        <v>6000</v>
      </c>
      <c r="K765" s="2" cm="1">
        <f t="array" ref="K765">INT(IF(I765=0,
_xlfn.XLOOKUP(0,消耗中转!$F$6:$K$6,_xlfn.XLOOKUP(E765,消耗中转!$C$10:$C$21,消耗中转!$F$10:$K$21)),
_xlfn.XLOOKUP(I765,消耗中转!$F$6:$K$6,_xlfn.XLOOKUP(E765,消耗中转!$C$10:$C$21,消耗中转!$F$10:$K$21))+_xlfn.XLOOKUP(0,消耗中转!$F$6:$K$6,_xlfn.XLOOKUP(E765,消耗中转!$C$10:$C$21,消耗中转!$F$10:$K$21))))</f>
        <v>6000</v>
      </c>
      <c r="L765" s="2" cm="1">
        <f t="array" ref="L765">_xlfn.XLOOKUP(I765,消耗中转!$E$25:$J$25,_xlfn.XLOOKUP(E765,消耗中转!$C$29:$C$40,消耗中转!$E$29:$J$40))</f>
        <v>1</v>
      </c>
    </row>
    <row r="766" spans="1:12" x14ac:dyDescent="0.15">
      <c r="A766" s="27">
        <f t="shared" si="113"/>
        <v>601031411000</v>
      </c>
      <c r="B766" s="27">
        <f t="shared" si="114"/>
        <v>601031411000</v>
      </c>
      <c r="C766" s="2">
        <f t="shared" si="109"/>
        <v>6010314110</v>
      </c>
      <c r="D766" s="4">
        <f>_xlfn.XLOOKUP(E766,[1]战斗中转!$D$8:$D$19,[1]战斗中转!$F$8:$F$19)</f>
        <v>110</v>
      </c>
      <c r="E766" s="2">
        <f t="shared" si="110"/>
        <v>10</v>
      </c>
      <c r="F766" s="2">
        <f t="shared" si="112"/>
        <v>3</v>
      </c>
      <c r="G766" s="2">
        <f t="shared" si="112"/>
        <v>1</v>
      </c>
      <c r="H766" s="2">
        <f t="shared" si="112"/>
        <v>4</v>
      </c>
      <c r="I766" s="2">
        <f t="shared" si="115"/>
        <v>0</v>
      </c>
      <c r="J766" s="2" cm="1">
        <f t="array" ref="J766">INT(_xlfn.XLOOKUP($E766,消耗中转!$C$10:$C$21,_xlfn.XLOOKUP($I766,消耗中转!$F$6:$K$6,消耗中转!$F$10:$K$21)))</f>
        <v>6000</v>
      </c>
      <c r="K766" s="2" cm="1">
        <f t="array" ref="K766">INT(IF(I766=0,
_xlfn.XLOOKUP(0,消耗中转!$F$6:$K$6,_xlfn.XLOOKUP(E766,消耗中转!$C$10:$C$21,消耗中转!$F$10:$K$21)),
_xlfn.XLOOKUP(I766,消耗中转!$F$6:$K$6,_xlfn.XLOOKUP(E766,消耗中转!$C$10:$C$21,消耗中转!$F$10:$K$21))+_xlfn.XLOOKUP(0,消耗中转!$F$6:$K$6,_xlfn.XLOOKUP(E766,消耗中转!$C$10:$C$21,消耗中转!$F$10:$K$21))))</f>
        <v>6000</v>
      </c>
      <c r="L766" s="2" cm="1">
        <f t="array" ref="L766">_xlfn.XLOOKUP(I766,消耗中转!$E$25:$J$25,_xlfn.XLOOKUP(E766,消耗中转!$C$29:$C$40,消耗中转!$E$29:$J$40))</f>
        <v>1</v>
      </c>
    </row>
    <row r="767" spans="1:12" x14ac:dyDescent="0.15">
      <c r="A767" s="27">
        <f t="shared" si="113"/>
        <v>601032111000</v>
      </c>
      <c r="B767" s="27">
        <f t="shared" si="114"/>
        <v>601032111000</v>
      </c>
      <c r="C767" s="2">
        <f t="shared" si="109"/>
        <v>6010321110</v>
      </c>
      <c r="D767" s="4">
        <f>_xlfn.XLOOKUP(E767,[1]战斗中转!$D$8:$D$19,[1]战斗中转!$F$8:$F$19)</f>
        <v>110</v>
      </c>
      <c r="E767" s="2">
        <f t="shared" si="110"/>
        <v>10</v>
      </c>
      <c r="F767" s="2">
        <f t="shared" si="112"/>
        <v>3</v>
      </c>
      <c r="G767" s="2">
        <f t="shared" si="112"/>
        <v>2</v>
      </c>
      <c r="H767" s="2">
        <f t="shared" si="112"/>
        <v>1</v>
      </c>
      <c r="I767" s="2">
        <f t="shared" si="115"/>
        <v>0</v>
      </c>
      <c r="J767" s="2" cm="1">
        <f t="array" ref="J767">INT(_xlfn.XLOOKUP($E767,消耗中转!$C$10:$C$21,_xlfn.XLOOKUP($I767,消耗中转!$F$6:$K$6,消耗中转!$F$10:$K$21)))</f>
        <v>6000</v>
      </c>
      <c r="K767" s="2" cm="1">
        <f t="array" ref="K767">INT(IF(I767=0,
_xlfn.XLOOKUP(0,消耗中转!$F$6:$K$6,_xlfn.XLOOKUP(E767,消耗中转!$C$10:$C$21,消耗中转!$F$10:$K$21)),
_xlfn.XLOOKUP(I767,消耗中转!$F$6:$K$6,_xlfn.XLOOKUP(E767,消耗中转!$C$10:$C$21,消耗中转!$F$10:$K$21))+_xlfn.XLOOKUP(0,消耗中转!$F$6:$K$6,_xlfn.XLOOKUP(E767,消耗中转!$C$10:$C$21,消耗中转!$F$10:$K$21))))</f>
        <v>6000</v>
      </c>
      <c r="L767" s="2" cm="1">
        <f t="array" ref="L767">_xlfn.XLOOKUP(I767,消耗中转!$E$25:$J$25,_xlfn.XLOOKUP(E767,消耗中转!$C$29:$C$40,消耗中转!$E$29:$J$40))</f>
        <v>1</v>
      </c>
    </row>
    <row r="768" spans="1:12" x14ac:dyDescent="0.15">
      <c r="A768" s="27">
        <f t="shared" si="113"/>
        <v>601032211000</v>
      </c>
      <c r="B768" s="27">
        <f t="shared" si="114"/>
        <v>601032211000</v>
      </c>
      <c r="C768" s="2">
        <f t="shared" si="109"/>
        <v>6010322110</v>
      </c>
      <c r="D768" s="4">
        <f>_xlfn.XLOOKUP(E768,[1]战斗中转!$D$8:$D$19,[1]战斗中转!$F$8:$F$19)</f>
        <v>110</v>
      </c>
      <c r="E768" s="2">
        <f t="shared" si="110"/>
        <v>10</v>
      </c>
      <c r="F768" s="2">
        <f t="shared" si="112"/>
        <v>3</v>
      </c>
      <c r="G768" s="2">
        <f t="shared" si="112"/>
        <v>2</v>
      </c>
      <c r="H768" s="2">
        <f t="shared" si="112"/>
        <v>2</v>
      </c>
      <c r="I768" s="2">
        <f t="shared" si="115"/>
        <v>0</v>
      </c>
      <c r="J768" s="2" cm="1">
        <f t="array" ref="J768">INT(_xlfn.XLOOKUP($E768,消耗中转!$C$10:$C$21,_xlfn.XLOOKUP($I768,消耗中转!$F$6:$K$6,消耗中转!$F$10:$K$21)))</f>
        <v>6000</v>
      </c>
      <c r="K768" s="2" cm="1">
        <f t="array" ref="K768">INT(IF(I768=0,
_xlfn.XLOOKUP(0,消耗中转!$F$6:$K$6,_xlfn.XLOOKUP(E768,消耗中转!$C$10:$C$21,消耗中转!$F$10:$K$21)),
_xlfn.XLOOKUP(I768,消耗中转!$F$6:$K$6,_xlfn.XLOOKUP(E768,消耗中转!$C$10:$C$21,消耗中转!$F$10:$K$21))+_xlfn.XLOOKUP(0,消耗中转!$F$6:$K$6,_xlfn.XLOOKUP(E768,消耗中转!$C$10:$C$21,消耗中转!$F$10:$K$21))))</f>
        <v>6000</v>
      </c>
      <c r="L768" s="2" cm="1">
        <f t="array" ref="L768">_xlfn.XLOOKUP(I768,消耗中转!$E$25:$J$25,_xlfn.XLOOKUP(E768,消耗中转!$C$29:$C$40,消耗中转!$E$29:$J$40))</f>
        <v>1</v>
      </c>
    </row>
    <row r="769" spans="1:12" x14ac:dyDescent="0.15">
      <c r="A769" s="27">
        <f t="shared" si="113"/>
        <v>601032311000</v>
      </c>
      <c r="B769" s="27">
        <f t="shared" si="114"/>
        <v>601032311000</v>
      </c>
      <c r="C769" s="2">
        <f t="shared" si="109"/>
        <v>6010323110</v>
      </c>
      <c r="D769" s="4">
        <f>_xlfn.XLOOKUP(E769,[1]战斗中转!$D$8:$D$19,[1]战斗中转!$F$8:$F$19)</f>
        <v>110</v>
      </c>
      <c r="E769" s="2">
        <f t="shared" si="110"/>
        <v>10</v>
      </c>
      <c r="F769" s="2">
        <f t="shared" si="112"/>
        <v>3</v>
      </c>
      <c r="G769" s="2">
        <f t="shared" si="112"/>
        <v>2</v>
      </c>
      <c r="H769" s="2">
        <f t="shared" si="112"/>
        <v>3</v>
      </c>
      <c r="I769" s="2">
        <f t="shared" si="115"/>
        <v>0</v>
      </c>
      <c r="J769" s="2" cm="1">
        <f t="array" ref="J769">INT(_xlfn.XLOOKUP($E769,消耗中转!$C$10:$C$21,_xlfn.XLOOKUP($I769,消耗中转!$F$6:$K$6,消耗中转!$F$10:$K$21)))</f>
        <v>6000</v>
      </c>
      <c r="K769" s="2" cm="1">
        <f t="array" ref="K769">INT(IF(I769=0,
_xlfn.XLOOKUP(0,消耗中转!$F$6:$K$6,_xlfn.XLOOKUP(E769,消耗中转!$C$10:$C$21,消耗中转!$F$10:$K$21)),
_xlfn.XLOOKUP(I769,消耗中转!$F$6:$K$6,_xlfn.XLOOKUP(E769,消耗中转!$C$10:$C$21,消耗中转!$F$10:$K$21))+_xlfn.XLOOKUP(0,消耗中转!$F$6:$K$6,_xlfn.XLOOKUP(E769,消耗中转!$C$10:$C$21,消耗中转!$F$10:$K$21))))</f>
        <v>6000</v>
      </c>
      <c r="L769" s="2" cm="1">
        <f t="array" ref="L769">_xlfn.XLOOKUP(I769,消耗中转!$E$25:$J$25,_xlfn.XLOOKUP(E769,消耗中转!$C$29:$C$40,消耗中转!$E$29:$J$40))</f>
        <v>1</v>
      </c>
    </row>
    <row r="770" spans="1:12" x14ac:dyDescent="0.15">
      <c r="A770" s="27">
        <f t="shared" si="113"/>
        <v>601032411000</v>
      </c>
      <c r="B770" s="27">
        <f t="shared" si="114"/>
        <v>601032411000</v>
      </c>
      <c r="C770" s="2">
        <f t="shared" si="109"/>
        <v>6010324110</v>
      </c>
      <c r="D770" s="4">
        <f>_xlfn.XLOOKUP(E770,[1]战斗中转!$D$8:$D$19,[1]战斗中转!$F$8:$F$19)</f>
        <v>110</v>
      </c>
      <c r="E770" s="2">
        <f t="shared" si="110"/>
        <v>10</v>
      </c>
      <c r="F770" s="2">
        <f t="shared" si="112"/>
        <v>3</v>
      </c>
      <c r="G770" s="2">
        <f t="shared" si="112"/>
        <v>2</v>
      </c>
      <c r="H770" s="2">
        <f t="shared" si="112"/>
        <v>4</v>
      </c>
      <c r="I770" s="2">
        <f t="shared" si="115"/>
        <v>0</v>
      </c>
      <c r="J770" s="2" cm="1">
        <f t="array" ref="J770">INT(_xlfn.XLOOKUP($E770,消耗中转!$C$10:$C$21,_xlfn.XLOOKUP($I770,消耗中转!$F$6:$K$6,消耗中转!$F$10:$K$21)))</f>
        <v>6000</v>
      </c>
      <c r="K770" s="2" cm="1">
        <f t="array" ref="K770">INT(IF(I770=0,
_xlfn.XLOOKUP(0,消耗中转!$F$6:$K$6,_xlfn.XLOOKUP(E770,消耗中转!$C$10:$C$21,消耗中转!$F$10:$K$21)),
_xlfn.XLOOKUP(I770,消耗中转!$F$6:$K$6,_xlfn.XLOOKUP(E770,消耗中转!$C$10:$C$21,消耗中转!$F$10:$K$21))+_xlfn.XLOOKUP(0,消耗中转!$F$6:$K$6,_xlfn.XLOOKUP(E770,消耗中转!$C$10:$C$21,消耗中转!$F$10:$K$21))))</f>
        <v>6000</v>
      </c>
      <c r="L770" s="2" cm="1">
        <f t="array" ref="L770">_xlfn.XLOOKUP(I770,消耗中转!$E$25:$J$25,_xlfn.XLOOKUP(E770,消耗中转!$C$29:$C$40,消耗中转!$E$29:$J$40))</f>
        <v>1</v>
      </c>
    </row>
    <row r="771" spans="1:12" x14ac:dyDescent="0.15">
      <c r="A771" s="27">
        <f t="shared" si="113"/>
        <v>601033111000</v>
      </c>
      <c r="B771" s="27">
        <f t="shared" si="114"/>
        <v>601033111000</v>
      </c>
      <c r="C771" s="2">
        <f t="shared" si="109"/>
        <v>6010331110</v>
      </c>
      <c r="D771" s="4">
        <f>_xlfn.XLOOKUP(E771,[1]战斗中转!$D$8:$D$19,[1]战斗中转!$F$8:$F$19)</f>
        <v>110</v>
      </c>
      <c r="E771" s="2">
        <f t="shared" si="110"/>
        <v>10</v>
      </c>
      <c r="F771" s="2">
        <f t="shared" ref="F771:H790" si="116">F699</f>
        <v>3</v>
      </c>
      <c r="G771" s="2">
        <f t="shared" si="116"/>
        <v>3</v>
      </c>
      <c r="H771" s="2">
        <f t="shared" si="116"/>
        <v>1</v>
      </c>
      <c r="I771" s="2">
        <f t="shared" si="115"/>
        <v>0</v>
      </c>
      <c r="J771" s="2" cm="1">
        <f t="array" ref="J771">INT(_xlfn.XLOOKUP($E771,消耗中转!$C$10:$C$21,_xlfn.XLOOKUP($I771,消耗中转!$F$6:$K$6,消耗中转!$F$10:$K$21)))</f>
        <v>6000</v>
      </c>
      <c r="K771" s="2" cm="1">
        <f t="array" ref="K771">INT(IF(I771=0,
_xlfn.XLOOKUP(0,消耗中转!$F$6:$K$6,_xlfn.XLOOKUP(E771,消耗中转!$C$10:$C$21,消耗中转!$F$10:$K$21)),
_xlfn.XLOOKUP(I771,消耗中转!$F$6:$K$6,_xlfn.XLOOKUP(E771,消耗中转!$C$10:$C$21,消耗中转!$F$10:$K$21))+_xlfn.XLOOKUP(0,消耗中转!$F$6:$K$6,_xlfn.XLOOKUP(E771,消耗中转!$C$10:$C$21,消耗中转!$F$10:$K$21))))</f>
        <v>6000</v>
      </c>
      <c r="L771" s="2" cm="1">
        <f t="array" ref="L771">_xlfn.XLOOKUP(I771,消耗中转!$E$25:$J$25,_xlfn.XLOOKUP(E771,消耗中转!$C$29:$C$40,消耗中转!$E$29:$J$40))</f>
        <v>1</v>
      </c>
    </row>
    <row r="772" spans="1:12" x14ac:dyDescent="0.15">
      <c r="A772" s="27">
        <f t="shared" si="113"/>
        <v>601033211000</v>
      </c>
      <c r="B772" s="27">
        <f t="shared" si="114"/>
        <v>601033211000</v>
      </c>
      <c r="C772" s="2">
        <f t="shared" si="109"/>
        <v>6010332110</v>
      </c>
      <c r="D772" s="4">
        <f>_xlfn.XLOOKUP(E772,[1]战斗中转!$D$8:$D$19,[1]战斗中转!$F$8:$F$19)</f>
        <v>110</v>
      </c>
      <c r="E772" s="2">
        <f t="shared" si="110"/>
        <v>10</v>
      </c>
      <c r="F772" s="2">
        <f t="shared" si="116"/>
        <v>3</v>
      </c>
      <c r="G772" s="2">
        <f t="shared" si="116"/>
        <v>3</v>
      </c>
      <c r="H772" s="2">
        <f t="shared" si="116"/>
        <v>2</v>
      </c>
      <c r="I772" s="2">
        <f t="shared" si="115"/>
        <v>0</v>
      </c>
      <c r="J772" s="2" cm="1">
        <f t="array" ref="J772">INT(_xlfn.XLOOKUP($E772,消耗中转!$C$10:$C$21,_xlfn.XLOOKUP($I772,消耗中转!$F$6:$K$6,消耗中转!$F$10:$K$21)))</f>
        <v>6000</v>
      </c>
      <c r="K772" s="2" cm="1">
        <f t="array" ref="K772">INT(IF(I772=0,
_xlfn.XLOOKUP(0,消耗中转!$F$6:$K$6,_xlfn.XLOOKUP(E772,消耗中转!$C$10:$C$21,消耗中转!$F$10:$K$21)),
_xlfn.XLOOKUP(I772,消耗中转!$F$6:$K$6,_xlfn.XLOOKUP(E772,消耗中转!$C$10:$C$21,消耗中转!$F$10:$K$21))+_xlfn.XLOOKUP(0,消耗中转!$F$6:$K$6,_xlfn.XLOOKUP(E772,消耗中转!$C$10:$C$21,消耗中转!$F$10:$K$21))))</f>
        <v>6000</v>
      </c>
      <c r="L772" s="2" cm="1">
        <f t="array" ref="L772">_xlfn.XLOOKUP(I772,消耗中转!$E$25:$J$25,_xlfn.XLOOKUP(E772,消耗中转!$C$29:$C$40,消耗中转!$E$29:$J$40))</f>
        <v>1</v>
      </c>
    </row>
    <row r="773" spans="1:12" x14ac:dyDescent="0.15">
      <c r="A773" s="27">
        <f t="shared" si="113"/>
        <v>601033311000</v>
      </c>
      <c r="B773" s="27">
        <f t="shared" si="114"/>
        <v>601033311000</v>
      </c>
      <c r="C773" s="2">
        <f t="shared" si="109"/>
        <v>6010333110</v>
      </c>
      <c r="D773" s="4">
        <f>_xlfn.XLOOKUP(E773,[1]战斗中转!$D$8:$D$19,[1]战斗中转!$F$8:$F$19)</f>
        <v>110</v>
      </c>
      <c r="E773" s="2">
        <f t="shared" si="110"/>
        <v>10</v>
      </c>
      <c r="F773" s="2">
        <f t="shared" si="116"/>
        <v>3</v>
      </c>
      <c r="G773" s="2">
        <f t="shared" si="116"/>
        <v>3</v>
      </c>
      <c r="H773" s="2">
        <f t="shared" si="116"/>
        <v>3</v>
      </c>
      <c r="I773" s="2">
        <f t="shared" si="115"/>
        <v>0</v>
      </c>
      <c r="J773" s="2" cm="1">
        <f t="array" ref="J773">INT(_xlfn.XLOOKUP($E773,消耗中转!$C$10:$C$21,_xlfn.XLOOKUP($I773,消耗中转!$F$6:$K$6,消耗中转!$F$10:$K$21)))</f>
        <v>6000</v>
      </c>
      <c r="K773" s="2" cm="1">
        <f t="array" ref="K773">INT(IF(I773=0,
_xlfn.XLOOKUP(0,消耗中转!$F$6:$K$6,_xlfn.XLOOKUP(E773,消耗中转!$C$10:$C$21,消耗中转!$F$10:$K$21)),
_xlfn.XLOOKUP(I773,消耗中转!$F$6:$K$6,_xlfn.XLOOKUP(E773,消耗中转!$C$10:$C$21,消耗中转!$F$10:$K$21))+_xlfn.XLOOKUP(0,消耗中转!$F$6:$K$6,_xlfn.XLOOKUP(E773,消耗中转!$C$10:$C$21,消耗中转!$F$10:$K$21))))</f>
        <v>6000</v>
      </c>
      <c r="L773" s="2" cm="1">
        <f t="array" ref="L773">_xlfn.XLOOKUP(I773,消耗中转!$E$25:$J$25,_xlfn.XLOOKUP(E773,消耗中转!$C$29:$C$40,消耗中转!$E$29:$J$40))</f>
        <v>1</v>
      </c>
    </row>
    <row r="774" spans="1:12" x14ac:dyDescent="0.15">
      <c r="A774" s="27">
        <f t="shared" si="113"/>
        <v>601033411000</v>
      </c>
      <c r="B774" s="27">
        <f t="shared" si="114"/>
        <v>601033411000</v>
      </c>
      <c r="C774" s="2">
        <f t="shared" si="109"/>
        <v>6010334110</v>
      </c>
      <c r="D774" s="4">
        <f>_xlfn.XLOOKUP(E774,[1]战斗中转!$D$8:$D$19,[1]战斗中转!$F$8:$F$19)</f>
        <v>110</v>
      </c>
      <c r="E774" s="2">
        <f t="shared" si="110"/>
        <v>10</v>
      </c>
      <c r="F774" s="2">
        <f t="shared" si="116"/>
        <v>3</v>
      </c>
      <c r="G774" s="2">
        <f t="shared" si="116"/>
        <v>3</v>
      </c>
      <c r="H774" s="2">
        <f t="shared" si="116"/>
        <v>4</v>
      </c>
      <c r="I774" s="2">
        <f t="shared" si="115"/>
        <v>0</v>
      </c>
      <c r="J774" s="2" cm="1">
        <f t="array" ref="J774">INT(_xlfn.XLOOKUP($E774,消耗中转!$C$10:$C$21,_xlfn.XLOOKUP($I774,消耗中转!$F$6:$K$6,消耗中转!$F$10:$K$21)))</f>
        <v>6000</v>
      </c>
      <c r="K774" s="2" cm="1">
        <f t="array" ref="K774">INT(IF(I774=0,
_xlfn.XLOOKUP(0,消耗中转!$F$6:$K$6,_xlfn.XLOOKUP(E774,消耗中转!$C$10:$C$21,消耗中转!$F$10:$K$21)),
_xlfn.XLOOKUP(I774,消耗中转!$F$6:$K$6,_xlfn.XLOOKUP(E774,消耗中转!$C$10:$C$21,消耗中转!$F$10:$K$21))+_xlfn.XLOOKUP(0,消耗中转!$F$6:$K$6,_xlfn.XLOOKUP(E774,消耗中转!$C$10:$C$21,消耗中转!$F$10:$K$21))))</f>
        <v>6000</v>
      </c>
      <c r="L774" s="2" cm="1">
        <f t="array" ref="L774">_xlfn.XLOOKUP(I774,消耗中转!$E$25:$J$25,_xlfn.XLOOKUP(E774,消耗中转!$C$29:$C$40,消耗中转!$E$29:$J$40))</f>
        <v>1</v>
      </c>
    </row>
    <row r="775" spans="1:12" x14ac:dyDescent="0.15">
      <c r="A775" s="27">
        <f t="shared" si="113"/>
        <v>601041111000</v>
      </c>
      <c r="B775" s="27">
        <f t="shared" si="114"/>
        <v>601041111000</v>
      </c>
      <c r="C775" s="2">
        <f t="shared" si="109"/>
        <v>6010411110</v>
      </c>
      <c r="D775" s="4">
        <f>_xlfn.XLOOKUP(E775,[1]战斗中转!$D$8:$D$19,[1]战斗中转!$F$8:$F$19)</f>
        <v>110</v>
      </c>
      <c r="E775" s="2">
        <f t="shared" si="110"/>
        <v>10</v>
      </c>
      <c r="F775" s="2">
        <f t="shared" si="116"/>
        <v>4</v>
      </c>
      <c r="G775" s="2">
        <f t="shared" si="116"/>
        <v>1</v>
      </c>
      <c r="H775" s="2">
        <f t="shared" si="116"/>
        <v>1</v>
      </c>
      <c r="I775" s="2">
        <f t="shared" si="115"/>
        <v>0</v>
      </c>
      <c r="J775" s="2" cm="1">
        <f t="array" ref="J775">INT(_xlfn.XLOOKUP($E775,消耗中转!$C$10:$C$21,_xlfn.XLOOKUP($I775,消耗中转!$F$6:$K$6,消耗中转!$F$10:$K$21)))</f>
        <v>6000</v>
      </c>
      <c r="K775" s="2" cm="1">
        <f t="array" ref="K775">INT(IF(I775=0,
_xlfn.XLOOKUP(0,消耗中转!$F$6:$K$6,_xlfn.XLOOKUP(E775,消耗中转!$C$10:$C$21,消耗中转!$F$10:$K$21)),
_xlfn.XLOOKUP(I775,消耗中转!$F$6:$K$6,_xlfn.XLOOKUP(E775,消耗中转!$C$10:$C$21,消耗中转!$F$10:$K$21))+_xlfn.XLOOKUP(0,消耗中转!$F$6:$K$6,_xlfn.XLOOKUP(E775,消耗中转!$C$10:$C$21,消耗中转!$F$10:$K$21))))</f>
        <v>6000</v>
      </c>
      <c r="L775" s="2" cm="1">
        <f t="array" ref="L775">_xlfn.XLOOKUP(I775,消耗中转!$E$25:$J$25,_xlfn.XLOOKUP(E775,消耗中转!$C$29:$C$40,消耗中转!$E$29:$J$40))</f>
        <v>1</v>
      </c>
    </row>
    <row r="776" spans="1:12" x14ac:dyDescent="0.15">
      <c r="A776" s="27">
        <f t="shared" si="113"/>
        <v>601041211000</v>
      </c>
      <c r="B776" s="27">
        <f t="shared" si="114"/>
        <v>601041211000</v>
      </c>
      <c r="C776" s="2">
        <f t="shared" si="109"/>
        <v>6010412110</v>
      </c>
      <c r="D776" s="4">
        <f>_xlfn.XLOOKUP(E776,[1]战斗中转!$D$8:$D$19,[1]战斗中转!$F$8:$F$19)</f>
        <v>110</v>
      </c>
      <c r="E776" s="2">
        <f t="shared" si="110"/>
        <v>10</v>
      </c>
      <c r="F776" s="2">
        <f t="shared" si="116"/>
        <v>4</v>
      </c>
      <c r="G776" s="2">
        <f t="shared" si="116"/>
        <v>1</v>
      </c>
      <c r="H776" s="2">
        <f t="shared" si="116"/>
        <v>2</v>
      </c>
      <c r="I776" s="2">
        <f t="shared" si="115"/>
        <v>0</v>
      </c>
      <c r="J776" s="2" cm="1">
        <f t="array" ref="J776">INT(_xlfn.XLOOKUP($E776,消耗中转!$C$10:$C$21,_xlfn.XLOOKUP($I776,消耗中转!$F$6:$K$6,消耗中转!$F$10:$K$21)))</f>
        <v>6000</v>
      </c>
      <c r="K776" s="2" cm="1">
        <f t="array" ref="K776">INT(IF(I776=0,
_xlfn.XLOOKUP(0,消耗中转!$F$6:$K$6,_xlfn.XLOOKUP(E776,消耗中转!$C$10:$C$21,消耗中转!$F$10:$K$21)),
_xlfn.XLOOKUP(I776,消耗中转!$F$6:$K$6,_xlfn.XLOOKUP(E776,消耗中转!$C$10:$C$21,消耗中转!$F$10:$K$21))+_xlfn.XLOOKUP(0,消耗中转!$F$6:$K$6,_xlfn.XLOOKUP(E776,消耗中转!$C$10:$C$21,消耗中转!$F$10:$K$21))))</f>
        <v>6000</v>
      </c>
      <c r="L776" s="2" cm="1">
        <f t="array" ref="L776">_xlfn.XLOOKUP(I776,消耗中转!$E$25:$J$25,_xlfn.XLOOKUP(E776,消耗中转!$C$29:$C$40,消耗中转!$E$29:$J$40))</f>
        <v>1</v>
      </c>
    </row>
    <row r="777" spans="1:12" x14ac:dyDescent="0.15">
      <c r="A777" s="27">
        <f t="shared" si="113"/>
        <v>601041311000</v>
      </c>
      <c r="B777" s="27">
        <f t="shared" si="114"/>
        <v>601041311000</v>
      </c>
      <c r="C777" s="2">
        <f t="shared" si="109"/>
        <v>6010413110</v>
      </c>
      <c r="D777" s="4">
        <f>_xlfn.XLOOKUP(E777,[1]战斗中转!$D$8:$D$19,[1]战斗中转!$F$8:$F$19)</f>
        <v>110</v>
      </c>
      <c r="E777" s="2">
        <f t="shared" si="110"/>
        <v>10</v>
      </c>
      <c r="F777" s="2">
        <f t="shared" si="116"/>
        <v>4</v>
      </c>
      <c r="G777" s="2">
        <f t="shared" si="116"/>
        <v>1</v>
      </c>
      <c r="H777" s="2">
        <f t="shared" si="116"/>
        <v>3</v>
      </c>
      <c r="I777" s="2">
        <f t="shared" si="115"/>
        <v>0</v>
      </c>
      <c r="J777" s="2" cm="1">
        <f t="array" ref="J777">INT(_xlfn.XLOOKUP($E777,消耗中转!$C$10:$C$21,_xlfn.XLOOKUP($I777,消耗中转!$F$6:$K$6,消耗中转!$F$10:$K$21)))</f>
        <v>6000</v>
      </c>
      <c r="K777" s="2" cm="1">
        <f t="array" ref="K777">INT(IF(I777=0,
_xlfn.XLOOKUP(0,消耗中转!$F$6:$K$6,_xlfn.XLOOKUP(E777,消耗中转!$C$10:$C$21,消耗中转!$F$10:$K$21)),
_xlfn.XLOOKUP(I777,消耗中转!$F$6:$K$6,_xlfn.XLOOKUP(E777,消耗中转!$C$10:$C$21,消耗中转!$F$10:$K$21))+_xlfn.XLOOKUP(0,消耗中转!$F$6:$K$6,_xlfn.XLOOKUP(E777,消耗中转!$C$10:$C$21,消耗中转!$F$10:$K$21))))</f>
        <v>6000</v>
      </c>
      <c r="L777" s="2" cm="1">
        <f t="array" ref="L777">_xlfn.XLOOKUP(I777,消耗中转!$E$25:$J$25,_xlfn.XLOOKUP(E777,消耗中转!$C$29:$C$40,消耗中转!$E$29:$J$40))</f>
        <v>1</v>
      </c>
    </row>
    <row r="778" spans="1:12" x14ac:dyDescent="0.15">
      <c r="A778" s="27">
        <f t="shared" si="113"/>
        <v>601041411000</v>
      </c>
      <c r="B778" s="27">
        <f t="shared" si="114"/>
        <v>601041411000</v>
      </c>
      <c r="C778" s="2">
        <f t="shared" si="109"/>
        <v>6010414110</v>
      </c>
      <c r="D778" s="4">
        <f>_xlfn.XLOOKUP(E778,[1]战斗中转!$D$8:$D$19,[1]战斗中转!$F$8:$F$19)</f>
        <v>110</v>
      </c>
      <c r="E778" s="2">
        <f t="shared" si="110"/>
        <v>10</v>
      </c>
      <c r="F778" s="2">
        <f t="shared" si="116"/>
        <v>4</v>
      </c>
      <c r="G778" s="2">
        <f t="shared" si="116"/>
        <v>1</v>
      </c>
      <c r="H778" s="2">
        <f t="shared" si="116"/>
        <v>4</v>
      </c>
      <c r="I778" s="2">
        <f t="shared" si="115"/>
        <v>0</v>
      </c>
      <c r="J778" s="2" cm="1">
        <f t="array" ref="J778">INT(_xlfn.XLOOKUP($E778,消耗中转!$C$10:$C$21,_xlfn.XLOOKUP($I778,消耗中转!$F$6:$K$6,消耗中转!$F$10:$K$21)))</f>
        <v>6000</v>
      </c>
      <c r="K778" s="2" cm="1">
        <f t="array" ref="K778">INT(IF(I778=0,
_xlfn.XLOOKUP(0,消耗中转!$F$6:$K$6,_xlfn.XLOOKUP(E778,消耗中转!$C$10:$C$21,消耗中转!$F$10:$K$21)),
_xlfn.XLOOKUP(I778,消耗中转!$F$6:$K$6,_xlfn.XLOOKUP(E778,消耗中转!$C$10:$C$21,消耗中转!$F$10:$K$21))+_xlfn.XLOOKUP(0,消耗中转!$F$6:$K$6,_xlfn.XLOOKUP(E778,消耗中转!$C$10:$C$21,消耗中转!$F$10:$K$21))))</f>
        <v>6000</v>
      </c>
      <c r="L778" s="2" cm="1">
        <f t="array" ref="L778">_xlfn.XLOOKUP(I778,消耗中转!$E$25:$J$25,_xlfn.XLOOKUP(E778,消耗中转!$C$29:$C$40,消耗中转!$E$29:$J$40))</f>
        <v>1</v>
      </c>
    </row>
    <row r="779" spans="1:12" x14ac:dyDescent="0.15">
      <c r="A779" s="27">
        <f t="shared" si="113"/>
        <v>601042111000</v>
      </c>
      <c r="B779" s="27">
        <f t="shared" si="114"/>
        <v>601042111000</v>
      </c>
      <c r="C779" s="2">
        <f t="shared" si="109"/>
        <v>6010421110</v>
      </c>
      <c r="D779" s="4">
        <f>_xlfn.XLOOKUP(E779,[1]战斗中转!$D$8:$D$19,[1]战斗中转!$F$8:$F$19)</f>
        <v>110</v>
      </c>
      <c r="E779" s="2">
        <f t="shared" si="110"/>
        <v>10</v>
      </c>
      <c r="F779" s="2">
        <f t="shared" si="116"/>
        <v>4</v>
      </c>
      <c r="G779" s="2">
        <f t="shared" si="116"/>
        <v>2</v>
      </c>
      <c r="H779" s="2">
        <f t="shared" si="116"/>
        <v>1</v>
      </c>
      <c r="I779" s="2">
        <f t="shared" si="115"/>
        <v>0</v>
      </c>
      <c r="J779" s="2" cm="1">
        <f t="array" ref="J779">INT(_xlfn.XLOOKUP($E779,消耗中转!$C$10:$C$21,_xlfn.XLOOKUP($I779,消耗中转!$F$6:$K$6,消耗中转!$F$10:$K$21)))</f>
        <v>6000</v>
      </c>
      <c r="K779" s="2" cm="1">
        <f t="array" ref="K779">INT(IF(I779=0,
_xlfn.XLOOKUP(0,消耗中转!$F$6:$K$6,_xlfn.XLOOKUP(E779,消耗中转!$C$10:$C$21,消耗中转!$F$10:$K$21)),
_xlfn.XLOOKUP(I779,消耗中转!$F$6:$K$6,_xlfn.XLOOKUP(E779,消耗中转!$C$10:$C$21,消耗中转!$F$10:$K$21))+_xlfn.XLOOKUP(0,消耗中转!$F$6:$K$6,_xlfn.XLOOKUP(E779,消耗中转!$C$10:$C$21,消耗中转!$F$10:$K$21))))</f>
        <v>6000</v>
      </c>
      <c r="L779" s="2" cm="1">
        <f t="array" ref="L779">_xlfn.XLOOKUP(I779,消耗中转!$E$25:$J$25,_xlfn.XLOOKUP(E779,消耗中转!$C$29:$C$40,消耗中转!$E$29:$J$40))</f>
        <v>1</v>
      </c>
    </row>
    <row r="780" spans="1:12" x14ac:dyDescent="0.15">
      <c r="A780" s="27">
        <f t="shared" si="113"/>
        <v>601042211000</v>
      </c>
      <c r="B780" s="27">
        <f t="shared" si="114"/>
        <v>601042211000</v>
      </c>
      <c r="C780" s="2">
        <f t="shared" si="109"/>
        <v>6010422110</v>
      </c>
      <c r="D780" s="4">
        <f>_xlfn.XLOOKUP(E780,[1]战斗中转!$D$8:$D$19,[1]战斗中转!$F$8:$F$19)</f>
        <v>110</v>
      </c>
      <c r="E780" s="2">
        <f t="shared" si="110"/>
        <v>10</v>
      </c>
      <c r="F780" s="2">
        <f t="shared" si="116"/>
        <v>4</v>
      </c>
      <c r="G780" s="2">
        <f t="shared" si="116"/>
        <v>2</v>
      </c>
      <c r="H780" s="2">
        <f t="shared" si="116"/>
        <v>2</v>
      </c>
      <c r="I780" s="2">
        <f t="shared" si="115"/>
        <v>0</v>
      </c>
      <c r="J780" s="2" cm="1">
        <f t="array" ref="J780">INT(_xlfn.XLOOKUP($E780,消耗中转!$C$10:$C$21,_xlfn.XLOOKUP($I780,消耗中转!$F$6:$K$6,消耗中转!$F$10:$K$21)))</f>
        <v>6000</v>
      </c>
      <c r="K780" s="2" cm="1">
        <f t="array" ref="K780">INT(IF(I780=0,
_xlfn.XLOOKUP(0,消耗中转!$F$6:$K$6,_xlfn.XLOOKUP(E780,消耗中转!$C$10:$C$21,消耗中转!$F$10:$K$21)),
_xlfn.XLOOKUP(I780,消耗中转!$F$6:$K$6,_xlfn.XLOOKUP(E780,消耗中转!$C$10:$C$21,消耗中转!$F$10:$K$21))+_xlfn.XLOOKUP(0,消耗中转!$F$6:$K$6,_xlfn.XLOOKUP(E780,消耗中转!$C$10:$C$21,消耗中转!$F$10:$K$21))))</f>
        <v>6000</v>
      </c>
      <c r="L780" s="2" cm="1">
        <f t="array" ref="L780">_xlfn.XLOOKUP(I780,消耗中转!$E$25:$J$25,_xlfn.XLOOKUP(E780,消耗中转!$C$29:$C$40,消耗中转!$E$29:$J$40))</f>
        <v>1</v>
      </c>
    </row>
    <row r="781" spans="1:12" x14ac:dyDescent="0.15">
      <c r="A781" s="27">
        <f t="shared" si="113"/>
        <v>601042311000</v>
      </c>
      <c r="B781" s="27">
        <f t="shared" si="114"/>
        <v>601042311000</v>
      </c>
      <c r="C781" s="2">
        <f t="shared" si="109"/>
        <v>6010423110</v>
      </c>
      <c r="D781" s="4">
        <f>_xlfn.XLOOKUP(E781,[1]战斗中转!$D$8:$D$19,[1]战斗中转!$F$8:$F$19)</f>
        <v>110</v>
      </c>
      <c r="E781" s="2">
        <f t="shared" si="110"/>
        <v>10</v>
      </c>
      <c r="F781" s="2">
        <f t="shared" si="116"/>
        <v>4</v>
      </c>
      <c r="G781" s="2">
        <f t="shared" si="116"/>
        <v>2</v>
      </c>
      <c r="H781" s="2">
        <f t="shared" si="116"/>
        <v>3</v>
      </c>
      <c r="I781" s="2">
        <f t="shared" si="115"/>
        <v>0</v>
      </c>
      <c r="J781" s="2" cm="1">
        <f t="array" ref="J781">INT(_xlfn.XLOOKUP($E781,消耗中转!$C$10:$C$21,_xlfn.XLOOKUP($I781,消耗中转!$F$6:$K$6,消耗中转!$F$10:$K$21)))</f>
        <v>6000</v>
      </c>
      <c r="K781" s="2" cm="1">
        <f t="array" ref="K781">INT(IF(I781=0,
_xlfn.XLOOKUP(0,消耗中转!$F$6:$K$6,_xlfn.XLOOKUP(E781,消耗中转!$C$10:$C$21,消耗中转!$F$10:$K$21)),
_xlfn.XLOOKUP(I781,消耗中转!$F$6:$K$6,_xlfn.XLOOKUP(E781,消耗中转!$C$10:$C$21,消耗中转!$F$10:$K$21))+_xlfn.XLOOKUP(0,消耗中转!$F$6:$K$6,_xlfn.XLOOKUP(E781,消耗中转!$C$10:$C$21,消耗中转!$F$10:$K$21))))</f>
        <v>6000</v>
      </c>
      <c r="L781" s="2" cm="1">
        <f t="array" ref="L781">_xlfn.XLOOKUP(I781,消耗中转!$E$25:$J$25,_xlfn.XLOOKUP(E781,消耗中转!$C$29:$C$40,消耗中转!$E$29:$J$40))</f>
        <v>1</v>
      </c>
    </row>
    <row r="782" spans="1:12" x14ac:dyDescent="0.15">
      <c r="A782" s="27">
        <f t="shared" si="113"/>
        <v>601042411000</v>
      </c>
      <c r="B782" s="27">
        <f t="shared" si="114"/>
        <v>601042411000</v>
      </c>
      <c r="C782" s="2">
        <f t="shared" si="109"/>
        <v>6010424110</v>
      </c>
      <c r="D782" s="4">
        <f>_xlfn.XLOOKUP(E782,[1]战斗中转!$D$8:$D$19,[1]战斗中转!$F$8:$F$19)</f>
        <v>110</v>
      </c>
      <c r="E782" s="2">
        <f t="shared" si="110"/>
        <v>10</v>
      </c>
      <c r="F782" s="2">
        <f t="shared" si="116"/>
        <v>4</v>
      </c>
      <c r="G782" s="2">
        <f t="shared" si="116"/>
        <v>2</v>
      </c>
      <c r="H782" s="2">
        <f t="shared" si="116"/>
        <v>4</v>
      </c>
      <c r="I782" s="2">
        <f t="shared" si="115"/>
        <v>0</v>
      </c>
      <c r="J782" s="2" cm="1">
        <f t="array" ref="J782">INT(_xlfn.XLOOKUP($E782,消耗中转!$C$10:$C$21,_xlfn.XLOOKUP($I782,消耗中转!$F$6:$K$6,消耗中转!$F$10:$K$21)))</f>
        <v>6000</v>
      </c>
      <c r="K782" s="2" cm="1">
        <f t="array" ref="K782">INT(IF(I782=0,
_xlfn.XLOOKUP(0,消耗中转!$F$6:$K$6,_xlfn.XLOOKUP(E782,消耗中转!$C$10:$C$21,消耗中转!$F$10:$K$21)),
_xlfn.XLOOKUP(I782,消耗中转!$F$6:$K$6,_xlfn.XLOOKUP(E782,消耗中转!$C$10:$C$21,消耗中转!$F$10:$K$21))+_xlfn.XLOOKUP(0,消耗中转!$F$6:$K$6,_xlfn.XLOOKUP(E782,消耗中转!$C$10:$C$21,消耗中转!$F$10:$K$21))))</f>
        <v>6000</v>
      </c>
      <c r="L782" s="2" cm="1">
        <f t="array" ref="L782">_xlfn.XLOOKUP(I782,消耗中转!$E$25:$J$25,_xlfn.XLOOKUP(E782,消耗中转!$C$29:$C$40,消耗中转!$E$29:$J$40))</f>
        <v>1</v>
      </c>
    </row>
    <row r="783" spans="1:12" x14ac:dyDescent="0.15">
      <c r="A783" s="27">
        <f t="shared" si="113"/>
        <v>601043111000</v>
      </c>
      <c r="B783" s="27">
        <f t="shared" si="114"/>
        <v>601043111000</v>
      </c>
      <c r="C783" s="2">
        <f t="shared" si="109"/>
        <v>6010431110</v>
      </c>
      <c r="D783" s="4">
        <f>_xlfn.XLOOKUP(E783,[1]战斗中转!$D$8:$D$19,[1]战斗中转!$F$8:$F$19)</f>
        <v>110</v>
      </c>
      <c r="E783" s="2">
        <f t="shared" si="110"/>
        <v>10</v>
      </c>
      <c r="F783" s="2">
        <f t="shared" si="116"/>
        <v>4</v>
      </c>
      <c r="G783" s="2">
        <f t="shared" si="116"/>
        <v>3</v>
      </c>
      <c r="H783" s="2">
        <f t="shared" si="116"/>
        <v>1</v>
      </c>
      <c r="I783" s="2">
        <f t="shared" si="115"/>
        <v>0</v>
      </c>
      <c r="J783" s="2" cm="1">
        <f t="array" ref="J783">INT(_xlfn.XLOOKUP($E783,消耗中转!$C$10:$C$21,_xlfn.XLOOKUP($I783,消耗中转!$F$6:$K$6,消耗中转!$F$10:$K$21)))</f>
        <v>6000</v>
      </c>
      <c r="K783" s="2" cm="1">
        <f t="array" ref="K783">INT(IF(I783=0,
_xlfn.XLOOKUP(0,消耗中转!$F$6:$K$6,_xlfn.XLOOKUP(E783,消耗中转!$C$10:$C$21,消耗中转!$F$10:$K$21)),
_xlfn.XLOOKUP(I783,消耗中转!$F$6:$K$6,_xlfn.XLOOKUP(E783,消耗中转!$C$10:$C$21,消耗中转!$F$10:$K$21))+_xlfn.XLOOKUP(0,消耗中转!$F$6:$K$6,_xlfn.XLOOKUP(E783,消耗中转!$C$10:$C$21,消耗中转!$F$10:$K$21))))</f>
        <v>6000</v>
      </c>
      <c r="L783" s="2" cm="1">
        <f t="array" ref="L783">_xlfn.XLOOKUP(I783,消耗中转!$E$25:$J$25,_xlfn.XLOOKUP(E783,消耗中转!$C$29:$C$40,消耗中转!$E$29:$J$40))</f>
        <v>1</v>
      </c>
    </row>
    <row r="784" spans="1:12" x14ac:dyDescent="0.15">
      <c r="A784" s="27">
        <f t="shared" si="113"/>
        <v>601043211000</v>
      </c>
      <c r="B784" s="27">
        <f t="shared" si="114"/>
        <v>601043211000</v>
      </c>
      <c r="C784" s="2">
        <f t="shared" ref="C784:C847" si="117">IF(F784=100,60*10^8+E784*10^6+9*10^5+G784*10^4+H784*10^3+D784,60*10^8+E784*10^6+F784*10^5+G784*10^4+H784*10^3+D784)</f>
        <v>6010432110</v>
      </c>
      <c r="D784" s="4">
        <f>_xlfn.XLOOKUP(E784,[1]战斗中转!$D$8:$D$19,[1]战斗中转!$F$8:$F$19)</f>
        <v>110</v>
      </c>
      <c r="E784" s="2">
        <f t="shared" si="110"/>
        <v>10</v>
      </c>
      <c r="F784" s="2">
        <f t="shared" si="116"/>
        <v>4</v>
      </c>
      <c r="G784" s="2">
        <f t="shared" si="116"/>
        <v>3</v>
      </c>
      <c r="H784" s="2">
        <f t="shared" si="116"/>
        <v>2</v>
      </c>
      <c r="I784" s="2">
        <f t="shared" si="115"/>
        <v>0</v>
      </c>
      <c r="J784" s="2" cm="1">
        <f t="array" ref="J784">INT(_xlfn.XLOOKUP($E784,消耗中转!$C$10:$C$21,_xlfn.XLOOKUP($I784,消耗中转!$F$6:$K$6,消耗中转!$F$10:$K$21)))</f>
        <v>6000</v>
      </c>
      <c r="K784" s="2" cm="1">
        <f t="array" ref="K784">INT(IF(I784=0,
_xlfn.XLOOKUP(0,消耗中转!$F$6:$K$6,_xlfn.XLOOKUP(E784,消耗中转!$C$10:$C$21,消耗中转!$F$10:$K$21)),
_xlfn.XLOOKUP(I784,消耗中转!$F$6:$K$6,_xlfn.XLOOKUP(E784,消耗中转!$C$10:$C$21,消耗中转!$F$10:$K$21))+_xlfn.XLOOKUP(0,消耗中转!$F$6:$K$6,_xlfn.XLOOKUP(E784,消耗中转!$C$10:$C$21,消耗中转!$F$10:$K$21))))</f>
        <v>6000</v>
      </c>
      <c r="L784" s="2" cm="1">
        <f t="array" ref="L784">_xlfn.XLOOKUP(I784,消耗中转!$E$25:$J$25,_xlfn.XLOOKUP(E784,消耗中转!$C$29:$C$40,消耗中转!$E$29:$J$40))</f>
        <v>1</v>
      </c>
    </row>
    <row r="785" spans="1:12" x14ac:dyDescent="0.15">
      <c r="A785" s="27">
        <f t="shared" si="113"/>
        <v>601043311000</v>
      </c>
      <c r="B785" s="27">
        <f t="shared" si="114"/>
        <v>601043311000</v>
      </c>
      <c r="C785" s="2">
        <f t="shared" si="117"/>
        <v>6010433110</v>
      </c>
      <c r="D785" s="4">
        <f>_xlfn.XLOOKUP(E785,[1]战斗中转!$D$8:$D$19,[1]战斗中转!$F$8:$F$19)</f>
        <v>110</v>
      </c>
      <c r="E785" s="2">
        <f t="shared" si="110"/>
        <v>10</v>
      </c>
      <c r="F785" s="2">
        <f t="shared" si="116"/>
        <v>4</v>
      </c>
      <c r="G785" s="2">
        <f t="shared" si="116"/>
        <v>3</v>
      </c>
      <c r="H785" s="2">
        <f t="shared" si="116"/>
        <v>3</v>
      </c>
      <c r="I785" s="2">
        <f t="shared" si="115"/>
        <v>0</v>
      </c>
      <c r="J785" s="2" cm="1">
        <f t="array" ref="J785">INT(_xlfn.XLOOKUP($E785,消耗中转!$C$10:$C$21,_xlfn.XLOOKUP($I785,消耗中转!$F$6:$K$6,消耗中转!$F$10:$K$21)))</f>
        <v>6000</v>
      </c>
      <c r="K785" s="2" cm="1">
        <f t="array" ref="K785">INT(IF(I785=0,
_xlfn.XLOOKUP(0,消耗中转!$F$6:$K$6,_xlfn.XLOOKUP(E785,消耗中转!$C$10:$C$21,消耗中转!$F$10:$K$21)),
_xlfn.XLOOKUP(I785,消耗中转!$F$6:$K$6,_xlfn.XLOOKUP(E785,消耗中转!$C$10:$C$21,消耗中转!$F$10:$K$21))+_xlfn.XLOOKUP(0,消耗中转!$F$6:$K$6,_xlfn.XLOOKUP(E785,消耗中转!$C$10:$C$21,消耗中转!$F$10:$K$21))))</f>
        <v>6000</v>
      </c>
      <c r="L785" s="2" cm="1">
        <f t="array" ref="L785">_xlfn.XLOOKUP(I785,消耗中转!$E$25:$J$25,_xlfn.XLOOKUP(E785,消耗中转!$C$29:$C$40,消耗中转!$E$29:$J$40))</f>
        <v>1</v>
      </c>
    </row>
    <row r="786" spans="1:12" x14ac:dyDescent="0.15">
      <c r="A786" s="27">
        <f t="shared" si="113"/>
        <v>601043411000</v>
      </c>
      <c r="B786" s="27">
        <f t="shared" si="114"/>
        <v>601043411000</v>
      </c>
      <c r="C786" s="2">
        <f t="shared" si="117"/>
        <v>6010434110</v>
      </c>
      <c r="D786" s="4">
        <f>_xlfn.XLOOKUP(E786,[1]战斗中转!$D$8:$D$19,[1]战斗中转!$F$8:$F$19)</f>
        <v>110</v>
      </c>
      <c r="E786" s="2">
        <f t="shared" si="110"/>
        <v>10</v>
      </c>
      <c r="F786" s="2">
        <f t="shared" si="116"/>
        <v>4</v>
      </c>
      <c r="G786" s="2">
        <f t="shared" si="116"/>
        <v>3</v>
      </c>
      <c r="H786" s="2">
        <f t="shared" si="116"/>
        <v>4</v>
      </c>
      <c r="I786" s="2">
        <f t="shared" si="115"/>
        <v>0</v>
      </c>
      <c r="J786" s="2" cm="1">
        <f t="array" ref="J786">INT(_xlfn.XLOOKUP($E786,消耗中转!$C$10:$C$21,_xlfn.XLOOKUP($I786,消耗中转!$F$6:$K$6,消耗中转!$F$10:$K$21)))</f>
        <v>6000</v>
      </c>
      <c r="K786" s="2" cm="1">
        <f t="array" ref="K786">INT(IF(I786=0,
_xlfn.XLOOKUP(0,消耗中转!$F$6:$K$6,_xlfn.XLOOKUP(E786,消耗中转!$C$10:$C$21,消耗中转!$F$10:$K$21)),
_xlfn.XLOOKUP(I786,消耗中转!$F$6:$K$6,_xlfn.XLOOKUP(E786,消耗中转!$C$10:$C$21,消耗中转!$F$10:$K$21))+_xlfn.XLOOKUP(0,消耗中转!$F$6:$K$6,_xlfn.XLOOKUP(E786,消耗中转!$C$10:$C$21,消耗中转!$F$10:$K$21))))</f>
        <v>6000</v>
      </c>
      <c r="L786" s="2" cm="1">
        <f t="array" ref="L786">_xlfn.XLOOKUP(I786,消耗中转!$E$25:$J$25,_xlfn.XLOOKUP(E786,消耗中转!$C$29:$C$40,消耗中转!$E$29:$J$40))</f>
        <v>1</v>
      </c>
    </row>
    <row r="787" spans="1:12" x14ac:dyDescent="0.15">
      <c r="A787" s="27">
        <f t="shared" ref="A787:A798" si="118">B787</f>
        <v>601091111000</v>
      </c>
      <c r="B787" s="27">
        <f t="shared" ref="B787:B798" si="119">C787*100+I787</f>
        <v>601091111000</v>
      </c>
      <c r="C787" s="2">
        <f t="shared" si="117"/>
        <v>6010911110</v>
      </c>
      <c r="D787" s="4">
        <f>_xlfn.XLOOKUP(E787,[1]战斗中转!$D$8:$D$19,[1]战斗中转!$F$8:$F$19)</f>
        <v>110</v>
      </c>
      <c r="E787" s="2">
        <f t="shared" si="110"/>
        <v>10</v>
      </c>
      <c r="F787" s="2">
        <f t="shared" si="116"/>
        <v>100</v>
      </c>
      <c r="G787" s="2">
        <f t="shared" si="116"/>
        <v>1</v>
      </c>
      <c r="H787" s="2">
        <f t="shared" si="116"/>
        <v>1</v>
      </c>
      <c r="I787" s="2">
        <f t="shared" si="115"/>
        <v>0</v>
      </c>
      <c r="J787" s="2" cm="1">
        <f t="array" ref="J787">INT(_xlfn.XLOOKUP($E787,消耗中转!$C$10:$C$21,_xlfn.XLOOKUP($I787,消耗中转!$F$6:$K$6,消耗中转!$F$10:$K$21)))</f>
        <v>6000</v>
      </c>
      <c r="K787" s="2" cm="1">
        <f t="array" ref="K787">INT(IF(I787=0,
_xlfn.XLOOKUP(0,消耗中转!$F$6:$K$6,_xlfn.XLOOKUP(E787,消耗中转!$C$10:$C$21,消耗中转!$F$10:$K$21)),
_xlfn.XLOOKUP(I787,消耗中转!$F$6:$K$6,_xlfn.XLOOKUP(E787,消耗中转!$C$10:$C$21,消耗中转!$F$10:$K$21))+_xlfn.XLOOKUP(0,消耗中转!$F$6:$K$6,_xlfn.XLOOKUP(E787,消耗中转!$C$10:$C$21,消耗中转!$F$10:$K$21))))</f>
        <v>6000</v>
      </c>
      <c r="L787" s="2" cm="1">
        <f t="array" ref="L787">_xlfn.XLOOKUP(I787,消耗中转!$E$25:$J$25,_xlfn.XLOOKUP(E787,消耗中转!$C$29:$C$40,消耗中转!$E$29:$J$40))</f>
        <v>1</v>
      </c>
    </row>
    <row r="788" spans="1:12" x14ac:dyDescent="0.15">
      <c r="A788" s="27">
        <f t="shared" si="118"/>
        <v>601091211000</v>
      </c>
      <c r="B788" s="27">
        <f t="shared" si="119"/>
        <v>601091211000</v>
      </c>
      <c r="C788" s="2">
        <f t="shared" si="117"/>
        <v>6010912110</v>
      </c>
      <c r="D788" s="4">
        <f>_xlfn.XLOOKUP(E788,[1]战斗中转!$D$8:$D$19,[1]战斗中转!$F$8:$F$19)</f>
        <v>110</v>
      </c>
      <c r="E788" s="2">
        <f t="shared" si="110"/>
        <v>10</v>
      </c>
      <c r="F788" s="2">
        <f t="shared" si="116"/>
        <v>100</v>
      </c>
      <c r="G788" s="2">
        <f t="shared" si="116"/>
        <v>1</v>
      </c>
      <c r="H788" s="2">
        <f t="shared" si="116"/>
        <v>2</v>
      </c>
      <c r="I788" s="2">
        <f t="shared" si="115"/>
        <v>0</v>
      </c>
      <c r="J788" s="2" cm="1">
        <f t="array" ref="J788">INT(_xlfn.XLOOKUP($E788,消耗中转!$C$10:$C$21,_xlfn.XLOOKUP($I788,消耗中转!$F$6:$K$6,消耗中转!$F$10:$K$21)))</f>
        <v>6000</v>
      </c>
      <c r="K788" s="2" cm="1">
        <f t="array" ref="K788">INT(IF(I788=0,
_xlfn.XLOOKUP(0,消耗中转!$F$6:$K$6,_xlfn.XLOOKUP(E788,消耗中转!$C$10:$C$21,消耗中转!$F$10:$K$21)),
_xlfn.XLOOKUP(I788,消耗中转!$F$6:$K$6,_xlfn.XLOOKUP(E788,消耗中转!$C$10:$C$21,消耗中转!$F$10:$K$21))+_xlfn.XLOOKUP(0,消耗中转!$F$6:$K$6,_xlfn.XLOOKUP(E788,消耗中转!$C$10:$C$21,消耗中转!$F$10:$K$21))))</f>
        <v>6000</v>
      </c>
      <c r="L788" s="2" cm="1">
        <f t="array" ref="L788">_xlfn.XLOOKUP(I788,消耗中转!$E$25:$J$25,_xlfn.XLOOKUP(E788,消耗中转!$C$29:$C$40,消耗中转!$E$29:$J$40))</f>
        <v>1</v>
      </c>
    </row>
    <row r="789" spans="1:12" x14ac:dyDescent="0.15">
      <c r="A789" s="27">
        <f t="shared" si="118"/>
        <v>601091311000</v>
      </c>
      <c r="B789" s="27">
        <f t="shared" si="119"/>
        <v>601091311000</v>
      </c>
      <c r="C789" s="2">
        <f t="shared" si="117"/>
        <v>6010913110</v>
      </c>
      <c r="D789" s="4">
        <f>_xlfn.XLOOKUP(E789,[1]战斗中转!$D$8:$D$19,[1]战斗中转!$F$8:$F$19)</f>
        <v>110</v>
      </c>
      <c r="E789" s="2">
        <f t="shared" si="110"/>
        <v>10</v>
      </c>
      <c r="F789" s="2">
        <f t="shared" si="116"/>
        <v>100</v>
      </c>
      <c r="G789" s="2">
        <f t="shared" si="116"/>
        <v>1</v>
      </c>
      <c r="H789" s="2">
        <f t="shared" si="116"/>
        <v>3</v>
      </c>
      <c r="I789" s="2">
        <f t="shared" si="115"/>
        <v>0</v>
      </c>
      <c r="J789" s="2" cm="1">
        <f t="array" ref="J789">INT(_xlfn.XLOOKUP($E789,消耗中转!$C$10:$C$21,_xlfn.XLOOKUP($I789,消耗中转!$F$6:$K$6,消耗中转!$F$10:$K$21)))</f>
        <v>6000</v>
      </c>
      <c r="K789" s="2" cm="1">
        <f t="array" ref="K789">INT(IF(I789=0,
_xlfn.XLOOKUP(0,消耗中转!$F$6:$K$6,_xlfn.XLOOKUP(E789,消耗中转!$C$10:$C$21,消耗中转!$F$10:$K$21)),
_xlfn.XLOOKUP(I789,消耗中转!$F$6:$K$6,_xlfn.XLOOKUP(E789,消耗中转!$C$10:$C$21,消耗中转!$F$10:$K$21))+_xlfn.XLOOKUP(0,消耗中转!$F$6:$K$6,_xlfn.XLOOKUP(E789,消耗中转!$C$10:$C$21,消耗中转!$F$10:$K$21))))</f>
        <v>6000</v>
      </c>
      <c r="L789" s="2" cm="1">
        <f t="array" ref="L789">_xlfn.XLOOKUP(I789,消耗中转!$E$25:$J$25,_xlfn.XLOOKUP(E789,消耗中转!$C$29:$C$40,消耗中转!$E$29:$J$40))</f>
        <v>1</v>
      </c>
    </row>
    <row r="790" spans="1:12" x14ac:dyDescent="0.15">
      <c r="A790" s="27">
        <f t="shared" si="118"/>
        <v>601091411000</v>
      </c>
      <c r="B790" s="27">
        <f t="shared" si="119"/>
        <v>601091411000</v>
      </c>
      <c r="C790" s="2">
        <f t="shared" si="117"/>
        <v>6010914110</v>
      </c>
      <c r="D790" s="4">
        <f>_xlfn.XLOOKUP(E790,[1]战斗中转!$D$8:$D$19,[1]战斗中转!$F$8:$F$19)</f>
        <v>110</v>
      </c>
      <c r="E790" s="2">
        <f t="shared" si="110"/>
        <v>10</v>
      </c>
      <c r="F790" s="2">
        <f t="shared" si="116"/>
        <v>100</v>
      </c>
      <c r="G790" s="2">
        <f t="shared" si="116"/>
        <v>1</v>
      </c>
      <c r="H790" s="2">
        <f t="shared" si="116"/>
        <v>4</v>
      </c>
      <c r="I790" s="2">
        <f t="shared" si="115"/>
        <v>0</v>
      </c>
      <c r="J790" s="2" cm="1">
        <f t="array" ref="J790">INT(_xlfn.XLOOKUP($E790,消耗中转!$C$10:$C$21,_xlfn.XLOOKUP($I790,消耗中转!$F$6:$K$6,消耗中转!$F$10:$K$21)))</f>
        <v>6000</v>
      </c>
      <c r="K790" s="2" cm="1">
        <f t="array" ref="K790">INT(IF(I790=0,
_xlfn.XLOOKUP(0,消耗中转!$F$6:$K$6,_xlfn.XLOOKUP(E790,消耗中转!$C$10:$C$21,消耗中转!$F$10:$K$21)),
_xlfn.XLOOKUP(I790,消耗中转!$F$6:$K$6,_xlfn.XLOOKUP(E790,消耗中转!$C$10:$C$21,消耗中转!$F$10:$K$21))+_xlfn.XLOOKUP(0,消耗中转!$F$6:$K$6,_xlfn.XLOOKUP(E790,消耗中转!$C$10:$C$21,消耗中转!$F$10:$K$21))))</f>
        <v>6000</v>
      </c>
      <c r="L790" s="2" cm="1">
        <f t="array" ref="L790">_xlfn.XLOOKUP(I790,消耗中转!$E$25:$J$25,_xlfn.XLOOKUP(E790,消耗中转!$C$29:$C$40,消耗中转!$E$29:$J$40))</f>
        <v>1</v>
      </c>
    </row>
    <row r="791" spans="1:12" x14ac:dyDescent="0.15">
      <c r="A791" s="27">
        <f t="shared" si="118"/>
        <v>601092111000</v>
      </c>
      <c r="B791" s="27">
        <f t="shared" si="119"/>
        <v>601092111000</v>
      </c>
      <c r="C791" s="2">
        <f t="shared" si="117"/>
        <v>6010921110</v>
      </c>
      <c r="D791" s="4">
        <f>_xlfn.XLOOKUP(E791,[1]战斗中转!$D$8:$D$19,[1]战斗中转!$F$8:$F$19)</f>
        <v>110</v>
      </c>
      <c r="E791" s="2">
        <f t="shared" ref="E791:E854" si="120">E719+1</f>
        <v>10</v>
      </c>
      <c r="F791" s="2">
        <f t="shared" ref="F791:H810" si="121">F719</f>
        <v>100</v>
      </c>
      <c r="G791" s="2">
        <f t="shared" si="121"/>
        <v>2</v>
      </c>
      <c r="H791" s="2">
        <f t="shared" si="121"/>
        <v>1</v>
      </c>
      <c r="I791" s="2">
        <f t="shared" si="115"/>
        <v>0</v>
      </c>
      <c r="J791" s="2" cm="1">
        <f t="array" ref="J791">INT(_xlfn.XLOOKUP($E791,消耗中转!$C$10:$C$21,_xlfn.XLOOKUP($I791,消耗中转!$F$6:$K$6,消耗中转!$F$10:$K$21)))</f>
        <v>6000</v>
      </c>
      <c r="K791" s="2" cm="1">
        <f t="array" ref="K791">INT(IF(I791=0,
_xlfn.XLOOKUP(0,消耗中转!$F$6:$K$6,_xlfn.XLOOKUP(E791,消耗中转!$C$10:$C$21,消耗中转!$F$10:$K$21)),
_xlfn.XLOOKUP(I791,消耗中转!$F$6:$K$6,_xlfn.XLOOKUP(E791,消耗中转!$C$10:$C$21,消耗中转!$F$10:$K$21))+_xlfn.XLOOKUP(0,消耗中转!$F$6:$K$6,_xlfn.XLOOKUP(E791,消耗中转!$C$10:$C$21,消耗中转!$F$10:$K$21))))</f>
        <v>6000</v>
      </c>
      <c r="L791" s="2" cm="1">
        <f t="array" ref="L791">_xlfn.XLOOKUP(I791,消耗中转!$E$25:$J$25,_xlfn.XLOOKUP(E791,消耗中转!$C$29:$C$40,消耗中转!$E$29:$J$40))</f>
        <v>1</v>
      </c>
    </row>
    <row r="792" spans="1:12" x14ac:dyDescent="0.15">
      <c r="A792" s="27">
        <f t="shared" si="118"/>
        <v>601092211000</v>
      </c>
      <c r="B792" s="27">
        <f t="shared" si="119"/>
        <v>601092211000</v>
      </c>
      <c r="C792" s="2">
        <f t="shared" si="117"/>
        <v>6010922110</v>
      </c>
      <c r="D792" s="4">
        <f>_xlfn.XLOOKUP(E792,[1]战斗中转!$D$8:$D$19,[1]战斗中转!$F$8:$F$19)</f>
        <v>110</v>
      </c>
      <c r="E792" s="2">
        <f t="shared" si="120"/>
        <v>10</v>
      </c>
      <c r="F792" s="2">
        <f t="shared" si="121"/>
        <v>100</v>
      </c>
      <c r="G792" s="2">
        <f t="shared" si="121"/>
        <v>2</v>
      </c>
      <c r="H792" s="2">
        <f t="shared" si="121"/>
        <v>2</v>
      </c>
      <c r="I792" s="2">
        <f t="shared" si="115"/>
        <v>0</v>
      </c>
      <c r="J792" s="2" cm="1">
        <f t="array" ref="J792">INT(_xlfn.XLOOKUP($E792,消耗中转!$C$10:$C$21,_xlfn.XLOOKUP($I792,消耗中转!$F$6:$K$6,消耗中转!$F$10:$K$21)))</f>
        <v>6000</v>
      </c>
      <c r="K792" s="2" cm="1">
        <f t="array" ref="K792">INT(IF(I792=0,
_xlfn.XLOOKUP(0,消耗中转!$F$6:$K$6,_xlfn.XLOOKUP(E792,消耗中转!$C$10:$C$21,消耗中转!$F$10:$K$21)),
_xlfn.XLOOKUP(I792,消耗中转!$F$6:$K$6,_xlfn.XLOOKUP(E792,消耗中转!$C$10:$C$21,消耗中转!$F$10:$K$21))+_xlfn.XLOOKUP(0,消耗中转!$F$6:$K$6,_xlfn.XLOOKUP(E792,消耗中转!$C$10:$C$21,消耗中转!$F$10:$K$21))))</f>
        <v>6000</v>
      </c>
      <c r="L792" s="2" cm="1">
        <f t="array" ref="L792">_xlfn.XLOOKUP(I792,消耗中转!$E$25:$J$25,_xlfn.XLOOKUP(E792,消耗中转!$C$29:$C$40,消耗中转!$E$29:$J$40))</f>
        <v>1</v>
      </c>
    </row>
    <row r="793" spans="1:12" x14ac:dyDescent="0.15">
      <c r="A793" s="27">
        <f t="shared" si="118"/>
        <v>601092311000</v>
      </c>
      <c r="B793" s="27">
        <f t="shared" si="119"/>
        <v>601092311000</v>
      </c>
      <c r="C793" s="2">
        <f t="shared" si="117"/>
        <v>6010923110</v>
      </c>
      <c r="D793" s="4">
        <f>_xlfn.XLOOKUP(E793,[1]战斗中转!$D$8:$D$19,[1]战斗中转!$F$8:$F$19)</f>
        <v>110</v>
      </c>
      <c r="E793" s="2">
        <f t="shared" si="120"/>
        <v>10</v>
      </c>
      <c r="F793" s="2">
        <f t="shared" si="121"/>
        <v>100</v>
      </c>
      <c r="G793" s="2">
        <f t="shared" si="121"/>
        <v>2</v>
      </c>
      <c r="H793" s="2">
        <f t="shared" si="121"/>
        <v>3</v>
      </c>
      <c r="I793" s="2">
        <f t="shared" si="115"/>
        <v>0</v>
      </c>
      <c r="J793" s="2" cm="1">
        <f t="array" ref="J793">INT(_xlfn.XLOOKUP($E793,消耗中转!$C$10:$C$21,_xlfn.XLOOKUP($I793,消耗中转!$F$6:$K$6,消耗中转!$F$10:$K$21)))</f>
        <v>6000</v>
      </c>
      <c r="K793" s="2" cm="1">
        <f t="array" ref="K793">INT(IF(I793=0,
_xlfn.XLOOKUP(0,消耗中转!$F$6:$K$6,_xlfn.XLOOKUP(E793,消耗中转!$C$10:$C$21,消耗中转!$F$10:$K$21)),
_xlfn.XLOOKUP(I793,消耗中转!$F$6:$K$6,_xlfn.XLOOKUP(E793,消耗中转!$C$10:$C$21,消耗中转!$F$10:$K$21))+_xlfn.XLOOKUP(0,消耗中转!$F$6:$K$6,_xlfn.XLOOKUP(E793,消耗中转!$C$10:$C$21,消耗中转!$F$10:$K$21))))</f>
        <v>6000</v>
      </c>
      <c r="L793" s="2" cm="1">
        <f t="array" ref="L793">_xlfn.XLOOKUP(I793,消耗中转!$E$25:$J$25,_xlfn.XLOOKUP(E793,消耗中转!$C$29:$C$40,消耗中转!$E$29:$J$40))</f>
        <v>1</v>
      </c>
    </row>
    <row r="794" spans="1:12" x14ac:dyDescent="0.15">
      <c r="A794" s="27">
        <f t="shared" si="118"/>
        <v>601092411000</v>
      </c>
      <c r="B794" s="27">
        <f t="shared" si="119"/>
        <v>601092411000</v>
      </c>
      <c r="C794" s="2">
        <f t="shared" si="117"/>
        <v>6010924110</v>
      </c>
      <c r="D794" s="4">
        <f>_xlfn.XLOOKUP(E794,[1]战斗中转!$D$8:$D$19,[1]战斗中转!$F$8:$F$19)</f>
        <v>110</v>
      </c>
      <c r="E794" s="2">
        <f t="shared" si="120"/>
        <v>10</v>
      </c>
      <c r="F794" s="2">
        <f t="shared" si="121"/>
        <v>100</v>
      </c>
      <c r="G794" s="2">
        <f t="shared" si="121"/>
        <v>2</v>
      </c>
      <c r="H794" s="2">
        <f t="shared" si="121"/>
        <v>4</v>
      </c>
      <c r="I794" s="2">
        <f t="shared" si="115"/>
        <v>0</v>
      </c>
      <c r="J794" s="2" cm="1">
        <f t="array" ref="J794">INT(_xlfn.XLOOKUP($E794,消耗中转!$C$10:$C$21,_xlfn.XLOOKUP($I794,消耗中转!$F$6:$K$6,消耗中转!$F$10:$K$21)))</f>
        <v>6000</v>
      </c>
      <c r="K794" s="2" cm="1">
        <f t="array" ref="K794">INT(IF(I794=0,
_xlfn.XLOOKUP(0,消耗中转!$F$6:$K$6,_xlfn.XLOOKUP(E794,消耗中转!$C$10:$C$21,消耗中转!$F$10:$K$21)),
_xlfn.XLOOKUP(I794,消耗中转!$F$6:$K$6,_xlfn.XLOOKUP(E794,消耗中转!$C$10:$C$21,消耗中转!$F$10:$K$21))+_xlfn.XLOOKUP(0,消耗中转!$F$6:$K$6,_xlfn.XLOOKUP(E794,消耗中转!$C$10:$C$21,消耗中转!$F$10:$K$21))))</f>
        <v>6000</v>
      </c>
      <c r="L794" s="2" cm="1">
        <f t="array" ref="L794">_xlfn.XLOOKUP(I794,消耗中转!$E$25:$J$25,_xlfn.XLOOKUP(E794,消耗中转!$C$29:$C$40,消耗中转!$E$29:$J$40))</f>
        <v>1</v>
      </c>
    </row>
    <row r="795" spans="1:12" x14ac:dyDescent="0.15">
      <c r="A795" s="27">
        <f t="shared" si="118"/>
        <v>601093111000</v>
      </c>
      <c r="B795" s="27">
        <f t="shared" si="119"/>
        <v>601093111000</v>
      </c>
      <c r="C795" s="2">
        <f t="shared" si="117"/>
        <v>6010931110</v>
      </c>
      <c r="D795" s="4">
        <f>_xlfn.XLOOKUP(E795,[1]战斗中转!$D$8:$D$19,[1]战斗中转!$F$8:$F$19)</f>
        <v>110</v>
      </c>
      <c r="E795" s="2">
        <f t="shared" si="120"/>
        <v>10</v>
      </c>
      <c r="F795" s="2">
        <f t="shared" si="121"/>
        <v>100</v>
      </c>
      <c r="G795" s="2">
        <f t="shared" si="121"/>
        <v>3</v>
      </c>
      <c r="H795" s="2">
        <f t="shared" si="121"/>
        <v>1</v>
      </c>
      <c r="I795" s="2">
        <f t="shared" si="115"/>
        <v>0</v>
      </c>
      <c r="J795" s="2" cm="1">
        <f t="array" ref="J795">INT(_xlfn.XLOOKUP($E795,消耗中转!$C$10:$C$21,_xlfn.XLOOKUP($I795,消耗中转!$F$6:$K$6,消耗中转!$F$10:$K$21)))</f>
        <v>6000</v>
      </c>
      <c r="K795" s="2" cm="1">
        <f t="array" ref="K795">INT(IF(I795=0,
_xlfn.XLOOKUP(0,消耗中转!$F$6:$K$6,_xlfn.XLOOKUP(E795,消耗中转!$C$10:$C$21,消耗中转!$F$10:$K$21)),
_xlfn.XLOOKUP(I795,消耗中转!$F$6:$K$6,_xlfn.XLOOKUP(E795,消耗中转!$C$10:$C$21,消耗中转!$F$10:$K$21))+_xlfn.XLOOKUP(0,消耗中转!$F$6:$K$6,_xlfn.XLOOKUP(E795,消耗中转!$C$10:$C$21,消耗中转!$F$10:$K$21))))</f>
        <v>6000</v>
      </c>
      <c r="L795" s="2" cm="1">
        <f t="array" ref="L795">_xlfn.XLOOKUP(I795,消耗中转!$E$25:$J$25,_xlfn.XLOOKUP(E795,消耗中转!$C$29:$C$40,消耗中转!$E$29:$J$40))</f>
        <v>1</v>
      </c>
    </row>
    <row r="796" spans="1:12" x14ac:dyDescent="0.15">
      <c r="A796" s="27">
        <f t="shared" si="118"/>
        <v>601093211000</v>
      </c>
      <c r="B796" s="27">
        <f t="shared" si="119"/>
        <v>601093211000</v>
      </c>
      <c r="C796" s="2">
        <f t="shared" si="117"/>
        <v>6010932110</v>
      </c>
      <c r="D796" s="4">
        <f>_xlfn.XLOOKUP(E796,[1]战斗中转!$D$8:$D$19,[1]战斗中转!$F$8:$F$19)</f>
        <v>110</v>
      </c>
      <c r="E796" s="2">
        <f t="shared" si="120"/>
        <v>10</v>
      </c>
      <c r="F796" s="2">
        <f t="shared" si="121"/>
        <v>100</v>
      </c>
      <c r="G796" s="2">
        <f t="shared" si="121"/>
        <v>3</v>
      </c>
      <c r="H796" s="2">
        <f t="shared" si="121"/>
        <v>2</v>
      </c>
      <c r="I796" s="2">
        <f t="shared" si="115"/>
        <v>0</v>
      </c>
      <c r="J796" s="2" cm="1">
        <f t="array" ref="J796">INT(_xlfn.XLOOKUP($E796,消耗中转!$C$10:$C$21,_xlfn.XLOOKUP($I796,消耗中转!$F$6:$K$6,消耗中转!$F$10:$K$21)))</f>
        <v>6000</v>
      </c>
      <c r="K796" s="2" cm="1">
        <f t="array" ref="K796">INT(IF(I796=0,
_xlfn.XLOOKUP(0,消耗中转!$F$6:$K$6,_xlfn.XLOOKUP(E796,消耗中转!$C$10:$C$21,消耗中转!$F$10:$K$21)),
_xlfn.XLOOKUP(I796,消耗中转!$F$6:$K$6,_xlfn.XLOOKUP(E796,消耗中转!$C$10:$C$21,消耗中转!$F$10:$K$21))+_xlfn.XLOOKUP(0,消耗中转!$F$6:$K$6,_xlfn.XLOOKUP(E796,消耗中转!$C$10:$C$21,消耗中转!$F$10:$K$21))))</f>
        <v>6000</v>
      </c>
      <c r="L796" s="2" cm="1">
        <f t="array" ref="L796">_xlfn.XLOOKUP(I796,消耗中转!$E$25:$J$25,_xlfn.XLOOKUP(E796,消耗中转!$C$29:$C$40,消耗中转!$E$29:$J$40))</f>
        <v>1</v>
      </c>
    </row>
    <row r="797" spans="1:12" x14ac:dyDescent="0.15">
      <c r="A797" s="27">
        <f t="shared" si="118"/>
        <v>601093311000</v>
      </c>
      <c r="B797" s="27">
        <f t="shared" si="119"/>
        <v>601093311000</v>
      </c>
      <c r="C797" s="2">
        <f t="shared" si="117"/>
        <v>6010933110</v>
      </c>
      <c r="D797" s="4">
        <f>_xlfn.XLOOKUP(E797,[1]战斗中转!$D$8:$D$19,[1]战斗中转!$F$8:$F$19)</f>
        <v>110</v>
      </c>
      <c r="E797" s="2">
        <f t="shared" si="120"/>
        <v>10</v>
      </c>
      <c r="F797" s="2">
        <f t="shared" si="121"/>
        <v>100</v>
      </c>
      <c r="G797" s="2">
        <f t="shared" si="121"/>
        <v>3</v>
      </c>
      <c r="H797" s="2">
        <f t="shared" si="121"/>
        <v>3</v>
      </c>
      <c r="I797" s="2">
        <f t="shared" si="115"/>
        <v>0</v>
      </c>
      <c r="J797" s="2" cm="1">
        <f t="array" ref="J797">INT(_xlfn.XLOOKUP($E797,消耗中转!$C$10:$C$21,_xlfn.XLOOKUP($I797,消耗中转!$F$6:$K$6,消耗中转!$F$10:$K$21)))</f>
        <v>6000</v>
      </c>
      <c r="K797" s="2" cm="1">
        <f t="array" ref="K797">INT(IF(I797=0,
_xlfn.XLOOKUP(0,消耗中转!$F$6:$K$6,_xlfn.XLOOKUP(E797,消耗中转!$C$10:$C$21,消耗中转!$F$10:$K$21)),
_xlfn.XLOOKUP(I797,消耗中转!$F$6:$K$6,_xlfn.XLOOKUP(E797,消耗中转!$C$10:$C$21,消耗中转!$F$10:$K$21))+_xlfn.XLOOKUP(0,消耗中转!$F$6:$K$6,_xlfn.XLOOKUP(E797,消耗中转!$C$10:$C$21,消耗中转!$F$10:$K$21))))</f>
        <v>6000</v>
      </c>
      <c r="L797" s="2" cm="1">
        <f t="array" ref="L797">_xlfn.XLOOKUP(I797,消耗中转!$E$25:$J$25,_xlfn.XLOOKUP(E797,消耗中转!$C$29:$C$40,消耗中转!$E$29:$J$40))</f>
        <v>1</v>
      </c>
    </row>
    <row r="798" spans="1:12" x14ac:dyDescent="0.15">
      <c r="A798" s="27">
        <f t="shared" si="118"/>
        <v>601093411000</v>
      </c>
      <c r="B798" s="27">
        <f t="shared" si="119"/>
        <v>601093411000</v>
      </c>
      <c r="C798" s="2">
        <f t="shared" si="117"/>
        <v>6010934110</v>
      </c>
      <c r="D798" s="4">
        <f>_xlfn.XLOOKUP(E798,[1]战斗中转!$D$8:$D$19,[1]战斗中转!$F$8:$F$19)</f>
        <v>110</v>
      </c>
      <c r="E798" s="2">
        <f t="shared" si="120"/>
        <v>10</v>
      </c>
      <c r="F798" s="2">
        <f t="shared" si="121"/>
        <v>100</v>
      </c>
      <c r="G798" s="2">
        <f t="shared" si="121"/>
        <v>3</v>
      </c>
      <c r="H798" s="2">
        <f t="shared" si="121"/>
        <v>4</v>
      </c>
      <c r="I798" s="2">
        <f t="shared" si="115"/>
        <v>0</v>
      </c>
      <c r="J798" s="2" cm="1">
        <f t="array" ref="J798">INT(_xlfn.XLOOKUP($E798,消耗中转!$C$10:$C$21,_xlfn.XLOOKUP($I798,消耗中转!$F$6:$K$6,消耗中转!$F$10:$K$21)))</f>
        <v>6000</v>
      </c>
      <c r="K798" s="2" cm="1">
        <f t="array" ref="K798">INT(IF(I798=0,
_xlfn.XLOOKUP(0,消耗中转!$F$6:$K$6,_xlfn.XLOOKUP(E798,消耗中转!$C$10:$C$21,消耗中转!$F$10:$K$21)),
_xlfn.XLOOKUP(I798,消耗中转!$F$6:$K$6,_xlfn.XLOOKUP(E798,消耗中转!$C$10:$C$21,消耗中转!$F$10:$K$21))+_xlfn.XLOOKUP(0,消耗中转!$F$6:$K$6,_xlfn.XLOOKUP(E798,消耗中转!$C$10:$C$21,消耗中转!$F$10:$K$21))))</f>
        <v>6000</v>
      </c>
      <c r="L798" s="2" cm="1">
        <f t="array" ref="L798">_xlfn.XLOOKUP(I798,消耗中转!$E$25:$J$25,_xlfn.XLOOKUP(E798,消耗中转!$C$29:$C$40,消耗中转!$E$29:$J$40))</f>
        <v>1</v>
      </c>
    </row>
    <row r="799" spans="1:12" x14ac:dyDescent="0.15">
      <c r="A799" s="27">
        <f t="shared" si="113"/>
        <v>601101111500</v>
      </c>
      <c r="B799" s="27">
        <f t="shared" si="114"/>
        <v>601101111500</v>
      </c>
      <c r="C799" s="2">
        <f t="shared" si="117"/>
        <v>6011011115</v>
      </c>
      <c r="D799" s="4">
        <f>_xlfn.XLOOKUP(E799,[1]战斗中转!$D$8:$D$19,[1]战斗中转!$F$8:$F$19)</f>
        <v>115</v>
      </c>
      <c r="E799" s="2">
        <f t="shared" si="120"/>
        <v>11</v>
      </c>
      <c r="F799" s="2">
        <f t="shared" si="121"/>
        <v>0</v>
      </c>
      <c r="G799" s="2">
        <f t="shared" si="121"/>
        <v>1</v>
      </c>
      <c r="H799" s="2">
        <f t="shared" si="121"/>
        <v>1</v>
      </c>
      <c r="I799" s="2">
        <f>I786</f>
        <v>0</v>
      </c>
      <c r="J799" s="2" cm="1">
        <f t="array" ref="J799">INT(_xlfn.XLOOKUP($E799,消耗中转!$C$10:$C$21,_xlfn.XLOOKUP($I799,消耗中转!$F$6:$K$6,消耗中转!$F$10:$K$21)))</f>
        <v>8000</v>
      </c>
      <c r="K799" s="2" cm="1">
        <f t="array" ref="K799">INT(IF(I799=0,
_xlfn.XLOOKUP(0,消耗中转!$F$6:$K$6,_xlfn.XLOOKUP(E799,消耗中转!$C$10:$C$21,消耗中转!$F$10:$K$21)),
_xlfn.XLOOKUP(I799,消耗中转!$F$6:$K$6,_xlfn.XLOOKUP(E799,消耗中转!$C$10:$C$21,消耗中转!$F$10:$K$21))+_xlfn.XLOOKUP(0,消耗中转!$F$6:$K$6,_xlfn.XLOOKUP(E799,消耗中转!$C$10:$C$21,消耗中转!$F$10:$K$21))))</f>
        <v>8000</v>
      </c>
      <c r="L799" s="2" cm="1">
        <f t="array" ref="L799">_xlfn.XLOOKUP(I799,消耗中转!$E$25:$J$25,_xlfn.XLOOKUP(E799,消耗中转!$C$29:$C$40,消耗中转!$E$29:$J$40))</f>
        <v>1</v>
      </c>
    </row>
    <row r="800" spans="1:12" x14ac:dyDescent="0.15">
      <c r="A800" s="27">
        <f t="shared" si="113"/>
        <v>601101211500</v>
      </c>
      <c r="B800" s="27">
        <f t="shared" si="114"/>
        <v>601101211500</v>
      </c>
      <c r="C800" s="2">
        <f t="shared" si="117"/>
        <v>6011012115</v>
      </c>
      <c r="D800" s="4">
        <f>_xlfn.XLOOKUP(E800,[1]战斗中转!$D$8:$D$19,[1]战斗中转!$F$8:$F$19)</f>
        <v>115</v>
      </c>
      <c r="E800" s="2">
        <f t="shared" si="120"/>
        <v>11</v>
      </c>
      <c r="F800" s="2">
        <f t="shared" si="121"/>
        <v>0</v>
      </c>
      <c r="G800" s="2">
        <f t="shared" si="121"/>
        <v>1</v>
      </c>
      <c r="H800" s="2">
        <f t="shared" si="121"/>
        <v>2</v>
      </c>
      <c r="I800" s="2">
        <f t="shared" si="115"/>
        <v>0</v>
      </c>
      <c r="J800" s="2" cm="1">
        <f t="array" ref="J800">INT(_xlfn.XLOOKUP($E800,消耗中转!$C$10:$C$21,_xlfn.XLOOKUP($I800,消耗中转!$F$6:$K$6,消耗中转!$F$10:$K$21)))</f>
        <v>8000</v>
      </c>
      <c r="K800" s="2" cm="1">
        <f t="array" ref="K800">INT(IF(I800=0,
_xlfn.XLOOKUP(0,消耗中转!$F$6:$K$6,_xlfn.XLOOKUP(E800,消耗中转!$C$10:$C$21,消耗中转!$F$10:$K$21)),
_xlfn.XLOOKUP(I800,消耗中转!$F$6:$K$6,_xlfn.XLOOKUP(E800,消耗中转!$C$10:$C$21,消耗中转!$F$10:$K$21))+_xlfn.XLOOKUP(0,消耗中转!$F$6:$K$6,_xlfn.XLOOKUP(E800,消耗中转!$C$10:$C$21,消耗中转!$F$10:$K$21))))</f>
        <v>8000</v>
      </c>
      <c r="L800" s="2" cm="1">
        <f t="array" ref="L800">_xlfn.XLOOKUP(I800,消耗中转!$E$25:$J$25,_xlfn.XLOOKUP(E800,消耗中转!$C$29:$C$40,消耗中转!$E$29:$J$40))</f>
        <v>1</v>
      </c>
    </row>
    <row r="801" spans="1:12" x14ac:dyDescent="0.15">
      <c r="A801" s="27">
        <f t="shared" si="113"/>
        <v>601101311500</v>
      </c>
      <c r="B801" s="27">
        <f t="shared" si="114"/>
        <v>601101311500</v>
      </c>
      <c r="C801" s="2">
        <f t="shared" si="117"/>
        <v>6011013115</v>
      </c>
      <c r="D801" s="4">
        <f>_xlfn.XLOOKUP(E801,[1]战斗中转!$D$8:$D$19,[1]战斗中转!$F$8:$F$19)</f>
        <v>115</v>
      </c>
      <c r="E801" s="2">
        <f t="shared" si="120"/>
        <v>11</v>
      </c>
      <c r="F801" s="2">
        <f t="shared" si="121"/>
        <v>0</v>
      </c>
      <c r="G801" s="2">
        <f t="shared" si="121"/>
        <v>1</v>
      </c>
      <c r="H801" s="2">
        <f t="shared" si="121"/>
        <v>3</v>
      </c>
      <c r="I801" s="2">
        <f t="shared" si="115"/>
        <v>0</v>
      </c>
      <c r="J801" s="2" cm="1">
        <f t="array" ref="J801">INT(_xlfn.XLOOKUP($E801,消耗中转!$C$10:$C$21,_xlfn.XLOOKUP($I801,消耗中转!$F$6:$K$6,消耗中转!$F$10:$K$21)))</f>
        <v>8000</v>
      </c>
      <c r="K801" s="2" cm="1">
        <f t="array" ref="K801">INT(IF(I801=0,
_xlfn.XLOOKUP(0,消耗中转!$F$6:$K$6,_xlfn.XLOOKUP(E801,消耗中转!$C$10:$C$21,消耗中转!$F$10:$K$21)),
_xlfn.XLOOKUP(I801,消耗中转!$F$6:$K$6,_xlfn.XLOOKUP(E801,消耗中转!$C$10:$C$21,消耗中转!$F$10:$K$21))+_xlfn.XLOOKUP(0,消耗中转!$F$6:$K$6,_xlfn.XLOOKUP(E801,消耗中转!$C$10:$C$21,消耗中转!$F$10:$K$21))))</f>
        <v>8000</v>
      </c>
      <c r="L801" s="2" cm="1">
        <f t="array" ref="L801">_xlfn.XLOOKUP(I801,消耗中转!$E$25:$J$25,_xlfn.XLOOKUP(E801,消耗中转!$C$29:$C$40,消耗中转!$E$29:$J$40))</f>
        <v>1</v>
      </c>
    </row>
    <row r="802" spans="1:12" x14ac:dyDescent="0.15">
      <c r="A802" s="27">
        <f t="shared" si="113"/>
        <v>601101411500</v>
      </c>
      <c r="B802" s="27">
        <f t="shared" si="114"/>
        <v>601101411500</v>
      </c>
      <c r="C802" s="2">
        <f t="shared" si="117"/>
        <v>6011014115</v>
      </c>
      <c r="D802" s="4">
        <f>_xlfn.XLOOKUP(E802,[1]战斗中转!$D$8:$D$19,[1]战斗中转!$F$8:$F$19)</f>
        <v>115</v>
      </c>
      <c r="E802" s="2">
        <f t="shared" si="120"/>
        <v>11</v>
      </c>
      <c r="F802" s="2">
        <f t="shared" si="121"/>
        <v>0</v>
      </c>
      <c r="G802" s="2">
        <f t="shared" si="121"/>
        <v>1</v>
      </c>
      <c r="H802" s="2">
        <f t="shared" si="121"/>
        <v>4</v>
      </c>
      <c r="I802" s="2">
        <f t="shared" si="115"/>
        <v>0</v>
      </c>
      <c r="J802" s="2" cm="1">
        <f t="array" ref="J802">INT(_xlfn.XLOOKUP($E802,消耗中转!$C$10:$C$21,_xlfn.XLOOKUP($I802,消耗中转!$F$6:$K$6,消耗中转!$F$10:$K$21)))</f>
        <v>8000</v>
      </c>
      <c r="K802" s="2" cm="1">
        <f t="array" ref="K802">INT(IF(I802=0,
_xlfn.XLOOKUP(0,消耗中转!$F$6:$K$6,_xlfn.XLOOKUP(E802,消耗中转!$C$10:$C$21,消耗中转!$F$10:$K$21)),
_xlfn.XLOOKUP(I802,消耗中转!$F$6:$K$6,_xlfn.XLOOKUP(E802,消耗中转!$C$10:$C$21,消耗中转!$F$10:$K$21))+_xlfn.XLOOKUP(0,消耗中转!$F$6:$K$6,_xlfn.XLOOKUP(E802,消耗中转!$C$10:$C$21,消耗中转!$F$10:$K$21))))</f>
        <v>8000</v>
      </c>
      <c r="L802" s="2" cm="1">
        <f t="array" ref="L802">_xlfn.XLOOKUP(I802,消耗中转!$E$25:$J$25,_xlfn.XLOOKUP(E802,消耗中转!$C$29:$C$40,消耗中转!$E$29:$J$40))</f>
        <v>1</v>
      </c>
    </row>
    <row r="803" spans="1:12" x14ac:dyDescent="0.15">
      <c r="A803" s="27">
        <f t="shared" si="113"/>
        <v>601102111500</v>
      </c>
      <c r="B803" s="27">
        <f t="shared" si="114"/>
        <v>601102111500</v>
      </c>
      <c r="C803" s="2">
        <f t="shared" si="117"/>
        <v>6011021115</v>
      </c>
      <c r="D803" s="4">
        <f>_xlfn.XLOOKUP(E803,[1]战斗中转!$D$8:$D$19,[1]战斗中转!$F$8:$F$19)</f>
        <v>115</v>
      </c>
      <c r="E803" s="2">
        <f t="shared" si="120"/>
        <v>11</v>
      </c>
      <c r="F803" s="2">
        <f t="shared" si="121"/>
        <v>0</v>
      </c>
      <c r="G803" s="2">
        <f t="shared" si="121"/>
        <v>2</v>
      </c>
      <c r="H803" s="2">
        <f t="shared" si="121"/>
        <v>1</v>
      </c>
      <c r="I803" s="2">
        <f t="shared" si="115"/>
        <v>0</v>
      </c>
      <c r="J803" s="2" cm="1">
        <f t="array" ref="J803">INT(_xlfn.XLOOKUP($E803,消耗中转!$C$10:$C$21,_xlfn.XLOOKUP($I803,消耗中转!$F$6:$K$6,消耗中转!$F$10:$K$21)))</f>
        <v>8000</v>
      </c>
      <c r="K803" s="2" cm="1">
        <f t="array" ref="K803">INT(IF(I803=0,
_xlfn.XLOOKUP(0,消耗中转!$F$6:$K$6,_xlfn.XLOOKUP(E803,消耗中转!$C$10:$C$21,消耗中转!$F$10:$K$21)),
_xlfn.XLOOKUP(I803,消耗中转!$F$6:$K$6,_xlfn.XLOOKUP(E803,消耗中转!$C$10:$C$21,消耗中转!$F$10:$K$21))+_xlfn.XLOOKUP(0,消耗中转!$F$6:$K$6,_xlfn.XLOOKUP(E803,消耗中转!$C$10:$C$21,消耗中转!$F$10:$K$21))))</f>
        <v>8000</v>
      </c>
      <c r="L803" s="2" cm="1">
        <f t="array" ref="L803">_xlfn.XLOOKUP(I803,消耗中转!$E$25:$J$25,_xlfn.XLOOKUP(E803,消耗中转!$C$29:$C$40,消耗中转!$E$29:$J$40))</f>
        <v>1</v>
      </c>
    </row>
    <row r="804" spans="1:12" x14ac:dyDescent="0.15">
      <c r="A804" s="27">
        <f t="shared" si="113"/>
        <v>601102211500</v>
      </c>
      <c r="B804" s="27">
        <f t="shared" si="114"/>
        <v>601102211500</v>
      </c>
      <c r="C804" s="2">
        <f t="shared" si="117"/>
        <v>6011022115</v>
      </c>
      <c r="D804" s="4">
        <f>_xlfn.XLOOKUP(E804,[1]战斗中转!$D$8:$D$19,[1]战斗中转!$F$8:$F$19)</f>
        <v>115</v>
      </c>
      <c r="E804" s="2">
        <f t="shared" si="120"/>
        <v>11</v>
      </c>
      <c r="F804" s="2">
        <f t="shared" si="121"/>
        <v>0</v>
      </c>
      <c r="G804" s="2">
        <f t="shared" si="121"/>
        <v>2</v>
      </c>
      <c r="H804" s="2">
        <f t="shared" si="121"/>
        <v>2</v>
      </c>
      <c r="I804" s="2">
        <f t="shared" si="115"/>
        <v>0</v>
      </c>
      <c r="J804" s="2" cm="1">
        <f t="array" ref="J804">INT(_xlfn.XLOOKUP($E804,消耗中转!$C$10:$C$21,_xlfn.XLOOKUP($I804,消耗中转!$F$6:$K$6,消耗中转!$F$10:$K$21)))</f>
        <v>8000</v>
      </c>
      <c r="K804" s="2" cm="1">
        <f t="array" ref="K804">INT(IF(I804=0,
_xlfn.XLOOKUP(0,消耗中转!$F$6:$K$6,_xlfn.XLOOKUP(E804,消耗中转!$C$10:$C$21,消耗中转!$F$10:$K$21)),
_xlfn.XLOOKUP(I804,消耗中转!$F$6:$K$6,_xlfn.XLOOKUP(E804,消耗中转!$C$10:$C$21,消耗中转!$F$10:$K$21))+_xlfn.XLOOKUP(0,消耗中转!$F$6:$K$6,_xlfn.XLOOKUP(E804,消耗中转!$C$10:$C$21,消耗中转!$F$10:$K$21))))</f>
        <v>8000</v>
      </c>
      <c r="L804" s="2" cm="1">
        <f t="array" ref="L804">_xlfn.XLOOKUP(I804,消耗中转!$E$25:$J$25,_xlfn.XLOOKUP(E804,消耗中转!$C$29:$C$40,消耗中转!$E$29:$J$40))</f>
        <v>1</v>
      </c>
    </row>
    <row r="805" spans="1:12" x14ac:dyDescent="0.15">
      <c r="A805" s="27">
        <f t="shared" si="113"/>
        <v>601102311500</v>
      </c>
      <c r="B805" s="27">
        <f t="shared" si="114"/>
        <v>601102311500</v>
      </c>
      <c r="C805" s="2">
        <f t="shared" si="117"/>
        <v>6011023115</v>
      </c>
      <c r="D805" s="4">
        <f>_xlfn.XLOOKUP(E805,[1]战斗中转!$D$8:$D$19,[1]战斗中转!$F$8:$F$19)</f>
        <v>115</v>
      </c>
      <c r="E805" s="2">
        <f t="shared" si="120"/>
        <v>11</v>
      </c>
      <c r="F805" s="2">
        <f t="shared" si="121"/>
        <v>0</v>
      </c>
      <c r="G805" s="2">
        <f t="shared" si="121"/>
        <v>2</v>
      </c>
      <c r="H805" s="2">
        <f t="shared" si="121"/>
        <v>3</v>
      </c>
      <c r="I805" s="2">
        <f t="shared" si="115"/>
        <v>0</v>
      </c>
      <c r="J805" s="2" cm="1">
        <f t="array" ref="J805">INT(_xlfn.XLOOKUP($E805,消耗中转!$C$10:$C$21,_xlfn.XLOOKUP($I805,消耗中转!$F$6:$K$6,消耗中转!$F$10:$K$21)))</f>
        <v>8000</v>
      </c>
      <c r="K805" s="2" cm="1">
        <f t="array" ref="K805">INT(IF(I805=0,
_xlfn.XLOOKUP(0,消耗中转!$F$6:$K$6,_xlfn.XLOOKUP(E805,消耗中转!$C$10:$C$21,消耗中转!$F$10:$K$21)),
_xlfn.XLOOKUP(I805,消耗中转!$F$6:$K$6,_xlfn.XLOOKUP(E805,消耗中转!$C$10:$C$21,消耗中转!$F$10:$K$21))+_xlfn.XLOOKUP(0,消耗中转!$F$6:$K$6,_xlfn.XLOOKUP(E805,消耗中转!$C$10:$C$21,消耗中转!$F$10:$K$21))))</f>
        <v>8000</v>
      </c>
      <c r="L805" s="2" cm="1">
        <f t="array" ref="L805">_xlfn.XLOOKUP(I805,消耗中转!$E$25:$J$25,_xlfn.XLOOKUP(E805,消耗中转!$C$29:$C$40,消耗中转!$E$29:$J$40))</f>
        <v>1</v>
      </c>
    </row>
    <row r="806" spans="1:12" x14ac:dyDescent="0.15">
      <c r="A806" s="27">
        <f t="shared" si="113"/>
        <v>601102411500</v>
      </c>
      <c r="B806" s="27">
        <f t="shared" si="114"/>
        <v>601102411500</v>
      </c>
      <c r="C806" s="2">
        <f t="shared" si="117"/>
        <v>6011024115</v>
      </c>
      <c r="D806" s="4">
        <f>_xlfn.XLOOKUP(E806,[1]战斗中转!$D$8:$D$19,[1]战斗中转!$F$8:$F$19)</f>
        <v>115</v>
      </c>
      <c r="E806" s="2">
        <f t="shared" si="120"/>
        <v>11</v>
      </c>
      <c r="F806" s="2">
        <f t="shared" si="121"/>
        <v>0</v>
      </c>
      <c r="G806" s="2">
        <f t="shared" si="121"/>
        <v>2</v>
      </c>
      <c r="H806" s="2">
        <f t="shared" si="121"/>
        <v>4</v>
      </c>
      <c r="I806" s="2">
        <f t="shared" si="115"/>
        <v>0</v>
      </c>
      <c r="J806" s="2" cm="1">
        <f t="array" ref="J806">INT(_xlfn.XLOOKUP($E806,消耗中转!$C$10:$C$21,_xlfn.XLOOKUP($I806,消耗中转!$F$6:$K$6,消耗中转!$F$10:$K$21)))</f>
        <v>8000</v>
      </c>
      <c r="K806" s="2" cm="1">
        <f t="array" ref="K806">INT(IF(I806=0,
_xlfn.XLOOKUP(0,消耗中转!$F$6:$K$6,_xlfn.XLOOKUP(E806,消耗中转!$C$10:$C$21,消耗中转!$F$10:$K$21)),
_xlfn.XLOOKUP(I806,消耗中转!$F$6:$K$6,_xlfn.XLOOKUP(E806,消耗中转!$C$10:$C$21,消耗中转!$F$10:$K$21))+_xlfn.XLOOKUP(0,消耗中转!$F$6:$K$6,_xlfn.XLOOKUP(E806,消耗中转!$C$10:$C$21,消耗中转!$F$10:$K$21))))</f>
        <v>8000</v>
      </c>
      <c r="L806" s="2" cm="1">
        <f t="array" ref="L806">_xlfn.XLOOKUP(I806,消耗中转!$E$25:$J$25,_xlfn.XLOOKUP(E806,消耗中转!$C$29:$C$40,消耗中转!$E$29:$J$40))</f>
        <v>1</v>
      </c>
    </row>
    <row r="807" spans="1:12" x14ac:dyDescent="0.15">
      <c r="A807" s="27">
        <f t="shared" si="113"/>
        <v>601103111500</v>
      </c>
      <c r="B807" s="27">
        <f t="shared" si="114"/>
        <v>601103111500</v>
      </c>
      <c r="C807" s="2">
        <f t="shared" si="117"/>
        <v>6011031115</v>
      </c>
      <c r="D807" s="4">
        <f>_xlfn.XLOOKUP(E807,[1]战斗中转!$D$8:$D$19,[1]战斗中转!$F$8:$F$19)</f>
        <v>115</v>
      </c>
      <c r="E807" s="2">
        <f t="shared" si="120"/>
        <v>11</v>
      </c>
      <c r="F807" s="2">
        <f t="shared" si="121"/>
        <v>0</v>
      </c>
      <c r="G807" s="2">
        <f t="shared" si="121"/>
        <v>3</v>
      </c>
      <c r="H807" s="2">
        <f t="shared" si="121"/>
        <v>1</v>
      </c>
      <c r="I807" s="2">
        <f t="shared" si="115"/>
        <v>0</v>
      </c>
      <c r="J807" s="2" cm="1">
        <f t="array" ref="J807">INT(_xlfn.XLOOKUP($E807,消耗中转!$C$10:$C$21,_xlfn.XLOOKUP($I807,消耗中转!$F$6:$K$6,消耗中转!$F$10:$K$21)))</f>
        <v>8000</v>
      </c>
      <c r="K807" s="2" cm="1">
        <f t="array" ref="K807">INT(IF(I807=0,
_xlfn.XLOOKUP(0,消耗中转!$F$6:$K$6,_xlfn.XLOOKUP(E807,消耗中转!$C$10:$C$21,消耗中转!$F$10:$K$21)),
_xlfn.XLOOKUP(I807,消耗中转!$F$6:$K$6,_xlfn.XLOOKUP(E807,消耗中转!$C$10:$C$21,消耗中转!$F$10:$K$21))+_xlfn.XLOOKUP(0,消耗中转!$F$6:$K$6,_xlfn.XLOOKUP(E807,消耗中转!$C$10:$C$21,消耗中转!$F$10:$K$21))))</f>
        <v>8000</v>
      </c>
      <c r="L807" s="2" cm="1">
        <f t="array" ref="L807">_xlfn.XLOOKUP(I807,消耗中转!$E$25:$J$25,_xlfn.XLOOKUP(E807,消耗中转!$C$29:$C$40,消耗中转!$E$29:$J$40))</f>
        <v>1</v>
      </c>
    </row>
    <row r="808" spans="1:12" x14ac:dyDescent="0.15">
      <c r="A808" s="27">
        <f t="shared" si="113"/>
        <v>601103211500</v>
      </c>
      <c r="B808" s="27">
        <f t="shared" si="114"/>
        <v>601103211500</v>
      </c>
      <c r="C808" s="2">
        <f t="shared" si="117"/>
        <v>6011032115</v>
      </c>
      <c r="D808" s="4">
        <f>_xlfn.XLOOKUP(E808,[1]战斗中转!$D$8:$D$19,[1]战斗中转!$F$8:$F$19)</f>
        <v>115</v>
      </c>
      <c r="E808" s="2">
        <f t="shared" si="120"/>
        <v>11</v>
      </c>
      <c r="F808" s="2">
        <f t="shared" si="121"/>
        <v>0</v>
      </c>
      <c r="G808" s="2">
        <f t="shared" si="121"/>
        <v>3</v>
      </c>
      <c r="H808" s="2">
        <f t="shared" si="121"/>
        <v>2</v>
      </c>
      <c r="I808" s="2">
        <f t="shared" si="115"/>
        <v>0</v>
      </c>
      <c r="J808" s="2" cm="1">
        <f t="array" ref="J808">INT(_xlfn.XLOOKUP($E808,消耗中转!$C$10:$C$21,_xlfn.XLOOKUP($I808,消耗中转!$F$6:$K$6,消耗中转!$F$10:$K$21)))</f>
        <v>8000</v>
      </c>
      <c r="K808" s="2" cm="1">
        <f t="array" ref="K808">INT(IF(I808=0,
_xlfn.XLOOKUP(0,消耗中转!$F$6:$K$6,_xlfn.XLOOKUP(E808,消耗中转!$C$10:$C$21,消耗中转!$F$10:$K$21)),
_xlfn.XLOOKUP(I808,消耗中转!$F$6:$K$6,_xlfn.XLOOKUP(E808,消耗中转!$C$10:$C$21,消耗中转!$F$10:$K$21))+_xlfn.XLOOKUP(0,消耗中转!$F$6:$K$6,_xlfn.XLOOKUP(E808,消耗中转!$C$10:$C$21,消耗中转!$F$10:$K$21))))</f>
        <v>8000</v>
      </c>
      <c r="L808" s="2" cm="1">
        <f t="array" ref="L808">_xlfn.XLOOKUP(I808,消耗中转!$E$25:$J$25,_xlfn.XLOOKUP(E808,消耗中转!$C$29:$C$40,消耗中转!$E$29:$J$40))</f>
        <v>1</v>
      </c>
    </row>
    <row r="809" spans="1:12" x14ac:dyDescent="0.15">
      <c r="A809" s="27">
        <f t="shared" si="113"/>
        <v>601103311500</v>
      </c>
      <c r="B809" s="27">
        <f t="shared" si="114"/>
        <v>601103311500</v>
      </c>
      <c r="C809" s="2">
        <f t="shared" si="117"/>
        <v>6011033115</v>
      </c>
      <c r="D809" s="4">
        <f>_xlfn.XLOOKUP(E809,[1]战斗中转!$D$8:$D$19,[1]战斗中转!$F$8:$F$19)</f>
        <v>115</v>
      </c>
      <c r="E809" s="2">
        <f t="shared" si="120"/>
        <v>11</v>
      </c>
      <c r="F809" s="2">
        <f t="shared" si="121"/>
        <v>0</v>
      </c>
      <c r="G809" s="2">
        <f t="shared" si="121"/>
        <v>3</v>
      </c>
      <c r="H809" s="2">
        <f t="shared" si="121"/>
        <v>3</v>
      </c>
      <c r="I809" s="2">
        <f t="shared" si="115"/>
        <v>0</v>
      </c>
      <c r="J809" s="2" cm="1">
        <f t="array" ref="J809">INT(_xlfn.XLOOKUP($E809,消耗中转!$C$10:$C$21,_xlfn.XLOOKUP($I809,消耗中转!$F$6:$K$6,消耗中转!$F$10:$K$21)))</f>
        <v>8000</v>
      </c>
      <c r="K809" s="2" cm="1">
        <f t="array" ref="K809">INT(IF(I809=0,
_xlfn.XLOOKUP(0,消耗中转!$F$6:$K$6,_xlfn.XLOOKUP(E809,消耗中转!$C$10:$C$21,消耗中转!$F$10:$K$21)),
_xlfn.XLOOKUP(I809,消耗中转!$F$6:$K$6,_xlfn.XLOOKUP(E809,消耗中转!$C$10:$C$21,消耗中转!$F$10:$K$21))+_xlfn.XLOOKUP(0,消耗中转!$F$6:$K$6,_xlfn.XLOOKUP(E809,消耗中转!$C$10:$C$21,消耗中转!$F$10:$K$21))))</f>
        <v>8000</v>
      </c>
      <c r="L809" s="2" cm="1">
        <f t="array" ref="L809">_xlfn.XLOOKUP(I809,消耗中转!$E$25:$J$25,_xlfn.XLOOKUP(E809,消耗中转!$C$29:$C$40,消耗中转!$E$29:$J$40))</f>
        <v>1</v>
      </c>
    </row>
    <row r="810" spans="1:12" x14ac:dyDescent="0.15">
      <c r="A810" s="27">
        <f t="shared" si="113"/>
        <v>601103411500</v>
      </c>
      <c r="B810" s="27">
        <f t="shared" si="114"/>
        <v>601103411500</v>
      </c>
      <c r="C810" s="2">
        <f t="shared" si="117"/>
        <v>6011034115</v>
      </c>
      <c r="D810" s="4">
        <f>_xlfn.XLOOKUP(E810,[1]战斗中转!$D$8:$D$19,[1]战斗中转!$F$8:$F$19)</f>
        <v>115</v>
      </c>
      <c r="E810" s="2">
        <f t="shared" si="120"/>
        <v>11</v>
      </c>
      <c r="F810" s="2">
        <f t="shared" si="121"/>
        <v>0</v>
      </c>
      <c r="G810" s="2">
        <f t="shared" si="121"/>
        <v>3</v>
      </c>
      <c r="H810" s="2">
        <f t="shared" si="121"/>
        <v>4</v>
      </c>
      <c r="I810" s="2">
        <f t="shared" si="115"/>
        <v>0</v>
      </c>
      <c r="J810" s="2" cm="1">
        <f t="array" ref="J810">INT(_xlfn.XLOOKUP($E810,消耗中转!$C$10:$C$21,_xlfn.XLOOKUP($I810,消耗中转!$F$6:$K$6,消耗中转!$F$10:$K$21)))</f>
        <v>8000</v>
      </c>
      <c r="K810" s="2" cm="1">
        <f t="array" ref="K810">INT(IF(I810=0,
_xlfn.XLOOKUP(0,消耗中转!$F$6:$K$6,_xlfn.XLOOKUP(E810,消耗中转!$C$10:$C$21,消耗中转!$F$10:$K$21)),
_xlfn.XLOOKUP(I810,消耗中转!$F$6:$K$6,_xlfn.XLOOKUP(E810,消耗中转!$C$10:$C$21,消耗中转!$F$10:$K$21))+_xlfn.XLOOKUP(0,消耗中转!$F$6:$K$6,_xlfn.XLOOKUP(E810,消耗中转!$C$10:$C$21,消耗中转!$F$10:$K$21))))</f>
        <v>8000</v>
      </c>
      <c r="L810" s="2" cm="1">
        <f t="array" ref="L810">_xlfn.XLOOKUP(I810,消耗中转!$E$25:$J$25,_xlfn.XLOOKUP(E810,消耗中转!$C$29:$C$40,消耗中转!$E$29:$J$40))</f>
        <v>1</v>
      </c>
    </row>
    <row r="811" spans="1:12" x14ac:dyDescent="0.15">
      <c r="A811" s="27">
        <f t="shared" si="113"/>
        <v>601111111500</v>
      </c>
      <c r="B811" s="27">
        <f t="shared" si="114"/>
        <v>601111111500</v>
      </c>
      <c r="C811" s="2">
        <f t="shared" si="117"/>
        <v>6011111115</v>
      </c>
      <c r="D811" s="4">
        <f>_xlfn.XLOOKUP(E811,[1]战斗中转!$D$8:$D$19,[1]战斗中转!$F$8:$F$19)</f>
        <v>115</v>
      </c>
      <c r="E811" s="2">
        <f t="shared" si="120"/>
        <v>11</v>
      </c>
      <c r="F811" s="2">
        <f t="shared" ref="F811:H830" si="122">F739</f>
        <v>1</v>
      </c>
      <c r="G811" s="2">
        <f t="shared" si="122"/>
        <v>1</v>
      </c>
      <c r="H811" s="2">
        <f t="shared" si="122"/>
        <v>1</v>
      </c>
      <c r="I811" s="2">
        <f t="shared" si="115"/>
        <v>0</v>
      </c>
      <c r="J811" s="2" cm="1">
        <f t="array" ref="J811">INT(_xlfn.XLOOKUP($E811,消耗中转!$C$10:$C$21,_xlfn.XLOOKUP($I811,消耗中转!$F$6:$K$6,消耗中转!$F$10:$K$21)))</f>
        <v>8000</v>
      </c>
      <c r="K811" s="2" cm="1">
        <f t="array" ref="K811">INT(IF(I811=0,
_xlfn.XLOOKUP(0,消耗中转!$F$6:$K$6,_xlfn.XLOOKUP(E811,消耗中转!$C$10:$C$21,消耗中转!$F$10:$K$21)),
_xlfn.XLOOKUP(I811,消耗中转!$F$6:$K$6,_xlfn.XLOOKUP(E811,消耗中转!$C$10:$C$21,消耗中转!$F$10:$K$21))+_xlfn.XLOOKUP(0,消耗中转!$F$6:$K$6,_xlfn.XLOOKUP(E811,消耗中转!$C$10:$C$21,消耗中转!$F$10:$K$21))))</f>
        <v>8000</v>
      </c>
      <c r="L811" s="2" cm="1">
        <f t="array" ref="L811">_xlfn.XLOOKUP(I811,消耗中转!$E$25:$J$25,_xlfn.XLOOKUP(E811,消耗中转!$C$29:$C$40,消耗中转!$E$29:$J$40))</f>
        <v>1</v>
      </c>
    </row>
    <row r="812" spans="1:12" x14ac:dyDescent="0.15">
      <c r="A812" s="27">
        <f t="shared" si="113"/>
        <v>601111211500</v>
      </c>
      <c r="B812" s="27">
        <f t="shared" si="114"/>
        <v>601111211500</v>
      </c>
      <c r="C812" s="2">
        <f t="shared" si="117"/>
        <v>6011112115</v>
      </c>
      <c r="D812" s="4">
        <f>_xlfn.XLOOKUP(E812,[1]战斗中转!$D$8:$D$19,[1]战斗中转!$F$8:$F$19)</f>
        <v>115</v>
      </c>
      <c r="E812" s="2">
        <f t="shared" si="120"/>
        <v>11</v>
      </c>
      <c r="F812" s="2">
        <f t="shared" si="122"/>
        <v>1</v>
      </c>
      <c r="G812" s="2">
        <f t="shared" si="122"/>
        <v>1</v>
      </c>
      <c r="H812" s="2">
        <f t="shared" si="122"/>
        <v>2</v>
      </c>
      <c r="I812" s="2">
        <f t="shared" si="115"/>
        <v>0</v>
      </c>
      <c r="J812" s="2" cm="1">
        <f t="array" ref="J812">INT(_xlfn.XLOOKUP($E812,消耗中转!$C$10:$C$21,_xlfn.XLOOKUP($I812,消耗中转!$F$6:$K$6,消耗中转!$F$10:$K$21)))</f>
        <v>8000</v>
      </c>
      <c r="K812" s="2" cm="1">
        <f t="array" ref="K812">INT(IF(I812=0,
_xlfn.XLOOKUP(0,消耗中转!$F$6:$K$6,_xlfn.XLOOKUP(E812,消耗中转!$C$10:$C$21,消耗中转!$F$10:$K$21)),
_xlfn.XLOOKUP(I812,消耗中转!$F$6:$K$6,_xlfn.XLOOKUP(E812,消耗中转!$C$10:$C$21,消耗中转!$F$10:$K$21))+_xlfn.XLOOKUP(0,消耗中转!$F$6:$K$6,_xlfn.XLOOKUP(E812,消耗中转!$C$10:$C$21,消耗中转!$F$10:$K$21))))</f>
        <v>8000</v>
      </c>
      <c r="L812" s="2" cm="1">
        <f t="array" ref="L812">_xlfn.XLOOKUP(I812,消耗中转!$E$25:$J$25,_xlfn.XLOOKUP(E812,消耗中转!$C$29:$C$40,消耗中转!$E$29:$J$40))</f>
        <v>1</v>
      </c>
    </row>
    <row r="813" spans="1:12" x14ac:dyDescent="0.15">
      <c r="A813" s="27">
        <f t="shared" si="113"/>
        <v>601111311500</v>
      </c>
      <c r="B813" s="27">
        <f t="shared" si="114"/>
        <v>601111311500</v>
      </c>
      <c r="C813" s="2">
        <f t="shared" si="117"/>
        <v>6011113115</v>
      </c>
      <c r="D813" s="4">
        <f>_xlfn.XLOOKUP(E813,[1]战斗中转!$D$8:$D$19,[1]战斗中转!$F$8:$F$19)</f>
        <v>115</v>
      </c>
      <c r="E813" s="2">
        <f t="shared" si="120"/>
        <v>11</v>
      </c>
      <c r="F813" s="2">
        <f t="shared" si="122"/>
        <v>1</v>
      </c>
      <c r="G813" s="2">
        <f t="shared" si="122"/>
        <v>1</v>
      </c>
      <c r="H813" s="2">
        <f t="shared" si="122"/>
        <v>3</v>
      </c>
      <c r="I813" s="2">
        <f t="shared" si="115"/>
        <v>0</v>
      </c>
      <c r="J813" s="2" cm="1">
        <f t="array" ref="J813">INT(_xlfn.XLOOKUP($E813,消耗中转!$C$10:$C$21,_xlfn.XLOOKUP($I813,消耗中转!$F$6:$K$6,消耗中转!$F$10:$K$21)))</f>
        <v>8000</v>
      </c>
      <c r="K813" s="2" cm="1">
        <f t="array" ref="K813">INT(IF(I813=0,
_xlfn.XLOOKUP(0,消耗中转!$F$6:$K$6,_xlfn.XLOOKUP(E813,消耗中转!$C$10:$C$21,消耗中转!$F$10:$K$21)),
_xlfn.XLOOKUP(I813,消耗中转!$F$6:$K$6,_xlfn.XLOOKUP(E813,消耗中转!$C$10:$C$21,消耗中转!$F$10:$K$21))+_xlfn.XLOOKUP(0,消耗中转!$F$6:$K$6,_xlfn.XLOOKUP(E813,消耗中转!$C$10:$C$21,消耗中转!$F$10:$K$21))))</f>
        <v>8000</v>
      </c>
      <c r="L813" s="2" cm="1">
        <f t="array" ref="L813">_xlfn.XLOOKUP(I813,消耗中转!$E$25:$J$25,_xlfn.XLOOKUP(E813,消耗中转!$C$29:$C$40,消耗中转!$E$29:$J$40))</f>
        <v>1</v>
      </c>
    </row>
    <row r="814" spans="1:12" x14ac:dyDescent="0.15">
      <c r="A814" s="27">
        <f t="shared" si="113"/>
        <v>601111411500</v>
      </c>
      <c r="B814" s="27">
        <f t="shared" si="114"/>
        <v>601111411500</v>
      </c>
      <c r="C814" s="2">
        <f t="shared" si="117"/>
        <v>6011114115</v>
      </c>
      <c r="D814" s="4">
        <f>_xlfn.XLOOKUP(E814,[1]战斗中转!$D$8:$D$19,[1]战斗中转!$F$8:$F$19)</f>
        <v>115</v>
      </c>
      <c r="E814" s="2">
        <f t="shared" si="120"/>
        <v>11</v>
      </c>
      <c r="F814" s="2">
        <f t="shared" si="122"/>
        <v>1</v>
      </c>
      <c r="G814" s="2">
        <f t="shared" si="122"/>
        <v>1</v>
      </c>
      <c r="H814" s="2">
        <f t="shared" si="122"/>
        <v>4</v>
      </c>
      <c r="I814" s="2">
        <f t="shared" si="115"/>
        <v>0</v>
      </c>
      <c r="J814" s="2" cm="1">
        <f t="array" ref="J814">INT(_xlfn.XLOOKUP($E814,消耗中转!$C$10:$C$21,_xlfn.XLOOKUP($I814,消耗中转!$F$6:$K$6,消耗中转!$F$10:$K$21)))</f>
        <v>8000</v>
      </c>
      <c r="K814" s="2" cm="1">
        <f t="array" ref="K814">INT(IF(I814=0,
_xlfn.XLOOKUP(0,消耗中转!$F$6:$K$6,_xlfn.XLOOKUP(E814,消耗中转!$C$10:$C$21,消耗中转!$F$10:$K$21)),
_xlfn.XLOOKUP(I814,消耗中转!$F$6:$K$6,_xlfn.XLOOKUP(E814,消耗中转!$C$10:$C$21,消耗中转!$F$10:$K$21))+_xlfn.XLOOKUP(0,消耗中转!$F$6:$K$6,_xlfn.XLOOKUP(E814,消耗中转!$C$10:$C$21,消耗中转!$F$10:$K$21))))</f>
        <v>8000</v>
      </c>
      <c r="L814" s="2" cm="1">
        <f t="array" ref="L814">_xlfn.XLOOKUP(I814,消耗中转!$E$25:$J$25,_xlfn.XLOOKUP(E814,消耗中转!$C$29:$C$40,消耗中转!$E$29:$J$40))</f>
        <v>1</v>
      </c>
    </row>
    <row r="815" spans="1:12" x14ac:dyDescent="0.15">
      <c r="A815" s="27">
        <f t="shared" si="113"/>
        <v>601112111500</v>
      </c>
      <c r="B815" s="27">
        <f t="shared" si="114"/>
        <v>601112111500</v>
      </c>
      <c r="C815" s="2">
        <f t="shared" si="117"/>
        <v>6011121115</v>
      </c>
      <c r="D815" s="4">
        <f>_xlfn.XLOOKUP(E815,[1]战斗中转!$D$8:$D$19,[1]战斗中转!$F$8:$F$19)</f>
        <v>115</v>
      </c>
      <c r="E815" s="2">
        <f t="shared" si="120"/>
        <v>11</v>
      </c>
      <c r="F815" s="2">
        <f t="shared" si="122"/>
        <v>1</v>
      </c>
      <c r="G815" s="2">
        <f t="shared" si="122"/>
        <v>2</v>
      </c>
      <c r="H815" s="2">
        <f t="shared" si="122"/>
        <v>1</v>
      </c>
      <c r="I815" s="2">
        <f t="shared" si="115"/>
        <v>0</v>
      </c>
      <c r="J815" s="2" cm="1">
        <f t="array" ref="J815">INT(_xlfn.XLOOKUP($E815,消耗中转!$C$10:$C$21,_xlfn.XLOOKUP($I815,消耗中转!$F$6:$K$6,消耗中转!$F$10:$K$21)))</f>
        <v>8000</v>
      </c>
      <c r="K815" s="2" cm="1">
        <f t="array" ref="K815">INT(IF(I815=0,
_xlfn.XLOOKUP(0,消耗中转!$F$6:$K$6,_xlfn.XLOOKUP(E815,消耗中转!$C$10:$C$21,消耗中转!$F$10:$K$21)),
_xlfn.XLOOKUP(I815,消耗中转!$F$6:$K$6,_xlfn.XLOOKUP(E815,消耗中转!$C$10:$C$21,消耗中转!$F$10:$K$21))+_xlfn.XLOOKUP(0,消耗中转!$F$6:$K$6,_xlfn.XLOOKUP(E815,消耗中转!$C$10:$C$21,消耗中转!$F$10:$K$21))))</f>
        <v>8000</v>
      </c>
      <c r="L815" s="2" cm="1">
        <f t="array" ref="L815">_xlfn.XLOOKUP(I815,消耗中转!$E$25:$J$25,_xlfn.XLOOKUP(E815,消耗中转!$C$29:$C$40,消耗中转!$E$29:$J$40))</f>
        <v>1</v>
      </c>
    </row>
    <row r="816" spans="1:12" x14ac:dyDescent="0.15">
      <c r="A816" s="27">
        <f t="shared" si="113"/>
        <v>601112211500</v>
      </c>
      <c r="B816" s="27">
        <f t="shared" si="114"/>
        <v>601112211500</v>
      </c>
      <c r="C816" s="2">
        <f t="shared" si="117"/>
        <v>6011122115</v>
      </c>
      <c r="D816" s="4">
        <f>_xlfn.XLOOKUP(E816,[1]战斗中转!$D$8:$D$19,[1]战斗中转!$F$8:$F$19)</f>
        <v>115</v>
      </c>
      <c r="E816" s="2">
        <f t="shared" si="120"/>
        <v>11</v>
      </c>
      <c r="F816" s="2">
        <f t="shared" si="122"/>
        <v>1</v>
      </c>
      <c r="G816" s="2">
        <f t="shared" si="122"/>
        <v>2</v>
      </c>
      <c r="H816" s="2">
        <f t="shared" si="122"/>
        <v>2</v>
      </c>
      <c r="I816" s="2">
        <f t="shared" si="115"/>
        <v>0</v>
      </c>
      <c r="J816" s="2" cm="1">
        <f t="array" ref="J816">INT(_xlfn.XLOOKUP($E816,消耗中转!$C$10:$C$21,_xlfn.XLOOKUP($I816,消耗中转!$F$6:$K$6,消耗中转!$F$10:$K$21)))</f>
        <v>8000</v>
      </c>
      <c r="K816" s="2" cm="1">
        <f t="array" ref="K816">INT(IF(I816=0,
_xlfn.XLOOKUP(0,消耗中转!$F$6:$K$6,_xlfn.XLOOKUP(E816,消耗中转!$C$10:$C$21,消耗中转!$F$10:$K$21)),
_xlfn.XLOOKUP(I816,消耗中转!$F$6:$K$6,_xlfn.XLOOKUP(E816,消耗中转!$C$10:$C$21,消耗中转!$F$10:$K$21))+_xlfn.XLOOKUP(0,消耗中转!$F$6:$K$6,_xlfn.XLOOKUP(E816,消耗中转!$C$10:$C$21,消耗中转!$F$10:$K$21))))</f>
        <v>8000</v>
      </c>
      <c r="L816" s="2" cm="1">
        <f t="array" ref="L816">_xlfn.XLOOKUP(I816,消耗中转!$E$25:$J$25,_xlfn.XLOOKUP(E816,消耗中转!$C$29:$C$40,消耗中转!$E$29:$J$40))</f>
        <v>1</v>
      </c>
    </row>
    <row r="817" spans="1:12" x14ac:dyDescent="0.15">
      <c r="A817" s="27">
        <f t="shared" si="113"/>
        <v>601112311500</v>
      </c>
      <c r="B817" s="27">
        <f t="shared" si="114"/>
        <v>601112311500</v>
      </c>
      <c r="C817" s="2">
        <f t="shared" si="117"/>
        <v>6011123115</v>
      </c>
      <c r="D817" s="4">
        <f>_xlfn.XLOOKUP(E817,[1]战斗中转!$D$8:$D$19,[1]战斗中转!$F$8:$F$19)</f>
        <v>115</v>
      </c>
      <c r="E817" s="2">
        <f t="shared" si="120"/>
        <v>11</v>
      </c>
      <c r="F817" s="2">
        <f t="shared" si="122"/>
        <v>1</v>
      </c>
      <c r="G817" s="2">
        <f t="shared" si="122"/>
        <v>2</v>
      </c>
      <c r="H817" s="2">
        <f t="shared" si="122"/>
        <v>3</v>
      </c>
      <c r="I817" s="2">
        <f t="shared" si="115"/>
        <v>0</v>
      </c>
      <c r="J817" s="2" cm="1">
        <f t="array" ref="J817">INT(_xlfn.XLOOKUP($E817,消耗中转!$C$10:$C$21,_xlfn.XLOOKUP($I817,消耗中转!$F$6:$K$6,消耗中转!$F$10:$K$21)))</f>
        <v>8000</v>
      </c>
      <c r="K817" s="2" cm="1">
        <f t="array" ref="K817">INT(IF(I817=0,
_xlfn.XLOOKUP(0,消耗中转!$F$6:$K$6,_xlfn.XLOOKUP(E817,消耗中转!$C$10:$C$21,消耗中转!$F$10:$K$21)),
_xlfn.XLOOKUP(I817,消耗中转!$F$6:$K$6,_xlfn.XLOOKUP(E817,消耗中转!$C$10:$C$21,消耗中转!$F$10:$K$21))+_xlfn.XLOOKUP(0,消耗中转!$F$6:$K$6,_xlfn.XLOOKUP(E817,消耗中转!$C$10:$C$21,消耗中转!$F$10:$K$21))))</f>
        <v>8000</v>
      </c>
      <c r="L817" s="2" cm="1">
        <f t="array" ref="L817">_xlfn.XLOOKUP(I817,消耗中转!$E$25:$J$25,_xlfn.XLOOKUP(E817,消耗中转!$C$29:$C$40,消耗中转!$E$29:$J$40))</f>
        <v>1</v>
      </c>
    </row>
    <row r="818" spans="1:12" x14ac:dyDescent="0.15">
      <c r="A818" s="27">
        <f t="shared" si="113"/>
        <v>601112411500</v>
      </c>
      <c r="B818" s="27">
        <f t="shared" si="114"/>
        <v>601112411500</v>
      </c>
      <c r="C818" s="2">
        <f t="shared" si="117"/>
        <v>6011124115</v>
      </c>
      <c r="D818" s="4">
        <f>_xlfn.XLOOKUP(E818,[1]战斗中转!$D$8:$D$19,[1]战斗中转!$F$8:$F$19)</f>
        <v>115</v>
      </c>
      <c r="E818" s="2">
        <f t="shared" si="120"/>
        <v>11</v>
      </c>
      <c r="F818" s="2">
        <f t="shared" si="122"/>
        <v>1</v>
      </c>
      <c r="G818" s="2">
        <f t="shared" si="122"/>
        <v>2</v>
      </c>
      <c r="H818" s="2">
        <f t="shared" si="122"/>
        <v>4</v>
      </c>
      <c r="I818" s="2">
        <f t="shared" si="115"/>
        <v>0</v>
      </c>
      <c r="J818" s="2" cm="1">
        <f t="array" ref="J818">INT(_xlfn.XLOOKUP($E818,消耗中转!$C$10:$C$21,_xlfn.XLOOKUP($I818,消耗中转!$F$6:$K$6,消耗中转!$F$10:$K$21)))</f>
        <v>8000</v>
      </c>
      <c r="K818" s="2" cm="1">
        <f t="array" ref="K818">INT(IF(I818=0,
_xlfn.XLOOKUP(0,消耗中转!$F$6:$K$6,_xlfn.XLOOKUP(E818,消耗中转!$C$10:$C$21,消耗中转!$F$10:$K$21)),
_xlfn.XLOOKUP(I818,消耗中转!$F$6:$K$6,_xlfn.XLOOKUP(E818,消耗中转!$C$10:$C$21,消耗中转!$F$10:$K$21))+_xlfn.XLOOKUP(0,消耗中转!$F$6:$K$6,_xlfn.XLOOKUP(E818,消耗中转!$C$10:$C$21,消耗中转!$F$10:$K$21))))</f>
        <v>8000</v>
      </c>
      <c r="L818" s="2" cm="1">
        <f t="array" ref="L818">_xlfn.XLOOKUP(I818,消耗中转!$E$25:$J$25,_xlfn.XLOOKUP(E818,消耗中转!$C$29:$C$40,消耗中转!$E$29:$J$40))</f>
        <v>1</v>
      </c>
    </row>
    <row r="819" spans="1:12" x14ac:dyDescent="0.15">
      <c r="A819" s="27">
        <f t="shared" si="113"/>
        <v>601113111500</v>
      </c>
      <c r="B819" s="27">
        <f t="shared" si="114"/>
        <v>601113111500</v>
      </c>
      <c r="C819" s="2">
        <f t="shared" si="117"/>
        <v>6011131115</v>
      </c>
      <c r="D819" s="4">
        <f>_xlfn.XLOOKUP(E819,[1]战斗中转!$D$8:$D$19,[1]战斗中转!$F$8:$F$19)</f>
        <v>115</v>
      </c>
      <c r="E819" s="2">
        <f t="shared" si="120"/>
        <v>11</v>
      </c>
      <c r="F819" s="2">
        <f t="shared" si="122"/>
        <v>1</v>
      </c>
      <c r="G819" s="2">
        <f t="shared" si="122"/>
        <v>3</v>
      </c>
      <c r="H819" s="2">
        <f t="shared" si="122"/>
        <v>1</v>
      </c>
      <c r="I819" s="2">
        <f t="shared" si="115"/>
        <v>0</v>
      </c>
      <c r="J819" s="2" cm="1">
        <f t="array" ref="J819">INT(_xlfn.XLOOKUP($E819,消耗中转!$C$10:$C$21,_xlfn.XLOOKUP($I819,消耗中转!$F$6:$K$6,消耗中转!$F$10:$K$21)))</f>
        <v>8000</v>
      </c>
      <c r="K819" s="2" cm="1">
        <f t="array" ref="K819">INT(IF(I819=0,
_xlfn.XLOOKUP(0,消耗中转!$F$6:$K$6,_xlfn.XLOOKUP(E819,消耗中转!$C$10:$C$21,消耗中转!$F$10:$K$21)),
_xlfn.XLOOKUP(I819,消耗中转!$F$6:$K$6,_xlfn.XLOOKUP(E819,消耗中转!$C$10:$C$21,消耗中转!$F$10:$K$21))+_xlfn.XLOOKUP(0,消耗中转!$F$6:$K$6,_xlfn.XLOOKUP(E819,消耗中转!$C$10:$C$21,消耗中转!$F$10:$K$21))))</f>
        <v>8000</v>
      </c>
      <c r="L819" s="2" cm="1">
        <f t="array" ref="L819">_xlfn.XLOOKUP(I819,消耗中转!$E$25:$J$25,_xlfn.XLOOKUP(E819,消耗中转!$C$29:$C$40,消耗中转!$E$29:$J$40))</f>
        <v>1</v>
      </c>
    </row>
    <row r="820" spans="1:12" x14ac:dyDescent="0.15">
      <c r="A820" s="27">
        <f t="shared" si="113"/>
        <v>601113211500</v>
      </c>
      <c r="B820" s="27">
        <f t="shared" si="114"/>
        <v>601113211500</v>
      </c>
      <c r="C820" s="2">
        <f t="shared" si="117"/>
        <v>6011132115</v>
      </c>
      <c r="D820" s="4">
        <f>_xlfn.XLOOKUP(E820,[1]战斗中转!$D$8:$D$19,[1]战斗中转!$F$8:$F$19)</f>
        <v>115</v>
      </c>
      <c r="E820" s="2">
        <f t="shared" si="120"/>
        <v>11</v>
      </c>
      <c r="F820" s="2">
        <f t="shared" si="122"/>
        <v>1</v>
      </c>
      <c r="G820" s="2">
        <f t="shared" si="122"/>
        <v>3</v>
      </c>
      <c r="H820" s="2">
        <f t="shared" si="122"/>
        <v>2</v>
      </c>
      <c r="I820" s="2">
        <f t="shared" si="115"/>
        <v>0</v>
      </c>
      <c r="J820" s="2" cm="1">
        <f t="array" ref="J820">INT(_xlfn.XLOOKUP($E820,消耗中转!$C$10:$C$21,_xlfn.XLOOKUP($I820,消耗中转!$F$6:$K$6,消耗中转!$F$10:$K$21)))</f>
        <v>8000</v>
      </c>
      <c r="K820" s="2" cm="1">
        <f t="array" ref="K820">INT(IF(I820=0,
_xlfn.XLOOKUP(0,消耗中转!$F$6:$K$6,_xlfn.XLOOKUP(E820,消耗中转!$C$10:$C$21,消耗中转!$F$10:$K$21)),
_xlfn.XLOOKUP(I820,消耗中转!$F$6:$K$6,_xlfn.XLOOKUP(E820,消耗中转!$C$10:$C$21,消耗中转!$F$10:$K$21))+_xlfn.XLOOKUP(0,消耗中转!$F$6:$K$6,_xlfn.XLOOKUP(E820,消耗中转!$C$10:$C$21,消耗中转!$F$10:$K$21))))</f>
        <v>8000</v>
      </c>
      <c r="L820" s="2" cm="1">
        <f t="array" ref="L820">_xlfn.XLOOKUP(I820,消耗中转!$E$25:$J$25,_xlfn.XLOOKUP(E820,消耗中转!$C$29:$C$40,消耗中转!$E$29:$J$40))</f>
        <v>1</v>
      </c>
    </row>
    <row r="821" spans="1:12" x14ac:dyDescent="0.15">
      <c r="A821" s="27">
        <f t="shared" si="113"/>
        <v>601113311500</v>
      </c>
      <c r="B821" s="27">
        <f t="shared" si="114"/>
        <v>601113311500</v>
      </c>
      <c r="C821" s="2">
        <f t="shared" si="117"/>
        <v>6011133115</v>
      </c>
      <c r="D821" s="4">
        <f>_xlfn.XLOOKUP(E821,[1]战斗中转!$D$8:$D$19,[1]战斗中转!$F$8:$F$19)</f>
        <v>115</v>
      </c>
      <c r="E821" s="2">
        <f t="shared" si="120"/>
        <v>11</v>
      </c>
      <c r="F821" s="2">
        <f t="shared" si="122"/>
        <v>1</v>
      </c>
      <c r="G821" s="2">
        <f t="shared" si="122"/>
        <v>3</v>
      </c>
      <c r="H821" s="2">
        <f t="shared" si="122"/>
        <v>3</v>
      </c>
      <c r="I821" s="2">
        <f t="shared" si="115"/>
        <v>0</v>
      </c>
      <c r="J821" s="2" cm="1">
        <f t="array" ref="J821">INT(_xlfn.XLOOKUP($E821,消耗中转!$C$10:$C$21,_xlfn.XLOOKUP($I821,消耗中转!$F$6:$K$6,消耗中转!$F$10:$K$21)))</f>
        <v>8000</v>
      </c>
      <c r="K821" s="2" cm="1">
        <f t="array" ref="K821">INT(IF(I821=0,
_xlfn.XLOOKUP(0,消耗中转!$F$6:$K$6,_xlfn.XLOOKUP(E821,消耗中转!$C$10:$C$21,消耗中转!$F$10:$K$21)),
_xlfn.XLOOKUP(I821,消耗中转!$F$6:$K$6,_xlfn.XLOOKUP(E821,消耗中转!$C$10:$C$21,消耗中转!$F$10:$K$21))+_xlfn.XLOOKUP(0,消耗中转!$F$6:$K$6,_xlfn.XLOOKUP(E821,消耗中转!$C$10:$C$21,消耗中转!$F$10:$K$21))))</f>
        <v>8000</v>
      </c>
      <c r="L821" s="2" cm="1">
        <f t="array" ref="L821">_xlfn.XLOOKUP(I821,消耗中转!$E$25:$J$25,_xlfn.XLOOKUP(E821,消耗中转!$C$29:$C$40,消耗中转!$E$29:$J$40))</f>
        <v>1</v>
      </c>
    </row>
    <row r="822" spans="1:12" x14ac:dyDescent="0.15">
      <c r="A822" s="27">
        <f t="shared" si="113"/>
        <v>601113411500</v>
      </c>
      <c r="B822" s="27">
        <f t="shared" si="114"/>
        <v>601113411500</v>
      </c>
      <c r="C822" s="2">
        <f t="shared" si="117"/>
        <v>6011134115</v>
      </c>
      <c r="D822" s="4">
        <f>_xlfn.XLOOKUP(E822,[1]战斗中转!$D$8:$D$19,[1]战斗中转!$F$8:$F$19)</f>
        <v>115</v>
      </c>
      <c r="E822" s="2">
        <f t="shared" si="120"/>
        <v>11</v>
      </c>
      <c r="F822" s="2">
        <f t="shared" si="122"/>
        <v>1</v>
      </c>
      <c r="G822" s="2">
        <f t="shared" si="122"/>
        <v>3</v>
      </c>
      <c r="H822" s="2">
        <f t="shared" si="122"/>
        <v>4</v>
      </c>
      <c r="I822" s="2">
        <f t="shared" si="115"/>
        <v>0</v>
      </c>
      <c r="J822" s="2" cm="1">
        <f t="array" ref="J822">INT(_xlfn.XLOOKUP($E822,消耗中转!$C$10:$C$21,_xlfn.XLOOKUP($I822,消耗中转!$F$6:$K$6,消耗中转!$F$10:$K$21)))</f>
        <v>8000</v>
      </c>
      <c r="K822" s="2" cm="1">
        <f t="array" ref="K822">INT(IF(I822=0,
_xlfn.XLOOKUP(0,消耗中转!$F$6:$K$6,_xlfn.XLOOKUP(E822,消耗中转!$C$10:$C$21,消耗中转!$F$10:$K$21)),
_xlfn.XLOOKUP(I822,消耗中转!$F$6:$K$6,_xlfn.XLOOKUP(E822,消耗中转!$C$10:$C$21,消耗中转!$F$10:$K$21))+_xlfn.XLOOKUP(0,消耗中转!$F$6:$K$6,_xlfn.XLOOKUP(E822,消耗中转!$C$10:$C$21,消耗中转!$F$10:$K$21))))</f>
        <v>8000</v>
      </c>
      <c r="L822" s="2" cm="1">
        <f t="array" ref="L822">_xlfn.XLOOKUP(I822,消耗中转!$E$25:$J$25,_xlfn.XLOOKUP(E822,消耗中转!$C$29:$C$40,消耗中转!$E$29:$J$40))</f>
        <v>1</v>
      </c>
    </row>
    <row r="823" spans="1:12" x14ac:dyDescent="0.15">
      <c r="A823" s="27">
        <f t="shared" si="113"/>
        <v>601121111500</v>
      </c>
      <c r="B823" s="27">
        <f t="shared" si="114"/>
        <v>601121111500</v>
      </c>
      <c r="C823" s="2">
        <f t="shared" si="117"/>
        <v>6011211115</v>
      </c>
      <c r="D823" s="4">
        <f>_xlfn.XLOOKUP(E823,[1]战斗中转!$D$8:$D$19,[1]战斗中转!$F$8:$F$19)</f>
        <v>115</v>
      </c>
      <c r="E823" s="2">
        <f t="shared" si="120"/>
        <v>11</v>
      </c>
      <c r="F823" s="2">
        <f t="shared" si="122"/>
        <v>2</v>
      </c>
      <c r="G823" s="2">
        <f t="shared" si="122"/>
        <v>1</v>
      </c>
      <c r="H823" s="2">
        <f t="shared" si="122"/>
        <v>1</v>
      </c>
      <c r="I823" s="2">
        <f t="shared" si="115"/>
        <v>0</v>
      </c>
      <c r="J823" s="2" cm="1">
        <f t="array" ref="J823">INT(_xlfn.XLOOKUP($E823,消耗中转!$C$10:$C$21,_xlfn.XLOOKUP($I823,消耗中转!$F$6:$K$6,消耗中转!$F$10:$K$21)))</f>
        <v>8000</v>
      </c>
      <c r="K823" s="2" cm="1">
        <f t="array" ref="K823">INT(IF(I823=0,
_xlfn.XLOOKUP(0,消耗中转!$F$6:$K$6,_xlfn.XLOOKUP(E823,消耗中转!$C$10:$C$21,消耗中转!$F$10:$K$21)),
_xlfn.XLOOKUP(I823,消耗中转!$F$6:$K$6,_xlfn.XLOOKUP(E823,消耗中转!$C$10:$C$21,消耗中转!$F$10:$K$21))+_xlfn.XLOOKUP(0,消耗中转!$F$6:$K$6,_xlfn.XLOOKUP(E823,消耗中转!$C$10:$C$21,消耗中转!$F$10:$K$21))))</f>
        <v>8000</v>
      </c>
      <c r="L823" s="2" cm="1">
        <f t="array" ref="L823">_xlfn.XLOOKUP(I823,消耗中转!$E$25:$J$25,_xlfn.XLOOKUP(E823,消耗中转!$C$29:$C$40,消耗中转!$E$29:$J$40))</f>
        <v>1</v>
      </c>
    </row>
    <row r="824" spans="1:12" x14ac:dyDescent="0.15">
      <c r="A824" s="27">
        <f t="shared" si="113"/>
        <v>601121211500</v>
      </c>
      <c r="B824" s="27">
        <f t="shared" si="114"/>
        <v>601121211500</v>
      </c>
      <c r="C824" s="2">
        <f t="shared" si="117"/>
        <v>6011212115</v>
      </c>
      <c r="D824" s="4">
        <f>_xlfn.XLOOKUP(E824,[1]战斗中转!$D$8:$D$19,[1]战斗中转!$F$8:$F$19)</f>
        <v>115</v>
      </c>
      <c r="E824" s="2">
        <f t="shared" si="120"/>
        <v>11</v>
      </c>
      <c r="F824" s="2">
        <f t="shared" si="122"/>
        <v>2</v>
      </c>
      <c r="G824" s="2">
        <f t="shared" si="122"/>
        <v>1</v>
      </c>
      <c r="H824" s="2">
        <f t="shared" si="122"/>
        <v>2</v>
      </c>
      <c r="I824" s="2">
        <f t="shared" si="115"/>
        <v>0</v>
      </c>
      <c r="J824" s="2" cm="1">
        <f t="array" ref="J824">INT(_xlfn.XLOOKUP($E824,消耗中转!$C$10:$C$21,_xlfn.XLOOKUP($I824,消耗中转!$F$6:$K$6,消耗中转!$F$10:$K$21)))</f>
        <v>8000</v>
      </c>
      <c r="K824" s="2" cm="1">
        <f t="array" ref="K824">INT(IF(I824=0,
_xlfn.XLOOKUP(0,消耗中转!$F$6:$K$6,_xlfn.XLOOKUP(E824,消耗中转!$C$10:$C$21,消耗中转!$F$10:$K$21)),
_xlfn.XLOOKUP(I824,消耗中转!$F$6:$K$6,_xlfn.XLOOKUP(E824,消耗中转!$C$10:$C$21,消耗中转!$F$10:$K$21))+_xlfn.XLOOKUP(0,消耗中转!$F$6:$K$6,_xlfn.XLOOKUP(E824,消耗中转!$C$10:$C$21,消耗中转!$F$10:$K$21))))</f>
        <v>8000</v>
      </c>
      <c r="L824" s="2" cm="1">
        <f t="array" ref="L824">_xlfn.XLOOKUP(I824,消耗中转!$E$25:$J$25,_xlfn.XLOOKUP(E824,消耗中转!$C$29:$C$40,消耗中转!$E$29:$J$40))</f>
        <v>1</v>
      </c>
    </row>
    <row r="825" spans="1:12" x14ac:dyDescent="0.15">
      <c r="A825" s="27">
        <f t="shared" si="113"/>
        <v>601121311500</v>
      </c>
      <c r="B825" s="27">
        <f t="shared" si="114"/>
        <v>601121311500</v>
      </c>
      <c r="C825" s="2">
        <f t="shared" si="117"/>
        <v>6011213115</v>
      </c>
      <c r="D825" s="4">
        <f>_xlfn.XLOOKUP(E825,[1]战斗中转!$D$8:$D$19,[1]战斗中转!$F$8:$F$19)</f>
        <v>115</v>
      </c>
      <c r="E825" s="2">
        <f t="shared" si="120"/>
        <v>11</v>
      </c>
      <c r="F825" s="2">
        <f t="shared" si="122"/>
        <v>2</v>
      </c>
      <c r="G825" s="2">
        <f t="shared" si="122"/>
        <v>1</v>
      </c>
      <c r="H825" s="2">
        <f t="shared" si="122"/>
        <v>3</v>
      </c>
      <c r="I825" s="2">
        <f t="shared" si="115"/>
        <v>0</v>
      </c>
      <c r="J825" s="2" cm="1">
        <f t="array" ref="J825">INT(_xlfn.XLOOKUP($E825,消耗中转!$C$10:$C$21,_xlfn.XLOOKUP($I825,消耗中转!$F$6:$K$6,消耗中转!$F$10:$K$21)))</f>
        <v>8000</v>
      </c>
      <c r="K825" s="2" cm="1">
        <f t="array" ref="K825">INT(IF(I825=0,
_xlfn.XLOOKUP(0,消耗中转!$F$6:$K$6,_xlfn.XLOOKUP(E825,消耗中转!$C$10:$C$21,消耗中转!$F$10:$K$21)),
_xlfn.XLOOKUP(I825,消耗中转!$F$6:$K$6,_xlfn.XLOOKUP(E825,消耗中转!$C$10:$C$21,消耗中转!$F$10:$K$21))+_xlfn.XLOOKUP(0,消耗中转!$F$6:$K$6,_xlfn.XLOOKUP(E825,消耗中转!$C$10:$C$21,消耗中转!$F$10:$K$21))))</f>
        <v>8000</v>
      </c>
      <c r="L825" s="2" cm="1">
        <f t="array" ref="L825">_xlfn.XLOOKUP(I825,消耗中转!$E$25:$J$25,_xlfn.XLOOKUP(E825,消耗中转!$C$29:$C$40,消耗中转!$E$29:$J$40))</f>
        <v>1</v>
      </c>
    </row>
    <row r="826" spans="1:12" x14ac:dyDescent="0.15">
      <c r="A826" s="27">
        <f t="shared" si="113"/>
        <v>601121411500</v>
      </c>
      <c r="B826" s="27">
        <f t="shared" si="114"/>
        <v>601121411500</v>
      </c>
      <c r="C826" s="2">
        <f t="shared" si="117"/>
        <v>6011214115</v>
      </c>
      <c r="D826" s="4">
        <f>_xlfn.XLOOKUP(E826,[1]战斗中转!$D$8:$D$19,[1]战斗中转!$F$8:$F$19)</f>
        <v>115</v>
      </c>
      <c r="E826" s="2">
        <f t="shared" si="120"/>
        <v>11</v>
      </c>
      <c r="F826" s="2">
        <f t="shared" si="122"/>
        <v>2</v>
      </c>
      <c r="G826" s="2">
        <f t="shared" si="122"/>
        <v>1</v>
      </c>
      <c r="H826" s="2">
        <f t="shared" si="122"/>
        <v>4</v>
      </c>
      <c r="I826" s="2">
        <f t="shared" si="115"/>
        <v>0</v>
      </c>
      <c r="J826" s="2" cm="1">
        <f t="array" ref="J826">INT(_xlfn.XLOOKUP($E826,消耗中转!$C$10:$C$21,_xlfn.XLOOKUP($I826,消耗中转!$F$6:$K$6,消耗中转!$F$10:$K$21)))</f>
        <v>8000</v>
      </c>
      <c r="K826" s="2" cm="1">
        <f t="array" ref="K826">INT(IF(I826=0,
_xlfn.XLOOKUP(0,消耗中转!$F$6:$K$6,_xlfn.XLOOKUP(E826,消耗中转!$C$10:$C$21,消耗中转!$F$10:$K$21)),
_xlfn.XLOOKUP(I826,消耗中转!$F$6:$K$6,_xlfn.XLOOKUP(E826,消耗中转!$C$10:$C$21,消耗中转!$F$10:$K$21))+_xlfn.XLOOKUP(0,消耗中转!$F$6:$K$6,_xlfn.XLOOKUP(E826,消耗中转!$C$10:$C$21,消耗中转!$F$10:$K$21))))</f>
        <v>8000</v>
      </c>
      <c r="L826" s="2" cm="1">
        <f t="array" ref="L826">_xlfn.XLOOKUP(I826,消耗中转!$E$25:$J$25,_xlfn.XLOOKUP(E826,消耗中转!$C$29:$C$40,消耗中转!$E$29:$J$40))</f>
        <v>1</v>
      </c>
    </row>
    <row r="827" spans="1:12" x14ac:dyDescent="0.15">
      <c r="A827" s="27">
        <f t="shared" si="113"/>
        <v>601122111500</v>
      </c>
      <c r="B827" s="27">
        <f t="shared" si="114"/>
        <v>601122111500</v>
      </c>
      <c r="C827" s="2">
        <f t="shared" si="117"/>
        <v>6011221115</v>
      </c>
      <c r="D827" s="4">
        <f>_xlfn.XLOOKUP(E827,[1]战斗中转!$D$8:$D$19,[1]战斗中转!$F$8:$F$19)</f>
        <v>115</v>
      </c>
      <c r="E827" s="2">
        <f t="shared" si="120"/>
        <v>11</v>
      </c>
      <c r="F827" s="2">
        <f t="shared" si="122"/>
        <v>2</v>
      </c>
      <c r="G827" s="2">
        <f t="shared" si="122"/>
        <v>2</v>
      </c>
      <c r="H827" s="2">
        <f t="shared" si="122"/>
        <v>1</v>
      </c>
      <c r="I827" s="2">
        <f t="shared" si="115"/>
        <v>0</v>
      </c>
      <c r="J827" s="2" cm="1">
        <f t="array" ref="J827">INT(_xlfn.XLOOKUP($E827,消耗中转!$C$10:$C$21,_xlfn.XLOOKUP($I827,消耗中转!$F$6:$K$6,消耗中转!$F$10:$K$21)))</f>
        <v>8000</v>
      </c>
      <c r="K827" s="2" cm="1">
        <f t="array" ref="K827">INT(IF(I827=0,
_xlfn.XLOOKUP(0,消耗中转!$F$6:$K$6,_xlfn.XLOOKUP(E827,消耗中转!$C$10:$C$21,消耗中转!$F$10:$K$21)),
_xlfn.XLOOKUP(I827,消耗中转!$F$6:$K$6,_xlfn.XLOOKUP(E827,消耗中转!$C$10:$C$21,消耗中转!$F$10:$K$21))+_xlfn.XLOOKUP(0,消耗中转!$F$6:$K$6,_xlfn.XLOOKUP(E827,消耗中转!$C$10:$C$21,消耗中转!$F$10:$K$21))))</f>
        <v>8000</v>
      </c>
      <c r="L827" s="2" cm="1">
        <f t="array" ref="L827">_xlfn.XLOOKUP(I827,消耗中转!$E$25:$J$25,_xlfn.XLOOKUP(E827,消耗中转!$C$29:$C$40,消耗中转!$E$29:$J$40))</f>
        <v>1</v>
      </c>
    </row>
    <row r="828" spans="1:12" x14ac:dyDescent="0.15">
      <c r="A828" s="27">
        <f t="shared" si="113"/>
        <v>601122211500</v>
      </c>
      <c r="B828" s="27">
        <f t="shared" si="114"/>
        <v>601122211500</v>
      </c>
      <c r="C828" s="2">
        <f t="shared" si="117"/>
        <v>6011222115</v>
      </c>
      <c r="D828" s="4">
        <f>_xlfn.XLOOKUP(E828,[1]战斗中转!$D$8:$D$19,[1]战斗中转!$F$8:$F$19)</f>
        <v>115</v>
      </c>
      <c r="E828" s="2">
        <f t="shared" si="120"/>
        <v>11</v>
      </c>
      <c r="F828" s="2">
        <f t="shared" si="122"/>
        <v>2</v>
      </c>
      <c r="G828" s="2">
        <f t="shared" si="122"/>
        <v>2</v>
      </c>
      <c r="H828" s="2">
        <f t="shared" si="122"/>
        <v>2</v>
      </c>
      <c r="I828" s="2">
        <f t="shared" si="115"/>
        <v>0</v>
      </c>
      <c r="J828" s="2" cm="1">
        <f t="array" ref="J828">INT(_xlfn.XLOOKUP($E828,消耗中转!$C$10:$C$21,_xlfn.XLOOKUP($I828,消耗中转!$F$6:$K$6,消耗中转!$F$10:$K$21)))</f>
        <v>8000</v>
      </c>
      <c r="K828" s="2" cm="1">
        <f t="array" ref="K828">INT(IF(I828=0,
_xlfn.XLOOKUP(0,消耗中转!$F$6:$K$6,_xlfn.XLOOKUP(E828,消耗中转!$C$10:$C$21,消耗中转!$F$10:$K$21)),
_xlfn.XLOOKUP(I828,消耗中转!$F$6:$K$6,_xlfn.XLOOKUP(E828,消耗中转!$C$10:$C$21,消耗中转!$F$10:$K$21))+_xlfn.XLOOKUP(0,消耗中转!$F$6:$K$6,_xlfn.XLOOKUP(E828,消耗中转!$C$10:$C$21,消耗中转!$F$10:$K$21))))</f>
        <v>8000</v>
      </c>
      <c r="L828" s="2" cm="1">
        <f t="array" ref="L828">_xlfn.XLOOKUP(I828,消耗中转!$E$25:$J$25,_xlfn.XLOOKUP(E828,消耗中转!$C$29:$C$40,消耗中转!$E$29:$J$40))</f>
        <v>1</v>
      </c>
    </row>
    <row r="829" spans="1:12" x14ac:dyDescent="0.15">
      <c r="A829" s="27">
        <f t="shared" si="113"/>
        <v>601122311500</v>
      </c>
      <c r="B829" s="27">
        <f t="shared" si="114"/>
        <v>601122311500</v>
      </c>
      <c r="C829" s="2">
        <f t="shared" si="117"/>
        <v>6011223115</v>
      </c>
      <c r="D829" s="4">
        <f>_xlfn.XLOOKUP(E829,[1]战斗中转!$D$8:$D$19,[1]战斗中转!$F$8:$F$19)</f>
        <v>115</v>
      </c>
      <c r="E829" s="2">
        <f t="shared" si="120"/>
        <v>11</v>
      </c>
      <c r="F829" s="2">
        <f t="shared" si="122"/>
        <v>2</v>
      </c>
      <c r="G829" s="2">
        <f t="shared" si="122"/>
        <v>2</v>
      </c>
      <c r="H829" s="2">
        <f t="shared" si="122"/>
        <v>3</v>
      </c>
      <c r="I829" s="2">
        <f t="shared" si="115"/>
        <v>0</v>
      </c>
      <c r="J829" s="2" cm="1">
        <f t="array" ref="J829">INT(_xlfn.XLOOKUP($E829,消耗中转!$C$10:$C$21,_xlfn.XLOOKUP($I829,消耗中转!$F$6:$K$6,消耗中转!$F$10:$K$21)))</f>
        <v>8000</v>
      </c>
      <c r="K829" s="2" cm="1">
        <f t="array" ref="K829">INT(IF(I829=0,
_xlfn.XLOOKUP(0,消耗中转!$F$6:$K$6,_xlfn.XLOOKUP(E829,消耗中转!$C$10:$C$21,消耗中转!$F$10:$K$21)),
_xlfn.XLOOKUP(I829,消耗中转!$F$6:$K$6,_xlfn.XLOOKUP(E829,消耗中转!$C$10:$C$21,消耗中转!$F$10:$K$21))+_xlfn.XLOOKUP(0,消耗中转!$F$6:$K$6,_xlfn.XLOOKUP(E829,消耗中转!$C$10:$C$21,消耗中转!$F$10:$K$21))))</f>
        <v>8000</v>
      </c>
      <c r="L829" s="2" cm="1">
        <f t="array" ref="L829">_xlfn.XLOOKUP(I829,消耗中转!$E$25:$J$25,_xlfn.XLOOKUP(E829,消耗中转!$C$29:$C$40,消耗中转!$E$29:$J$40))</f>
        <v>1</v>
      </c>
    </row>
    <row r="830" spans="1:12" x14ac:dyDescent="0.15">
      <c r="A830" s="27">
        <f t="shared" si="113"/>
        <v>601122411500</v>
      </c>
      <c r="B830" s="27">
        <f t="shared" si="114"/>
        <v>601122411500</v>
      </c>
      <c r="C830" s="2">
        <f t="shared" si="117"/>
        <v>6011224115</v>
      </c>
      <c r="D830" s="4">
        <f>_xlfn.XLOOKUP(E830,[1]战斗中转!$D$8:$D$19,[1]战斗中转!$F$8:$F$19)</f>
        <v>115</v>
      </c>
      <c r="E830" s="2">
        <f t="shared" si="120"/>
        <v>11</v>
      </c>
      <c r="F830" s="2">
        <f t="shared" si="122"/>
        <v>2</v>
      </c>
      <c r="G830" s="2">
        <f t="shared" si="122"/>
        <v>2</v>
      </c>
      <c r="H830" s="2">
        <f t="shared" si="122"/>
        <v>4</v>
      </c>
      <c r="I830" s="2">
        <f t="shared" si="115"/>
        <v>0</v>
      </c>
      <c r="J830" s="2" cm="1">
        <f t="array" ref="J830">INT(_xlfn.XLOOKUP($E830,消耗中转!$C$10:$C$21,_xlfn.XLOOKUP($I830,消耗中转!$F$6:$K$6,消耗中转!$F$10:$K$21)))</f>
        <v>8000</v>
      </c>
      <c r="K830" s="2" cm="1">
        <f t="array" ref="K830">INT(IF(I830=0,
_xlfn.XLOOKUP(0,消耗中转!$F$6:$K$6,_xlfn.XLOOKUP(E830,消耗中转!$C$10:$C$21,消耗中转!$F$10:$K$21)),
_xlfn.XLOOKUP(I830,消耗中转!$F$6:$K$6,_xlfn.XLOOKUP(E830,消耗中转!$C$10:$C$21,消耗中转!$F$10:$K$21))+_xlfn.XLOOKUP(0,消耗中转!$F$6:$K$6,_xlfn.XLOOKUP(E830,消耗中转!$C$10:$C$21,消耗中转!$F$10:$K$21))))</f>
        <v>8000</v>
      </c>
      <c r="L830" s="2" cm="1">
        <f t="array" ref="L830">_xlfn.XLOOKUP(I830,消耗中转!$E$25:$J$25,_xlfn.XLOOKUP(E830,消耗中转!$C$29:$C$40,消耗中转!$E$29:$J$40))</f>
        <v>1</v>
      </c>
    </row>
    <row r="831" spans="1:12" x14ac:dyDescent="0.15">
      <c r="A831" s="27">
        <f t="shared" si="113"/>
        <v>601123111500</v>
      </c>
      <c r="B831" s="27">
        <f t="shared" si="114"/>
        <v>601123111500</v>
      </c>
      <c r="C831" s="2">
        <f t="shared" si="117"/>
        <v>6011231115</v>
      </c>
      <c r="D831" s="4">
        <f>_xlfn.XLOOKUP(E831,[1]战斗中转!$D$8:$D$19,[1]战斗中转!$F$8:$F$19)</f>
        <v>115</v>
      </c>
      <c r="E831" s="2">
        <f t="shared" si="120"/>
        <v>11</v>
      </c>
      <c r="F831" s="2">
        <f t="shared" ref="F831:H850" si="123">F759</f>
        <v>2</v>
      </c>
      <c r="G831" s="2">
        <f t="shared" si="123"/>
        <v>3</v>
      </c>
      <c r="H831" s="2">
        <f t="shared" si="123"/>
        <v>1</v>
      </c>
      <c r="I831" s="2">
        <f t="shared" si="115"/>
        <v>0</v>
      </c>
      <c r="J831" s="2" cm="1">
        <f t="array" ref="J831">INT(_xlfn.XLOOKUP($E831,消耗中转!$C$10:$C$21,_xlfn.XLOOKUP($I831,消耗中转!$F$6:$K$6,消耗中转!$F$10:$K$21)))</f>
        <v>8000</v>
      </c>
      <c r="K831" s="2" cm="1">
        <f t="array" ref="K831">INT(IF(I831=0,
_xlfn.XLOOKUP(0,消耗中转!$F$6:$K$6,_xlfn.XLOOKUP(E831,消耗中转!$C$10:$C$21,消耗中转!$F$10:$K$21)),
_xlfn.XLOOKUP(I831,消耗中转!$F$6:$K$6,_xlfn.XLOOKUP(E831,消耗中转!$C$10:$C$21,消耗中转!$F$10:$K$21))+_xlfn.XLOOKUP(0,消耗中转!$F$6:$K$6,_xlfn.XLOOKUP(E831,消耗中转!$C$10:$C$21,消耗中转!$F$10:$K$21))))</f>
        <v>8000</v>
      </c>
      <c r="L831" s="2" cm="1">
        <f t="array" ref="L831">_xlfn.XLOOKUP(I831,消耗中转!$E$25:$J$25,_xlfn.XLOOKUP(E831,消耗中转!$C$29:$C$40,消耗中转!$E$29:$J$40))</f>
        <v>1</v>
      </c>
    </row>
    <row r="832" spans="1:12" x14ac:dyDescent="0.15">
      <c r="A832" s="27">
        <f t="shared" si="113"/>
        <v>601123211500</v>
      </c>
      <c r="B832" s="27">
        <f t="shared" si="114"/>
        <v>601123211500</v>
      </c>
      <c r="C832" s="2">
        <f t="shared" si="117"/>
        <v>6011232115</v>
      </c>
      <c r="D832" s="4">
        <f>_xlfn.XLOOKUP(E832,[1]战斗中转!$D$8:$D$19,[1]战斗中转!$F$8:$F$19)</f>
        <v>115</v>
      </c>
      <c r="E832" s="2">
        <f t="shared" si="120"/>
        <v>11</v>
      </c>
      <c r="F832" s="2">
        <f t="shared" si="123"/>
        <v>2</v>
      </c>
      <c r="G832" s="2">
        <f t="shared" si="123"/>
        <v>3</v>
      </c>
      <c r="H832" s="2">
        <f t="shared" si="123"/>
        <v>2</v>
      </c>
      <c r="I832" s="2">
        <f t="shared" si="115"/>
        <v>0</v>
      </c>
      <c r="J832" s="2" cm="1">
        <f t="array" ref="J832">INT(_xlfn.XLOOKUP($E832,消耗中转!$C$10:$C$21,_xlfn.XLOOKUP($I832,消耗中转!$F$6:$K$6,消耗中转!$F$10:$K$21)))</f>
        <v>8000</v>
      </c>
      <c r="K832" s="2" cm="1">
        <f t="array" ref="K832">INT(IF(I832=0,
_xlfn.XLOOKUP(0,消耗中转!$F$6:$K$6,_xlfn.XLOOKUP(E832,消耗中转!$C$10:$C$21,消耗中转!$F$10:$K$21)),
_xlfn.XLOOKUP(I832,消耗中转!$F$6:$K$6,_xlfn.XLOOKUP(E832,消耗中转!$C$10:$C$21,消耗中转!$F$10:$K$21))+_xlfn.XLOOKUP(0,消耗中转!$F$6:$K$6,_xlfn.XLOOKUP(E832,消耗中转!$C$10:$C$21,消耗中转!$F$10:$K$21))))</f>
        <v>8000</v>
      </c>
      <c r="L832" s="2" cm="1">
        <f t="array" ref="L832">_xlfn.XLOOKUP(I832,消耗中转!$E$25:$J$25,_xlfn.XLOOKUP(E832,消耗中转!$C$29:$C$40,消耗中转!$E$29:$J$40))</f>
        <v>1</v>
      </c>
    </row>
    <row r="833" spans="1:12" x14ac:dyDescent="0.15">
      <c r="A833" s="27">
        <f t="shared" si="113"/>
        <v>601123311500</v>
      </c>
      <c r="B833" s="27">
        <f t="shared" si="114"/>
        <v>601123311500</v>
      </c>
      <c r="C833" s="2">
        <f t="shared" si="117"/>
        <v>6011233115</v>
      </c>
      <c r="D833" s="4">
        <f>_xlfn.XLOOKUP(E833,[1]战斗中转!$D$8:$D$19,[1]战斗中转!$F$8:$F$19)</f>
        <v>115</v>
      </c>
      <c r="E833" s="2">
        <f t="shared" si="120"/>
        <v>11</v>
      </c>
      <c r="F833" s="2">
        <f t="shared" si="123"/>
        <v>2</v>
      </c>
      <c r="G833" s="2">
        <f t="shared" si="123"/>
        <v>3</v>
      </c>
      <c r="H833" s="2">
        <f t="shared" si="123"/>
        <v>3</v>
      </c>
      <c r="I833" s="2">
        <f t="shared" si="115"/>
        <v>0</v>
      </c>
      <c r="J833" s="2" cm="1">
        <f t="array" ref="J833">INT(_xlfn.XLOOKUP($E833,消耗中转!$C$10:$C$21,_xlfn.XLOOKUP($I833,消耗中转!$F$6:$K$6,消耗中转!$F$10:$K$21)))</f>
        <v>8000</v>
      </c>
      <c r="K833" s="2" cm="1">
        <f t="array" ref="K833">INT(IF(I833=0,
_xlfn.XLOOKUP(0,消耗中转!$F$6:$K$6,_xlfn.XLOOKUP(E833,消耗中转!$C$10:$C$21,消耗中转!$F$10:$K$21)),
_xlfn.XLOOKUP(I833,消耗中转!$F$6:$K$6,_xlfn.XLOOKUP(E833,消耗中转!$C$10:$C$21,消耗中转!$F$10:$K$21))+_xlfn.XLOOKUP(0,消耗中转!$F$6:$K$6,_xlfn.XLOOKUP(E833,消耗中转!$C$10:$C$21,消耗中转!$F$10:$K$21))))</f>
        <v>8000</v>
      </c>
      <c r="L833" s="2" cm="1">
        <f t="array" ref="L833">_xlfn.XLOOKUP(I833,消耗中转!$E$25:$J$25,_xlfn.XLOOKUP(E833,消耗中转!$C$29:$C$40,消耗中转!$E$29:$J$40))</f>
        <v>1</v>
      </c>
    </row>
    <row r="834" spans="1:12" x14ac:dyDescent="0.15">
      <c r="A834" s="27">
        <f t="shared" si="113"/>
        <v>601123411500</v>
      </c>
      <c r="B834" s="27">
        <f t="shared" si="114"/>
        <v>601123411500</v>
      </c>
      <c r="C834" s="2">
        <f t="shared" si="117"/>
        <v>6011234115</v>
      </c>
      <c r="D834" s="4">
        <f>_xlfn.XLOOKUP(E834,[1]战斗中转!$D$8:$D$19,[1]战斗中转!$F$8:$F$19)</f>
        <v>115</v>
      </c>
      <c r="E834" s="2">
        <f t="shared" si="120"/>
        <v>11</v>
      </c>
      <c r="F834" s="2">
        <f t="shared" si="123"/>
        <v>2</v>
      </c>
      <c r="G834" s="2">
        <f t="shared" si="123"/>
        <v>3</v>
      </c>
      <c r="H834" s="2">
        <f t="shared" si="123"/>
        <v>4</v>
      </c>
      <c r="I834" s="2">
        <f t="shared" si="115"/>
        <v>0</v>
      </c>
      <c r="J834" s="2" cm="1">
        <f t="array" ref="J834">INT(_xlfn.XLOOKUP($E834,消耗中转!$C$10:$C$21,_xlfn.XLOOKUP($I834,消耗中转!$F$6:$K$6,消耗中转!$F$10:$K$21)))</f>
        <v>8000</v>
      </c>
      <c r="K834" s="2" cm="1">
        <f t="array" ref="K834">INT(IF(I834=0,
_xlfn.XLOOKUP(0,消耗中转!$F$6:$K$6,_xlfn.XLOOKUP(E834,消耗中转!$C$10:$C$21,消耗中转!$F$10:$K$21)),
_xlfn.XLOOKUP(I834,消耗中转!$F$6:$K$6,_xlfn.XLOOKUP(E834,消耗中转!$C$10:$C$21,消耗中转!$F$10:$K$21))+_xlfn.XLOOKUP(0,消耗中转!$F$6:$K$6,_xlfn.XLOOKUP(E834,消耗中转!$C$10:$C$21,消耗中转!$F$10:$K$21))))</f>
        <v>8000</v>
      </c>
      <c r="L834" s="2" cm="1">
        <f t="array" ref="L834">_xlfn.XLOOKUP(I834,消耗中转!$E$25:$J$25,_xlfn.XLOOKUP(E834,消耗中转!$C$29:$C$40,消耗中转!$E$29:$J$40))</f>
        <v>1</v>
      </c>
    </row>
    <row r="835" spans="1:12" x14ac:dyDescent="0.15">
      <c r="A835" s="27">
        <f t="shared" si="113"/>
        <v>601131111500</v>
      </c>
      <c r="B835" s="27">
        <f t="shared" si="114"/>
        <v>601131111500</v>
      </c>
      <c r="C835" s="2">
        <f t="shared" si="117"/>
        <v>6011311115</v>
      </c>
      <c r="D835" s="4">
        <f>_xlfn.XLOOKUP(E835,[1]战斗中转!$D$8:$D$19,[1]战斗中转!$F$8:$F$19)</f>
        <v>115</v>
      </c>
      <c r="E835" s="2">
        <f t="shared" si="120"/>
        <v>11</v>
      </c>
      <c r="F835" s="2">
        <f t="shared" si="123"/>
        <v>3</v>
      </c>
      <c r="G835" s="2">
        <f t="shared" si="123"/>
        <v>1</v>
      </c>
      <c r="H835" s="2">
        <f t="shared" si="123"/>
        <v>1</v>
      </c>
      <c r="I835" s="2">
        <f t="shared" si="115"/>
        <v>0</v>
      </c>
      <c r="J835" s="2" cm="1">
        <f t="array" ref="J835">INT(_xlfn.XLOOKUP($E835,消耗中转!$C$10:$C$21,_xlfn.XLOOKUP($I835,消耗中转!$F$6:$K$6,消耗中转!$F$10:$K$21)))</f>
        <v>8000</v>
      </c>
      <c r="K835" s="2" cm="1">
        <f t="array" ref="K835">INT(IF(I835=0,
_xlfn.XLOOKUP(0,消耗中转!$F$6:$K$6,_xlfn.XLOOKUP(E835,消耗中转!$C$10:$C$21,消耗中转!$F$10:$K$21)),
_xlfn.XLOOKUP(I835,消耗中转!$F$6:$K$6,_xlfn.XLOOKUP(E835,消耗中转!$C$10:$C$21,消耗中转!$F$10:$K$21))+_xlfn.XLOOKUP(0,消耗中转!$F$6:$K$6,_xlfn.XLOOKUP(E835,消耗中转!$C$10:$C$21,消耗中转!$F$10:$K$21))))</f>
        <v>8000</v>
      </c>
      <c r="L835" s="2" cm="1">
        <f t="array" ref="L835">_xlfn.XLOOKUP(I835,消耗中转!$E$25:$J$25,_xlfn.XLOOKUP(E835,消耗中转!$C$29:$C$40,消耗中转!$E$29:$J$40))</f>
        <v>1</v>
      </c>
    </row>
    <row r="836" spans="1:12" x14ac:dyDescent="0.15">
      <c r="A836" s="27">
        <f t="shared" si="113"/>
        <v>601131211500</v>
      </c>
      <c r="B836" s="27">
        <f t="shared" si="114"/>
        <v>601131211500</v>
      </c>
      <c r="C836" s="2">
        <f t="shared" si="117"/>
        <v>6011312115</v>
      </c>
      <c r="D836" s="4">
        <f>_xlfn.XLOOKUP(E836,[1]战斗中转!$D$8:$D$19,[1]战斗中转!$F$8:$F$19)</f>
        <v>115</v>
      </c>
      <c r="E836" s="2">
        <f t="shared" si="120"/>
        <v>11</v>
      </c>
      <c r="F836" s="2">
        <f t="shared" si="123"/>
        <v>3</v>
      </c>
      <c r="G836" s="2">
        <f t="shared" si="123"/>
        <v>1</v>
      </c>
      <c r="H836" s="2">
        <f t="shared" si="123"/>
        <v>2</v>
      </c>
      <c r="I836" s="2">
        <f t="shared" si="115"/>
        <v>0</v>
      </c>
      <c r="J836" s="2" cm="1">
        <f t="array" ref="J836">INT(_xlfn.XLOOKUP($E836,消耗中转!$C$10:$C$21,_xlfn.XLOOKUP($I836,消耗中转!$F$6:$K$6,消耗中转!$F$10:$K$21)))</f>
        <v>8000</v>
      </c>
      <c r="K836" s="2" cm="1">
        <f t="array" ref="K836">INT(IF(I836=0,
_xlfn.XLOOKUP(0,消耗中转!$F$6:$K$6,_xlfn.XLOOKUP(E836,消耗中转!$C$10:$C$21,消耗中转!$F$10:$K$21)),
_xlfn.XLOOKUP(I836,消耗中转!$F$6:$K$6,_xlfn.XLOOKUP(E836,消耗中转!$C$10:$C$21,消耗中转!$F$10:$K$21))+_xlfn.XLOOKUP(0,消耗中转!$F$6:$K$6,_xlfn.XLOOKUP(E836,消耗中转!$C$10:$C$21,消耗中转!$F$10:$K$21))))</f>
        <v>8000</v>
      </c>
      <c r="L836" s="2" cm="1">
        <f t="array" ref="L836">_xlfn.XLOOKUP(I836,消耗中转!$E$25:$J$25,_xlfn.XLOOKUP(E836,消耗中转!$C$29:$C$40,消耗中转!$E$29:$J$40))</f>
        <v>1</v>
      </c>
    </row>
    <row r="837" spans="1:12" x14ac:dyDescent="0.15">
      <c r="A837" s="27">
        <f t="shared" si="113"/>
        <v>601131311500</v>
      </c>
      <c r="B837" s="27">
        <f t="shared" si="114"/>
        <v>601131311500</v>
      </c>
      <c r="C837" s="2">
        <f t="shared" si="117"/>
        <v>6011313115</v>
      </c>
      <c r="D837" s="4">
        <f>_xlfn.XLOOKUP(E837,[1]战斗中转!$D$8:$D$19,[1]战斗中转!$F$8:$F$19)</f>
        <v>115</v>
      </c>
      <c r="E837" s="2">
        <f t="shared" si="120"/>
        <v>11</v>
      </c>
      <c r="F837" s="2">
        <f t="shared" si="123"/>
        <v>3</v>
      </c>
      <c r="G837" s="2">
        <f t="shared" si="123"/>
        <v>1</v>
      </c>
      <c r="H837" s="2">
        <f t="shared" si="123"/>
        <v>3</v>
      </c>
      <c r="I837" s="2">
        <f t="shared" si="115"/>
        <v>0</v>
      </c>
      <c r="J837" s="2" cm="1">
        <f t="array" ref="J837">INT(_xlfn.XLOOKUP($E837,消耗中转!$C$10:$C$21,_xlfn.XLOOKUP($I837,消耗中转!$F$6:$K$6,消耗中转!$F$10:$K$21)))</f>
        <v>8000</v>
      </c>
      <c r="K837" s="2" cm="1">
        <f t="array" ref="K837">INT(IF(I837=0,
_xlfn.XLOOKUP(0,消耗中转!$F$6:$K$6,_xlfn.XLOOKUP(E837,消耗中转!$C$10:$C$21,消耗中转!$F$10:$K$21)),
_xlfn.XLOOKUP(I837,消耗中转!$F$6:$K$6,_xlfn.XLOOKUP(E837,消耗中转!$C$10:$C$21,消耗中转!$F$10:$K$21))+_xlfn.XLOOKUP(0,消耗中转!$F$6:$K$6,_xlfn.XLOOKUP(E837,消耗中转!$C$10:$C$21,消耗中转!$F$10:$K$21))))</f>
        <v>8000</v>
      </c>
      <c r="L837" s="2" cm="1">
        <f t="array" ref="L837">_xlfn.XLOOKUP(I837,消耗中转!$E$25:$J$25,_xlfn.XLOOKUP(E837,消耗中转!$C$29:$C$40,消耗中转!$E$29:$J$40))</f>
        <v>1</v>
      </c>
    </row>
    <row r="838" spans="1:12" x14ac:dyDescent="0.15">
      <c r="A838" s="27">
        <f t="shared" si="113"/>
        <v>601131411500</v>
      </c>
      <c r="B838" s="27">
        <f t="shared" si="114"/>
        <v>601131411500</v>
      </c>
      <c r="C838" s="2">
        <f t="shared" si="117"/>
        <v>6011314115</v>
      </c>
      <c r="D838" s="4">
        <f>_xlfn.XLOOKUP(E838,[1]战斗中转!$D$8:$D$19,[1]战斗中转!$F$8:$F$19)</f>
        <v>115</v>
      </c>
      <c r="E838" s="2">
        <f t="shared" si="120"/>
        <v>11</v>
      </c>
      <c r="F838" s="2">
        <f t="shared" si="123"/>
        <v>3</v>
      </c>
      <c r="G838" s="2">
        <f t="shared" si="123"/>
        <v>1</v>
      </c>
      <c r="H838" s="2">
        <f t="shared" si="123"/>
        <v>4</v>
      </c>
      <c r="I838" s="2">
        <f t="shared" si="115"/>
        <v>0</v>
      </c>
      <c r="J838" s="2" cm="1">
        <f t="array" ref="J838">INT(_xlfn.XLOOKUP($E838,消耗中转!$C$10:$C$21,_xlfn.XLOOKUP($I838,消耗中转!$F$6:$K$6,消耗中转!$F$10:$K$21)))</f>
        <v>8000</v>
      </c>
      <c r="K838" s="2" cm="1">
        <f t="array" ref="K838">INT(IF(I838=0,
_xlfn.XLOOKUP(0,消耗中转!$F$6:$K$6,_xlfn.XLOOKUP(E838,消耗中转!$C$10:$C$21,消耗中转!$F$10:$K$21)),
_xlfn.XLOOKUP(I838,消耗中转!$F$6:$K$6,_xlfn.XLOOKUP(E838,消耗中转!$C$10:$C$21,消耗中转!$F$10:$K$21))+_xlfn.XLOOKUP(0,消耗中转!$F$6:$K$6,_xlfn.XLOOKUP(E838,消耗中转!$C$10:$C$21,消耗中转!$F$10:$K$21))))</f>
        <v>8000</v>
      </c>
      <c r="L838" s="2" cm="1">
        <f t="array" ref="L838">_xlfn.XLOOKUP(I838,消耗中转!$E$25:$J$25,_xlfn.XLOOKUP(E838,消耗中转!$C$29:$C$40,消耗中转!$E$29:$J$40))</f>
        <v>1</v>
      </c>
    </row>
    <row r="839" spans="1:12" x14ac:dyDescent="0.15">
      <c r="A839" s="27">
        <f t="shared" si="113"/>
        <v>601132111500</v>
      </c>
      <c r="B839" s="27">
        <f t="shared" si="114"/>
        <v>601132111500</v>
      </c>
      <c r="C839" s="2">
        <f t="shared" si="117"/>
        <v>6011321115</v>
      </c>
      <c r="D839" s="4">
        <f>_xlfn.XLOOKUP(E839,[1]战斗中转!$D$8:$D$19,[1]战斗中转!$F$8:$F$19)</f>
        <v>115</v>
      </c>
      <c r="E839" s="2">
        <f t="shared" si="120"/>
        <v>11</v>
      </c>
      <c r="F839" s="2">
        <f t="shared" si="123"/>
        <v>3</v>
      </c>
      <c r="G839" s="2">
        <f t="shared" si="123"/>
        <v>2</v>
      </c>
      <c r="H839" s="2">
        <f t="shared" si="123"/>
        <v>1</v>
      </c>
      <c r="I839" s="2">
        <f t="shared" si="115"/>
        <v>0</v>
      </c>
      <c r="J839" s="2" cm="1">
        <f t="array" ref="J839">INT(_xlfn.XLOOKUP($E839,消耗中转!$C$10:$C$21,_xlfn.XLOOKUP($I839,消耗中转!$F$6:$K$6,消耗中转!$F$10:$K$21)))</f>
        <v>8000</v>
      </c>
      <c r="K839" s="2" cm="1">
        <f t="array" ref="K839">INT(IF(I839=0,
_xlfn.XLOOKUP(0,消耗中转!$F$6:$K$6,_xlfn.XLOOKUP(E839,消耗中转!$C$10:$C$21,消耗中转!$F$10:$K$21)),
_xlfn.XLOOKUP(I839,消耗中转!$F$6:$K$6,_xlfn.XLOOKUP(E839,消耗中转!$C$10:$C$21,消耗中转!$F$10:$K$21))+_xlfn.XLOOKUP(0,消耗中转!$F$6:$K$6,_xlfn.XLOOKUP(E839,消耗中转!$C$10:$C$21,消耗中转!$F$10:$K$21))))</f>
        <v>8000</v>
      </c>
      <c r="L839" s="2" cm="1">
        <f t="array" ref="L839">_xlfn.XLOOKUP(I839,消耗中转!$E$25:$J$25,_xlfn.XLOOKUP(E839,消耗中转!$C$29:$C$40,消耗中转!$E$29:$J$40))</f>
        <v>1</v>
      </c>
    </row>
    <row r="840" spans="1:12" x14ac:dyDescent="0.15">
      <c r="A840" s="27">
        <f t="shared" ref="A840:A915" si="124">B840</f>
        <v>601132211500</v>
      </c>
      <c r="B840" s="27">
        <f t="shared" ref="B840:B915" si="125">C840*100+I840</f>
        <v>601132211500</v>
      </c>
      <c r="C840" s="2">
        <f t="shared" si="117"/>
        <v>6011322115</v>
      </c>
      <c r="D840" s="4">
        <f>_xlfn.XLOOKUP(E840,[1]战斗中转!$D$8:$D$19,[1]战斗中转!$F$8:$F$19)</f>
        <v>115</v>
      </c>
      <c r="E840" s="2">
        <f t="shared" si="120"/>
        <v>11</v>
      </c>
      <c r="F840" s="2">
        <f t="shared" si="123"/>
        <v>3</v>
      </c>
      <c r="G840" s="2">
        <f t="shared" si="123"/>
        <v>2</v>
      </c>
      <c r="H840" s="2">
        <f t="shared" si="123"/>
        <v>2</v>
      </c>
      <c r="I840" s="2">
        <f t="shared" si="115"/>
        <v>0</v>
      </c>
      <c r="J840" s="2" cm="1">
        <f t="array" ref="J840">INT(_xlfn.XLOOKUP($E840,消耗中转!$C$10:$C$21,_xlfn.XLOOKUP($I840,消耗中转!$F$6:$K$6,消耗中转!$F$10:$K$21)))</f>
        <v>8000</v>
      </c>
      <c r="K840" s="2" cm="1">
        <f t="array" ref="K840">INT(IF(I840=0,
_xlfn.XLOOKUP(0,消耗中转!$F$6:$K$6,_xlfn.XLOOKUP(E840,消耗中转!$C$10:$C$21,消耗中转!$F$10:$K$21)),
_xlfn.XLOOKUP(I840,消耗中转!$F$6:$K$6,_xlfn.XLOOKUP(E840,消耗中转!$C$10:$C$21,消耗中转!$F$10:$K$21))+_xlfn.XLOOKUP(0,消耗中转!$F$6:$K$6,_xlfn.XLOOKUP(E840,消耗中转!$C$10:$C$21,消耗中转!$F$10:$K$21))))</f>
        <v>8000</v>
      </c>
      <c r="L840" s="2" cm="1">
        <f t="array" ref="L840">_xlfn.XLOOKUP(I840,消耗中转!$E$25:$J$25,_xlfn.XLOOKUP(E840,消耗中转!$C$29:$C$40,消耗中转!$E$29:$J$40))</f>
        <v>1</v>
      </c>
    </row>
    <row r="841" spans="1:12" x14ac:dyDescent="0.15">
      <c r="A841" s="27">
        <f t="shared" si="124"/>
        <v>601132311500</v>
      </c>
      <c r="B841" s="27">
        <f t="shared" si="125"/>
        <v>601132311500</v>
      </c>
      <c r="C841" s="2">
        <f t="shared" si="117"/>
        <v>6011323115</v>
      </c>
      <c r="D841" s="4">
        <f>_xlfn.XLOOKUP(E841,[1]战斗中转!$D$8:$D$19,[1]战斗中转!$F$8:$F$19)</f>
        <v>115</v>
      </c>
      <c r="E841" s="2">
        <f t="shared" si="120"/>
        <v>11</v>
      </c>
      <c r="F841" s="2">
        <f t="shared" si="123"/>
        <v>3</v>
      </c>
      <c r="G841" s="2">
        <f t="shared" si="123"/>
        <v>2</v>
      </c>
      <c r="H841" s="2">
        <f t="shared" si="123"/>
        <v>3</v>
      </c>
      <c r="I841" s="2">
        <f t="shared" ref="I841:I916" si="126">I840</f>
        <v>0</v>
      </c>
      <c r="J841" s="2" cm="1">
        <f t="array" ref="J841">INT(_xlfn.XLOOKUP($E841,消耗中转!$C$10:$C$21,_xlfn.XLOOKUP($I841,消耗中转!$F$6:$K$6,消耗中转!$F$10:$K$21)))</f>
        <v>8000</v>
      </c>
      <c r="K841" s="2" cm="1">
        <f t="array" ref="K841">INT(IF(I841=0,
_xlfn.XLOOKUP(0,消耗中转!$F$6:$K$6,_xlfn.XLOOKUP(E841,消耗中转!$C$10:$C$21,消耗中转!$F$10:$K$21)),
_xlfn.XLOOKUP(I841,消耗中转!$F$6:$K$6,_xlfn.XLOOKUP(E841,消耗中转!$C$10:$C$21,消耗中转!$F$10:$K$21))+_xlfn.XLOOKUP(0,消耗中转!$F$6:$K$6,_xlfn.XLOOKUP(E841,消耗中转!$C$10:$C$21,消耗中转!$F$10:$K$21))))</f>
        <v>8000</v>
      </c>
      <c r="L841" s="2" cm="1">
        <f t="array" ref="L841">_xlfn.XLOOKUP(I841,消耗中转!$E$25:$J$25,_xlfn.XLOOKUP(E841,消耗中转!$C$29:$C$40,消耗中转!$E$29:$J$40))</f>
        <v>1</v>
      </c>
    </row>
    <row r="842" spans="1:12" x14ac:dyDescent="0.15">
      <c r="A842" s="27">
        <f t="shared" si="124"/>
        <v>601132411500</v>
      </c>
      <c r="B842" s="27">
        <f t="shared" si="125"/>
        <v>601132411500</v>
      </c>
      <c r="C842" s="2">
        <f t="shared" si="117"/>
        <v>6011324115</v>
      </c>
      <c r="D842" s="4">
        <f>_xlfn.XLOOKUP(E842,[1]战斗中转!$D$8:$D$19,[1]战斗中转!$F$8:$F$19)</f>
        <v>115</v>
      </c>
      <c r="E842" s="2">
        <f t="shared" si="120"/>
        <v>11</v>
      </c>
      <c r="F842" s="2">
        <f t="shared" si="123"/>
        <v>3</v>
      </c>
      <c r="G842" s="2">
        <f t="shared" si="123"/>
        <v>2</v>
      </c>
      <c r="H842" s="2">
        <f t="shared" si="123"/>
        <v>4</v>
      </c>
      <c r="I842" s="2">
        <f t="shared" si="126"/>
        <v>0</v>
      </c>
      <c r="J842" s="2" cm="1">
        <f t="array" ref="J842">INT(_xlfn.XLOOKUP($E842,消耗中转!$C$10:$C$21,_xlfn.XLOOKUP($I842,消耗中转!$F$6:$K$6,消耗中转!$F$10:$K$21)))</f>
        <v>8000</v>
      </c>
      <c r="K842" s="2" cm="1">
        <f t="array" ref="K842">INT(IF(I842=0,
_xlfn.XLOOKUP(0,消耗中转!$F$6:$K$6,_xlfn.XLOOKUP(E842,消耗中转!$C$10:$C$21,消耗中转!$F$10:$K$21)),
_xlfn.XLOOKUP(I842,消耗中转!$F$6:$K$6,_xlfn.XLOOKUP(E842,消耗中转!$C$10:$C$21,消耗中转!$F$10:$K$21))+_xlfn.XLOOKUP(0,消耗中转!$F$6:$K$6,_xlfn.XLOOKUP(E842,消耗中转!$C$10:$C$21,消耗中转!$F$10:$K$21))))</f>
        <v>8000</v>
      </c>
      <c r="L842" s="2" cm="1">
        <f t="array" ref="L842">_xlfn.XLOOKUP(I842,消耗中转!$E$25:$J$25,_xlfn.XLOOKUP(E842,消耗中转!$C$29:$C$40,消耗中转!$E$29:$J$40))</f>
        <v>1</v>
      </c>
    </row>
    <row r="843" spans="1:12" x14ac:dyDescent="0.15">
      <c r="A843" s="27">
        <f t="shared" si="124"/>
        <v>601133111500</v>
      </c>
      <c r="B843" s="27">
        <f t="shared" si="125"/>
        <v>601133111500</v>
      </c>
      <c r="C843" s="2">
        <f t="shared" si="117"/>
        <v>6011331115</v>
      </c>
      <c r="D843" s="4">
        <f>_xlfn.XLOOKUP(E843,[1]战斗中转!$D$8:$D$19,[1]战斗中转!$F$8:$F$19)</f>
        <v>115</v>
      </c>
      <c r="E843" s="2">
        <f t="shared" si="120"/>
        <v>11</v>
      </c>
      <c r="F843" s="2">
        <f t="shared" si="123"/>
        <v>3</v>
      </c>
      <c r="G843" s="2">
        <f t="shared" si="123"/>
        <v>3</v>
      </c>
      <c r="H843" s="2">
        <f t="shared" si="123"/>
        <v>1</v>
      </c>
      <c r="I843" s="2">
        <f t="shared" si="126"/>
        <v>0</v>
      </c>
      <c r="J843" s="2" cm="1">
        <f t="array" ref="J843">INT(_xlfn.XLOOKUP($E843,消耗中转!$C$10:$C$21,_xlfn.XLOOKUP($I843,消耗中转!$F$6:$K$6,消耗中转!$F$10:$K$21)))</f>
        <v>8000</v>
      </c>
      <c r="K843" s="2" cm="1">
        <f t="array" ref="K843">INT(IF(I843=0,
_xlfn.XLOOKUP(0,消耗中转!$F$6:$K$6,_xlfn.XLOOKUP(E843,消耗中转!$C$10:$C$21,消耗中转!$F$10:$K$21)),
_xlfn.XLOOKUP(I843,消耗中转!$F$6:$K$6,_xlfn.XLOOKUP(E843,消耗中转!$C$10:$C$21,消耗中转!$F$10:$K$21))+_xlfn.XLOOKUP(0,消耗中转!$F$6:$K$6,_xlfn.XLOOKUP(E843,消耗中转!$C$10:$C$21,消耗中转!$F$10:$K$21))))</f>
        <v>8000</v>
      </c>
      <c r="L843" s="2" cm="1">
        <f t="array" ref="L843">_xlfn.XLOOKUP(I843,消耗中转!$E$25:$J$25,_xlfn.XLOOKUP(E843,消耗中转!$C$29:$C$40,消耗中转!$E$29:$J$40))</f>
        <v>1</v>
      </c>
    </row>
    <row r="844" spans="1:12" x14ac:dyDescent="0.15">
      <c r="A844" s="27">
        <f t="shared" si="124"/>
        <v>601133211500</v>
      </c>
      <c r="B844" s="27">
        <f t="shared" si="125"/>
        <v>601133211500</v>
      </c>
      <c r="C844" s="2">
        <f t="shared" si="117"/>
        <v>6011332115</v>
      </c>
      <c r="D844" s="4">
        <f>_xlfn.XLOOKUP(E844,[1]战斗中转!$D$8:$D$19,[1]战斗中转!$F$8:$F$19)</f>
        <v>115</v>
      </c>
      <c r="E844" s="2">
        <f t="shared" si="120"/>
        <v>11</v>
      </c>
      <c r="F844" s="2">
        <f t="shared" si="123"/>
        <v>3</v>
      </c>
      <c r="G844" s="2">
        <f t="shared" si="123"/>
        <v>3</v>
      </c>
      <c r="H844" s="2">
        <f t="shared" si="123"/>
        <v>2</v>
      </c>
      <c r="I844" s="2">
        <f t="shared" si="126"/>
        <v>0</v>
      </c>
      <c r="J844" s="2" cm="1">
        <f t="array" ref="J844">INT(_xlfn.XLOOKUP($E844,消耗中转!$C$10:$C$21,_xlfn.XLOOKUP($I844,消耗中转!$F$6:$K$6,消耗中转!$F$10:$K$21)))</f>
        <v>8000</v>
      </c>
      <c r="K844" s="2" cm="1">
        <f t="array" ref="K844">INT(IF(I844=0,
_xlfn.XLOOKUP(0,消耗中转!$F$6:$K$6,_xlfn.XLOOKUP(E844,消耗中转!$C$10:$C$21,消耗中转!$F$10:$K$21)),
_xlfn.XLOOKUP(I844,消耗中转!$F$6:$K$6,_xlfn.XLOOKUP(E844,消耗中转!$C$10:$C$21,消耗中转!$F$10:$K$21))+_xlfn.XLOOKUP(0,消耗中转!$F$6:$K$6,_xlfn.XLOOKUP(E844,消耗中转!$C$10:$C$21,消耗中转!$F$10:$K$21))))</f>
        <v>8000</v>
      </c>
      <c r="L844" s="2" cm="1">
        <f t="array" ref="L844">_xlfn.XLOOKUP(I844,消耗中转!$E$25:$J$25,_xlfn.XLOOKUP(E844,消耗中转!$C$29:$C$40,消耗中转!$E$29:$J$40))</f>
        <v>1</v>
      </c>
    </row>
    <row r="845" spans="1:12" x14ac:dyDescent="0.15">
      <c r="A845" s="27">
        <f t="shared" si="124"/>
        <v>601133311500</v>
      </c>
      <c r="B845" s="27">
        <f t="shared" si="125"/>
        <v>601133311500</v>
      </c>
      <c r="C845" s="2">
        <f t="shared" si="117"/>
        <v>6011333115</v>
      </c>
      <c r="D845" s="4">
        <f>_xlfn.XLOOKUP(E845,[1]战斗中转!$D$8:$D$19,[1]战斗中转!$F$8:$F$19)</f>
        <v>115</v>
      </c>
      <c r="E845" s="2">
        <f t="shared" si="120"/>
        <v>11</v>
      </c>
      <c r="F845" s="2">
        <f t="shared" si="123"/>
        <v>3</v>
      </c>
      <c r="G845" s="2">
        <f t="shared" si="123"/>
        <v>3</v>
      </c>
      <c r="H845" s="2">
        <f t="shared" si="123"/>
        <v>3</v>
      </c>
      <c r="I845" s="2">
        <f t="shared" si="126"/>
        <v>0</v>
      </c>
      <c r="J845" s="2" cm="1">
        <f t="array" ref="J845">INT(_xlfn.XLOOKUP($E845,消耗中转!$C$10:$C$21,_xlfn.XLOOKUP($I845,消耗中转!$F$6:$K$6,消耗中转!$F$10:$K$21)))</f>
        <v>8000</v>
      </c>
      <c r="K845" s="2" cm="1">
        <f t="array" ref="K845">INT(IF(I845=0,
_xlfn.XLOOKUP(0,消耗中转!$F$6:$K$6,_xlfn.XLOOKUP(E845,消耗中转!$C$10:$C$21,消耗中转!$F$10:$K$21)),
_xlfn.XLOOKUP(I845,消耗中转!$F$6:$K$6,_xlfn.XLOOKUP(E845,消耗中转!$C$10:$C$21,消耗中转!$F$10:$K$21))+_xlfn.XLOOKUP(0,消耗中转!$F$6:$K$6,_xlfn.XLOOKUP(E845,消耗中转!$C$10:$C$21,消耗中转!$F$10:$K$21))))</f>
        <v>8000</v>
      </c>
      <c r="L845" s="2" cm="1">
        <f t="array" ref="L845">_xlfn.XLOOKUP(I845,消耗中转!$E$25:$J$25,_xlfn.XLOOKUP(E845,消耗中转!$C$29:$C$40,消耗中转!$E$29:$J$40))</f>
        <v>1</v>
      </c>
    </row>
    <row r="846" spans="1:12" x14ac:dyDescent="0.15">
      <c r="A846" s="27">
        <f t="shared" si="124"/>
        <v>601133411500</v>
      </c>
      <c r="B846" s="27">
        <f t="shared" si="125"/>
        <v>601133411500</v>
      </c>
      <c r="C846" s="2">
        <f t="shared" si="117"/>
        <v>6011334115</v>
      </c>
      <c r="D846" s="4">
        <f>_xlfn.XLOOKUP(E846,[1]战斗中转!$D$8:$D$19,[1]战斗中转!$F$8:$F$19)</f>
        <v>115</v>
      </c>
      <c r="E846" s="2">
        <f t="shared" si="120"/>
        <v>11</v>
      </c>
      <c r="F846" s="2">
        <f t="shared" si="123"/>
        <v>3</v>
      </c>
      <c r="G846" s="2">
        <f t="shared" si="123"/>
        <v>3</v>
      </c>
      <c r="H846" s="2">
        <f t="shared" si="123"/>
        <v>4</v>
      </c>
      <c r="I846" s="2">
        <f t="shared" si="126"/>
        <v>0</v>
      </c>
      <c r="J846" s="2" cm="1">
        <f t="array" ref="J846">INT(_xlfn.XLOOKUP($E846,消耗中转!$C$10:$C$21,_xlfn.XLOOKUP($I846,消耗中转!$F$6:$K$6,消耗中转!$F$10:$K$21)))</f>
        <v>8000</v>
      </c>
      <c r="K846" s="2" cm="1">
        <f t="array" ref="K846">INT(IF(I846=0,
_xlfn.XLOOKUP(0,消耗中转!$F$6:$K$6,_xlfn.XLOOKUP(E846,消耗中转!$C$10:$C$21,消耗中转!$F$10:$K$21)),
_xlfn.XLOOKUP(I846,消耗中转!$F$6:$K$6,_xlfn.XLOOKUP(E846,消耗中转!$C$10:$C$21,消耗中转!$F$10:$K$21))+_xlfn.XLOOKUP(0,消耗中转!$F$6:$K$6,_xlfn.XLOOKUP(E846,消耗中转!$C$10:$C$21,消耗中转!$F$10:$K$21))))</f>
        <v>8000</v>
      </c>
      <c r="L846" s="2" cm="1">
        <f t="array" ref="L846">_xlfn.XLOOKUP(I846,消耗中转!$E$25:$J$25,_xlfn.XLOOKUP(E846,消耗中转!$C$29:$C$40,消耗中转!$E$29:$J$40))</f>
        <v>1</v>
      </c>
    </row>
    <row r="847" spans="1:12" x14ac:dyDescent="0.15">
      <c r="A847" s="27">
        <f t="shared" si="124"/>
        <v>601141111500</v>
      </c>
      <c r="B847" s="27">
        <f t="shared" si="125"/>
        <v>601141111500</v>
      </c>
      <c r="C847" s="2">
        <f t="shared" si="117"/>
        <v>6011411115</v>
      </c>
      <c r="D847" s="4">
        <f>_xlfn.XLOOKUP(E847,[1]战斗中转!$D$8:$D$19,[1]战斗中转!$F$8:$F$19)</f>
        <v>115</v>
      </c>
      <c r="E847" s="2">
        <f t="shared" si="120"/>
        <v>11</v>
      </c>
      <c r="F847" s="2">
        <f t="shared" si="123"/>
        <v>4</v>
      </c>
      <c r="G847" s="2">
        <f t="shared" si="123"/>
        <v>1</v>
      </c>
      <c r="H847" s="2">
        <f t="shared" si="123"/>
        <v>1</v>
      </c>
      <c r="I847" s="2">
        <f t="shared" si="126"/>
        <v>0</v>
      </c>
      <c r="J847" s="2" cm="1">
        <f t="array" ref="J847">INT(_xlfn.XLOOKUP($E847,消耗中转!$C$10:$C$21,_xlfn.XLOOKUP($I847,消耗中转!$F$6:$K$6,消耗中转!$F$10:$K$21)))</f>
        <v>8000</v>
      </c>
      <c r="K847" s="2" cm="1">
        <f t="array" ref="K847">INT(IF(I847=0,
_xlfn.XLOOKUP(0,消耗中转!$F$6:$K$6,_xlfn.XLOOKUP(E847,消耗中转!$C$10:$C$21,消耗中转!$F$10:$K$21)),
_xlfn.XLOOKUP(I847,消耗中转!$F$6:$K$6,_xlfn.XLOOKUP(E847,消耗中转!$C$10:$C$21,消耗中转!$F$10:$K$21))+_xlfn.XLOOKUP(0,消耗中转!$F$6:$K$6,_xlfn.XLOOKUP(E847,消耗中转!$C$10:$C$21,消耗中转!$F$10:$K$21))))</f>
        <v>8000</v>
      </c>
      <c r="L847" s="2" cm="1">
        <f t="array" ref="L847">_xlfn.XLOOKUP(I847,消耗中转!$E$25:$J$25,_xlfn.XLOOKUP(E847,消耗中转!$C$29:$C$40,消耗中转!$E$29:$J$40))</f>
        <v>1</v>
      </c>
    </row>
    <row r="848" spans="1:12" x14ac:dyDescent="0.15">
      <c r="A848" s="27">
        <f t="shared" si="124"/>
        <v>601141211500</v>
      </c>
      <c r="B848" s="27">
        <f t="shared" si="125"/>
        <v>601141211500</v>
      </c>
      <c r="C848" s="2">
        <f t="shared" ref="C848:C911" si="127">IF(F848=100,60*10^8+E848*10^6+9*10^5+G848*10^4+H848*10^3+D848,60*10^8+E848*10^6+F848*10^5+G848*10^4+H848*10^3+D848)</f>
        <v>6011412115</v>
      </c>
      <c r="D848" s="4">
        <f>_xlfn.XLOOKUP(E848,[1]战斗中转!$D$8:$D$19,[1]战斗中转!$F$8:$F$19)</f>
        <v>115</v>
      </c>
      <c r="E848" s="2">
        <f t="shared" si="120"/>
        <v>11</v>
      </c>
      <c r="F848" s="2">
        <f t="shared" si="123"/>
        <v>4</v>
      </c>
      <c r="G848" s="2">
        <f t="shared" si="123"/>
        <v>1</v>
      </c>
      <c r="H848" s="2">
        <f t="shared" si="123"/>
        <v>2</v>
      </c>
      <c r="I848" s="2">
        <f t="shared" si="126"/>
        <v>0</v>
      </c>
      <c r="J848" s="2" cm="1">
        <f t="array" ref="J848">INT(_xlfn.XLOOKUP($E848,消耗中转!$C$10:$C$21,_xlfn.XLOOKUP($I848,消耗中转!$F$6:$K$6,消耗中转!$F$10:$K$21)))</f>
        <v>8000</v>
      </c>
      <c r="K848" s="2" cm="1">
        <f t="array" ref="K848">INT(IF(I848=0,
_xlfn.XLOOKUP(0,消耗中转!$F$6:$K$6,_xlfn.XLOOKUP(E848,消耗中转!$C$10:$C$21,消耗中转!$F$10:$K$21)),
_xlfn.XLOOKUP(I848,消耗中转!$F$6:$K$6,_xlfn.XLOOKUP(E848,消耗中转!$C$10:$C$21,消耗中转!$F$10:$K$21))+_xlfn.XLOOKUP(0,消耗中转!$F$6:$K$6,_xlfn.XLOOKUP(E848,消耗中转!$C$10:$C$21,消耗中转!$F$10:$K$21))))</f>
        <v>8000</v>
      </c>
      <c r="L848" s="2" cm="1">
        <f t="array" ref="L848">_xlfn.XLOOKUP(I848,消耗中转!$E$25:$J$25,_xlfn.XLOOKUP(E848,消耗中转!$C$29:$C$40,消耗中转!$E$29:$J$40))</f>
        <v>1</v>
      </c>
    </row>
    <row r="849" spans="1:12" x14ac:dyDescent="0.15">
      <c r="A849" s="27">
        <f t="shared" si="124"/>
        <v>601141311500</v>
      </c>
      <c r="B849" s="27">
        <f t="shared" si="125"/>
        <v>601141311500</v>
      </c>
      <c r="C849" s="2">
        <f t="shared" si="127"/>
        <v>6011413115</v>
      </c>
      <c r="D849" s="4">
        <f>_xlfn.XLOOKUP(E849,[1]战斗中转!$D$8:$D$19,[1]战斗中转!$F$8:$F$19)</f>
        <v>115</v>
      </c>
      <c r="E849" s="2">
        <f t="shared" si="120"/>
        <v>11</v>
      </c>
      <c r="F849" s="2">
        <f t="shared" si="123"/>
        <v>4</v>
      </c>
      <c r="G849" s="2">
        <f t="shared" si="123"/>
        <v>1</v>
      </c>
      <c r="H849" s="2">
        <f t="shared" si="123"/>
        <v>3</v>
      </c>
      <c r="I849" s="2">
        <f t="shared" si="126"/>
        <v>0</v>
      </c>
      <c r="J849" s="2" cm="1">
        <f t="array" ref="J849">INT(_xlfn.XLOOKUP($E849,消耗中转!$C$10:$C$21,_xlfn.XLOOKUP($I849,消耗中转!$F$6:$K$6,消耗中转!$F$10:$K$21)))</f>
        <v>8000</v>
      </c>
      <c r="K849" s="2" cm="1">
        <f t="array" ref="K849">INT(IF(I849=0,
_xlfn.XLOOKUP(0,消耗中转!$F$6:$K$6,_xlfn.XLOOKUP(E849,消耗中转!$C$10:$C$21,消耗中转!$F$10:$K$21)),
_xlfn.XLOOKUP(I849,消耗中转!$F$6:$K$6,_xlfn.XLOOKUP(E849,消耗中转!$C$10:$C$21,消耗中转!$F$10:$K$21))+_xlfn.XLOOKUP(0,消耗中转!$F$6:$K$6,_xlfn.XLOOKUP(E849,消耗中转!$C$10:$C$21,消耗中转!$F$10:$K$21))))</f>
        <v>8000</v>
      </c>
      <c r="L849" s="2" cm="1">
        <f t="array" ref="L849">_xlfn.XLOOKUP(I849,消耗中转!$E$25:$J$25,_xlfn.XLOOKUP(E849,消耗中转!$C$29:$C$40,消耗中转!$E$29:$J$40))</f>
        <v>1</v>
      </c>
    </row>
    <row r="850" spans="1:12" x14ac:dyDescent="0.15">
      <c r="A850" s="27">
        <f t="shared" si="124"/>
        <v>601141411500</v>
      </c>
      <c r="B850" s="27">
        <f t="shared" si="125"/>
        <v>601141411500</v>
      </c>
      <c r="C850" s="2">
        <f t="shared" si="127"/>
        <v>6011414115</v>
      </c>
      <c r="D850" s="4">
        <f>_xlfn.XLOOKUP(E850,[1]战斗中转!$D$8:$D$19,[1]战斗中转!$F$8:$F$19)</f>
        <v>115</v>
      </c>
      <c r="E850" s="2">
        <f t="shared" si="120"/>
        <v>11</v>
      </c>
      <c r="F850" s="2">
        <f t="shared" si="123"/>
        <v>4</v>
      </c>
      <c r="G850" s="2">
        <f t="shared" si="123"/>
        <v>1</v>
      </c>
      <c r="H850" s="2">
        <f t="shared" si="123"/>
        <v>4</v>
      </c>
      <c r="I850" s="2">
        <f t="shared" si="126"/>
        <v>0</v>
      </c>
      <c r="J850" s="2" cm="1">
        <f t="array" ref="J850">INT(_xlfn.XLOOKUP($E850,消耗中转!$C$10:$C$21,_xlfn.XLOOKUP($I850,消耗中转!$F$6:$K$6,消耗中转!$F$10:$K$21)))</f>
        <v>8000</v>
      </c>
      <c r="K850" s="2" cm="1">
        <f t="array" ref="K850">INT(IF(I850=0,
_xlfn.XLOOKUP(0,消耗中转!$F$6:$K$6,_xlfn.XLOOKUP(E850,消耗中转!$C$10:$C$21,消耗中转!$F$10:$K$21)),
_xlfn.XLOOKUP(I850,消耗中转!$F$6:$K$6,_xlfn.XLOOKUP(E850,消耗中转!$C$10:$C$21,消耗中转!$F$10:$K$21))+_xlfn.XLOOKUP(0,消耗中转!$F$6:$K$6,_xlfn.XLOOKUP(E850,消耗中转!$C$10:$C$21,消耗中转!$F$10:$K$21))))</f>
        <v>8000</v>
      </c>
      <c r="L850" s="2" cm="1">
        <f t="array" ref="L850">_xlfn.XLOOKUP(I850,消耗中转!$E$25:$J$25,_xlfn.XLOOKUP(E850,消耗中转!$C$29:$C$40,消耗中转!$E$29:$J$40))</f>
        <v>1</v>
      </c>
    </row>
    <row r="851" spans="1:12" x14ac:dyDescent="0.15">
      <c r="A851" s="27">
        <f t="shared" si="124"/>
        <v>601142111500</v>
      </c>
      <c r="B851" s="27">
        <f t="shared" si="125"/>
        <v>601142111500</v>
      </c>
      <c r="C851" s="2">
        <f t="shared" si="127"/>
        <v>6011421115</v>
      </c>
      <c r="D851" s="4">
        <f>_xlfn.XLOOKUP(E851,[1]战斗中转!$D$8:$D$19,[1]战斗中转!$F$8:$F$19)</f>
        <v>115</v>
      </c>
      <c r="E851" s="2">
        <f t="shared" si="120"/>
        <v>11</v>
      </c>
      <c r="F851" s="2">
        <f t="shared" ref="F851:H870" si="128">F779</f>
        <v>4</v>
      </c>
      <c r="G851" s="2">
        <f t="shared" si="128"/>
        <v>2</v>
      </c>
      <c r="H851" s="2">
        <f t="shared" si="128"/>
        <v>1</v>
      </c>
      <c r="I851" s="2">
        <f t="shared" si="126"/>
        <v>0</v>
      </c>
      <c r="J851" s="2" cm="1">
        <f t="array" ref="J851">INT(_xlfn.XLOOKUP($E851,消耗中转!$C$10:$C$21,_xlfn.XLOOKUP($I851,消耗中转!$F$6:$K$6,消耗中转!$F$10:$K$21)))</f>
        <v>8000</v>
      </c>
      <c r="K851" s="2" cm="1">
        <f t="array" ref="K851">INT(IF(I851=0,
_xlfn.XLOOKUP(0,消耗中转!$F$6:$K$6,_xlfn.XLOOKUP(E851,消耗中转!$C$10:$C$21,消耗中转!$F$10:$K$21)),
_xlfn.XLOOKUP(I851,消耗中转!$F$6:$K$6,_xlfn.XLOOKUP(E851,消耗中转!$C$10:$C$21,消耗中转!$F$10:$K$21))+_xlfn.XLOOKUP(0,消耗中转!$F$6:$K$6,_xlfn.XLOOKUP(E851,消耗中转!$C$10:$C$21,消耗中转!$F$10:$K$21))))</f>
        <v>8000</v>
      </c>
      <c r="L851" s="2" cm="1">
        <f t="array" ref="L851">_xlfn.XLOOKUP(I851,消耗中转!$E$25:$J$25,_xlfn.XLOOKUP(E851,消耗中转!$C$29:$C$40,消耗中转!$E$29:$J$40))</f>
        <v>1</v>
      </c>
    </row>
    <row r="852" spans="1:12" x14ac:dyDescent="0.15">
      <c r="A852" s="27">
        <f t="shared" si="124"/>
        <v>601142211500</v>
      </c>
      <c r="B852" s="27">
        <f t="shared" si="125"/>
        <v>601142211500</v>
      </c>
      <c r="C852" s="2">
        <f t="shared" si="127"/>
        <v>6011422115</v>
      </c>
      <c r="D852" s="4">
        <f>_xlfn.XLOOKUP(E852,[1]战斗中转!$D$8:$D$19,[1]战斗中转!$F$8:$F$19)</f>
        <v>115</v>
      </c>
      <c r="E852" s="2">
        <f t="shared" si="120"/>
        <v>11</v>
      </c>
      <c r="F852" s="2">
        <f t="shared" si="128"/>
        <v>4</v>
      </c>
      <c r="G852" s="2">
        <f t="shared" si="128"/>
        <v>2</v>
      </c>
      <c r="H852" s="2">
        <f t="shared" si="128"/>
        <v>2</v>
      </c>
      <c r="I852" s="2">
        <f t="shared" si="126"/>
        <v>0</v>
      </c>
      <c r="J852" s="2" cm="1">
        <f t="array" ref="J852">INT(_xlfn.XLOOKUP($E852,消耗中转!$C$10:$C$21,_xlfn.XLOOKUP($I852,消耗中转!$F$6:$K$6,消耗中转!$F$10:$K$21)))</f>
        <v>8000</v>
      </c>
      <c r="K852" s="2" cm="1">
        <f t="array" ref="K852">INT(IF(I852=0,
_xlfn.XLOOKUP(0,消耗中转!$F$6:$K$6,_xlfn.XLOOKUP(E852,消耗中转!$C$10:$C$21,消耗中转!$F$10:$K$21)),
_xlfn.XLOOKUP(I852,消耗中转!$F$6:$K$6,_xlfn.XLOOKUP(E852,消耗中转!$C$10:$C$21,消耗中转!$F$10:$K$21))+_xlfn.XLOOKUP(0,消耗中转!$F$6:$K$6,_xlfn.XLOOKUP(E852,消耗中转!$C$10:$C$21,消耗中转!$F$10:$K$21))))</f>
        <v>8000</v>
      </c>
      <c r="L852" s="2" cm="1">
        <f t="array" ref="L852">_xlfn.XLOOKUP(I852,消耗中转!$E$25:$J$25,_xlfn.XLOOKUP(E852,消耗中转!$C$29:$C$40,消耗中转!$E$29:$J$40))</f>
        <v>1</v>
      </c>
    </row>
    <row r="853" spans="1:12" x14ac:dyDescent="0.15">
      <c r="A853" s="27">
        <f t="shared" si="124"/>
        <v>601142311500</v>
      </c>
      <c r="B853" s="27">
        <f t="shared" si="125"/>
        <v>601142311500</v>
      </c>
      <c r="C853" s="2">
        <f t="shared" si="127"/>
        <v>6011423115</v>
      </c>
      <c r="D853" s="4">
        <f>_xlfn.XLOOKUP(E853,[1]战斗中转!$D$8:$D$19,[1]战斗中转!$F$8:$F$19)</f>
        <v>115</v>
      </c>
      <c r="E853" s="2">
        <f t="shared" si="120"/>
        <v>11</v>
      </c>
      <c r="F853" s="2">
        <f t="shared" si="128"/>
        <v>4</v>
      </c>
      <c r="G853" s="2">
        <f t="shared" si="128"/>
        <v>2</v>
      </c>
      <c r="H853" s="2">
        <f t="shared" si="128"/>
        <v>3</v>
      </c>
      <c r="I853" s="2">
        <f t="shared" si="126"/>
        <v>0</v>
      </c>
      <c r="J853" s="2" cm="1">
        <f t="array" ref="J853">INT(_xlfn.XLOOKUP($E853,消耗中转!$C$10:$C$21,_xlfn.XLOOKUP($I853,消耗中转!$F$6:$K$6,消耗中转!$F$10:$K$21)))</f>
        <v>8000</v>
      </c>
      <c r="K853" s="2" cm="1">
        <f t="array" ref="K853">INT(IF(I853=0,
_xlfn.XLOOKUP(0,消耗中转!$F$6:$K$6,_xlfn.XLOOKUP(E853,消耗中转!$C$10:$C$21,消耗中转!$F$10:$K$21)),
_xlfn.XLOOKUP(I853,消耗中转!$F$6:$K$6,_xlfn.XLOOKUP(E853,消耗中转!$C$10:$C$21,消耗中转!$F$10:$K$21))+_xlfn.XLOOKUP(0,消耗中转!$F$6:$K$6,_xlfn.XLOOKUP(E853,消耗中转!$C$10:$C$21,消耗中转!$F$10:$K$21))))</f>
        <v>8000</v>
      </c>
      <c r="L853" s="2" cm="1">
        <f t="array" ref="L853">_xlfn.XLOOKUP(I853,消耗中转!$E$25:$J$25,_xlfn.XLOOKUP(E853,消耗中转!$C$29:$C$40,消耗中转!$E$29:$J$40))</f>
        <v>1</v>
      </c>
    </row>
    <row r="854" spans="1:12" x14ac:dyDescent="0.15">
      <c r="A854" s="27">
        <f t="shared" si="124"/>
        <v>601142411500</v>
      </c>
      <c r="B854" s="27">
        <f t="shared" si="125"/>
        <v>601142411500</v>
      </c>
      <c r="C854" s="2">
        <f t="shared" si="127"/>
        <v>6011424115</v>
      </c>
      <c r="D854" s="4">
        <f>_xlfn.XLOOKUP(E854,[1]战斗中转!$D$8:$D$19,[1]战斗中转!$F$8:$F$19)</f>
        <v>115</v>
      </c>
      <c r="E854" s="2">
        <f t="shared" si="120"/>
        <v>11</v>
      </c>
      <c r="F854" s="2">
        <f t="shared" si="128"/>
        <v>4</v>
      </c>
      <c r="G854" s="2">
        <f t="shared" si="128"/>
        <v>2</v>
      </c>
      <c r="H854" s="2">
        <f t="shared" si="128"/>
        <v>4</v>
      </c>
      <c r="I854" s="2">
        <f t="shared" si="126"/>
        <v>0</v>
      </c>
      <c r="J854" s="2" cm="1">
        <f t="array" ref="J854">INT(_xlfn.XLOOKUP($E854,消耗中转!$C$10:$C$21,_xlfn.XLOOKUP($I854,消耗中转!$F$6:$K$6,消耗中转!$F$10:$K$21)))</f>
        <v>8000</v>
      </c>
      <c r="K854" s="2" cm="1">
        <f t="array" ref="K854">INT(IF(I854=0,
_xlfn.XLOOKUP(0,消耗中转!$F$6:$K$6,_xlfn.XLOOKUP(E854,消耗中转!$C$10:$C$21,消耗中转!$F$10:$K$21)),
_xlfn.XLOOKUP(I854,消耗中转!$F$6:$K$6,_xlfn.XLOOKUP(E854,消耗中转!$C$10:$C$21,消耗中转!$F$10:$K$21))+_xlfn.XLOOKUP(0,消耗中转!$F$6:$K$6,_xlfn.XLOOKUP(E854,消耗中转!$C$10:$C$21,消耗中转!$F$10:$K$21))))</f>
        <v>8000</v>
      </c>
      <c r="L854" s="2" cm="1">
        <f t="array" ref="L854">_xlfn.XLOOKUP(I854,消耗中转!$E$25:$J$25,_xlfn.XLOOKUP(E854,消耗中转!$C$29:$C$40,消耗中转!$E$29:$J$40))</f>
        <v>1</v>
      </c>
    </row>
    <row r="855" spans="1:12" x14ac:dyDescent="0.15">
      <c r="A855" s="27">
        <f t="shared" si="124"/>
        <v>601143111500</v>
      </c>
      <c r="B855" s="27">
        <f t="shared" si="125"/>
        <v>601143111500</v>
      </c>
      <c r="C855" s="2">
        <f t="shared" si="127"/>
        <v>6011431115</v>
      </c>
      <c r="D855" s="4">
        <f>_xlfn.XLOOKUP(E855,[1]战斗中转!$D$8:$D$19,[1]战斗中转!$F$8:$F$19)</f>
        <v>115</v>
      </c>
      <c r="E855" s="2">
        <f t="shared" ref="E855:E918" si="129">E783+1</f>
        <v>11</v>
      </c>
      <c r="F855" s="2">
        <f t="shared" si="128"/>
        <v>4</v>
      </c>
      <c r="G855" s="2">
        <f t="shared" si="128"/>
        <v>3</v>
      </c>
      <c r="H855" s="2">
        <f t="shared" si="128"/>
        <v>1</v>
      </c>
      <c r="I855" s="2">
        <f t="shared" si="126"/>
        <v>0</v>
      </c>
      <c r="J855" s="2" cm="1">
        <f t="array" ref="J855">INT(_xlfn.XLOOKUP($E855,消耗中转!$C$10:$C$21,_xlfn.XLOOKUP($I855,消耗中转!$F$6:$K$6,消耗中转!$F$10:$K$21)))</f>
        <v>8000</v>
      </c>
      <c r="K855" s="2" cm="1">
        <f t="array" ref="K855">INT(IF(I855=0,
_xlfn.XLOOKUP(0,消耗中转!$F$6:$K$6,_xlfn.XLOOKUP(E855,消耗中转!$C$10:$C$21,消耗中转!$F$10:$K$21)),
_xlfn.XLOOKUP(I855,消耗中转!$F$6:$K$6,_xlfn.XLOOKUP(E855,消耗中转!$C$10:$C$21,消耗中转!$F$10:$K$21))+_xlfn.XLOOKUP(0,消耗中转!$F$6:$K$6,_xlfn.XLOOKUP(E855,消耗中转!$C$10:$C$21,消耗中转!$F$10:$K$21))))</f>
        <v>8000</v>
      </c>
      <c r="L855" s="2" cm="1">
        <f t="array" ref="L855">_xlfn.XLOOKUP(I855,消耗中转!$E$25:$J$25,_xlfn.XLOOKUP(E855,消耗中转!$C$29:$C$40,消耗中转!$E$29:$J$40))</f>
        <v>1</v>
      </c>
    </row>
    <row r="856" spans="1:12" x14ac:dyDescent="0.15">
      <c r="A856" s="27">
        <f t="shared" si="124"/>
        <v>601143211500</v>
      </c>
      <c r="B856" s="27">
        <f t="shared" si="125"/>
        <v>601143211500</v>
      </c>
      <c r="C856" s="2">
        <f t="shared" si="127"/>
        <v>6011432115</v>
      </c>
      <c r="D856" s="4">
        <f>_xlfn.XLOOKUP(E856,[1]战斗中转!$D$8:$D$19,[1]战斗中转!$F$8:$F$19)</f>
        <v>115</v>
      </c>
      <c r="E856" s="2">
        <f t="shared" si="129"/>
        <v>11</v>
      </c>
      <c r="F856" s="2">
        <f t="shared" si="128"/>
        <v>4</v>
      </c>
      <c r="G856" s="2">
        <f t="shared" si="128"/>
        <v>3</v>
      </c>
      <c r="H856" s="2">
        <f t="shared" si="128"/>
        <v>2</v>
      </c>
      <c r="I856" s="2">
        <f t="shared" si="126"/>
        <v>0</v>
      </c>
      <c r="J856" s="2" cm="1">
        <f t="array" ref="J856">INT(_xlfn.XLOOKUP($E856,消耗中转!$C$10:$C$21,_xlfn.XLOOKUP($I856,消耗中转!$F$6:$K$6,消耗中转!$F$10:$K$21)))</f>
        <v>8000</v>
      </c>
      <c r="K856" s="2" cm="1">
        <f t="array" ref="K856">INT(IF(I856=0,
_xlfn.XLOOKUP(0,消耗中转!$F$6:$K$6,_xlfn.XLOOKUP(E856,消耗中转!$C$10:$C$21,消耗中转!$F$10:$K$21)),
_xlfn.XLOOKUP(I856,消耗中转!$F$6:$K$6,_xlfn.XLOOKUP(E856,消耗中转!$C$10:$C$21,消耗中转!$F$10:$K$21))+_xlfn.XLOOKUP(0,消耗中转!$F$6:$K$6,_xlfn.XLOOKUP(E856,消耗中转!$C$10:$C$21,消耗中转!$F$10:$K$21))))</f>
        <v>8000</v>
      </c>
      <c r="L856" s="2" cm="1">
        <f t="array" ref="L856">_xlfn.XLOOKUP(I856,消耗中转!$E$25:$J$25,_xlfn.XLOOKUP(E856,消耗中转!$C$29:$C$40,消耗中转!$E$29:$J$40))</f>
        <v>1</v>
      </c>
    </row>
    <row r="857" spans="1:12" x14ac:dyDescent="0.15">
      <c r="A857" s="27">
        <f t="shared" si="124"/>
        <v>601143311500</v>
      </c>
      <c r="B857" s="27">
        <f t="shared" si="125"/>
        <v>601143311500</v>
      </c>
      <c r="C857" s="2">
        <f t="shared" si="127"/>
        <v>6011433115</v>
      </c>
      <c r="D857" s="4">
        <f>_xlfn.XLOOKUP(E857,[1]战斗中转!$D$8:$D$19,[1]战斗中转!$F$8:$F$19)</f>
        <v>115</v>
      </c>
      <c r="E857" s="2">
        <f t="shared" si="129"/>
        <v>11</v>
      </c>
      <c r="F857" s="2">
        <f t="shared" si="128"/>
        <v>4</v>
      </c>
      <c r="G857" s="2">
        <f t="shared" si="128"/>
        <v>3</v>
      </c>
      <c r="H857" s="2">
        <f t="shared" si="128"/>
        <v>3</v>
      </c>
      <c r="I857" s="2">
        <f t="shared" si="126"/>
        <v>0</v>
      </c>
      <c r="J857" s="2" cm="1">
        <f t="array" ref="J857">INT(_xlfn.XLOOKUP($E857,消耗中转!$C$10:$C$21,_xlfn.XLOOKUP($I857,消耗中转!$F$6:$K$6,消耗中转!$F$10:$K$21)))</f>
        <v>8000</v>
      </c>
      <c r="K857" s="2" cm="1">
        <f t="array" ref="K857">INT(IF(I857=0,
_xlfn.XLOOKUP(0,消耗中转!$F$6:$K$6,_xlfn.XLOOKUP(E857,消耗中转!$C$10:$C$21,消耗中转!$F$10:$K$21)),
_xlfn.XLOOKUP(I857,消耗中转!$F$6:$K$6,_xlfn.XLOOKUP(E857,消耗中转!$C$10:$C$21,消耗中转!$F$10:$K$21))+_xlfn.XLOOKUP(0,消耗中转!$F$6:$K$6,_xlfn.XLOOKUP(E857,消耗中转!$C$10:$C$21,消耗中转!$F$10:$K$21))))</f>
        <v>8000</v>
      </c>
      <c r="L857" s="2" cm="1">
        <f t="array" ref="L857">_xlfn.XLOOKUP(I857,消耗中转!$E$25:$J$25,_xlfn.XLOOKUP(E857,消耗中转!$C$29:$C$40,消耗中转!$E$29:$J$40))</f>
        <v>1</v>
      </c>
    </row>
    <row r="858" spans="1:12" x14ac:dyDescent="0.15">
      <c r="A858" s="27">
        <f t="shared" si="124"/>
        <v>601143411500</v>
      </c>
      <c r="B858" s="27">
        <f t="shared" si="125"/>
        <v>601143411500</v>
      </c>
      <c r="C858" s="2">
        <f t="shared" si="127"/>
        <v>6011434115</v>
      </c>
      <c r="D858" s="4">
        <f>_xlfn.XLOOKUP(E858,[1]战斗中转!$D$8:$D$19,[1]战斗中转!$F$8:$F$19)</f>
        <v>115</v>
      </c>
      <c r="E858" s="2">
        <f t="shared" si="129"/>
        <v>11</v>
      </c>
      <c r="F858" s="2">
        <f t="shared" si="128"/>
        <v>4</v>
      </c>
      <c r="G858" s="2">
        <f t="shared" si="128"/>
        <v>3</v>
      </c>
      <c r="H858" s="2">
        <f t="shared" si="128"/>
        <v>4</v>
      </c>
      <c r="I858" s="2">
        <f t="shared" si="126"/>
        <v>0</v>
      </c>
      <c r="J858" s="2" cm="1">
        <f t="array" ref="J858">INT(_xlfn.XLOOKUP($E858,消耗中转!$C$10:$C$21,_xlfn.XLOOKUP($I858,消耗中转!$F$6:$K$6,消耗中转!$F$10:$K$21)))</f>
        <v>8000</v>
      </c>
      <c r="K858" s="2" cm="1">
        <f t="array" ref="K858">INT(IF(I858=0,
_xlfn.XLOOKUP(0,消耗中转!$F$6:$K$6,_xlfn.XLOOKUP(E858,消耗中转!$C$10:$C$21,消耗中转!$F$10:$K$21)),
_xlfn.XLOOKUP(I858,消耗中转!$F$6:$K$6,_xlfn.XLOOKUP(E858,消耗中转!$C$10:$C$21,消耗中转!$F$10:$K$21))+_xlfn.XLOOKUP(0,消耗中转!$F$6:$K$6,_xlfn.XLOOKUP(E858,消耗中转!$C$10:$C$21,消耗中转!$F$10:$K$21))))</f>
        <v>8000</v>
      </c>
      <c r="L858" s="2" cm="1">
        <f t="array" ref="L858">_xlfn.XLOOKUP(I858,消耗中转!$E$25:$J$25,_xlfn.XLOOKUP(E858,消耗中转!$C$29:$C$40,消耗中转!$E$29:$J$40))</f>
        <v>1</v>
      </c>
    </row>
    <row r="859" spans="1:12" x14ac:dyDescent="0.15">
      <c r="A859" s="27">
        <f t="shared" ref="A859:A870" si="130">B859</f>
        <v>601191111500</v>
      </c>
      <c r="B859" s="27">
        <f t="shared" ref="B859:B870" si="131">C859*100+I859</f>
        <v>601191111500</v>
      </c>
      <c r="C859" s="2">
        <f t="shared" si="127"/>
        <v>6011911115</v>
      </c>
      <c r="D859" s="4">
        <f>_xlfn.XLOOKUP(E859,[1]战斗中转!$D$8:$D$19,[1]战斗中转!$F$8:$F$19)</f>
        <v>115</v>
      </c>
      <c r="E859" s="2">
        <f t="shared" si="129"/>
        <v>11</v>
      </c>
      <c r="F859" s="2">
        <f t="shared" si="128"/>
        <v>100</v>
      </c>
      <c r="G859" s="2">
        <f t="shared" si="128"/>
        <v>1</v>
      </c>
      <c r="H859" s="2">
        <f t="shared" si="128"/>
        <v>1</v>
      </c>
      <c r="I859" s="2">
        <f t="shared" si="126"/>
        <v>0</v>
      </c>
      <c r="J859" s="2" cm="1">
        <f t="array" ref="J859">INT(_xlfn.XLOOKUP($E859,消耗中转!$C$10:$C$21,_xlfn.XLOOKUP($I859,消耗中转!$F$6:$K$6,消耗中转!$F$10:$K$21)))</f>
        <v>8000</v>
      </c>
      <c r="K859" s="2" cm="1">
        <f t="array" ref="K859">INT(IF(I859=0,
_xlfn.XLOOKUP(0,消耗中转!$F$6:$K$6,_xlfn.XLOOKUP(E859,消耗中转!$C$10:$C$21,消耗中转!$F$10:$K$21)),
_xlfn.XLOOKUP(I859,消耗中转!$F$6:$K$6,_xlfn.XLOOKUP(E859,消耗中转!$C$10:$C$21,消耗中转!$F$10:$K$21))+_xlfn.XLOOKUP(0,消耗中转!$F$6:$K$6,_xlfn.XLOOKUP(E859,消耗中转!$C$10:$C$21,消耗中转!$F$10:$K$21))))</f>
        <v>8000</v>
      </c>
      <c r="L859" s="2" cm="1">
        <f t="array" ref="L859">_xlfn.XLOOKUP(I859,消耗中转!$E$25:$J$25,_xlfn.XLOOKUP(E859,消耗中转!$C$29:$C$40,消耗中转!$E$29:$J$40))</f>
        <v>1</v>
      </c>
    </row>
    <row r="860" spans="1:12" x14ac:dyDescent="0.15">
      <c r="A860" s="27">
        <f t="shared" si="130"/>
        <v>601191211500</v>
      </c>
      <c r="B860" s="27">
        <f t="shared" si="131"/>
        <v>601191211500</v>
      </c>
      <c r="C860" s="2">
        <f t="shared" si="127"/>
        <v>6011912115</v>
      </c>
      <c r="D860" s="4">
        <f>_xlfn.XLOOKUP(E860,[1]战斗中转!$D$8:$D$19,[1]战斗中转!$F$8:$F$19)</f>
        <v>115</v>
      </c>
      <c r="E860" s="2">
        <f t="shared" si="129"/>
        <v>11</v>
      </c>
      <c r="F860" s="2">
        <f t="shared" si="128"/>
        <v>100</v>
      </c>
      <c r="G860" s="2">
        <f t="shared" si="128"/>
        <v>1</v>
      </c>
      <c r="H860" s="2">
        <f t="shared" si="128"/>
        <v>2</v>
      </c>
      <c r="I860" s="2">
        <f t="shared" si="126"/>
        <v>0</v>
      </c>
      <c r="J860" s="2" cm="1">
        <f t="array" ref="J860">INT(_xlfn.XLOOKUP($E860,消耗中转!$C$10:$C$21,_xlfn.XLOOKUP($I860,消耗中转!$F$6:$K$6,消耗中转!$F$10:$K$21)))</f>
        <v>8000</v>
      </c>
      <c r="K860" s="2" cm="1">
        <f t="array" ref="K860">INT(IF(I860=0,
_xlfn.XLOOKUP(0,消耗中转!$F$6:$K$6,_xlfn.XLOOKUP(E860,消耗中转!$C$10:$C$21,消耗中转!$F$10:$K$21)),
_xlfn.XLOOKUP(I860,消耗中转!$F$6:$K$6,_xlfn.XLOOKUP(E860,消耗中转!$C$10:$C$21,消耗中转!$F$10:$K$21))+_xlfn.XLOOKUP(0,消耗中转!$F$6:$K$6,_xlfn.XLOOKUP(E860,消耗中转!$C$10:$C$21,消耗中转!$F$10:$K$21))))</f>
        <v>8000</v>
      </c>
      <c r="L860" s="2" cm="1">
        <f t="array" ref="L860">_xlfn.XLOOKUP(I860,消耗中转!$E$25:$J$25,_xlfn.XLOOKUP(E860,消耗中转!$C$29:$C$40,消耗中转!$E$29:$J$40))</f>
        <v>1</v>
      </c>
    </row>
    <row r="861" spans="1:12" x14ac:dyDescent="0.15">
      <c r="A861" s="27">
        <f t="shared" si="130"/>
        <v>601191311500</v>
      </c>
      <c r="B861" s="27">
        <f t="shared" si="131"/>
        <v>601191311500</v>
      </c>
      <c r="C861" s="2">
        <f t="shared" si="127"/>
        <v>6011913115</v>
      </c>
      <c r="D861" s="4">
        <f>_xlfn.XLOOKUP(E861,[1]战斗中转!$D$8:$D$19,[1]战斗中转!$F$8:$F$19)</f>
        <v>115</v>
      </c>
      <c r="E861" s="2">
        <f t="shared" si="129"/>
        <v>11</v>
      </c>
      <c r="F861" s="2">
        <f t="shared" si="128"/>
        <v>100</v>
      </c>
      <c r="G861" s="2">
        <f t="shared" si="128"/>
        <v>1</v>
      </c>
      <c r="H861" s="2">
        <f t="shared" si="128"/>
        <v>3</v>
      </c>
      <c r="I861" s="2">
        <f t="shared" si="126"/>
        <v>0</v>
      </c>
      <c r="J861" s="2" cm="1">
        <f t="array" ref="J861">INT(_xlfn.XLOOKUP($E861,消耗中转!$C$10:$C$21,_xlfn.XLOOKUP($I861,消耗中转!$F$6:$K$6,消耗中转!$F$10:$K$21)))</f>
        <v>8000</v>
      </c>
      <c r="K861" s="2" cm="1">
        <f t="array" ref="K861">INT(IF(I861=0,
_xlfn.XLOOKUP(0,消耗中转!$F$6:$K$6,_xlfn.XLOOKUP(E861,消耗中转!$C$10:$C$21,消耗中转!$F$10:$K$21)),
_xlfn.XLOOKUP(I861,消耗中转!$F$6:$K$6,_xlfn.XLOOKUP(E861,消耗中转!$C$10:$C$21,消耗中转!$F$10:$K$21))+_xlfn.XLOOKUP(0,消耗中转!$F$6:$K$6,_xlfn.XLOOKUP(E861,消耗中转!$C$10:$C$21,消耗中转!$F$10:$K$21))))</f>
        <v>8000</v>
      </c>
      <c r="L861" s="2" cm="1">
        <f t="array" ref="L861">_xlfn.XLOOKUP(I861,消耗中转!$E$25:$J$25,_xlfn.XLOOKUP(E861,消耗中转!$C$29:$C$40,消耗中转!$E$29:$J$40))</f>
        <v>1</v>
      </c>
    </row>
    <row r="862" spans="1:12" x14ac:dyDescent="0.15">
      <c r="A862" s="27">
        <f t="shared" si="130"/>
        <v>601191411500</v>
      </c>
      <c r="B862" s="27">
        <f t="shared" si="131"/>
        <v>601191411500</v>
      </c>
      <c r="C862" s="2">
        <f t="shared" si="127"/>
        <v>6011914115</v>
      </c>
      <c r="D862" s="4">
        <f>_xlfn.XLOOKUP(E862,[1]战斗中转!$D$8:$D$19,[1]战斗中转!$F$8:$F$19)</f>
        <v>115</v>
      </c>
      <c r="E862" s="2">
        <f t="shared" si="129"/>
        <v>11</v>
      </c>
      <c r="F862" s="2">
        <f t="shared" si="128"/>
        <v>100</v>
      </c>
      <c r="G862" s="2">
        <f t="shared" si="128"/>
        <v>1</v>
      </c>
      <c r="H862" s="2">
        <f t="shared" si="128"/>
        <v>4</v>
      </c>
      <c r="I862" s="2">
        <f t="shared" si="126"/>
        <v>0</v>
      </c>
      <c r="J862" s="2" cm="1">
        <f t="array" ref="J862">INT(_xlfn.XLOOKUP($E862,消耗中转!$C$10:$C$21,_xlfn.XLOOKUP($I862,消耗中转!$F$6:$K$6,消耗中转!$F$10:$K$21)))</f>
        <v>8000</v>
      </c>
      <c r="K862" s="2" cm="1">
        <f t="array" ref="K862">INT(IF(I862=0,
_xlfn.XLOOKUP(0,消耗中转!$F$6:$K$6,_xlfn.XLOOKUP(E862,消耗中转!$C$10:$C$21,消耗中转!$F$10:$K$21)),
_xlfn.XLOOKUP(I862,消耗中转!$F$6:$K$6,_xlfn.XLOOKUP(E862,消耗中转!$C$10:$C$21,消耗中转!$F$10:$K$21))+_xlfn.XLOOKUP(0,消耗中转!$F$6:$K$6,_xlfn.XLOOKUP(E862,消耗中转!$C$10:$C$21,消耗中转!$F$10:$K$21))))</f>
        <v>8000</v>
      </c>
      <c r="L862" s="2" cm="1">
        <f t="array" ref="L862">_xlfn.XLOOKUP(I862,消耗中转!$E$25:$J$25,_xlfn.XLOOKUP(E862,消耗中转!$C$29:$C$40,消耗中转!$E$29:$J$40))</f>
        <v>1</v>
      </c>
    </row>
    <row r="863" spans="1:12" x14ac:dyDescent="0.15">
      <c r="A863" s="27">
        <f t="shared" si="130"/>
        <v>601192111500</v>
      </c>
      <c r="B863" s="27">
        <f t="shared" si="131"/>
        <v>601192111500</v>
      </c>
      <c r="C863" s="2">
        <f t="shared" si="127"/>
        <v>6011921115</v>
      </c>
      <c r="D863" s="4">
        <f>_xlfn.XLOOKUP(E863,[1]战斗中转!$D$8:$D$19,[1]战斗中转!$F$8:$F$19)</f>
        <v>115</v>
      </c>
      <c r="E863" s="2">
        <f t="shared" si="129"/>
        <v>11</v>
      </c>
      <c r="F863" s="2">
        <f t="shared" si="128"/>
        <v>100</v>
      </c>
      <c r="G863" s="2">
        <f t="shared" si="128"/>
        <v>2</v>
      </c>
      <c r="H863" s="2">
        <f t="shared" si="128"/>
        <v>1</v>
      </c>
      <c r="I863" s="2">
        <f t="shared" si="126"/>
        <v>0</v>
      </c>
      <c r="J863" s="2" cm="1">
        <f t="array" ref="J863">INT(_xlfn.XLOOKUP($E863,消耗中转!$C$10:$C$21,_xlfn.XLOOKUP($I863,消耗中转!$F$6:$K$6,消耗中转!$F$10:$K$21)))</f>
        <v>8000</v>
      </c>
      <c r="K863" s="2" cm="1">
        <f t="array" ref="K863">INT(IF(I863=0,
_xlfn.XLOOKUP(0,消耗中转!$F$6:$K$6,_xlfn.XLOOKUP(E863,消耗中转!$C$10:$C$21,消耗中转!$F$10:$K$21)),
_xlfn.XLOOKUP(I863,消耗中转!$F$6:$K$6,_xlfn.XLOOKUP(E863,消耗中转!$C$10:$C$21,消耗中转!$F$10:$K$21))+_xlfn.XLOOKUP(0,消耗中转!$F$6:$K$6,_xlfn.XLOOKUP(E863,消耗中转!$C$10:$C$21,消耗中转!$F$10:$K$21))))</f>
        <v>8000</v>
      </c>
      <c r="L863" s="2" cm="1">
        <f t="array" ref="L863">_xlfn.XLOOKUP(I863,消耗中转!$E$25:$J$25,_xlfn.XLOOKUP(E863,消耗中转!$C$29:$C$40,消耗中转!$E$29:$J$40))</f>
        <v>1</v>
      </c>
    </row>
    <row r="864" spans="1:12" x14ac:dyDescent="0.15">
      <c r="A864" s="27">
        <f t="shared" si="130"/>
        <v>601192211500</v>
      </c>
      <c r="B864" s="27">
        <f t="shared" si="131"/>
        <v>601192211500</v>
      </c>
      <c r="C864" s="2">
        <f t="shared" si="127"/>
        <v>6011922115</v>
      </c>
      <c r="D864" s="4">
        <f>_xlfn.XLOOKUP(E864,[1]战斗中转!$D$8:$D$19,[1]战斗中转!$F$8:$F$19)</f>
        <v>115</v>
      </c>
      <c r="E864" s="2">
        <f t="shared" si="129"/>
        <v>11</v>
      </c>
      <c r="F864" s="2">
        <f t="shared" si="128"/>
        <v>100</v>
      </c>
      <c r="G864" s="2">
        <f t="shared" si="128"/>
        <v>2</v>
      </c>
      <c r="H864" s="2">
        <f t="shared" si="128"/>
        <v>2</v>
      </c>
      <c r="I864" s="2">
        <f t="shared" si="126"/>
        <v>0</v>
      </c>
      <c r="J864" s="2" cm="1">
        <f t="array" ref="J864">INT(_xlfn.XLOOKUP($E864,消耗中转!$C$10:$C$21,_xlfn.XLOOKUP($I864,消耗中转!$F$6:$K$6,消耗中转!$F$10:$K$21)))</f>
        <v>8000</v>
      </c>
      <c r="K864" s="2" cm="1">
        <f t="array" ref="K864">INT(IF(I864=0,
_xlfn.XLOOKUP(0,消耗中转!$F$6:$K$6,_xlfn.XLOOKUP(E864,消耗中转!$C$10:$C$21,消耗中转!$F$10:$K$21)),
_xlfn.XLOOKUP(I864,消耗中转!$F$6:$K$6,_xlfn.XLOOKUP(E864,消耗中转!$C$10:$C$21,消耗中转!$F$10:$K$21))+_xlfn.XLOOKUP(0,消耗中转!$F$6:$K$6,_xlfn.XLOOKUP(E864,消耗中转!$C$10:$C$21,消耗中转!$F$10:$K$21))))</f>
        <v>8000</v>
      </c>
      <c r="L864" s="2" cm="1">
        <f t="array" ref="L864">_xlfn.XLOOKUP(I864,消耗中转!$E$25:$J$25,_xlfn.XLOOKUP(E864,消耗中转!$C$29:$C$40,消耗中转!$E$29:$J$40))</f>
        <v>1</v>
      </c>
    </row>
    <row r="865" spans="1:12" x14ac:dyDescent="0.15">
      <c r="A865" s="27">
        <f t="shared" si="130"/>
        <v>601192311500</v>
      </c>
      <c r="B865" s="27">
        <f t="shared" si="131"/>
        <v>601192311500</v>
      </c>
      <c r="C865" s="2">
        <f t="shared" si="127"/>
        <v>6011923115</v>
      </c>
      <c r="D865" s="4">
        <f>_xlfn.XLOOKUP(E865,[1]战斗中转!$D$8:$D$19,[1]战斗中转!$F$8:$F$19)</f>
        <v>115</v>
      </c>
      <c r="E865" s="2">
        <f t="shared" si="129"/>
        <v>11</v>
      </c>
      <c r="F865" s="2">
        <f t="shared" si="128"/>
        <v>100</v>
      </c>
      <c r="G865" s="2">
        <f t="shared" si="128"/>
        <v>2</v>
      </c>
      <c r="H865" s="2">
        <f t="shared" si="128"/>
        <v>3</v>
      </c>
      <c r="I865" s="2">
        <f t="shared" si="126"/>
        <v>0</v>
      </c>
      <c r="J865" s="2" cm="1">
        <f t="array" ref="J865">INT(_xlfn.XLOOKUP($E865,消耗中转!$C$10:$C$21,_xlfn.XLOOKUP($I865,消耗中转!$F$6:$K$6,消耗中转!$F$10:$K$21)))</f>
        <v>8000</v>
      </c>
      <c r="K865" s="2" cm="1">
        <f t="array" ref="K865">INT(IF(I865=0,
_xlfn.XLOOKUP(0,消耗中转!$F$6:$K$6,_xlfn.XLOOKUP(E865,消耗中转!$C$10:$C$21,消耗中转!$F$10:$K$21)),
_xlfn.XLOOKUP(I865,消耗中转!$F$6:$K$6,_xlfn.XLOOKUP(E865,消耗中转!$C$10:$C$21,消耗中转!$F$10:$K$21))+_xlfn.XLOOKUP(0,消耗中转!$F$6:$K$6,_xlfn.XLOOKUP(E865,消耗中转!$C$10:$C$21,消耗中转!$F$10:$K$21))))</f>
        <v>8000</v>
      </c>
      <c r="L865" s="2" cm="1">
        <f t="array" ref="L865">_xlfn.XLOOKUP(I865,消耗中转!$E$25:$J$25,_xlfn.XLOOKUP(E865,消耗中转!$C$29:$C$40,消耗中转!$E$29:$J$40))</f>
        <v>1</v>
      </c>
    </row>
    <row r="866" spans="1:12" x14ac:dyDescent="0.15">
      <c r="A866" s="27">
        <f t="shared" si="130"/>
        <v>601192411500</v>
      </c>
      <c r="B866" s="27">
        <f t="shared" si="131"/>
        <v>601192411500</v>
      </c>
      <c r="C866" s="2">
        <f t="shared" si="127"/>
        <v>6011924115</v>
      </c>
      <c r="D866" s="4">
        <f>_xlfn.XLOOKUP(E866,[1]战斗中转!$D$8:$D$19,[1]战斗中转!$F$8:$F$19)</f>
        <v>115</v>
      </c>
      <c r="E866" s="2">
        <f t="shared" si="129"/>
        <v>11</v>
      </c>
      <c r="F866" s="2">
        <f t="shared" si="128"/>
        <v>100</v>
      </c>
      <c r="G866" s="2">
        <f t="shared" si="128"/>
        <v>2</v>
      </c>
      <c r="H866" s="2">
        <f t="shared" si="128"/>
        <v>4</v>
      </c>
      <c r="I866" s="2">
        <f t="shared" si="126"/>
        <v>0</v>
      </c>
      <c r="J866" s="2" cm="1">
        <f t="array" ref="J866">INT(_xlfn.XLOOKUP($E866,消耗中转!$C$10:$C$21,_xlfn.XLOOKUP($I866,消耗中转!$F$6:$K$6,消耗中转!$F$10:$K$21)))</f>
        <v>8000</v>
      </c>
      <c r="K866" s="2" cm="1">
        <f t="array" ref="K866">INT(IF(I866=0,
_xlfn.XLOOKUP(0,消耗中转!$F$6:$K$6,_xlfn.XLOOKUP(E866,消耗中转!$C$10:$C$21,消耗中转!$F$10:$K$21)),
_xlfn.XLOOKUP(I866,消耗中转!$F$6:$K$6,_xlfn.XLOOKUP(E866,消耗中转!$C$10:$C$21,消耗中转!$F$10:$K$21))+_xlfn.XLOOKUP(0,消耗中转!$F$6:$K$6,_xlfn.XLOOKUP(E866,消耗中转!$C$10:$C$21,消耗中转!$F$10:$K$21))))</f>
        <v>8000</v>
      </c>
      <c r="L866" s="2" cm="1">
        <f t="array" ref="L866">_xlfn.XLOOKUP(I866,消耗中转!$E$25:$J$25,_xlfn.XLOOKUP(E866,消耗中转!$C$29:$C$40,消耗中转!$E$29:$J$40))</f>
        <v>1</v>
      </c>
    </row>
    <row r="867" spans="1:12" x14ac:dyDescent="0.15">
      <c r="A867" s="27">
        <f t="shared" si="130"/>
        <v>601193111500</v>
      </c>
      <c r="B867" s="27">
        <f t="shared" si="131"/>
        <v>601193111500</v>
      </c>
      <c r="C867" s="2">
        <f t="shared" si="127"/>
        <v>6011931115</v>
      </c>
      <c r="D867" s="4">
        <f>_xlfn.XLOOKUP(E867,[1]战斗中转!$D$8:$D$19,[1]战斗中转!$F$8:$F$19)</f>
        <v>115</v>
      </c>
      <c r="E867" s="2">
        <f t="shared" si="129"/>
        <v>11</v>
      </c>
      <c r="F867" s="2">
        <f t="shared" si="128"/>
        <v>100</v>
      </c>
      <c r="G867" s="2">
        <f t="shared" si="128"/>
        <v>3</v>
      </c>
      <c r="H867" s="2">
        <f t="shared" si="128"/>
        <v>1</v>
      </c>
      <c r="I867" s="2">
        <f t="shared" si="126"/>
        <v>0</v>
      </c>
      <c r="J867" s="2" cm="1">
        <f t="array" ref="J867">INT(_xlfn.XLOOKUP($E867,消耗中转!$C$10:$C$21,_xlfn.XLOOKUP($I867,消耗中转!$F$6:$K$6,消耗中转!$F$10:$K$21)))</f>
        <v>8000</v>
      </c>
      <c r="K867" s="2" cm="1">
        <f t="array" ref="K867">INT(IF(I867=0,
_xlfn.XLOOKUP(0,消耗中转!$F$6:$K$6,_xlfn.XLOOKUP(E867,消耗中转!$C$10:$C$21,消耗中转!$F$10:$K$21)),
_xlfn.XLOOKUP(I867,消耗中转!$F$6:$K$6,_xlfn.XLOOKUP(E867,消耗中转!$C$10:$C$21,消耗中转!$F$10:$K$21))+_xlfn.XLOOKUP(0,消耗中转!$F$6:$K$6,_xlfn.XLOOKUP(E867,消耗中转!$C$10:$C$21,消耗中转!$F$10:$K$21))))</f>
        <v>8000</v>
      </c>
      <c r="L867" s="2" cm="1">
        <f t="array" ref="L867">_xlfn.XLOOKUP(I867,消耗中转!$E$25:$J$25,_xlfn.XLOOKUP(E867,消耗中转!$C$29:$C$40,消耗中转!$E$29:$J$40))</f>
        <v>1</v>
      </c>
    </row>
    <row r="868" spans="1:12" x14ac:dyDescent="0.15">
      <c r="A868" s="27">
        <f t="shared" si="130"/>
        <v>601193211500</v>
      </c>
      <c r="B868" s="27">
        <f t="shared" si="131"/>
        <v>601193211500</v>
      </c>
      <c r="C868" s="2">
        <f t="shared" si="127"/>
        <v>6011932115</v>
      </c>
      <c r="D868" s="4">
        <f>_xlfn.XLOOKUP(E868,[1]战斗中转!$D$8:$D$19,[1]战斗中转!$F$8:$F$19)</f>
        <v>115</v>
      </c>
      <c r="E868" s="2">
        <f t="shared" si="129"/>
        <v>11</v>
      </c>
      <c r="F868" s="2">
        <f t="shared" si="128"/>
        <v>100</v>
      </c>
      <c r="G868" s="2">
        <f t="shared" si="128"/>
        <v>3</v>
      </c>
      <c r="H868" s="2">
        <f t="shared" si="128"/>
        <v>2</v>
      </c>
      <c r="I868" s="2">
        <f t="shared" si="126"/>
        <v>0</v>
      </c>
      <c r="J868" s="2" cm="1">
        <f t="array" ref="J868">INT(_xlfn.XLOOKUP($E868,消耗中转!$C$10:$C$21,_xlfn.XLOOKUP($I868,消耗中转!$F$6:$K$6,消耗中转!$F$10:$K$21)))</f>
        <v>8000</v>
      </c>
      <c r="K868" s="2" cm="1">
        <f t="array" ref="K868">INT(IF(I868=0,
_xlfn.XLOOKUP(0,消耗中转!$F$6:$K$6,_xlfn.XLOOKUP(E868,消耗中转!$C$10:$C$21,消耗中转!$F$10:$K$21)),
_xlfn.XLOOKUP(I868,消耗中转!$F$6:$K$6,_xlfn.XLOOKUP(E868,消耗中转!$C$10:$C$21,消耗中转!$F$10:$K$21))+_xlfn.XLOOKUP(0,消耗中转!$F$6:$K$6,_xlfn.XLOOKUP(E868,消耗中转!$C$10:$C$21,消耗中转!$F$10:$K$21))))</f>
        <v>8000</v>
      </c>
      <c r="L868" s="2" cm="1">
        <f t="array" ref="L868">_xlfn.XLOOKUP(I868,消耗中转!$E$25:$J$25,_xlfn.XLOOKUP(E868,消耗中转!$C$29:$C$40,消耗中转!$E$29:$J$40))</f>
        <v>1</v>
      </c>
    </row>
    <row r="869" spans="1:12" x14ac:dyDescent="0.15">
      <c r="A869" s="27">
        <f t="shared" si="130"/>
        <v>601193311500</v>
      </c>
      <c r="B869" s="27">
        <f t="shared" si="131"/>
        <v>601193311500</v>
      </c>
      <c r="C869" s="2">
        <f t="shared" si="127"/>
        <v>6011933115</v>
      </c>
      <c r="D869" s="4">
        <f>_xlfn.XLOOKUP(E869,[1]战斗中转!$D$8:$D$19,[1]战斗中转!$F$8:$F$19)</f>
        <v>115</v>
      </c>
      <c r="E869" s="2">
        <f t="shared" si="129"/>
        <v>11</v>
      </c>
      <c r="F869" s="2">
        <f t="shared" si="128"/>
        <v>100</v>
      </c>
      <c r="G869" s="2">
        <f t="shared" si="128"/>
        <v>3</v>
      </c>
      <c r="H869" s="2">
        <f t="shared" si="128"/>
        <v>3</v>
      </c>
      <c r="I869" s="2">
        <f t="shared" si="126"/>
        <v>0</v>
      </c>
      <c r="J869" s="2" cm="1">
        <f t="array" ref="J869">INT(_xlfn.XLOOKUP($E869,消耗中转!$C$10:$C$21,_xlfn.XLOOKUP($I869,消耗中转!$F$6:$K$6,消耗中转!$F$10:$K$21)))</f>
        <v>8000</v>
      </c>
      <c r="K869" s="2" cm="1">
        <f t="array" ref="K869">INT(IF(I869=0,
_xlfn.XLOOKUP(0,消耗中转!$F$6:$K$6,_xlfn.XLOOKUP(E869,消耗中转!$C$10:$C$21,消耗中转!$F$10:$K$21)),
_xlfn.XLOOKUP(I869,消耗中转!$F$6:$K$6,_xlfn.XLOOKUP(E869,消耗中转!$C$10:$C$21,消耗中转!$F$10:$K$21))+_xlfn.XLOOKUP(0,消耗中转!$F$6:$K$6,_xlfn.XLOOKUP(E869,消耗中转!$C$10:$C$21,消耗中转!$F$10:$K$21))))</f>
        <v>8000</v>
      </c>
      <c r="L869" s="2" cm="1">
        <f t="array" ref="L869">_xlfn.XLOOKUP(I869,消耗中转!$E$25:$J$25,_xlfn.XLOOKUP(E869,消耗中转!$C$29:$C$40,消耗中转!$E$29:$J$40))</f>
        <v>1</v>
      </c>
    </row>
    <row r="870" spans="1:12" x14ac:dyDescent="0.15">
      <c r="A870" s="27">
        <f t="shared" si="130"/>
        <v>601193411500</v>
      </c>
      <c r="B870" s="27">
        <f t="shared" si="131"/>
        <v>601193411500</v>
      </c>
      <c r="C870" s="2">
        <f t="shared" si="127"/>
        <v>6011934115</v>
      </c>
      <c r="D870" s="4">
        <f>_xlfn.XLOOKUP(E870,[1]战斗中转!$D$8:$D$19,[1]战斗中转!$F$8:$F$19)</f>
        <v>115</v>
      </c>
      <c r="E870" s="2">
        <f t="shared" si="129"/>
        <v>11</v>
      </c>
      <c r="F870" s="2">
        <f t="shared" si="128"/>
        <v>100</v>
      </c>
      <c r="G870" s="2">
        <f t="shared" si="128"/>
        <v>3</v>
      </c>
      <c r="H870" s="2">
        <f t="shared" si="128"/>
        <v>4</v>
      </c>
      <c r="I870" s="2">
        <f t="shared" si="126"/>
        <v>0</v>
      </c>
      <c r="J870" s="2" cm="1">
        <f t="array" ref="J870">INT(_xlfn.XLOOKUP($E870,消耗中转!$C$10:$C$21,_xlfn.XLOOKUP($I870,消耗中转!$F$6:$K$6,消耗中转!$F$10:$K$21)))</f>
        <v>8000</v>
      </c>
      <c r="K870" s="2" cm="1">
        <f t="array" ref="K870">INT(IF(I870=0,
_xlfn.XLOOKUP(0,消耗中转!$F$6:$K$6,_xlfn.XLOOKUP(E870,消耗中转!$C$10:$C$21,消耗中转!$F$10:$K$21)),
_xlfn.XLOOKUP(I870,消耗中转!$F$6:$K$6,_xlfn.XLOOKUP(E870,消耗中转!$C$10:$C$21,消耗中转!$F$10:$K$21))+_xlfn.XLOOKUP(0,消耗中转!$F$6:$K$6,_xlfn.XLOOKUP(E870,消耗中转!$C$10:$C$21,消耗中转!$F$10:$K$21))))</f>
        <v>8000</v>
      </c>
      <c r="L870" s="2" cm="1">
        <f t="array" ref="L870">_xlfn.XLOOKUP(I870,消耗中转!$E$25:$J$25,_xlfn.XLOOKUP(E870,消耗中转!$C$29:$C$40,消耗中转!$E$29:$J$40))</f>
        <v>1</v>
      </c>
    </row>
    <row r="871" spans="1:12" x14ac:dyDescent="0.15">
      <c r="A871" s="27">
        <f t="shared" si="124"/>
        <v>601201112000</v>
      </c>
      <c r="B871" s="27">
        <f t="shared" si="125"/>
        <v>601201112000</v>
      </c>
      <c r="C871" s="2">
        <f t="shared" si="127"/>
        <v>6012011120</v>
      </c>
      <c r="D871" s="4">
        <f>_xlfn.XLOOKUP(E871,[1]战斗中转!$D$8:$D$19,[1]战斗中转!$F$8:$F$19)</f>
        <v>120</v>
      </c>
      <c r="E871" s="2">
        <f t="shared" si="129"/>
        <v>12</v>
      </c>
      <c r="F871" s="2">
        <f t="shared" ref="F871:H890" si="132">F799</f>
        <v>0</v>
      </c>
      <c r="G871" s="2">
        <f t="shared" si="132"/>
        <v>1</v>
      </c>
      <c r="H871" s="2">
        <f t="shared" si="132"/>
        <v>1</v>
      </c>
      <c r="I871" s="2">
        <f>I858</f>
        <v>0</v>
      </c>
      <c r="J871" s="2" cm="1">
        <f t="array" ref="J871">INT(_xlfn.XLOOKUP($E871,消耗中转!$C$10:$C$21,_xlfn.XLOOKUP($I871,消耗中转!$F$6:$K$6,消耗中转!$F$10:$K$21)))</f>
        <v>10000</v>
      </c>
      <c r="K871" s="2" cm="1">
        <f t="array" ref="K871">INT(IF(I871=0,
_xlfn.XLOOKUP(0,消耗中转!$F$6:$K$6,_xlfn.XLOOKUP(E871,消耗中转!$C$10:$C$21,消耗中转!$F$10:$K$21)),
_xlfn.XLOOKUP(I871,消耗中转!$F$6:$K$6,_xlfn.XLOOKUP(E871,消耗中转!$C$10:$C$21,消耗中转!$F$10:$K$21))+_xlfn.XLOOKUP(0,消耗中转!$F$6:$K$6,_xlfn.XLOOKUP(E871,消耗中转!$C$10:$C$21,消耗中转!$F$10:$K$21))))</f>
        <v>10000</v>
      </c>
      <c r="L871" s="2" cm="1">
        <f t="array" ref="L871">_xlfn.XLOOKUP(I871,消耗中转!$E$25:$J$25,_xlfn.XLOOKUP(E871,消耗中转!$C$29:$C$40,消耗中转!$E$29:$J$40))</f>
        <v>1</v>
      </c>
    </row>
    <row r="872" spans="1:12" x14ac:dyDescent="0.15">
      <c r="A872" s="27">
        <f t="shared" si="124"/>
        <v>601201212000</v>
      </c>
      <c r="B872" s="27">
        <f t="shared" si="125"/>
        <v>601201212000</v>
      </c>
      <c r="C872" s="2">
        <f t="shared" si="127"/>
        <v>6012012120</v>
      </c>
      <c r="D872" s="4">
        <f>_xlfn.XLOOKUP(E872,[1]战斗中转!$D$8:$D$19,[1]战斗中转!$F$8:$F$19)</f>
        <v>120</v>
      </c>
      <c r="E872" s="2">
        <f t="shared" si="129"/>
        <v>12</v>
      </c>
      <c r="F872" s="2">
        <f t="shared" si="132"/>
        <v>0</v>
      </c>
      <c r="G872" s="2">
        <f t="shared" si="132"/>
        <v>1</v>
      </c>
      <c r="H872" s="2">
        <f t="shared" si="132"/>
        <v>2</v>
      </c>
      <c r="I872" s="2">
        <f t="shared" si="126"/>
        <v>0</v>
      </c>
      <c r="J872" s="2" cm="1">
        <f t="array" ref="J872">INT(_xlfn.XLOOKUP($E872,消耗中转!$C$10:$C$21,_xlfn.XLOOKUP($I872,消耗中转!$F$6:$K$6,消耗中转!$F$10:$K$21)))</f>
        <v>10000</v>
      </c>
      <c r="K872" s="2" cm="1">
        <f t="array" ref="K872">INT(IF(I872=0,
_xlfn.XLOOKUP(0,消耗中转!$F$6:$K$6,_xlfn.XLOOKUP(E872,消耗中转!$C$10:$C$21,消耗中转!$F$10:$K$21)),
_xlfn.XLOOKUP(I872,消耗中转!$F$6:$K$6,_xlfn.XLOOKUP(E872,消耗中转!$C$10:$C$21,消耗中转!$F$10:$K$21))+_xlfn.XLOOKUP(0,消耗中转!$F$6:$K$6,_xlfn.XLOOKUP(E872,消耗中转!$C$10:$C$21,消耗中转!$F$10:$K$21))))</f>
        <v>10000</v>
      </c>
      <c r="L872" s="2" cm="1">
        <f t="array" ref="L872">_xlfn.XLOOKUP(I872,消耗中转!$E$25:$J$25,_xlfn.XLOOKUP(E872,消耗中转!$C$29:$C$40,消耗中转!$E$29:$J$40))</f>
        <v>1</v>
      </c>
    </row>
    <row r="873" spans="1:12" x14ac:dyDescent="0.15">
      <c r="A873" s="27">
        <f t="shared" si="124"/>
        <v>601201312000</v>
      </c>
      <c r="B873" s="27">
        <f t="shared" si="125"/>
        <v>601201312000</v>
      </c>
      <c r="C873" s="2">
        <f t="shared" si="127"/>
        <v>6012013120</v>
      </c>
      <c r="D873" s="4">
        <f>_xlfn.XLOOKUP(E873,[1]战斗中转!$D$8:$D$19,[1]战斗中转!$F$8:$F$19)</f>
        <v>120</v>
      </c>
      <c r="E873" s="2">
        <f t="shared" si="129"/>
        <v>12</v>
      </c>
      <c r="F873" s="2">
        <f t="shared" si="132"/>
        <v>0</v>
      </c>
      <c r="G873" s="2">
        <f t="shared" si="132"/>
        <v>1</v>
      </c>
      <c r="H873" s="2">
        <f t="shared" si="132"/>
        <v>3</v>
      </c>
      <c r="I873" s="2">
        <f t="shared" si="126"/>
        <v>0</v>
      </c>
      <c r="J873" s="2" cm="1">
        <f t="array" ref="J873">INT(_xlfn.XLOOKUP($E873,消耗中转!$C$10:$C$21,_xlfn.XLOOKUP($I873,消耗中转!$F$6:$K$6,消耗中转!$F$10:$K$21)))</f>
        <v>10000</v>
      </c>
      <c r="K873" s="2" cm="1">
        <f t="array" ref="K873">INT(IF(I873=0,
_xlfn.XLOOKUP(0,消耗中转!$F$6:$K$6,_xlfn.XLOOKUP(E873,消耗中转!$C$10:$C$21,消耗中转!$F$10:$K$21)),
_xlfn.XLOOKUP(I873,消耗中转!$F$6:$K$6,_xlfn.XLOOKUP(E873,消耗中转!$C$10:$C$21,消耗中转!$F$10:$K$21))+_xlfn.XLOOKUP(0,消耗中转!$F$6:$K$6,_xlfn.XLOOKUP(E873,消耗中转!$C$10:$C$21,消耗中转!$F$10:$K$21))))</f>
        <v>10000</v>
      </c>
      <c r="L873" s="2" cm="1">
        <f t="array" ref="L873">_xlfn.XLOOKUP(I873,消耗中转!$E$25:$J$25,_xlfn.XLOOKUP(E873,消耗中转!$C$29:$C$40,消耗中转!$E$29:$J$40))</f>
        <v>1</v>
      </c>
    </row>
    <row r="874" spans="1:12" x14ac:dyDescent="0.15">
      <c r="A874" s="27">
        <f t="shared" si="124"/>
        <v>601201412000</v>
      </c>
      <c r="B874" s="27">
        <f t="shared" si="125"/>
        <v>601201412000</v>
      </c>
      <c r="C874" s="2">
        <f t="shared" si="127"/>
        <v>6012014120</v>
      </c>
      <c r="D874" s="4">
        <f>_xlfn.XLOOKUP(E874,[1]战斗中转!$D$8:$D$19,[1]战斗中转!$F$8:$F$19)</f>
        <v>120</v>
      </c>
      <c r="E874" s="2">
        <f t="shared" si="129"/>
        <v>12</v>
      </c>
      <c r="F874" s="2">
        <f t="shared" si="132"/>
        <v>0</v>
      </c>
      <c r="G874" s="2">
        <f t="shared" si="132"/>
        <v>1</v>
      </c>
      <c r="H874" s="2">
        <f t="shared" si="132"/>
        <v>4</v>
      </c>
      <c r="I874" s="2">
        <f t="shared" si="126"/>
        <v>0</v>
      </c>
      <c r="J874" s="2" cm="1">
        <f t="array" ref="J874">INT(_xlfn.XLOOKUP($E874,消耗中转!$C$10:$C$21,_xlfn.XLOOKUP($I874,消耗中转!$F$6:$K$6,消耗中转!$F$10:$K$21)))</f>
        <v>10000</v>
      </c>
      <c r="K874" s="2" cm="1">
        <f t="array" ref="K874">INT(IF(I874=0,
_xlfn.XLOOKUP(0,消耗中转!$F$6:$K$6,_xlfn.XLOOKUP(E874,消耗中转!$C$10:$C$21,消耗中转!$F$10:$K$21)),
_xlfn.XLOOKUP(I874,消耗中转!$F$6:$K$6,_xlfn.XLOOKUP(E874,消耗中转!$C$10:$C$21,消耗中转!$F$10:$K$21))+_xlfn.XLOOKUP(0,消耗中转!$F$6:$K$6,_xlfn.XLOOKUP(E874,消耗中转!$C$10:$C$21,消耗中转!$F$10:$K$21))))</f>
        <v>10000</v>
      </c>
      <c r="L874" s="2" cm="1">
        <f t="array" ref="L874">_xlfn.XLOOKUP(I874,消耗中转!$E$25:$J$25,_xlfn.XLOOKUP(E874,消耗中转!$C$29:$C$40,消耗中转!$E$29:$J$40))</f>
        <v>1</v>
      </c>
    </row>
    <row r="875" spans="1:12" x14ac:dyDescent="0.15">
      <c r="A875" s="27">
        <f t="shared" si="124"/>
        <v>601202112000</v>
      </c>
      <c r="B875" s="27">
        <f t="shared" si="125"/>
        <v>601202112000</v>
      </c>
      <c r="C875" s="2">
        <f t="shared" si="127"/>
        <v>6012021120</v>
      </c>
      <c r="D875" s="4">
        <f>_xlfn.XLOOKUP(E875,[1]战斗中转!$D$8:$D$19,[1]战斗中转!$F$8:$F$19)</f>
        <v>120</v>
      </c>
      <c r="E875" s="2">
        <f t="shared" si="129"/>
        <v>12</v>
      </c>
      <c r="F875" s="2">
        <f t="shared" si="132"/>
        <v>0</v>
      </c>
      <c r="G875" s="2">
        <f t="shared" si="132"/>
        <v>2</v>
      </c>
      <c r="H875" s="2">
        <f t="shared" si="132"/>
        <v>1</v>
      </c>
      <c r="I875" s="2">
        <f t="shared" si="126"/>
        <v>0</v>
      </c>
      <c r="J875" s="2" cm="1">
        <f t="array" ref="J875">INT(_xlfn.XLOOKUP($E875,消耗中转!$C$10:$C$21,_xlfn.XLOOKUP($I875,消耗中转!$F$6:$K$6,消耗中转!$F$10:$K$21)))</f>
        <v>10000</v>
      </c>
      <c r="K875" s="2" cm="1">
        <f t="array" ref="K875">INT(IF(I875=0,
_xlfn.XLOOKUP(0,消耗中转!$F$6:$K$6,_xlfn.XLOOKUP(E875,消耗中转!$C$10:$C$21,消耗中转!$F$10:$K$21)),
_xlfn.XLOOKUP(I875,消耗中转!$F$6:$K$6,_xlfn.XLOOKUP(E875,消耗中转!$C$10:$C$21,消耗中转!$F$10:$K$21))+_xlfn.XLOOKUP(0,消耗中转!$F$6:$K$6,_xlfn.XLOOKUP(E875,消耗中转!$C$10:$C$21,消耗中转!$F$10:$K$21))))</f>
        <v>10000</v>
      </c>
      <c r="L875" s="2" cm="1">
        <f t="array" ref="L875">_xlfn.XLOOKUP(I875,消耗中转!$E$25:$J$25,_xlfn.XLOOKUP(E875,消耗中转!$C$29:$C$40,消耗中转!$E$29:$J$40))</f>
        <v>1</v>
      </c>
    </row>
    <row r="876" spans="1:12" x14ac:dyDescent="0.15">
      <c r="A876" s="27">
        <f t="shared" si="124"/>
        <v>601202212000</v>
      </c>
      <c r="B876" s="27">
        <f t="shared" si="125"/>
        <v>601202212000</v>
      </c>
      <c r="C876" s="2">
        <f t="shared" si="127"/>
        <v>6012022120</v>
      </c>
      <c r="D876" s="4">
        <f>_xlfn.XLOOKUP(E876,[1]战斗中转!$D$8:$D$19,[1]战斗中转!$F$8:$F$19)</f>
        <v>120</v>
      </c>
      <c r="E876" s="2">
        <f t="shared" si="129"/>
        <v>12</v>
      </c>
      <c r="F876" s="2">
        <f t="shared" si="132"/>
        <v>0</v>
      </c>
      <c r="G876" s="2">
        <f t="shared" si="132"/>
        <v>2</v>
      </c>
      <c r="H876" s="2">
        <f t="shared" si="132"/>
        <v>2</v>
      </c>
      <c r="I876" s="2">
        <f t="shared" si="126"/>
        <v>0</v>
      </c>
      <c r="J876" s="2" cm="1">
        <f t="array" ref="J876">INT(_xlfn.XLOOKUP($E876,消耗中转!$C$10:$C$21,_xlfn.XLOOKUP($I876,消耗中转!$F$6:$K$6,消耗中转!$F$10:$K$21)))</f>
        <v>10000</v>
      </c>
      <c r="K876" s="2" cm="1">
        <f t="array" ref="K876">INT(IF(I876=0,
_xlfn.XLOOKUP(0,消耗中转!$F$6:$K$6,_xlfn.XLOOKUP(E876,消耗中转!$C$10:$C$21,消耗中转!$F$10:$K$21)),
_xlfn.XLOOKUP(I876,消耗中转!$F$6:$K$6,_xlfn.XLOOKUP(E876,消耗中转!$C$10:$C$21,消耗中转!$F$10:$K$21))+_xlfn.XLOOKUP(0,消耗中转!$F$6:$K$6,_xlfn.XLOOKUP(E876,消耗中转!$C$10:$C$21,消耗中转!$F$10:$K$21))))</f>
        <v>10000</v>
      </c>
      <c r="L876" s="2" cm="1">
        <f t="array" ref="L876">_xlfn.XLOOKUP(I876,消耗中转!$E$25:$J$25,_xlfn.XLOOKUP(E876,消耗中转!$C$29:$C$40,消耗中转!$E$29:$J$40))</f>
        <v>1</v>
      </c>
    </row>
    <row r="877" spans="1:12" x14ac:dyDescent="0.15">
      <c r="A877" s="27">
        <f t="shared" si="124"/>
        <v>601202312000</v>
      </c>
      <c r="B877" s="27">
        <f t="shared" si="125"/>
        <v>601202312000</v>
      </c>
      <c r="C877" s="2">
        <f t="shared" si="127"/>
        <v>6012023120</v>
      </c>
      <c r="D877" s="4">
        <f>_xlfn.XLOOKUP(E877,[1]战斗中转!$D$8:$D$19,[1]战斗中转!$F$8:$F$19)</f>
        <v>120</v>
      </c>
      <c r="E877" s="2">
        <f t="shared" si="129"/>
        <v>12</v>
      </c>
      <c r="F877" s="2">
        <f t="shared" si="132"/>
        <v>0</v>
      </c>
      <c r="G877" s="2">
        <f t="shared" si="132"/>
        <v>2</v>
      </c>
      <c r="H877" s="2">
        <f t="shared" si="132"/>
        <v>3</v>
      </c>
      <c r="I877" s="2">
        <f t="shared" si="126"/>
        <v>0</v>
      </c>
      <c r="J877" s="2" cm="1">
        <f t="array" ref="J877">INT(_xlfn.XLOOKUP($E877,消耗中转!$C$10:$C$21,_xlfn.XLOOKUP($I877,消耗中转!$F$6:$K$6,消耗中转!$F$10:$K$21)))</f>
        <v>10000</v>
      </c>
      <c r="K877" s="2" cm="1">
        <f t="array" ref="K877">INT(IF(I877=0,
_xlfn.XLOOKUP(0,消耗中转!$F$6:$K$6,_xlfn.XLOOKUP(E877,消耗中转!$C$10:$C$21,消耗中转!$F$10:$K$21)),
_xlfn.XLOOKUP(I877,消耗中转!$F$6:$K$6,_xlfn.XLOOKUP(E877,消耗中转!$C$10:$C$21,消耗中转!$F$10:$K$21))+_xlfn.XLOOKUP(0,消耗中转!$F$6:$K$6,_xlfn.XLOOKUP(E877,消耗中转!$C$10:$C$21,消耗中转!$F$10:$K$21))))</f>
        <v>10000</v>
      </c>
      <c r="L877" s="2" cm="1">
        <f t="array" ref="L877">_xlfn.XLOOKUP(I877,消耗中转!$E$25:$J$25,_xlfn.XLOOKUP(E877,消耗中转!$C$29:$C$40,消耗中转!$E$29:$J$40))</f>
        <v>1</v>
      </c>
    </row>
    <row r="878" spans="1:12" x14ac:dyDescent="0.15">
      <c r="A878" s="27">
        <f t="shared" si="124"/>
        <v>601202412000</v>
      </c>
      <c r="B878" s="27">
        <f t="shared" si="125"/>
        <v>601202412000</v>
      </c>
      <c r="C878" s="2">
        <f t="shared" si="127"/>
        <v>6012024120</v>
      </c>
      <c r="D878" s="4">
        <f>_xlfn.XLOOKUP(E878,[1]战斗中转!$D$8:$D$19,[1]战斗中转!$F$8:$F$19)</f>
        <v>120</v>
      </c>
      <c r="E878" s="2">
        <f t="shared" si="129"/>
        <v>12</v>
      </c>
      <c r="F878" s="2">
        <f t="shared" si="132"/>
        <v>0</v>
      </c>
      <c r="G878" s="2">
        <f t="shared" si="132"/>
        <v>2</v>
      </c>
      <c r="H878" s="2">
        <f t="shared" si="132"/>
        <v>4</v>
      </c>
      <c r="I878" s="2">
        <f t="shared" si="126"/>
        <v>0</v>
      </c>
      <c r="J878" s="2" cm="1">
        <f t="array" ref="J878">INT(_xlfn.XLOOKUP($E878,消耗中转!$C$10:$C$21,_xlfn.XLOOKUP($I878,消耗中转!$F$6:$K$6,消耗中转!$F$10:$K$21)))</f>
        <v>10000</v>
      </c>
      <c r="K878" s="2" cm="1">
        <f t="array" ref="K878">INT(IF(I878=0,
_xlfn.XLOOKUP(0,消耗中转!$F$6:$K$6,_xlfn.XLOOKUP(E878,消耗中转!$C$10:$C$21,消耗中转!$F$10:$K$21)),
_xlfn.XLOOKUP(I878,消耗中转!$F$6:$K$6,_xlfn.XLOOKUP(E878,消耗中转!$C$10:$C$21,消耗中转!$F$10:$K$21))+_xlfn.XLOOKUP(0,消耗中转!$F$6:$K$6,_xlfn.XLOOKUP(E878,消耗中转!$C$10:$C$21,消耗中转!$F$10:$K$21))))</f>
        <v>10000</v>
      </c>
      <c r="L878" s="2" cm="1">
        <f t="array" ref="L878">_xlfn.XLOOKUP(I878,消耗中转!$E$25:$J$25,_xlfn.XLOOKUP(E878,消耗中转!$C$29:$C$40,消耗中转!$E$29:$J$40))</f>
        <v>1</v>
      </c>
    </row>
    <row r="879" spans="1:12" x14ac:dyDescent="0.15">
      <c r="A879" s="27">
        <f t="shared" si="124"/>
        <v>601203112000</v>
      </c>
      <c r="B879" s="27">
        <f t="shared" si="125"/>
        <v>601203112000</v>
      </c>
      <c r="C879" s="2">
        <f t="shared" si="127"/>
        <v>6012031120</v>
      </c>
      <c r="D879" s="4">
        <f>_xlfn.XLOOKUP(E879,[1]战斗中转!$D$8:$D$19,[1]战斗中转!$F$8:$F$19)</f>
        <v>120</v>
      </c>
      <c r="E879" s="2">
        <f t="shared" si="129"/>
        <v>12</v>
      </c>
      <c r="F879" s="2">
        <f t="shared" si="132"/>
        <v>0</v>
      </c>
      <c r="G879" s="2">
        <f t="shared" si="132"/>
        <v>3</v>
      </c>
      <c r="H879" s="2">
        <f t="shared" si="132"/>
        <v>1</v>
      </c>
      <c r="I879" s="2">
        <f t="shared" si="126"/>
        <v>0</v>
      </c>
      <c r="J879" s="2" cm="1">
        <f t="array" ref="J879">INT(_xlfn.XLOOKUP($E879,消耗中转!$C$10:$C$21,_xlfn.XLOOKUP($I879,消耗中转!$F$6:$K$6,消耗中转!$F$10:$K$21)))</f>
        <v>10000</v>
      </c>
      <c r="K879" s="2" cm="1">
        <f t="array" ref="K879">INT(IF(I879=0,
_xlfn.XLOOKUP(0,消耗中转!$F$6:$K$6,_xlfn.XLOOKUP(E879,消耗中转!$C$10:$C$21,消耗中转!$F$10:$K$21)),
_xlfn.XLOOKUP(I879,消耗中转!$F$6:$K$6,_xlfn.XLOOKUP(E879,消耗中转!$C$10:$C$21,消耗中转!$F$10:$K$21))+_xlfn.XLOOKUP(0,消耗中转!$F$6:$K$6,_xlfn.XLOOKUP(E879,消耗中转!$C$10:$C$21,消耗中转!$F$10:$K$21))))</f>
        <v>10000</v>
      </c>
      <c r="L879" s="2" cm="1">
        <f t="array" ref="L879">_xlfn.XLOOKUP(I879,消耗中转!$E$25:$J$25,_xlfn.XLOOKUP(E879,消耗中转!$C$29:$C$40,消耗中转!$E$29:$J$40))</f>
        <v>1</v>
      </c>
    </row>
    <row r="880" spans="1:12" x14ac:dyDescent="0.15">
      <c r="A880" s="27">
        <f t="shared" si="124"/>
        <v>601203212000</v>
      </c>
      <c r="B880" s="27">
        <f t="shared" si="125"/>
        <v>601203212000</v>
      </c>
      <c r="C880" s="2">
        <f t="shared" si="127"/>
        <v>6012032120</v>
      </c>
      <c r="D880" s="4">
        <f>_xlfn.XLOOKUP(E880,[1]战斗中转!$D$8:$D$19,[1]战斗中转!$F$8:$F$19)</f>
        <v>120</v>
      </c>
      <c r="E880" s="2">
        <f t="shared" si="129"/>
        <v>12</v>
      </c>
      <c r="F880" s="2">
        <f t="shared" si="132"/>
        <v>0</v>
      </c>
      <c r="G880" s="2">
        <f t="shared" si="132"/>
        <v>3</v>
      </c>
      <c r="H880" s="2">
        <f t="shared" si="132"/>
        <v>2</v>
      </c>
      <c r="I880" s="2">
        <f t="shared" si="126"/>
        <v>0</v>
      </c>
      <c r="J880" s="2" cm="1">
        <f t="array" ref="J880">INT(_xlfn.XLOOKUP($E880,消耗中转!$C$10:$C$21,_xlfn.XLOOKUP($I880,消耗中转!$F$6:$K$6,消耗中转!$F$10:$K$21)))</f>
        <v>10000</v>
      </c>
      <c r="K880" s="2" cm="1">
        <f t="array" ref="K880">INT(IF(I880=0,
_xlfn.XLOOKUP(0,消耗中转!$F$6:$K$6,_xlfn.XLOOKUP(E880,消耗中转!$C$10:$C$21,消耗中转!$F$10:$K$21)),
_xlfn.XLOOKUP(I880,消耗中转!$F$6:$K$6,_xlfn.XLOOKUP(E880,消耗中转!$C$10:$C$21,消耗中转!$F$10:$K$21))+_xlfn.XLOOKUP(0,消耗中转!$F$6:$K$6,_xlfn.XLOOKUP(E880,消耗中转!$C$10:$C$21,消耗中转!$F$10:$K$21))))</f>
        <v>10000</v>
      </c>
      <c r="L880" s="2" cm="1">
        <f t="array" ref="L880">_xlfn.XLOOKUP(I880,消耗中转!$E$25:$J$25,_xlfn.XLOOKUP(E880,消耗中转!$C$29:$C$40,消耗中转!$E$29:$J$40))</f>
        <v>1</v>
      </c>
    </row>
    <row r="881" spans="1:12" x14ac:dyDescent="0.15">
      <c r="A881" s="27">
        <f t="shared" si="124"/>
        <v>601203312000</v>
      </c>
      <c r="B881" s="27">
        <f t="shared" si="125"/>
        <v>601203312000</v>
      </c>
      <c r="C881" s="2">
        <f t="shared" si="127"/>
        <v>6012033120</v>
      </c>
      <c r="D881" s="4">
        <f>_xlfn.XLOOKUP(E881,[1]战斗中转!$D$8:$D$19,[1]战斗中转!$F$8:$F$19)</f>
        <v>120</v>
      </c>
      <c r="E881" s="2">
        <f t="shared" si="129"/>
        <v>12</v>
      </c>
      <c r="F881" s="2">
        <f t="shared" si="132"/>
        <v>0</v>
      </c>
      <c r="G881" s="2">
        <f t="shared" si="132"/>
        <v>3</v>
      </c>
      <c r="H881" s="2">
        <f t="shared" si="132"/>
        <v>3</v>
      </c>
      <c r="I881" s="2">
        <f t="shared" si="126"/>
        <v>0</v>
      </c>
      <c r="J881" s="2" cm="1">
        <f t="array" ref="J881">INT(_xlfn.XLOOKUP($E881,消耗中转!$C$10:$C$21,_xlfn.XLOOKUP($I881,消耗中转!$F$6:$K$6,消耗中转!$F$10:$K$21)))</f>
        <v>10000</v>
      </c>
      <c r="K881" s="2" cm="1">
        <f t="array" ref="K881">INT(IF(I881=0,
_xlfn.XLOOKUP(0,消耗中转!$F$6:$K$6,_xlfn.XLOOKUP(E881,消耗中转!$C$10:$C$21,消耗中转!$F$10:$K$21)),
_xlfn.XLOOKUP(I881,消耗中转!$F$6:$K$6,_xlfn.XLOOKUP(E881,消耗中转!$C$10:$C$21,消耗中转!$F$10:$K$21))+_xlfn.XLOOKUP(0,消耗中转!$F$6:$K$6,_xlfn.XLOOKUP(E881,消耗中转!$C$10:$C$21,消耗中转!$F$10:$K$21))))</f>
        <v>10000</v>
      </c>
      <c r="L881" s="2" cm="1">
        <f t="array" ref="L881">_xlfn.XLOOKUP(I881,消耗中转!$E$25:$J$25,_xlfn.XLOOKUP(E881,消耗中转!$C$29:$C$40,消耗中转!$E$29:$J$40))</f>
        <v>1</v>
      </c>
    </row>
    <row r="882" spans="1:12" x14ac:dyDescent="0.15">
      <c r="A882" s="27">
        <f t="shared" si="124"/>
        <v>601203412000</v>
      </c>
      <c r="B882" s="27">
        <f t="shared" si="125"/>
        <v>601203412000</v>
      </c>
      <c r="C882" s="2">
        <f t="shared" si="127"/>
        <v>6012034120</v>
      </c>
      <c r="D882" s="4">
        <f>_xlfn.XLOOKUP(E882,[1]战斗中转!$D$8:$D$19,[1]战斗中转!$F$8:$F$19)</f>
        <v>120</v>
      </c>
      <c r="E882" s="2">
        <f t="shared" si="129"/>
        <v>12</v>
      </c>
      <c r="F882" s="2">
        <f t="shared" si="132"/>
        <v>0</v>
      </c>
      <c r="G882" s="2">
        <f t="shared" si="132"/>
        <v>3</v>
      </c>
      <c r="H882" s="2">
        <f t="shared" si="132"/>
        <v>4</v>
      </c>
      <c r="I882" s="2">
        <f t="shared" si="126"/>
        <v>0</v>
      </c>
      <c r="J882" s="2" cm="1">
        <f t="array" ref="J882">INT(_xlfn.XLOOKUP($E882,消耗中转!$C$10:$C$21,_xlfn.XLOOKUP($I882,消耗中转!$F$6:$K$6,消耗中转!$F$10:$K$21)))</f>
        <v>10000</v>
      </c>
      <c r="K882" s="2" cm="1">
        <f t="array" ref="K882">INT(IF(I882=0,
_xlfn.XLOOKUP(0,消耗中转!$F$6:$K$6,_xlfn.XLOOKUP(E882,消耗中转!$C$10:$C$21,消耗中转!$F$10:$K$21)),
_xlfn.XLOOKUP(I882,消耗中转!$F$6:$K$6,_xlfn.XLOOKUP(E882,消耗中转!$C$10:$C$21,消耗中转!$F$10:$K$21))+_xlfn.XLOOKUP(0,消耗中转!$F$6:$K$6,_xlfn.XLOOKUP(E882,消耗中转!$C$10:$C$21,消耗中转!$F$10:$K$21))))</f>
        <v>10000</v>
      </c>
      <c r="L882" s="2" cm="1">
        <f t="array" ref="L882">_xlfn.XLOOKUP(I882,消耗中转!$E$25:$J$25,_xlfn.XLOOKUP(E882,消耗中转!$C$29:$C$40,消耗中转!$E$29:$J$40))</f>
        <v>1</v>
      </c>
    </row>
    <row r="883" spans="1:12" x14ac:dyDescent="0.15">
      <c r="A883" s="27">
        <f t="shared" si="124"/>
        <v>601211112000</v>
      </c>
      <c r="B883" s="27">
        <f t="shared" si="125"/>
        <v>601211112000</v>
      </c>
      <c r="C883" s="2">
        <f t="shared" si="127"/>
        <v>6012111120</v>
      </c>
      <c r="D883" s="4">
        <f>_xlfn.XLOOKUP(E883,[1]战斗中转!$D$8:$D$19,[1]战斗中转!$F$8:$F$19)</f>
        <v>120</v>
      </c>
      <c r="E883" s="2">
        <f t="shared" si="129"/>
        <v>12</v>
      </c>
      <c r="F883" s="2">
        <f t="shared" si="132"/>
        <v>1</v>
      </c>
      <c r="G883" s="2">
        <f t="shared" si="132"/>
        <v>1</v>
      </c>
      <c r="H883" s="2">
        <f t="shared" si="132"/>
        <v>1</v>
      </c>
      <c r="I883" s="2">
        <f t="shared" si="126"/>
        <v>0</v>
      </c>
      <c r="J883" s="2" cm="1">
        <f t="array" ref="J883">INT(_xlfn.XLOOKUP($E883,消耗中转!$C$10:$C$21,_xlfn.XLOOKUP($I883,消耗中转!$F$6:$K$6,消耗中转!$F$10:$K$21)))</f>
        <v>10000</v>
      </c>
      <c r="K883" s="2" cm="1">
        <f t="array" ref="K883">INT(IF(I883=0,
_xlfn.XLOOKUP(0,消耗中转!$F$6:$K$6,_xlfn.XLOOKUP(E883,消耗中转!$C$10:$C$21,消耗中转!$F$10:$K$21)),
_xlfn.XLOOKUP(I883,消耗中转!$F$6:$K$6,_xlfn.XLOOKUP(E883,消耗中转!$C$10:$C$21,消耗中转!$F$10:$K$21))+_xlfn.XLOOKUP(0,消耗中转!$F$6:$K$6,_xlfn.XLOOKUP(E883,消耗中转!$C$10:$C$21,消耗中转!$F$10:$K$21))))</f>
        <v>10000</v>
      </c>
      <c r="L883" s="2" cm="1">
        <f t="array" ref="L883">_xlfn.XLOOKUP(I883,消耗中转!$E$25:$J$25,_xlfn.XLOOKUP(E883,消耗中转!$C$29:$C$40,消耗中转!$E$29:$J$40))</f>
        <v>1</v>
      </c>
    </row>
    <row r="884" spans="1:12" x14ac:dyDescent="0.15">
      <c r="A884" s="27">
        <f t="shared" si="124"/>
        <v>601211212000</v>
      </c>
      <c r="B884" s="27">
        <f t="shared" si="125"/>
        <v>601211212000</v>
      </c>
      <c r="C884" s="2">
        <f t="shared" si="127"/>
        <v>6012112120</v>
      </c>
      <c r="D884" s="4">
        <f>_xlfn.XLOOKUP(E884,[1]战斗中转!$D$8:$D$19,[1]战斗中转!$F$8:$F$19)</f>
        <v>120</v>
      </c>
      <c r="E884" s="2">
        <f t="shared" si="129"/>
        <v>12</v>
      </c>
      <c r="F884" s="2">
        <f t="shared" si="132"/>
        <v>1</v>
      </c>
      <c r="G884" s="2">
        <f t="shared" si="132"/>
        <v>1</v>
      </c>
      <c r="H884" s="2">
        <f t="shared" si="132"/>
        <v>2</v>
      </c>
      <c r="I884" s="2">
        <f t="shared" si="126"/>
        <v>0</v>
      </c>
      <c r="J884" s="2" cm="1">
        <f t="array" ref="J884">INT(_xlfn.XLOOKUP($E884,消耗中转!$C$10:$C$21,_xlfn.XLOOKUP($I884,消耗中转!$F$6:$K$6,消耗中转!$F$10:$K$21)))</f>
        <v>10000</v>
      </c>
      <c r="K884" s="2" cm="1">
        <f t="array" ref="K884">INT(IF(I884=0,
_xlfn.XLOOKUP(0,消耗中转!$F$6:$K$6,_xlfn.XLOOKUP(E884,消耗中转!$C$10:$C$21,消耗中转!$F$10:$K$21)),
_xlfn.XLOOKUP(I884,消耗中转!$F$6:$K$6,_xlfn.XLOOKUP(E884,消耗中转!$C$10:$C$21,消耗中转!$F$10:$K$21))+_xlfn.XLOOKUP(0,消耗中转!$F$6:$K$6,_xlfn.XLOOKUP(E884,消耗中转!$C$10:$C$21,消耗中转!$F$10:$K$21))))</f>
        <v>10000</v>
      </c>
      <c r="L884" s="2" cm="1">
        <f t="array" ref="L884">_xlfn.XLOOKUP(I884,消耗中转!$E$25:$J$25,_xlfn.XLOOKUP(E884,消耗中转!$C$29:$C$40,消耗中转!$E$29:$J$40))</f>
        <v>1</v>
      </c>
    </row>
    <row r="885" spans="1:12" x14ac:dyDescent="0.15">
      <c r="A885" s="27">
        <f t="shared" si="124"/>
        <v>601211312000</v>
      </c>
      <c r="B885" s="27">
        <f t="shared" si="125"/>
        <v>601211312000</v>
      </c>
      <c r="C885" s="2">
        <f t="shared" si="127"/>
        <v>6012113120</v>
      </c>
      <c r="D885" s="4">
        <f>_xlfn.XLOOKUP(E885,[1]战斗中转!$D$8:$D$19,[1]战斗中转!$F$8:$F$19)</f>
        <v>120</v>
      </c>
      <c r="E885" s="2">
        <f t="shared" si="129"/>
        <v>12</v>
      </c>
      <c r="F885" s="2">
        <f t="shared" si="132"/>
        <v>1</v>
      </c>
      <c r="G885" s="2">
        <f t="shared" si="132"/>
        <v>1</v>
      </c>
      <c r="H885" s="2">
        <f t="shared" si="132"/>
        <v>3</v>
      </c>
      <c r="I885" s="2">
        <f t="shared" si="126"/>
        <v>0</v>
      </c>
      <c r="J885" s="2" cm="1">
        <f t="array" ref="J885">INT(_xlfn.XLOOKUP($E885,消耗中转!$C$10:$C$21,_xlfn.XLOOKUP($I885,消耗中转!$F$6:$K$6,消耗中转!$F$10:$K$21)))</f>
        <v>10000</v>
      </c>
      <c r="K885" s="2" cm="1">
        <f t="array" ref="K885">INT(IF(I885=0,
_xlfn.XLOOKUP(0,消耗中转!$F$6:$K$6,_xlfn.XLOOKUP(E885,消耗中转!$C$10:$C$21,消耗中转!$F$10:$K$21)),
_xlfn.XLOOKUP(I885,消耗中转!$F$6:$K$6,_xlfn.XLOOKUP(E885,消耗中转!$C$10:$C$21,消耗中转!$F$10:$K$21))+_xlfn.XLOOKUP(0,消耗中转!$F$6:$K$6,_xlfn.XLOOKUP(E885,消耗中转!$C$10:$C$21,消耗中转!$F$10:$K$21))))</f>
        <v>10000</v>
      </c>
      <c r="L885" s="2" cm="1">
        <f t="array" ref="L885">_xlfn.XLOOKUP(I885,消耗中转!$E$25:$J$25,_xlfn.XLOOKUP(E885,消耗中转!$C$29:$C$40,消耗中转!$E$29:$J$40))</f>
        <v>1</v>
      </c>
    </row>
    <row r="886" spans="1:12" x14ac:dyDescent="0.15">
      <c r="A886" s="27">
        <f t="shared" si="124"/>
        <v>601211412000</v>
      </c>
      <c r="B886" s="27">
        <f t="shared" si="125"/>
        <v>601211412000</v>
      </c>
      <c r="C886" s="2">
        <f t="shared" si="127"/>
        <v>6012114120</v>
      </c>
      <c r="D886" s="4">
        <f>_xlfn.XLOOKUP(E886,[1]战斗中转!$D$8:$D$19,[1]战斗中转!$F$8:$F$19)</f>
        <v>120</v>
      </c>
      <c r="E886" s="2">
        <f t="shared" si="129"/>
        <v>12</v>
      </c>
      <c r="F886" s="2">
        <f t="shared" si="132"/>
        <v>1</v>
      </c>
      <c r="G886" s="2">
        <f t="shared" si="132"/>
        <v>1</v>
      </c>
      <c r="H886" s="2">
        <f t="shared" si="132"/>
        <v>4</v>
      </c>
      <c r="I886" s="2">
        <f t="shared" si="126"/>
        <v>0</v>
      </c>
      <c r="J886" s="2" cm="1">
        <f t="array" ref="J886">INT(_xlfn.XLOOKUP($E886,消耗中转!$C$10:$C$21,_xlfn.XLOOKUP($I886,消耗中转!$F$6:$K$6,消耗中转!$F$10:$K$21)))</f>
        <v>10000</v>
      </c>
      <c r="K886" s="2" cm="1">
        <f t="array" ref="K886">INT(IF(I886=0,
_xlfn.XLOOKUP(0,消耗中转!$F$6:$K$6,_xlfn.XLOOKUP(E886,消耗中转!$C$10:$C$21,消耗中转!$F$10:$K$21)),
_xlfn.XLOOKUP(I886,消耗中转!$F$6:$K$6,_xlfn.XLOOKUP(E886,消耗中转!$C$10:$C$21,消耗中转!$F$10:$K$21))+_xlfn.XLOOKUP(0,消耗中转!$F$6:$K$6,_xlfn.XLOOKUP(E886,消耗中转!$C$10:$C$21,消耗中转!$F$10:$K$21))))</f>
        <v>10000</v>
      </c>
      <c r="L886" s="2" cm="1">
        <f t="array" ref="L886">_xlfn.XLOOKUP(I886,消耗中转!$E$25:$J$25,_xlfn.XLOOKUP(E886,消耗中转!$C$29:$C$40,消耗中转!$E$29:$J$40))</f>
        <v>1</v>
      </c>
    </row>
    <row r="887" spans="1:12" x14ac:dyDescent="0.15">
      <c r="A887" s="27">
        <f t="shared" si="124"/>
        <v>601212112000</v>
      </c>
      <c r="B887" s="27">
        <f t="shared" si="125"/>
        <v>601212112000</v>
      </c>
      <c r="C887" s="2">
        <f t="shared" si="127"/>
        <v>6012121120</v>
      </c>
      <c r="D887" s="4">
        <f>_xlfn.XLOOKUP(E887,[1]战斗中转!$D$8:$D$19,[1]战斗中转!$F$8:$F$19)</f>
        <v>120</v>
      </c>
      <c r="E887" s="2">
        <f t="shared" si="129"/>
        <v>12</v>
      </c>
      <c r="F887" s="2">
        <f t="shared" si="132"/>
        <v>1</v>
      </c>
      <c r="G887" s="2">
        <f t="shared" si="132"/>
        <v>2</v>
      </c>
      <c r="H887" s="2">
        <f t="shared" si="132"/>
        <v>1</v>
      </c>
      <c r="I887" s="2">
        <f t="shared" si="126"/>
        <v>0</v>
      </c>
      <c r="J887" s="2" cm="1">
        <f t="array" ref="J887">INT(_xlfn.XLOOKUP($E887,消耗中转!$C$10:$C$21,_xlfn.XLOOKUP($I887,消耗中转!$F$6:$K$6,消耗中转!$F$10:$K$21)))</f>
        <v>10000</v>
      </c>
      <c r="K887" s="2" cm="1">
        <f t="array" ref="K887">INT(IF(I887=0,
_xlfn.XLOOKUP(0,消耗中转!$F$6:$K$6,_xlfn.XLOOKUP(E887,消耗中转!$C$10:$C$21,消耗中转!$F$10:$K$21)),
_xlfn.XLOOKUP(I887,消耗中转!$F$6:$K$6,_xlfn.XLOOKUP(E887,消耗中转!$C$10:$C$21,消耗中转!$F$10:$K$21))+_xlfn.XLOOKUP(0,消耗中转!$F$6:$K$6,_xlfn.XLOOKUP(E887,消耗中转!$C$10:$C$21,消耗中转!$F$10:$K$21))))</f>
        <v>10000</v>
      </c>
      <c r="L887" s="2" cm="1">
        <f t="array" ref="L887">_xlfn.XLOOKUP(I887,消耗中转!$E$25:$J$25,_xlfn.XLOOKUP(E887,消耗中转!$C$29:$C$40,消耗中转!$E$29:$J$40))</f>
        <v>1</v>
      </c>
    </row>
    <row r="888" spans="1:12" x14ac:dyDescent="0.15">
      <c r="A888" s="27">
        <f t="shared" si="124"/>
        <v>601212212000</v>
      </c>
      <c r="B888" s="27">
        <f t="shared" si="125"/>
        <v>601212212000</v>
      </c>
      <c r="C888" s="2">
        <f t="shared" si="127"/>
        <v>6012122120</v>
      </c>
      <c r="D888" s="4">
        <f>_xlfn.XLOOKUP(E888,[1]战斗中转!$D$8:$D$19,[1]战斗中转!$F$8:$F$19)</f>
        <v>120</v>
      </c>
      <c r="E888" s="2">
        <f t="shared" si="129"/>
        <v>12</v>
      </c>
      <c r="F888" s="2">
        <f t="shared" si="132"/>
        <v>1</v>
      </c>
      <c r="G888" s="2">
        <f t="shared" si="132"/>
        <v>2</v>
      </c>
      <c r="H888" s="2">
        <f t="shared" si="132"/>
        <v>2</v>
      </c>
      <c r="I888" s="2">
        <f t="shared" si="126"/>
        <v>0</v>
      </c>
      <c r="J888" s="2" cm="1">
        <f t="array" ref="J888">INT(_xlfn.XLOOKUP($E888,消耗中转!$C$10:$C$21,_xlfn.XLOOKUP($I888,消耗中转!$F$6:$K$6,消耗中转!$F$10:$K$21)))</f>
        <v>10000</v>
      </c>
      <c r="K888" s="2" cm="1">
        <f t="array" ref="K888">INT(IF(I888=0,
_xlfn.XLOOKUP(0,消耗中转!$F$6:$K$6,_xlfn.XLOOKUP(E888,消耗中转!$C$10:$C$21,消耗中转!$F$10:$K$21)),
_xlfn.XLOOKUP(I888,消耗中转!$F$6:$K$6,_xlfn.XLOOKUP(E888,消耗中转!$C$10:$C$21,消耗中转!$F$10:$K$21))+_xlfn.XLOOKUP(0,消耗中转!$F$6:$K$6,_xlfn.XLOOKUP(E888,消耗中转!$C$10:$C$21,消耗中转!$F$10:$K$21))))</f>
        <v>10000</v>
      </c>
      <c r="L888" s="2" cm="1">
        <f t="array" ref="L888">_xlfn.XLOOKUP(I888,消耗中转!$E$25:$J$25,_xlfn.XLOOKUP(E888,消耗中转!$C$29:$C$40,消耗中转!$E$29:$J$40))</f>
        <v>1</v>
      </c>
    </row>
    <row r="889" spans="1:12" x14ac:dyDescent="0.15">
      <c r="A889" s="27">
        <f t="shared" si="124"/>
        <v>601212312000</v>
      </c>
      <c r="B889" s="27">
        <f t="shared" si="125"/>
        <v>601212312000</v>
      </c>
      <c r="C889" s="2">
        <f t="shared" si="127"/>
        <v>6012123120</v>
      </c>
      <c r="D889" s="4">
        <f>_xlfn.XLOOKUP(E889,[1]战斗中转!$D$8:$D$19,[1]战斗中转!$F$8:$F$19)</f>
        <v>120</v>
      </c>
      <c r="E889" s="2">
        <f t="shared" si="129"/>
        <v>12</v>
      </c>
      <c r="F889" s="2">
        <f t="shared" si="132"/>
        <v>1</v>
      </c>
      <c r="G889" s="2">
        <f t="shared" si="132"/>
        <v>2</v>
      </c>
      <c r="H889" s="2">
        <f t="shared" si="132"/>
        <v>3</v>
      </c>
      <c r="I889" s="2">
        <f t="shared" si="126"/>
        <v>0</v>
      </c>
      <c r="J889" s="2" cm="1">
        <f t="array" ref="J889">INT(_xlfn.XLOOKUP($E889,消耗中转!$C$10:$C$21,_xlfn.XLOOKUP($I889,消耗中转!$F$6:$K$6,消耗中转!$F$10:$K$21)))</f>
        <v>10000</v>
      </c>
      <c r="K889" s="2" cm="1">
        <f t="array" ref="K889">INT(IF(I889=0,
_xlfn.XLOOKUP(0,消耗中转!$F$6:$K$6,_xlfn.XLOOKUP(E889,消耗中转!$C$10:$C$21,消耗中转!$F$10:$K$21)),
_xlfn.XLOOKUP(I889,消耗中转!$F$6:$K$6,_xlfn.XLOOKUP(E889,消耗中转!$C$10:$C$21,消耗中转!$F$10:$K$21))+_xlfn.XLOOKUP(0,消耗中转!$F$6:$K$6,_xlfn.XLOOKUP(E889,消耗中转!$C$10:$C$21,消耗中转!$F$10:$K$21))))</f>
        <v>10000</v>
      </c>
      <c r="L889" s="2" cm="1">
        <f t="array" ref="L889">_xlfn.XLOOKUP(I889,消耗中转!$E$25:$J$25,_xlfn.XLOOKUP(E889,消耗中转!$C$29:$C$40,消耗中转!$E$29:$J$40))</f>
        <v>1</v>
      </c>
    </row>
    <row r="890" spans="1:12" x14ac:dyDescent="0.15">
      <c r="A890" s="27">
        <f t="shared" si="124"/>
        <v>601212412000</v>
      </c>
      <c r="B890" s="27">
        <f t="shared" si="125"/>
        <v>601212412000</v>
      </c>
      <c r="C890" s="2">
        <f t="shared" si="127"/>
        <v>6012124120</v>
      </c>
      <c r="D890" s="4">
        <f>_xlfn.XLOOKUP(E890,[1]战斗中转!$D$8:$D$19,[1]战斗中转!$F$8:$F$19)</f>
        <v>120</v>
      </c>
      <c r="E890" s="2">
        <f t="shared" si="129"/>
        <v>12</v>
      </c>
      <c r="F890" s="2">
        <f t="shared" si="132"/>
        <v>1</v>
      </c>
      <c r="G890" s="2">
        <f t="shared" si="132"/>
        <v>2</v>
      </c>
      <c r="H890" s="2">
        <f t="shared" si="132"/>
        <v>4</v>
      </c>
      <c r="I890" s="2">
        <f t="shared" si="126"/>
        <v>0</v>
      </c>
      <c r="J890" s="2" cm="1">
        <f t="array" ref="J890">INT(_xlfn.XLOOKUP($E890,消耗中转!$C$10:$C$21,_xlfn.XLOOKUP($I890,消耗中转!$F$6:$K$6,消耗中转!$F$10:$K$21)))</f>
        <v>10000</v>
      </c>
      <c r="K890" s="2" cm="1">
        <f t="array" ref="K890">INT(IF(I890=0,
_xlfn.XLOOKUP(0,消耗中转!$F$6:$K$6,_xlfn.XLOOKUP(E890,消耗中转!$C$10:$C$21,消耗中转!$F$10:$K$21)),
_xlfn.XLOOKUP(I890,消耗中转!$F$6:$K$6,_xlfn.XLOOKUP(E890,消耗中转!$C$10:$C$21,消耗中转!$F$10:$K$21))+_xlfn.XLOOKUP(0,消耗中转!$F$6:$K$6,_xlfn.XLOOKUP(E890,消耗中转!$C$10:$C$21,消耗中转!$F$10:$K$21))))</f>
        <v>10000</v>
      </c>
      <c r="L890" s="2" cm="1">
        <f t="array" ref="L890">_xlfn.XLOOKUP(I890,消耗中转!$E$25:$J$25,_xlfn.XLOOKUP(E890,消耗中转!$C$29:$C$40,消耗中转!$E$29:$J$40))</f>
        <v>1</v>
      </c>
    </row>
    <row r="891" spans="1:12" x14ac:dyDescent="0.15">
      <c r="A891" s="27">
        <f t="shared" si="124"/>
        <v>601213112000</v>
      </c>
      <c r="B891" s="27">
        <f t="shared" si="125"/>
        <v>601213112000</v>
      </c>
      <c r="C891" s="2">
        <f t="shared" si="127"/>
        <v>6012131120</v>
      </c>
      <c r="D891" s="4">
        <f>_xlfn.XLOOKUP(E891,[1]战斗中转!$D$8:$D$19,[1]战斗中转!$F$8:$F$19)</f>
        <v>120</v>
      </c>
      <c r="E891" s="2">
        <f t="shared" si="129"/>
        <v>12</v>
      </c>
      <c r="F891" s="2">
        <f t="shared" ref="F891:H910" si="133">F819</f>
        <v>1</v>
      </c>
      <c r="G891" s="2">
        <f t="shared" si="133"/>
        <v>3</v>
      </c>
      <c r="H891" s="2">
        <f t="shared" si="133"/>
        <v>1</v>
      </c>
      <c r="I891" s="2">
        <f t="shared" si="126"/>
        <v>0</v>
      </c>
      <c r="J891" s="2" cm="1">
        <f t="array" ref="J891">INT(_xlfn.XLOOKUP($E891,消耗中转!$C$10:$C$21,_xlfn.XLOOKUP($I891,消耗中转!$F$6:$K$6,消耗中转!$F$10:$K$21)))</f>
        <v>10000</v>
      </c>
      <c r="K891" s="2" cm="1">
        <f t="array" ref="K891">INT(IF(I891=0,
_xlfn.XLOOKUP(0,消耗中转!$F$6:$K$6,_xlfn.XLOOKUP(E891,消耗中转!$C$10:$C$21,消耗中转!$F$10:$K$21)),
_xlfn.XLOOKUP(I891,消耗中转!$F$6:$K$6,_xlfn.XLOOKUP(E891,消耗中转!$C$10:$C$21,消耗中转!$F$10:$K$21))+_xlfn.XLOOKUP(0,消耗中转!$F$6:$K$6,_xlfn.XLOOKUP(E891,消耗中转!$C$10:$C$21,消耗中转!$F$10:$K$21))))</f>
        <v>10000</v>
      </c>
      <c r="L891" s="2" cm="1">
        <f t="array" ref="L891">_xlfn.XLOOKUP(I891,消耗中转!$E$25:$J$25,_xlfn.XLOOKUP(E891,消耗中转!$C$29:$C$40,消耗中转!$E$29:$J$40))</f>
        <v>1</v>
      </c>
    </row>
    <row r="892" spans="1:12" x14ac:dyDescent="0.15">
      <c r="A892" s="27">
        <f t="shared" si="124"/>
        <v>601213212000</v>
      </c>
      <c r="B892" s="27">
        <f t="shared" si="125"/>
        <v>601213212000</v>
      </c>
      <c r="C892" s="2">
        <f t="shared" si="127"/>
        <v>6012132120</v>
      </c>
      <c r="D892" s="4">
        <f>_xlfn.XLOOKUP(E892,[1]战斗中转!$D$8:$D$19,[1]战斗中转!$F$8:$F$19)</f>
        <v>120</v>
      </c>
      <c r="E892" s="2">
        <f t="shared" si="129"/>
        <v>12</v>
      </c>
      <c r="F892" s="2">
        <f t="shared" si="133"/>
        <v>1</v>
      </c>
      <c r="G892" s="2">
        <f t="shared" si="133"/>
        <v>3</v>
      </c>
      <c r="H892" s="2">
        <f t="shared" si="133"/>
        <v>2</v>
      </c>
      <c r="I892" s="2">
        <f t="shared" si="126"/>
        <v>0</v>
      </c>
      <c r="J892" s="2" cm="1">
        <f t="array" ref="J892">INT(_xlfn.XLOOKUP($E892,消耗中转!$C$10:$C$21,_xlfn.XLOOKUP($I892,消耗中转!$F$6:$K$6,消耗中转!$F$10:$K$21)))</f>
        <v>10000</v>
      </c>
      <c r="K892" s="2" cm="1">
        <f t="array" ref="K892">INT(IF(I892=0,
_xlfn.XLOOKUP(0,消耗中转!$F$6:$K$6,_xlfn.XLOOKUP(E892,消耗中转!$C$10:$C$21,消耗中转!$F$10:$K$21)),
_xlfn.XLOOKUP(I892,消耗中转!$F$6:$K$6,_xlfn.XLOOKUP(E892,消耗中转!$C$10:$C$21,消耗中转!$F$10:$K$21))+_xlfn.XLOOKUP(0,消耗中转!$F$6:$K$6,_xlfn.XLOOKUP(E892,消耗中转!$C$10:$C$21,消耗中转!$F$10:$K$21))))</f>
        <v>10000</v>
      </c>
      <c r="L892" s="2" cm="1">
        <f t="array" ref="L892">_xlfn.XLOOKUP(I892,消耗中转!$E$25:$J$25,_xlfn.XLOOKUP(E892,消耗中转!$C$29:$C$40,消耗中转!$E$29:$J$40))</f>
        <v>1</v>
      </c>
    </row>
    <row r="893" spans="1:12" x14ac:dyDescent="0.15">
      <c r="A893" s="27">
        <f t="shared" si="124"/>
        <v>601213312000</v>
      </c>
      <c r="B893" s="27">
        <f t="shared" si="125"/>
        <v>601213312000</v>
      </c>
      <c r="C893" s="2">
        <f t="shared" si="127"/>
        <v>6012133120</v>
      </c>
      <c r="D893" s="4">
        <f>_xlfn.XLOOKUP(E893,[1]战斗中转!$D$8:$D$19,[1]战斗中转!$F$8:$F$19)</f>
        <v>120</v>
      </c>
      <c r="E893" s="2">
        <f t="shared" si="129"/>
        <v>12</v>
      </c>
      <c r="F893" s="2">
        <f t="shared" si="133"/>
        <v>1</v>
      </c>
      <c r="G893" s="2">
        <f t="shared" si="133"/>
        <v>3</v>
      </c>
      <c r="H893" s="2">
        <f t="shared" si="133"/>
        <v>3</v>
      </c>
      <c r="I893" s="2">
        <f t="shared" si="126"/>
        <v>0</v>
      </c>
      <c r="J893" s="2" cm="1">
        <f t="array" ref="J893">INT(_xlfn.XLOOKUP($E893,消耗中转!$C$10:$C$21,_xlfn.XLOOKUP($I893,消耗中转!$F$6:$K$6,消耗中转!$F$10:$K$21)))</f>
        <v>10000</v>
      </c>
      <c r="K893" s="2" cm="1">
        <f t="array" ref="K893">INT(IF(I893=0,
_xlfn.XLOOKUP(0,消耗中转!$F$6:$K$6,_xlfn.XLOOKUP(E893,消耗中转!$C$10:$C$21,消耗中转!$F$10:$K$21)),
_xlfn.XLOOKUP(I893,消耗中转!$F$6:$K$6,_xlfn.XLOOKUP(E893,消耗中转!$C$10:$C$21,消耗中转!$F$10:$K$21))+_xlfn.XLOOKUP(0,消耗中转!$F$6:$K$6,_xlfn.XLOOKUP(E893,消耗中转!$C$10:$C$21,消耗中转!$F$10:$K$21))))</f>
        <v>10000</v>
      </c>
      <c r="L893" s="2" cm="1">
        <f t="array" ref="L893">_xlfn.XLOOKUP(I893,消耗中转!$E$25:$J$25,_xlfn.XLOOKUP(E893,消耗中转!$C$29:$C$40,消耗中转!$E$29:$J$40))</f>
        <v>1</v>
      </c>
    </row>
    <row r="894" spans="1:12" x14ac:dyDescent="0.15">
      <c r="A894" s="27">
        <f t="shared" si="124"/>
        <v>601213412000</v>
      </c>
      <c r="B894" s="27">
        <f t="shared" si="125"/>
        <v>601213412000</v>
      </c>
      <c r="C894" s="2">
        <f t="shared" si="127"/>
        <v>6012134120</v>
      </c>
      <c r="D894" s="4">
        <f>_xlfn.XLOOKUP(E894,[1]战斗中转!$D$8:$D$19,[1]战斗中转!$F$8:$F$19)</f>
        <v>120</v>
      </c>
      <c r="E894" s="2">
        <f t="shared" si="129"/>
        <v>12</v>
      </c>
      <c r="F894" s="2">
        <f t="shared" si="133"/>
        <v>1</v>
      </c>
      <c r="G894" s="2">
        <f t="shared" si="133"/>
        <v>3</v>
      </c>
      <c r="H894" s="2">
        <f t="shared" si="133"/>
        <v>4</v>
      </c>
      <c r="I894" s="2">
        <f t="shared" si="126"/>
        <v>0</v>
      </c>
      <c r="J894" s="2" cm="1">
        <f t="array" ref="J894">INT(_xlfn.XLOOKUP($E894,消耗中转!$C$10:$C$21,_xlfn.XLOOKUP($I894,消耗中转!$F$6:$K$6,消耗中转!$F$10:$K$21)))</f>
        <v>10000</v>
      </c>
      <c r="K894" s="2" cm="1">
        <f t="array" ref="K894">INT(IF(I894=0,
_xlfn.XLOOKUP(0,消耗中转!$F$6:$K$6,_xlfn.XLOOKUP(E894,消耗中转!$C$10:$C$21,消耗中转!$F$10:$K$21)),
_xlfn.XLOOKUP(I894,消耗中转!$F$6:$K$6,_xlfn.XLOOKUP(E894,消耗中转!$C$10:$C$21,消耗中转!$F$10:$K$21))+_xlfn.XLOOKUP(0,消耗中转!$F$6:$K$6,_xlfn.XLOOKUP(E894,消耗中转!$C$10:$C$21,消耗中转!$F$10:$K$21))))</f>
        <v>10000</v>
      </c>
      <c r="L894" s="2" cm="1">
        <f t="array" ref="L894">_xlfn.XLOOKUP(I894,消耗中转!$E$25:$J$25,_xlfn.XLOOKUP(E894,消耗中转!$C$29:$C$40,消耗中转!$E$29:$J$40))</f>
        <v>1</v>
      </c>
    </row>
    <row r="895" spans="1:12" x14ac:dyDescent="0.15">
      <c r="A895" s="27">
        <f t="shared" si="124"/>
        <v>601221112000</v>
      </c>
      <c r="B895" s="27">
        <f t="shared" si="125"/>
        <v>601221112000</v>
      </c>
      <c r="C895" s="2">
        <f t="shared" si="127"/>
        <v>6012211120</v>
      </c>
      <c r="D895" s="4">
        <f>_xlfn.XLOOKUP(E895,[1]战斗中转!$D$8:$D$19,[1]战斗中转!$F$8:$F$19)</f>
        <v>120</v>
      </c>
      <c r="E895" s="2">
        <f t="shared" si="129"/>
        <v>12</v>
      </c>
      <c r="F895" s="2">
        <f t="shared" si="133"/>
        <v>2</v>
      </c>
      <c r="G895" s="2">
        <f t="shared" si="133"/>
        <v>1</v>
      </c>
      <c r="H895" s="2">
        <f t="shared" si="133"/>
        <v>1</v>
      </c>
      <c r="I895" s="2">
        <f t="shared" si="126"/>
        <v>0</v>
      </c>
      <c r="J895" s="2" cm="1">
        <f t="array" ref="J895">INT(_xlfn.XLOOKUP($E895,消耗中转!$C$10:$C$21,_xlfn.XLOOKUP($I895,消耗中转!$F$6:$K$6,消耗中转!$F$10:$K$21)))</f>
        <v>10000</v>
      </c>
      <c r="K895" s="2" cm="1">
        <f t="array" ref="K895">INT(IF(I895=0,
_xlfn.XLOOKUP(0,消耗中转!$F$6:$K$6,_xlfn.XLOOKUP(E895,消耗中转!$C$10:$C$21,消耗中转!$F$10:$K$21)),
_xlfn.XLOOKUP(I895,消耗中转!$F$6:$K$6,_xlfn.XLOOKUP(E895,消耗中转!$C$10:$C$21,消耗中转!$F$10:$K$21))+_xlfn.XLOOKUP(0,消耗中转!$F$6:$K$6,_xlfn.XLOOKUP(E895,消耗中转!$C$10:$C$21,消耗中转!$F$10:$K$21))))</f>
        <v>10000</v>
      </c>
      <c r="L895" s="2" cm="1">
        <f t="array" ref="L895">_xlfn.XLOOKUP(I895,消耗中转!$E$25:$J$25,_xlfn.XLOOKUP(E895,消耗中转!$C$29:$C$40,消耗中转!$E$29:$J$40))</f>
        <v>1</v>
      </c>
    </row>
    <row r="896" spans="1:12" x14ac:dyDescent="0.15">
      <c r="A896" s="27">
        <f t="shared" si="124"/>
        <v>601221212000</v>
      </c>
      <c r="B896" s="27">
        <f t="shared" si="125"/>
        <v>601221212000</v>
      </c>
      <c r="C896" s="2">
        <f t="shared" si="127"/>
        <v>6012212120</v>
      </c>
      <c r="D896" s="4">
        <f>_xlfn.XLOOKUP(E896,[1]战斗中转!$D$8:$D$19,[1]战斗中转!$F$8:$F$19)</f>
        <v>120</v>
      </c>
      <c r="E896" s="2">
        <f t="shared" si="129"/>
        <v>12</v>
      </c>
      <c r="F896" s="2">
        <f t="shared" si="133"/>
        <v>2</v>
      </c>
      <c r="G896" s="2">
        <f t="shared" si="133"/>
        <v>1</v>
      </c>
      <c r="H896" s="2">
        <f t="shared" si="133"/>
        <v>2</v>
      </c>
      <c r="I896" s="2">
        <f t="shared" si="126"/>
        <v>0</v>
      </c>
      <c r="J896" s="2" cm="1">
        <f t="array" ref="J896">INT(_xlfn.XLOOKUP($E896,消耗中转!$C$10:$C$21,_xlfn.XLOOKUP($I896,消耗中转!$F$6:$K$6,消耗中转!$F$10:$K$21)))</f>
        <v>10000</v>
      </c>
      <c r="K896" s="2" cm="1">
        <f t="array" ref="K896">INT(IF(I896=0,
_xlfn.XLOOKUP(0,消耗中转!$F$6:$K$6,_xlfn.XLOOKUP(E896,消耗中转!$C$10:$C$21,消耗中转!$F$10:$K$21)),
_xlfn.XLOOKUP(I896,消耗中转!$F$6:$K$6,_xlfn.XLOOKUP(E896,消耗中转!$C$10:$C$21,消耗中转!$F$10:$K$21))+_xlfn.XLOOKUP(0,消耗中转!$F$6:$K$6,_xlfn.XLOOKUP(E896,消耗中转!$C$10:$C$21,消耗中转!$F$10:$K$21))))</f>
        <v>10000</v>
      </c>
      <c r="L896" s="2" cm="1">
        <f t="array" ref="L896">_xlfn.XLOOKUP(I896,消耗中转!$E$25:$J$25,_xlfn.XLOOKUP(E896,消耗中转!$C$29:$C$40,消耗中转!$E$29:$J$40))</f>
        <v>1</v>
      </c>
    </row>
    <row r="897" spans="1:12" x14ac:dyDescent="0.15">
      <c r="A897" s="27">
        <f t="shared" si="124"/>
        <v>601221312000</v>
      </c>
      <c r="B897" s="27">
        <f t="shared" si="125"/>
        <v>601221312000</v>
      </c>
      <c r="C897" s="2">
        <f t="shared" si="127"/>
        <v>6012213120</v>
      </c>
      <c r="D897" s="4">
        <f>_xlfn.XLOOKUP(E897,[1]战斗中转!$D$8:$D$19,[1]战斗中转!$F$8:$F$19)</f>
        <v>120</v>
      </c>
      <c r="E897" s="2">
        <f t="shared" si="129"/>
        <v>12</v>
      </c>
      <c r="F897" s="2">
        <f t="shared" si="133"/>
        <v>2</v>
      </c>
      <c r="G897" s="2">
        <f t="shared" si="133"/>
        <v>1</v>
      </c>
      <c r="H897" s="2">
        <f t="shared" si="133"/>
        <v>3</v>
      </c>
      <c r="I897" s="2">
        <f t="shared" si="126"/>
        <v>0</v>
      </c>
      <c r="J897" s="2" cm="1">
        <f t="array" ref="J897">INT(_xlfn.XLOOKUP($E897,消耗中转!$C$10:$C$21,_xlfn.XLOOKUP($I897,消耗中转!$F$6:$K$6,消耗中转!$F$10:$K$21)))</f>
        <v>10000</v>
      </c>
      <c r="K897" s="2" cm="1">
        <f t="array" ref="K897">INT(IF(I897=0,
_xlfn.XLOOKUP(0,消耗中转!$F$6:$K$6,_xlfn.XLOOKUP(E897,消耗中转!$C$10:$C$21,消耗中转!$F$10:$K$21)),
_xlfn.XLOOKUP(I897,消耗中转!$F$6:$K$6,_xlfn.XLOOKUP(E897,消耗中转!$C$10:$C$21,消耗中转!$F$10:$K$21))+_xlfn.XLOOKUP(0,消耗中转!$F$6:$K$6,_xlfn.XLOOKUP(E897,消耗中转!$C$10:$C$21,消耗中转!$F$10:$K$21))))</f>
        <v>10000</v>
      </c>
      <c r="L897" s="2" cm="1">
        <f t="array" ref="L897">_xlfn.XLOOKUP(I897,消耗中转!$E$25:$J$25,_xlfn.XLOOKUP(E897,消耗中转!$C$29:$C$40,消耗中转!$E$29:$J$40))</f>
        <v>1</v>
      </c>
    </row>
    <row r="898" spans="1:12" x14ac:dyDescent="0.15">
      <c r="A898" s="27">
        <f t="shared" si="124"/>
        <v>601221412000</v>
      </c>
      <c r="B898" s="27">
        <f t="shared" si="125"/>
        <v>601221412000</v>
      </c>
      <c r="C898" s="2">
        <f t="shared" si="127"/>
        <v>6012214120</v>
      </c>
      <c r="D898" s="4">
        <f>_xlfn.XLOOKUP(E898,[1]战斗中转!$D$8:$D$19,[1]战斗中转!$F$8:$F$19)</f>
        <v>120</v>
      </c>
      <c r="E898" s="2">
        <f t="shared" si="129"/>
        <v>12</v>
      </c>
      <c r="F898" s="2">
        <f t="shared" si="133"/>
        <v>2</v>
      </c>
      <c r="G898" s="2">
        <f t="shared" si="133"/>
        <v>1</v>
      </c>
      <c r="H898" s="2">
        <f t="shared" si="133"/>
        <v>4</v>
      </c>
      <c r="I898" s="2">
        <f t="shared" si="126"/>
        <v>0</v>
      </c>
      <c r="J898" s="2" cm="1">
        <f t="array" ref="J898">INT(_xlfn.XLOOKUP($E898,消耗中转!$C$10:$C$21,_xlfn.XLOOKUP($I898,消耗中转!$F$6:$K$6,消耗中转!$F$10:$K$21)))</f>
        <v>10000</v>
      </c>
      <c r="K898" s="2" cm="1">
        <f t="array" ref="K898">INT(IF(I898=0,
_xlfn.XLOOKUP(0,消耗中转!$F$6:$K$6,_xlfn.XLOOKUP(E898,消耗中转!$C$10:$C$21,消耗中转!$F$10:$K$21)),
_xlfn.XLOOKUP(I898,消耗中转!$F$6:$K$6,_xlfn.XLOOKUP(E898,消耗中转!$C$10:$C$21,消耗中转!$F$10:$K$21))+_xlfn.XLOOKUP(0,消耗中转!$F$6:$K$6,_xlfn.XLOOKUP(E898,消耗中转!$C$10:$C$21,消耗中转!$F$10:$K$21))))</f>
        <v>10000</v>
      </c>
      <c r="L898" s="2" cm="1">
        <f t="array" ref="L898">_xlfn.XLOOKUP(I898,消耗中转!$E$25:$J$25,_xlfn.XLOOKUP(E898,消耗中转!$C$29:$C$40,消耗中转!$E$29:$J$40))</f>
        <v>1</v>
      </c>
    </row>
    <row r="899" spans="1:12" x14ac:dyDescent="0.15">
      <c r="A899" s="27">
        <f t="shared" si="124"/>
        <v>601222112000</v>
      </c>
      <c r="B899" s="27">
        <f t="shared" si="125"/>
        <v>601222112000</v>
      </c>
      <c r="C899" s="2">
        <f t="shared" si="127"/>
        <v>6012221120</v>
      </c>
      <c r="D899" s="4">
        <f>_xlfn.XLOOKUP(E899,[1]战斗中转!$D$8:$D$19,[1]战斗中转!$F$8:$F$19)</f>
        <v>120</v>
      </c>
      <c r="E899" s="2">
        <f t="shared" si="129"/>
        <v>12</v>
      </c>
      <c r="F899" s="2">
        <f t="shared" si="133"/>
        <v>2</v>
      </c>
      <c r="G899" s="2">
        <f t="shared" si="133"/>
        <v>2</v>
      </c>
      <c r="H899" s="2">
        <f t="shared" si="133"/>
        <v>1</v>
      </c>
      <c r="I899" s="2">
        <f t="shared" si="126"/>
        <v>0</v>
      </c>
      <c r="J899" s="2" cm="1">
        <f t="array" ref="J899">INT(_xlfn.XLOOKUP($E899,消耗中转!$C$10:$C$21,_xlfn.XLOOKUP($I899,消耗中转!$F$6:$K$6,消耗中转!$F$10:$K$21)))</f>
        <v>10000</v>
      </c>
      <c r="K899" s="2" cm="1">
        <f t="array" ref="K899">INT(IF(I899=0,
_xlfn.XLOOKUP(0,消耗中转!$F$6:$K$6,_xlfn.XLOOKUP(E899,消耗中转!$C$10:$C$21,消耗中转!$F$10:$K$21)),
_xlfn.XLOOKUP(I899,消耗中转!$F$6:$K$6,_xlfn.XLOOKUP(E899,消耗中转!$C$10:$C$21,消耗中转!$F$10:$K$21))+_xlfn.XLOOKUP(0,消耗中转!$F$6:$K$6,_xlfn.XLOOKUP(E899,消耗中转!$C$10:$C$21,消耗中转!$F$10:$K$21))))</f>
        <v>10000</v>
      </c>
      <c r="L899" s="2" cm="1">
        <f t="array" ref="L899">_xlfn.XLOOKUP(I899,消耗中转!$E$25:$J$25,_xlfn.XLOOKUP(E899,消耗中转!$C$29:$C$40,消耗中转!$E$29:$J$40))</f>
        <v>1</v>
      </c>
    </row>
    <row r="900" spans="1:12" x14ac:dyDescent="0.15">
      <c r="A900" s="27">
        <f t="shared" si="124"/>
        <v>601222212000</v>
      </c>
      <c r="B900" s="27">
        <f t="shared" si="125"/>
        <v>601222212000</v>
      </c>
      <c r="C900" s="2">
        <f t="shared" si="127"/>
        <v>6012222120</v>
      </c>
      <c r="D900" s="4">
        <f>_xlfn.XLOOKUP(E900,[1]战斗中转!$D$8:$D$19,[1]战斗中转!$F$8:$F$19)</f>
        <v>120</v>
      </c>
      <c r="E900" s="2">
        <f t="shared" si="129"/>
        <v>12</v>
      </c>
      <c r="F900" s="2">
        <f t="shared" si="133"/>
        <v>2</v>
      </c>
      <c r="G900" s="2">
        <f t="shared" si="133"/>
        <v>2</v>
      </c>
      <c r="H900" s="2">
        <f t="shared" si="133"/>
        <v>2</v>
      </c>
      <c r="I900" s="2">
        <f t="shared" si="126"/>
        <v>0</v>
      </c>
      <c r="J900" s="2" cm="1">
        <f t="array" ref="J900">INT(_xlfn.XLOOKUP($E900,消耗中转!$C$10:$C$21,_xlfn.XLOOKUP($I900,消耗中转!$F$6:$K$6,消耗中转!$F$10:$K$21)))</f>
        <v>10000</v>
      </c>
      <c r="K900" s="2" cm="1">
        <f t="array" ref="K900">INT(IF(I900=0,
_xlfn.XLOOKUP(0,消耗中转!$F$6:$K$6,_xlfn.XLOOKUP(E900,消耗中转!$C$10:$C$21,消耗中转!$F$10:$K$21)),
_xlfn.XLOOKUP(I900,消耗中转!$F$6:$K$6,_xlfn.XLOOKUP(E900,消耗中转!$C$10:$C$21,消耗中转!$F$10:$K$21))+_xlfn.XLOOKUP(0,消耗中转!$F$6:$K$6,_xlfn.XLOOKUP(E900,消耗中转!$C$10:$C$21,消耗中转!$F$10:$K$21))))</f>
        <v>10000</v>
      </c>
      <c r="L900" s="2" cm="1">
        <f t="array" ref="L900">_xlfn.XLOOKUP(I900,消耗中转!$E$25:$J$25,_xlfn.XLOOKUP(E900,消耗中转!$C$29:$C$40,消耗中转!$E$29:$J$40))</f>
        <v>1</v>
      </c>
    </row>
    <row r="901" spans="1:12" x14ac:dyDescent="0.15">
      <c r="A901" s="27">
        <f t="shared" si="124"/>
        <v>601222312000</v>
      </c>
      <c r="B901" s="27">
        <f t="shared" si="125"/>
        <v>601222312000</v>
      </c>
      <c r="C901" s="2">
        <f t="shared" si="127"/>
        <v>6012223120</v>
      </c>
      <c r="D901" s="4">
        <f>_xlfn.XLOOKUP(E901,[1]战斗中转!$D$8:$D$19,[1]战斗中转!$F$8:$F$19)</f>
        <v>120</v>
      </c>
      <c r="E901" s="2">
        <f t="shared" si="129"/>
        <v>12</v>
      </c>
      <c r="F901" s="2">
        <f t="shared" si="133"/>
        <v>2</v>
      </c>
      <c r="G901" s="2">
        <f t="shared" si="133"/>
        <v>2</v>
      </c>
      <c r="H901" s="2">
        <f t="shared" si="133"/>
        <v>3</v>
      </c>
      <c r="I901" s="2">
        <f t="shared" si="126"/>
        <v>0</v>
      </c>
      <c r="J901" s="2" cm="1">
        <f t="array" ref="J901">INT(_xlfn.XLOOKUP($E901,消耗中转!$C$10:$C$21,_xlfn.XLOOKUP($I901,消耗中转!$F$6:$K$6,消耗中转!$F$10:$K$21)))</f>
        <v>10000</v>
      </c>
      <c r="K901" s="2" cm="1">
        <f t="array" ref="K901">INT(IF(I901=0,
_xlfn.XLOOKUP(0,消耗中转!$F$6:$K$6,_xlfn.XLOOKUP(E901,消耗中转!$C$10:$C$21,消耗中转!$F$10:$K$21)),
_xlfn.XLOOKUP(I901,消耗中转!$F$6:$K$6,_xlfn.XLOOKUP(E901,消耗中转!$C$10:$C$21,消耗中转!$F$10:$K$21))+_xlfn.XLOOKUP(0,消耗中转!$F$6:$K$6,_xlfn.XLOOKUP(E901,消耗中转!$C$10:$C$21,消耗中转!$F$10:$K$21))))</f>
        <v>10000</v>
      </c>
      <c r="L901" s="2" cm="1">
        <f t="array" ref="L901">_xlfn.XLOOKUP(I901,消耗中转!$E$25:$J$25,_xlfn.XLOOKUP(E901,消耗中转!$C$29:$C$40,消耗中转!$E$29:$J$40))</f>
        <v>1</v>
      </c>
    </row>
    <row r="902" spans="1:12" x14ac:dyDescent="0.15">
      <c r="A902" s="27">
        <f t="shared" si="124"/>
        <v>601222412000</v>
      </c>
      <c r="B902" s="27">
        <f t="shared" si="125"/>
        <v>601222412000</v>
      </c>
      <c r="C902" s="2">
        <f t="shared" si="127"/>
        <v>6012224120</v>
      </c>
      <c r="D902" s="4">
        <f>_xlfn.XLOOKUP(E902,[1]战斗中转!$D$8:$D$19,[1]战斗中转!$F$8:$F$19)</f>
        <v>120</v>
      </c>
      <c r="E902" s="2">
        <f t="shared" si="129"/>
        <v>12</v>
      </c>
      <c r="F902" s="2">
        <f t="shared" si="133"/>
        <v>2</v>
      </c>
      <c r="G902" s="2">
        <f t="shared" si="133"/>
        <v>2</v>
      </c>
      <c r="H902" s="2">
        <f t="shared" si="133"/>
        <v>4</v>
      </c>
      <c r="I902" s="2">
        <f t="shared" si="126"/>
        <v>0</v>
      </c>
      <c r="J902" s="2" cm="1">
        <f t="array" ref="J902">INT(_xlfn.XLOOKUP($E902,消耗中转!$C$10:$C$21,_xlfn.XLOOKUP($I902,消耗中转!$F$6:$K$6,消耗中转!$F$10:$K$21)))</f>
        <v>10000</v>
      </c>
      <c r="K902" s="2" cm="1">
        <f t="array" ref="K902">INT(IF(I902=0,
_xlfn.XLOOKUP(0,消耗中转!$F$6:$K$6,_xlfn.XLOOKUP(E902,消耗中转!$C$10:$C$21,消耗中转!$F$10:$K$21)),
_xlfn.XLOOKUP(I902,消耗中转!$F$6:$K$6,_xlfn.XLOOKUP(E902,消耗中转!$C$10:$C$21,消耗中转!$F$10:$K$21))+_xlfn.XLOOKUP(0,消耗中转!$F$6:$K$6,_xlfn.XLOOKUP(E902,消耗中转!$C$10:$C$21,消耗中转!$F$10:$K$21))))</f>
        <v>10000</v>
      </c>
      <c r="L902" s="2" cm="1">
        <f t="array" ref="L902">_xlfn.XLOOKUP(I902,消耗中转!$E$25:$J$25,_xlfn.XLOOKUP(E902,消耗中转!$C$29:$C$40,消耗中转!$E$29:$J$40))</f>
        <v>1</v>
      </c>
    </row>
    <row r="903" spans="1:12" x14ac:dyDescent="0.15">
      <c r="A903" s="27">
        <f t="shared" si="124"/>
        <v>601223112000</v>
      </c>
      <c r="B903" s="27">
        <f t="shared" si="125"/>
        <v>601223112000</v>
      </c>
      <c r="C903" s="2">
        <f t="shared" si="127"/>
        <v>6012231120</v>
      </c>
      <c r="D903" s="4">
        <f>_xlfn.XLOOKUP(E903,[1]战斗中转!$D$8:$D$19,[1]战斗中转!$F$8:$F$19)</f>
        <v>120</v>
      </c>
      <c r="E903" s="2">
        <f t="shared" si="129"/>
        <v>12</v>
      </c>
      <c r="F903" s="2">
        <f t="shared" si="133"/>
        <v>2</v>
      </c>
      <c r="G903" s="2">
        <f t="shared" si="133"/>
        <v>3</v>
      </c>
      <c r="H903" s="2">
        <f t="shared" si="133"/>
        <v>1</v>
      </c>
      <c r="I903" s="2">
        <f t="shared" si="126"/>
        <v>0</v>
      </c>
      <c r="J903" s="2" cm="1">
        <f t="array" ref="J903">INT(_xlfn.XLOOKUP($E903,消耗中转!$C$10:$C$21,_xlfn.XLOOKUP($I903,消耗中转!$F$6:$K$6,消耗中转!$F$10:$K$21)))</f>
        <v>10000</v>
      </c>
      <c r="K903" s="2" cm="1">
        <f t="array" ref="K903">INT(IF(I903=0,
_xlfn.XLOOKUP(0,消耗中转!$F$6:$K$6,_xlfn.XLOOKUP(E903,消耗中转!$C$10:$C$21,消耗中转!$F$10:$K$21)),
_xlfn.XLOOKUP(I903,消耗中转!$F$6:$K$6,_xlfn.XLOOKUP(E903,消耗中转!$C$10:$C$21,消耗中转!$F$10:$K$21))+_xlfn.XLOOKUP(0,消耗中转!$F$6:$K$6,_xlfn.XLOOKUP(E903,消耗中转!$C$10:$C$21,消耗中转!$F$10:$K$21))))</f>
        <v>10000</v>
      </c>
      <c r="L903" s="2" cm="1">
        <f t="array" ref="L903">_xlfn.XLOOKUP(I903,消耗中转!$E$25:$J$25,_xlfn.XLOOKUP(E903,消耗中转!$C$29:$C$40,消耗中转!$E$29:$J$40))</f>
        <v>1</v>
      </c>
    </row>
    <row r="904" spans="1:12" x14ac:dyDescent="0.15">
      <c r="A904" s="27">
        <f t="shared" si="124"/>
        <v>601223212000</v>
      </c>
      <c r="B904" s="27">
        <f t="shared" si="125"/>
        <v>601223212000</v>
      </c>
      <c r="C904" s="2">
        <f t="shared" si="127"/>
        <v>6012232120</v>
      </c>
      <c r="D904" s="4">
        <f>_xlfn.XLOOKUP(E904,[1]战斗中转!$D$8:$D$19,[1]战斗中转!$F$8:$F$19)</f>
        <v>120</v>
      </c>
      <c r="E904" s="2">
        <f t="shared" si="129"/>
        <v>12</v>
      </c>
      <c r="F904" s="2">
        <f t="shared" si="133"/>
        <v>2</v>
      </c>
      <c r="G904" s="2">
        <f t="shared" si="133"/>
        <v>3</v>
      </c>
      <c r="H904" s="2">
        <f t="shared" si="133"/>
        <v>2</v>
      </c>
      <c r="I904" s="2">
        <f t="shared" si="126"/>
        <v>0</v>
      </c>
      <c r="J904" s="2" cm="1">
        <f t="array" ref="J904">INT(_xlfn.XLOOKUP($E904,消耗中转!$C$10:$C$21,_xlfn.XLOOKUP($I904,消耗中转!$F$6:$K$6,消耗中转!$F$10:$K$21)))</f>
        <v>10000</v>
      </c>
      <c r="K904" s="2" cm="1">
        <f t="array" ref="K904">INT(IF(I904=0,
_xlfn.XLOOKUP(0,消耗中转!$F$6:$K$6,_xlfn.XLOOKUP(E904,消耗中转!$C$10:$C$21,消耗中转!$F$10:$K$21)),
_xlfn.XLOOKUP(I904,消耗中转!$F$6:$K$6,_xlfn.XLOOKUP(E904,消耗中转!$C$10:$C$21,消耗中转!$F$10:$K$21))+_xlfn.XLOOKUP(0,消耗中转!$F$6:$K$6,_xlfn.XLOOKUP(E904,消耗中转!$C$10:$C$21,消耗中转!$F$10:$K$21))))</f>
        <v>10000</v>
      </c>
      <c r="L904" s="2" cm="1">
        <f t="array" ref="L904">_xlfn.XLOOKUP(I904,消耗中转!$E$25:$J$25,_xlfn.XLOOKUP(E904,消耗中转!$C$29:$C$40,消耗中转!$E$29:$J$40))</f>
        <v>1</v>
      </c>
    </row>
    <row r="905" spans="1:12" x14ac:dyDescent="0.15">
      <c r="A905" s="27">
        <f t="shared" si="124"/>
        <v>601223312000</v>
      </c>
      <c r="B905" s="27">
        <f t="shared" si="125"/>
        <v>601223312000</v>
      </c>
      <c r="C905" s="2">
        <f t="shared" si="127"/>
        <v>6012233120</v>
      </c>
      <c r="D905" s="4">
        <f>_xlfn.XLOOKUP(E905,[1]战斗中转!$D$8:$D$19,[1]战斗中转!$F$8:$F$19)</f>
        <v>120</v>
      </c>
      <c r="E905" s="2">
        <f t="shared" si="129"/>
        <v>12</v>
      </c>
      <c r="F905" s="2">
        <f t="shared" si="133"/>
        <v>2</v>
      </c>
      <c r="G905" s="2">
        <f t="shared" si="133"/>
        <v>3</v>
      </c>
      <c r="H905" s="2">
        <f t="shared" si="133"/>
        <v>3</v>
      </c>
      <c r="I905" s="2">
        <f t="shared" si="126"/>
        <v>0</v>
      </c>
      <c r="J905" s="2" cm="1">
        <f t="array" ref="J905">INT(_xlfn.XLOOKUP($E905,消耗中转!$C$10:$C$21,_xlfn.XLOOKUP($I905,消耗中转!$F$6:$K$6,消耗中转!$F$10:$K$21)))</f>
        <v>10000</v>
      </c>
      <c r="K905" s="2" cm="1">
        <f t="array" ref="K905">INT(IF(I905=0,
_xlfn.XLOOKUP(0,消耗中转!$F$6:$K$6,_xlfn.XLOOKUP(E905,消耗中转!$C$10:$C$21,消耗中转!$F$10:$K$21)),
_xlfn.XLOOKUP(I905,消耗中转!$F$6:$K$6,_xlfn.XLOOKUP(E905,消耗中转!$C$10:$C$21,消耗中转!$F$10:$K$21))+_xlfn.XLOOKUP(0,消耗中转!$F$6:$K$6,_xlfn.XLOOKUP(E905,消耗中转!$C$10:$C$21,消耗中转!$F$10:$K$21))))</f>
        <v>10000</v>
      </c>
      <c r="L905" s="2" cm="1">
        <f t="array" ref="L905">_xlfn.XLOOKUP(I905,消耗中转!$E$25:$J$25,_xlfn.XLOOKUP(E905,消耗中转!$C$29:$C$40,消耗中转!$E$29:$J$40))</f>
        <v>1</v>
      </c>
    </row>
    <row r="906" spans="1:12" x14ac:dyDescent="0.15">
      <c r="A906" s="27">
        <f t="shared" si="124"/>
        <v>601223412000</v>
      </c>
      <c r="B906" s="27">
        <f t="shared" si="125"/>
        <v>601223412000</v>
      </c>
      <c r="C906" s="2">
        <f t="shared" si="127"/>
        <v>6012234120</v>
      </c>
      <c r="D906" s="4">
        <f>_xlfn.XLOOKUP(E906,[1]战斗中转!$D$8:$D$19,[1]战斗中转!$F$8:$F$19)</f>
        <v>120</v>
      </c>
      <c r="E906" s="2">
        <f t="shared" si="129"/>
        <v>12</v>
      </c>
      <c r="F906" s="2">
        <f t="shared" si="133"/>
        <v>2</v>
      </c>
      <c r="G906" s="2">
        <f t="shared" si="133"/>
        <v>3</v>
      </c>
      <c r="H906" s="2">
        <f t="shared" si="133"/>
        <v>4</v>
      </c>
      <c r="I906" s="2">
        <f t="shared" si="126"/>
        <v>0</v>
      </c>
      <c r="J906" s="2" cm="1">
        <f t="array" ref="J906">INT(_xlfn.XLOOKUP($E906,消耗中转!$C$10:$C$21,_xlfn.XLOOKUP($I906,消耗中转!$F$6:$K$6,消耗中转!$F$10:$K$21)))</f>
        <v>10000</v>
      </c>
      <c r="K906" s="2" cm="1">
        <f t="array" ref="K906">INT(IF(I906=0,
_xlfn.XLOOKUP(0,消耗中转!$F$6:$K$6,_xlfn.XLOOKUP(E906,消耗中转!$C$10:$C$21,消耗中转!$F$10:$K$21)),
_xlfn.XLOOKUP(I906,消耗中转!$F$6:$K$6,_xlfn.XLOOKUP(E906,消耗中转!$C$10:$C$21,消耗中转!$F$10:$K$21))+_xlfn.XLOOKUP(0,消耗中转!$F$6:$K$6,_xlfn.XLOOKUP(E906,消耗中转!$C$10:$C$21,消耗中转!$F$10:$K$21))))</f>
        <v>10000</v>
      </c>
      <c r="L906" s="2" cm="1">
        <f t="array" ref="L906">_xlfn.XLOOKUP(I906,消耗中转!$E$25:$J$25,_xlfn.XLOOKUP(E906,消耗中转!$C$29:$C$40,消耗中转!$E$29:$J$40))</f>
        <v>1</v>
      </c>
    </row>
    <row r="907" spans="1:12" x14ac:dyDescent="0.15">
      <c r="A907" s="27">
        <f t="shared" si="124"/>
        <v>601231112000</v>
      </c>
      <c r="B907" s="27">
        <f t="shared" si="125"/>
        <v>601231112000</v>
      </c>
      <c r="C907" s="2">
        <f t="shared" si="127"/>
        <v>6012311120</v>
      </c>
      <c r="D907" s="4">
        <f>_xlfn.XLOOKUP(E907,[1]战斗中转!$D$8:$D$19,[1]战斗中转!$F$8:$F$19)</f>
        <v>120</v>
      </c>
      <c r="E907" s="2">
        <f t="shared" si="129"/>
        <v>12</v>
      </c>
      <c r="F907" s="2">
        <f t="shared" si="133"/>
        <v>3</v>
      </c>
      <c r="G907" s="2">
        <f t="shared" si="133"/>
        <v>1</v>
      </c>
      <c r="H907" s="2">
        <f t="shared" si="133"/>
        <v>1</v>
      </c>
      <c r="I907" s="2">
        <f t="shared" si="126"/>
        <v>0</v>
      </c>
      <c r="J907" s="2" cm="1">
        <f t="array" ref="J907">INT(_xlfn.XLOOKUP($E907,消耗中转!$C$10:$C$21,_xlfn.XLOOKUP($I907,消耗中转!$F$6:$K$6,消耗中转!$F$10:$K$21)))</f>
        <v>10000</v>
      </c>
      <c r="K907" s="2" cm="1">
        <f t="array" ref="K907">INT(IF(I907=0,
_xlfn.XLOOKUP(0,消耗中转!$F$6:$K$6,_xlfn.XLOOKUP(E907,消耗中转!$C$10:$C$21,消耗中转!$F$10:$K$21)),
_xlfn.XLOOKUP(I907,消耗中转!$F$6:$K$6,_xlfn.XLOOKUP(E907,消耗中转!$C$10:$C$21,消耗中转!$F$10:$K$21))+_xlfn.XLOOKUP(0,消耗中转!$F$6:$K$6,_xlfn.XLOOKUP(E907,消耗中转!$C$10:$C$21,消耗中转!$F$10:$K$21))))</f>
        <v>10000</v>
      </c>
      <c r="L907" s="2" cm="1">
        <f t="array" ref="L907">_xlfn.XLOOKUP(I907,消耗中转!$E$25:$J$25,_xlfn.XLOOKUP(E907,消耗中转!$C$29:$C$40,消耗中转!$E$29:$J$40))</f>
        <v>1</v>
      </c>
    </row>
    <row r="908" spans="1:12" x14ac:dyDescent="0.15">
      <c r="A908" s="27">
        <f t="shared" si="124"/>
        <v>601231212000</v>
      </c>
      <c r="B908" s="27">
        <f t="shared" si="125"/>
        <v>601231212000</v>
      </c>
      <c r="C908" s="2">
        <f t="shared" si="127"/>
        <v>6012312120</v>
      </c>
      <c r="D908" s="4">
        <f>_xlfn.XLOOKUP(E908,[1]战斗中转!$D$8:$D$19,[1]战斗中转!$F$8:$F$19)</f>
        <v>120</v>
      </c>
      <c r="E908" s="2">
        <f t="shared" si="129"/>
        <v>12</v>
      </c>
      <c r="F908" s="2">
        <f t="shared" si="133"/>
        <v>3</v>
      </c>
      <c r="G908" s="2">
        <f t="shared" si="133"/>
        <v>1</v>
      </c>
      <c r="H908" s="2">
        <f t="shared" si="133"/>
        <v>2</v>
      </c>
      <c r="I908" s="2">
        <f t="shared" si="126"/>
        <v>0</v>
      </c>
      <c r="J908" s="2" cm="1">
        <f t="array" ref="J908">INT(_xlfn.XLOOKUP($E908,消耗中转!$C$10:$C$21,_xlfn.XLOOKUP($I908,消耗中转!$F$6:$K$6,消耗中转!$F$10:$K$21)))</f>
        <v>10000</v>
      </c>
      <c r="K908" s="2" cm="1">
        <f t="array" ref="K908">INT(IF(I908=0,
_xlfn.XLOOKUP(0,消耗中转!$F$6:$K$6,_xlfn.XLOOKUP(E908,消耗中转!$C$10:$C$21,消耗中转!$F$10:$K$21)),
_xlfn.XLOOKUP(I908,消耗中转!$F$6:$K$6,_xlfn.XLOOKUP(E908,消耗中转!$C$10:$C$21,消耗中转!$F$10:$K$21))+_xlfn.XLOOKUP(0,消耗中转!$F$6:$K$6,_xlfn.XLOOKUP(E908,消耗中转!$C$10:$C$21,消耗中转!$F$10:$K$21))))</f>
        <v>10000</v>
      </c>
      <c r="L908" s="2" cm="1">
        <f t="array" ref="L908">_xlfn.XLOOKUP(I908,消耗中转!$E$25:$J$25,_xlfn.XLOOKUP(E908,消耗中转!$C$29:$C$40,消耗中转!$E$29:$J$40))</f>
        <v>1</v>
      </c>
    </row>
    <row r="909" spans="1:12" x14ac:dyDescent="0.15">
      <c r="A909" s="27">
        <f t="shared" si="124"/>
        <v>601231312000</v>
      </c>
      <c r="B909" s="27">
        <f t="shared" si="125"/>
        <v>601231312000</v>
      </c>
      <c r="C909" s="2">
        <f t="shared" si="127"/>
        <v>6012313120</v>
      </c>
      <c r="D909" s="4">
        <f>_xlfn.XLOOKUP(E909,[1]战斗中转!$D$8:$D$19,[1]战斗中转!$F$8:$F$19)</f>
        <v>120</v>
      </c>
      <c r="E909" s="2">
        <f t="shared" si="129"/>
        <v>12</v>
      </c>
      <c r="F909" s="2">
        <f t="shared" si="133"/>
        <v>3</v>
      </c>
      <c r="G909" s="2">
        <f t="shared" si="133"/>
        <v>1</v>
      </c>
      <c r="H909" s="2">
        <f t="shared" si="133"/>
        <v>3</v>
      </c>
      <c r="I909" s="2">
        <f t="shared" si="126"/>
        <v>0</v>
      </c>
      <c r="J909" s="2" cm="1">
        <f t="array" ref="J909">INT(_xlfn.XLOOKUP($E909,消耗中转!$C$10:$C$21,_xlfn.XLOOKUP($I909,消耗中转!$F$6:$K$6,消耗中转!$F$10:$K$21)))</f>
        <v>10000</v>
      </c>
      <c r="K909" s="2" cm="1">
        <f t="array" ref="K909">INT(IF(I909=0,
_xlfn.XLOOKUP(0,消耗中转!$F$6:$K$6,_xlfn.XLOOKUP(E909,消耗中转!$C$10:$C$21,消耗中转!$F$10:$K$21)),
_xlfn.XLOOKUP(I909,消耗中转!$F$6:$K$6,_xlfn.XLOOKUP(E909,消耗中转!$C$10:$C$21,消耗中转!$F$10:$K$21))+_xlfn.XLOOKUP(0,消耗中转!$F$6:$K$6,_xlfn.XLOOKUP(E909,消耗中转!$C$10:$C$21,消耗中转!$F$10:$K$21))))</f>
        <v>10000</v>
      </c>
      <c r="L909" s="2" cm="1">
        <f t="array" ref="L909">_xlfn.XLOOKUP(I909,消耗中转!$E$25:$J$25,_xlfn.XLOOKUP(E909,消耗中转!$C$29:$C$40,消耗中转!$E$29:$J$40))</f>
        <v>1</v>
      </c>
    </row>
    <row r="910" spans="1:12" x14ac:dyDescent="0.15">
      <c r="A910" s="27">
        <f t="shared" si="124"/>
        <v>601231412000</v>
      </c>
      <c r="B910" s="27">
        <f t="shared" si="125"/>
        <v>601231412000</v>
      </c>
      <c r="C910" s="2">
        <f t="shared" si="127"/>
        <v>6012314120</v>
      </c>
      <c r="D910" s="4">
        <f>_xlfn.XLOOKUP(E910,[1]战斗中转!$D$8:$D$19,[1]战斗中转!$F$8:$F$19)</f>
        <v>120</v>
      </c>
      <c r="E910" s="2">
        <f t="shared" si="129"/>
        <v>12</v>
      </c>
      <c r="F910" s="2">
        <f t="shared" si="133"/>
        <v>3</v>
      </c>
      <c r="G910" s="2">
        <f t="shared" si="133"/>
        <v>1</v>
      </c>
      <c r="H910" s="2">
        <f t="shared" si="133"/>
        <v>4</v>
      </c>
      <c r="I910" s="2">
        <f t="shared" si="126"/>
        <v>0</v>
      </c>
      <c r="J910" s="2" cm="1">
        <f t="array" ref="J910">INT(_xlfn.XLOOKUP($E910,消耗中转!$C$10:$C$21,_xlfn.XLOOKUP($I910,消耗中转!$F$6:$K$6,消耗中转!$F$10:$K$21)))</f>
        <v>10000</v>
      </c>
      <c r="K910" s="2" cm="1">
        <f t="array" ref="K910">INT(IF(I910=0,
_xlfn.XLOOKUP(0,消耗中转!$F$6:$K$6,_xlfn.XLOOKUP(E910,消耗中转!$C$10:$C$21,消耗中转!$F$10:$K$21)),
_xlfn.XLOOKUP(I910,消耗中转!$F$6:$K$6,_xlfn.XLOOKUP(E910,消耗中转!$C$10:$C$21,消耗中转!$F$10:$K$21))+_xlfn.XLOOKUP(0,消耗中转!$F$6:$K$6,_xlfn.XLOOKUP(E910,消耗中转!$C$10:$C$21,消耗中转!$F$10:$K$21))))</f>
        <v>10000</v>
      </c>
      <c r="L910" s="2" cm="1">
        <f t="array" ref="L910">_xlfn.XLOOKUP(I910,消耗中转!$E$25:$J$25,_xlfn.XLOOKUP(E910,消耗中转!$C$29:$C$40,消耗中转!$E$29:$J$40))</f>
        <v>1</v>
      </c>
    </row>
    <row r="911" spans="1:12" x14ac:dyDescent="0.15">
      <c r="A911" s="27">
        <f t="shared" si="124"/>
        <v>601232112000</v>
      </c>
      <c r="B911" s="27">
        <f t="shared" si="125"/>
        <v>601232112000</v>
      </c>
      <c r="C911" s="2">
        <f t="shared" si="127"/>
        <v>6012321120</v>
      </c>
      <c r="D911" s="4">
        <f>_xlfn.XLOOKUP(E911,[1]战斗中转!$D$8:$D$19,[1]战斗中转!$F$8:$F$19)</f>
        <v>120</v>
      </c>
      <c r="E911" s="2">
        <f t="shared" si="129"/>
        <v>12</v>
      </c>
      <c r="F911" s="2">
        <f t="shared" ref="F911:H930" si="134">F839</f>
        <v>3</v>
      </c>
      <c r="G911" s="2">
        <f t="shared" si="134"/>
        <v>2</v>
      </c>
      <c r="H911" s="2">
        <f t="shared" si="134"/>
        <v>1</v>
      </c>
      <c r="I911" s="2">
        <f t="shared" si="126"/>
        <v>0</v>
      </c>
      <c r="J911" s="2" cm="1">
        <f t="array" ref="J911">INT(_xlfn.XLOOKUP($E911,消耗中转!$C$10:$C$21,_xlfn.XLOOKUP($I911,消耗中转!$F$6:$K$6,消耗中转!$F$10:$K$21)))</f>
        <v>10000</v>
      </c>
      <c r="K911" s="2" cm="1">
        <f t="array" ref="K911">INT(IF(I911=0,
_xlfn.XLOOKUP(0,消耗中转!$F$6:$K$6,_xlfn.XLOOKUP(E911,消耗中转!$C$10:$C$21,消耗中转!$F$10:$K$21)),
_xlfn.XLOOKUP(I911,消耗中转!$F$6:$K$6,_xlfn.XLOOKUP(E911,消耗中转!$C$10:$C$21,消耗中转!$F$10:$K$21))+_xlfn.XLOOKUP(0,消耗中转!$F$6:$K$6,_xlfn.XLOOKUP(E911,消耗中转!$C$10:$C$21,消耗中转!$F$10:$K$21))))</f>
        <v>10000</v>
      </c>
      <c r="L911" s="2" cm="1">
        <f t="array" ref="L911">_xlfn.XLOOKUP(I911,消耗中转!$E$25:$J$25,_xlfn.XLOOKUP(E911,消耗中转!$C$29:$C$40,消耗中转!$E$29:$J$40))</f>
        <v>1</v>
      </c>
    </row>
    <row r="912" spans="1:12" x14ac:dyDescent="0.15">
      <c r="A912" s="27">
        <f t="shared" si="124"/>
        <v>601232212000</v>
      </c>
      <c r="B912" s="27">
        <f t="shared" si="125"/>
        <v>601232212000</v>
      </c>
      <c r="C912" s="2">
        <f t="shared" ref="C912:C975" si="135">IF(F912=100,60*10^8+E912*10^6+9*10^5+G912*10^4+H912*10^3+D912,60*10^8+E912*10^6+F912*10^5+G912*10^4+H912*10^3+D912)</f>
        <v>6012322120</v>
      </c>
      <c r="D912" s="4">
        <f>_xlfn.XLOOKUP(E912,[1]战斗中转!$D$8:$D$19,[1]战斗中转!$F$8:$F$19)</f>
        <v>120</v>
      </c>
      <c r="E912" s="2">
        <f t="shared" si="129"/>
        <v>12</v>
      </c>
      <c r="F912" s="2">
        <f t="shared" si="134"/>
        <v>3</v>
      </c>
      <c r="G912" s="2">
        <f t="shared" si="134"/>
        <v>2</v>
      </c>
      <c r="H912" s="2">
        <f t="shared" si="134"/>
        <v>2</v>
      </c>
      <c r="I912" s="2">
        <f t="shared" si="126"/>
        <v>0</v>
      </c>
      <c r="J912" s="2" cm="1">
        <f t="array" ref="J912">INT(_xlfn.XLOOKUP($E912,消耗中转!$C$10:$C$21,_xlfn.XLOOKUP($I912,消耗中转!$F$6:$K$6,消耗中转!$F$10:$K$21)))</f>
        <v>10000</v>
      </c>
      <c r="K912" s="2" cm="1">
        <f t="array" ref="K912">INT(IF(I912=0,
_xlfn.XLOOKUP(0,消耗中转!$F$6:$K$6,_xlfn.XLOOKUP(E912,消耗中转!$C$10:$C$21,消耗中转!$F$10:$K$21)),
_xlfn.XLOOKUP(I912,消耗中转!$F$6:$K$6,_xlfn.XLOOKUP(E912,消耗中转!$C$10:$C$21,消耗中转!$F$10:$K$21))+_xlfn.XLOOKUP(0,消耗中转!$F$6:$K$6,_xlfn.XLOOKUP(E912,消耗中转!$C$10:$C$21,消耗中转!$F$10:$K$21))))</f>
        <v>10000</v>
      </c>
      <c r="L912" s="2" cm="1">
        <f t="array" ref="L912">_xlfn.XLOOKUP(I912,消耗中转!$E$25:$J$25,_xlfn.XLOOKUP(E912,消耗中转!$C$29:$C$40,消耗中转!$E$29:$J$40))</f>
        <v>1</v>
      </c>
    </row>
    <row r="913" spans="1:12" x14ac:dyDescent="0.15">
      <c r="A913" s="27">
        <f t="shared" si="124"/>
        <v>601232312000</v>
      </c>
      <c r="B913" s="27">
        <f t="shared" si="125"/>
        <v>601232312000</v>
      </c>
      <c r="C913" s="2">
        <f t="shared" si="135"/>
        <v>6012323120</v>
      </c>
      <c r="D913" s="4">
        <f>_xlfn.XLOOKUP(E913,[1]战斗中转!$D$8:$D$19,[1]战斗中转!$F$8:$F$19)</f>
        <v>120</v>
      </c>
      <c r="E913" s="2">
        <f t="shared" si="129"/>
        <v>12</v>
      </c>
      <c r="F913" s="2">
        <f t="shared" si="134"/>
        <v>3</v>
      </c>
      <c r="G913" s="2">
        <f t="shared" si="134"/>
        <v>2</v>
      </c>
      <c r="H913" s="2">
        <f t="shared" si="134"/>
        <v>3</v>
      </c>
      <c r="I913" s="2">
        <f t="shared" si="126"/>
        <v>0</v>
      </c>
      <c r="J913" s="2" cm="1">
        <f t="array" ref="J913">INT(_xlfn.XLOOKUP($E913,消耗中转!$C$10:$C$21,_xlfn.XLOOKUP($I913,消耗中转!$F$6:$K$6,消耗中转!$F$10:$K$21)))</f>
        <v>10000</v>
      </c>
      <c r="K913" s="2" cm="1">
        <f t="array" ref="K913">INT(IF(I913=0,
_xlfn.XLOOKUP(0,消耗中转!$F$6:$K$6,_xlfn.XLOOKUP(E913,消耗中转!$C$10:$C$21,消耗中转!$F$10:$K$21)),
_xlfn.XLOOKUP(I913,消耗中转!$F$6:$K$6,_xlfn.XLOOKUP(E913,消耗中转!$C$10:$C$21,消耗中转!$F$10:$K$21))+_xlfn.XLOOKUP(0,消耗中转!$F$6:$K$6,_xlfn.XLOOKUP(E913,消耗中转!$C$10:$C$21,消耗中转!$F$10:$K$21))))</f>
        <v>10000</v>
      </c>
      <c r="L913" s="2" cm="1">
        <f t="array" ref="L913">_xlfn.XLOOKUP(I913,消耗中转!$E$25:$J$25,_xlfn.XLOOKUP(E913,消耗中转!$C$29:$C$40,消耗中转!$E$29:$J$40))</f>
        <v>1</v>
      </c>
    </row>
    <row r="914" spans="1:12" x14ac:dyDescent="0.15">
      <c r="A914" s="27">
        <f t="shared" si="124"/>
        <v>601232412000</v>
      </c>
      <c r="B914" s="27">
        <f t="shared" si="125"/>
        <v>601232412000</v>
      </c>
      <c r="C914" s="2">
        <f t="shared" si="135"/>
        <v>6012324120</v>
      </c>
      <c r="D914" s="4">
        <f>_xlfn.XLOOKUP(E914,[1]战斗中转!$D$8:$D$19,[1]战斗中转!$F$8:$F$19)</f>
        <v>120</v>
      </c>
      <c r="E914" s="2">
        <f t="shared" si="129"/>
        <v>12</v>
      </c>
      <c r="F914" s="2">
        <f t="shared" si="134"/>
        <v>3</v>
      </c>
      <c r="G914" s="2">
        <f t="shared" si="134"/>
        <v>2</v>
      </c>
      <c r="H914" s="2">
        <f t="shared" si="134"/>
        <v>4</v>
      </c>
      <c r="I914" s="2">
        <f t="shared" si="126"/>
        <v>0</v>
      </c>
      <c r="J914" s="2" cm="1">
        <f t="array" ref="J914">INT(_xlfn.XLOOKUP($E914,消耗中转!$C$10:$C$21,_xlfn.XLOOKUP($I914,消耗中转!$F$6:$K$6,消耗中转!$F$10:$K$21)))</f>
        <v>10000</v>
      </c>
      <c r="K914" s="2" cm="1">
        <f t="array" ref="K914">INT(IF(I914=0,
_xlfn.XLOOKUP(0,消耗中转!$F$6:$K$6,_xlfn.XLOOKUP(E914,消耗中转!$C$10:$C$21,消耗中转!$F$10:$K$21)),
_xlfn.XLOOKUP(I914,消耗中转!$F$6:$K$6,_xlfn.XLOOKUP(E914,消耗中转!$C$10:$C$21,消耗中转!$F$10:$K$21))+_xlfn.XLOOKUP(0,消耗中转!$F$6:$K$6,_xlfn.XLOOKUP(E914,消耗中转!$C$10:$C$21,消耗中转!$F$10:$K$21))))</f>
        <v>10000</v>
      </c>
      <c r="L914" s="2" cm="1">
        <f t="array" ref="L914">_xlfn.XLOOKUP(I914,消耗中转!$E$25:$J$25,_xlfn.XLOOKUP(E914,消耗中转!$C$29:$C$40,消耗中转!$E$29:$J$40))</f>
        <v>1</v>
      </c>
    </row>
    <row r="915" spans="1:12" x14ac:dyDescent="0.15">
      <c r="A915" s="27">
        <f t="shared" si="124"/>
        <v>601233112000</v>
      </c>
      <c r="B915" s="27">
        <f t="shared" si="125"/>
        <v>601233112000</v>
      </c>
      <c r="C915" s="2">
        <f t="shared" si="135"/>
        <v>6012331120</v>
      </c>
      <c r="D915" s="4">
        <f>_xlfn.XLOOKUP(E915,[1]战斗中转!$D$8:$D$19,[1]战斗中转!$F$8:$F$19)</f>
        <v>120</v>
      </c>
      <c r="E915" s="2">
        <f t="shared" si="129"/>
        <v>12</v>
      </c>
      <c r="F915" s="2">
        <f t="shared" si="134"/>
        <v>3</v>
      </c>
      <c r="G915" s="2">
        <f t="shared" si="134"/>
        <v>3</v>
      </c>
      <c r="H915" s="2">
        <f t="shared" si="134"/>
        <v>1</v>
      </c>
      <c r="I915" s="2">
        <f t="shared" si="126"/>
        <v>0</v>
      </c>
      <c r="J915" s="2" cm="1">
        <f t="array" ref="J915">INT(_xlfn.XLOOKUP($E915,消耗中转!$C$10:$C$21,_xlfn.XLOOKUP($I915,消耗中转!$F$6:$K$6,消耗中转!$F$10:$K$21)))</f>
        <v>10000</v>
      </c>
      <c r="K915" s="2" cm="1">
        <f t="array" ref="K915">INT(IF(I915=0,
_xlfn.XLOOKUP(0,消耗中转!$F$6:$K$6,_xlfn.XLOOKUP(E915,消耗中转!$C$10:$C$21,消耗中转!$F$10:$K$21)),
_xlfn.XLOOKUP(I915,消耗中转!$F$6:$K$6,_xlfn.XLOOKUP(E915,消耗中转!$C$10:$C$21,消耗中转!$F$10:$K$21))+_xlfn.XLOOKUP(0,消耗中转!$F$6:$K$6,_xlfn.XLOOKUP(E915,消耗中转!$C$10:$C$21,消耗中转!$F$10:$K$21))))</f>
        <v>10000</v>
      </c>
      <c r="L915" s="2" cm="1">
        <f t="array" ref="L915">_xlfn.XLOOKUP(I915,消耗中转!$E$25:$J$25,_xlfn.XLOOKUP(E915,消耗中转!$C$29:$C$40,消耗中转!$E$29:$J$40))</f>
        <v>1</v>
      </c>
    </row>
    <row r="916" spans="1:12" x14ac:dyDescent="0.15">
      <c r="A916" s="27">
        <f t="shared" ref="A916:A930" si="136">B916</f>
        <v>601233212000</v>
      </c>
      <c r="B916" s="27">
        <f t="shared" ref="B916:B930" si="137">C916*100+I916</f>
        <v>601233212000</v>
      </c>
      <c r="C916" s="2">
        <f t="shared" si="135"/>
        <v>6012332120</v>
      </c>
      <c r="D916" s="4">
        <f>_xlfn.XLOOKUP(E916,[1]战斗中转!$D$8:$D$19,[1]战斗中转!$F$8:$F$19)</f>
        <v>120</v>
      </c>
      <c r="E916" s="2">
        <f t="shared" si="129"/>
        <v>12</v>
      </c>
      <c r="F916" s="2">
        <f t="shared" si="134"/>
        <v>3</v>
      </c>
      <c r="G916" s="2">
        <f t="shared" si="134"/>
        <v>3</v>
      </c>
      <c r="H916" s="2">
        <f t="shared" si="134"/>
        <v>2</v>
      </c>
      <c r="I916" s="2">
        <f t="shared" si="126"/>
        <v>0</v>
      </c>
      <c r="J916" s="2" cm="1">
        <f t="array" ref="J916">INT(_xlfn.XLOOKUP($E916,消耗中转!$C$10:$C$21,_xlfn.XLOOKUP($I916,消耗中转!$F$6:$K$6,消耗中转!$F$10:$K$21)))</f>
        <v>10000</v>
      </c>
      <c r="K916" s="2" cm="1">
        <f t="array" ref="K916">INT(IF(I916=0,
_xlfn.XLOOKUP(0,消耗中转!$F$6:$K$6,_xlfn.XLOOKUP(E916,消耗中转!$C$10:$C$21,消耗中转!$F$10:$K$21)),
_xlfn.XLOOKUP(I916,消耗中转!$F$6:$K$6,_xlfn.XLOOKUP(E916,消耗中转!$C$10:$C$21,消耗中转!$F$10:$K$21))+_xlfn.XLOOKUP(0,消耗中转!$F$6:$K$6,_xlfn.XLOOKUP(E916,消耗中转!$C$10:$C$21,消耗中转!$F$10:$K$21))))</f>
        <v>10000</v>
      </c>
      <c r="L916" s="2" cm="1">
        <f t="array" ref="L916">_xlfn.XLOOKUP(I916,消耗中转!$E$25:$J$25,_xlfn.XLOOKUP(E916,消耗中转!$C$29:$C$40,消耗中转!$E$29:$J$40))</f>
        <v>1</v>
      </c>
    </row>
    <row r="917" spans="1:12" x14ac:dyDescent="0.15">
      <c r="A917" s="27">
        <f t="shared" si="136"/>
        <v>601233312000</v>
      </c>
      <c r="B917" s="27">
        <f t="shared" si="137"/>
        <v>601233312000</v>
      </c>
      <c r="C917" s="2">
        <f t="shared" si="135"/>
        <v>6012333120</v>
      </c>
      <c r="D917" s="4">
        <f>_xlfn.XLOOKUP(E917,[1]战斗中转!$D$8:$D$19,[1]战斗中转!$F$8:$F$19)</f>
        <v>120</v>
      </c>
      <c r="E917" s="2">
        <f t="shared" si="129"/>
        <v>12</v>
      </c>
      <c r="F917" s="2">
        <f t="shared" si="134"/>
        <v>3</v>
      </c>
      <c r="G917" s="2">
        <f t="shared" si="134"/>
        <v>3</v>
      </c>
      <c r="H917" s="2">
        <f t="shared" si="134"/>
        <v>3</v>
      </c>
      <c r="I917" s="2">
        <f t="shared" ref="I917:I942" si="138">I916</f>
        <v>0</v>
      </c>
      <c r="J917" s="2" cm="1">
        <f t="array" ref="J917">INT(_xlfn.XLOOKUP($E917,消耗中转!$C$10:$C$21,_xlfn.XLOOKUP($I917,消耗中转!$F$6:$K$6,消耗中转!$F$10:$K$21)))</f>
        <v>10000</v>
      </c>
      <c r="K917" s="2" cm="1">
        <f t="array" ref="K917">INT(IF(I917=0,
_xlfn.XLOOKUP(0,消耗中转!$F$6:$K$6,_xlfn.XLOOKUP(E917,消耗中转!$C$10:$C$21,消耗中转!$F$10:$K$21)),
_xlfn.XLOOKUP(I917,消耗中转!$F$6:$K$6,_xlfn.XLOOKUP(E917,消耗中转!$C$10:$C$21,消耗中转!$F$10:$K$21))+_xlfn.XLOOKUP(0,消耗中转!$F$6:$K$6,_xlfn.XLOOKUP(E917,消耗中转!$C$10:$C$21,消耗中转!$F$10:$K$21))))</f>
        <v>10000</v>
      </c>
      <c r="L917" s="2" cm="1">
        <f t="array" ref="L917">_xlfn.XLOOKUP(I917,消耗中转!$E$25:$J$25,_xlfn.XLOOKUP(E917,消耗中转!$C$29:$C$40,消耗中转!$E$29:$J$40))</f>
        <v>1</v>
      </c>
    </row>
    <row r="918" spans="1:12" x14ac:dyDescent="0.15">
      <c r="A918" s="27">
        <f t="shared" si="136"/>
        <v>601233412000</v>
      </c>
      <c r="B918" s="27">
        <f t="shared" si="137"/>
        <v>601233412000</v>
      </c>
      <c r="C918" s="2">
        <f t="shared" si="135"/>
        <v>6012334120</v>
      </c>
      <c r="D918" s="4">
        <f>_xlfn.XLOOKUP(E918,[1]战斗中转!$D$8:$D$19,[1]战斗中转!$F$8:$F$19)</f>
        <v>120</v>
      </c>
      <c r="E918" s="2">
        <f t="shared" si="129"/>
        <v>12</v>
      </c>
      <c r="F918" s="2">
        <f t="shared" si="134"/>
        <v>3</v>
      </c>
      <c r="G918" s="2">
        <f t="shared" si="134"/>
        <v>3</v>
      </c>
      <c r="H918" s="2">
        <f t="shared" si="134"/>
        <v>4</v>
      </c>
      <c r="I918" s="2">
        <f t="shared" si="138"/>
        <v>0</v>
      </c>
      <c r="J918" s="2" cm="1">
        <f t="array" ref="J918">INT(_xlfn.XLOOKUP($E918,消耗中转!$C$10:$C$21,_xlfn.XLOOKUP($I918,消耗中转!$F$6:$K$6,消耗中转!$F$10:$K$21)))</f>
        <v>10000</v>
      </c>
      <c r="K918" s="2" cm="1">
        <f t="array" ref="K918">INT(IF(I918=0,
_xlfn.XLOOKUP(0,消耗中转!$F$6:$K$6,_xlfn.XLOOKUP(E918,消耗中转!$C$10:$C$21,消耗中转!$F$10:$K$21)),
_xlfn.XLOOKUP(I918,消耗中转!$F$6:$K$6,_xlfn.XLOOKUP(E918,消耗中转!$C$10:$C$21,消耗中转!$F$10:$K$21))+_xlfn.XLOOKUP(0,消耗中转!$F$6:$K$6,_xlfn.XLOOKUP(E918,消耗中转!$C$10:$C$21,消耗中转!$F$10:$K$21))))</f>
        <v>10000</v>
      </c>
      <c r="L918" s="2" cm="1">
        <f t="array" ref="L918">_xlfn.XLOOKUP(I918,消耗中转!$E$25:$J$25,_xlfn.XLOOKUP(E918,消耗中转!$C$29:$C$40,消耗中转!$E$29:$J$40))</f>
        <v>1</v>
      </c>
    </row>
    <row r="919" spans="1:12" x14ac:dyDescent="0.15">
      <c r="A919" s="27">
        <f t="shared" si="136"/>
        <v>601241112000</v>
      </c>
      <c r="B919" s="27">
        <f t="shared" si="137"/>
        <v>601241112000</v>
      </c>
      <c r="C919" s="2">
        <f t="shared" si="135"/>
        <v>6012411120</v>
      </c>
      <c r="D919" s="4">
        <f>_xlfn.XLOOKUP(E919,[1]战斗中转!$D$8:$D$19,[1]战斗中转!$F$8:$F$19)</f>
        <v>120</v>
      </c>
      <c r="E919" s="2">
        <f t="shared" ref="E919:E942" si="139">E847+1</f>
        <v>12</v>
      </c>
      <c r="F919" s="2">
        <f t="shared" si="134"/>
        <v>4</v>
      </c>
      <c r="G919" s="2">
        <f t="shared" si="134"/>
        <v>1</v>
      </c>
      <c r="H919" s="2">
        <f t="shared" si="134"/>
        <v>1</v>
      </c>
      <c r="I919" s="2">
        <f t="shared" si="138"/>
        <v>0</v>
      </c>
      <c r="J919" s="2" cm="1">
        <f t="array" ref="J919">INT(_xlfn.XLOOKUP($E919,消耗中转!$C$10:$C$21,_xlfn.XLOOKUP($I919,消耗中转!$F$6:$K$6,消耗中转!$F$10:$K$21)))</f>
        <v>10000</v>
      </c>
      <c r="K919" s="2" cm="1">
        <f t="array" ref="K919">INT(IF(I919=0,
_xlfn.XLOOKUP(0,消耗中转!$F$6:$K$6,_xlfn.XLOOKUP(E919,消耗中转!$C$10:$C$21,消耗中转!$F$10:$K$21)),
_xlfn.XLOOKUP(I919,消耗中转!$F$6:$K$6,_xlfn.XLOOKUP(E919,消耗中转!$C$10:$C$21,消耗中转!$F$10:$K$21))+_xlfn.XLOOKUP(0,消耗中转!$F$6:$K$6,_xlfn.XLOOKUP(E919,消耗中转!$C$10:$C$21,消耗中转!$F$10:$K$21))))</f>
        <v>10000</v>
      </c>
      <c r="L919" s="2" cm="1">
        <f t="array" ref="L919">_xlfn.XLOOKUP(I919,消耗中转!$E$25:$J$25,_xlfn.XLOOKUP(E919,消耗中转!$C$29:$C$40,消耗中转!$E$29:$J$40))</f>
        <v>1</v>
      </c>
    </row>
    <row r="920" spans="1:12" x14ac:dyDescent="0.15">
      <c r="A920" s="27">
        <f t="shared" si="136"/>
        <v>601241212000</v>
      </c>
      <c r="B920" s="27">
        <f t="shared" si="137"/>
        <v>601241212000</v>
      </c>
      <c r="C920" s="2">
        <f t="shared" si="135"/>
        <v>6012412120</v>
      </c>
      <c r="D920" s="4">
        <f>_xlfn.XLOOKUP(E920,[1]战斗中转!$D$8:$D$19,[1]战斗中转!$F$8:$F$19)</f>
        <v>120</v>
      </c>
      <c r="E920" s="2">
        <f t="shared" si="139"/>
        <v>12</v>
      </c>
      <c r="F920" s="2">
        <f t="shared" si="134"/>
        <v>4</v>
      </c>
      <c r="G920" s="2">
        <f t="shared" si="134"/>
        <v>1</v>
      </c>
      <c r="H920" s="2">
        <f t="shared" si="134"/>
        <v>2</v>
      </c>
      <c r="I920" s="2">
        <f t="shared" si="138"/>
        <v>0</v>
      </c>
      <c r="J920" s="2" cm="1">
        <f t="array" ref="J920">INT(_xlfn.XLOOKUP($E920,消耗中转!$C$10:$C$21,_xlfn.XLOOKUP($I920,消耗中转!$F$6:$K$6,消耗中转!$F$10:$K$21)))</f>
        <v>10000</v>
      </c>
      <c r="K920" s="2" cm="1">
        <f t="array" ref="K920">INT(IF(I920=0,
_xlfn.XLOOKUP(0,消耗中转!$F$6:$K$6,_xlfn.XLOOKUP(E920,消耗中转!$C$10:$C$21,消耗中转!$F$10:$K$21)),
_xlfn.XLOOKUP(I920,消耗中转!$F$6:$K$6,_xlfn.XLOOKUP(E920,消耗中转!$C$10:$C$21,消耗中转!$F$10:$K$21))+_xlfn.XLOOKUP(0,消耗中转!$F$6:$K$6,_xlfn.XLOOKUP(E920,消耗中转!$C$10:$C$21,消耗中转!$F$10:$K$21))))</f>
        <v>10000</v>
      </c>
      <c r="L920" s="2" cm="1">
        <f t="array" ref="L920">_xlfn.XLOOKUP(I920,消耗中转!$E$25:$J$25,_xlfn.XLOOKUP(E920,消耗中转!$C$29:$C$40,消耗中转!$E$29:$J$40))</f>
        <v>1</v>
      </c>
    </row>
    <row r="921" spans="1:12" x14ac:dyDescent="0.15">
      <c r="A921" s="27">
        <f t="shared" si="136"/>
        <v>601241312000</v>
      </c>
      <c r="B921" s="27">
        <f t="shared" si="137"/>
        <v>601241312000</v>
      </c>
      <c r="C921" s="2">
        <f t="shared" si="135"/>
        <v>6012413120</v>
      </c>
      <c r="D921" s="4">
        <f>_xlfn.XLOOKUP(E921,[1]战斗中转!$D$8:$D$19,[1]战斗中转!$F$8:$F$19)</f>
        <v>120</v>
      </c>
      <c r="E921" s="2">
        <f t="shared" si="139"/>
        <v>12</v>
      </c>
      <c r="F921" s="2">
        <f t="shared" si="134"/>
        <v>4</v>
      </c>
      <c r="G921" s="2">
        <f t="shared" si="134"/>
        <v>1</v>
      </c>
      <c r="H921" s="2">
        <f t="shared" si="134"/>
        <v>3</v>
      </c>
      <c r="I921" s="2">
        <f t="shared" si="138"/>
        <v>0</v>
      </c>
      <c r="J921" s="2" cm="1">
        <f t="array" ref="J921">INT(_xlfn.XLOOKUP($E921,消耗中转!$C$10:$C$21,_xlfn.XLOOKUP($I921,消耗中转!$F$6:$K$6,消耗中转!$F$10:$K$21)))</f>
        <v>10000</v>
      </c>
      <c r="K921" s="2" cm="1">
        <f t="array" ref="K921">INT(IF(I921=0,
_xlfn.XLOOKUP(0,消耗中转!$F$6:$K$6,_xlfn.XLOOKUP(E921,消耗中转!$C$10:$C$21,消耗中转!$F$10:$K$21)),
_xlfn.XLOOKUP(I921,消耗中转!$F$6:$K$6,_xlfn.XLOOKUP(E921,消耗中转!$C$10:$C$21,消耗中转!$F$10:$K$21))+_xlfn.XLOOKUP(0,消耗中转!$F$6:$K$6,_xlfn.XLOOKUP(E921,消耗中转!$C$10:$C$21,消耗中转!$F$10:$K$21))))</f>
        <v>10000</v>
      </c>
      <c r="L921" s="2" cm="1">
        <f t="array" ref="L921">_xlfn.XLOOKUP(I921,消耗中转!$E$25:$J$25,_xlfn.XLOOKUP(E921,消耗中转!$C$29:$C$40,消耗中转!$E$29:$J$40))</f>
        <v>1</v>
      </c>
    </row>
    <row r="922" spans="1:12" x14ac:dyDescent="0.15">
      <c r="A922" s="27">
        <f t="shared" si="136"/>
        <v>601241412000</v>
      </c>
      <c r="B922" s="27">
        <f t="shared" si="137"/>
        <v>601241412000</v>
      </c>
      <c r="C922" s="2">
        <f t="shared" si="135"/>
        <v>6012414120</v>
      </c>
      <c r="D922" s="4">
        <f>_xlfn.XLOOKUP(E922,[1]战斗中转!$D$8:$D$19,[1]战斗中转!$F$8:$F$19)</f>
        <v>120</v>
      </c>
      <c r="E922" s="2">
        <f t="shared" si="139"/>
        <v>12</v>
      </c>
      <c r="F922" s="2">
        <f t="shared" si="134"/>
        <v>4</v>
      </c>
      <c r="G922" s="2">
        <f t="shared" si="134"/>
        <v>1</v>
      </c>
      <c r="H922" s="2">
        <f t="shared" si="134"/>
        <v>4</v>
      </c>
      <c r="I922" s="2">
        <f t="shared" si="138"/>
        <v>0</v>
      </c>
      <c r="J922" s="2" cm="1">
        <f t="array" ref="J922">INT(_xlfn.XLOOKUP($E922,消耗中转!$C$10:$C$21,_xlfn.XLOOKUP($I922,消耗中转!$F$6:$K$6,消耗中转!$F$10:$K$21)))</f>
        <v>10000</v>
      </c>
      <c r="K922" s="2" cm="1">
        <f t="array" ref="K922">INT(IF(I922=0,
_xlfn.XLOOKUP(0,消耗中转!$F$6:$K$6,_xlfn.XLOOKUP(E922,消耗中转!$C$10:$C$21,消耗中转!$F$10:$K$21)),
_xlfn.XLOOKUP(I922,消耗中转!$F$6:$K$6,_xlfn.XLOOKUP(E922,消耗中转!$C$10:$C$21,消耗中转!$F$10:$K$21))+_xlfn.XLOOKUP(0,消耗中转!$F$6:$K$6,_xlfn.XLOOKUP(E922,消耗中转!$C$10:$C$21,消耗中转!$F$10:$K$21))))</f>
        <v>10000</v>
      </c>
      <c r="L922" s="2" cm="1">
        <f t="array" ref="L922">_xlfn.XLOOKUP(I922,消耗中转!$E$25:$J$25,_xlfn.XLOOKUP(E922,消耗中转!$C$29:$C$40,消耗中转!$E$29:$J$40))</f>
        <v>1</v>
      </c>
    </row>
    <row r="923" spans="1:12" x14ac:dyDescent="0.15">
      <c r="A923" s="27">
        <f t="shared" si="136"/>
        <v>601242112000</v>
      </c>
      <c r="B923" s="27">
        <f t="shared" si="137"/>
        <v>601242112000</v>
      </c>
      <c r="C923" s="2">
        <f t="shared" si="135"/>
        <v>6012421120</v>
      </c>
      <c r="D923" s="4">
        <f>_xlfn.XLOOKUP(E923,[1]战斗中转!$D$8:$D$19,[1]战斗中转!$F$8:$F$19)</f>
        <v>120</v>
      </c>
      <c r="E923" s="2">
        <f t="shared" si="139"/>
        <v>12</v>
      </c>
      <c r="F923" s="2">
        <f t="shared" si="134"/>
        <v>4</v>
      </c>
      <c r="G923" s="2">
        <f t="shared" si="134"/>
        <v>2</v>
      </c>
      <c r="H923" s="2">
        <f t="shared" si="134"/>
        <v>1</v>
      </c>
      <c r="I923" s="2">
        <f t="shared" si="138"/>
        <v>0</v>
      </c>
      <c r="J923" s="2" cm="1">
        <f t="array" ref="J923">INT(_xlfn.XLOOKUP($E923,消耗中转!$C$10:$C$21,_xlfn.XLOOKUP($I923,消耗中转!$F$6:$K$6,消耗中转!$F$10:$K$21)))</f>
        <v>10000</v>
      </c>
      <c r="K923" s="2" cm="1">
        <f t="array" ref="K923">INT(IF(I923=0,
_xlfn.XLOOKUP(0,消耗中转!$F$6:$K$6,_xlfn.XLOOKUP(E923,消耗中转!$C$10:$C$21,消耗中转!$F$10:$K$21)),
_xlfn.XLOOKUP(I923,消耗中转!$F$6:$K$6,_xlfn.XLOOKUP(E923,消耗中转!$C$10:$C$21,消耗中转!$F$10:$K$21))+_xlfn.XLOOKUP(0,消耗中转!$F$6:$K$6,_xlfn.XLOOKUP(E923,消耗中转!$C$10:$C$21,消耗中转!$F$10:$K$21))))</f>
        <v>10000</v>
      </c>
      <c r="L923" s="2" cm="1">
        <f t="array" ref="L923">_xlfn.XLOOKUP(I923,消耗中转!$E$25:$J$25,_xlfn.XLOOKUP(E923,消耗中转!$C$29:$C$40,消耗中转!$E$29:$J$40))</f>
        <v>1</v>
      </c>
    </row>
    <row r="924" spans="1:12" x14ac:dyDescent="0.15">
      <c r="A924" s="27">
        <f t="shared" si="136"/>
        <v>601242212000</v>
      </c>
      <c r="B924" s="27">
        <f t="shared" si="137"/>
        <v>601242212000</v>
      </c>
      <c r="C924" s="2">
        <f t="shared" si="135"/>
        <v>6012422120</v>
      </c>
      <c r="D924" s="4">
        <f>_xlfn.XLOOKUP(E924,[1]战斗中转!$D$8:$D$19,[1]战斗中转!$F$8:$F$19)</f>
        <v>120</v>
      </c>
      <c r="E924" s="2">
        <f t="shared" si="139"/>
        <v>12</v>
      </c>
      <c r="F924" s="2">
        <f t="shared" si="134"/>
        <v>4</v>
      </c>
      <c r="G924" s="2">
        <f t="shared" si="134"/>
        <v>2</v>
      </c>
      <c r="H924" s="2">
        <f t="shared" si="134"/>
        <v>2</v>
      </c>
      <c r="I924" s="2">
        <f t="shared" si="138"/>
        <v>0</v>
      </c>
      <c r="J924" s="2" cm="1">
        <f t="array" ref="J924">INT(_xlfn.XLOOKUP($E924,消耗中转!$C$10:$C$21,_xlfn.XLOOKUP($I924,消耗中转!$F$6:$K$6,消耗中转!$F$10:$K$21)))</f>
        <v>10000</v>
      </c>
      <c r="K924" s="2" cm="1">
        <f t="array" ref="K924">INT(IF(I924=0,
_xlfn.XLOOKUP(0,消耗中转!$F$6:$K$6,_xlfn.XLOOKUP(E924,消耗中转!$C$10:$C$21,消耗中转!$F$10:$K$21)),
_xlfn.XLOOKUP(I924,消耗中转!$F$6:$K$6,_xlfn.XLOOKUP(E924,消耗中转!$C$10:$C$21,消耗中转!$F$10:$K$21))+_xlfn.XLOOKUP(0,消耗中转!$F$6:$K$6,_xlfn.XLOOKUP(E924,消耗中转!$C$10:$C$21,消耗中转!$F$10:$K$21))))</f>
        <v>10000</v>
      </c>
      <c r="L924" s="2" cm="1">
        <f t="array" ref="L924">_xlfn.XLOOKUP(I924,消耗中转!$E$25:$J$25,_xlfn.XLOOKUP(E924,消耗中转!$C$29:$C$40,消耗中转!$E$29:$J$40))</f>
        <v>1</v>
      </c>
    </row>
    <row r="925" spans="1:12" x14ac:dyDescent="0.15">
      <c r="A925" s="27">
        <f t="shared" si="136"/>
        <v>601242312000</v>
      </c>
      <c r="B925" s="27">
        <f t="shared" si="137"/>
        <v>601242312000</v>
      </c>
      <c r="C925" s="2">
        <f t="shared" si="135"/>
        <v>6012423120</v>
      </c>
      <c r="D925" s="4">
        <f>_xlfn.XLOOKUP(E925,[1]战斗中转!$D$8:$D$19,[1]战斗中转!$F$8:$F$19)</f>
        <v>120</v>
      </c>
      <c r="E925" s="2">
        <f t="shared" si="139"/>
        <v>12</v>
      </c>
      <c r="F925" s="2">
        <f t="shared" si="134"/>
        <v>4</v>
      </c>
      <c r="G925" s="2">
        <f t="shared" si="134"/>
        <v>2</v>
      </c>
      <c r="H925" s="2">
        <f t="shared" si="134"/>
        <v>3</v>
      </c>
      <c r="I925" s="2">
        <f t="shared" si="138"/>
        <v>0</v>
      </c>
      <c r="J925" s="2" cm="1">
        <f t="array" ref="J925">INT(_xlfn.XLOOKUP($E925,消耗中转!$C$10:$C$21,_xlfn.XLOOKUP($I925,消耗中转!$F$6:$K$6,消耗中转!$F$10:$K$21)))</f>
        <v>10000</v>
      </c>
      <c r="K925" s="2" cm="1">
        <f t="array" ref="K925">INT(IF(I925=0,
_xlfn.XLOOKUP(0,消耗中转!$F$6:$K$6,_xlfn.XLOOKUP(E925,消耗中转!$C$10:$C$21,消耗中转!$F$10:$K$21)),
_xlfn.XLOOKUP(I925,消耗中转!$F$6:$K$6,_xlfn.XLOOKUP(E925,消耗中转!$C$10:$C$21,消耗中转!$F$10:$K$21))+_xlfn.XLOOKUP(0,消耗中转!$F$6:$K$6,_xlfn.XLOOKUP(E925,消耗中转!$C$10:$C$21,消耗中转!$F$10:$K$21))))</f>
        <v>10000</v>
      </c>
      <c r="L925" s="2" cm="1">
        <f t="array" ref="L925">_xlfn.XLOOKUP(I925,消耗中转!$E$25:$J$25,_xlfn.XLOOKUP(E925,消耗中转!$C$29:$C$40,消耗中转!$E$29:$J$40))</f>
        <v>1</v>
      </c>
    </row>
    <row r="926" spans="1:12" x14ac:dyDescent="0.15">
      <c r="A926" s="27">
        <f t="shared" si="136"/>
        <v>601242412000</v>
      </c>
      <c r="B926" s="27">
        <f t="shared" si="137"/>
        <v>601242412000</v>
      </c>
      <c r="C926" s="2">
        <f t="shared" si="135"/>
        <v>6012424120</v>
      </c>
      <c r="D926" s="4">
        <f>_xlfn.XLOOKUP(E926,[1]战斗中转!$D$8:$D$19,[1]战斗中转!$F$8:$F$19)</f>
        <v>120</v>
      </c>
      <c r="E926" s="2">
        <f t="shared" si="139"/>
        <v>12</v>
      </c>
      <c r="F926" s="2">
        <f t="shared" si="134"/>
        <v>4</v>
      </c>
      <c r="G926" s="2">
        <f t="shared" si="134"/>
        <v>2</v>
      </c>
      <c r="H926" s="2">
        <f t="shared" si="134"/>
        <v>4</v>
      </c>
      <c r="I926" s="2">
        <f t="shared" si="138"/>
        <v>0</v>
      </c>
      <c r="J926" s="2" cm="1">
        <f t="array" ref="J926">INT(_xlfn.XLOOKUP($E926,消耗中转!$C$10:$C$21,_xlfn.XLOOKUP($I926,消耗中转!$F$6:$K$6,消耗中转!$F$10:$K$21)))</f>
        <v>10000</v>
      </c>
      <c r="K926" s="2" cm="1">
        <f t="array" ref="K926">INT(IF(I926=0,
_xlfn.XLOOKUP(0,消耗中转!$F$6:$K$6,_xlfn.XLOOKUP(E926,消耗中转!$C$10:$C$21,消耗中转!$F$10:$K$21)),
_xlfn.XLOOKUP(I926,消耗中转!$F$6:$K$6,_xlfn.XLOOKUP(E926,消耗中转!$C$10:$C$21,消耗中转!$F$10:$K$21))+_xlfn.XLOOKUP(0,消耗中转!$F$6:$K$6,_xlfn.XLOOKUP(E926,消耗中转!$C$10:$C$21,消耗中转!$F$10:$K$21))))</f>
        <v>10000</v>
      </c>
      <c r="L926" s="2" cm="1">
        <f t="array" ref="L926">_xlfn.XLOOKUP(I926,消耗中转!$E$25:$J$25,_xlfn.XLOOKUP(E926,消耗中转!$C$29:$C$40,消耗中转!$E$29:$J$40))</f>
        <v>1</v>
      </c>
    </row>
    <row r="927" spans="1:12" x14ac:dyDescent="0.15">
      <c r="A927" s="27">
        <f t="shared" si="136"/>
        <v>601243112000</v>
      </c>
      <c r="B927" s="27">
        <f t="shared" si="137"/>
        <v>601243112000</v>
      </c>
      <c r="C927" s="2">
        <f t="shared" si="135"/>
        <v>6012431120</v>
      </c>
      <c r="D927" s="4">
        <f>_xlfn.XLOOKUP(E927,[1]战斗中转!$D$8:$D$19,[1]战斗中转!$F$8:$F$19)</f>
        <v>120</v>
      </c>
      <c r="E927" s="2">
        <f t="shared" si="139"/>
        <v>12</v>
      </c>
      <c r="F927" s="2">
        <f t="shared" si="134"/>
        <v>4</v>
      </c>
      <c r="G927" s="2">
        <f t="shared" si="134"/>
        <v>3</v>
      </c>
      <c r="H927" s="2">
        <f t="shared" si="134"/>
        <v>1</v>
      </c>
      <c r="I927" s="2">
        <f t="shared" si="138"/>
        <v>0</v>
      </c>
      <c r="J927" s="2" cm="1">
        <f t="array" ref="J927">INT(_xlfn.XLOOKUP($E927,消耗中转!$C$10:$C$21,_xlfn.XLOOKUP($I927,消耗中转!$F$6:$K$6,消耗中转!$F$10:$K$21)))</f>
        <v>10000</v>
      </c>
      <c r="K927" s="2" cm="1">
        <f t="array" ref="K927">INT(IF(I927=0,
_xlfn.XLOOKUP(0,消耗中转!$F$6:$K$6,_xlfn.XLOOKUP(E927,消耗中转!$C$10:$C$21,消耗中转!$F$10:$K$21)),
_xlfn.XLOOKUP(I927,消耗中转!$F$6:$K$6,_xlfn.XLOOKUP(E927,消耗中转!$C$10:$C$21,消耗中转!$F$10:$K$21))+_xlfn.XLOOKUP(0,消耗中转!$F$6:$K$6,_xlfn.XLOOKUP(E927,消耗中转!$C$10:$C$21,消耗中转!$F$10:$K$21))))</f>
        <v>10000</v>
      </c>
      <c r="L927" s="2" cm="1">
        <f t="array" ref="L927">_xlfn.XLOOKUP(I927,消耗中转!$E$25:$J$25,_xlfn.XLOOKUP(E927,消耗中转!$C$29:$C$40,消耗中转!$E$29:$J$40))</f>
        <v>1</v>
      </c>
    </row>
    <row r="928" spans="1:12" x14ac:dyDescent="0.15">
      <c r="A928" s="27">
        <f t="shared" si="136"/>
        <v>601243212000</v>
      </c>
      <c r="B928" s="27">
        <f t="shared" si="137"/>
        <v>601243212000</v>
      </c>
      <c r="C928" s="2">
        <f t="shared" si="135"/>
        <v>6012432120</v>
      </c>
      <c r="D928" s="4">
        <f>_xlfn.XLOOKUP(E928,[1]战斗中转!$D$8:$D$19,[1]战斗中转!$F$8:$F$19)</f>
        <v>120</v>
      </c>
      <c r="E928" s="2">
        <f t="shared" si="139"/>
        <v>12</v>
      </c>
      <c r="F928" s="2">
        <f t="shared" si="134"/>
        <v>4</v>
      </c>
      <c r="G928" s="2">
        <f t="shared" si="134"/>
        <v>3</v>
      </c>
      <c r="H928" s="2">
        <f t="shared" si="134"/>
        <v>2</v>
      </c>
      <c r="I928" s="2">
        <f t="shared" si="138"/>
        <v>0</v>
      </c>
      <c r="J928" s="2" cm="1">
        <f t="array" ref="J928">INT(_xlfn.XLOOKUP($E928,消耗中转!$C$10:$C$21,_xlfn.XLOOKUP($I928,消耗中转!$F$6:$K$6,消耗中转!$F$10:$K$21)))</f>
        <v>10000</v>
      </c>
      <c r="K928" s="2" cm="1">
        <f t="array" ref="K928">INT(IF(I928=0,
_xlfn.XLOOKUP(0,消耗中转!$F$6:$K$6,_xlfn.XLOOKUP(E928,消耗中转!$C$10:$C$21,消耗中转!$F$10:$K$21)),
_xlfn.XLOOKUP(I928,消耗中转!$F$6:$K$6,_xlfn.XLOOKUP(E928,消耗中转!$C$10:$C$21,消耗中转!$F$10:$K$21))+_xlfn.XLOOKUP(0,消耗中转!$F$6:$K$6,_xlfn.XLOOKUP(E928,消耗中转!$C$10:$C$21,消耗中转!$F$10:$K$21))))</f>
        <v>10000</v>
      </c>
      <c r="L928" s="2" cm="1">
        <f t="array" ref="L928">_xlfn.XLOOKUP(I928,消耗中转!$E$25:$J$25,_xlfn.XLOOKUP(E928,消耗中转!$C$29:$C$40,消耗中转!$E$29:$J$40))</f>
        <v>1</v>
      </c>
    </row>
    <row r="929" spans="1:12" x14ac:dyDescent="0.15">
      <c r="A929" s="27">
        <f t="shared" si="136"/>
        <v>601243312000</v>
      </c>
      <c r="B929" s="27">
        <f t="shared" si="137"/>
        <v>601243312000</v>
      </c>
      <c r="C929" s="2">
        <f t="shared" si="135"/>
        <v>6012433120</v>
      </c>
      <c r="D929" s="4">
        <f>_xlfn.XLOOKUP(E929,[1]战斗中转!$D$8:$D$19,[1]战斗中转!$F$8:$F$19)</f>
        <v>120</v>
      </c>
      <c r="E929" s="2">
        <f t="shared" si="139"/>
        <v>12</v>
      </c>
      <c r="F929" s="2">
        <f t="shared" si="134"/>
        <v>4</v>
      </c>
      <c r="G929" s="2">
        <f t="shared" si="134"/>
        <v>3</v>
      </c>
      <c r="H929" s="2">
        <f t="shared" si="134"/>
        <v>3</v>
      </c>
      <c r="I929" s="2">
        <f t="shared" si="138"/>
        <v>0</v>
      </c>
      <c r="J929" s="2" cm="1">
        <f t="array" ref="J929">INT(_xlfn.XLOOKUP($E929,消耗中转!$C$10:$C$21,_xlfn.XLOOKUP($I929,消耗中转!$F$6:$K$6,消耗中转!$F$10:$K$21)))</f>
        <v>10000</v>
      </c>
      <c r="K929" s="2" cm="1">
        <f t="array" ref="K929">INT(IF(I929=0,
_xlfn.XLOOKUP(0,消耗中转!$F$6:$K$6,_xlfn.XLOOKUP(E929,消耗中转!$C$10:$C$21,消耗中转!$F$10:$K$21)),
_xlfn.XLOOKUP(I929,消耗中转!$F$6:$K$6,_xlfn.XLOOKUP(E929,消耗中转!$C$10:$C$21,消耗中转!$F$10:$K$21))+_xlfn.XLOOKUP(0,消耗中转!$F$6:$K$6,_xlfn.XLOOKUP(E929,消耗中转!$C$10:$C$21,消耗中转!$F$10:$K$21))))</f>
        <v>10000</v>
      </c>
      <c r="L929" s="2" cm="1">
        <f t="array" ref="L929">_xlfn.XLOOKUP(I929,消耗中转!$E$25:$J$25,_xlfn.XLOOKUP(E929,消耗中转!$C$29:$C$40,消耗中转!$E$29:$J$40))</f>
        <v>1</v>
      </c>
    </row>
    <row r="930" spans="1:12" x14ac:dyDescent="0.15">
      <c r="A930" s="27">
        <f t="shared" si="136"/>
        <v>601243412000</v>
      </c>
      <c r="B930" s="27">
        <f t="shared" si="137"/>
        <v>601243412000</v>
      </c>
      <c r="C930" s="2">
        <f t="shared" si="135"/>
        <v>6012434120</v>
      </c>
      <c r="D930" s="4">
        <f>_xlfn.XLOOKUP(E930,[1]战斗中转!$D$8:$D$19,[1]战斗中转!$F$8:$F$19)</f>
        <v>120</v>
      </c>
      <c r="E930" s="2">
        <f t="shared" si="139"/>
        <v>12</v>
      </c>
      <c r="F930" s="2">
        <f t="shared" si="134"/>
        <v>4</v>
      </c>
      <c r="G930" s="2">
        <f t="shared" si="134"/>
        <v>3</v>
      </c>
      <c r="H930" s="2">
        <f t="shared" si="134"/>
        <v>4</v>
      </c>
      <c r="I930" s="2">
        <f t="shared" si="138"/>
        <v>0</v>
      </c>
      <c r="J930" s="2" cm="1">
        <f t="array" ref="J930">INT(_xlfn.XLOOKUP($E930,消耗中转!$C$10:$C$21,_xlfn.XLOOKUP($I930,消耗中转!$F$6:$K$6,消耗中转!$F$10:$K$21)))</f>
        <v>10000</v>
      </c>
      <c r="K930" s="2" cm="1">
        <f t="array" ref="K930">INT(IF(I930=0,
_xlfn.XLOOKUP(0,消耗中转!$F$6:$K$6,_xlfn.XLOOKUP(E930,消耗中转!$C$10:$C$21,消耗中转!$F$10:$K$21)),
_xlfn.XLOOKUP(I930,消耗中转!$F$6:$K$6,_xlfn.XLOOKUP(E930,消耗中转!$C$10:$C$21,消耗中转!$F$10:$K$21))+_xlfn.XLOOKUP(0,消耗中转!$F$6:$K$6,_xlfn.XLOOKUP(E930,消耗中转!$C$10:$C$21,消耗中转!$F$10:$K$21))))</f>
        <v>10000</v>
      </c>
      <c r="L930" s="2" cm="1">
        <f t="array" ref="L930">_xlfn.XLOOKUP(I930,消耗中转!$E$25:$J$25,_xlfn.XLOOKUP(E930,消耗中转!$C$29:$C$40,消耗中转!$E$29:$J$40))</f>
        <v>1</v>
      </c>
    </row>
    <row r="931" spans="1:12" x14ac:dyDescent="0.15">
      <c r="A931" s="27">
        <f t="shared" ref="A931:A942" si="140">B931</f>
        <v>601291112000</v>
      </c>
      <c r="B931" s="27">
        <f t="shared" ref="B931:B942" si="141">C931*100+I931</f>
        <v>601291112000</v>
      </c>
      <c r="C931" s="2">
        <f t="shared" si="135"/>
        <v>6012911120</v>
      </c>
      <c r="D931" s="4">
        <f>_xlfn.XLOOKUP(E931,[1]战斗中转!$D$8:$D$19,[1]战斗中转!$F$8:$F$19)</f>
        <v>120</v>
      </c>
      <c r="E931" s="2">
        <f t="shared" si="139"/>
        <v>12</v>
      </c>
      <c r="F931" s="2">
        <f t="shared" ref="F931:H942" si="142">F859</f>
        <v>100</v>
      </c>
      <c r="G931" s="2">
        <f t="shared" si="142"/>
        <v>1</v>
      </c>
      <c r="H931" s="2">
        <f t="shared" si="142"/>
        <v>1</v>
      </c>
      <c r="I931" s="2">
        <f t="shared" si="138"/>
        <v>0</v>
      </c>
      <c r="J931" s="2" cm="1">
        <f t="array" ref="J931">INT(_xlfn.XLOOKUP($E931,消耗中转!$C$10:$C$21,_xlfn.XLOOKUP($I931,消耗中转!$F$6:$K$6,消耗中转!$F$10:$K$21)))</f>
        <v>10000</v>
      </c>
      <c r="K931" s="2" cm="1">
        <f t="array" ref="K931">INT(IF(I931=0,
_xlfn.XLOOKUP(0,消耗中转!$F$6:$K$6,_xlfn.XLOOKUP(E931,消耗中转!$C$10:$C$21,消耗中转!$F$10:$K$21)),
_xlfn.XLOOKUP(I931,消耗中转!$F$6:$K$6,_xlfn.XLOOKUP(E931,消耗中转!$C$10:$C$21,消耗中转!$F$10:$K$21))+_xlfn.XLOOKUP(0,消耗中转!$F$6:$K$6,_xlfn.XLOOKUP(E931,消耗中转!$C$10:$C$21,消耗中转!$F$10:$K$21))))</f>
        <v>10000</v>
      </c>
      <c r="L931" s="2" cm="1">
        <f t="array" ref="L931">_xlfn.XLOOKUP(I931,消耗中转!$E$25:$J$25,_xlfn.XLOOKUP(E931,消耗中转!$C$29:$C$40,消耗中转!$E$29:$J$40))</f>
        <v>1</v>
      </c>
    </row>
    <row r="932" spans="1:12" x14ac:dyDescent="0.15">
      <c r="A932" s="27">
        <f t="shared" si="140"/>
        <v>601291212000</v>
      </c>
      <c r="B932" s="27">
        <f t="shared" si="141"/>
        <v>601291212000</v>
      </c>
      <c r="C932" s="2">
        <f t="shared" si="135"/>
        <v>6012912120</v>
      </c>
      <c r="D932" s="4">
        <f>_xlfn.XLOOKUP(E932,[1]战斗中转!$D$8:$D$19,[1]战斗中转!$F$8:$F$19)</f>
        <v>120</v>
      </c>
      <c r="E932" s="2">
        <f t="shared" si="139"/>
        <v>12</v>
      </c>
      <c r="F932" s="2">
        <f t="shared" si="142"/>
        <v>100</v>
      </c>
      <c r="G932" s="2">
        <f t="shared" si="142"/>
        <v>1</v>
      </c>
      <c r="H932" s="2">
        <f t="shared" si="142"/>
        <v>2</v>
      </c>
      <c r="I932" s="2">
        <f t="shared" si="138"/>
        <v>0</v>
      </c>
      <c r="J932" s="2" cm="1">
        <f t="array" ref="J932">INT(_xlfn.XLOOKUP($E932,消耗中转!$C$10:$C$21,_xlfn.XLOOKUP($I932,消耗中转!$F$6:$K$6,消耗中转!$F$10:$K$21)))</f>
        <v>10000</v>
      </c>
      <c r="K932" s="2" cm="1">
        <f t="array" ref="K932">INT(IF(I932=0,
_xlfn.XLOOKUP(0,消耗中转!$F$6:$K$6,_xlfn.XLOOKUP(E932,消耗中转!$C$10:$C$21,消耗中转!$F$10:$K$21)),
_xlfn.XLOOKUP(I932,消耗中转!$F$6:$K$6,_xlfn.XLOOKUP(E932,消耗中转!$C$10:$C$21,消耗中转!$F$10:$K$21))+_xlfn.XLOOKUP(0,消耗中转!$F$6:$K$6,_xlfn.XLOOKUP(E932,消耗中转!$C$10:$C$21,消耗中转!$F$10:$K$21))))</f>
        <v>10000</v>
      </c>
      <c r="L932" s="2" cm="1">
        <f t="array" ref="L932">_xlfn.XLOOKUP(I932,消耗中转!$E$25:$J$25,_xlfn.XLOOKUP(E932,消耗中转!$C$29:$C$40,消耗中转!$E$29:$J$40))</f>
        <v>1</v>
      </c>
    </row>
    <row r="933" spans="1:12" x14ac:dyDescent="0.15">
      <c r="A933" s="27">
        <f t="shared" si="140"/>
        <v>601291312000</v>
      </c>
      <c r="B933" s="27">
        <f t="shared" si="141"/>
        <v>601291312000</v>
      </c>
      <c r="C933" s="2">
        <f t="shared" si="135"/>
        <v>6012913120</v>
      </c>
      <c r="D933" s="4">
        <f>_xlfn.XLOOKUP(E933,[1]战斗中转!$D$8:$D$19,[1]战斗中转!$F$8:$F$19)</f>
        <v>120</v>
      </c>
      <c r="E933" s="2">
        <f t="shared" si="139"/>
        <v>12</v>
      </c>
      <c r="F933" s="2">
        <f t="shared" si="142"/>
        <v>100</v>
      </c>
      <c r="G933" s="2">
        <f t="shared" si="142"/>
        <v>1</v>
      </c>
      <c r="H933" s="2">
        <f t="shared" si="142"/>
        <v>3</v>
      </c>
      <c r="I933" s="2">
        <f t="shared" si="138"/>
        <v>0</v>
      </c>
      <c r="J933" s="2" cm="1">
        <f t="array" ref="J933">INT(_xlfn.XLOOKUP($E933,消耗中转!$C$10:$C$21,_xlfn.XLOOKUP($I933,消耗中转!$F$6:$K$6,消耗中转!$F$10:$K$21)))</f>
        <v>10000</v>
      </c>
      <c r="K933" s="2" cm="1">
        <f t="array" ref="K933">INT(IF(I933=0,
_xlfn.XLOOKUP(0,消耗中转!$F$6:$K$6,_xlfn.XLOOKUP(E933,消耗中转!$C$10:$C$21,消耗中转!$F$10:$K$21)),
_xlfn.XLOOKUP(I933,消耗中转!$F$6:$K$6,_xlfn.XLOOKUP(E933,消耗中转!$C$10:$C$21,消耗中转!$F$10:$K$21))+_xlfn.XLOOKUP(0,消耗中转!$F$6:$K$6,_xlfn.XLOOKUP(E933,消耗中转!$C$10:$C$21,消耗中转!$F$10:$K$21))))</f>
        <v>10000</v>
      </c>
      <c r="L933" s="2" cm="1">
        <f t="array" ref="L933">_xlfn.XLOOKUP(I933,消耗中转!$E$25:$J$25,_xlfn.XLOOKUP(E933,消耗中转!$C$29:$C$40,消耗中转!$E$29:$J$40))</f>
        <v>1</v>
      </c>
    </row>
    <row r="934" spans="1:12" x14ac:dyDescent="0.15">
      <c r="A934" s="27">
        <f t="shared" si="140"/>
        <v>601291412000</v>
      </c>
      <c r="B934" s="27">
        <f t="shared" si="141"/>
        <v>601291412000</v>
      </c>
      <c r="C934" s="2">
        <f t="shared" si="135"/>
        <v>6012914120</v>
      </c>
      <c r="D934" s="4">
        <f>_xlfn.XLOOKUP(E934,[1]战斗中转!$D$8:$D$19,[1]战斗中转!$F$8:$F$19)</f>
        <v>120</v>
      </c>
      <c r="E934" s="2">
        <f t="shared" si="139"/>
        <v>12</v>
      </c>
      <c r="F934" s="2">
        <f t="shared" si="142"/>
        <v>100</v>
      </c>
      <c r="G934" s="2">
        <f t="shared" si="142"/>
        <v>1</v>
      </c>
      <c r="H934" s="2">
        <f t="shared" si="142"/>
        <v>4</v>
      </c>
      <c r="I934" s="2">
        <f t="shared" si="138"/>
        <v>0</v>
      </c>
      <c r="J934" s="2" cm="1">
        <f t="array" ref="J934">INT(_xlfn.XLOOKUP($E934,消耗中转!$C$10:$C$21,_xlfn.XLOOKUP($I934,消耗中转!$F$6:$K$6,消耗中转!$F$10:$K$21)))</f>
        <v>10000</v>
      </c>
      <c r="K934" s="2" cm="1">
        <f t="array" ref="K934">INT(IF(I934=0,
_xlfn.XLOOKUP(0,消耗中转!$F$6:$K$6,_xlfn.XLOOKUP(E934,消耗中转!$C$10:$C$21,消耗中转!$F$10:$K$21)),
_xlfn.XLOOKUP(I934,消耗中转!$F$6:$K$6,_xlfn.XLOOKUP(E934,消耗中转!$C$10:$C$21,消耗中转!$F$10:$K$21))+_xlfn.XLOOKUP(0,消耗中转!$F$6:$K$6,_xlfn.XLOOKUP(E934,消耗中转!$C$10:$C$21,消耗中转!$F$10:$K$21))))</f>
        <v>10000</v>
      </c>
      <c r="L934" s="2" cm="1">
        <f t="array" ref="L934">_xlfn.XLOOKUP(I934,消耗中转!$E$25:$J$25,_xlfn.XLOOKUP(E934,消耗中转!$C$29:$C$40,消耗中转!$E$29:$J$40))</f>
        <v>1</v>
      </c>
    </row>
    <row r="935" spans="1:12" x14ac:dyDescent="0.15">
      <c r="A935" s="27">
        <f t="shared" si="140"/>
        <v>601292112000</v>
      </c>
      <c r="B935" s="27">
        <f t="shared" si="141"/>
        <v>601292112000</v>
      </c>
      <c r="C935" s="2">
        <f t="shared" si="135"/>
        <v>6012921120</v>
      </c>
      <c r="D935" s="4">
        <f>_xlfn.XLOOKUP(E935,[1]战斗中转!$D$8:$D$19,[1]战斗中转!$F$8:$F$19)</f>
        <v>120</v>
      </c>
      <c r="E935" s="2">
        <f t="shared" si="139"/>
        <v>12</v>
      </c>
      <c r="F935" s="2">
        <f t="shared" si="142"/>
        <v>100</v>
      </c>
      <c r="G935" s="2">
        <f t="shared" si="142"/>
        <v>2</v>
      </c>
      <c r="H935" s="2">
        <f t="shared" si="142"/>
        <v>1</v>
      </c>
      <c r="I935" s="2">
        <f t="shared" si="138"/>
        <v>0</v>
      </c>
      <c r="J935" s="2" cm="1">
        <f t="array" ref="J935">INT(_xlfn.XLOOKUP($E935,消耗中转!$C$10:$C$21,_xlfn.XLOOKUP($I935,消耗中转!$F$6:$K$6,消耗中转!$F$10:$K$21)))</f>
        <v>10000</v>
      </c>
      <c r="K935" s="2" cm="1">
        <f t="array" ref="K935">INT(IF(I935=0,
_xlfn.XLOOKUP(0,消耗中转!$F$6:$K$6,_xlfn.XLOOKUP(E935,消耗中转!$C$10:$C$21,消耗中转!$F$10:$K$21)),
_xlfn.XLOOKUP(I935,消耗中转!$F$6:$K$6,_xlfn.XLOOKUP(E935,消耗中转!$C$10:$C$21,消耗中转!$F$10:$K$21))+_xlfn.XLOOKUP(0,消耗中转!$F$6:$K$6,_xlfn.XLOOKUP(E935,消耗中转!$C$10:$C$21,消耗中转!$F$10:$K$21))))</f>
        <v>10000</v>
      </c>
      <c r="L935" s="2" cm="1">
        <f t="array" ref="L935">_xlfn.XLOOKUP(I935,消耗中转!$E$25:$J$25,_xlfn.XLOOKUP(E935,消耗中转!$C$29:$C$40,消耗中转!$E$29:$J$40))</f>
        <v>1</v>
      </c>
    </row>
    <row r="936" spans="1:12" x14ac:dyDescent="0.15">
      <c r="A936" s="27">
        <f t="shared" si="140"/>
        <v>601292212000</v>
      </c>
      <c r="B936" s="27">
        <f t="shared" si="141"/>
        <v>601292212000</v>
      </c>
      <c r="C936" s="2">
        <f t="shared" si="135"/>
        <v>6012922120</v>
      </c>
      <c r="D936" s="4">
        <f>_xlfn.XLOOKUP(E936,[1]战斗中转!$D$8:$D$19,[1]战斗中转!$F$8:$F$19)</f>
        <v>120</v>
      </c>
      <c r="E936" s="2">
        <f t="shared" si="139"/>
        <v>12</v>
      </c>
      <c r="F936" s="2">
        <f t="shared" si="142"/>
        <v>100</v>
      </c>
      <c r="G936" s="2">
        <f t="shared" si="142"/>
        <v>2</v>
      </c>
      <c r="H936" s="2">
        <f t="shared" si="142"/>
        <v>2</v>
      </c>
      <c r="I936" s="2">
        <f t="shared" si="138"/>
        <v>0</v>
      </c>
      <c r="J936" s="2" cm="1">
        <f t="array" ref="J936">INT(_xlfn.XLOOKUP($E936,消耗中转!$C$10:$C$21,_xlfn.XLOOKUP($I936,消耗中转!$F$6:$K$6,消耗中转!$F$10:$K$21)))</f>
        <v>10000</v>
      </c>
      <c r="K936" s="2" cm="1">
        <f t="array" ref="K936">INT(IF(I936=0,
_xlfn.XLOOKUP(0,消耗中转!$F$6:$K$6,_xlfn.XLOOKUP(E936,消耗中转!$C$10:$C$21,消耗中转!$F$10:$K$21)),
_xlfn.XLOOKUP(I936,消耗中转!$F$6:$K$6,_xlfn.XLOOKUP(E936,消耗中转!$C$10:$C$21,消耗中转!$F$10:$K$21))+_xlfn.XLOOKUP(0,消耗中转!$F$6:$K$6,_xlfn.XLOOKUP(E936,消耗中转!$C$10:$C$21,消耗中转!$F$10:$K$21))))</f>
        <v>10000</v>
      </c>
      <c r="L936" s="2" cm="1">
        <f t="array" ref="L936">_xlfn.XLOOKUP(I936,消耗中转!$E$25:$J$25,_xlfn.XLOOKUP(E936,消耗中转!$C$29:$C$40,消耗中转!$E$29:$J$40))</f>
        <v>1</v>
      </c>
    </row>
    <row r="937" spans="1:12" x14ac:dyDescent="0.15">
      <c r="A937" s="27">
        <f t="shared" si="140"/>
        <v>601292312000</v>
      </c>
      <c r="B937" s="27">
        <f t="shared" si="141"/>
        <v>601292312000</v>
      </c>
      <c r="C937" s="2">
        <f t="shared" si="135"/>
        <v>6012923120</v>
      </c>
      <c r="D937" s="4">
        <f>_xlfn.XLOOKUP(E937,[1]战斗中转!$D$8:$D$19,[1]战斗中转!$F$8:$F$19)</f>
        <v>120</v>
      </c>
      <c r="E937" s="2">
        <f t="shared" si="139"/>
        <v>12</v>
      </c>
      <c r="F937" s="2">
        <f t="shared" si="142"/>
        <v>100</v>
      </c>
      <c r="G937" s="2">
        <f t="shared" si="142"/>
        <v>2</v>
      </c>
      <c r="H937" s="2">
        <f t="shared" si="142"/>
        <v>3</v>
      </c>
      <c r="I937" s="2">
        <f t="shared" si="138"/>
        <v>0</v>
      </c>
      <c r="J937" s="2" cm="1">
        <f t="array" ref="J937">INT(_xlfn.XLOOKUP($E937,消耗中转!$C$10:$C$21,_xlfn.XLOOKUP($I937,消耗中转!$F$6:$K$6,消耗中转!$F$10:$K$21)))</f>
        <v>10000</v>
      </c>
      <c r="K937" s="2" cm="1">
        <f t="array" ref="K937">INT(IF(I937=0,
_xlfn.XLOOKUP(0,消耗中转!$F$6:$K$6,_xlfn.XLOOKUP(E937,消耗中转!$C$10:$C$21,消耗中转!$F$10:$K$21)),
_xlfn.XLOOKUP(I937,消耗中转!$F$6:$K$6,_xlfn.XLOOKUP(E937,消耗中转!$C$10:$C$21,消耗中转!$F$10:$K$21))+_xlfn.XLOOKUP(0,消耗中转!$F$6:$K$6,_xlfn.XLOOKUP(E937,消耗中转!$C$10:$C$21,消耗中转!$F$10:$K$21))))</f>
        <v>10000</v>
      </c>
      <c r="L937" s="2" cm="1">
        <f t="array" ref="L937">_xlfn.XLOOKUP(I937,消耗中转!$E$25:$J$25,_xlfn.XLOOKUP(E937,消耗中转!$C$29:$C$40,消耗中转!$E$29:$J$40))</f>
        <v>1</v>
      </c>
    </row>
    <row r="938" spans="1:12" x14ac:dyDescent="0.15">
      <c r="A938" s="27">
        <f t="shared" si="140"/>
        <v>601292412000</v>
      </c>
      <c r="B938" s="27">
        <f t="shared" si="141"/>
        <v>601292412000</v>
      </c>
      <c r="C938" s="2">
        <f t="shared" si="135"/>
        <v>6012924120</v>
      </c>
      <c r="D938" s="4">
        <f>_xlfn.XLOOKUP(E938,[1]战斗中转!$D$8:$D$19,[1]战斗中转!$F$8:$F$19)</f>
        <v>120</v>
      </c>
      <c r="E938" s="2">
        <f t="shared" si="139"/>
        <v>12</v>
      </c>
      <c r="F938" s="2">
        <f t="shared" si="142"/>
        <v>100</v>
      </c>
      <c r="G938" s="2">
        <f t="shared" si="142"/>
        <v>2</v>
      </c>
      <c r="H938" s="2">
        <f t="shared" si="142"/>
        <v>4</v>
      </c>
      <c r="I938" s="2">
        <f t="shared" si="138"/>
        <v>0</v>
      </c>
      <c r="J938" s="2" cm="1">
        <f t="array" ref="J938">INT(_xlfn.XLOOKUP($E938,消耗中转!$C$10:$C$21,_xlfn.XLOOKUP($I938,消耗中转!$F$6:$K$6,消耗中转!$F$10:$K$21)))</f>
        <v>10000</v>
      </c>
      <c r="K938" s="2" cm="1">
        <f t="array" ref="K938">INT(IF(I938=0,
_xlfn.XLOOKUP(0,消耗中转!$F$6:$K$6,_xlfn.XLOOKUP(E938,消耗中转!$C$10:$C$21,消耗中转!$F$10:$K$21)),
_xlfn.XLOOKUP(I938,消耗中转!$F$6:$K$6,_xlfn.XLOOKUP(E938,消耗中转!$C$10:$C$21,消耗中转!$F$10:$K$21))+_xlfn.XLOOKUP(0,消耗中转!$F$6:$K$6,_xlfn.XLOOKUP(E938,消耗中转!$C$10:$C$21,消耗中转!$F$10:$K$21))))</f>
        <v>10000</v>
      </c>
      <c r="L938" s="2" cm="1">
        <f t="array" ref="L938">_xlfn.XLOOKUP(I938,消耗中转!$E$25:$J$25,_xlfn.XLOOKUP(E938,消耗中转!$C$29:$C$40,消耗中转!$E$29:$J$40))</f>
        <v>1</v>
      </c>
    </row>
    <row r="939" spans="1:12" x14ac:dyDescent="0.15">
      <c r="A939" s="27">
        <f t="shared" si="140"/>
        <v>601293112000</v>
      </c>
      <c r="B939" s="27">
        <f t="shared" si="141"/>
        <v>601293112000</v>
      </c>
      <c r="C939" s="2">
        <f t="shared" si="135"/>
        <v>6012931120</v>
      </c>
      <c r="D939" s="4">
        <f>_xlfn.XLOOKUP(E939,[1]战斗中转!$D$8:$D$19,[1]战斗中转!$F$8:$F$19)</f>
        <v>120</v>
      </c>
      <c r="E939" s="2">
        <f t="shared" si="139"/>
        <v>12</v>
      </c>
      <c r="F939" s="2">
        <f t="shared" si="142"/>
        <v>100</v>
      </c>
      <c r="G939" s="2">
        <f t="shared" si="142"/>
        <v>3</v>
      </c>
      <c r="H939" s="2">
        <f t="shared" si="142"/>
        <v>1</v>
      </c>
      <c r="I939" s="2">
        <f t="shared" si="138"/>
        <v>0</v>
      </c>
      <c r="J939" s="2" cm="1">
        <f t="array" ref="J939">INT(_xlfn.XLOOKUP($E939,消耗中转!$C$10:$C$21,_xlfn.XLOOKUP($I939,消耗中转!$F$6:$K$6,消耗中转!$F$10:$K$21)))</f>
        <v>10000</v>
      </c>
      <c r="K939" s="2" cm="1">
        <f t="array" ref="K939">INT(IF(I939=0,
_xlfn.XLOOKUP(0,消耗中转!$F$6:$K$6,_xlfn.XLOOKUP(E939,消耗中转!$C$10:$C$21,消耗中转!$F$10:$K$21)),
_xlfn.XLOOKUP(I939,消耗中转!$F$6:$K$6,_xlfn.XLOOKUP(E939,消耗中转!$C$10:$C$21,消耗中转!$F$10:$K$21))+_xlfn.XLOOKUP(0,消耗中转!$F$6:$K$6,_xlfn.XLOOKUP(E939,消耗中转!$C$10:$C$21,消耗中转!$F$10:$K$21))))</f>
        <v>10000</v>
      </c>
      <c r="L939" s="2" cm="1">
        <f t="array" ref="L939">_xlfn.XLOOKUP(I939,消耗中转!$E$25:$J$25,_xlfn.XLOOKUP(E939,消耗中转!$C$29:$C$40,消耗中转!$E$29:$J$40))</f>
        <v>1</v>
      </c>
    </row>
    <row r="940" spans="1:12" x14ac:dyDescent="0.15">
      <c r="A940" s="27">
        <f t="shared" si="140"/>
        <v>601293212000</v>
      </c>
      <c r="B940" s="27">
        <f t="shared" si="141"/>
        <v>601293212000</v>
      </c>
      <c r="C940" s="2">
        <f t="shared" si="135"/>
        <v>6012932120</v>
      </c>
      <c r="D940" s="4">
        <f>_xlfn.XLOOKUP(E940,[1]战斗中转!$D$8:$D$19,[1]战斗中转!$F$8:$F$19)</f>
        <v>120</v>
      </c>
      <c r="E940" s="2">
        <f t="shared" si="139"/>
        <v>12</v>
      </c>
      <c r="F940" s="2">
        <f t="shared" si="142"/>
        <v>100</v>
      </c>
      <c r="G940" s="2">
        <f t="shared" si="142"/>
        <v>3</v>
      </c>
      <c r="H940" s="2">
        <f t="shared" si="142"/>
        <v>2</v>
      </c>
      <c r="I940" s="2">
        <f t="shared" si="138"/>
        <v>0</v>
      </c>
      <c r="J940" s="2" cm="1">
        <f t="array" ref="J940">INT(_xlfn.XLOOKUP($E940,消耗中转!$C$10:$C$21,_xlfn.XLOOKUP($I940,消耗中转!$F$6:$K$6,消耗中转!$F$10:$K$21)))</f>
        <v>10000</v>
      </c>
      <c r="K940" s="2" cm="1">
        <f t="array" ref="K940">INT(IF(I940=0,
_xlfn.XLOOKUP(0,消耗中转!$F$6:$K$6,_xlfn.XLOOKUP(E940,消耗中转!$C$10:$C$21,消耗中转!$F$10:$K$21)),
_xlfn.XLOOKUP(I940,消耗中转!$F$6:$K$6,_xlfn.XLOOKUP(E940,消耗中转!$C$10:$C$21,消耗中转!$F$10:$K$21))+_xlfn.XLOOKUP(0,消耗中转!$F$6:$K$6,_xlfn.XLOOKUP(E940,消耗中转!$C$10:$C$21,消耗中转!$F$10:$K$21))))</f>
        <v>10000</v>
      </c>
      <c r="L940" s="2" cm="1">
        <f t="array" ref="L940">_xlfn.XLOOKUP(I940,消耗中转!$E$25:$J$25,_xlfn.XLOOKUP(E940,消耗中转!$C$29:$C$40,消耗中转!$E$29:$J$40))</f>
        <v>1</v>
      </c>
    </row>
    <row r="941" spans="1:12" x14ac:dyDescent="0.15">
      <c r="A941" s="27">
        <f t="shared" si="140"/>
        <v>601293312000</v>
      </c>
      <c r="B941" s="27">
        <f t="shared" si="141"/>
        <v>601293312000</v>
      </c>
      <c r="C941" s="2">
        <f t="shared" si="135"/>
        <v>6012933120</v>
      </c>
      <c r="D941" s="4">
        <f>_xlfn.XLOOKUP(E941,[1]战斗中转!$D$8:$D$19,[1]战斗中转!$F$8:$F$19)</f>
        <v>120</v>
      </c>
      <c r="E941" s="2">
        <f t="shared" si="139"/>
        <v>12</v>
      </c>
      <c r="F941" s="2">
        <f t="shared" si="142"/>
        <v>100</v>
      </c>
      <c r="G941" s="2">
        <f t="shared" si="142"/>
        <v>3</v>
      </c>
      <c r="H941" s="2">
        <f t="shared" si="142"/>
        <v>3</v>
      </c>
      <c r="I941" s="2">
        <f t="shared" si="138"/>
        <v>0</v>
      </c>
      <c r="J941" s="2" cm="1">
        <f t="array" ref="J941">INT(_xlfn.XLOOKUP($E941,消耗中转!$C$10:$C$21,_xlfn.XLOOKUP($I941,消耗中转!$F$6:$K$6,消耗中转!$F$10:$K$21)))</f>
        <v>10000</v>
      </c>
      <c r="K941" s="2" cm="1">
        <f t="array" ref="K941">INT(IF(I941=0,
_xlfn.XLOOKUP(0,消耗中转!$F$6:$K$6,_xlfn.XLOOKUP(E941,消耗中转!$C$10:$C$21,消耗中转!$F$10:$K$21)),
_xlfn.XLOOKUP(I941,消耗中转!$F$6:$K$6,_xlfn.XLOOKUP(E941,消耗中转!$C$10:$C$21,消耗中转!$F$10:$K$21))+_xlfn.XLOOKUP(0,消耗中转!$F$6:$K$6,_xlfn.XLOOKUP(E941,消耗中转!$C$10:$C$21,消耗中转!$F$10:$K$21))))</f>
        <v>10000</v>
      </c>
      <c r="L941" s="2" cm="1">
        <f t="array" ref="L941">_xlfn.XLOOKUP(I941,消耗中转!$E$25:$J$25,_xlfn.XLOOKUP(E941,消耗中转!$C$29:$C$40,消耗中转!$E$29:$J$40))</f>
        <v>1</v>
      </c>
    </row>
    <row r="942" spans="1:12" x14ac:dyDescent="0.15">
      <c r="A942" s="27">
        <f t="shared" si="140"/>
        <v>601293412000</v>
      </c>
      <c r="B942" s="27">
        <f t="shared" si="141"/>
        <v>601293412000</v>
      </c>
      <c r="C942" s="2">
        <f t="shared" si="135"/>
        <v>6012934120</v>
      </c>
      <c r="D942" s="4">
        <f>_xlfn.XLOOKUP(E942,[1]战斗中转!$D$8:$D$19,[1]战斗中转!$F$8:$F$19)</f>
        <v>120</v>
      </c>
      <c r="E942" s="2">
        <f t="shared" si="139"/>
        <v>12</v>
      </c>
      <c r="F942" s="2">
        <f t="shared" si="142"/>
        <v>100</v>
      </c>
      <c r="G942" s="2">
        <f t="shared" si="142"/>
        <v>3</v>
      </c>
      <c r="H942" s="2">
        <f t="shared" si="142"/>
        <v>4</v>
      </c>
      <c r="I942" s="2">
        <f t="shared" si="138"/>
        <v>0</v>
      </c>
      <c r="J942" s="2" cm="1">
        <f t="array" ref="J942">INT(_xlfn.XLOOKUP($E942,消耗中转!$C$10:$C$21,_xlfn.XLOOKUP($I942,消耗中转!$F$6:$K$6,消耗中转!$F$10:$K$21)))</f>
        <v>10000</v>
      </c>
      <c r="K942" s="2" cm="1">
        <f t="array" ref="K942">INT(IF(I942=0,
_xlfn.XLOOKUP(0,消耗中转!$F$6:$K$6,_xlfn.XLOOKUP(E942,消耗中转!$C$10:$C$21,消耗中转!$F$10:$K$21)),
_xlfn.XLOOKUP(I942,消耗中转!$F$6:$K$6,_xlfn.XLOOKUP(E942,消耗中转!$C$10:$C$21,消耗中转!$F$10:$K$21))+_xlfn.XLOOKUP(0,消耗中转!$F$6:$K$6,_xlfn.XLOOKUP(E942,消耗中转!$C$10:$C$21,消耗中转!$F$10:$K$21))))</f>
        <v>10000</v>
      </c>
      <c r="L942" s="2" cm="1">
        <f t="array" ref="L942">_xlfn.XLOOKUP(I942,消耗中转!$E$25:$J$25,_xlfn.XLOOKUP(E942,消耗中转!$C$29:$C$40,消耗中转!$E$29:$J$40))</f>
        <v>1</v>
      </c>
    </row>
    <row r="943" spans="1:12" x14ac:dyDescent="0.15">
      <c r="A943" s="27">
        <f>B943</f>
        <v>600101100101</v>
      </c>
      <c r="B943" s="27">
        <f>C943*100+I943</f>
        <v>600101100101</v>
      </c>
      <c r="C943" s="2">
        <f t="shared" si="135"/>
        <v>6001011001</v>
      </c>
      <c r="D943" s="4">
        <f>_xlfn.XLOOKUP(E943,[1]战斗中转!$D$8:$D$19,[1]战斗中转!$F$8:$F$19)</f>
        <v>1</v>
      </c>
      <c r="E943" s="2">
        <v>1</v>
      </c>
      <c r="F943" s="2">
        <v>0</v>
      </c>
      <c r="G943" s="2">
        <v>1</v>
      </c>
      <c r="H943" s="2">
        <v>1</v>
      </c>
      <c r="I943" s="2">
        <f>I79+1</f>
        <v>1</v>
      </c>
      <c r="J943" s="2" cm="1">
        <f t="array" ref="J943">INT(_xlfn.XLOOKUP($E943,消耗中转!$C$10:$C$21,_xlfn.XLOOKUP($I943,消耗中转!$F$6:$K$6,消耗中转!$F$10:$K$21)))</f>
        <v>60</v>
      </c>
      <c r="K943" s="2" cm="1">
        <f t="array" ref="K943">INT(IF(I943=0,
_xlfn.XLOOKUP(0,消耗中转!$F$6:$K$6,_xlfn.XLOOKUP(E943,消耗中转!$C$10:$C$21,消耗中转!$F$10:$K$21)),
_xlfn.XLOOKUP(I943,消耗中转!$F$6:$K$6,_xlfn.XLOOKUP(E943,消耗中转!$C$10:$C$21,消耗中转!$F$10:$K$21))+_xlfn.XLOOKUP(0,消耗中转!$F$6:$K$6,_xlfn.XLOOKUP(E943,消耗中转!$C$10:$C$21,消耗中转!$F$10:$K$21))))</f>
        <v>160</v>
      </c>
      <c r="L943" s="2" cm="1">
        <f t="array" ref="L943">_xlfn.XLOOKUP(I943,消耗中转!$E$25:$J$25,_xlfn.XLOOKUP(E943,消耗中转!$C$29:$C$40,消耗中转!$E$29:$J$40))</f>
        <v>1.1000000000000001</v>
      </c>
    </row>
    <row r="944" spans="1:12" x14ac:dyDescent="0.15">
      <c r="A944" s="27">
        <f t="shared" ref="A944:A1019" si="143">B944</f>
        <v>600101200101</v>
      </c>
      <c r="B944" s="27">
        <f>C944*100+I944</f>
        <v>600101200101</v>
      </c>
      <c r="C944" s="2">
        <f t="shared" si="135"/>
        <v>6001012001</v>
      </c>
      <c r="D944" s="4">
        <f>_xlfn.XLOOKUP(E944,[1]战斗中转!$D$8:$D$19,[1]战斗中转!$F$8:$F$19)</f>
        <v>1</v>
      </c>
      <c r="E944" s="2">
        <f>E943</f>
        <v>1</v>
      </c>
      <c r="F944" s="2">
        <f>F943</f>
        <v>0</v>
      </c>
      <c r="G944" s="2">
        <f>G943</f>
        <v>1</v>
      </c>
      <c r="H944" s="2">
        <v>2</v>
      </c>
      <c r="I944" s="2">
        <f t="shared" ref="I944:I1007" si="144">I943</f>
        <v>1</v>
      </c>
      <c r="J944" s="2" cm="1">
        <f t="array" ref="J944">INT(_xlfn.XLOOKUP($E944,消耗中转!$C$10:$C$21,_xlfn.XLOOKUP($I944,消耗中转!$F$6:$K$6,消耗中转!$F$10:$K$21)))</f>
        <v>60</v>
      </c>
      <c r="K944" s="2" cm="1">
        <f t="array" ref="K944">INT(IF(I944=0,
_xlfn.XLOOKUP(0,消耗中转!$F$6:$K$6,_xlfn.XLOOKUP(E944,消耗中转!$C$10:$C$21,消耗中转!$F$10:$K$21)),
_xlfn.XLOOKUP(I944,消耗中转!$F$6:$K$6,_xlfn.XLOOKUP(E944,消耗中转!$C$10:$C$21,消耗中转!$F$10:$K$21))+_xlfn.XLOOKUP(0,消耗中转!$F$6:$K$6,_xlfn.XLOOKUP(E944,消耗中转!$C$10:$C$21,消耗中转!$F$10:$K$21))))</f>
        <v>160</v>
      </c>
      <c r="L944" s="2" cm="1">
        <f t="array" ref="L944">_xlfn.XLOOKUP(I944,消耗中转!$E$25:$J$25,_xlfn.XLOOKUP(E944,消耗中转!$C$29:$C$40,消耗中转!$E$29:$J$40))</f>
        <v>1.1000000000000001</v>
      </c>
    </row>
    <row r="945" spans="1:12" x14ac:dyDescent="0.15">
      <c r="A945" s="27">
        <f t="shared" si="143"/>
        <v>600101300101</v>
      </c>
      <c r="B945" s="27">
        <f>C945*100+I945</f>
        <v>600101300101</v>
      </c>
      <c r="C945" s="2">
        <f t="shared" si="135"/>
        <v>6001013001</v>
      </c>
      <c r="D945" s="4">
        <f>_xlfn.XLOOKUP(E945,[1]战斗中转!$D$8:$D$19,[1]战斗中转!$F$8:$F$19)</f>
        <v>1</v>
      </c>
      <c r="E945" s="2">
        <f t="shared" ref="E945" si="145">E944</f>
        <v>1</v>
      </c>
      <c r="F945" s="2">
        <f>F944</f>
        <v>0</v>
      </c>
      <c r="G945" s="2">
        <f t="shared" ref="G945:G946" si="146">G944</f>
        <v>1</v>
      </c>
      <c r="H945" s="2">
        <v>3</v>
      </c>
      <c r="I945" s="2">
        <f t="shared" si="144"/>
        <v>1</v>
      </c>
      <c r="J945" s="2" cm="1">
        <f t="array" ref="J945">INT(_xlfn.XLOOKUP($E945,消耗中转!$C$10:$C$21,_xlfn.XLOOKUP($I945,消耗中转!$F$6:$K$6,消耗中转!$F$10:$K$21)))</f>
        <v>60</v>
      </c>
      <c r="K945" s="2" cm="1">
        <f t="array" ref="K945">INT(IF(I945=0,
_xlfn.XLOOKUP(0,消耗中转!$F$6:$K$6,_xlfn.XLOOKUP(E945,消耗中转!$C$10:$C$21,消耗中转!$F$10:$K$21)),
_xlfn.XLOOKUP(I945,消耗中转!$F$6:$K$6,_xlfn.XLOOKUP(E945,消耗中转!$C$10:$C$21,消耗中转!$F$10:$K$21))+_xlfn.XLOOKUP(0,消耗中转!$F$6:$K$6,_xlfn.XLOOKUP(E945,消耗中转!$C$10:$C$21,消耗中转!$F$10:$K$21))))</f>
        <v>160</v>
      </c>
      <c r="L945" s="2" cm="1">
        <f t="array" ref="L945">_xlfn.XLOOKUP(I945,消耗中转!$E$25:$J$25,_xlfn.XLOOKUP(E945,消耗中转!$C$29:$C$40,消耗中转!$E$29:$J$40))</f>
        <v>1.1000000000000001</v>
      </c>
    </row>
    <row r="946" spans="1:12" x14ac:dyDescent="0.15">
      <c r="A946" s="27">
        <f t="shared" si="143"/>
        <v>600101400101</v>
      </c>
      <c r="B946" s="27">
        <f t="shared" ref="B946:B1019" si="147">C946*100+I946</f>
        <v>600101400101</v>
      </c>
      <c r="C946" s="2">
        <f t="shared" si="135"/>
        <v>6001014001</v>
      </c>
      <c r="D946" s="4">
        <f>_xlfn.XLOOKUP(E946,[1]战斗中转!$D$8:$D$19,[1]战斗中转!$F$8:$F$19)</f>
        <v>1</v>
      </c>
      <c r="E946" s="2">
        <f t="shared" ref="E946:F946" si="148">E945</f>
        <v>1</v>
      </c>
      <c r="F946" s="2">
        <f t="shared" si="148"/>
        <v>0</v>
      </c>
      <c r="G946" s="2">
        <f t="shared" si="146"/>
        <v>1</v>
      </c>
      <c r="H946" s="2">
        <v>4</v>
      </c>
      <c r="I946" s="2">
        <f t="shared" si="144"/>
        <v>1</v>
      </c>
      <c r="J946" s="2" cm="1">
        <f t="array" ref="J946">INT(_xlfn.XLOOKUP($E946,消耗中转!$C$10:$C$21,_xlfn.XLOOKUP($I946,消耗中转!$F$6:$K$6,消耗中转!$F$10:$K$21)))</f>
        <v>60</v>
      </c>
      <c r="K946" s="2" cm="1">
        <f t="array" ref="K946">INT(IF(I946=0,
_xlfn.XLOOKUP(0,消耗中转!$F$6:$K$6,_xlfn.XLOOKUP(E946,消耗中转!$C$10:$C$21,消耗中转!$F$10:$K$21)),
_xlfn.XLOOKUP(I946,消耗中转!$F$6:$K$6,_xlfn.XLOOKUP(E946,消耗中转!$C$10:$C$21,消耗中转!$F$10:$K$21))+_xlfn.XLOOKUP(0,消耗中转!$F$6:$K$6,_xlfn.XLOOKUP(E946,消耗中转!$C$10:$C$21,消耗中转!$F$10:$K$21))))</f>
        <v>160</v>
      </c>
      <c r="L946" s="2" cm="1">
        <f t="array" ref="L946">_xlfn.XLOOKUP(I946,消耗中转!$E$25:$J$25,_xlfn.XLOOKUP(E946,消耗中转!$C$29:$C$40,消耗中转!$E$29:$J$40))</f>
        <v>1.1000000000000001</v>
      </c>
    </row>
    <row r="947" spans="1:12" x14ac:dyDescent="0.15">
      <c r="A947" s="27">
        <f t="shared" si="143"/>
        <v>600102100101</v>
      </c>
      <c r="B947" s="27">
        <f t="shared" si="147"/>
        <v>600102100101</v>
      </c>
      <c r="C947" s="2">
        <f t="shared" si="135"/>
        <v>6001021001</v>
      </c>
      <c r="D947" s="4">
        <f>_xlfn.XLOOKUP(E947,[1]战斗中转!$D$8:$D$19,[1]战斗中转!$F$8:$F$19)</f>
        <v>1</v>
      </c>
      <c r="E947" s="2">
        <f t="shared" ref="E947:F947" si="149">E946</f>
        <v>1</v>
      </c>
      <c r="F947" s="2">
        <f t="shared" si="149"/>
        <v>0</v>
      </c>
      <c r="G947" s="2">
        <f>G943+1</f>
        <v>2</v>
      </c>
      <c r="H947" s="2">
        <f>H943</f>
        <v>1</v>
      </c>
      <c r="I947" s="2">
        <f t="shared" si="144"/>
        <v>1</v>
      </c>
      <c r="J947" s="2" cm="1">
        <f t="array" ref="J947">INT(_xlfn.XLOOKUP($E947,消耗中转!$C$10:$C$21,_xlfn.XLOOKUP($I947,消耗中转!$F$6:$K$6,消耗中转!$F$10:$K$21)))</f>
        <v>60</v>
      </c>
      <c r="K947" s="2" cm="1">
        <f t="array" ref="K947">INT(IF(I947=0,
_xlfn.XLOOKUP(0,消耗中转!$F$6:$K$6,_xlfn.XLOOKUP(E947,消耗中转!$C$10:$C$21,消耗中转!$F$10:$K$21)),
_xlfn.XLOOKUP(I947,消耗中转!$F$6:$K$6,_xlfn.XLOOKUP(E947,消耗中转!$C$10:$C$21,消耗中转!$F$10:$K$21))+_xlfn.XLOOKUP(0,消耗中转!$F$6:$K$6,_xlfn.XLOOKUP(E947,消耗中转!$C$10:$C$21,消耗中转!$F$10:$K$21))))</f>
        <v>160</v>
      </c>
      <c r="L947" s="2" cm="1">
        <f t="array" ref="L947">_xlfn.XLOOKUP(I947,消耗中转!$E$25:$J$25,_xlfn.XLOOKUP(E947,消耗中转!$C$29:$C$40,消耗中转!$E$29:$J$40))</f>
        <v>1.1000000000000001</v>
      </c>
    </row>
    <row r="948" spans="1:12" x14ac:dyDescent="0.15">
      <c r="A948" s="27">
        <f t="shared" si="143"/>
        <v>600102200101</v>
      </c>
      <c r="B948" s="27">
        <f t="shared" si="147"/>
        <v>600102200101</v>
      </c>
      <c r="C948" s="2">
        <f t="shared" si="135"/>
        <v>6001022001</v>
      </c>
      <c r="D948" s="4">
        <f>_xlfn.XLOOKUP(E948,[1]战斗中转!$D$8:$D$19,[1]战斗中转!$F$8:$F$19)</f>
        <v>1</v>
      </c>
      <c r="E948" s="2">
        <f t="shared" ref="E948:F948" si="150">E947</f>
        <v>1</v>
      </c>
      <c r="F948" s="2">
        <f t="shared" si="150"/>
        <v>0</v>
      </c>
      <c r="G948" s="2">
        <f t="shared" ref="G948:G954" si="151">G944+1</f>
        <v>2</v>
      </c>
      <c r="H948" s="2">
        <f t="shared" ref="H948:H954" si="152">H944</f>
        <v>2</v>
      </c>
      <c r="I948" s="2">
        <f t="shared" si="144"/>
        <v>1</v>
      </c>
      <c r="J948" s="2" cm="1">
        <f t="array" ref="J948">INT(_xlfn.XLOOKUP($E948,消耗中转!$C$10:$C$21,_xlfn.XLOOKUP($I948,消耗中转!$F$6:$K$6,消耗中转!$F$10:$K$21)))</f>
        <v>60</v>
      </c>
      <c r="K948" s="2" cm="1">
        <f t="array" ref="K948">INT(IF(I948=0,
_xlfn.XLOOKUP(0,消耗中转!$F$6:$K$6,_xlfn.XLOOKUP(E948,消耗中转!$C$10:$C$21,消耗中转!$F$10:$K$21)),
_xlfn.XLOOKUP(I948,消耗中转!$F$6:$K$6,_xlfn.XLOOKUP(E948,消耗中转!$C$10:$C$21,消耗中转!$F$10:$K$21))+_xlfn.XLOOKUP(0,消耗中转!$F$6:$K$6,_xlfn.XLOOKUP(E948,消耗中转!$C$10:$C$21,消耗中转!$F$10:$K$21))))</f>
        <v>160</v>
      </c>
      <c r="L948" s="2" cm="1">
        <f t="array" ref="L948">_xlfn.XLOOKUP(I948,消耗中转!$E$25:$J$25,_xlfn.XLOOKUP(E948,消耗中转!$C$29:$C$40,消耗中转!$E$29:$J$40))</f>
        <v>1.1000000000000001</v>
      </c>
    </row>
    <row r="949" spans="1:12" x14ac:dyDescent="0.15">
      <c r="A949" s="27">
        <f t="shared" si="143"/>
        <v>600102300101</v>
      </c>
      <c r="B949" s="27">
        <f t="shared" si="147"/>
        <v>600102300101</v>
      </c>
      <c r="C949" s="2">
        <f t="shared" si="135"/>
        <v>6001023001</v>
      </c>
      <c r="D949" s="4">
        <f>_xlfn.XLOOKUP(E949,[1]战斗中转!$D$8:$D$19,[1]战斗中转!$F$8:$F$19)</f>
        <v>1</v>
      </c>
      <c r="E949" s="2">
        <f t="shared" ref="E949:F949" si="153">E948</f>
        <v>1</v>
      </c>
      <c r="F949" s="2">
        <f t="shared" si="153"/>
        <v>0</v>
      </c>
      <c r="G949" s="2">
        <f t="shared" si="151"/>
        <v>2</v>
      </c>
      <c r="H949" s="2">
        <f t="shared" si="152"/>
        <v>3</v>
      </c>
      <c r="I949" s="2">
        <f t="shared" si="144"/>
        <v>1</v>
      </c>
      <c r="J949" s="2" cm="1">
        <f t="array" ref="J949">INT(_xlfn.XLOOKUP($E949,消耗中转!$C$10:$C$21,_xlfn.XLOOKUP($I949,消耗中转!$F$6:$K$6,消耗中转!$F$10:$K$21)))</f>
        <v>60</v>
      </c>
      <c r="K949" s="2" cm="1">
        <f t="array" ref="K949">INT(IF(I949=0,
_xlfn.XLOOKUP(0,消耗中转!$F$6:$K$6,_xlfn.XLOOKUP(E949,消耗中转!$C$10:$C$21,消耗中转!$F$10:$K$21)),
_xlfn.XLOOKUP(I949,消耗中转!$F$6:$K$6,_xlfn.XLOOKUP(E949,消耗中转!$C$10:$C$21,消耗中转!$F$10:$K$21))+_xlfn.XLOOKUP(0,消耗中转!$F$6:$K$6,_xlfn.XLOOKUP(E949,消耗中转!$C$10:$C$21,消耗中转!$F$10:$K$21))))</f>
        <v>160</v>
      </c>
      <c r="L949" s="2" cm="1">
        <f t="array" ref="L949">_xlfn.XLOOKUP(I949,消耗中转!$E$25:$J$25,_xlfn.XLOOKUP(E949,消耗中转!$C$29:$C$40,消耗中转!$E$29:$J$40))</f>
        <v>1.1000000000000001</v>
      </c>
    </row>
    <row r="950" spans="1:12" x14ac:dyDescent="0.15">
      <c r="A950" s="27">
        <f t="shared" si="143"/>
        <v>600102400101</v>
      </c>
      <c r="B950" s="27">
        <f t="shared" si="147"/>
        <v>600102400101</v>
      </c>
      <c r="C950" s="2">
        <f t="shared" si="135"/>
        <v>6001024001</v>
      </c>
      <c r="D950" s="4">
        <f>_xlfn.XLOOKUP(E950,[1]战斗中转!$D$8:$D$19,[1]战斗中转!$F$8:$F$19)</f>
        <v>1</v>
      </c>
      <c r="E950" s="2">
        <f t="shared" ref="E950:F950" si="154">E949</f>
        <v>1</v>
      </c>
      <c r="F950" s="2">
        <f t="shared" si="154"/>
        <v>0</v>
      </c>
      <c r="G950" s="2">
        <f t="shared" si="151"/>
        <v>2</v>
      </c>
      <c r="H950" s="2">
        <f t="shared" si="152"/>
        <v>4</v>
      </c>
      <c r="I950" s="2">
        <f t="shared" si="144"/>
        <v>1</v>
      </c>
      <c r="J950" s="2" cm="1">
        <f t="array" ref="J950">INT(_xlfn.XLOOKUP($E950,消耗中转!$C$10:$C$21,_xlfn.XLOOKUP($I950,消耗中转!$F$6:$K$6,消耗中转!$F$10:$K$21)))</f>
        <v>60</v>
      </c>
      <c r="K950" s="2" cm="1">
        <f t="array" ref="K950">INT(IF(I950=0,
_xlfn.XLOOKUP(0,消耗中转!$F$6:$K$6,_xlfn.XLOOKUP(E950,消耗中转!$C$10:$C$21,消耗中转!$F$10:$K$21)),
_xlfn.XLOOKUP(I950,消耗中转!$F$6:$K$6,_xlfn.XLOOKUP(E950,消耗中转!$C$10:$C$21,消耗中转!$F$10:$K$21))+_xlfn.XLOOKUP(0,消耗中转!$F$6:$K$6,_xlfn.XLOOKUP(E950,消耗中转!$C$10:$C$21,消耗中转!$F$10:$K$21))))</f>
        <v>160</v>
      </c>
      <c r="L950" s="2" cm="1">
        <f t="array" ref="L950">_xlfn.XLOOKUP(I950,消耗中转!$E$25:$J$25,_xlfn.XLOOKUP(E950,消耗中转!$C$29:$C$40,消耗中转!$E$29:$J$40))</f>
        <v>1.1000000000000001</v>
      </c>
    </row>
    <row r="951" spans="1:12" x14ac:dyDescent="0.15">
      <c r="A951" s="27">
        <f t="shared" si="143"/>
        <v>600103100101</v>
      </c>
      <c r="B951" s="27">
        <f t="shared" si="147"/>
        <v>600103100101</v>
      </c>
      <c r="C951" s="2">
        <f t="shared" si="135"/>
        <v>6001031001</v>
      </c>
      <c r="D951" s="4">
        <f>_xlfn.XLOOKUP(E951,[1]战斗中转!$D$8:$D$19,[1]战斗中转!$F$8:$F$19)</f>
        <v>1</v>
      </c>
      <c r="E951" s="2">
        <f t="shared" ref="E951:F951" si="155">E950</f>
        <v>1</v>
      </c>
      <c r="F951" s="2">
        <f t="shared" si="155"/>
        <v>0</v>
      </c>
      <c r="G951" s="2">
        <f t="shared" si="151"/>
        <v>3</v>
      </c>
      <c r="H951" s="2">
        <f t="shared" si="152"/>
        <v>1</v>
      </c>
      <c r="I951" s="2">
        <f t="shared" si="144"/>
        <v>1</v>
      </c>
      <c r="J951" s="2" cm="1">
        <f t="array" ref="J951">INT(_xlfn.XLOOKUP($E951,消耗中转!$C$10:$C$21,_xlfn.XLOOKUP($I951,消耗中转!$F$6:$K$6,消耗中转!$F$10:$K$21)))</f>
        <v>60</v>
      </c>
      <c r="K951" s="2" cm="1">
        <f t="array" ref="K951">INT(IF(I951=0,
_xlfn.XLOOKUP(0,消耗中转!$F$6:$K$6,_xlfn.XLOOKUP(E951,消耗中转!$C$10:$C$21,消耗中转!$F$10:$K$21)),
_xlfn.XLOOKUP(I951,消耗中转!$F$6:$K$6,_xlfn.XLOOKUP(E951,消耗中转!$C$10:$C$21,消耗中转!$F$10:$K$21))+_xlfn.XLOOKUP(0,消耗中转!$F$6:$K$6,_xlfn.XLOOKUP(E951,消耗中转!$C$10:$C$21,消耗中转!$F$10:$K$21))))</f>
        <v>160</v>
      </c>
      <c r="L951" s="2" cm="1">
        <f t="array" ref="L951">_xlfn.XLOOKUP(I951,消耗中转!$E$25:$J$25,_xlfn.XLOOKUP(E951,消耗中转!$C$29:$C$40,消耗中转!$E$29:$J$40))</f>
        <v>1.1000000000000001</v>
      </c>
    </row>
    <row r="952" spans="1:12" x14ac:dyDescent="0.15">
      <c r="A952" s="27">
        <f t="shared" si="143"/>
        <v>600103200101</v>
      </c>
      <c r="B952" s="27">
        <f t="shared" si="147"/>
        <v>600103200101</v>
      </c>
      <c r="C952" s="2">
        <f t="shared" si="135"/>
        <v>6001032001</v>
      </c>
      <c r="D952" s="4">
        <f>_xlfn.XLOOKUP(E952,[1]战斗中转!$D$8:$D$19,[1]战斗中转!$F$8:$F$19)</f>
        <v>1</v>
      </c>
      <c r="E952" s="2">
        <f t="shared" ref="E952:F952" si="156">E951</f>
        <v>1</v>
      </c>
      <c r="F952" s="2">
        <f t="shared" si="156"/>
        <v>0</v>
      </c>
      <c r="G952" s="2">
        <f t="shared" si="151"/>
        <v>3</v>
      </c>
      <c r="H952" s="2">
        <f t="shared" si="152"/>
        <v>2</v>
      </c>
      <c r="I952" s="2">
        <f t="shared" si="144"/>
        <v>1</v>
      </c>
      <c r="J952" s="2" cm="1">
        <f t="array" ref="J952">INT(_xlfn.XLOOKUP($E952,消耗中转!$C$10:$C$21,_xlfn.XLOOKUP($I952,消耗中转!$F$6:$K$6,消耗中转!$F$10:$K$21)))</f>
        <v>60</v>
      </c>
      <c r="K952" s="2" cm="1">
        <f t="array" ref="K952">INT(IF(I952=0,
_xlfn.XLOOKUP(0,消耗中转!$F$6:$K$6,_xlfn.XLOOKUP(E952,消耗中转!$C$10:$C$21,消耗中转!$F$10:$K$21)),
_xlfn.XLOOKUP(I952,消耗中转!$F$6:$K$6,_xlfn.XLOOKUP(E952,消耗中转!$C$10:$C$21,消耗中转!$F$10:$K$21))+_xlfn.XLOOKUP(0,消耗中转!$F$6:$K$6,_xlfn.XLOOKUP(E952,消耗中转!$C$10:$C$21,消耗中转!$F$10:$K$21))))</f>
        <v>160</v>
      </c>
      <c r="L952" s="2" cm="1">
        <f t="array" ref="L952">_xlfn.XLOOKUP(I952,消耗中转!$E$25:$J$25,_xlfn.XLOOKUP(E952,消耗中转!$C$29:$C$40,消耗中转!$E$29:$J$40))</f>
        <v>1.1000000000000001</v>
      </c>
    </row>
    <row r="953" spans="1:12" x14ac:dyDescent="0.15">
      <c r="A953" s="27">
        <f t="shared" si="143"/>
        <v>600103300101</v>
      </c>
      <c r="B953" s="27">
        <f t="shared" si="147"/>
        <v>600103300101</v>
      </c>
      <c r="C953" s="2">
        <f t="shared" si="135"/>
        <v>6001033001</v>
      </c>
      <c r="D953" s="4">
        <f>_xlfn.XLOOKUP(E953,[1]战斗中转!$D$8:$D$19,[1]战斗中转!$F$8:$F$19)</f>
        <v>1</v>
      </c>
      <c r="E953" s="2">
        <f t="shared" ref="E953:F953" si="157">E952</f>
        <v>1</v>
      </c>
      <c r="F953" s="2">
        <f t="shared" si="157"/>
        <v>0</v>
      </c>
      <c r="G953" s="2">
        <f t="shared" si="151"/>
        <v>3</v>
      </c>
      <c r="H953" s="2">
        <f t="shared" si="152"/>
        <v>3</v>
      </c>
      <c r="I953" s="2">
        <f t="shared" si="144"/>
        <v>1</v>
      </c>
      <c r="J953" s="2" cm="1">
        <f t="array" ref="J953">INT(_xlfn.XLOOKUP($E953,消耗中转!$C$10:$C$21,_xlfn.XLOOKUP($I953,消耗中转!$F$6:$K$6,消耗中转!$F$10:$K$21)))</f>
        <v>60</v>
      </c>
      <c r="K953" s="2" cm="1">
        <f t="array" ref="K953">INT(IF(I953=0,
_xlfn.XLOOKUP(0,消耗中转!$F$6:$K$6,_xlfn.XLOOKUP(E953,消耗中转!$C$10:$C$21,消耗中转!$F$10:$K$21)),
_xlfn.XLOOKUP(I953,消耗中转!$F$6:$K$6,_xlfn.XLOOKUP(E953,消耗中转!$C$10:$C$21,消耗中转!$F$10:$K$21))+_xlfn.XLOOKUP(0,消耗中转!$F$6:$K$6,_xlfn.XLOOKUP(E953,消耗中转!$C$10:$C$21,消耗中转!$F$10:$K$21))))</f>
        <v>160</v>
      </c>
      <c r="L953" s="2" cm="1">
        <f t="array" ref="L953">_xlfn.XLOOKUP(I953,消耗中转!$E$25:$J$25,_xlfn.XLOOKUP(E953,消耗中转!$C$29:$C$40,消耗中转!$E$29:$J$40))</f>
        <v>1.1000000000000001</v>
      </c>
    </row>
    <row r="954" spans="1:12" x14ac:dyDescent="0.15">
      <c r="A954" s="27">
        <f t="shared" si="143"/>
        <v>600103400101</v>
      </c>
      <c r="B954" s="27">
        <f t="shared" si="147"/>
        <v>600103400101</v>
      </c>
      <c r="C954" s="2">
        <f t="shared" si="135"/>
        <v>6001034001</v>
      </c>
      <c r="D954" s="4">
        <f>_xlfn.XLOOKUP(E954,[1]战斗中转!$D$8:$D$19,[1]战斗中转!$F$8:$F$19)</f>
        <v>1</v>
      </c>
      <c r="E954" s="2">
        <f t="shared" ref="E954:F954" si="158">E953</f>
        <v>1</v>
      </c>
      <c r="F954" s="2">
        <f t="shared" si="158"/>
        <v>0</v>
      </c>
      <c r="G954" s="2">
        <f t="shared" si="151"/>
        <v>3</v>
      </c>
      <c r="H954" s="2">
        <f t="shared" si="152"/>
        <v>4</v>
      </c>
      <c r="I954" s="2">
        <f t="shared" si="144"/>
        <v>1</v>
      </c>
      <c r="J954" s="2" cm="1">
        <f t="array" ref="J954">INT(_xlfn.XLOOKUP($E954,消耗中转!$C$10:$C$21,_xlfn.XLOOKUP($I954,消耗中转!$F$6:$K$6,消耗中转!$F$10:$K$21)))</f>
        <v>60</v>
      </c>
      <c r="K954" s="2" cm="1">
        <f t="array" ref="K954">INT(IF(I954=0,
_xlfn.XLOOKUP(0,消耗中转!$F$6:$K$6,_xlfn.XLOOKUP(E954,消耗中转!$C$10:$C$21,消耗中转!$F$10:$K$21)),
_xlfn.XLOOKUP(I954,消耗中转!$F$6:$K$6,_xlfn.XLOOKUP(E954,消耗中转!$C$10:$C$21,消耗中转!$F$10:$K$21))+_xlfn.XLOOKUP(0,消耗中转!$F$6:$K$6,_xlfn.XLOOKUP(E954,消耗中转!$C$10:$C$21,消耗中转!$F$10:$K$21))))</f>
        <v>160</v>
      </c>
      <c r="L954" s="2" cm="1">
        <f t="array" ref="L954">_xlfn.XLOOKUP(I954,消耗中转!$E$25:$J$25,_xlfn.XLOOKUP(E954,消耗中转!$C$29:$C$40,消耗中转!$E$29:$J$40))</f>
        <v>1.1000000000000001</v>
      </c>
    </row>
    <row r="955" spans="1:12" x14ac:dyDescent="0.15">
      <c r="A955" s="27">
        <f t="shared" si="143"/>
        <v>600111100101</v>
      </c>
      <c r="B955" s="27">
        <f t="shared" si="147"/>
        <v>600111100101</v>
      </c>
      <c r="C955" s="2">
        <f t="shared" si="135"/>
        <v>6001111001</v>
      </c>
      <c r="D955" s="4">
        <f>_xlfn.XLOOKUP(E955,[1]战斗中转!$D$8:$D$19,[1]战斗中转!$F$8:$F$19)</f>
        <v>1</v>
      </c>
      <c r="E955" s="2">
        <v>1</v>
      </c>
      <c r="F955" s="2">
        <f>F943+1</f>
        <v>1</v>
      </c>
      <c r="G955" s="2">
        <v>1</v>
      </c>
      <c r="H955" s="2">
        <v>1</v>
      </c>
      <c r="I955" s="2">
        <f t="shared" si="144"/>
        <v>1</v>
      </c>
      <c r="J955" s="2" cm="1">
        <f t="array" ref="J955">INT(_xlfn.XLOOKUP($E955,消耗中转!$C$10:$C$21,_xlfn.XLOOKUP($I955,消耗中转!$F$6:$K$6,消耗中转!$F$10:$K$21)))</f>
        <v>60</v>
      </c>
      <c r="K955" s="2" cm="1">
        <f t="array" ref="K955">INT(IF(I955=0,
_xlfn.XLOOKUP(0,消耗中转!$F$6:$K$6,_xlfn.XLOOKUP(E955,消耗中转!$C$10:$C$21,消耗中转!$F$10:$K$21)),
_xlfn.XLOOKUP(I955,消耗中转!$F$6:$K$6,_xlfn.XLOOKUP(E955,消耗中转!$C$10:$C$21,消耗中转!$F$10:$K$21))+_xlfn.XLOOKUP(0,消耗中转!$F$6:$K$6,_xlfn.XLOOKUP(E955,消耗中转!$C$10:$C$21,消耗中转!$F$10:$K$21))))</f>
        <v>160</v>
      </c>
      <c r="L955" s="2" cm="1">
        <f t="array" ref="L955">_xlfn.XLOOKUP(I955,消耗中转!$E$25:$J$25,_xlfn.XLOOKUP(E955,消耗中转!$C$29:$C$40,消耗中转!$E$29:$J$40))</f>
        <v>1.1000000000000001</v>
      </c>
    </row>
    <row r="956" spans="1:12" x14ac:dyDescent="0.15">
      <c r="A956" s="27">
        <f t="shared" si="143"/>
        <v>600111200101</v>
      </c>
      <c r="B956" s="27">
        <f t="shared" si="147"/>
        <v>600111200101</v>
      </c>
      <c r="C956" s="2">
        <f t="shared" si="135"/>
        <v>6001112001</v>
      </c>
      <c r="D956" s="4">
        <f>_xlfn.XLOOKUP(E956,[1]战斗中转!$D$8:$D$19,[1]战斗中转!$F$8:$F$19)</f>
        <v>1</v>
      </c>
      <c r="E956" s="2">
        <f>E955</f>
        <v>1</v>
      </c>
      <c r="F956" s="2">
        <f>F944+1</f>
        <v>1</v>
      </c>
      <c r="G956" s="2">
        <f>G955</f>
        <v>1</v>
      </c>
      <c r="H956" s="2">
        <v>2</v>
      </c>
      <c r="I956" s="2">
        <f t="shared" si="144"/>
        <v>1</v>
      </c>
      <c r="J956" s="2" cm="1">
        <f t="array" ref="J956">INT(_xlfn.XLOOKUP($E956,消耗中转!$C$10:$C$21,_xlfn.XLOOKUP($I956,消耗中转!$F$6:$K$6,消耗中转!$F$10:$K$21)))</f>
        <v>60</v>
      </c>
      <c r="K956" s="2" cm="1">
        <f t="array" ref="K956">INT(IF(I956=0,
_xlfn.XLOOKUP(0,消耗中转!$F$6:$K$6,_xlfn.XLOOKUP(E956,消耗中转!$C$10:$C$21,消耗中转!$F$10:$K$21)),
_xlfn.XLOOKUP(I956,消耗中转!$F$6:$K$6,_xlfn.XLOOKUP(E956,消耗中转!$C$10:$C$21,消耗中转!$F$10:$K$21))+_xlfn.XLOOKUP(0,消耗中转!$F$6:$K$6,_xlfn.XLOOKUP(E956,消耗中转!$C$10:$C$21,消耗中转!$F$10:$K$21))))</f>
        <v>160</v>
      </c>
      <c r="L956" s="2" cm="1">
        <f t="array" ref="L956">_xlfn.XLOOKUP(I956,消耗中转!$E$25:$J$25,_xlfn.XLOOKUP(E956,消耗中转!$C$29:$C$40,消耗中转!$E$29:$J$40))</f>
        <v>1.1000000000000001</v>
      </c>
    </row>
    <row r="957" spans="1:12" x14ac:dyDescent="0.15">
      <c r="A957" s="27">
        <f t="shared" si="143"/>
        <v>600111300101</v>
      </c>
      <c r="B957" s="27">
        <f t="shared" si="147"/>
        <v>600111300101</v>
      </c>
      <c r="C957" s="2">
        <f t="shared" si="135"/>
        <v>6001113001</v>
      </c>
      <c r="D957" s="4">
        <f>_xlfn.XLOOKUP(E957,[1]战斗中转!$D$8:$D$19,[1]战斗中转!$F$8:$F$19)</f>
        <v>1</v>
      </c>
      <c r="E957" s="2">
        <f t="shared" ref="E957" si="159">E956</f>
        <v>1</v>
      </c>
      <c r="F957" s="2">
        <f t="shared" ref="F957:F990" si="160">F945+1</f>
        <v>1</v>
      </c>
      <c r="G957" s="2">
        <f t="shared" ref="G957:G958" si="161">G956</f>
        <v>1</v>
      </c>
      <c r="H957" s="2">
        <v>3</v>
      </c>
      <c r="I957" s="2">
        <f t="shared" si="144"/>
        <v>1</v>
      </c>
      <c r="J957" s="2" cm="1">
        <f t="array" ref="J957">INT(_xlfn.XLOOKUP($E957,消耗中转!$C$10:$C$21,_xlfn.XLOOKUP($I957,消耗中转!$F$6:$K$6,消耗中转!$F$10:$K$21)))</f>
        <v>60</v>
      </c>
      <c r="K957" s="2" cm="1">
        <f t="array" ref="K957">INT(IF(I957=0,
_xlfn.XLOOKUP(0,消耗中转!$F$6:$K$6,_xlfn.XLOOKUP(E957,消耗中转!$C$10:$C$21,消耗中转!$F$10:$K$21)),
_xlfn.XLOOKUP(I957,消耗中转!$F$6:$K$6,_xlfn.XLOOKUP(E957,消耗中转!$C$10:$C$21,消耗中转!$F$10:$K$21))+_xlfn.XLOOKUP(0,消耗中转!$F$6:$K$6,_xlfn.XLOOKUP(E957,消耗中转!$C$10:$C$21,消耗中转!$F$10:$K$21))))</f>
        <v>160</v>
      </c>
      <c r="L957" s="2" cm="1">
        <f t="array" ref="L957">_xlfn.XLOOKUP(I957,消耗中转!$E$25:$J$25,_xlfn.XLOOKUP(E957,消耗中转!$C$29:$C$40,消耗中转!$E$29:$J$40))</f>
        <v>1.1000000000000001</v>
      </c>
    </row>
    <row r="958" spans="1:12" x14ac:dyDescent="0.15">
      <c r="A958" s="27">
        <f t="shared" si="143"/>
        <v>600111400101</v>
      </c>
      <c r="B958" s="27">
        <f t="shared" si="147"/>
        <v>600111400101</v>
      </c>
      <c r="C958" s="2">
        <f t="shared" si="135"/>
        <v>6001114001</v>
      </c>
      <c r="D958" s="4">
        <f>_xlfn.XLOOKUP(E958,[1]战斗中转!$D$8:$D$19,[1]战斗中转!$F$8:$F$19)</f>
        <v>1</v>
      </c>
      <c r="E958" s="2">
        <f t="shared" ref="E958" si="162">E957</f>
        <v>1</v>
      </c>
      <c r="F958" s="2">
        <f t="shared" si="160"/>
        <v>1</v>
      </c>
      <c r="G958" s="2">
        <f t="shared" si="161"/>
        <v>1</v>
      </c>
      <c r="H958" s="2">
        <v>4</v>
      </c>
      <c r="I958" s="2">
        <f t="shared" si="144"/>
        <v>1</v>
      </c>
      <c r="J958" s="2" cm="1">
        <f t="array" ref="J958">INT(_xlfn.XLOOKUP($E958,消耗中转!$C$10:$C$21,_xlfn.XLOOKUP($I958,消耗中转!$F$6:$K$6,消耗中转!$F$10:$K$21)))</f>
        <v>60</v>
      </c>
      <c r="K958" s="2" cm="1">
        <f t="array" ref="K958">INT(IF(I958=0,
_xlfn.XLOOKUP(0,消耗中转!$F$6:$K$6,_xlfn.XLOOKUP(E958,消耗中转!$C$10:$C$21,消耗中转!$F$10:$K$21)),
_xlfn.XLOOKUP(I958,消耗中转!$F$6:$K$6,_xlfn.XLOOKUP(E958,消耗中转!$C$10:$C$21,消耗中转!$F$10:$K$21))+_xlfn.XLOOKUP(0,消耗中转!$F$6:$K$6,_xlfn.XLOOKUP(E958,消耗中转!$C$10:$C$21,消耗中转!$F$10:$K$21))))</f>
        <v>160</v>
      </c>
      <c r="L958" s="2" cm="1">
        <f t="array" ref="L958">_xlfn.XLOOKUP(I958,消耗中转!$E$25:$J$25,_xlfn.XLOOKUP(E958,消耗中转!$C$29:$C$40,消耗中转!$E$29:$J$40))</f>
        <v>1.1000000000000001</v>
      </c>
    </row>
    <row r="959" spans="1:12" x14ac:dyDescent="0.15">
      <c r="A959" s="27">
        <f t="shared" si="143"/>
        <v>600112100101</v>
      </c>
      <c r="B959" s="27">
        <f t="shared" si="147"/>
        <v>600112100101</v>
      </c>
      <c r="C959" s="2">
        <f t="shared" si="135"/>
        <v>6001121001</v>
      </c>
      <c r="D959" s="4">
        <f>_xlfn.XLOOKUP(E959,[1]战斗中转!$D$8:$D$19,[1]战斗中转!$F$8:$F$19)</f>
        <v>1</v>
      </c>
      <c r="E959" s="2">
        <f t="shared" ref="E959" si="163">E958</f>
        <v>1</v>
      </c>
      <c r="F959" s="2">
        <f t="shared" si="160"/>
        <v>1</v>
      </c>
      <c r="G959" s="2">
        <f>G955+1</f>
        <v>2</v>
      </c>
      <c r="H959" s="2">
        <f>H955</f>
        <v>1</v>
      </c>
      <c r="I959" s="2">
        <f t="shared" si="144"/>
        <v>1</v>
      </c>
      <c r="J959" s="2" cm="1">
        <f t="array" ref="J959">INT(_xlfn.XLOOKUP($E959,消耗中转!$C$10:$C$21,_xlfn.XLOOKUP($I959,消耗中转!$F$6:$K$6,消耗中转!$F$10:$K$21)))</f>
        <v>60</v>
      </c>
      <c r="K959" s="2" cm="1">
        <f t="array" ref="K959">INT(IF(I959=0,
_xlfn.XLOOKUP(0,消耗中转!$F$6:$K$6,_xlfn.XLOOKUP(E959,消耗中转!$C$10:$C$21,消耗中转!$F$10:$K$21)),
_xlfn.XLOOKUP(I959,消耗中转!$F$6:$K$6,_xlfn.XLOOKUP(E959,消耗中转!$C$10:$C$21,消耗中转!$F$10:$K$21))+_xlfn.XLOOKUP(0,消耗中转!$F$6:$K$6,_xlfn.XLOOKUP(E959,消耗中转!$C$10:$C$21,消耗中转!$F$10:$K$21))))</f>
        <v>160</v>
      </c>
      <c r="L959" s="2" cm="1">
        <f t="array" ref="L959">_xlfn.XLOOKUP(I959,消耗中转!$E$25:$J$25,_xlfn.XLOOKUP(E959,消耗中转!$C$29:$C$40,消耗中转!$E$29:$J$40))</f>
        <v>1.1000000000000001</v>
      </c>
    </row>
    <row r="960" spans="1:12" x14ac:dyDescent="0.15">
      <c r="A960" s="27">
        <f t="shared" si="143"/>
        <v>600112200101</v>
      </c>
      <c r="B960" s="27">
        <f t="shared" si="147"/>
        <v>600112200101</v>
      </c>
      <c r="C960" s="2">
        <f t="shared" si="135"/>
        <v>6001122001</v>
      </c>
      <c r="D960" s="4">
        <f>_xlfn.XLOOKUP(E960,[1]战斗中转!$D$8:$D$19,[1]战斗中转!$F$8:$F$19)</f>
        <v>1</v>
      </c>
      <c r="E960" s="2">
        <f t="shared" ref="E960" si="164">E959</f>
        <v>1</v>
      </c>
      <c r="F960" s="2">
        <f t="shared" si="160"/>
        <v>1</v>
      </c>
      <c r="G960" s="2">
        <f t="shared" ref="G960:G966" si="165">G956+1</f>
        <v>2</v>
      </c>
      <c r="H960" s="2">
        <f t="shared" ref="H960:H966" si="166">H956</f>
        <v>2</v>
      </c>
      <c r="I960" s="2">
        <f t="shared" si="144"/>
        <v>1</v>
      </c>
      <c r="J960" s="2" cm="1">
        <f t="array" ref="J960">INT(_xlfn.XLOOKUP($E960,消耗中转!$C$10:$C$21,_xlfn.XLOOKUP($I960,消耗中转!$F$6:$K$6,消耗中转!$F$10:$K$21)))</f>
        <v>60</v>
      </c>
      <c r="K960" s="2" cm="1">
        <f t="array" ref="K960">INT(IF(I960=0,
_xlfn.XLOOKUP(0,消耗中转!$F$6:$K$6,_xlfn.XLOOKUP(E960,消耗中转!$C$10:$C$21,消耗中转!$F$10:$K$21)),
_xlfn.XLOOKUP(I960,消耗中转!$F$6:$K$6,_xlfn.XLOOKUP(E960,消耗中转!$C$10:$C$21,消耗中转!$F$10:$K$21))+_xlfn.XLOOKUP(0,消耗中转!$F$6:$K$6,_xlfn.XLOOKUP(E960,消耗中转!$C$10:$C$21,消耗中转!$F$10:$K$21))))</f>
        <v>160</v>
      </c>
      <c r="L960" s="2" cm="1">
        <f t="array" ref="L960">_xlfn.XLOOKUP(I960,消耗中转!$E$25:$J$25,_xlfn.XLOOKUP(E960,消耗中转!$C$29:$C$40,消耗中转!$E$29:$J$40))</f>
        <v>1.1000000000000001</v>
      </c>
    </row>
    <row r="961" spans="1:12" x14ac:dyDescent="0.15">
      <c r="A961" s="27">
        <f t="shared" si="143"/>
        <v>600112300101</v>
      </c>
      <c r="B961" s="27">
        <f t="shared" si="147"/>
        <v>600112300101</v>
      </c>
      <c r="C961" s="2">
        <f t="shared" si="135"/>
        <v>6001123001</v>
      </c>
      <c r="D961" s="4">
        <f>_xlfn.XLOOKUP(E961,[1]战斗中转!$D$8:$D$19,[1]战斗中转!$F$8:$F$19)</f>
        <v>1</v>
      </c>
      <c r="E961" s="2">
        <f t="shared" ref="E961" si="167">E960</f>
        <v>1</v>
      </c>
      <c r="F961" s="2">
        <f t="shared" si="160"/>
        <v>1</v>
      </c>
      <c r="G961" s="2">
        <f t="shared" si="165"/>
        <v>2</v>
      </c>
      <c r="H961" s="2">
        <f t="shared" si="166"/>
        <v>3</v>
      </c>
      <c r="I961" s="2">
        <f t="shared" si="144"/>
        <v>1</v>
      </c>
      <c r="J961" s="2" cm="1">
        <f t="array" ref="J961">INT(_xlfn.XLOOKUP($E961,消耗中转!$C$10:$C$21,_xlfn.XLOOKUP($I961,消耗中转!$F$6:$K$6,消耗中转!$F$10:$K$21)))</f>
        <v>60</v>
      </c>
      <c r="K961" s="2" cm="1">
        <f t="array" ref="K961">INT(IF(I961=0,
_xlfn.XLOOKUP(0,消耗中转!$F$6:$K$6,_xlfn.XLOOKUP(E961,消耗中转!$C$10:$C$21,消耗中转!$F$10:$K$21)),
_xlfn.XLOOKUP(I961,消耗中转!$F$6:$K$6,_xlfn.XLOOKUP(E961,消耗中转!$C$10:$C$21,消耗中转!$F$10:$K$21))+_xlfn.XLOOKUP(0,消耗中转!$F$6:$K$6,_xlfn.XLOOKUP(E961,消耗中转!$C$10:$C$21,消耗中转!$F$10:$K$21))))</f>
        <v>160</v>
      </c>
      <c r="L961" s="2" cm="1">
        <f t="array" ref="L961">_xlfn.XLOOKUP(I961,消耗中转!$E$25:$J$25,_xlfn.XLOOKUP(E961,消耗中转!$C$29:$C$40,消耗中转!$E$29:$J$40))</f>
        <v>1.1000000000000001</v>
      </c>
    </row>
    <row r="962" spans="1:12" x14ac:dyDescent="0.15">
      <c r="A962" s="27">
        <f t="shared" si="143"/>
        <v>600112400101</v>
      </c>
      <c r="B962" s="27">
        <f t="shared" si="147"/>
        <v>600112400101</v>
      </c>
      <c r="C962" s="2">
        <f t="shared" si="135"/>
        <v>6001124001</v>
      </c>
      <c r="D962" s="4">
        <f>_xlfn.XLOOKUP(E962,[1]战斗中转!$D$8:$D$19,[1]战斗中转!$F$8:$F$19)</f>
        <v>1</v>
      </c>
      <c r="E962" s="2">
        <f t="shared" ref="E962" si="168">E961</f>
        <v>1</v>
      </c>
      <c r="F962" s="2">
        <f t="shared" si="160"/>
        <v>1</v>
      </c>
      <c r="G962" s="2">
        <f t="shared" si="165"/>
        <v>2</v>
      </c>
      <c r="H962" s="2">
        <f t="shared" si="166"/>
        <v>4</v>
      </c>
      <c r="I962" s="2">
        <f t="shared" si="144"/>
        <v>1</v>
      </c>
      <c r="J962" s="2" cm="1">
        <f t="array" ref="J962">INT(_xlfn.XLOOKUP($E962,消耗中转!$C$10:$C$21,_xlfn.XLOOKUP($I962,消耗中转!$F$6:$K$6,消耗中转!$F$10:$K$21)))</f>
        <v>60</v>
      </c>
      <c r="K962" s="2" cm="1">
        <f t="array" ref="K962">INT(IF(I962=0,
_xlfn.XLOOKUP(0,消耗中转!$F$6:$K$6,_xlfn.XLOOKUP(E962,消耗中转!$C$10:$C$21,消耗中转!$F$10:$K$21)),
_xlfn.XLOOKUP(I962,消耗中转!$F$6:$K$6,_xlfn.XLOOKUP(E962,消耗中转!$C$10:$C$21,消耗中转!$F$10:$K$21))+_xlfn.XLOOKUP(0,消耗中转!$F$6:$K$6,_xlfn.XLOOKUP(E962,消耗中转!$C$10:$C$21,消耗中转!$F$10:$K$21))))</f>
        <v>160</v>
      </c>
      <c r="L962" s="2" cm="1">
        <f t="array" ref="L962">_xlfn.XLOOKUP(I962,消耗中转!$E$25:$J$25,_xlfn.XLOOKUP(E962,消耗中转!$C$29:$C$40,消耗中转!$E$29:$J$40))</f>
        <v>1.1000000000000001</v>
      </c>
    </row>
    <row r="963" spans="1:12" x14ac:dyDescent="0.15">
      <c r="A963" s="27">
        <f t="shared" si="143"/>
        <v>600113100101</v>
      </c>
      <c r="B963" s="27">
        <f t="shared" si="147"/>
        <v>600113100101</v>
      </c>
      <c r="C963" s="2">
        <f t="shared" si="135"/>
        <v>6001131001</v>
      </c>
      <c r="D963" s="4">
        <f>_xlfn.XLOOKUP(E963,[1]战斗中转!$D$8:$D$19,[1]战斗中转!$F$8:$F$19)</f>
        <v>1</v>
      </c>
      <c r="E963" s="2">
        <f t="shared" ref="E963" si="169">E962</f>
        <v>1</v>
      </c>
      <c r="F963" s="2">
        <f t="shared" si="160"/>
        <v>1</v>
      </c>
      <c r="G963" s="2">
        <f t="shared" si="165"/>
        <v>3</v>
      </c>
      <c r="H963" s="2">
        <f t="shared" si="166"/>
        <v>1</v>
      </c>
      <c r="I963" s="2">
        <f t="shared" si="144"/>
        <v>1</v>
      </c>
      <c r="J963" s="2" cm="1">
        <f t="array" ref="J963">INT(_xlfn.XLOOKUP($E963,消耗中转!$C$10:$C$21,_xlfn.XLOOKUP($I963,消耗中转!$F$6:$K$6,消耗中转!$F$10:$K$21)))</f>
        <v>60</v>
      </c>
      <c r="K963" s="2" cm="1">
        <f t="array" ref="K963">INT(IF(I963=0,
_xlfn.XLOOKUP(0,消耗中转!$F$6:$K$6,_xlfn.XLOOKUP(E963,消耗中转!$C$10:$C$21,消耗中转!$F$10:$K$21)),
_xlfn.XLOOKUP(I963,消耗中转!$F$6:$K$6,_xlfn.XLOOKUP(E963,消耗中转!$C$10:$C$21,消耗中转!$F$10:$K$21))+_xlfn.XLOOKUP(0,消耗中转!$F$6:$K$6,_xlfn.XLOOKUP(E963,消耗中转!$C$10:$C$21,消耗中转!$F$10:$K$21))))</f>
        <v>160</v>
      </c>
      <c r="L963" s="2" cm="1">
        <f t="array" ref="L963">_xlfn.XLOOKUP(I963,消耗中转!$E$25:$J$25,_xlfn.XLOOKUP(E963,消耗中转!$C$29:$C$40,消耗中转!$E$29:$J$40))</f>
        <v>1.1000000000000001</v>
      </c>
    </row>
    <row r="964" spans="1:12" x14ac:dyDescent="0.15">
      <c r="A964" s="27">
        <f t="shared" si="143"/>
        <v>600113200101</v>
      </c>
      <c r="B964" s="27">
        <f t="shared" si="147"/>
        <v>600113200101</v>
      </c>
      <c r="C964" s="2">
        <f t="shared" si="135"/>
        <v>6001132001</v>
      </c>
      <c r="D964" s="4">
        <f>_xlfn.XLOOKUP(E964,[1]战斗中转!$D$8:$D$19,[1]战斗中转!$F$8:$F$19)</f>
        <v>1</v>
      </c>
      <c r="E964" s="2">
        <f t="shared" ref="E964" si="170">E963</f>
        <v>1</v>
      </c>
      <c r="F964" s="2">
        <f t="shared" si="160"/>
        <v>1</v>
      </c>
      <c r="G964" s="2">
        <f t="shared" si="165"/>
        <v>3</v>
      </c>
      <c r="H964" s="2">
        <f t="shared" si="166"/>
        <v>2</v>
      </c>
      <c r="I964" s="2">
        <f t="shared" si="144"/>
        <v>1</v>
      </c>
      <c r="J964" s="2" cm="1">
        <f t="array" ref="J964">INT(_xlfn.XLOOKUP($E964,消耗中转!$C$10:$C$21,_xlfn.XLOOKUP($I964,消耗中转!$F$6:$K$6,消耗中转!$F$10:$K$21)))</f>
        <v>60</v>
      </c>
      <c r="K964" s="2" cm="1">
        <f t="array" ref="K964">INT(IF(I964=0,
_xlfn.XLOOKUP(0,消耗中转!$F$6:$K$6,_xlfn.XLOOKUP(E964,消耗中转!$C$10:$C$21,消耗中转!$F$10:$K$21)),
_xlfn.XLOOKUP(I964,消耗中转!$F$6:$K$6,_xlfn.XLOOKUP(E964,消耗中转!$C$10:$C$21,消耗中转!$F$10:$K$21))+_xlfn.XLOOKUP(0,消耗中转!$F$6:$K$6,_xlfn.XLOOKUP(E964,消耗中转!$C$10:$C$21,消耗中转!$F$10:$K$21))))</f>
        <v>160</v>
      </c>
      <c r="L964" s="2" cm="1">
        <f t="array" ref="L964">_xlfn.XLOOKUP(I964,消耗中转!$E$25:$J$25,_xlfn.XLOOKUP(E964,消耗中转!$C$29:$C$40,消耗中转!$E$29:$J$40))</f>
        <v>1.1000000000000001</v>
      </c>
    </row>
    <row r="965" spans="1:12" x14ac:dyDescent="0.15">
      <c r="A965" s="27">
        <f t="shared" si="143"/>
        <v>600113300101</v>
      </c>
      <c r="B965" s="27">
        <f t="shared" si="147"/>
        <v>600113300101</v>
      </c>
      <c r="C965" s="2">
        <f t="shared" si="135"/>
        <v>6001133001</v>
      </c>
      <c r="D965" s="4">
        <f>_xlfn.XLOOKUP(E965,[1]战斗中转!$D$8:$D$19,[1]战斗中转!$F$8:$F$19)</f>
        <v>1</v>
      </c>
      <c r="E965" s="2">
        <f t="shared" ref="E965" si="171">E964</f>
        <v>1</v>
      </c>
      <c r="F965" s="2">
        <f t="shared" si="160"/>
        <v>1</v>
      </c>
      <c r="G965" s="2">
        <f t="shared" si="165"/>
        <v>3</v>
      </c>
      <c r="H965" s="2">
        <f t="shared" si="166"/>
        <v>3</v>
      </c>
      <c r="I965" s="2">
        <f t="shared" si="144"/>
        <v>1</v>
      </c>
      <c r="J965" s="2" cm="1">
        <f t="array" ref="J965">INT(_xlfn.XLOOKUP($E965,消耗中转!$C$10:$C$21,_xlfn.XLOOKUP($I965,消耗中转!$F$6:$K$6,消耗中转!$F$10:$K$21)))</f>
        <v>60</v>
      </c>
      <c r="K965" s="2" cm="1">
        <f t="array" ref="K965">INT(IF(I965=0,
_xlfn.XLOOKUP(0,消耗中转!$F$6:$K$6,_xlfn.XLOOKUP(E965,消耗中转!$C$10:$C$21,消耗中转!$F$10:$K$21)),
_xlfn.XLOOKUP(I965,消耗中转!$F$6:$K$6,_xlfn.XLOOKUP(E965,消耗中转!$C$10:$C$21,消耗中转!$F$10:$K$21))+_xlfn.XLOOKUP(0,消耗中转!$F$6:$K$6,_xlfn.XLOOKUP(E965,消耗中转!$C$10:$C$21,消耗中转!$F$10:$K$21))))</f>
        <v>160</v>
      </c>
      <c r="L965" s="2" cm="1">
        <f t="array" ref="L965">_xlfn.XLOOKUP(I965,消耗中转!$E$25:$J$25,_xlfn.XLOOKUP(E965,消耗中转!$C$29:$C$40,消耗中转!$E$29:$J$40))</f>
        <v>1.1000000000000001</v>
      </c>
    </row>
    <row r="966" spans="1:12" x14ac:dyDescent="0.15">
      <c r="A966" s="27">
        <f t="shared" si="143"/>
        <v>600113400101</v>
      </c>
      <c r="B966" s="27">
        <f t="shared" si="147"/>
        <v>600113400101</v>
      </c>
      <c r="C966" s="2">
        <f t="shared" si="135"/>
        <v>6001134001</v>
      </c>
      <c r="D966" s="4">
        <f>_xlfn.XLOOKUP(E966,[1]战斗中转!$D$8:$D$19,[1]战斗中转!$F$8:$F$19)</f>
        <v>1</v>
      </c>
      <c r="E966" s="2">
        <f t="shared" ref="E966" si="172">E965</f>
        <v>1</v>
      </c>
      <c r="F966" s="2">
        <f t="shared" si="160"/>
        <v>1</v>
      </c>
      <c r="G966" s="2">
        <f t="shared" si="165"/>
        <v>3</v>
      </c>
      <c r="H966" s="2">
        <f t="shared" si="166"/>
        <v>4</v>
      </c>
      <c r="I966" s="2">
        <f t="shared" si="144"/>
        <v>1</v>
      </c>
      <c r="J966" s="2" cm="1">
        <f t="array" ref="J966">INT(_xlfn.XLOOKUP($E966,消耗中转!$C$10:$C$21,_xlfn.XLOOKUP($I966,消耗中转!$F$6:$K$6,消耗中转!$F$10:$K$21)))</f>
        <v>60</v>
      </c>
      <c r="K966" s="2" cm="1">
        <f t="array" ref="K966">INT(IF(I966=0,
_xlfn.XLOOKUP(0,消耗中转!$F$6:$K$6,_xlfn.XLOOKUP(E966,消耗中转!$C$10:$C$21,消耗中转!$F$10:$K$21)),
_xlfn.XLOOKUP(I966,消耗中转!$F$6:$K$6,_xlfn.XLOOKUP(E966,消耗中转!$C$10:$C$21,消耗中转!$F$10:$K$21))+_xlfn.XLOOKUP(0,消耗中转!$F$6:$K$6,_xlfn.XLOOKUP(E966,消耗中转!$C$10:$C$21,消耗中转!$F$10:$K$21))))</f>
        <v>160</v>
      </c>
      <c r="L966" s="2" cm="1">
        <f t="array" ref="L966">_xlfn.XLOOKUP(I966,消耗中转!$E$25:$J$25,_xlfn.XLOOKUP(E966,消耗中转!$C$29:$C$40,消耗中转!$E$29:$J$40))</f>
        <v>1.1000000000000001</v>
      </c>
    </row>
    <row r="967" spans="1:12" x14ac:dyDescent="0.15">
      <c r="A967" s="27">
        <f t="shared" si="143"/>
        <v>600121100101</v>
      </c>
      <c r="B967" s="27">
        <f t="shared" si="147"/>
        <v>600121100101</v>
      </c>
      <c r="C967" s="2">
        <f t="shared" si="135"/>
        <v>6001211001</v>
      </c>
      <c r="D967" s="4">
        <f>_xlfn.XLOOKUP(E967,[1]战斗中转!$D$8:$D$19,[1]战斗中转!$F$8:$F$19)</f>
        <v>1</v>
      </c>
      <c r="E967" s="2">
        <f>E966</f>
        <v>1</v>
      </c>
      <c r="F967" s="2">
        <f t="shared" si="160"/>
        <v>2</v>
      </c>
      <c r="G967" s="2">
        <f t="shared" ref="G967:G1014" si="173">G955</f>
        <v>1</v>
      </c>
      <c r="H967" s="2">
        <f>H963</f>
        <v>1</v>
      </c>
      <c r="I967" s="2">
        <f t="shared" si="144"/>
        <v>1</v>
      </c>
      <c r="J967" s="2" cm="1">
        <f t="array" ref="J967">INT(_xlfn.XLOOKUP($E967,消耗中转!$C$10:$C$21,_xlfn.XLOOKUP($I967,消耗中转!$F$6:$K$6,消耗中转!$F$10:$K$21)))</f>
        <v>60</v>
      </c>
      <c r="K967" s="2" cm="1">
        <f t="array" ref="K967">INT(IF(I967=0,
_xlfn.XLOOKUP(0,消耗中转!$F$6:$K$6,_xlfn.XLOOKUP(E967,消耗中转!$C$10:$C$21,消耗中转!$F$10:$K$21)),
_xlfn.XLOOKUP(I967,消耗中转!$F$6:$K$6,_xlfn.XLOOKUP(E967,消耗中转!$C$10:$C$21,消耗中转!$F$10:$K$21))+_xlfn.XLOOKUP(0,消耗中转!$F$6:$K$6,_xlfn.XLOOKUP(E967,消耗中转!$C$10:$C$21,消耗中转!$F$10:$K$21))))</f>
        <v>160</v>
      </c>
      <c r="L967" s="2" cm="1">
        <f t="array" ref="L967">_xlfn.XLOOKUP(I967,消耗中转!$E$25:$J$25,_xlfn.XLOOKUP(E967,消耗中转!$C$29:$C$40,消耗中转!$E$29:$J$40))</f>
        <v>1.1000000000000001</v>
      </c>
    </row>
    <row r="968" spans="1:12" x14ac:dyDescent="0.15">
      <c r="A968" s="27">
        <f t="shared" si="143"/>
        <v>600121200101</v>
      </c>
      <c r="B968" s="27">
        <f t="shared" si="147"/>
        <v>600121200101</v>
      </c>
      <c r="C968" s="2">
        <f t="shared" si="135"/>
        <v>6001212001</v>
      </c>
      <c r="D968" s="4">
        <f>_xlfn.XLOOKUP(E968,[1]战斗中转!$D$8:$D$19,[1]战斗中转!$F$8:$F$19)</f>
        <v>1</v>
      </c>
      <c r="E968" s="2">
        <f t="shared" ref="E968" si="174">E967</f>
        <v>1</v>
      </c>
      <c r="F968" s="2">
        <f t="shared" si="160"/>
        <v>2</v>
      </c>
      <c r="G968" s="2">
        <f t="shared" si="173"/>
        <v>1</v>
      </c>
      <c r="H968" s="2">
        <f>H964</f>
        <v>2</v>
      </c>
      <c r="I968" s="2">
        <f t="shared" si="144"/>
        <v>1</v>
      </c>
      <c r="J968" s="2" cm="1">
        <f t="array" ref="J968">INT(_xlfn.XLOOKUP($E968,消耗中转!$C$10:$C$21,_xlfn.XLOOKUP($I968,消耗中转!$F$6:$K$6,消耗中转!$F$10:$K$21)))</f>
        <v>60</v>
      </c>
      <c r="K968" s="2" cm="1">
        <f t="array" ref="K968">INT(IF(I968=0,
_xlfn.XLOOKUP(0,消耗中转!$F$6:$K$6,_xlfn.XLOOKUP(E968,消耗中转!$C$10:$C$21,消耗中转!$F$10:$K$21)),
_xlfn.XLOOKUP(I968,消耗中转!$F$6:$K$6,_xlfn.XLOOKUP(E968,消耗中转!$C$10:$C$21,消耗中转!$F$10:$K$21))+_xlfn.XLOOKUP(0,消耗中转!$F$6:$K$6,_xlfn.XLOOKUP(E968,消耗中转!$C$10:$C$21,消耗中转!$F$10:$K$21))))</f>
        <v>160</v>
      </c>
      <c r="L968" s="2" cm="1">
        <f t="array" ref="L968">_xlfn.XLOOKUP(I968,消耗中转!$E$25:$J$25,_xlfn.XLOOKUP(E968,消耗中转!$C$29:$C$40,消耗中转!$E$29:$J$40))</f>
        <v>1.1000000000000001</v>
      </c>
    </row>
    <row r="969" spans="1:12" x14ac:dyDescent="0.15">
      <c r="A969" s="27">
        <f t="shared" si="143"/>
        <v>600121300101</v>
      </c>
      <c r="B969" s="27">
        <f t="shared" si="147"/>
        <v>600121300101</v>
      </c>
      <c r="C969" s="2">
        <f t="shared" si="135"/>
        <v>6001213001</v>
      </c>
      <c r="D969" s="4">
        <f>_xlfn.XLOOKUP(E969,[1]战斗中转!$D$8:$D$19,[1]战斗中转!$F$8:$F$19)</f>
        <v>1</v>
      </c>
      <c r="E969" s="2">
        <f t="shared" ref="E969" si="175">E968</f>
        <v>1</v>
      </c>
      <c r="F969" s="2">
        <f t="shared" si="160"/>
        <v>2</v>
      </c>
      <c r="G969" s="2">
        <f t="shared" si="173"/>
        <v>1</v>
      </c>
      <c r="H969" s="2">
        <f>H965</f>
        <v>3</v>
      </c>
      <c r="I969" s="2">
        <f t="shared" si="144"/>
        <v>1</v>
      </c>
      <c r="J969" s="2" cm="1">
        <f t="array" ref="J969">INT(_xlfn.XLOOKUP($E969,消耗中转!$C$10:$C$21,_xlfn.XLOOKUP($I969,消耗中转!$F$6:$K$6,消耗中转!$F$10:$K$21)))</f>
        <v>60</v>
      </c>
      <c r="K969" s="2" cm="1">
        <f t="array" ref="K969">INT(IF(I969=0,
_xlfn.XLOOKUP(0,消耗中转!$F$6:$K$6,_xlfn.XLOOKUP(E969,消耗中转!$C$10:$C$21,消耗中转!$F$10:$K$21)),
_xlfn.XLOOKUP(I969,消耗中转!$F$6:$K$6,_xlfn.XLOOKUP(E969,消耗中转!$C$10:$C$21,消耗中转!$F$10:$K$21))+_xlfn.XLOOKUP(0,消耗中转!$F$6:$K$6,_xlfn.XLOOKUP(E969,消耗中转!$C$10:$C$21,消耗中转!$F$10:$K$21))))</f>
        <v>160</v>
      </c>
      <c r="L969" s="2" cm="1">
        <f t="array" ref="L969">_xlfn.XLOOKUP(I969,消耗中转!$E$25:$J$25,_xlfn.XLOOKUP(E969,消耗中转!$C$29:$C$40,消耗中转!$E$29:$J$40))</f>
        <v>1.1000000000000001</v>
      </c>
    </row>
    <row r="970" spans="1:12" x14ac:dyDescent="0.15">
      <c r="A970" s="27">
        <f t="shared" si="143"/>
        <v>600121400101</v>
      </c>
      <c r="B970" s="27">
        <f t="shared" si="147"/>
        <v>600121400101</v>
      </c>
      <c r="C970" s="2">
        <f t="shared" si="135"/>
        <v>6001214001</v>
      </c>
      <c r="D970" s="4">
        <f>_xlfn.XLOOKUP(E970,[1]战斗中转!$D$8:$D$19,[1]战斗中转!$F$8:$F$19)</f>
        <v>1</v>
      </c>
      <c r="E970" s="2">
        <f t="shared" ref="E970" si="176">E969</f>
        <v>1</v>
      </c>
      <c r="F970" s="2">
        <f t="shared" si="160"/>
        <v>2</v>
      </c>
      <c r="G970" s="2">
        <f t="shared" si="173"/>
        <v>1</v>
      </c>
      <c r="H970" s="2">
        <f>H966</f>
        <v>4</v>
      </c>
      <c r="I970" s="2">
        <f t="shared" si="144"/>
        <v>1</v>
      </c>
      <c r="J970" s="2" cm="1">
        <f t="array" ref="J970">INT(_xlfn.XLOOKUP($E970,消耗中转!$C$10:$C$21,_xlfn.XLOOKUP($I970,消耗中转!$F$6:$K$6,消耗中转!$F$10:$K$21)))</f>
        <v>60</v>
      </c>
      <c r="K970" s="2" cm="1">
        <f t="array" ref="K970">INT(IF(I970=0,
_xlfn.XLOOKUP(0,消耗中转!$F$6:$K$6,_xlfn.XLOOKUP(E970,消耗中转!$C$10:$C$21,消耗中转!$F$10:$K$21)),
_xlfn.XLOOKUP(I970,消耗中转!$F$6:$K$6,_xlfn.XLOOKUP(E970,消耗中转!$C$10:$C$21,消耗中转!$F$10:$K$21))+_xlfn.XLOOKUP(0,消耗中转!$F$6:$K$6,_xlfn.XLOOKUP(E970,消耗中转!$C$10:$C$21,消耗中转!$F$10:$K$21))))</f>
        <v>160</v>
      </c>
      <c r="L970" s="2" cm="1">
        <f t="array" ref="L970">_xlfn.XLOOKUP(I970,消耗中转!$E$25:$J$25,_xlfn.XLOOKUP(E970,消耗中转!$C$29:$C$40,消耗中转!$E$29:$J$40))</f>
        <v>1.1000000000000001</v>
      </c>
    </row>
    <row r="971" spans="1:12" x14ac:dyDescent="0.15">
      <c r="A971" s="27">
        <f t="shared" si="143"/>
        <v>600122100101</v>
      </c>
      <c r="B971" s="27">
        <f t="shared" si="147"/>
        <v>600122100101</v>
      </c>
      <c r="C971" s="2">
        <f t="shared" si="135"/>
        <v>6001221001</v>
      </c>
      <c r="D971" s="4">
        <f>_xlfn.XLOOKUP(E971,[1]战斗中转!$D$8:$D$19,[1]战斗中转!$F$8:$F$19)</f>
        <v>1</v>
      </c>
      <c r="E971" s="2">
        <f t="shared" ref="E971" si="177">E970</f>
        <v>1</v>
      </c>
      <c r="F971" s="2">
        <f t="shared" si="160"/>
        <v>2</v>
      </c>
      <c r="G971" s="2">
        <f t="shared" si="173"/>
        <v>2</v>
      </c>
      <c r="H971" s="2">
        <f t="shared" ref="H971:H1014" si="178">H967</f>
        <v>1</v>
      </c>
      <c r="I971" s="2">
        <f t="shared" si="144"/>
        <v>1</v>
      </c>
      <c r="J971" s="2" cm="1">
        <f t="array" ref="J971">INT(_xlfn.XLOOKUP($E971,消耗中转!$C$10:$C$21,_xlfn.XLOOKUP($I971,消耗中转!$F$6:$K$6,消耗中转!$F$10:$K$21)))</f>
        <v>60</v>
      </c>
      <c r="K971" s="2" cm="1">
        <f t="array" ref="K971">INT(IF(I971=0,
_xlfn.XLOOKUP(0,消耗中转!$F$6:$K$6,_xlfn.XLOOKUP(E971,消耗中转!$C$10:$C$21,消耗中转!$F$10:$K$21)),
_xlfn.XLOOKUP(I971,消耗中转!$F$6:$K$6,_xlfn.XLOOKUP(E971,消耗中转!$C$10:$C$21,消耗中转!$F$10:$K$21))+_xlfn.XLOOKUP(0,消耗中转!$F$6:$K$6,_xlfn.XLOOKUP(E971,消耗中转!$C$10:$C$21,消耗中转!$F$10:$K$21))))</f>
        <v>160</v>
      </c>
      <c r="L971" s="2" cm="1">
        <f t="array" ref="L971">_xlfn.XLOOKUP(I971,消耗中转!$E$25:$J$25,_xlfn.XLOOKUP(E971,消耗中转!$C$29:$C$40,消耗中转!$E$29:$J$40))</f>
        <v>1.1000000000000001</v>
      </c>
    </row>
    <row r="972" spans="1:12" x14ac:dyDescent="0.15">
      <c r="A972" s="27">
        <f t="shared" si="143"/>
        <v>600122200101</v>
      </c>
      <c r="B972" s="27">
        <f t="shared" si="147"/>
        <v>600122200101</v>
      </c>
      <c r="C972" s="2">
        <f t="shared" si="135"/>
        <v>6001222001</v>
      </c>
      <c r="D972" s="4">
        <f>_xlfn.XLOOKUP(E972,[1]战斗中转!$D$8:$D$19,[1]战斗中转!$F$8:$F$19)</f>
        <v>1</v>
      </c>
      <c r="E972" s="2">
        <f t="shared" ref="E972" si="179">E971</f>
        <v>1</v>
      </c>
      <c r="F972" s="2">
        <f t="shared" si="160"/>
        <v>2</v>
      </c>
      <c r="G972" s="2">
        <f t="shared" si="173"/>
        <v>2</v>
      </c>
      <c r="H972" s="2">
        <f t="shared" si="178"/>
        <v>2</v>
      </c>
      <c r="I972" s="2">
        <f t="shared" si="144"/>
        <v>1</v>
      </c>
      <c r="J972" s="2" cm="1">
        <f t="array" ref="J972">INT(_xlfn.XLOOKUP($E972,消耗中转!$C$10:$C$21,_xlfn.XLOOKUP($I972,消耗中转!$F$6:$K$6,消耗中转!$F$10:$K$21)))</f>
        <v>60</v>
      </c>
      <c r="K972" s="2" cm="1">
        <f t="array" ref="K972">INT(IF(I972=0,
_xlfn.XLOOKUP(0,消耗中转!$F$6:$K$6,_xlfn.XLOOKUP(E972,消耗中转!$C$10:$C$21,消耗中转!$F$10:$K$21)),
_xlfn.XLOOKUP(I972,消耗中转!$F$6:$K$6,_xlfn.XLOOKUP(E972,消耗中转!$C$10:$C$21,消耗中转!$F$10:$K$21))+_xlfn.XLOOKUP(0,消耗中转!$F$6:$K$6,_xlfn.XLOOKUP(E972,消耗中转!$C$10:$C$21,消耗中转!$F$10:$K$21))))</f>
        <v>160</v>
      </c>
      <c r="L972" s="2" cm="1">
        <f t="array" ref="L972">_xlfn.XLOOKUP(I972,消耗中转!$E$25:$J$25,_xlfn.XLOOKUP(E972,消耗中转!$C$29:$C$40,消耗中转!$E$29:$J$40))</f>
        <v>1.1000000000000001</v>
      </c>
    </row>
    <row r="973" spans="1:12" x14ac:dyDescent="0.15">
      <c r="A973" s="27">
        <f t="shared" si="143"/>
        <v>600122300101</v>
      </c>
      <c r="B973" s="27">
        <f t="shared" si="147"/>
        <v>600122300101</v>
      </c>
      <c r="C973" s="2">
        <f t="shared" si="135"/>
        <v>6001223001</v>
      </c>
      <c r="D973" s="4">
        <f>_xlfn.XLOOKUP(E973,[1]战斗中转!$D$8:$D$19,[1]战斗中转!$F$8:$F$19)</f>
        <v>1</v>
      </c>
      <c r="E973" s="2">
        <f t="shared" ref="E973" si="180">E972</f>
        <v>1</v>
      </c>
      <c r="F973" s="2">
        <f t="shared" si="160"/>
        <v>2</v>
      </c>
      <c r="G973" s="2">
        <f t="shared" si="173"/>
        <v>2</v>
      </c>
      <c r="H973" s="2">
        <f t="shared" si="178"/>
        <v>3</v>
      </c>
      <c r="I973" s="2">
        <f t="shared" si="144"/>
        <v>1</v>
      </c>
      <c r="J973" s="2" cm="1">
        <f t="array" ref="J973">INT(_xlfn.XLOOKUP($E973,消耗中转!$C$10:$C$21,_xlfn.XLOOKUP($I973,消耗中转!$F$6:$K$6,消耗中转!$F$10:$K$21)))</f>
        <v>60</v>
      </c>
      <c r="K973" s="2" cm="1">
        <f t="array" ref="K973">INT(IF(I973=0,
_xlfn.XLOOKUP(0,消耗中转!$F$6:$K$6,_xlfn.XLOOKUP(E973,消耗中转!$C$10:$C$21,消耗中转!$F$10:$K$21)),
_xlfn.XLOOKUP(I973,消耗中转!$F$6:$K$6,_xlfn.XLOOKUP(E973,消耗中转!$C$10:$C$21,消耗中转!$F$10:$K$21))+_xlfn.XLOOKUP(0,消耗中转!$F$6:$K$6,_xlfn.XLOOKUP(E973,消耗中转!$C$10:$C$21,消耗中转!$F$10:$K$21))))</f>
        <v>160</v>
      </c>
      <c r="L973" s="2" cm="1">
        <f t="array" ref="L973">_xlfn.XLOOKUP(I973,消耗中转!$E$25:$J$25,_xlfn.XLOOKUP(E973,消耗中转!$C$29:$C$40,消耗中转!$E$29:$J$40))</f>
        <v>1.1000000000000001</v>
      </c>
    </row>
    <row r="974" spans="1:12" x14ac:dyDescent="0.15">
      <c r="A974" s="27">
        <f t="shared" si="143"/>
        <v>600122400101</v>
      </c>
      <c r="B974" s="27">
        <f t="shared" si="147"/>
        <v>600122400101</v>
      </c>
      <c r="C974" s="2">
        <f t="shared" si="135"/>
        <v>6001224001</v>
      </c>
      <c r="D974" s="4">
        <f>_xlfn.XLOOKUP(E974,[1]战斗中转!$D$8:$D$19,[1]战斗中转!$F$8:$F$19)</f>
        <v>1</v>
      </c>
      <c r="E974" s="2">
        <f t="shared" ref="E974" si="181">E973</f>
        <v>1</v>
      </c>
      <c r="F974" s="2">
        <f t="shared" si="160"/>
        <v>2</v>
      </c>
      <c r="G974" s="2">
        <f t="shared" si="173"/>
        <v>2</v>
      </c>
      <c r="H974" s="2">
        <f t="shared" si="178"/>
        <v>4</v>
      </c>
      <c r="I974" s="2">
        <f t="shared" si="144"/>
        <v>1</v>
      </c>
      <c r="J974" s="2" cm="1">
        <f t="array" ref="J974">INT(_xlfn.XLOOKUP($E974,消耗中转!$C$10:$C$21,_xlfn.XLOOKUP($I974,消耗中转!$F$6:$K$6,消耗中转!$F$10:$K$21)))</f>
        <v>60</v>
      </c>
      <c r="K974" s="2" cm="1">
        <f t="array" ref="K974">INT(IF(I974=0,
_xlfn.XLOOKUP(0,消耗中转!$F$6:$K$6,_xlfn.XLOOKUP(E974,消耗中转!$C$10:$C$21,消耗中转!$F$10:$K$21)),
_xlfn.XLOOKUP(I974,消耗中转!$F$6:$K$6,_xlfn.XLOOKUP(E974,消耗中转!$C$10:$C$21,消耗中转!$F$10:$K$21))+_xlfn.XLOOKUP(0,消耗中转!$F$6:$K$6,_xlfn.XLOOKUP(E974,消耗中转!$C$10:$C$21,消耗中转!$F$10:$K$21))))</f>
        <v>160</v>
      </c>
      <c r="L974" s="2" cm="1">
        <f t="array" ref="L974">_xlfn.XLOOKUP(I974,消耗中转!$E$25:$J$25,_xlfn.XLOOKUP(E974,消耗中转!$C$29:$C$40,消耗中转!$E$29:$J$40))</f>
        <v>1.1000000000000001</v>
      </c>
    </row>
    <row r="975" spans="1:12" x14ac:dyDescent="0.15">
      <c r="A975" s="27">
        <f t="shared" si="143"/>
        <v>600123100101</v>
      </c>
      <c r="B975" s="27">
        <f t="shared" si="147"/>
        <v>600123100101</v>
      </c>
      <c r="C975" s="2">
        <f t="shared" si="135"/>
        <v>6001231001</v>
      </c>
      <c r="D975" s="4">
        <f>_xlfn.XLOOKUP(E975,[1]战斗中转!$D$8:$D$19,[1]战斗中转!$F$8:$F$19)</f>
        <v>1</v>
      </c>
      <c r="E975" s="2">
        <f t="shared" ref="E975" si="182">E974</f>
        <v>1</v>
      </c>
      <c r="F975" s="2">
        <f t="shared" si="160"/>
        <v>2</v>
      </c>
      <c r="G975" s="2">
        <f t="shared" si="173"/>
        <v>3</v>
      </c>
      <c r="H975" s="2">
        <f t="shared" si="178"/>
        <v>1</v>
      </c>
      <c r="I975" s="2">
        <f t="shared" si="144"/>
        <v>1</v>
      </c>
      <c r="J975" s="2" cm="1">
        <f t="array" ref="J975">INT(_xlfn.XLOOKUP($E975,消耗中转!$C$10:$C$21,_xlfn.XLOOKUP($I975,消耗中转!$F$6:$K$6,消耗中转!$F$10:$K$21)))</f>
        <v>60</v>
      </c>
      <c r="K975" s="2" cm="1">
        <f t="array" ref="K975">INT(IF(I975=0,
_xlfn.XLOOKUP(0,消耗中转!$F$6:$K$6,_xlfn.XLOOKUP(E975,消耗中转!$C$10:$C$21,消耗中转!$F$10:$K$21)),
_xlfn.XLOOKUP(I975,消耗中转!$F$6:$K$6,_xlfn.XLOOKUP(E975,消耗中转!$C$10:$C$21,消耗中转!$F$10:$K$21))+_xlfn.XLOOKUP(0,消耗中转!$F$6:$K$6,_xlfn.XLOOKUP(E975,消耗中转!$C$10:$C$21,消耗中转!$F$10:$K$21))))</f>
        <v>160</v>
      </c>
      <c r="L975" s="2" cm="1">
        <f t="array" ref="L975">_xlfn.XLOOKUP(I975,消耗中转!$E$25:$J$25,_xlfn.XLOOKUP(E975,消耗中转!$C$29:$C$40,消耗中转!$E$29:$J$40))</f>
        <v>1.1000000000000001</v>
      </c>
    </row>
    <row r="976" spans="1:12" x14ac:dyDescent="0.15">
      <c r="A976" s="27">
        <f t="shared" si="143"/>
        <v>600123200101</v>
      </c>
      <c r="B976" s="27">
        <f t="shared" si="147"/>
        <v>600123200101</v>
      </c>
      <c r="C976" s="2">
        <f t="shared" ref="C976:C1039" si="183">IF(F976=100,60*10^8+E976*10^6+9*10^5+G976*10^4+H976*10^3+D976,60*10^8+E976*10^6+F976*10^5+G976*10^4+H976*10^3+D976)</f>
        <v>6001232001</v>
      </c>
      <c r="D976" s="4">
        <f>_xlfn.XLOOKUP(E976,[1]战斗中转!$D$8:$D$19,[1]战斗中转!$F$8:$F$19)</f>
        <v>1</v>
      </c>
      <c r="E976" s="2">
        <f t="shared" ref="E976" si="184">E975</f>
        <v>1</v>
      </c>
      <c r="F976" s="2">
        <f t="shared" si="160"/>
        <v>2</v>
      </c>
      <c r="G976" s="2">
        <f t="shared" si="173"/>
        <v>3</v>
      </c>
      <c r="H976" s="2">
        <f t="shared" si="178"/>
        <v>2</v>
      </c>
      <c r="I976" s="2">
        <f t="shared" si="144"/>
        <v>1</v>
      </c>
      <c r="J976" s="2" cm="1">
        <f t="array" ref="J976">INT(_xlfn.XLOOKUP($E976,消耗中转!$C$10:$C$21,_xlfn.XLOOKUP($I976,消耗中转!$F$6:$K$6,消耗中转!$F$10:$K$21)))</f>
        <v>60</v>
      </c>
      <c r="K976" s="2" cm="1">
        <f t="array" ref="K976">INT(IF(I976=0,
_xlfn.XLOOKUP(0,消耗中转!$F$6:$K$6,_xlfn.XLOOKUP(E976,消耗中转!$C$10:$C$21,消耗中转!$F$10:$K$21)),
_xlfn.XLOOKUP(I976,消耗中转!$F$6:$K$6,_xlfn.XLOOKUP(E976,消耗中转!$C$10:$C$21,消耗中转!$F$10:$K$21))+_xlfn.XLOOKUP(0,消耗中转!$F$6:$K$6,_xlfn.XLOOKUP(E976,消耗中转!$C$10:$C$21,消耗中转!$F$10:$K$21))))</f>
        <v>160</v>
      </c>
      <c r="L976" s="2" cm="1">
        <f t="array" ref="L976">_xlfn.XLOOKUP(I976,消耗中转!$E$25:$J$25,_xlfn.XLOOKUP(E976,消耗中转!$C$29:$C$40,消耗中转!$E$29:$J$40))</f>
        <v>1.1000000000000001</v>
      </c>
    </row>
    <row r="977" spans="1:12" x14ac:dyDescent="0.15">
      <c r="A977" s="27">
        <f t="shared" si="143"/>
        <v>600123300101</v>
      </c>
      <c r="B977" s="27">
        <f t="shared" si="147"/>
        <v>600123300101</v>
      </c>
      <c r="C977" s="2">
        <f t="shared" si="183"/>
        <v>6001233001</v>
      </c>
      <c r="D977" s="4">
        <f>_xlfn.XLOOKUP(E977,[1]战斗中转!$D$8:$D$19,[1]战斗中转!$F$8:$F$19)</f>
        <v>1</v>
      </c>
      <c r="E977" s="2">
        <f t="shared" ref="E977" si="185">E976</f>
        <v>1</v>
      </c>
      <c r="F977" s="2">
        <f t="shared" si="160"/>
        <v>2</v>
      </c>
      <c r="G977" s="2">
        <f t="shared" si="173"/>
        <v>3</v>
      </c>
      <c r="H977" s="2">
        <f t="shared" si="178"/>
        <v>3</v>
      </c>
      <c r="I977" s="2">
        <f t="shared" si="144"/>
        <v>1</v>
      </c>
      <c r="J977" s="2" cm="1">
        <f t="array" ref="J977">INT(_xlfn.XLOOKUP($E977,消耗中转!$C$10:$C$21,_xlfn.XLOOKUP($I977,消耗中转!$F$6:$K$6,消耗中转!$F$10:$K$21)))</f>
        <v>60</v>
      </c>
      <c r="K977" s="2" cm="1">
        <f t="array" ref="K977">INT(IF(I977=0,
_xlfn.XLOOKUP(0,消耗中转!$F$6:$K$6,_xlfn.XLOOKUP(E977,消耗中转!$C$10:$C$21,消耗中转!$F$10:$K$21)),
_xlfn.XLOOKUP(I977,消耗中转!$F$6:$K$6,_xlfn.XLOOKUP(E977,消耗中转!$C$10:$C$21,消耗中转!$F$10:$K$21))+_xlfn.XLOOKUP(0,消耗中转!$F$6:$K$6,_xlfn.XLOOKUP(E977,消耗中转!$C$10:$C$21,消耗中转!$F$10:$K$21))))</f>
        <v>160</v>
      </c>
      <c r="L977" s="2" cm="1">
        <f t="array" ref="L977">_xlfn.XLOOKUP(I977,消耗中转!$E$25:$J$25,_xlfn.XLOOKUP(E977,消耗中转!$C$29:$C$40,消耗中转!$E$29:$J$40))</f>
        <v>1.1000000000000001</v>
      </c>
    </row>
    <row r="978" spans="1:12" x14ac:dyDescent="0.15">
      <c r="A978" s="27">
        <f t="shared" si="143"/>
        <v>600123400101</v>
      </c>
      <c r="B978" s="27">
        <f t="shared" si="147"/>
        <v>600123400101</v>
      </c>
      <c r="C978" s="2">
        <f t="shared" si="183"/>
        <v>6001234001</v>
      </c>
      <c r="D978" s="4">
        <f>_xlfn.XLOOKUP(E978,[1]战斗中转!$D$8:$D$19,[1]战斗中转!$F$8:$F$19)</f>
        <v>1</v>
      </c>
      <c r="E978" s="2">
        <f t="shared" ref="E978" si="186">E977</f>
        <v>1</v>
      </c>
      <c r="F978" s="2">
        <f t="shared" si="160"/>
        <v>2</v>
      </c>
      <c r="G978" s="2">
        <f t="shared" si="173"/>
        <v>3</v>
      </c>
      <c r="H978" s="2">
        <f t="shared" si="178"/>
        <v>4</v>
      </c>
      <c r="I978" s="2">
        <f t="shared" si="144"/>
        <v>1</v>
      </c>
      <c r="J978" s="2" cm="1">
        <f t="array" ref="J978">INT(_xlfn.XLOOKUP($E978,消耗中转!$C$10:$C$21,_xlfn.XLOOKUP($I978,消耗中转!$F$6:$K$6,消耗中转!$F$10:$K$21)))</f>
        <v>60</v>
      </c>
      <c r="K978" s="2" cm="1">
        <f t="array" ref="K978">INT(IF(I978=0,
_xlfn.XLOOKUP(0,消耗中转!$F$6:$K$6,_xlfn.XLOOKUP(E978,消耗中转!$C$10:$C$21,消耗中转!$F$10:$K$21)),
_xlfn.XLOOKUP(I978,消耗中转!$F$6:$K$6,_xlfn.XLOOKUP(E978,消耗中转!$C$10:$C$21,消耗中转!$F$10:$K$21))+_xlfn.XLOOKUP(0,消耗中转!$F$6:$K$6,_xlfn.XLOOKUP(E978,消耗中转!$C$10:$C$21,消耗中转!$F$10:$K$21))))</f>
        <v>160</v>
      </c>
      <c r="L978" s="2" cm="1">
        <f t="array" ref="L978">_xlfn.XLOOKUP(I978,消耗中转!$E$25:$J$25,_xlfn.XLOOKUP(E978,消耗中转!$C$29:$C$40,消耗中转!$E$29:$J$40))</f>
        <v>1.1000000000000001</v>
      </c>
    </row>
    <row r="979" spans="1:12" x14ac:dyDescent="0.15">
      <c r="A979" s="27">
        <f t="shared" si="143"/>
        <v>600131100101</v>
      </c>
      <c r="B979" s="27">
        <f t="shared" si="147"/>
        <v>600131100101</v>
      </c>
      <c r="C979" s="2">
        <f t="shared" si="183"/>
        <v>6001311001</v>
      </c>
      <c r="D979" s="4">
        <f>_xlfn.XLOOKUP(E979,[1]战斗中转!$D$8:$D$19,[1]战斗中转!$F$8:$F$19)</f>
        <v>1</v>
      </c>
      <c r="E979" s="2">
        <f t="shared" ref="E979" si="187">E978</f>
        <v>1</v>
      </c>
      <c r="F979" s="2">
        <f t="shared" si="160"/>
        <v>3</v>
      </c>
      <c r="G979" s="2">
        <f t="shared" si="173"/>
        <v>1</v>
      </c>
      <c r="H979" s="2">
        <f t="shared" si="178"/>
        <v>1</v>
      </c>
      <c r="I979" s="2">
        <f t="shared" si="144"/>
        <v>1</v>
      </c>
      <c r="J979" s="2" cm="1">
        <f t="array" ref="J979">INT(_xlfn.XLOOKUP($E979,消耗中转!$C$10:$C$21,_xlfn.XLOOKUP($I979,消耗中转!$F$6:$K$6,消耗中转!$F$10:$K$21)))</f>
        <v>60</v>
      </c>
      <c r="K979" s="2" cm="1">
        <f t="array" ref="K979">INT(IF(I979=0,
_xlfn.XLOOKUP(0,消耗中转!$F$6:$K$6,_xlfn.XLOOKUP(E979,消耗中转!$C$10:$C$21,消耗中转!$F$10:$K$21)),
_xlfn.XLOOKUP(I979,消耗中转!$F$6:$K$6,_xlfn.XLOOKUP(E979,消耗中转!$C$10:$C$21,消耗中转!$F$10:$K$21))+_xlfn.XLOOKUP(0,消耗中转!$F$6:$K$6,_xlfn.XLOOKUP(E979,消耗中转!$C$10:$C$21,消耗中转!$F$10:$K$21))))</f>
        <v>160</v>
      </c>
      <c r="L979" s="2" cm="1">
        <f t="array" ref="L979">_xlfn.XLOOKUP(I979,消耗中转!$E$25:$J$25,_xlfn.XLOOKUP(E979,消耗中转!$C$29:$C$40,消耗中转!$E$29:$J$40))</f>
        <v>1.1000000000000001</v>
      </c>
    </row>
    <row r="980" spans="1:12" x14ac:dyDescent="0.15">
      <c r="A980" s="27">
        <f t="shared" si="143"/>
        <v>600131200101</v>
      </c>
      <c r="B980" s="27">
        <f t="shared" si="147"/>
        <v>600131200101</v>
      </c>
      <c r="C980" s="2">
        <f t="shared" si="183"/>
        <v>6001312001</v>
      </c>
      <c r="D980" s="4">
        <f>_xlfn.XLOOKUP(E980,[1]战斗中转!$D$8:$D$19,[1]战斗中转!$F$8:$F$19)</f>
        <v>1</v>
      </c>
      <c r="E980" s="2">
        <f t="shared" ref="E980" si="188">E979</f>
        <v>1</v>
      </c>
      <c r="F980" s="2">
        <f t="shared" si="160"/>
        <v>3</v>
      </c>
      <c r="G980" s="2">
        <f t="shared" si="173"/>
        <v>1</v>
      </c>
      <c r="H980" s="2">
        <f t="shared" si="178"/>
        <v>2</v>
      </c>
      <c r="I980" s="2">
        <f t="shared" si="144"/>
        <v>1</v>
      </c>
      <c r="J980" s="2" cm="1">
        <f t="array" ref="J980">INT(_xlfn.XLOOKUP($E980,消耗中转!$C$10:$C$21,_xlfn.XLOOKUP($I980,消耗中转!$F$6:$K$6,消耗中转!$F$10:$K$21)))</f>
        <v>60</v>
      </c>
      <c r="K980" s="2" cm="1">
        <f t="array" ref="K980">INT(IF(I980=0,
_xlfn.XLOOKUP(0,消耗中转!$F$6:$K$6,_xlfn.XLOOKUP(E980,消耗中转!$C$10:$C$21,消耗中转!$F$10:$K$21)),
_xlfn.XLOOKUP(I980,消耗中转!$F$6:$K$6,_xlfn.XLOOKUP(E980,消耗中转!$C$10:$C$21,消耗中转!$F$10:$K$21))+_xlfn.XLOOKUP(0,消耗中转!$F$6:$K$6,_xlfn.XLOOKUP(E980,消耗中转!$C$10:$C$21,消耗中转!$F$10:$K$21))))</f>
        <v>160</v>
      </c>
      <c r="L980" s="2" cm="1">
        <f t="array" ref="L980">_xlfn.XLOOKUP(I980,消耗中转!$E$25:$J$25,_xlfn.XLOOKUP(E980,消耗中转!$C$29:$C$40,消耗中转!$E$29:$J$40))</f>
        <v>1.1000000000000001</v>
      </c>
    </row>
    <row r="981" spans="1:12" x14ac:dyDescent="0.15">
      <c r="A981" s="27">
        <f t="shared" si="143"/>
        <v>600131300101</v>
      </c>
      <c r="B981" s="27">
        <f t="shared" si="147"/>
        <v>600131300101</v>
      </c>
      <c r="C981" s="2">
        <f t="shared" si="183"/>
        <v>6001313001</v>
      </c>
      <c r="D981" s="4">
        <f>_xlfn.XLOOKUP(E981,[1]战斗中转!$D$8:$D$19,[1]战斗中转!$F$8:$F$19)</f>
        <v>1</v>
      </c>
      <c r="E981" s="2">
        <f t="shared" ref="E981" si="189">E980</f>
        <v>1</v>
      </c>
      <c r="F981" s="2">
        <f t="shared" si="160"/>
        <v>3</v>
      </c>
      <c r="G981" s="2">
        <f t="shared" si="173"/>
        <v>1</v>
      </c>
      <c r="H981" s="2">
        <f t="shared" si="178"/>
        <v>3</v>
      </c>
      <c r="I981" s="2">
        <f t="shared" si="144"/>
        <v>1</v>
      </c>
      <c r="J981" s="2" cm="1">
        <f t="array" ref="J981">INT(_xlfn.XLOOKUP($E981,消耗中转!$C$10:$C$21,_xlfn.XLOOKUP($I981,消耗中转!$F$6:$K$6,消耗中转!$F$10:$K$21)))</f>
        <v>60</v>
      </c>
      <c r="K981" s="2" cm="1">
        <f t="array" ref="K981">INT(IF(I981=0,
_xlfn.XLOOKUP(0,消耗中转!$F$6:$K$6,_xlfn.XLOOKUP(E981,消耗中转!$C$10:$C$21,消耗中转!$F$10:$K$21)),
_xlfn.XLOOKUP(I981,消耗中转!$F$6:$K$6,_xlfn.XLOOKUP(E981,消耗中转!$C$10:$C$21,消耗中转!$F$10:$K$21))+_xlfn.XLOOKUP(0,消耗中转!$F$6:$K$6,_xlfn.XLOOKUP(E981,消耗中转!$C$10:$C$21,消耗中转!$F$10:$K$21))))</f>
        <v>160</v>
      </c>
      <c r="L981" s="2" cm="1">
        <f t="array" ref="L981">_xlfn.XLOOKUP(I981,消耗中转!$E$25:$J$25,_xlfn.XLOOKUP(E981,消耗中转!$C$29:$C$40,消耗中转!$E$29:$J$40))</f>
        <v>1.1000000000000001</v>
      </c>
    </row>
    <row r="982" spans="1:12" x14ac:dyDescent="0.15">
      <c r="A982" s="27">
        <f t="shared" si="143"/>
        <v>600131400101</v>
      </c>
      <c r="B982" s="27">
        <f t="shared" si="147"/>
        <v>600131400101</v>
      </c>
      <c r="C982" s="2">
        <f t="shared" si="183"/>
        <v>6001314001</v>
      </c>
      <c r="D982" s="4">
        <f>_xlfn.XLOOKUP(E982,[1]战斗中转!$D$8:$D$19,[1]战斗中转!$F$8:$F$19)</f>
        <v>1</v>
      </c>
      <c r="E982" s="2">
        <f t="shared" ref="E982" si="190">E981</f>
        <v>1</v>
      </c>
      <c r="F982" s="2">
        <f t="shared" si="160"/>
        <v>3</v>
      </c>
      <c r="G982" s="2">
        <f t="shared" si="173"/>
        <v>1</v>
      </c>
      <c r="H982" s="2">
        <f t="shared" si="178"/>
        <v>4</v>
      </c>
      <c r="I982" s="2">
        <f t="shared" si="144"/>
        <v>1</v>
      </c>
      <c r="J982" s="2" cm="1">
        <f t="array" ref="J982">INT(_xlfn.XLOOKUP($E982,消耗中转!$C$10:$C$21,_xlfn.XLOOKUP($I982,消耗中转!$F$6:$K$6,消耗中转!$F$10:$K$21)))</f>
        <v>60</v>
      </c>
      <c r="K982" s="2" cm="1">
        <f t="array" ref="K982">INT(IF(I982=0,
_xlfn.XLOOKUP(0,消耗中转!$F$6:$K$6,_xlfn.XLOOKUP(E982,消耗中转!$C$10:$C$21,消耗中转!$F$10:$K$21)),
_xlfn.XLOOKUP(I982,消耗中转!$F$6:$K$6,_xlfn.XLOOKUP(E982,消耗中转!$C$10:$C$21,消耗中转!$F$10:$K$21))+_xlfn.XLOOKUP(0,消耗中转!$F$6:$K$6,_xlfn.XLOOKUP(E982,消耗中转!$C$10:$C$21,消耗中转!$F$10:$K$21))))</f>
        <v>160</v>
      </c>
      <c r="L982" s="2" cm="1">
        <f t="array" ref="L982">_xlfn.XLOOKUP(I982,消耗中转!$E$25:$J$25,_xlfn.XLOOKUP(E982,消耗中转!$C$29:$C$40,消耗中转!$E$29:$J$40))</f>
        <v>1.1000000000000001</v>
      </c>
    </row>
    <row r="983" spans="1:12" x14ac:dyDescent="0.15">
      <c r="A983" s="27">
        <f t="shared" si="143"/>
        <v>600132100101</v>
      </c>
      <c r="B983" s="27">
        <f t="shared" si="147"/>
        <v>600132100101</v>
      </c>
      <c r="C983" s="2">
        <f t="shared" si="183"/>
        <v>6001321001</v>
      </c>
      <c r="D983" s="4">
        <f>_xlfn.XLOOKUP(E983,[1]战斗中转!$D$8:$D$19,[1]战斗中转!$F$8:$F$19)</f>
        <v>1</v>
      </c>
      <c r="E983" s="2">
        <f t="shared" ref="E983" si="191">E982</f>
        <v>1</v>
      </c>
      <c r="F983" s="2">
        <f t="shared" si="160"/>
        <v>3</v>
      </c>
      <c r="G983" s="2">
        <f t="shared" si="173"/>
        <v>2</v>
      </c>
      <c r="H983" s="2">
        <f t="shared" si="178"/>
        <v>1</v>
      </c>
      <c r="I983" s="2">
        <f t="shared" si="144"/>
        <v>1</v>
      </c>
      <c r="J983" s="2" cm="1">
        <f t="array" ref="J983">INT(_xlfn.XLOOKUP($E983,消耗中转!$C$10:$C$21,_xlfn.XLOOKUP($I983,消耗中转!$F$6:$K$6,消耗中转!$F$10:$K$21)))</f>
        <v>60</v>
      </c>
      <c r="K983" s="2" cm="1">
        <f t="array" ref="K983">INT(IF(I983=0,
_xlfn.XLOOKUP(0,消耗中转!$F$6:$K$6,_xlfn.XLOOKUP(E983,消耗中转!$C$10:$C$21,消耗中转!$F$10:$K$21)),
_xlfn.XLOOKUP(I983,消耗中转!$F$6:$K$6,_xlfn.XLOOKUP(E983,消耗中转!$C$10:$C$21,消耗中转!$F$10:$K$21))+_xlfn.XLOOKUP(0,消耗中转!$F$6:$K$6,_xlfn.XLOOKUP(E983,消耗中转!$C$10:$C$21,消耗中转!$F$10:$K$21))))</f>
        <v>160</v>
      </c>
      <c r="L983" s="2" cm="1">
        <f t="array" ref="L983">_xlfn.XLOOKUP(I983,消耗中转!$E$25:$J$25,_xlfn.XLOOKUP(E983,消耗中转!$C$29:$C$40,消耗中转!$E$29:$J$40))</f>
        <v>1.1000000000000001</v>
      </c>
    </row>
    <row r="984" spans="1:12" x14ac:dyDescent="0.15">
      <c r="A984" s="27">
        <f t="shared" si="143"/>
        <v>600132200101</v>
      </c>
      <c r="B984" s="27">
        <f t="shared" si="147"/>
        <v>600132200101</v>
      </c>
      <c r="C984" s="2">
        <f t="shared" si="183"/>
        <v>6001322001</v>
      </c>
      <c r="D984" s="4">
        <f>_xlfn.XLOOKUP(E984,[1]战斗中转!$D$8:$D$19,[1]战斗中转!$F$8:$F$19)</f>
        <v>1</v>
      </c>
      <c r="E984" s="2">
        <f t="shared" ref="E984" si="192">E983</f>
        <v>1</v>
      </c>
      <c r="F984" s="2">
        <f t="shared" si="160"/>
        <v>3</v>
      </c>
      <c r="G984" s="2">
        <f t="shared" si="173"/>
        <v>2</v>
      </c>
      <c r="H984" s="2">
        <f t="shared" si="178"/>
        <v>2</v>
      </c>
      <c r="I984" s="2">
        <f t="shared" si="144"/>
        <v>1</v>
      </c>
      <c r="J984" s="2" cm="1">
        <f t="array" ref="J984">INT(_xlfn.XLOOKUP($E984,消耗中转!$C$10:$C$21,_xlfn.XLOOKUP($I984,消耗中转!$F$6:$K$6,消耗中转!$F$10:$K$21)))</f>
        <v>60</v>
      </c>
      <c r="K984" s="2" cm="1">
        <f t="array" ref="K984">INT(IF(I984=0,
_xlfn.XLOOKUP(0,消耗中转!$F$6:$K$6,_xlfn.XLOOKUP(E984,消耗中转!$C$10:$C$21,消耗中转!$F$10:$K$21)),
_xlfn.XLOOKUP(I984,消耗中转!$F$6:$K$6,_xlfn.XLOOKUP(E984,消耗中转!$C$10:$C$21,消耗中转!$F$10:$K$21))+_xlfn.XLOOKUP(0,消耗中转!$F$6:$K$6,_xlfn.XLOOKUP(E984,消耗中转!$C$10:$C$21,消耗中转!$F$10:$K$21))))</f>
        <v>160</v>
      </c>
      <c r="L984" s="2" cm="1">
        <f t="array" ref="L984">_xlfn.XLOOKUP(I984,消耗中转!$E$25:$J$25,_xlfn.XLOOKUP(E984,消耗中转!$C$29:$C$40,消耗中转!$E$29:$J$40))</f>
        <v>1.1000000000000001</v>
      </c>
    </row>
    <row r="985" spans="1:12" x14ac:dyDescent="0.15">
      <c r="A985" s="27">
        <f t="shared" si="143"/>
        <v>600132300101</v>
      </c>
      <c r="B985" s="27">
        <f t="shared" si="147"/>
        <v>600132300101</v>
      </c>
      <c r="C985" s="2">
        <f t="shared" si="183"/>
        <v>6001323001</v>
      </c>
      <c r="D985" s="4">
        <f>_xlfn.XLOOKUP(E985,[1]战斗中转!$D$8:$D$19,[1]战斗中转!$F$8:$F$19)</f>
        <v>1</v>
      </c>
      <c r="E985" s="2">
        <f t="shared" ref="E985" si="193">E984</f>
        <v>1</v>
      </c>
      <c r="F985" s="2">
        <f t="shared" si="160"/>
        <v>3</v>
      </c>
      <c r="G985" s="2">
        <f t="shared" si="173"/>
        <v>2</v>
      </c>
      <c r="H985" s="2">
        <f t="shared" si="178"/>
        <v>3</v>
      </c>
      <c r="I985" s="2">
        <f t="shared" si="144"/>
        <v>1</v>
      </c>
      <c r="J985" s="2" cm="1">
        <f t="array" ref="J985">INT(_xlfn.XLOOKUP($E985,消耗中转!$C$10:$C$21,_xlfn.XLOOKUP($I985,消耗中转!$F$6:$K$6,消耗中转!$F$10:$K$21)))</f>
        <v>60</v>
      </c>
      <c r="K985" s="2" cm="1">
        <f t="array" ref="K985">INT(IF(I985=0,
_xlfn.XLOOKUP(0,消耗中转!$F$6:$K$6,_xlfn.XLOOKUP(E985,消耗中转!$C$10:$C$21,消耗中转!$F$10:$K$21)),
_xlfn.XLOOKUP(I985,消耗中转!$F$6:$K$6,_xlfn.XLOOKUP(E985,消耗中转!$C$10:$C$21,消耗中转!$F$10:$K$21))+_xlfn.XLOOKUP(0,消耗中转!$F$6:$K$6,_xlfn.XLOOKUP(E985,消耗中转!$C$10:$C$21,消耗中转!$F$10:$K$21))))</f>
        <v>160</v>
      </c>
      <c r="L985" s="2" cm="1">
        <f t="array" ref="L985">_xlfn.XLOOKUP(I985,消耗中转!$E$25:$J$25,_xlfn.XLOOKUP(E985,消耗中转!$C$29:$C$40,消耗中转!$E$29:$J$40))</f>
        <v>1.1000000000000001</v>
      </c>
    </row>
    <row r="986" spans="1:12" x14ac:dyDescent="0.15">
      <c r="A986" s="27">
        <f t="shared" si="143"/>
        <v>600132400101</v>
      </c>
      <c r="B986" s="27">
        <f t="shared" si="147"/>
        <v>600132400101</v>
      </c>
      <c r="C986" s="2">
        <f t="shared" si="183"/>
        <v>6001324001</v>
      </c>
      <c r="D986" s="4">
        <f>_xlfn.XLOOKUP(E986,[1]战斗中转!$D$8:$D$19,[1]战斗中转!$F$8:$F$19)</f>
        <v>1</v>
      </c>
      <c r="E986" s="2">
        <f t="shared" ref="E986" si="194">E985</f>
        <v>1</v>
      </c>
      <c r="F986" s="2">
        <f t="shared" si="160"/>
        <v>3</v>
      </c>
      <c r="G986" s="2">
        <f t="shared" si="173"/>
        <v>2</v>
      </c>
      <c r="H986" s="2">
        <f t="shared" si="178"/>
        <v>4</v>
      </c>
      <c r="I986" s="2">
        <f t="shared" si="144"/>
        <v>1</v>
      </c>
      <c r="J986" s="2" cm="1">
        <f t="array" ref="J986">INT(_xlfn.XLOOKUP($E986,消耗中转!$C$10:$C$21,_xlfn.XLOOKUP($I986,消耗中转!$F$6:$K$6,消耗中转!$F$10:$K$21)))</f>
        <v>60</v>
      </c>
      <c r="K986" s="2" cm="1">
        <f t="array" ref="K986">INT(IF(I986=0,
_xlfn.XLOOKUP(0,消耗中转!$F$6:$K$6,_xlfn.XLOOKUP(E986,消耗中转!$C$10:$C$21,消耗中转!$F$10:$K$21)),
_xlfn.XLOOKUP(I986,消耗中转!$F$6:$K$6,_xlfn.XLOOKUP(E986,消耗中转!$C$10:$C$21,消耗中转!$F$10:$K$21))+_xlfn.XLOOKUP(0,消耗中转!$F$6:$K$6,_xlfn.XLOOKUP(E986,消耗中转!$C$10:$C$21,消耗中转!$F$10:$K$21))))</f>
        <v>160</v>
      </c>
      <c r="L986" s="2" cm="1">
        <f t="array" ref="L986">_xlfn.XLOOKUP(I986,消耗中转!$E$25:$J$25,_xlfn.XLOOKUP(E986,消耗中转!$C$29:$C$40,消耗中转!$E$29:$J$40))</f>
        <v>1.1000000000000001</v>
      </c>
    </row>
    <row r="987" spans="1:12" x14ac:dyDescent="0.15">
      <c r="A987" s="27">
        <f t="shared" si="143"/>
        <v>600133100101</v>
      </c>
      <c r="B987" s="27">
        <f t="shared" si="147"/>
        <v>600133100101</v>
      </c>
      <c r="C987" s="2">
        <f t="shared" si="183"/>
        <v>6001331001</v>
      </c>
      <c r="D987" s="4">
        <f>_xlfn.XLOOKUP(E987,[1]战斗中转!$D$8:$D$19,[1]战斗中转!$F$8:$F$19)</f>
        <v>1</v>
      </c>
      <c r="E987" s="2">
        <f t="shared" ref="E987" si="195">E986</f>
        <v>1</v>
      </c>
      <c r="F987" s="2">
        <f t="shared" si="160"/>
        <v>3</v>
      </c>
      <c r="G987" s="2">
        <f t="shared" si="173"/>
        <v>3</v>
      </c>
      <c r="H987" s="2">
        <f t="shared" si="178"/>
        <v>1</v>
      </c>
      <c r="I987" s="2">
        <f t="shared" si="144"/>
        <v>1</v>
      </c>
      <c r="J987" s="2" cm="1">
        <f t="array" ref="J987">INT(_xlfn.XLOOKUP($E987,消耗中转!$C$10:$C$21,_xlfn.XLOOKUP($I987,消耗中转!$F$6:$K$6,消耗中转!$F$10:$K$21)))</f>
        <v>60</v>
      </c>
      <c r="K987" s="2" cm="1">
        <f t="array" ref="K987">INT(IF(I987=0,
_xlfn.XLOOKUP(0,消耗中转!$F$6:$K$6,_xlfn.XLOOKUP(E987,消耗中转!$C$10:$C$21,消耗中转!$F$10:$K$21)),
_xlfn.XLOOKUP(I987,消耗中转!$F$6:$K$6,_xlfn.XLOOKUP(E987,消耗中转!$C$10:$C$21,消耗中转!$F$10:$K$21))+_xlfn.XLOOKUP(0,消耗中转!$F$6:$K$6,_xlfn.XLOOKUP(E987,消耗中转!$C$10:$C$21,消耗中转!$F$10:$K$21))))</f>
        <v>160</v>
      </c>
      <c r="L987" s="2" cm="1">
        <f t="array" ref="L987">_xlfn.XLOOKUP(I987,消耗中转!$E$25:$J$25,_xlfn.XLOOKUP(E987,消耗中转!$C$29:$C$40,消耗中转!$E$29:$J$40))</f>
        <v>1.1000000000000001</v>
      </c>
    </row>
    <row r="988" spans="1:12" x14ac:dyDescent="0.15">
      <c r="A988" s="27">
        <f t="shared" si="143"/>
        <v>600133200101</v>
      </c>
      <c r="B988" s="27">
        <f t="shared" si="147"/>
        <v>600133200101</v>
      </c>
      <c r="C988" s="2">
        <f t="shared" si="183"/>
        <v>6001332001</v>
      </c>
      <c r="D988" s="4">
        <f>_xlfn.XLOOKUP(E988,[1]战斗中转!$D$8:$D$19,[1]战斗中转!$F$8:$F$19)</f>
        <v>1</v>
      </c>
      <c r="E988" s="2">
        <f t="shared" ref="E988" si="196">E987</f>
        <v>1</v>
      </c>
      <c r="F988" s="2">
        <f t="shared" si="160"/>
        <v>3</v>
      </c>
      <c r="G988" s="2">
        <f t="shared" si="173"/>
        <v>3</v>
      </c>
      <c r="H988" s="2">
        <f t="shared" si="178"/>
        <v>2</v>
      </c>
      <c r="I988" s="2">
        <f t="shared" si="144"/>
        <v>1</v>
      </c>
      <c r="J988" s="2" cm="1">
        <f t="array" ref="J988">INT(_xlfn.XLOOKUP($E988,消耗中转!$C$10:$C$21,_xlfn.XLOOKUP($I988,消耗中转!$F$6:$K$6,消耗中转!$F$10:$K$21)))</f>
        <v>60</v>
      </c>
      <c r="K988" s="2" cm="1">
        <f t="array" ref="K988">INT(IF(I988=0,
_xlfn.XLOOKUP(0,消耗中转!$F$6:$K$6,_xlfn.XLOOKUP(E988,消耗中转!$C$10:$C$21,消耗中转!$F$10:$K$21)),
_xlfn.XLOOKUP(I988,消耗中转!$F$6:$K$6,_xlfn.XLOOKUP(E988,消耗中转!$C$10:$C$21,消耗中转!$F$10:$K$21))+_xlfn.XLOOKUP(0,消耗中转!$F$6:$K$6,_xlfn.XLOOKUP(E988,消耗中转!$C$10:$C$21,消耗中转!$F$10:$K$21))))</f>
        <v>160</v>
      </c>
      <c r="L988" s="2" cm="1">
        <f t="array" ref="L988">_xlfn.XLOOKUP(I988,消耗中转!$E$25:$J$25,_xlfn.XLOOKUP(E988,消耗中转!$C$29:$C$40,消耗中转!$E$29:$J$40))</f>
        <v>1.1000000000000001</v>
      </c>
    </row>
    <row r="989" spans="1:12" x14ac:dyDescent="0.15">
      <c r="A989" s="27">
        <f t="shared" si="143"/>
        <v>600133300101</v>
      </c>
      <c r="B989" s="27">
        <f t="shared" si="147"/>
        <v>600133300101</v>
      </c>
      <c r="C989" s="2">
        <f t="shared" si="183"/>
        <v>6001333001</v>
      </c>
      <c r="D989" s="4">
        <f>_xlfn.XLOOKUP(E989,[1]战斗中转!$D$8:$D$19,[1]战斗中转!$F$8:$F$19)</f>
        <v>1</v>
      </c>
      <c r="E989" s="2">
        <f t="shared" ref="E989" si="197">E988</f>
        <v>1</v>
      </c>
      <c r="F989" s="2">
        <f t="shared" si="160"/>
        <v>3</v>
      </c>
      <c r="G989" s="2">
        <f t="shared" si="173"/>
        <v>3</v>
      </c>
      <c r="H989" s="2">
        <f t="shared" si="178"/>
        <v>3</v>
      </c>
      <c r="I989" s="2">
        <f t="shared" si="144"/>
        <v>1</v>
      </c>
      <c r="J989" s="2" cm="1">
        <f t="array" ref="J989">INT(_xlfn.XLOOKUP($E989,消耗中转!$C$10:$C$21,_xlfn.XLOOKUP($I989,消耗中转!$F$6:$K$6,消耗中转!$F$10:$K$21)))</f>
        <v>60</v>
      </c>
      <c r="K989" s="2" cm="1">
        <f t="array" ref="K989">INT(IF(I989=0,
_xlfn.XLOOKUP(0,消耗中转!$F$6:$K$6,_xlfn.XLOOKUP(E989,消耗中转!$C$10:$C$21,消耗中转!$F$10:$K$21)),
_xlfn.XLOOKUP(I989,消耗中转!$F$6:$K$6,_xlfn.XLOOKUP(E989,消耗中转!$C$10:$C$21,消耗中转!$F$10:$K$21))+_xlfn.XLOOKUP(0,消耗中转!$F$6:$K$6,_xlfn.XLOOKUP(E989,消耗中转!$C$10:$C$21,消耗中转!$F$10:$K$21))))</f>
        <v>160</v>
      </c>
      <c r="L989" s="2" cm="1">
        <f t="array" ref="L989">_xlfn.XLOOKUP(I989,消耗中转!$E$25:$J$25,_xlfn.XLOOKUP(E989,消耗中转!$C$29:$C$40,消耗中转!$E$29:$J$40))</f>
        <v>1.1000000000000001</v>
      </c>
    </row>
    <row r="990" spans="1:12" x14ac:dyDescent="0.15">
      <c r="A990" s="27">
        <f t="shared" si="143"/>
        <v>600133400101</v>
      </c>
      <c r="B990" s="27">
        <f t="shared" si="147"/>
        <v>600133400101</v>
      </c>
      <c r="C990" s="2">
        <f t="shared" si="183"/>
        <v>6001334001</v>
      </c>
      <c r="D990" s="4">
        <f>_xlfn.XLOOKUP(E990,[1]战斗中转!$D$8:$D$19,[1]战斗中转!$F$8:$F$19)</f>
        <v>1</v>
      </c>
      <c r="E990" s="2">
        <f t="shared" ref="E990" si="198">E989</f>
        <v>1</v>
      </c>
      <c r="F990" s="2">
        <f t="shared" si="160"/>
        <v>3</v>
      </c>
      <c r="G990" s="2">
        <f t="shared" si="173"/>
        <v>3</v>
      </c>
      <c r="H990" s="2">
        <f t="shared" si="178"/>
        <v>4</v>
      </c>
      <c r="I990" s="2">
        <f t="shared" si="144"/>
        <v>1</v>
      </c>
      <c r="J990" s="2" cm="1">
        <f t="array" ref="J990">INT(_xlfn.XLOOKUP($E990,消耗中转!$C$10:$C$21,_xlfn.XLOOKUP($I990,消耗中转!$F$6:$K$6,消耗中转!$F$10:$K$21)))</f>
        <v>60</v>
      </c>
      <c r="K990" s="2" cm="1">
        <f t="array" ref="K990">INT(IF(I990=0,
_xlfn.XLOOKUP(0,消耗中转!$F$6:$K$6,_xlfn.XLOOKUP(E990,消耗中转!$C$10:$C$21,消耗中转!$F$10:$K$21)),
_xlfn.XLOOKUP(I990,消耗中转!$F$6:$K$6,_xlfn.XLOOKUP(E990,消耗中转!$C$10:$C$21,消耗中转!$F$10:$K$21))+_xlfn.XLOOKUP(0,消耗中转!$F$6:$K$6,_xlfn.XLOOKUP(E990,消耗中转!$C$10:$C$21,消耗中转!$F$10:$K$21))))</f>
        <v>160</v>
      </c>
      <c r="L990" s="2" cm="1">
        <f t="array" ref="L990">_xlfn.XLOOKUP(I990,消耗中转!$E$25:$J$25,_xlfn.XLOOKUP(E990,消耗中转!$C$29:$C$40,消耗中转!$E$29:$J$40))</f>
        <v>1.1000000000000001</v>
      </c>
    </row>
    <row r="991" spans="1:12" x14ac:dyDescent="0.15">
      <c r="A991" s="27">
        <f t="shared" si="143"/>
        <v>600141100101</v>
      </c>
      <c r="B991" s="27">
        <f t="shared" si="147"/>
        <v>600141100101</v>
      </c>
      <c r="C991" s="2">
        <f t="shared" si="183"/>
        <v>6001411001</v>
      </c>
      <c r="D991" s="4">
        <f>_xlfn.XLOOKUP(E991,[1]战斗中转!$D$8:$D$19,[1]战斗中转!$F$8:$F$19)</f>
        <v>1</v>
      </c>
      <c r="E991" s="2">
        <f t="shared" ref="E991" si="199">E990</f>
        <v>1</v>
      </c>
      <c r="F991" s="2">
        <f>F979+1</f>
        <v>4</v>
      </c>
      <c r="G991" s="2">
        <f t="shared" si="173"/>
        <v>1</v>
      </c>
      <c r="H991" s="2">
        <f t="shared" si="178"/>
        <v>1</v>
      </c>
      <c r="I991" s="2">
        <f t="shared" si="144"/>
        <v>1</v>
      </c>
      <c r="J991" s="2" cm="1">
        <f t="array" ref="J991">INT(_xlfn.XLOOKUP($E991,消耗中转!$C$10:$C$21,_xlfn.XLOOKUP($I991,消耗中转!$F$6:$K$6,消耗中转!$F$10:$K$21)))</f>
        <v>60</v>
      </c>
      <c r="K991" s="2" cm="1">
        <f t="array" ref="K991">INT(IF(I991=0,
_xlfn.XLOOKUP(0,消耗中转!$F$6:$K$6,_xlfn.XLOOKUP(E991,消耗中转!$C$10:$C$21,消耗中转!$F$10:$K$21)),
_xlfn.XLOOKUP(I991,消耗中转!$F$6:$K$6,_xlfn.XLOOKUP(E991,消耗中转!$C$10:$C$21,消耗中转!$F$10:$K$21))+_xlfn.XLOOKUP(0,消耗中转!$F$6:$K$6,_xlfn.XLOOKUP(E991,消耗中转!$C$10:$C$21,消耗中转!$F$10:$K$21))))</f>
        <v>160</v>
      </c>
      <c r="L991" s="2" cm="1">
        <f t="array" ref="L991">_xlfn.XLOOKUP(I991,消耗中转!$E$25:$J$25,_xlfn.XLOOKUP(E991,消耗中转!$C$29:$C$40,消耗中转!$E$29:$J$40))</f>
        <v>1.1000000000000001</v>
      </c>
    </row>
    <row r="992" spans="1:12" x14ac:dyDescent="0.15">
      <c r="A992" s="27">
        <f t="shared" si="143"/>
        <v>600141200101</v>
      </c>
      <c r="B992" s="27">
        <f t="shared" si="147"/>
        <v>600141200101</v>
      </c>
      <c r="C992" s="2">
        <f t="shared" si="183"/>
        <v>6001412001</v>
      </c>
      <c r="D992" s="4">
        <f>_xlfn.XLOOKUP(E992,[1]战斗中转!$D$8:$D$19,[1]战斗中转!$F$8:$F$19)</f>
        <v>1</v>
      </c>
      <c r="E992" s="2">
        <f t="shared" ref="E992" si="200">E991</f>
        <v>1</v>
      </c>
      <c r="F992" s="2">
        <f t="shared" ref="F992:F1002" si="201">F980+1</f>
        <v>4</v>
      </c>
      <c r="G992" s="2">
        <f t="shared" si="173"/>
        <v>1</v>
      </c>
      <c r="H992" s="2">
        <f t="shared" si="178"/>
        <v>2</v>
      </c>
      <c r="I992" s="2">
        <f t="shared" si="144"/>
        <v>1</v>
      </c>
      <c r="J992" s="2" cm="1">
        <f t="array" ref="J992">INT(_xlfn.XLOOKUP($E992,消耗中转!$C$10:$C$21,_xlfn.XLOOKUP($I992,消耗中转!$F$6:$K$6,消耗中转!$F$10:$K$21)))</f>
        <v>60</v>
      </c>
      <c r="K992" s="2" cm="1">
        <f t="array" ref="K992">INT(IF(I992=0,
_xlfn.XLOOKUP(0,消耗中转!$F$6:$K$6,_xlfn.XLOOKUP(E992,消耗中转!$C$10:$C$21,消耗中转!$F$10:$K$21)),
_xlfn.XLOOKUP(I992,消耗中转!$F$6:$K$6,_xlfn.XLOOKUP(E992,消耗中转!$C$10:$C$21,消耗中转!$F$10:$K$21))+_xlfn.XLOOKUP(0,消耗中转!$F$6:$K$6,_xlfn.XLOOKUP(E992,消耗中转!$C$10:$C$21,消耗中转!$F$10:$K$21))))</f>
        <v>160</v>
      </c>
      <c r="L992" s="2" cm="1">
        <f t="array" ref="L992">_xlfn.XLOOKUP(I992,消耗中转!$E$25:$J$25,_xlfn.XLOOKUP(E992,消耗中转!$C$29:$C$40,消耗中转!$E$29:$J$40))</f>
        <v>1.1000000000000001</v>
      </c>
    </row>
    <row r="993" spans="1:12" x14ac:dyDescent="0.15">
      <c r="A993" s="27">
        <f t="shared" si="143"/>
        <v>600141300101</v>
      </c>
      <c r="B993" s="27">
        <f t="shared" si="147"/>
        <v>600141300101</v>
      </c>
      <c r="C993" s="2">
        <f t="shared" si="183"/>
        <v>6001413001</v>
      </c>
      <c r="D993" s="4">
        <f>_xlfn.XLOOKUP(E993,[1]战斗中转!$D$8:$D$19,[1]战斗中转!$F$8:$F$19)</f>
        <v>1</v>
      </c>
      <c r="E993" s="2">
        <f t="shared" ref="E993" si="202">E992</f>
        <v>1</v>
      </c>
      <c r="F993" s="2">
        <f t="shared" si="201"/>
        <v>4</v>
      </c>
      <c r="G993" s="2">
        <f t="shared" si="173"/>
        <v>1</v>
      </c>
      <c r="H993" s="2">
        <f t="shared" si="178"/>
        <v>3</v>
      </c>
      <c r="I993" s="2">
        <f t="shared" si="144"/>
        <v>1</v>
      </c>
      <c r="J993" s="2" cm="1">
        <f t="array" ref="J993">INT(_xlfn.XLOOKUP($E993,消耗中转!$C$10:$C$21,_xlfn.XLOOKUP($I993,消耗中转!$F$6:$K$6,消耗中转!$F$10:$K$21)))</f>
        <v>60</v>
      </c>
      <c r="K993" s="2" cm="1">
        <f t="array" ref="K993">INT(IF(I993=0,
_xlfn.XLOOKUP(0,消耗中转!$F$6:$K$6,_xlfn.XLOOKUP(E993,消耗中转!$C$10:$C$21,消耗中转!$F$10:$K$21)),
_xlfn.XLOOKUP(I993,消耗中转!$F$6:$K$6,_xlfn.XLOOKUP(E993,消耗中转!$C$10:$C$21,消耗中转!$F$10:$K$21))+_xlfn.XLOOKUP(0,消耗中转!$F$6:$K$6,_xlfn.XLOOKUP(E993,消耗中转!$C$10:$C$21,消耗中转!$F$10:$K$21))))</f>
        <v>160</v>
      </c>
      <c r="L993" s="2" cm="1">
        <f t="array" ref="L993">_xlfn.XLOOKUP(I993,消耗中转!$E$25:$J$25,_xlfn.XLOOKUP(E993,消耗中转!$C$29:$C$40,消耗中转!$E$29:$J$40))</f>
        <v>1.1000000000000001</v>
      </c>
    </row>
    <row r="994" spans="1:12" x14ac:dyDescent="0.15">
      <c r="A994" s="27">
        <f t="shared" si="143"/>
        <v>600141400101</v>
      </c>
      <c r="B994" s="27">
        <f t="shared" si="147"/>
        <v>600141400101</v>
      </c>
      <c r="C994" s="2">
        <f t="shared" si="183"/>
        <v>6001414001</v>
      </c>
      <c r="D994" s="4">
        <f>_xlfn.XLOOKUP(E994,[1]战斗中转!$D$8:$D$19,[1]战斗中转!$F$8:$F$19)</f>
        <v>1</v>
      </c>
      <c r="E994" s="2">
        <f t="shared" ref="E994" si="203">E993</f>
        <v>1</v>
      </c>
      <c r="F994" s="2">
        <f t="shared" si="201"/>
        <v>4</v>
      </c>
      <c r="G994" s="2">
        <f t="shared" si="173"/>
        <v>1</v>
      </c>
      <c r="H994" s="2">
        <f t="shared" si="178"/>
        <v>4</v>
      </c>
      <c r="I994" s="2">
        <f t="shared" si="144"/>
        <v>1</v>
      </c>
      <c r="J994" s="2" cm="1">
        <f t="array" ref="J994">INT(_xlfn.XLOOKUP($E994,消耗中转!$C$10:$C$21,_xlfn.XLOOKUP($I994,消耗中转!$F$6:$K$6,消耗中转!$F$10:$K$21)))</f>
        <v>60</v>
      </c>
      <c r="K994" s="2" cm="1">
        <f t="array" ref="K994">INT(IF(I994=0,
_xlfn.XLOOKUP(0,消耗中转!$F$6:$K$6,_xlfn.XLOOKUP(E994,消耗中转!$C$10:$C$21,消耗中转!$F$10:$K$21)),
_xlfn.XLOOKUP(I994,消耗中转!$F$6:$K$6,_xlfn.XLOOKUP(E994,消耗中转!$C$10:$C$21,消耗中转!$F$10:$K$21))+_xlfn.XLOOKUP(0,消耗中转!$F$6:$K$6,_xlfn.XLOOKUP(E994,消耗中转!$C$10:$C$21,消耗中转!$F$10:$K$21))))</f>
        <v>160</v>
      </c>
      <c r="L994" s="2" cm="1">
        <f t="array" ref="L994">_xlfn.XLOOKUP(I994,消耗中转!$E$25:$J$25,_xlfn.XLOOKUP(E994,消耗中转!$C$29:$C$40,消耗中转!$E$29:$J$40))</f>
        <v>1.1000000000000001</v>
      </c>
    </row>
    <row r="995" spans="1:12" x14ac:dyDescent="0.15">
      <c r="A995" s="27">
        <f t="shared" si="143"/>
        <v>600142100101</v>
      </c>
      <c r="B995" s="27">
        <f t="shared" si="147"/>
        <v>600142100101</v>
      </c>
      <c r="C995" s="2">
        <f t="shared" si="183"/>
        <v>6001421001</v>
      </c>
      <c r="D995" s="4">
        <f>_xlfn.XLOOKUP(E995,[1]战斗中转!$D$8:$D$19,[1]战斗中转!$F$8:$F$19)</f>
        <v>1</v>
      </c>
      <c r="E995" s="2">
        <f t="shared" ref="E995" si="204">E994</f>
        <v>1</v>
      </c>
      <c r="F995" s="2">
        <f t="shared" si="201"/>
        <v>4</v>
      </c>
      <c r="G995" s="2">
        <f t="shared" si="173"/>
        <v>2</v>
      </c>
      <c r="H995" s="2">
        <f t="shared" si="178"/>
        <v>1</v>
      </c>
      <c r="I995" s="2">
        <f t="shared" si="144"/>
        <v>1</v>
      </c>
      <c r="J995" s="2" cm="1">
        <f t="array" ref="J995">INT(_xlfn.XLOOKUP($E995,消耗中转!$C$10:$C$21,_xlfn.XLOOKUP($I995,消耗中转!$F$6:$K$6,消耗中转!$F$10:$K$21)))</f>
        <v>60</v>
      </c>
      <c r="K995" s="2" cm="1">
        <f t="array" ref="K995">INT(IF(I995=0,
_xlfn.XLOOKUP(0,消耗中转!$F$6:$K$6,_xlfn.XLOOKUP(E995,消耗中转!$C$10:$C$21,消耗中转!$F$10:$K$21)),
_xlfn.XLOOKUP(I995,消耗中转!$F$6:$K$6,_xlfn.XLOOKUP(E995,消耗中转!$C$10:$C$21,消耗中转!$F$10:$K$21))+_xlfn.XLOOKUP(0,消耗中转!$F$6:$K$6,_xlfn.XLOOKUP(E995,消耗中转!$C$10:$C$21,消耗中转!$F$10:$K$21))))</f>
        <v>160</v>
      </c>
      <c r="L995" s="2" cm="1">
        <f t="array" ref="L995">_xlfn.XLOOKUP(I995,消耗中转!$E$25:$J$25,_xlfn.XLOOKUP(E995,消耗中转!$C$29:$C$40,消耗中转!$E$29:$J$40))</f>
        <v>1.1000000000000001</v>
      </c>
    </row>
    <row r="996" spans="1:12" x14ac:dyDescent="0.15">
      <c r="A996" s="27">
        <f t="shared" si="143"/>
        <v>600142200101</v>
      </c>
      <c r="B996" s="27">
        <f t="shared" si="147"/>
        <v>600142200101</v>
      </c>
      <c r="C996" s="2">
        <f t="shared" si="183"/>
        <v>6001422001</v>
      </c>
      <c r="D996" s="4">
        <f>_xlfn.XLOOKUP(E996,[1]战斗中转!$D$8:$D$19,[1]战斗中转!$F$8:$F$19)</f>
        <v>1</v>
      </c>
      <c r="E996" s="2">
        <f t="shared" ref="E996" si="205">E995</f>
        <v>1</v>
      </c>
      <c r="F996" s="2">
        <f t="shared" si="201"/>
        <v>4</v>
      </c>
      <c r="G996" s="2">
        <f t="shared" si="173"/>
        <v>2</v>
      </c>
      <c r="H996" s="2">
        <f t="shared" si="178"/>
        <v>2</v>
      </c>
      <c r="I996" s="2">
        <f t="shared" si="144"/>
        <v>1</v>
      </c>
      <c r="J996" s="2" cm="1">
        <f t="array" ref="J996">INT(_xlfn.XLOOKUP($E996,消耗中转!$C$10:$C$21,_xlfn.XLOOKUP($I996,消耗中转!$F$6:$K$6,消耗中转!$F$10:$K$21)))</f>
        <v>60</v>
      </c>
      <c r="K996" s="2" cm="1">
        <f t="array" ref="K996">INT(IF(I996=0,
_xlfn.XLOOKUP(0,消耗中转!$F$6:$K$6,_xlfn.XLOOKUP(E996,消耗中转!$C$10:$C$21,消耗中转!$F$10:$K$21)),
_xlfn.XLOOKUP(I996,消耗中转!$F$6:$K$6,_xlfn.XLOOKUP(E996,消耗中转!$C$10:$C$21,消耗中转!$F$10:$K$21))+_xlfn.XLOOKUP(0,消耗中转!$F$6:$K$6,_xlfn.XLOOKUP(E996,消耗中转!$C$10:$C$21,消耗中转!$F$10:$K$21))))</f>
        <v>160</v>
      </c>
      <c r="L996" s="2" cm="1">
        <f t="array" ref="L996">_xlfn.XLOOKUP(I996,消耗中转!$E$25:$J$25,_xlfn.XLOOKUP(E996,消耗中转!$C$29:$C$40,消耗中转!$E$29:$J$40))</f>
        <v>1.1000000000000001</v>
      </c>
    </row>
    <row r="997" spans="1:12" x14ac:dyDescent="0.15">
      <c r="A997" s="27">
        <f t="shared" si="143"/>
        <v>600142300101</v>
      </c>
      <c r="B997" s="27">
        <f t="shared" si="147"/>
        <v>600142300101</v>
      </c>
      <c r="C997" s="2">
        <f t="shared" si="183"/>
        <v>6001423001</v>
      </c>
      <c r="D997" s="4">
        <f>_xlfn.XLOOKUP(E997,[1]战斗中转!$D$8:$D$19,[1]战斗中转!$F$8:$F$19)</f>
        <v>1</v>
      </c>
      <c r="E997" s="2">
        <f t="shared" ref="E997" si="206">E996</f>
        <v>1</v>
      </c>
      <c r="F997" s="2">
        <f t="shared" si="201"/>
        <v>4</v>
      </c>
      <c r="G997" s="2">
        <f t="shared" si="173"/>
        <v>2</v>
      </c>
      <c r="H997" s="2">
        <f t="shared" si="178"/>
        <v>3</v>
      </c>
      <c r="I997" s="2">
        <f t="shared" si="144"/>
        <v>1</v>
      </c>
      <c r="J997" s="2" cm="1">
        <f t="array" ref="J997">INT(_xlfn.XLOOKUP($E997,消耗中转!$C$10:$C$21,_xlfn.XLOOKUP($I997,消耗中转!$F$6:$K$6,消耗中转!$F$10:$K$21)))</f>
        <v>60</v>
      </c>
      <c r="K997" s="2" cm="1">
        <f t="array" ref="K997">INT(IF(I997=0,
_xlfn.XLOOKUP(0,消耗中转!$F$6:$K$6,_xlfn.XLOOKUP(E997,消耗中转!$C$10:$C$21,消耗中转!$F$10:$K$21)),
_xlfn.XLOOKUP(I997,消耗中转!$F$6:$K$6,_xlfn.XLOOKUP(E997,消耗中转!$C$10:$C$21,消耗中转!$F$10:$K$21))+_xlfn.XLOOKUP(0,消耗中转!$F$6:$K$6,_xlfn.XLOOKUP(E997,消耗中转!$C$10:$C$21,消耗中转!$F$10:$K$21))))</f>
        <v>160</v>
      </c>
      <c r="L997" s="2" cm="1">
        <f t="array" ref="L997">_xlfn.XLOOKUP(I997,消耗中转!$E$25:$J$25,_xlfn.XLOOKUP(E997,消耗中转!$C$29:$C$40,消耗中转!$E$29:$J$40))</f>
        <v>1.1000000000000001</v>
      </c>
    </row>
    <row r="998" spans="1:12" x14ac:dyDescent="0.15">
      <c r="A998" s="27">
        <f t="shared" si="143"/>
        <v>600142400101</v>
      </c>
      <c r="B998" s="27">
        <f t="shared" si="147"/>
        <v>600142400101</v>
      </c>
      <c r="C998" s="2">
        <f t="shared" si="183"/>
        <v>6001424001</v>
      </c>
      <c r="D998" s="4">
        <f>_xlfn.XLOOKUP(E998,[1]战斗中转!$D$8:$D$19,[1]战斗中转!$F$8:$F$19)</f>
        <v>1</v>
      </c>
      <c r="E998" s="2">
        <f t="shared" ref="E998" si="207">E997</f>
        <v>1</v>
      </c>
      <c r="F998" s="2">
        <f t="shared" si="201"/>
        <v>4</v>
      </c>
      <c r="G998" s="2">
        <f t="shared" si="173"/>
        <v>2</v>
      </c>
      <c r="H998" s="2">
        <f t="shared" si="178"/>
        <v>4</v>
      </c>
      <c r="I998" s="2">
        <f t="shared" si="144"/>
        <v>1</v>
      </c>
      <c r="J998" s="2" cm="1">
        <f t="array" ref="J998">INT(_xlfn.XLOOKUP($E998,消耗中转!$C$10:$C$21,_xlfn.XLOOKUP($I998,消耗中转!$F$6:$K$6,消耗中转!$F$10:$K$21)))</f>
        <v>60</v>
      </c>
      <c r="K998" s="2" cm="1">
        <f t="array" ref="K998">INT(IF(I998=0,
_xlfn.XLOOKUP(0,消耗中转!$F$6:$K$6,_xlfn.XLOOKUP(E998,消耗中转!$C$10:$C$21,消耗中转!$F$10:$K$21)),
_xlfn.XLOOKUP(I998,消耗中转!$F$6:$K$6,_xlfn.XLOOKUP(E998,消耗中转!$C$10:$C$21,消耗中转!$F$10:$K$21))+_xlfn.XLOOKUP(0,消耗中转!$F$6:$K$6,_xlfn.XLOOKUP(E998,消耗中转!$C$10:$C$21,消耗中转!$F$10:$K$21))))</f>
        <v>160</v>
      </c>
      <c r="L998" s="2" cm="1">
        <f t="array" ref="L998">_xlfn.XLOOKUP(I998,消耗中转!$E$25:$J$25,_xlfn.XLOOKUP(E998,消耗中转!$C$29:$C$40,消耗中转!$E$29:$J$40))</f>
        <v>1.1000000000000001</v>
      </c>
    </row>
    <row r="999" spans="1:12" x14ac:dyDescent="0.15">
      <c r="A999" s="27">
        <f t="shared" si="143"/>
        <v>600143100101</v>
      </c>
      <c r="B999" s="27">
        <f t="shared" si="147"/>
        <v>600143100101</v>
      </c>
      <c r="C999" s="2">
        <f t="shared" si="183"/>
        <v>6001431001</v>
      </c>
      <c r="D999" s="4">
        <f>_xlfn.XLOOKUP(E999,[1]战斗中转!$D$8:$D$19,[1]战斗中转!$F$8:$F$19)</f>
        <v>1</v>
      </c>
      <c r="E999" s="2">
        <f t="shared" ref="E999" si="208">E998</f>
        <v>1</v>
      </c>
      <c r="F999" s="2">
        <f t="shared" si="201"/>
        <v>4</v>
      </c>
      <c r="G999" s="2">
        <f t="shared" si="173"/>
        <v>3</v>
      </c>
      <c r="H999" s="2">
        <f t="shared" si="178"/>
        <v>1</v>
      </c>
      <c r="I999" s="2">
        <f t="shared" si="144"/>
        <v>1</v>
      </c>
      <c r="J999" s="2" cm="1">
        <f t="array" ref="J999">INT(_xlfn.XLOOKUP($E999,消耗中转!$C$10:$C$21,_xlfn.XLOOKUP($I999,消耗中转!$F$6:$K$6,消耗中转!$F$10:$K$21)))</f>
        <v>60</v>
      </c>
      <c r="K999" s="2" cm="1">
        <f t="array" ref="K999">INT(IF(I999=0,
_xlfn.XLOOKUP(0,消耗中转!$F$6:$K$6,_xlfn.XLOOKUP(E999,消耗中转!$C$10:$C$21,消耗中转!$F$10:$K$21)),
_xlfn.XLOOKUP(I999,消耗中转!$F$6:$K$6,_xlfn.XLOOKUP(E999,消耗中转!$C$10:$C$21,消耗中转!$F$10:$K$21))+_xlfn.XLOOKUP(0,消耗中转!$F$6:$K$6,_xlfn.XLOOKUP(E999,消耗中转!$C$10:$C$21,消耗中转!$F$10:$K$21))))</f>
        <v>160</v>
      </c>
      <c r="L999" s="2" cm="1">
        <f t="array" ref="L999">_xlfn.XLOOKUP(I999,消耗中转!$E$25:$J$25,_xlfn.XLOOKUP(E999,消耗中转!$C$29:$C$40,消耗中转!$E$29:$J$40))</f>
        <v>1.1000000000000001</v>
      </c>
    </row>
    <row r="1000" spans="1:12" x14ac:dyDescent="0.15">
      <c r="A1000" s="27">
        <f t="shared" si="143"/>
        <v>600143200101</v>
      </c>
      <c r="B1000" s="27">
        <f t="shared" si="147"/>
        <v>600143200101</v>
      </c>
      <c r="C1000" s="2">
        <f t="shared" si="183"/>
        <v>6001432001</v>
      </c>
      <c r="D1000" s="4">
        <f>_xlfn.XLOOKUP(E1000,[1]战斗中转!$D$8:$D$19,[1]战斗中转!$F$8:$F$19)</f>
        <v>1</v>
      </c>
      <c r="E1000" s="2">
        <f t="shared" ref="E1000" si="209">E999</f>
        <v>1</v>
      </c>
      <c r="F1000" s="2">
        <f t="shared" si="201"/>
        <v>4</v>
      </c>
      <c r="G1000" s="2">
        <f t="shared" si="173"/>
        <v>3</v>
      </c>
      <c r="H1000" s="2">
        <f t="shared" si="178"/>
        <v>2</v>
      </c>
      <c r="I1000" s="2">
        <f t="shared" si="144"/>
        <v>1</v>
      </c>
      <c r="J1000" s="2" cm="1">
        <f t="array" ref="J1000">INT(_xlfn.XLOOKUP($E1000,消耗中转!$C$10:$C$21,_xlfn.XLOOKUP($I1000,消耗中转!$F$6:$K$6,消耗中转!$F$10:$K$21)))</f>
        <v>60</v>
      </c>
      <c r="K1000" s="2" cm="1">
        <f t="array" ref="K1000">INT(IF(I1000=0,
_xlfn.XLOOKUP(0,消耗中转!$F$6:$K$6,_xlfn.XLOOKUP(E1000,消耗中转!$C$10:$C$21,消耗中转!$F$10:$K$21)),
_xlfn.XLOOKUP(I1000,消耗中转!$F$6:$K$6,_xlfn.XLOOKUP(E1000,消耗中转!$C$10:$C$21,消耗中转!$F$10:$K$21))+_xlfn.XLOOKUP(0,消耗中转!$F$6:$K$6,_xlfn.XLOOKUP(E1000,消耗中转!$C$10:$C$21,消耗中转!$F$10:$K$21))))</f>
        <v>160</v>
      </c>
      <c r="L1000" s="2" cm="1">
        <f t="array" ref="L1000">_xlfn.XLOOKUP(I1000,消耗中转!$E$25:$J$25,_xlfn.XLOOKUP(E1000,消耗中转!$C$29:$C$40,消耗中转!$E$29:$J$40))</f>
        <v>1.1000000000000001</v>
      </c>
    </row>
    <row r="1001" spans="1:12" x14ac:dyDescent="0.15">
      <c r="A1001" s="27">
        <f t="shared" si="143"/>
        <v>600143300101</v>
      </c>
      <c r="B1001" s="27">
        <f t="shared" si="147"/>
        <v>600143300101</v>
      </c>
      <c r="C1001" s="2">
        <f t="shared" si="183"/>
        <v>6001433001</v>
      </c>
      <c r="D1001" s="4">
        <f>_xlfn.XLOOKUP(E1001,[1]战斗中转!$D$8:$D$19,[1]战斗中转!$F$8:$F$19)</f>
        <v>1</v>
      </c>
      <c r="E1001" s="2">
        <f t="shared" ref="E1001" si="210">E1000</f>
        <v>1</v>
      </c>
      <c r="F1001" s="2">
        <f t="shared" si="201"/>
        <v>4</v>
      </c>
      <c r="G1001" s="2">
        <f t="shared" si="173"/>
        <v>3</v>
      </c>
      <c r="H1001" s="2">
        <f t="shared" si="178"/>
        <v>3</v>
      </c>
      <c r="I1001" s="2">
        <f t="shared" si="144"/>
        <v>1</v>
      </c>
      <c r="J1001" s="2" cm="1">
        <f t="array" ref="J1001">INT(_xlfn.XLOOKUP($E1001,消耗中转!$C$10:$C$21,_xlfn.XLOOKUP($I1001,消耗中转!$F$6:$K$6,消耗中转!$F$10:$K$21)))</f>
        <v>60</v>
      </c>
      <c r="K1001" s="2" cm="1">
        <f t="array" ref="K1001">INT(IF(I1001=0,
_xlfn.XLOOKUP(0,消耗中转!$F$6:$K$6,_xlfn.XLOOKUP(E1001,消耗中转!$C$10:$C$21,消耗中转!$F$10:$K$21)),
_xlfn.XLOOKUP(I1001,消耗中转!$F$6:$K$6,_xlfn.XLOOKUP(E1001,消耗中转!$C$10:$C$21,消耗中转!$F$10:$K$21))+_xlfn.XLOOKUP(0,消耗中转!$F$6:$K$6,_xlfn.XLOOKUP(E1001,消耗中转!$C$10:$C$21,消耗中转!$F$10:$K$21))))</f>
        <v>160</v>
      </c>
      <c r="L1001" s="2" cm="1">
        <f t="array" ref="L1001">_xlfn.XLOOKUP(I1001,消耗中转!$E$25:$J$25,_xlfn.XLOOKUP(E1001,消耗中转!$C$29:$C$40,消耗中转!$E$29:$J$40))</f>
        <v>1.1000000000000001</v>
      </c>
    </row>
    <row r="1002" spans="1:12" x14ac:dyDescent="0.15">
      <c r="A1002" s="27">
        <f t="shared" si="143"/>
        <v>600143400101</v>
      </c>
      <c r="B1002" s="27">
        <f t="shared" si="147"/>
        <v>600143400101</v>
      </c>
      <c r="C1002" s="2">
        <f t="shared" si="183"/>
        <v>6001434001</v>
      </c>
      <c r="D1002" s="4">
        <f>_xlfn.XLOOKUP(E1002,[1]战斗中转!$D$8:$D$19,[1]战斗中转!$F$8:$F$19)</f>
        <v>1</v>
      </c>
      <c r="E1002" s="2">
        <f t="shared" ref="E1002" si="211">E1001</f>
        <v>1</v>
      </c>
      <c r="F1002" s="2">
        <f t="shared" si="201"/>
        <v>4</v>
      </c>
      <c r="G1002" s="2">
        <f t="shared" si="173"/>
        <v>3</v>
      </c>
      <c r="H1002" s="2">
        <f t="shared" si="178"/>
        <v>4</v>
      </c>
      <c r="I1002" s="2">
        <f t="shared" si="144"/>
        <v>1</v>
      </c>
      <c r="J1002" s="2" cm="1">
        <f t="array" ref="J1002">INT(_xlfn.XLOOKUP($E1002,消耗中转!$C$10:$C$21,_xlfn.XLOOKUP($I1002,消耗中转!$F$6:$K$6,消耗中转!$F$10:$K$21)))</f>
        <v>60</v>
      </c>
      <c r="K1002" s="2" cm="1">
        <f t="array" ref="K1002">INT(IF(I1002=0,
_xlfn.XLOOKUP(0,消耗中转!$F$6:$K$6,_xlfn.XLOOKUP(E1002,消耗中转!$C$10:$C$21,消耗中转!$F$10:$K$21)),
_xlfn.XLOOKUP(I1002,消耗中转!$F$6:$K$6,_xlfn.XLOOKUP(E1002,消耗中转!$C$10:$C$21,消耗中转!$F$10:$K$21))+_xlfn.XLOOKUP(0,消耗中转!$F$6:$K$6,_xlfn.XLOOKUP(E1002,消耗中转!$C$10:$C$21,消耗中转!$F$10:$K$21))))</f>
        <v>160</v>
      </c>
      <c r="L1002" s="2" cm="1">
        <f t="array" ref="L1002">_xlfn.XLOOKUP(I1002,消耗中转!$E$25:$J$25,_xlfn.XLOOKUP(E1002,消耗中转!$C$29:$C$40,消耗中转!$E$29:$J$40))</f>
        <v>1.1000000000000001</v>
      </c>
    </row>
    <row r="1003" spans="1:12" x14ac:dyDescent="0.15">
      <c r="A1003" s="27">
        <f t="shared" si="143"/>
        <v>600191100101</v>
      </c>
      <c r="B1003" s="27">
        <f t="shared" si="147"/>
        <v>600191100101</v>
      </c>
      <c r="C1003" s="2">
        <f t="shared" si="183"/>
        <v>6001911001</v>
      </c>
      <c r="D1003" s="4">
        <f>_xlfn.XLOOKUP(E1003,[1]战斗中转!$D$8:$D$19,[1]战斗中转!$F$8:$F$19)</f>
        <v>1</v>
      </c>
      <c r="E1003" s="2">
        <f t="shared" ref="E1003" si="212">E1002</f>
        <v>1</v>
      </c>
      <c r="F1003" s="2">
        <v>100</v>
      </c>
      <c r="G1003" s="2">
        <f t="shared" si="173"/>
        <v>1</v>
      </c>
      <c r="H1003" s="2">
        <f t="shared" si="178"/>
        <v>1</v>
      </c>
      <c r="I1003" s="2">
        <f t="shared" si="144"/>
        <v>1</v>
      </c>
      <c r="J1003" s="2" cm="1">
        <f t="array" ref="J1003">INT(_xlfn.XLOOKUP($E1003,消耗中转!$C$10:$C$21,_xlfn.XLOOKUP($I1003,消耗中转!$F$6:$K$6,消耗中转!$F$10:$K$21)))</f>
        <v>60</v>
      </c>
      <c r="K1003" s="2" cm="1">
        <f t="array" ref="K1003">INT(IF(I1003=0,
_xlfn.XLOOKUP(0,消耗中转!$F$6:$K$6,_xlfn.XLOOKUP(E1003,消耗中转!$C$10:$C$21,消耗中转!$F$10:$K$21)),
_xlfn.XLOOKUP(I1003,消耗中转!$F$6:$K$6,_xlfn.XLOOKUP(E1003,消耗中转!$C$10:$C$21,消耗中转!$F$10:$K$21))+_xlfn.XLOOKUP(0,消耗中转!$F$6:$K$6,_xlfn.XLOOKUP(E1003,消耗中转!$C$10:$C$21,消耗中转!$F$10:$K$21))))</f>
        <v>160</v>
      </c>
      <c r="L1003" s="2" cm="1">
        <f t="array" ref="L1003">_xlfn.XLOOKUP(I1003,消耗中转!$E$25:$J$25,_xlfn.XLOOKUP(E1003,消耗中转!$C$29:$C$40,消耗中转!$E$29:$J$40))</f>
        <v>1.1000000000000001</v>
      </c>
    </row>
    <row r="1004" spans="1:12" x14ac:dyDescent="0.15">
      <c r="A1004" s="27">
        <f t="shared" si="143"/>
        <v>600191200101</v>
      </c>
      <c r="B1004" s="27">
        <f t="shared" si="147"/>
        <v>600191200101</v>
      </c>
      <c r="C1004" s="2">
        <f t="shared" si="183"/>
        <v>6001912001</v>
      </c>
      <c r="D1004" s="4">
        <f>_xlfn.XLOOKUP(E1004,[1]战斗中转!$D$8:$D$19,[1]战斗中转!$F$8:$F$19)</f>
        <v>1</v>
      </c>
      <c r="E1004" s="2">
        <f t="shared" ref="E1004" si="213">E1003</f>
        <v>1</v>
      </c>
      <c r="F1004" s="2">
        <f>F1003</f>
        <v>100</v>
      </c>
      <c r="G1004" s="2">
        <f t="shared" si="173"/>
        <v>1</v>
      </c>
      <c r="H1004" s="2">
        <f t="shared" si="178"/>
        <v>2</v>
      </c>
      <c r="I1004" s="2">
        <f t="shared" si="144"/>
        <v>1</v>
      </c>
      <c r="J1004" s="2" cm="1">
        <f t="array" ref="J1004">INT(_xlfn.XLOOKUP($E1004,消耗中转!$C$10:$C$21,_xlfn.XLOOKUP($I1004,消耗中转!$F$6:$K$6,消耗中转!$F$10:$K$21)))</f>
        <v>60</v>
      </c>
      <c r="K1004" s="2" cm="1">
        <f t="array" ref="K1004">INT(IF(I1004=0,
_xlfn.XLOOKUP(0,消耗中转!$F$6:$K$6,_xlfn.XLOOKUP(E1004,消耗中转!$C$10:$C$21,消耗中转!$F$10:$K$21)),
_xlfn.XLOOKUP(I1004,消耗中转!$F$6:$K$6,_xlfn.XLOOKUP(E1004,消耗中转!$C$10:$C$21,消耗中转!$F$10:$K$21))+_xlfn.XLOOKUP(0,消耗中转!$F$6:$K$6,_xlfn.XLOOKUP(E1004,消耗中转!$C$10:$C$21,消耗中转!$F$10:$K$21))))</f>
        <v>160</v>
      </c>
      <c r="L1004" s="2" cm="1">
        <f t="array" ref="L1004">_xlfn.XLOOKUP(I1004,消耗中转!$E$25:$J$25,_xlfn.XLOOKUP(E1004,消耗中转!$C$29:$C$40,消耗中转!$E$29:$J$40))</f>
        <v>1.1000000000000001</v>
      </c>
    </row>
    <row r="1005" spans="1:12" x14ac:dyDescent="0.15">
      <c r="A1005" s="27">
        <f t="shared" si="143"/>
        <v>600191300101</v>
      </c>
      <c r="B1005" s="27">
        <f t="shared" si="147"/>
        <v>600191300101</v>
      </c>
      <c r="C1005" s="2">
        <f t="shared" si="183"/>
        <v>6001913001</v>
      </c>
      <c r="D1005" s="4">
        <f>_xlfn.XLOOKUP(E1005,[1]战斗中转!$D$8:$D$19,[1]战斗中转!$F$8:$F$19)</f>
        <v>1</v>
      </c>
      <c r="E1005" s="2">
        <f t="shared" ref="E1005:F1005" si="214">E1004</f>
        <v>1</v>
      </c>
      <c r="F1005" s="2">
        <f t="shared" si="214"/>
        <v>100</v>
      </c>
      <c r="G1005" s="2">
        <f t="shared" si="173"/>
        <v>1</v>
      </c>
      <c r="H1005" s="2">
        <f t="shared" si="178"/>
        <v>3</v>
      </c>
      <c r="I1005" s="2">
        <f t="shared" si="144"/>
        <v>1</v>
      </c>
      <c r="J1005" s="2" cm="1">
        <f t="array" ref="J1005">INT(_xlfn.XLOOKUP($E1005,消耗中转!$C$10:$C$21,_xlfn.XLOOKUP($I1005,消耗中转!$F$6:$K$6,消耗中转!$F$10:$K$21)))</f>
        <v>60</v>
      </c>
      <c r="K1005" s="2" cm="1">
        <f t="array" ref="K1005">INT(IF(I1005=0,
_xlfn.XLOOKUP(0,消耗中转!$F$6:$K$6,_xlfn.XLOOKUP(E1005,消耗中转!$C$10:$C$21,消耗中转!$F$10:$K$21)),
_xlfn.XLOOKUP(I1005,消耗中转!$F$6:$K$6,_xlfn.XLOOKUP(E1005,消耗中转!$C$10:$C$21,消耗中转!$F$10:$K$21))+_xlfn.XLOOKUP(0,消耗中转!$F$6:$K$6,_xlfn.XLOOKUP(E1005,消耗中转!$C$10:$C$21,消耗中转!$F$10:$K$21))))</f>
        <v>160</v>
      </c>
      <c r="L1005" s="2" cm="1">
        <f t="array" ref="L1005">_xlfn.XLOOKUP(I1005,消耗中转!$E$25:$J$25,_xlfn.XLOOKUP(E1005,消耗中转!$C$29:$C$40,消耗中转!$E$29:$J$40))</f>
        <v>1.1000000000000001</v>
      </c>
    </row>
    <row r="1006" spans="1:12" x14ac:dyDescent="0.15">
      <c r="A1006" s="27">
        <f t="shared" si="143"/>
        <v>600191400101</v>
      </c>
      <c r="B1006" s="27">
        <f t="shared" si="147"/>
        <v>600191400101</v>
      </c>
      <c r="C1006" s="2">
        <f t="shared" si="183"/>
        <v>6001914001</v>
      </c>
      <c r="D1006" s="4">
        <f>_xlfn.XLOOKUP(E1006,[1]战斗中转!$D$8:$D$19,[1]战斗中转!$F$8:$F$19)</f>
        <v>1</v>
      </c>
      <c r="E1006" s="2">
        <f t="shared" ref="E1006:F1006" si="215">E1005</f>
        <v>1</v>
      </c>
      <c r="F1006" s="2">
        <f t="shared" si="215"/>
        <v>100</v>
      </c>
      <c r="G1006" s="2">
        <f t="shared" si="173"/>
        <v>1</v>
      </c>
      <c r="H1006" s="2">
        <f t="shared" si="178"/>
        <v>4</v>
      </c>
      <c r="I1006" s="2">
        <f t="shared" si="144"/>
        <v>1</v>
      </c>
      <c r="J1006" s="2" cm="1">
        <f t="array" ref="J1006">INT(_xlfn.XLOOKUP($E1006,消耗中转!$C$10:$C$21,_xlfn.XLOOKUP($I1006,消耗中转!$F$6:$K$6,消耗中转!$F$10:$K$21)))</f>
        <v>60</v>
      </c>
      <c r="K1006" s="2" cm="1">
        <f t="array" ref="K1006">INT(IF(I1006=0,
_xlfn.XLOOKUP(0,消耗中转!$F$6:$K$6,_xlfn.XLOOKUP(E1006,消耗中转!$C$10:$C$21,消耗中转!$F$10:$K$21)),
_xlfn.XLOOKUP(I1006,消耗中转!$F$6:$K$6,_xlfn.XLOOKUP(E1006,消耗中转!$C$10:$C$21,消耗中转!$F$10:$K$21))+_xlfn.XLOOKUP(0,消耗中转!$F$6:$K$6,_xlfn.XLOOKUP(E1006,消耗中转!$C$10:$C$21,消耗中转!$F$10:$K$21))))</f>
        <v>160</v>
      </c>
      <c r="L1006" s="2" cm="1">
        <f t="array" ref="L1006">_xlfn.XLOOKUP(I1006,消耗中转!$E$25:$J$25,_xlfn.XLOOKUP(E1006,消耗中转!$C$29:$C$40,消耗中转!$E$29:$J$40))</f>
        <v>1.1000000000000001</v>
      </c>
    </row>
    <row r="1007" spans="1:12" x14ac:dyDescent="0.15">
      <c r="A1007" s="27">
        <f t="shared" si="143"/>
        <v>600192100101</v>
      </c>
      <c r="B1007" s="27">
        <f t="shared" si="147"/>
        <v>600192100101</v>
      </c>
      <c r="C1007" s="2">
        <f t="shared" si="183"/>
        <v>6001921001</v>
      </c>
      <c r="D1007" s="4">
        <f>_xlfn.XLOOKUP(E1007,[1]战斗中转!$D$8:$D$19,[1]战斗中转!$F$8:$F$19)</f>
        <v>1</v>
      </c>
      <c r="E1007" s="2">
        <f t="shared" ref="E1007:F1007" si="216">E1006</f>
        <v>1</v>
      </c>
      <c r="F1007" s="2">
        <f t="shared" si="216"/>
        <v>100</v>
      </c>
      <c r="G1007" s="2">
        <f t="shared" si="173"/>
        <v>2</v>
      </c>
      <c r="H1007" s="2">
        <f t="shared" si="178"/>
        <v>1</v>
      </c>
      <c r="I1007" s="2">
        <f t="shared" si="144"/>
        <v>1</v>
      </c>
      <c r="J1007" s="2" cm="1">
        <f t="array" ref="J1007">INT(_xlfn.XLOOKUP($E1007,消耗中转!$C$10:$C$21,_xlfn.XLOOKUP($I1007,消耗中转!$F$6:$K$6,消耗中转!$F$10:$K$21)))</f>
        <v>60</v>
      </c>
      <c r="K1007" s="2" cm="1">
        <f t="array" ref="K1007">INT(IF(I1007=0,
_xlfn.XLOOKUP(0,消耗中转!$F$6:$K$6,_xlfn.XLOOKUP(E1007,消耗中转!$C$10:$C$21,消耗中转!$F$10:$K$21)),
_xlfn.XLOOKUP(I1007,消耗中转!$F$6:$K$6,_xlfn.XLOOKUP(E1007,消耗中转!$C$10:$C$21,消耗中转!$F$10:$K$21))+_xlfn.XLOOKUP(0,消耗中转!$F$6:$K$6,_xlfn.XLOOKUP(E1007,消耗中转!$C$10:$C$21,消耗中转!$F$10:$K$21))))</f>
        <v>160</v>
      </c>
      <c r="L1007" s="2" cm="1">
        <f t="array" ref="L1007">_xlfn.XLOOKUP(I1007,消耗中转!$E$25:$J$25,_xlfn.XLOOKUP(E1007,消耗中转!$C$29:$C$40,消耗中转!$E$29:$J$40))</f>
        <v>1.1000000000000001</v>
      </c>
    </row>
    <row r="1008" spans="1:12" x14ac:dyDescent="0.15">
      <c r="A1008" s="27">
        <f t="shared" si="143"/>
        <v>600192200101</v>
      </c>
      <c r="B1008" s="27">
        <f t="shared" si="147"/>
        <v>600192200101</v>
      </c>
      <c r="C1008" s="2">
        <f t="shared" si="183"/>
        <v>6001922001</v>
      </c>
      <c r="D1008" s="4">
        <f>_xlfn.XLOOKUP(E1008,[1]战斗中转!$D$8:$D$19,[1]战斗中转!$F$8:$F$19)</f>
        <v>1</v>
      </c>
      <c r="E1008" s="2">
        <f t="shared" ref="E1008:F1008" si="217">E1007</f>
        <v>1</v>
      </c>
      <c r="F1008" s="2">
        <f t="shared" si="217"/>
        <v>100</v>
      </c>
      <c r="G1008" s="2">
        <f t="shared" si="173"/>
        <v>2</v>
      </c>
      <c r="H1008" s="2">
        <f t="shared" si="178"/>
        <v>2</v>
      </c>
      <c r="I1008" s="2">
        <f t="shared" ref="I1008:I1014" si="218">I1007</f>
        <v>1</v>
      </c>
      <c r="J1008" s="2" cm="1">
        <f t="array" ref="J1008">INT(_xlfn.XLOOKUP($E1008,消耗中转!$C$10:$C$21,_xlfn.XLOOKUP($I1008,消耗中转!$F$6:$K$6,消耗中转!$F$10:$K$21)))</f>
        <v>60</v>
      </c>
      <c r="K1008" s="2" cm="1">
        <f t="array" ref="K1008">INT(IF(I1008=0,
_xlfn.XLOOKUP(0,消耗中转!$F$6:$K$6,_xlfn.XLOOKUP(E1008,消耗中转!$C$10:$C$21,消耗中转!$F$10:$K$21)),
_xlfn.XLOOKUP(I1008,消耗中转!$F$6:$K$6,_xlfn.XLOOKUP(E1008,消耗中转!$C$10:$C$21,消耗中转!$F$10:$K$21))+_xlfn.XLOOKUP(0,消耗中转!$F$6:$K$6,_xlfn.XLOOKUP(E1008,消耗中转!$C$10:$C$21,消耗中转!$F$10:$K$21))))</f>
        <v>160</v>
      </c>
      <c r="L1008" s="2" cm="1">
        <f t="array" ref="L1008">_xlfn.XLOOKUP(I1008,消耗中转!$E$25:$J$25,_xlfn.XLOOKUP(E1008,消耗中转!$C$29:$C$40,消耗中转!$E$29:$J$40))</f>
        <v>1.1000000000000001</v>
      </c>
    </row>
    <row r="1009" spans="1:12" x14ac:dyDescent="0.15">
      <c r="A1009" s="27">
        <f t="shared" si="143"/>
        <v>600192300101</v>
      </c>
      <c r="B1009" s="27">
        <f t="shared" si="147"/>
        <v>600192300101</v>
      </c>
      <c r="C1009" s="2">
        <f t="shared" si="183"/>
        <v>6001923001</v>
      </c>
      <c r="D1009" s="4">
        <f>_xlfn.XLOOKUP(E1009,[1]战斗中转!$D$8:$D$19,[1]战斗中转!$F$8:$F$19)</f>
        <v>1</v>
      </c>
      <c r="E1009" s="2">
        <f t="shared" ref="E1009:F1009" si="219">E1008</f>
        <v>1</v>
      </c>
      <c r="F1009" s="2">
        <f t="shared" si="219"/>
        <v>100</v>
      </c>
      <c r="G1009" s="2">
        <f t="shared" si="173"/>
        <v>2</v>
      </c>
      <c r="H1009" s="2">
        <f t="shared" si="178"/>
        <v>3</v>
      </c>
      <c r="I1009" s="2">
        <f t="shared" si="218"/>
        <v>1</v>
      </c>
      <c r="J1009" s="2" cm="1">
        <f t="array" ref="J1009">INT(_xlfn.XLOOKUP($E1009,消耗中转!$C$10:$C$21,_xlfn.XLOOKUP($I1009,消耗中转!$F$6:$K$6,消耗中转!$F$10:$K$21)))</f>
        <v>60</v>
      </c>
      <c r="K1009" s="2" cm="1">
        <f t="array" ref="K1009">INT(IF(I1009=0,
_xlfn.XLOOKUP(0,消耗中转!$F$6:$K$6,_xlfn.XLOOKUP(E1009,消耗中转!$C$10:$C$21,消耗中转!$F$10:$K$21)),
_xlfn.XLOOKUP(I1009,消耗中转!$F$6:$K$6,_xlfn.XLOOKUP(E1009,消耗中转!$C$10:$C$21,消耗中转!$F$10:$K$21))+_xlfn.XLOOKUP(0,消耗中转!$F$6:$K$6,_xlfn.XLOOKUP(E1009,消耗中转!$C$10:$C$21,消耗中转!$F$10:$K$21))))</f>
        <v>160</v>
      </c>
      <c r="L1009" s="2" cm="1">
        <f t="array" ref="L1009">_xlfn.XLOOKUP(I1009,消耗中转!$E$25:$J$25,_xlfn.XLOOKUP(E1009,消耗中转!$C$29:$C$40,消耗中转!$E$29:$J$40))</f>
        <v>1.1000000000000001</v>
      </c>
    </row>
    <row r="1010" spans="1:12" x14ac:dyDescent="0.15">
      <c r="A1010" s="27">
        <f t="shared" si="143"/>
        <v>600192400101</v>
      </c>
      <c r="B1010" s="27">
        <f t="shared" si="147"/>
        <v>600192400101</v>
      </c>
      <c r="C1010" s="2">
        <f t="shared" si="183"/>
        <v>6001924001</v>
      </c>
      <c r="D1010" s="4">
        <f>_xlfn.XLOOKUP(E1010,[1]战斗中转!$D$8:$D$19,[1]战斗中转!$F$8:$F$19)</f>
        <v>1</v>
      </c>
      <c r="E1010" s="2">
        <f t="shared" ref="E1010:F1010" si="220">E1009</f>
        <v>1</v>
      </c>
      <c r="F1010" s="2">
        <f t="shared" si="220"/>
        <v>100</v>
      </c>
      <c r="G1010" s="2">
        <f t="shared" si="173"/>
        <v>2</v>
      </c>
      <c r="H1010" s="2">
        <f t="shared" si="178"/>
        <v>4</v>
      </c>
      <c r="I1010" s="2">
        <f t="shared" si="218"/>
        <v>1</v>
      </c>
      <c r="J1010" s="2" cm="1">
        <f t="array" ref="J1010">INT(_xlfn.XLOOKUP($E1010,消耗中转!$C$10:$C$21,_xlfn.XLOOKUP($I1010,消耗中转!$F$6:$K$6,消耗中转!$F$10:$K$21)))</f>
        <v>60</v>
      </c>
      <c r="K1010" s="2" cm="1">
        <f t="array" ref="K1010">INT(IF(I1010=0,
_xlfn.XLOOKUP(0,消耗中转!$F$6:$K$6,_xlfn.XLOOKUP(E1010,消耗中转!$C$10:$C$21,消耗中转!$F$10:$K$21)),
_xlfn.XLOOKUP(I1010,消耗中转!$F$6:$K$6,_xlfn.XLOOKUP(E1010,消耗中转!$C$10:$C$21,消耗中转!$F$10:$K$21))+_xlfn.XLOOKUP(0,消耗中转!$F$6:$K$6,_xlfn.XLOOKUP(E1010,消耗中转!$C$10:$C$21,消耗中转!$F$10:$K$21))))</f>
        <v>160</v>
      </c>
      <c r="L1010" s="2" cm="1">
        <f t="array" ref="L1010">_xlfn.XLOOKUP(I1010,消耗中转!$E$25:$J$25,_xlfn.XLOOKUP(E1010,消耗中转!$C$29:$C$40,消耗中转!$E$29:$J$40))</f>
        <v>1.1000000000000001</v>
      </c>
    </row>
    <row r="1011" spans="1:12" x14ac:dyDescent="0.15">
      <c r="A1011" s="27">
        <f t="shared" si="143"/>
        <v>600193100101</v>
      </c>
      <c r="B1011" s="27">
        <f t="shared" si="147"/>
        <v>600193100101</v>
      </c>
      <c r="C1011" s="2">
        <f t="shared" si="183"/>
        <v>6001931001</v>
      </c>
      <c r="D1011" s="4">
        <f>_xlfn.XLOOKUP(E1011,[1]战斗中转!$D$8:$D$19,[1]战斗中转!$F$8:$F$19)</f>
        <v>1</v>
      </c>
      <c r="E1011" s="2">
        <f t="shared" ref="E1011:F1011" si="221">E1010</f>
        <v>1</v>
      </c>
      <c r="F1011" s="2">
        <f t="shared" si="221"/>
        <v>100</v>
      </c>
      <c r="G1011" s="2">
        <f t="shared" si="173"/>
        <v>3</v>
      </c>
      <c r="H1011" s="2">
        <f t="shared" si="178"/>
        <v>1</v>
      </c>
      <c r="I1011" s="2">
        <f t="shared" si="218"/>
        <v>1</v>
      </c>
      <c r="J1011" s="2" cm="1">
        <f t="array" ref="J1011">INT(_xlfn.XLOOKUP($E1011,消耗中转!$C$10:$C$21,_xlfn.XLOOKUP($I1011,消耗中转!$F$6:$K$6,消耗中转!$F$10:$K$21)))</f>
        <v>60</v>
      </c>
      <c r="K1011" s="2" cm="1">
        <f t="array" ref="K1011">INT(IF(I1011=0,
_xlfn.XLOOKUP(0,消耗中转!$F$6:$K$6,_xlfn.XLOOKUP(E1011,消耗中转!$C$10:$C$21,消耗中转!$F$10:$K$21)),
_xlfn.XLOOKUP(I1011,消耗中转!$F$6:$K$6,_xlfn.XLOOKUP(E1011,消耗中转!$C$10:$C$21,消耗中转!$F$10:$K$21))+_xlfn.XLOOKUP(0,消耗中转!$F$6:$K$6,_xlfn.XLOOKUP(E1011,消耗中转!$C$10:$C$21,消耗中转!$F$10:$K$21))))</f>
        <v>160</v>
      </c>
      <c r="L1011" s="2" cm="1">
        <f t="array" ref="L1011">_xlfn.XLOOKUP(I1011,消耗中转!$E$25:$J$25,_xlfn.XLOOKUP(E1011,消耗中转!$C$29:$C$40,消耗中转!$E$29:$J$40))</f>
        <v>1.1000000000000001</v>
      </c>
    </row>
    <row r="1012" spans="1:12" x14ac:dyDescent="0.15">
      <c r="A1012" s="27">
        <f t="shared" si="143"/>
        <v>600193200101</v>
      </c>
      <c r="B1012" s="27">
        <f t="shared" si="147"/>
        <v>600193200101</v>
      </c>
      <c r="C1012" s="2">
        <f t="shared" si="183"/>
        <v>6001932001</v>
      </c>
      <c r="D1012" s="4">
        <f>_xlfn.XLOOKUP(E1012,[1]战斗中转!$D$8:$D$19,[1]战斗中转!$F$8:$F$19)</f>
        <v>1</v>
      </c>
      <c r="E1012" s="2">
        <f t="shared" ref="E1012:F1012" si="222">E1011</f>
        <v>1</v>
      </c>
      <c r="F1012" s="2">
        <f t="shared" si="222"/>
        <v>100</v>
      </c>
      <c r="G1012" s="2">
        <f t="shared" si="173"/>
        <v>3</v>
      </c>
      <c r="H1012" s="2">
        <f t="shared" si="178"/>
        <v>2</v>
      </c>
      <c r="I1012" s="2">
        <f t="shared" si="218"/>
        <v>1</v>
      </c>
      <c r="J1012" s="2" cm="1">
        <f t="array" ref="J1012">INT(_xlfn.XLOOKUP($E1012,消耗中转!$C$10:$C$21,_xlfn.XLOOKUP($I1012,消耗中转!$F$6:$K$6,消耗中转!$F$10:$K$21)))</f>
        <v>60</v>
      </c>
      <c r="K1012" s="2" cm="1">
        <f t="array" ref="K1012">INT(IF(I1012=0,
_xlfn.XLOOKUP(0,消耗中转!$F$6:$K$6,_xlfn.XLOOKUP(E1012,消耗中转!$C$10:$C$21,消耗中转!$F$10:$K$21)),
_xlfn.XLOOKUP(I1012,消耗中转!$F$6:$K$6,_xlfn.XLOOKUP(E1012,消耗中转!$C$10:$C$21,消耗中转!$F$10:$K$21))+_xlfn.XLOOKUP(0,消耗中转!$F$6:$K$6,_xlfn.XLOOKUP(E1012,消耗中转!$C$10:$C$21,消耗中转!$F$10:$K$21))))</f>
        <v>160</v>
      </c>
      <c r="L1012" s="2" cm="1">
        <f t="array" ref="L1012">_xlfn.XLOOKUP(I1012,消耗中转!$E$25:$J$25,_xlfn.XLOOKUP(E1012,消耗中转!$C$29:$C$40,消耗中转!$E$29:$J$40))</f>
        <v>1.1000000000000001</v>
      </c>
    </row>
    <row r="1013" spans="1:12" x14ac:dyDescent="0.15">
      <c r="A1013" s="27">
        <f t="shared" si="143"/>
        <v>600193300101</v>
      </c>
      <c r="B1013" s="27">
        <f t="shared" si="147"/>
        <v>600193300101</v>
      </c>
      <c r="C1013" s="2">
        <f t="shared" si="183"/>
        <v>6001933001</v>
      </c>
      <c r="D1013" s="4">
        <f>_xlfn.XLOOKUP(E1013,[1]战斗中转!$D$8:$D$19,[1]战斗中转!$F$8:$F$19)</f>
        <v>1</v>
      </c>
      <c r="E1013" s="2">
        <f t="shared" ref="E1013:F1013" si="223">E1012</f>
        <v>1</v>
      </c>
      <c r="F1013" s="2">
        <f t="shared" si="223"/>
        <v>100</v>
      </c>
      <c r="G1013" s="2">
        <f t="shared" si="173"/>
        <v>3</v>
      </c>
      <c r="H1013" s="2">
        <f t="shared" si="178"/>
        <v>3</v>
      </c>
      <c r="I1013" s="2">
        <f t="shared" si="218"/>
        <v>1</v>
      </c>
      <c r="J1013" s="2" cm="1">
        <f t="array" ref="J1013">INT(_xlfn.XLOOKUP($E1013,消耗中转!$C$10:$C$21,_xlfn.XLOOKUP($I1013,消耗中转!$F$6:$K$6,消耗中转!$F$10:$K$21)))</f>
        <v>60</v>
      </c>
      <c r="K1013" s="2" cm="1">
        <f t="array" ref="K1013">INT(IF(I1013=0,
_xlfn.XLOOKUP(0,消耗中转!$F$6:$K$6,_xlfn.XLOOKUP(E1013,消耗中转!$C$10:$C$21,消耗中转!$F$10:$K$21)),
_xlfn.XLOOKUP(I1013,消耗中转!$F$6:$K$6,_xlfn.XLOOKUP(E1013,消耗中转!$C$10:$C$21,消耗中转!$F$10:$K$21))+_xlfn.XLOOKUP(0,消耗中转!$F$6:$K$6,_xlfn.XLOOKUP(E1013,消耗中转!$C$10:$C$21,消耗中转!$F$10:$K$21))))</f>
        <v>160</v>
      </c>
      <c r="L1013" s="2" cm="1">
        <f t="array" ref="L1013">_xlfn.XLOOKUP(I1013,消耗中转!$E$25:$J$25,_xlfn.XLOOKUP(E1013,消耗中转!$C$29:$C$40,消耗中转!$E$29:$J$40))</f>
        <v>1.1000000000000001</v>
      </c>
    </row>
    <row r="1014" spans="1:12" x14ac:dyDescent="0.15">
      <c r="A1014" s="27">
        <f t="shared" si="143"/>
        <v>600193400101</v>
      </c>
      <c r="B1014" s="27">
        <f t="shared" si="147"/>
        <v>600193400101</v>
      </c>
      <c r="C1014" s="2">
        <f t="shared" si="183"/>
        <v>6001934001</v>
      </c>
      <c r="D1014" s="4">
        <f>_xlfn.XLOOKUP(E1014,[1]战斗中转!$D$8:$D$19,[1]战斗中转!$F$8:$F$19)</f>
        <v>1</v>
      </c>
      <c r="E1014" s="2">
        <f t="shared" ref="E1014:F1014" si="224">E1013</f>
        <v>1</v>
      </c>
      <c r="F1014" s="2">
        <f t="shared" si="224"/>
        <v>100</v>
      </c>
      <c r="G1014" s="2">
        <f t="shared" si="173"/>
        <v>3</v>
      </c>
      <c r="H1014" s="2">
        <f t="shared" si="178"/>
        <v>4</v>
      </c>
      <c r="I1014" s="2">
        <f t="shared" si="218"/>
        <v>1</v>
      </c>
      <c r="J1014" s="2" cm="1">
        <f t="array" ref="J1014">INT(_xlfn.XLOOKUP($E1014,消耗中转!$C$10:$C$21,_xlfn.XLOOKUP($I1014,消耗中转!$F$6:$K$6,消耗中转!$F$10:$K$21)))</f>
        <v>60</v>
      </c>
      <c r="K1014" s="2" cm="1">
        <f t="array" ref="K1014">INT(IF(I1014=0,
_xlfn.XLOOKUP(0,消耗中转!$F$6:$K$6,_xlfn.XLOOKUP(E1014,消耗中转!$C$10:$C$21,消耗中转!$F$10:$K$21)),
_xlfn.XLOOKUP(I1014,消耗中转!$F$6:$K$6,_xlfn.XLOOKUP(E1014,消耗中转!$C$10:$C$21,消耗中转!$F$10:$K$21))+_xlfn.XLOOKUP(0,消耗中转!$F$6:$K$6,_xlfn.XLOOKUP(E1014,消耗中转!$C$10:$C$21,消耗中转!$F$10:$K$21))))</f>
        <v>160</v>
      </c>
      <c r="L1014" s="2" cm="1">
        <f t="array" ref="L1014">_xlfn.XLOOKUP(I1014,消耗中转!$E$25:$J$25,_xlfn.XLOOKUP(E1014,消耗中转!$C$29:$C$40,消耗中转!$E$29:$J$40))</f>
        <v>1.1000000000000001</v>
      </c>
    </row>
    <row r="1015" spans="1:12" x14ac:dyDescent="0.15">
      <c r="A1015" s="27">
        <f t="shared" si="143"/>
        <v>600201101001</v>
      </c>
      <c r="B1015" s="27">
        <f t="shared" si="147"/>
        <v>600201101001</v>
      </c>
      <c r="C1015" s="2">
        <f t="shared" si="183"/>
        <v>6002011010</v>
      </c>
      <c r="D1015" s="4">
        <f>_xlfn.XLOOKUP(E1015,[1]战斗中转!$D$8:$D$19,[1]战斗中转!$F$8:$F$19)</f>
        <v>10</v>
      </c>
      <c r="E1015" s="2">
        <f t="shared" ref="E1015:E1078" si="225">E943+1</f>
        <v>2</v>
      </c>
      <c r="F1015" s="2">
        <f t="shared" ref="F1015:H1034" si="226">F943</f>
        <v>0</v>
      </c>
      <c r="G1015" s="2">
        <f t="shared" si="226"/>
        <v>1</v>
      </c>
      <c r="H1015" s="2">
        <f t="shared" si="226"/>
        <v>1</v>
      </c>
      <c r="I1015" s="2">
        <f>I1002</f>
        <v>1</v>
      </c>
      <c r="J1015" s="2" cm="1">
        <f t="array" ref="J1015">INT(_xlfn.XLOOKUP($E1015,消耗中转!$C$10:$C$21,_xlfn.XLOOKUP($I1015,消耗中转!$F$6:$K$6,消耗中转!$F$10:$K$21)))</f>
        <v>200</v>
      </c>
      <c r="K1015" s="2" cm="1">
        <f t="array" ref="K1015">INT(IF(I1015=0,
_xlfn.XLOOKUP(0,消耗中转!$F$6:$K$6,_xlfn.XLOOKUP(E1015,消耗中转!$C$10:$C$21,消耗中转!$F$10:$K$21)),
_xlfn.XLOOKUP(I1015,消耗中转!$F$6:$K$6,_xlfn.XLOOKUP(E1015,消耗中转!$C$10:$C$21,消耗中转!$F$10:$K$21))+_xlfn.XLOOKUP(0,消耗中转!$F$6:$K$6,_xlfn.XLOOKUP(E1015,消耗中转!$C$10:$C$21,消耗中转!$F$10:$K$21))))</f>
        <v>440</v>
      </c>
      <c r="L1015" s="2" cm="1">
        <f t="array" ref="L1015">_xlfn.XLOOKUP(I1015,消耗中转!$E$25:$J$25,_xlfn.XLOOKUP(E1015,消耗中转!$C$29:$C$40,消耗中转!$E$29:$J$40))</f>
        <v>1.1000000000000001</v>
      </c>
    </row>
    <row r="1016" spans="1:12" x14ac:dyDescent="0.15">
      <c r="A1016" s="27">
        <f t="shared" si="143"/>
        <v>600201201001</v>
      </c>
      <c r="B1016" s="27">
        <f t="shared" si="147"/>
        <v>600201201001</v>
      </c>
      <c r="C1016" s="2">
        <f t="shared" si="183"/>
        <v>6002012010</v>
      </c>
      <c r="D1016" s="4">
        <f>_xlfn.XLOOKUP(E1016,[1]战斗中转!$D$8:$D$19,[1]战斗中转!$F$8:$F$19)</f>
        <v>10</v>
      </c>
      <c r="E1016" s="2">
        <f t="shared" si="225"/>
        <v>2</v>
      </c>
      <c r="F1016" s="2">
        <f t="shared" si="226"/>
        <v>0</v>
      </c>
      <c r="G1016" s="2">
        <f t="shared" si="226"/>
        <v>1</v>
      </c>
      <c r="H1016" s="2">
        <f t="shared" si="226"/>
        <v>2</v>
      </c>
      <c r="I1016" s="2">
        <f t="shared" ref="I1016:I1079" si="227">I1015</f>
        <v>1</v>
      </c>
      <c r="J1016" s="2" cm="1">
        <f t="array" ref="J1016">INT(_xlfn.XLOOKUP($E1016,消耗中转!$C$10:$C$21,_xlfn.XLOOKUP($I1016,消耗中转!$F$6:$K$6,消耗中转!$F$10:$K$21)))</f>
        <v>200</v>
      </c>
      <c r="K1016" s="2" cm="1">
        <f t="array" ref="K1016">INT(IF(I1016=0,
_xlfn.XLOOKUP(0,消耗中转!$F$6:$K$6,_xlfn.XLOOKUP(E1016,消耗中转!$C$10:$C$21,消耗中转!$F$10:$K$21)),
_xlfn.XLOOKUP(I1016,消耗中转!$F$6:$K$6,_xlfn.XLOOKUP(E1016,消耗中转!$C$10:$C$21,消耗中转!$F$10:$K$21))+_xlfn.XLOOKUP(0,消耗中转!$F$6:$K$6,_xlfn.XLOOKUP(E1016,消耗中转!$C$10:$C$21,消耗中转!$F$10:$K$21))))</f>
        <v>440</v>
      </c>
      <c r="L1016" s="2" cm="1">
        <f t="array" ref="L1016">_xlfn.XLOOKUP(I1016,消耗中转!$E$25:$J$25,_xlfn.XLOOKUP(E1016,消耗中转!$C$29:$C$40,消耗中转!$E$29:$J$40))</f>
        <v>1.1000000000000001</v>
      </c>
    </row>
    <row r="1017" spans="1:12" x14ac:dyDescent="0.15">
      <c r="A1017" s="27">
        <f t="shared" si="143"/>
        <v>600201301001</v>
      </c>
      <c r="B1017" s="27">
        <f t="shared" si="147"/>
        <v>600201301001</v>
      </c>
      <c r="C1017" s="2">
        <f t="shared" si="183"/>
        <v>6002013010</v>
      </c>
      <c r="D1017" s="4">
        <f>_xlfn.XLOOKUP(E1017,[1]战斗中转!$D$8:$D$19,[1]战斗中转!$F$8:$F$19)</f>
        <v>10</v>
      </c>
      <c r="E1017" s="2">
        <f t="shared" si="225"/>
        <v>2</v>
      </c>
      <c r="F1017" s="2">
        <f t="shared" si="226"/>
        <v>0</v>
      </c>
      <c r="G1017" s="2">
        <f t="shared" si="226"/>
        <v>1</v>
      </c>
      <c r="H1017" s="2">
        <f t="shared" si="226"/>
        <v>3</v>
      </c>
      <c r="I1017" s="2">
        <f t="shared" si="227"/>
        <v>1</v>
      </c>
      <c r="J1017" s="2" cm="1">
        <f t="array" ref="J1017">INT(_xlfn.XLOOKUP($E1017,消耗中转!$C$10:$C$21,_xlfn.XLOOKUP($I1017,消耗中转!$F$6:$K$6,消耗中转!$F$10:$K$21)))</f>
        <v>200</v>
      </c>
      <c r="K1017" s="2" cm="1">
        <f t="array" ref="K1017">INT(IF(I1017=0,
_xlfn.XLOOKUP(0,消耗中转!$F$6:$K$6,_xlfn.XLOOKUP(E1017,消耗中转!$C$10:$C$21,消耗中转!$F$10:$K$21)),
_xlfn.XLOOKUP(I1017,消耗中转!$F$6:$K$6,_xlfn.XLOOKUP(E1017,消耗中转!$C$10:$C$21,消耗中转!$F$10:$K$21))+_xlfn.XLOOKUP(0,消耗中转!$F$6:$K$6,_xlfn.XLOOKUP(E1017,消耗中转!$C$10:$C$21,消耗中转!$F$10:$K$21))))</f>
        <v>440</v>
      </c>
      <c r="L1017" s="2" cm="1">
        <f t="array" ref="L1017">_xlfn.XLOOKUP(I1017,消耗中转!$E$25:$J$25,_xlfn.XLOOKUP(E1017,消耗中转!$C$29:$C$40,消耗中转!$E$29:$J$40))</f>
        <v>1.1000000000000001</v>
      </c>
    </row>
    <row r="1018" spans="1:12" x14ac:dyDescent="0.15">
      <c r="A1018" s="27">
        <f t="shared" si="143"/>
        <v>600201401001</v>
      </c>
      <c r="B1018" s="27">
        <f t="shared" si="147"/>
        <v>600201401001</v>
      </c>
      <c r="C1018" s="2">
        <f t="shared" si="183"/>
        <v>6002014010</v>
      </c>
      <c r="D1018" s="4">
        <f>_xlfn.XLOOKUP(E1018,[1]战斗中转!$D$8:$D$19,[1]战斗中转!$F$8:$F$19)</f>
        <v>10</v>
      </c>
      <c r="E1018" s="2">
        <f t="shared" si="225"/>
        <v>2</v>
      </c>
      <c r="F1018" s="2">
        <f t="shared" si="226"/>
        <v>0</v>
      </c>
      <c r="G1018" s="2">
        <f t="shared" si="226"/>
        <v>1</v>
      </c>
      <c r="H1018" s="2">
        <f t="shared" si="226"/>
        <v>4</v>
      </c>
      <c r="I1018" s="2">
        <f t="shared" si="227"/>
        <v>1</v>
      </c>
      <c r="J1018" s="2" cm="1">
        <f t="array" ref="J1018">INT(_xlfn.XLOOKUP($E1018,消耗中转!$C$10:$C$21,_xlfn.XLOOKUP($I1018,消耗中转!$F$6:$K$6,消耗中转!$F$10:$K$21)))</f>
        <v>200</v>
      </c>
      <c r="K1018" s="2" cm="1">
        <f t="array" ref="K1018">INT(IF(I1018=0,
_xlfn.XLOOKUP(0,消耗中转!$F$6:$K$6,_xlfn.XLOOKUP(E1018,消耗中转!$C$10:$C$21,消耗中转!$F$10:$K$21)),
_xlfn.XLOOKUP(I1018,消耗中转!$F$6:$K$6,_xlfn.XLOOKUP(E1018,消耗中转!$C$10:$C$21,消耗中转!$F$10:$K$21))+_xlfn.XLOOKUP(0,消耗中转!$F$6:$K$6,_xlfn.XLOOKUP(E1018,消耗中转!$C$10:$C$21,消耗中转!$F$10:$K$21))))</f>
        <v>440</v>
      </c>
      <c r="L1018" s="2" cm="1">
        <f t="array" ref="L1018">_xlfn.XLOOKUP(I1018,消耗中转!$E$25:$J$25,_xlfn.XLOOKUP(E1018,消耗中转!$C$29:$C$40,消耗中转!$E$29:$J$40))</f>
        <v>1.1000000000000001</v>
      </c>
    </row>
    <row r="1019" spans="1:12" x14ac:dyDescent="0.15">
      <c r="A1019" s="27">
        <f t="shared" si="143"/>
        <v>600202101001</v>
      </c>
      <c r="B1019" s="27">
        <f t="shared" si="147"/>
        <v>600202101001</v>
      </c>
      <c r="C1019" s="2">
        <f t="shared" si="183"/>
        <v>6002021010</v>
      </c>
      <c r="D1019" s="4">
        <f>_xlfn.XLOOKUP(E1019,[1]战斗中转!$D$8:$D$19,[1]战斗中转!$F$8:$F$19)</f>
        <v>10</v>
      </c>
      <c r="E1019" s="2">
        <f t="shared" si="225"/>
        <v>2</v>
      </c>
      <c r="F1019" s="2">
        <f t="shared" si="226"/>
        <v>0</v>
      </c>
      <c r="G1019" s="2">
        <f t="shared" si="226"/>
        <v>2</v>
      </c>
      <c r="H1019" s="2">
        <f t="shared" si="226"/>
        <v>1</v>
      </c>
      <c r="I1019" s="2">
        <f t="shared" si="227"/>
        <v>1</v>
      </c>
      <c r="J1019" s="2" cm="1">
        <f t="array" ref="J1019">INT(_xlfn.XLOOKUP($E1019,消耗中转!$C$10:$C$21,_xlfn.XLOOKUP($I1019,消耗中转!$F$6:$K$6,消耗中转!$F$10:$K$21)))</f>
        <v>200</v>
      </c>
      <c r="K1019" s="2" cm="1">
        <f t="array" ref="K1019">INT(IF(I1019=0,
_xlfn.XLOOKUP(0,消耗中转!$F$6:$K$6,_xlfn.XLOOKUP(E1019,消耗中转!$C$10:$C$21,消耗中转!$F$10:$K$21)),
_xlfn.XLOOKUP(I1019,消耗中转!$F$6:$K$6,_xlfn.XLOOKUP(E1019,消耗中转!$C$10:$C$21,消耗中转!$F$10:$K$21))+_xlfn.XLOOKUP(0,消耗中转!$F$6:$K$6,_xlfn.XLOOKUP(E1019,消耗中转!$C$10:$C$21,消耗中转!$F$10:$K$21))))</f>
        <v>440</v>
      </c>
      <c r="L1019" s="2" cm="1">
        <f t="array" ref="L1019">_xlfn.XLOOKUP(I1019,消耗中转!$E$25:$J$25,_xlfn.XLOOKUP(E1019,消耗中转!$C$29:$C$40,消耗中转!$E$29:$J$40))</f>
        <v>1.1000000000000001</v>
      </c>
    </row>
    <row r="1020" spans="1:12" x14ac:dyDescent="0.15">
      <c r="A1020" s="27">
        <f t="shared" ref="A1020:A1095" si="228">B1020</f>
        <v>600202201001</v>
      </c>
      <c r="B1020" s="27">
        <f t="shared" ref="B1020:B1095" si="229">C1020*100+I1020</f>
        <v>600202201001</v>
      </c>
      <c r="C1020" s="2">
        <f t="shared" si="183"/>
        <v>6002022010</v>
      </c>
      <c r="D1020" s="4">
        <f>_xlfn.XLOOKUP(E1020,[1]战斗中转!$D$8:$D$19,[1]战斗中转!$F$8:$F$19)</f>
        <v>10</v>
      </c>
      <c r="E1020" s="2">
        <f t="shared" si="225"/>
        <v>2</v>
      </c>
      <c r="F1020" s="2">
        <f t="shared" si="226"/>
        <v>0</v>
      </c>
      <c r="G1020" s="2">
        <f t="shared" si="226"/>
        <v>2</v>
      </c>
      <c r="H1020" s="2">
        <f t="shared" si="226"/>
        <v>2</v>
      </c>
      <c r="I1020" s="2">
        <f t="shared" si="227"/>
        <v>1</v>
      </c>
      <c r="J1020" s="2" cm="1">
        <f t="array" ref="J1020">INT(_xlfn.XLOOKUP($E1020,消耗中转!$C$10:$C$21,_xlfn.XLOOKUP($I1020,消耗中转!$F$6:$K$6,消耗中转!$F$10:$K$21)))</f>
        <v>200</v>
      </c>
      <c r="K1020" s="2" cm="1">
        <f t="array" ref="K1020">INT(IF(I1020=0,
_xlfn.XLOOKUP(0,消耗中转!$F$6:$K$6,_xlfn.XLOOKUP(E1020,消耗中转!$C$10:$C$21,消耗中转!$F$10:$K$21)),
_xlfn.XLOOKUP(I1020,消耗中转!$F$6:$K$6,_xlfn.XLOOKUP(E1020,消耗中转!$C$10:$C$21,消耗中转!$F$10:$K$21))+_xlfn.XLOOKUP(0,消耗中转!$F$6:$K$6,_xlfn.XLOOKUP(E1020,消耗中转!$C$10:$C$21,消耗中转!$F$10:$K$21))))</f>
        <v>440</v>
      </c>
      <c r="L1020" s="2" cm="1">
        <f t="array" ref="L1020">_xlfn.XLOOKUP(I1020,消耗中转!$E$25:$J$25,_xlfn.XLOOKUP(E1020,消耗中转!$C$29:$C$40,消耗中转!$E$29:$J$40))</f>
        <v>1.1000000000000001</v>
      </c>
    </row>
    <row r="1021" spans="1:12" x14ac:dyDescent="0.15">
      <c r="A1021" s="27">
        <f t="shared" si="228"/>
        <v>600202301001</v>
      </c>
      <c r="B1021" s="27">
        <f t="shared" si="229"/>
        <v>600202301001</v>
      </c>
      <c r="C1021" s="2">
        <f t="shared" si="183"/>
        <v>6002023010</v>
      </c>
      <c r="D1021" s="4">
        <f>_xlfn.XLOOKUP(E1021,[1]战斗中转!$D$8:$D$19,[1]战斗中转!$F$8:$F$19)</f>
        <v>10</v>
      </c>
      <c r="E1021" s="2">
        <f t="shared" si="225"/>
        <v>2</v>
      </c>
      <c r="F1021" s="2">
        <f t="shared" si="226"/>
        <v>0</v>
      </c>
      <c r="G1021" s="2">
        <f t="shared" si="226"/>
        <v>2</v>
      </c>
      <c r="H1021" s="2">
        <f t="shared" si="226"/>
        <v>3</v>
      </c>
      <c r="I1021" s="2">
        <f t="shared" si="227"/>
        <v>1</v>
      </c>
      <c r="J1021" s="2" cm="1">
        <f t="array" ref="J1021">INT(_xlfn.XLOOKUP($E1021,消耗中转!$C$10:$C$21,_xlfn.XLOOKUP($I1021,消耗中转!$F$6:$K$6,消耗中转!$F$10:$K$21)))</f>
        <v>200</v>
      </c>
      <c r="K1021" s="2" cm="1">
        <f t="array" ref="K1021">INT(IF(I1021=0,
_xlfn.XLOOKUP(0,消耗中转!$F$6:$K$6,_xlfn.XLOOKUP(E1021,消耗中转!$C$10:$C$21,消耗中转!$F$10:$K$21)),
_xlfn.XLOOKUP(I1021,消耗中转!$F$6:$K$6,_xlfn.XLOOKUP(E1021,消耗中转!$C$10:$C$21,消耗中转!$F$10:$K$21))+_xlfn.XLOOKUP(0,消耗中转!$F$6:$K$6,_xlfn.XLOOKUP(E1021,消耗中转!$C$10:$C$21,消耗中转!$F$10:$K$21))))</f>
        <v>440</v>
      </c>
      <c r="L1021" s="2" cm="1">
        <f t="array" ref="L1021">_xlfn.XLOOKUP(I1021,消耗中转!$E$25:$J$25,_xlfn.XLOOKUP(E1021,消耗中转!$C$29:$C$40,消耗中转!$E$29:$J$40))</f>
        <v>1.1000000000000001</v>
      </c>
    </row>
    <row r="1022" spans="1:12" x14ac:dyDescent="0.15">
      <c r="A1022" s="27">
        <f t="shared" si="228"/>
        <v>600202401001</v>
      </c>
      <c r="B1022" s="27">
        <f t="shared" si="229"/>
        <v>600202401001</v>
      </c>
      <c r="C1022" s="2">
        <f t="shared" si="183"/>
        <v>6002024010</v>
      </c>
      <c r="D1022" s="4">
        <f>_xlfn.XLOOKUP(E1022,[1]战斗中转!$D$8:$D$19,[1]战斗中转!$F$8:$F$19)</f>
        <v>10</v>
      </c>
      <c r="E1022" s="2">
        <f t="shared" si="225"/>
        <v>2</v>
      </c>
      <c r="F1022" s="2">
        <f t="shared" si="226"/>
        <v>0</v>
      </c>
      <c r="G1022" s="2">
        <f t="shared" si="226"/>
        <v>2</v>
      </c>
      <c r="H1022" s="2">
        <f t="shared" si="226"/>
        <v>4</v>
      </c>
      <c r="I1022" s="2">
        <f t="shared" si="227"/>
        <v>1</v>
      </c>
      <c r="J1022" s="2" cm="1">
        <f t="array" ref="J1022">INT(_xlfn.XLOOKUP($E1022,消耗中转!$C$10:$C$21,_xlfn.XLOOKUP($I1022,消耗中转!$F$6:$K$6,消耗中转!$F$10:$K$21)))</f>
        <v>200</v>
      </c>
      <c r="K1022" s="2" cm="1">
        <f t="array" ref="K1022">INT(IF(I1022=0,
_xlfn.XLOOKUP(0,消耗中转!$F$6:$K$6,_xlfn.XLOOKUP(E1022,消耗中转!$C$10:$C$21,消耗中转!$F$10:$K$21)),
_xlfn.XLOOKUP(I1022,消耗中转!$F$6:$K$6,_xlfn.XLOOKUP(E1022,消耗中转!$C$10:$C$21,消耗中转!$F$10:$K$21))+_xlfn.XLOOKUP(0,消耗中转!$F$6:$K$6,_xlfn.XLOOKUP(E1022,消耗中转!$C$10:$C$21,消耗中转!$F$10:$K$21))))</f>
        <v>440</v>
      </c>
      <c r="L1022" s="2" cm="1">
        <f t="array" ref="L1022">_xlfn.XLOOKUP(I1022,消耗中转!$E$25:$J$25,_xlfn.XLOOKUP(E1022,消耗中转!$C$29:$C$40,消耗中转!$E$29:$J$40))</f>
        <v>1.1000000000000001</v>
      </c>
    </row>
    <row r="1023" spans="1:12" x14ac:dyDescent="0.15">
      <c r="A1023" s="27">
        <f t="shared" si="228"/>
        <v>600203101001</v>
      </c>
      <c r="B1023" s="27">
        <f t="shared" si="229"/>
        <v>600203101001</v>
      </c>
      <c r="C1023" s="2">
        <f t="shared" si="183"/>
        <v>6002031010</v>
      </c>
      <c r="D1023" s="4">
        <f>_xlfn.XLOOKUP(E1023,[1]战斗中转!$D$8:$D$19,[1]战斗中转!$F$8:$F$19)</f>
        <v>10</v>
      </c>
      <c r="E1023" s="2">
        <f t="shared" si="225"/>
        <v>2</v>
      </c>
      <c r="F1023" s="2">
        <f t="shared" si="226"/>
        <v>0</v>
      </c>
      <c r="G1023" s="2">
        <f t="shared" si="226"/>
        <v>3</v>
      </c>
      <c r="H1023" s="2">
        <f t="shared" si="226"/>
        <v>1</v>
      </c>
      <c r="I1023" s="2">
        <f t="shared" si="227"/>
        <v>1</v>
      </c>
      <c r="J1023" s="2" cm="1">
        <f t="array" ref="J1023">INT(_xlfn.XLOOKUP($E1023,消耗中转!$C$10:$C$21,_xlfn.XLOOKUP($I1023,消耗中转!$F$6:$K$6,消耗中转!$F$10:$K$21)))</f>
        <v>200</v>
      </c>
      <c r="K1023" s="2" cm="1">
        <f t="array" ref="K1023">INT(IF(I1023=0,
_xlfn.XLOOKUP(0,消耗中转!$F$6:$K$6,_xlfn.XLOOKUP(E1023,消耗中转!$C$10:$C$21,消耗中转!$F$10:$K$21)),
_xlfn.XLOOKUP(I1023,消耗中转!$F$6:$K$6,_xlfn.XLOOKUP(E1023,消耗中转!$C$10:$C$21,消耗中转!$F$10:$K$21))+_xlfn.XLOOKUP(0,消耗中转!$F$6:$K$6,_xlfn.XLOOKUP(E1023,消耗中转!$C$10:$C$21,消耗中转!$F$10:$K$21))))</f>
        <v>440</v>
      </c>
      <c r="L1023" s="2" cm="1">
        <f t="array" ref="L1023">_xlfn.XLOOKUP(I1023,消耗中转!$E$25:$J$25,_xlfn.XLOOKUP(E1023,消耗中转!$C$29:$C$40,消耗中转!$E$29:$J$40))</f>
        <v>1.1000000000000001</v>
      </c>
    </row>
    <row r="1024" spans="1:12" x14ac:dyDescent="0.15">
      <c r="A1024" s="27">
        <f t="shared" si="228"/>
        <v>600203201001</v>
      </c>
      <c r="B1024" s="27">
        <f t="shared" si="229"/>
        <v>600203201001</v>
      </c>
      <c r="C1024" s="2">
        <f t="shared" si="183"/>
        <v>6002032010</v>
      </c>
      <c r="D1024" s="4">
        <f>_xlfn.XLOOKUP(E1024,[1]战斗中转!$D$8:$D$19,[1]战斗中转!$F$8:$F$19)</f>
        <v>10</v>
      </c>
      <c r="E1024" s="2">
        <f t="shared" si="225"/>
        <v>2</v>
      </c>
      <c r="F1024" s="2">
        <f t="shared" si="226"/>
        <v>0</v>
      </c>
      <c r="G1024" s="2">
        <f t="shared" si="226"/>
        <v>3</v>
      </c>
      <c r="H1024" s="2">
        <f t="shared" si="226"/>
        <v>2</v>
      </c>
      <c r="I1024" s="2">
        <f t="shared" si="227"/>
        <v>1</v>
      </c>
      <c r="J1024" s="2" cm="1">
        <f t="array" ref="J1024">INT(_xlfn.XLOOKUP($E1024,消耗中转!$C$10:$C$21,_xlfn.XLOOKUP($I1024,消耗中转!$F$6:$K$6,消耗中转!$F$10:$K$21)))</f>
        <v>200</v>
      </c>
      <c r="K1024" s="2" cm="1">
        <f t="array" ref="K1024">INT(IF(I1024=0,
_xlfn.XLOOKUP(0,消耗中转!$F$6:$K$6,_xlfn.XLOOKUP(E1024,消耗中转!$C$10:$C$21,消耗中转!$F$10:$K$21)),
_xlfn.XLOOKUP(I1024,消耗中转!$F$6:$K$6,_xlfn.XLOOKUP(E1024,消耗中转!$C$10:$C$21,消耗中转!$F$10:$K$21))+_xlfn.XLOOKUP(0,消耗中转!$F$6:$K$6,_xlfn.XLOOKUP(E1024,消耗中转!$C$10:$C$21,消耗中转!$F$10:$K$21))))</f>
        <v>440</v>
      </c>
      <c r="L1024" s="2" cm="1">
        <f t="array" ref="L1024">_xlfn.XLOOKUP(I1024,消耗中转!$E$25:$J$25,_xlfn.XLOOKUP(E1024,消耗中转!$C$29:$C$40,消耗中转!$E$29:$J$40))</f>
        <v>1.1000000000000001</v>
      </c>
    </row>
    <row r="1025" spans="1:12" x14ac:dyDescent="0.15">
      <c r="A1025" s="27">
        <f t="shared" si="228"/>
        <v>600203301001</v>
      </c>
      <c r="B1025" s="27">
        <f t="shared" si="229"/>
        <v>600203301001</v>
      </c>
      <c r="C1025" s="2">
        <f t="shared" si="183"/>
        <v>6002033010</v>
      </c>
      <c r="D1025" s="4">
        <f>_xlfn.XLOOKUP(E1025,[1]战斗中转!$D$8:$D$19,[1]战斗中转!$F$8:$F$19)</f>
        <v>10</v>
      </c>
      <c r="E1025" s="2">
        <f t="shared" si="225"/>
        <v>2</v>
      </c>
      <c r="F1025" s="2">
        <f t="shared" si="226"/>
        <v>0</v>
      </c>
      <c r="G1025" s="2">
        <f t="shared" si="226"/>
        <v>3</v>
      </c>
      <c r="H1025" s="2">
        <f t="shared" si="226"/>
        <v>3</v>
      </c>
      <c r="I1025" s="2">
        <f t="shared" si="227"/>
        <v>1</v>
      </c>
      <c r="J1025" s="2" cm="1">
        <f t="array" ref="J1025">INT(_xlfn.XLOOKUP($E1025,消耗中转!$C$10:$C$21,_xlfn.XLOOKUP($I1025,消耗中转!$F$6:$K$6,消耗中转!$F$10:$K$21)))</f>
        <v>200</v>
      </c>
      <c r="K1025" s="2" cm="1">
        <f t="array" ref="K1025">INT(IF(I1025=0,
_xlfn.XLOOKUP(0,消耗中转!$F$6:$K$6,_xlfn.XLOOKUP(E1025,消耗中转!$C$10:$C$21,消耗中转!$F$10:$K$21)),
_xlfn.XLOOKUP(I1025,消耗中转!$F$6:$K$6,_xlfn.XLOOKUP(E1025,消耗中转!$C$10:$C$21,消耗中转!$F$10:$K$21))+_xlfn.XLOOKUP(0,消耗中转!$F$6:$K$6,_xlfn.XLOOKUP(E1025,消耗中转!$C$10:$C$21,消耗中转!$F$10:$K$21))))</f>
        <v>440</v>
      </c>
      <c r="L1025" s="2" cm="1">
        <f t="array" ref="L1025">_xlfn.XLOOKUP(I1025,消耗中转!$E$25:$J$25,_xlfn.XLOOKUP(E1025,消耗中转!$C$29:$C$40,消耗中转!$E$29:$J$40))</f>
        <v>1.1000000000000001</v>
      </c>
    </row>
    <row r="1026" spans="1:12" x14ac:dyDescent="0.15">
      <c r="A1026" s="27">
        <f t="shared" si="228"/>
        <v>600203401001</v>
      </c>
      <c r="B1026" s="27">
        <f t="shared" si="229"/>
        <v>600203401001</v>
      </c>
      <c r="C1026" s="2">
        <f t="shared" si="183"/>
        <v>6002034010</v>
      </c>
      <c r="D1026" s="4">
        <f>_xlfn.XLOOKUP(E1026,[1]战斗中转!$D$8:$D$19,[1]战斗中转!$F$8:$F$19)</f>
        <v>10</v>
      </c>
      <c r="E1026" s="2">
        <f t="shared" si="225"/>
        <v>2</v>
      </c>
      <c r="F1026" s="2">
        <f t="shared" si="226"/>
        <v>0</v>
      </c>
      <c r="G1026" s="2">
        <f t="shared" si="226"/>
        <v>3</v>
      </c>
      <c r="H1026" s="2">
        <f t="shared" si="226"/>
        <v>4</v>
      </c>
      <c r="I1026" s="2">
        <f t="shared" si="227"/>
        <v>1</v>
      </c>
      <c r="J1026" s="2" cm="1">
        <f t="array" ref="J1026">INT(_xlfn.XLOOKUP($E1026,消耗中转!$C$10:$C$21,_xlfn.XLOOKUP($I1026,消耗中转!$F$6:$K$6,消耗中转!$F$10:$K$21)))</f>
        <v>200</v>
      </c>
      <c r="K1026" s="2" cm="1">
        <f t="array" ref="K1026">INT(IF(I1026=0,
_xlfn.XLOOKUP(0,消耗中转!$F$6:$K$6,_xlfn.XLOOKUP(E1026,消耗中转!$C$10:$C$21,消耗中转!$F$10:$K$21)),
_xlfn.XLOOKUP(I1026,消耗中转!$F$6:$K$6,_xlfn.XLOOKUP(E1026,消耗中转!$C$10:$C$21,消耗中转!$F$10:$K$21))+_xlfn.XLOOKUP(0,消耗中转!$F$6:$K$6,_xlfn.XLOOKUP(E1026,消耗中转!$C$10:$C$21,消耗中转!$F$10:$K$21))))</f>
        <v>440</v>
      </c>
      <c r="L1026" s="2" cm="1">
        <f t="array" ref="L1026">_xlfn.XLOOKUP(I1026,消耗中转!$E$25:$J$25,_xlfn.XLOOKUP(E1026,消耗中转!$C$29:$C$40,消耗中转!$E$29:$J$40))</f>
        <v>1.1000000000000001</v>
      </c>
    </row>
    <row r="1027" spans="1:12" x14ac:dyDescent="0.15">
      <c r="A1027" s="27">
        <f t="shared" si="228"/>
        <v>600211101001</v>
      </c>
      <c r="B1027" s="27">
        <f t="shared" si="229"/>
        <v>600211101001</v>
      </c>
      <c r="C1027" s="2">
        <f t="shared" si="183"/>
        <v>6002111010</v>
      </c>
      <c r="D1027" s="4">
        <f>_xlfn.XLOOKUP(E1027,[1]战斗中转!$D$8:$D$19,[1]战斗中转!$F$8:$F$19)</f>
        <v>10</v>
      </c>
      <c r="E1027" s="2">
        <f t="shared" si="225"/>
        <v>2</v>
      </c>
      <c r="F1027" s="2">
        <f t="shared" si="226"/>
        <v>1</v>
      </c>
      <c r="G1027" s="2">
        <f t="shared" si="226"/>
        <v>1</v>
      </c>
      <c r="H1027" s="2">
        <f t="shared" si="226"/>
        <v>1</v>
      </c>
      <c r="I1027" s="2">
        <f t="shared" si="227"/>
        <v>1</v>
      </c>
      <c r="J1027" s="2" cm="1">
        <f t="array" ref="J1027">INT(_xlfn.XLOOKUP($E1027,消耗中转!$C$10:$C$21,_xlfn.XLOOKUP($I1027,消耗中转!$F$6:$K$6,消耗中转!$F$10:$K$21)))</f>
        <v>200</v>
      </c>
      <c r="K1027" s="2" cm="1">
        <f t="array" ref="K1027">INT(IF(I1027=0,
_xlfn.XLOOKUP(0,消耗中转!$F$6:$K$6,_xlfn.XLOOKUP(E1027,消耗中转!$C$10:$C$21,消耗中转!$F$10:$K$21)),
_xlfn.XLOOKUP(I1027,消耗中转!$F$6:$K$6,_xlfn.XLOOKUP(E1027,消耗中转!$C$10:$C$21,消耗中转!$F$10:$K$21))+_xlfn.XLOOKUP(0,消耗中转!$F$6:$K$6,_xlfn.XLOOKUP(E1027,消耗中转!$C$10:$C$21,消耗中转!$F$10:$K$21))))</f>
        <v>440</v>
      </c>
      <c r="L1027" s="2" cm="1">
        <f t="array" ref="L1027">_xlfn.XLOOKUP(I1027,消耗中转!$E$25:$J$25,_xlfn.XLOOKUP(E1027,消耗中转!$C$29:$C$40,消耗中转!$E$29:$J$40))</f>
        <v>1.1000000000000001</v>
      </c>
    </row>
    <row r="1028" spans="1:12" x14ac:dyDescent="0.15">
      <c r="A1028" s="27">
        <f t="shared" si="228"/>
        <v>600211201001</v>
      </c>
      <c r="B1028" s="27">
        <f t="shared" si="229"/>
        <v>600211201001</v>
      </c>
      <c r="C1028" s="2">
        <f t="shared" si="183"/>
        <v>6002112010</v>
      </c>
      <c r="D1028" s="4">
        <f>_xlfn.XLOOKUP(E1028,[1]战斗中转!$D$8:$D$19,[1]战斗中转!$F$8:$F$19)</f>
        <v>10</v>
      </c>
      <c r="E1028" s="2">
        <f t="shared" si="225"/>
        <v>2</v>
      </c>
      <c r="F1028" s="2">
        <f t="shared" si="226"/>
        <v>1</v>
      </c>
      <c r="G1028" s="2">
        <f t="shared" si="226"/>
        <v>1</v>
      </c>
      <c r="H1028" s="2">
        <f t="shared" si="226"/>
        <v>2</v>
      </c>
      <c r="I1028" s="2">
        <f t="shared" si="227"/>
        <v>1</v>
      </c>
      <c r="J1028" s="2" cm="1">
        <f t="array" ref="J1028">INT(_xlfn.XLOOKUP($E1028,消耗中转!$C$10:$C$21,_xlfn.XLOOKUP($I1028,消耗中转!$F$6:$K$6,消耗中转!$F$10:$K$21)))</f>
        <v>200</v>
      </c>
      <c r="K1028" s="2" cm="1">
        <f t="array" ref="K1028">INT(IF(I1028=0,
_xlfn.XLOOKUP(0,消耗中转!$F$6:$K$6,_xlfn.XLOOKUP(E1028,消耗中转!$C$10:$C$21,消耗中转!$F$10:$K$21)),
_xlfn.XLOOKUP(I1028,消耗中转!$F$6:$K$6,_xlfn.XLOOKUP(E1028,消耗中转!$C$10:$C$21,消耗中转!$F$10:$K$21))+_xlfn.XLOOKUP(0,消耗中转!$F$6:$K$6,_xlfn.XLOOKUP(E1028,消耗中转!$C$10:$C$21,消耗中转!$F$10:$K$21))))</f>
        <v>440</v>
      </c>
      <c r="L1028" s="2" cm="1">
        <f t="array" ref="L1028">_xlfn.XLOOKUP(I1028,消耗中转!$E$25:$J$25,_xlfn.XLOOKUP(E1028,消耗中转!$C$29:$C$40,消耗中转!$E$29:$J$40))</f>
        <v>1.1000000000000001</v>
      </c>
    </row>
    <row r="1029" spans="1:12" x14ac:dyDescent="0.15">
      <c r="A1029" s="27">
        <f t="shared" si="228"/>
        <v>600211301001</v>
      </c>
      <c r="B1029" s="27">
        <f t="shared" si="229"/>
        <v>600211301001</v>
      </c>
      <c r="C1029" s="2">
        <f t="shared" si="183"/>
        <v>6002113010</v>
      </c>
      <c r="D1029" s="4">
        <f>_xlfn.XLOOKUP(E1029,[1]战斗中转!$D$8:$D$19,[1]战斗中转!$F$8:$F$19)</f>
        <v>10</v>
      </c>
      <c r="E1029" s="2">
        <f t="shared" si="225"/>
        <v>2</v>
      </c>
      <c r="F1029" s="2">
        <f t="shared" si="226"/>
        <v>1</v>
      </c>
      <c r="G1029" s="2">
        <f t="shared" si="226"/>
        <v>1</v>
      </c>
      <c r="H1029" s="2">
        <f t="shared" si="226"/>
        <v>3</v>
      </c>
      <c r="I1029" s="2">
        <f t="shared" si="227"/>
        <v>1</v>
      </c>
      <c r="J1029" s="2" cm="1">
        <f t="array" ref="J1029">INT(_xlfn.XLOOKUP($E1029,消耗中转!$C$10:$C$21,_xlfn.XLOOKUP($I1029,消耗中转!$F$6:$K$6,消耗中转!$F$10:$K$21)))</f>
        <v>200</v>
      </c>
      <c r="K1029" s="2" cm="1">
        <f t="array" ref="K1029">INT(IF(I1029=0,
_xlfn.XLOOKUP(0,消耗中转!$F$6:$K$6,_xlfn.XLOOKUP(E1029,消耗中转!$C$10:$C$21,消耗中转!$F$10:$K$21)),
_xlfn.XLOOKUP(I1029,消耗中转!$F$6:$K$6,_xlfn.XLOOKUP(E1029,消耗中转!$C$10:$C$21,消耗中转!$F$10:$K$21))+_xlfn.XLOOKUP(0,消耗中转!$F$6:$K$6,_xlfn.XLOOKUP(E1029,消耗中转!$C$10:$C$21,消耗中转!$F$10:$K$21))))</f>
        <v>440</v>
      </c>
      <c r="L1029" s="2" cm="1">
        <f t="array" ref="L1029">_xlfn.XLOOKUP(I1029,消耗中转!$E$25:$J$25,_xlfn.XLOOKUP(E1029,消耗中转!$C$29:$C$40,消耗中转!$E$29:$J$40))</f>
        <v>1.1000000000000001</v>
      </c>
    </row>
    <row r="1030" spans="1:12" x14ac:dyDescent="0.15">
      <c r="A1030" s="27">
        <f t="shared" si="228"/>
        <v>600211401001</v>
      </c>
      <c r="B1030" s="27">
        <f t="shared" si="229"/>
        <v>600211401001</v>
      </c>
      <c r="C1030" s="2">
        <f t="shared" si="183"/>
        <v>6002114010</v>
      </c>
      <c r="D1030" s="4">
        <f>_xlfn.XLOOKUP(E1030,[1]战斗中转!$D$8:$D$19,[1]战斗中转!$F$8:$F$19)</f>
        <v>10</v>
      </c>
      <c r="E1030" s="2">
        <f t="shared" si="225"/>
        <v>2</v>
      </c>
      <c r="F1030" s="2">
        <f t="shared" si="226"/>
        <v>1</v>
      </c>
      <c r="G1030" s="2">
        <f t="shared" si="226"/>
        <v>1</v>
      </c>
      <c r="H1030" s="2">
        <f t="shared" si="226"/>
        <v>4</v>
      </c>
      <c r="I1030" s="2">
        <f t="shared" si="227"/>
        <v>1</v>
      </c>
      <c r="J1030" s="2" cm="1">
        <f t="array" ref="J1030">INT(_xlfn.XLOOKUP($E1030,消耗中转!$C$10:$C$21,_xlfn.XLOOKUP($I1030,消耗中转!$F$6:$K$6,消耗中转!$F$10:$K$21)))</f>
        <v>200</v>
      </c>
      <c r="K1030" s="2" cm="1">
        <f t="array" ref="K1030">INT(IF(I1030=0,
_xlfn.XLOOKUP(0,消耗中转!$F$6:$K$6,_xlfn.XLOOKUP(E1030,消耗中转!$C$10:$C$21,消耗中转!$F$10:$K$21)),
_xlfn.XLOOKUP(I1030,消耗中转!$F$6:$K$6,_xlfn.XLOOKUP(E1030,消耗中转!$C$10:$C$21,消耗中转!$F$10:$K$21))+_xlfn.XLOOKUP(0,消耗中转!$F$6:$K$6,_xlfn.XLOOKUP(E1030,消耗中转!$C$10:$C$21,消耗中转!$F$10:$K$21))))</f>
        <v>440</v>
      </c>
      <c r="L1030" s="2" cm="1">
        <f t="array" ref="L1030">_xlfn.XLOOKUP(I1030,消耗中转!$E$25:$J$25,_xlfn.XLOOKUP(E1030,消耗中转!$C$29:$C$40,消耗中转!$E$29:$J$40))</f>
        <v>1.1000000000000001</v>
      </c>
    </row>
    <row r="1031" spans="1:12" x14ac:dyDescent="0.15">
      <c r="A1031" s="27">
        <f t="shared" si="228"/>
        <v>600212101001</v>
      </c>
      <c r="B1031" s="27">
        <f t="shared" si="229"/>
        <v>600212101001</v>
      </c>
      <c r="C1031" s="2">
        <f t="shared" si="183"/>
        <v>6002121010</v>
      </c>
      <c r="D1031" s="4">
        <f>_xlfn.XLOOKUP(E1031,[1]战斗中转!$D$8:$D$19,[1]战斗中转!$F$8:$F$19)</f>
        <v>10</v>
      </c>
      <c r="E1031" s="2">
        <f t="shared" si="225"/>
        <v>2</v>
      </c>
      <c r="F1031" s="2">
        <f t="shared" si="226"/>
        <v>1</v>
      </c>
      <c r="G1031" s="2">
        <f t="shared" si="226"/>
        <v>2</v>
      </c>
      <c r="H1031" s="2">
        <f t="shared" si="226"/>
        <v>1</v>
      </c>
      <c r="I1031" s="2">
        <f t="shared" si="227"/>
        <v>1</v>
      </c>
      <c r="J1031" s="2" cm="1">
        <f t="array" ref="J1031">INT(_xlfn.XLOOKUP($E1031,消耗中转!$C$10:$C$21,_xlfn.XLOOKUP($I1031,消耗中转!$F$6:$K$6,消耗中转!$F$10:$K$21)))</f>
        <v>200</v>
      </c>
      <c r="K1031" s="2" cm="1">
        <f t="array" ref="K1031">INT(IF(I1031=0,
_xlfn.XLOOKUP(0,消耗中转!$F$6:$K$6,_xlfn.XLOOKUP(E1031,消耗中转!$C$10:$C$21,消耗中转!$F$10:$K$21)),
_xlfn.XLOOKUP(I1031,消耗中转!$F$6:$K$6,_xlfn.XLOOKUP(E1031,消耗中转!$C$10:$C$21,消耗中转!$F$10:$K$21))+_xlfn.XLOOKUP(0,消耗中转!$F$6:$K$6,_xlfn.XLOOKUP(E1031,消耗中转!$C$10:$C$21,消耗中转!$F$10:$K$21))))</f>
        <v>440</v>
      </c>
      <c r="L1031" s="2" cm="1">
        <f t="array" ref="L1031">_xlfn.XLOOKUP(I1031,消耗中转!$E$25:$J$25,_xlfn.XLOOKUP(E1031,消耗中转!$C$29:$C$40,消耗中转!$E$29:$J$40))</f>
        <v>1.1000000000000001</v>
      </c>
    </row>
    <row r="1032" spans="1:12" x14ac:dyDescent="0.15">
      <c r="A1032" s="27">
        <f t="shared" si="228"/>
        <v>600212201001</v>
      </c>
      <c r="B1032" s="27">
        <f t="shared" si="229"/>
        <v>600212201001</v>
      </c>
      <c r="C1032" s="2">
        <f t="shared" si="183"/>
        <v>6002122010</v>
      </c>
      <c r="D1032" s="4">
        <f>_xlfn.XLOOKUP(E1032,[1]战斗中转!$D$8:$D$19,[1]战斗中转!$F$8:$F$19)</f>
        <v>10</v>
      </c>
      <c r="E1032" s="2">
        <f t="shared" si="225"/>
        <v>2</v>
      </c>
      <c r="F1032" s="2">
        <f t="shared" si="226"/>
        <v>1</v>
      </c>
      <c r="G1032" s="2">
        <f t="shared" si="226"/>
        <v>2</v>
      </c>
      <c r="H1032" s="2">
        <f t="shared" si="226"/>
        <v>2</v>
      </c>
      <c r="I1032" s="2">
        <f t="shared" si="227"/>
        <v>1</v>
      </c>
      <c r="J1032" s="2" cm="1">
        <f t="array" ref="J1032">INT(_xlfn.XLOOKUP($E1032,消耗中转!$C$10:$C$21,_xlfn.XLOOKUP($I1032,消耗中转!$F$6:$K$6,消耗中转!$F$10:$K$21)))</f>
        <v>200</v>
      </c>
      <c r="K1032" s="2" cm="1">
        <f t="array" ref="K1032">INT(IF(I1032=0,
_xlfn.XLOOKUP(0,消耗中转!$F$6:$K$6,_xlfn.XLOOKUP(E1032,消耗中转!$C$10:$C$21,消耗中转!$F$10:$K$21)),
_xlfn.XLOOKUP(I1032,消耗中转!$F$6:$K$6,_xlfn.XLOOKUP(E1032,消耗中转!$C$10:$C$21,消耗中转!$F$10:$K$21))+_xlfn.XLOOKUP(0,消耗中转!$F$6:$K$6,_xlfn.XLOOKUP(E1032,消耗中转!$C$10:$C$21,消耗中转!$F$10:$K$21))))</f>
        <v>440</v>
      </c>
      <c r="L1032" s="2" cm="1">
        <f t="array" ref="L1032">_xlfn.XLOOKUP(I1032,消耗中转!$E$25:$J$25,_xlfn.XLOOKUP(E1032,消耗中转!$C$29:$C$40,消耗中转!$E$29:$J$40))</f>
        <v>1.1000000000000001</v>
      </c>
    </row>
    <row r="1033" spans="1:12" x14ac:dyDescent="0.15">
      <c r="A1033" s="27">
        <f t="shared" si="228"/>
        <v>600212301001</v>
      </c>
      <c r="B1033" s="27">
        <f t="shared" si="229"/>
        <v>600212301001</v>
      </c>
      <c r="C1033" s="2">
        <f t="shared" si="183"/>
        <v>6002123010</v>
      </c>
      <c r="D1033" s="4">
        <f>_xlfn.XLOOKUP(E1033,[1]战斗中转!$D$8:$D$19,[1]战斗中转!$F$8:$F$19)</f>
        <v>10</v>
      </c>
      <c r="E1033" s="2">
        <f t="shared" si="225"/>
        <v>2</v>
      </c>
      <c r="F1033" s="2">
        <f t="shared" si="226"/>
        <v>1</v>
      </c>
      <c r="G1033" s="2">
        <f t="shared" si="226"/>
        <v>2</v>
      </c>
      <c r="H1033" s="2">
        <f t="shared" si="226"/>
        <v>3</v>
      </c>
      <c r="I1033" s="2">
        <f t="shared" si="227"/>
        <v>1</v>
      </c>
      <c r="J1033" s="2" cm="1">
        <f t="array" ref="J1033">INT(_xlfn.XLOOKUP($E1033,消耗中转!$C$10:$C$21,_xlfn.XLOOKUP($I1033,消耗中转!$F$6:$K$6,消耗中转!$F$10:$K$21)))</f>
        <v>200</v>
      </c>
      <c r="K1033" s="2" cm="1">
        <f t="array" ref="K1033">INT(IF(I1033=0,
_xlfn.XLOOKUP(0,消耗中转!$F$6:$K$6,_xlfn.XLOOKUP(E1033,消耗中转!$C$10:$C$21,消耗中转!$F$10:$K$21)),
_xlfn.XLOOKUP(I1033,消耗中转!$F$6:$K$6,_xlfn.XLOOKUP(E1033,消耗中转!$C$10:$C$21,消耗中转!$F$10:$K$21))+_xlfn.XLOOKUP(0,消耗中转!$F$6:$K$6,_xlfn.XLOOKUP(E1033,消耗中转!$C$10:$C$21,消耗中转!$F$10:$K$21))))</f>
        <v>440</v>
      </c>
      <c r="L1033" s="2" cm="1">
        <f t="array" ref="L1033">_xlfn.XLOOKUP(I1033,消耗中转!$E$25:$J$25,_xlfn.XLOOKUP(E1033,消耗中转!$C$29:$C$40,消耗中转!$E$29:$J$40))</f>
        <v>1.1000000000000001</v>
      </c>
    </row>
    <row r="1034" spans="1:12" x14ac:dyDescent="0.15">
      <c r="A1034" s="27">
        <f t="shared" si="228"/>
        <v>600212401001</v>
      </c>
      <c r="B1034" s="27">
        <f t="shared" si="229"/>
        <v>600212401001</v>
      </c>
      <c r="C1034" s="2">
        <f t="shared" si="183"/>
        <v>6002124010</v>
      </c>
      <c r="D1034" s="4">
        <f>_xlfn.XLOOKUP(E1034,[1]战斗中转!$D$8:$D$19,[1]战斗中转!$F$8:$F$19)</f>
        <v>10</v>
      </c>
      <c r="E1034" s="2">
        <f t="shared" si="225"/>
        <v>2</v>
      </c>
      <c r="F1034" s="2">
        <f t="shared" si="226"/>
        <v>1</v>
      </c>
      <c r="G1034" s="2">
        <f t="shared" si="226"/>
        <v>2</v>
      </c>
      <c r="H1034" s="2">
        <f t="shared" si="226"/>
        <v>4</v>
      </c>
      <c r="I1034" s="2">
        <f t="shared" si="227"/>
        <v>1</v>
      </c>
      <c r="J1034" s="2" cm="1">
        <f t="array" ref="J1034">INT(_xlfn.XLOOKUP($E1034,消耗中转!$C$10:$C$21,_xlfn.XLOOKUP($I1034,消耗中转!$F$6:$K$6,消耗中转!$F$10:$K$21)))</f>
        <v>200</v>
      </c>
      <c r="K1034" s="2" cm="1">
        <f t="array" ref="K1034">INT(IF(I1034=0,
_xlfn.XLOOKUP(0,消耗中转!$F$6:$K$6,_xlfn.XLOOKUP(E1034,消耗中转!$C$10:$C$21,消耗中转!$F$10:$K$21)),
_xlfn.XLOOKUP(I1034,消耗中转!$F$6:$K$6,_xlfn.XLOOKUP(E1034,消耗中转!$C$10:$C$21,消耗中转!$F$10:$K$21))+_xlfn.XLOOKUP(0,消耗中转!$F$6:$K$6,_xlfn.XLOOKUP(E1034,消耗中转!$C$10:$C$21,消耗中转!$F$10:$K$21))))</f>
        <v>440</v>
      </c>
      <c r="L1034" s="2" cm="1">
        <f t="array" ref="L1034">_xlfn.XLOOKUP(I1034,消耗中转!$E$25:$J$25,_xlfn.XLOOKUP(E1034,消耗中转!$C$29:$C$40,消耗中转!$E$29:$J$40))</f>
        <v>1.1000000000000001</v>
      </c>
    </row>
    <row r="1035" spans="1:12" x14ac:dyDescent="0.15">
      <c r="A1035" s="27">
        <f t="shared" si="228"/>
        <v>600213101001</v>
      </c>
      <c r="B1035" s="27">
        <f t="shared" si="229"/>
        <v>600213101001</v>
      </c>
      <c r="C1035" s="2">
        <f t="shared" si="183"/>
        <v>6002131010</v>
      </c>
      <c r="D1035" s="4">
        <f>_xlfn.XLOOKUP(E1035,[1]战斗中转!$D$8:$D$19,[1]战斗中转!$F$8:$F$19)</f>
        <v>10</v>
      </c>
      <c r="E1035" s="2">
        <f t="shared" si="225"/>
        <v>2</v>
      </c>
      <c r="F1035" s="2">
        <f t="shared" ref="F1035:H1054" si="230">F963</f>
        <v>1</v>
      </c>
      <c r="G1035" s="2">
        <f t="shared" si="230"/>
        <v>3</v>
      </c>
      <c r="H1035" s="2">
        <f t="shared" si="230"/>
        <v>1</v>
      </c>
      <c r="I1035" s="2">
        <f t="shared" si="227"/>
        <v>1</v>
      </c>
      <c r="J1035" s="2" cm="1">
        <f t="array" ref="J1035">INT(_xlfn.XLOOKUP($E1035,消耗中转!$C$10:$C$21,_xlfn.XLOOKUP($I1035,消耗中转!$F$6:$K$6,消耗中转!$F$10:$K$21)))</f>
        <v>200</v>
      </c>
      <c r="K1035" s="2" cm="1">
        <f t="array" ref="K1035">INT(IF(I1035=0,
_xlfn.XLOOKUP(0,消耗中转!$F$6:$K$6,_xlfn.XLOOKUP(E1035,消耗中转!$C$10:$C$21,消耗中转!$F$10:$K$21)),
_xlfn.XLOOKUP(I1035,消耗中转!$F$6:$K$6,_xlfn.XLOOKUP(E1035,消耗中转!$C$10:$C$21,消耗中转!$F$10:$K$21))+_xlfn.XLOOKUP(0,消耗中转!$F$6:$K$6,_xlfn.XLOOKUP(E1035,消耗中转!$C$10:$C$21,消耗中转!$F$10:$K$21))))</f>
        <v>440</v>
      </c>
      <c r="L1035" s="2" cm="1">
        <f t="array" ref="L1035">_xlfn.XLOOKUP(I1035,消耗中转!$E$25:$J$25,_xlfn.XLOOKUP(E1035,消耗中转!$C$29:$C$40,消耗中转!$E$29:$J$40))</f>
        <v>1.1000000000000001</v>
      </c>
    </row>
    <row r="1036" spans="1:12" x14ac:dyDescent="0.15">
      <c r="A1036" s="27">
        <f t="shared" si="228"/>
        <v>600213201001</v>
      </c>
      <c r="B1036" s="27">
        <f t="shared" si="229"/>
        <v>600213201001</v>
      </c>
      <c r="C1036" s="2">
        <f t="shared" si="183"/>
        <v>6002132010</v>
      </c>
      <c r="D1036" s="4">
        <f>_xlfn.XLOOKUP(E1036,[1]战斗中转!$D$8:$D$19,[1]战斗中转!$F$8:$F$19)</f>
        <v>10</v>
      </c>
      <c r="E1036" s="2">
        <f t="shared" si="225"/>
        <v>2</v>
      </c>
      <c r="F1036" s="2">
        <f t="shared" si="230"/>
        <v>1</v>
      </c>
      <c r="G1036" s="2">
        <f t="shared" si="230"/>
        <v>3</v>
      </c>
      <c r="H1036" s="2">
        <f t="shared" si="230"/>
        <v>2</v>
      </c>
      <c r="I1036" s="2">
        <f t="shared" si="227"/>
        <v>1</v>
      </c>
      <c r="J1036" s="2" cm="1">
        <f t="array" ref="J1036">INT(_xlfn.XLOOKUP($E1036,消耗中转!$C$10:$C$21,_xlfn.XLOOKUP($I1036,消耗中转!$F$6:$K$6,消耗中转!$F$10:$K$21)))</f>
        <v>200</v>
      </c>
      <c r="K1036" s="2" cm="1">
        <f t="array" ref="K1036">INT(IF(I1036=0,
_xlfn.XLOOKUP(0,消耗中转!$F$6:$K$6,_xlfn.XLOOKUP(E1036,消耗中转!$C$10:$C$21,消耗中转!$F$10:$K$21)),
_xlfn.XLOOKUP(I1036,消耗中转!$F$6:$K$6,_xlfn.XLOOKUP(E1036,消耗中转!$C$10:$C$21,消耗中转!$F$10:$K$21))+_xlfn.XLOOKUP(0,消耗中转!$F$6:$K$6,_xlfn.XLOOKUP(E1036,消耗中转!$C$10:$C$21,消耗中转!$F$10:$K$21))))</f>
        <v>440</v>
      </c>
      <c r="L1036" s="2" cm="1">
        <f t="array" ref="L1036">_xlfn.XLOOKUP(I1036,消耗中转!$E$25:$J$25,_xlfn.XLOOKUP(E1036,消耗中转!$C$29:$C$40,消耗中转!$E$29:$J$40))</f>
        <v>1.1000000000000001</v>
      </c>
    </row>
    <row r="1037" spans="1:12" x14ac:dyDescent="0.15">
      <c r="A1037" s="27">
        <f t="shared" si="228"/>
        <v>600213301001</v>
      </c>
      <c r="B1037" s="27">
        <f t="shared" si="229"/>
        <v>600213301001</v>
      </c>
      <c r="C1037" s="2">
        <f t="shared" si="183"/>
        <v>6002133010</v>
      </c>
      <c r="D1037" s="4">
        <f>_xlfn.XLOOKUP(E1037,[1]战斗中转!$D$8:$D$19,[1]战斗中转!$F$8:$F$19)</f>
        <v>10</v>
      </c>
      <c r="E1037" s="2">
        <f t="shared" si="225"/>
        <v>2</v>
      </c>
      <c r="F1037" s="2">
        <f t="shared" si="230"/>
        <v>1</v>
      </c>
      <c r="G1037" s="2">
        <f t="shared" si="230"/>
        <v>3</v>
      </c>
      <c r="H1037" s="2">
        <f t="shared" si="230"/>
        <v>3</v>
      </c>
      <c r="I1037" s="2">
        <f t="shared" si="227"/>
        <v>1</v>
      </c>
      <c r="J1037" s="2" cm="1">
        <f t="array" ref="J1037">INT(_xlfn.XLOOKUP($E1037,消耗中转!$C$10:$C$21,_xlfn.XLOOKUP($I1037,消耗中转!$F$6:$K$6,消耗中转!$F$10:$K$21)))</f>
        <v>200</v>
      </c>
      <c r="K1037" s="2" cm="1">
        <f t="array" ref="K1037">INT(IF(I1037=0,
_xlfn.XLOOKUP(0,消耗中转!$F$6:$K$6,_xlfn.XLOOKUP(E1037,消耗中转!$C$10:$C$21,消耗中转!$F$10:$K$21)),
_xlfn.XLOOKUP(I1037,消耗中转!$F$6:$K$6,_xlfn.XLOOKUP(E1037,消耗中转!$C$10:$C$21,消耗中转!$F$10:$K$21))+_xlfn.XLOOKUP(0,消耗中转!$F$6:$K$6,_xlfn.XLOOKUP(E1037,消耗中转!$C$10:$C$21,消耗中转!$F$10:$K$21))))</f>
        <v>440</v>
      </c>
      <c r="L1037" s="2" cm="1">
        <f t="array" ref="L1037">_xlfn.XLOOKUP(I1037,消耗中转!$E$25:$J$25,_xlfn.XLOOKUP(E1037,消耗中转!$C$29:$C$40,消耗中转!$E$29:$J$40))</f>
        <v>1.1000000000000001</v>
      </c>
    </row>
    <row r="1038" spans="1:12" x14ac:dyDescent="0.15">
      <c r="A1038" s="27">
        <f t="shared" si="228"/>
        <v>600213401001</v>
      </c>
      <c r="B1038" s="27">
        <f t="shared" si="229"/>
        <v>600213401001</v>
      </c>
      <c r="C1038" s="2">
        <f t="shared" si="183"/>
        <v>6002134010</v>
      </c>
      <c r="D1038" s="4">
        <f>_xlfn.XLOOKUP(E1038,[1]战斗中转!$D$8:$D$19,[1]战斗中转!$F$8:$F$19)</f>
        <v>10</v>
      </c>
      <c r="E1038" s="2">
        <f t="shared" si="225"/>
        <v>2</v>
      </c>
      <c r="F1038" s="2">
        <f t="shared" si="230"/>
        <v>1</v>
      </c>
      <c r="G1038" s="2">
        <f t="shared" si="230"/>
        <v>3</v>
      </c>
      <c r="H1038" s="2">
        <f t="shared" si="230"/>
        <v>4</v>
      </c>
      <c r="I1038" s="2">
        <f t="shared" si="227"/>
        <v>1</v>
      </c>
      <c r="J1038" s="2" cm="1">
        <f t="array" ref="J1038">INT(_xlfn.XLOOKUP($E1038,消耗中转!$C$10:$C$21,_xlfn.XLOOKUP($I1038,消耗中转!$F$6:$K$6,消耗中转!$F$10:$K$21)))</f>
        <v>200</v>
      </c>
      <c r="K1038" s="2" cm="1">
        <f t="array" ref="K1038">INT(IF(I1038=0,
_xlfn.XLOOKUP(0,消耗中转!$F$6:$K$6,_xlfn.XLOOKUP(E1038,消耗中转!$C$10:$C$21,消耗中转!$F$10:$K$21)),
_xlfn.XLOOKUP(I1038,消耗中转!$F$6:$K$6,_xlfn.XLOOKUP(E1038,消耗中转!$C$10:$C$21,消耗中转!$F$10:$K$21))+_xlfn.XLOOKUP(0,消耗中转!$F$6:$K$6,_xlfn.XLOOKUP(E1038,消耗中转!$C$10:$C$21,消耗中转!$F$10:$K$21))))</f>
        <v>440</v>
      </c>
      <c r="L1038" s="2" cm="1">
        <f t="array" ref="L1038">_xlfn.XLOOKUP(I1038,消耗中转!$E$25:$J$25,_xlfn.XLOOKUP(E1038,消耗中转!$C$29:$C$40,消耗中转!$E$29:$J$40))</f>
        <v>1.1000000000000001</v>
      </c>
    </row>
    <row r="1039" spans="1:12" x14ac:dyDescent="0.15">
      <c r="A1039" s="27">
        <f t="shared" si="228"/>
        <v>600221101001</v>
      </c>
      <c r="B1039" s="27">
        <f t="shared" si="229"/>
        <v>600221101001</v>
      </c>
      <c r="C1039" s="2">
        <f t="shared" si="183"/>
        <v>6002211010</v>
      </c>
      <c r="D1039" s="4">
        <f>_xlfn.XLOOKUP(E1039,[1]战斗中转!$D$8:$D$19,[1]战斗中转!$F$8:$F$19)</f>
        <v>10</v>
      </c>
      <c r="E1039" s="2">
        <f t="shared" si="225"/>
        <v>2</v>
      </c>
      <c r="F1039" s="2">
        <f t="shared" si="230"/>
        <v>2</v>
      </c>
      <c r="G1039" s="2">
        <f t="shared" si="230"/>
        <v>1</v>
      </c>
      <c r="H1039" s="2">
        <f t="shared" si="230"/>
        <v>1</v>
      </c>
      <c r="I1039" s="2">
        <f t="shared" si="227"/>
        <v>1</v>
      </c>
      <c r="J1039" s="2" cm="1">
        <f t="array" ref="J1039">INT(_xlfn.XLOOKUP($E1039,消耗中转!$C$10:$C$21,_xlfn.XLOOKUP($I1039,消耗中转!$F$6:$K$6,消耗中转!$F$10:$K$21)))</f>
        <v>200</v>
      </c>
      <c r="K1039" s="2" cm="1">
        <f t="array" ref="K1039">INT(IF(I1039=0,
_xlfn.XLOOKUP(0,消耗中转!$F$6:$K$6,_xlfn.XLOOKUP(E1039,消耗中转!$C$10:$C$21,消耗中转!$F$10:$K$21)),
_xlfn.XLOOKUP(I1039,消耗中转!$F$6:$K$6,_xlfn.XLOOKUP(E1039,消耗中转!$C$10:$C$21,消耗中转!$F$10:$K$21))+_xlfn.XLOOKUP(0,消耗中转!$F$6:$K$6,_xlfn.XLOOKUP(E1039,消耗中转!$C$10:$C$21,消耗中转!$F$10:$K$21))))</f>
        <v>440</v>
      </c>
      <c r="L1039" s="2" cm="1">
        <f t="array" ref="L1039">_xlfn.XLOOKUP(I1039,消耗中转!$E$25:$J$25,_xlfn.XLOOKUP(E1039,消耗中转!$C$29:$C$40,消耗中转!$E$29:$J$40))</f>
        <v>1.1000000000000001</v>
      </c>
    </row>
    <row r="1040" spans="1:12" x14ac:dyDescent="0.15">
      <c r="A1040" s="27">
        <f t="shared" si="228"/>
        <v>600221201001</v>
      </c>
      <c r="B1040" s="27">
        <f t="shared" si="229"/>
        <v>600221201001</v>
      </c>
      <c r="C1040" s="2">
        <f t="shared" ref="C1040:C1103" si="231">IF(F1040=100,60*10^8+E1040*10^6+9*10^5+G1040*10^4+H1040*10^3+D1040,60*10^8+E1040*10^6+F1040*10^5+G1040*10^4+H1040*10^3+D1040)</f>
        <v>6002212010</v>
      </c>
      <c r="D1040" s="4">
        <f>_xlfn.XLOOKUP(E1040,[1]战斗中转!$D$8:$D$19,[1]战斗中转!$F$8:$F$19)</f>
        <v>10</v>
      </c>
      <c r="E1040" s="2">
        <f t="shared" si="225"/>
        <v>2</v>
      </c>
      <c r="F1040" s="2">
        <f t="shared" si="230"/>
        <v>2</v>
      </c>
      <c r="G1040" s="2">
        <f t="shared" si="230"/>
        <v>1</v>
      </c>
      <c r="H1040" s="2">
        <f t="shared" si="230"/>
        <v>2</v>
      </c>
      <c r="I1040" s="2">
        <f t="shared" si="227"/>
        <v>1</v>
      </c>
      <c r="J1040" s="2" cm="1">
        <f t="array" ref="J1040">INT(_xlfn.XLOOKUP($E1040,消耗中转!$C$10:$C$21,_xlfn.XLOOKUP($I1040,消耗中转!$F$6:$K$6,消耗中转!$F$10:$K$21)))</f>
        <v>200</v>
      </c>
      <c r="K1040" s="2" cm="1">
        <f t="array" ref="K1040">INT(IF(I1040=0,
_xlfn.XLOOKUP(0,消耗中转!$F$6:$K$6,_xlfn.XLOOKUP(E1040,消耗中转!$C$10:$C$21,消耗中转!$F$10:$K$21)),
_xlfn.XLOOKUP(I1040,消耗中转!$F$6:$K$6,_xlfn.XLOOKUP(E1040,消耗中转!$C$10:$C$21,消耗中转!$F$10:$K$21))+_xlfn.XLOOKUP(0,消耗中转!$F$6:$K$6,_xlfn.XLOOKUP(E1040,消耗中转!$C$10:$C$21,消耗中转!$F$10:$K$21))))</f>
        <v>440</v>
      </c>
      <c r="L1040" s="2" cm="1">
        <f t="array" ref="L1040">_xlfn.XLOOKUP(I1040,消耗中转!$E$25:$J$25,_xlfn.XLOOKUP(E1040,消耗中转!$C$29:$C$40,消耗中转!$E$29:$J$40))</f>
        <v>1.1000000000000001</v>
      </c>
    </row>
    <row r="1041" spans="1:12" x14ac:dyDescent="0.15">
      <c r="A1041" s="27">
        <f t="shared" si="228"/>
        <v>600221301001</v>
      </c>
      <c r="B1041" s="27">
        <f t="shared" si="229"/>
        <v>600221301001</v>
      </c>
      <c r="C1041" s="2">
        <f t="shared" si="231"/>
        <v>6002213010</v>
      </c>
      <c r="D1041" s="4">
        <f>_xlfn.XLOOKUP(E1041,[1]战斗中转!$D$8:$D$19,[1]战斗中转!$F$8:$F$19)</f>
        <v>10</v>
      </c>
      <c r="E1041" s="2">
        <f t="shared" si="225"/>
        <v>2</v>
      </c>
      <c r="F1041" s="2">
        <f t="shared" si="230"/>
        <v>2</v>
      </c>
      <c r="G1041" s="2">
        <f t="shared" si="230"/>
        <v>1</v>
      </c>
      <c r="H1041" s="2">
        <f t="shared" si="230"/>
        <v>3</v>
      </c>
      <c r="I1041" s="2">
        <f t="shared" si="227"/>
        <v>1</v>
      </c>
      <c r="J1041" s="2" cm="1">
        <f t="array" ref="J1041">INT(_xlfn.XLOOKUP($E1041,消耗中转!$C$10:$C$21,_xlfn.XLOOKUP($I1041,消耗中转!$F$6:$K$6,消耗中转!$F$10:$K$21)))</f>
        <v>200</v>
      </c>
      <c r="K1041" s="2" cm="1">
        <f t="array" ref="K1041">INT(IF(I1041=0,
_xlfn.XLOOKUP(0,消耗中转!$F$6:$K$6,_xlfn.XLOOKUP(E1041,消耗中转!$C$10:$C$21,消耗中转!$F$10:$K$21)),
_xlfn.XLOOKUP(I1041,消耗中转!$F$6:$K$6,_xlfn.XLOOKUP(E1041,消耗中转!$C$10:$C$21,消耗中转!$F$10:$K$21))+_xlfn.XLOOKUP(0,消耗中转!$F$6:$K$6,_xlfn.XLOOKUP(E1041,消耗中转!$C$10:$C$21,消耗中转!$F$10:$K$21))))</f>
        <v>440</v>
      </c>
      <c r="L1041" s="2" cm="1">
        <f t="array" ref="L1041">_xlfn.XLOOKUP(I1041,消耗中转!$E$25:$J$25,_xlfn.XLOOKUP(E1041,消耗中转!$C$29:$C$40,消耗中转!$E$29:$J$40))</f>
        <v>1.1000000000000001</v>
      </c>
    </row>
    <row r="1042" spans="1:12" x14ac:dyDescent="0.15">
      <c r="A1042" s="27">
        <f t="shared" si="228"/>
        <v>600221401001</v>
      </c>
      <c r="B1042" s="27">
        <f t="shared" si="229"/>
        <v>600221401001</v>
      </c>
      <c r="C1042" s="2">
        <f t="shared" si="231"/>
        <v>6002214010</v>
      </c>
      <c r="D1042" s="4">
        <f>_xlfn.XLOOKUP(E1042,[1]战斗中转!$D$8:$D$19,[1]战斗中转!$F$8:$F$19)</f>
        <v>10</v>
      </c>
      <c r="E1042" s="2">
        <f t="shared" si="225"/>
        <v>2</v>
      </c>
      <c r="F1042" s="2">
        <f t="shared" si="230"/>
        <v>2</v>
      </c>
      <c r="G1042" s="2">
        <f t="shared" si="230"/>
        <v>1</v>
      </c>
      <c r="H1042" s="2">
        <f t="shared" si="230"/>
        <v>4</v>
      </c>
      <c r="I1042" s="2">
        <f t="shared" si="227"/>
        <v>1</v>
      </c>
      <c r="J1042" s="2" cm="1">
        <f t="array" ref="J1042">INT(_xlfn.XLOOKUP($E1042,消耗中转!$C$10:$C$21,_xlfn.XLOOKUP($I1042,消耗中转!$F$6:$K$6,消耗中转!$F$10:$K$21)))</f>
        <v>200</v>
      </c>
      <c r="K1042" s="2" cm="1">
        <f t="array" ref="K1042">INT(IF(I1042=0,
_xlfn.XLOOKUP(0,消耗中转!$F$6:$K$6,_xlfn.XLOOKUP(E1042,消耗中转!$C$10:$C$21,消耗中转!$F$10:$K$21)),
_xlfn.XLOOKUP(I1042,消耗中转!$F$6:$K$6,_xlfn.XLOOKUP(E1042,消耗中转!$C$10:$C$21,消耗中转!$F$10:$K$21))+_xlfn.XLOOKUP(0,消耗中转!$F$6:$K$6,_xlfn.XLOOKUP(E1042,消耗中转!$C$10:$C$21,消耗中转!$F$10:$K$21))))</f>
        <v>440</v>
      </c>
      <c r="L1042" s="2" cm="1">
        <f t="array" ref="L1042">_xlfn.XLOOKUP(I1042,消耗中转!$E$25:$J$25,_xlfn.XLOOKUP(E1042,消耗中转!$C$29:$C$40,消耗中转!$E$29:$J$40))</f>
        <v>1.1000000000000001</v>
      </c>
    </row>
    <row r="1043" spans="1:12" x14ac:dyDescent="0.15">
      <c r="A1043" s="27">
        <f t="shared" si="228"/>
        <v>600222101001</v>
      </c>
      <c r="B1043" s="27">
        <f t="shared" si="229"/>
        <v>600222101001</v>
      </c>
      <c r="C1043" s="2">
        <f t="shared" si="231"/>
        <v>6002221010</v>
      </c>
      <c r="D1043" s="4">
        <f>_xlfn.XLOOKUP(E1043,[1]战斗中转!$D$8:$D$19,[1]战斗中转!$F$8:$F$19)</f>
        <v>10</v>
      </c>
      <c r="E1043" s="2">
        <f t="shared" si="225"/>
        <v>2</v>
      </c>
      <c r="F1043" s="2">
        <f t="shared" si="230"/>
        <v>2</v>
      </c>
      <c r="G1043" s="2">
        <f t="shared" si="230"/>
        <v>2</v>
      </c>
      <c r="H1043" s="2">
        <f t="shared" si="230"/>
        <v>1</v>
      </c>
      <c r="I1043" s="2">
        <f t="shared" si="227"/>
        <v>1</v>
      </c>
      <c r="J1043" s="2" cm="1">
        <f t="array" ref="J1043">INT(_xlfn.XLOOKUP($E1043,消耗中转!$C$10:$C$21,_xlfn.XLOOKUP($I1043,消耗中转!$F$6:$K$6,消耗中转!$F$10:$K$21)))</f>
        <v>200</v>
      </c>
      <c r="K1043" s="2" cm="1">
        <f t="array" ref="K1043">INT(IF(I1043=0,
_xlfn.XLOOKUP(0,消耗中转!$F$6:$K$6,_xlfn.XLOOKUP(E1043,消耗中转!$C$10:$C$21,消耗中转!$F$10:$K$21)),
_xlfn.XLOOKUP(I1043,消耗中转!$F$6:$K$6,_xlfn.XLOOKUP(E1043,消耗中转!$C$10:$C$21,消耗中转!$F$10:$K$21))+_xlfn.XLOOKUP(0,消耗中转!$F$6:$K$6,_xlfn.XLOOKUP(E1043,消耗中转!$C$10:$C$21,消耗中转!$F$10:$K$21))))</f>
        <v>440</v>
      </c>
      <c r="L1043" s="2" cm="1">
        <f t="array" ref="L1043">_xlfn.XLOOKUP(I1043,消耗中转!$E$25:$J$25,_xlfn.XLOOKUP(E1043,消耗中转!$C$29:$C$40,消耗中转!$E$29:$J$40))</f>
        <v>1.1000000000000001</v>
      </c>
    </row>
    <row r="1044" spans="1:12" x14ac:dyDescent="0.15">
      <c r="A1044" s="27">
        <f t="shared" si="228"/>
        <v>600222201001</v>
      </c>
      <c r="B1044" s="27">
        <f t="shared" si="229"/>
        <v>600222201001</v>
      </c>
      <c r="C1044" s="2">
        <f t="shared" si="231"/>
        <v>6002222010</v>
      </c>
      <c r="D1044" s="4">
        <f>_xlfn.XLOOKUP(E1044,[1]战斗中转!$D$8:$D$19,[1]战斗中转!$F$8:$F$19)</f>
        <v>10</v>
      </c>
      <c r="E1044" s="2">
        <f t="shared" si="225"/>
        <v>2</v>
      </c>
      <c r="F1044" s="2">
        <f t="shared" si="230"/>
        <v>2</v>
      </c>
      <c r="G1044" s="2">
        <f t="shared" si="230"/>
        <v>2</v>
      </c>
      <c r="H1044" s="2">
        <f t="shared" si="230"/>
        <v>2</v>
      </c>
      <c r="I1044" s="2">
        <f t="shared" si="227"/>
        <v>1</v>
      </c>
      <c r="J1044" s="2" cm="1">
        <f t="array" ref="J1044">INT(_xlfn.XLOOKUP($E1044,消耗中转!$C$10:$C$21,_xlfn.XLOOKUP($I1044,消耗中转!$F$6:$K$6,消耗中转!$F$10:$K$21)))</f>
        <v>200</v>
      </c>
      <c r="K1044" s="2" cm="1">
        <f t="array" ref="K1044">INT(IF(I1044=0,
_xlfn.XLOOKUP(0,消耗中转!$F$6:$K$6,_xlfn.XLOOKUP(E1044,消耗中转!$C$10:$C$21,消耗中转!$F$10:$K$21)),
_xlfn.XLOOKUP(I1044,消耗中转!$F$6:$K$6,_xlfn.XLOOKUP(E1044,消耗中转!$C$10:$C$21,消耗中转!$F$10:$K$21))+_xlfn.XLOOKUP(0,消耗中转!$F$6:$K$6,_xlfn.XLOOKUP(E1044,消耗中转!$C$10:$C$21,消耗中转!$F$10:$K$21))))</f>
        <v>440</v>
      </c>
      <c r="L1044" s="2" cm="1">
        <f t="array" ref="L1044">_xlfn.XLOOKUP(I1044,消耗中转!$E$25:$J$25,_xlfn.XLOOKUP(E1044,消耗中转!$C$29:$C$40,消耗中转!$E$29:$J$40))</f>
        <v>1.1000000000000001</v>
      </c>
    </row>
    <row r="1045" spans="1:12" x14ac:dyDescent="0.15">
      <c r="A1045" s="27">
        <f t="shared" si="228"/>
        <v>600222301001</v>
      </c>
      <c r="B1045" s="27">
        <f t="shared" si="229"/>
        <v>600222301001</v>
      </c>
      <c r="C1045" s="2">
        <f t="shared" si="231"/>
        <v>6002223010</v>
      </c>
      <c r="D1045" s="4">
        <f>_xlfn.XLOOKUP(E1045,[1]战斗中转!$D$8:$D$19,[1]战斗中转!$F$8:$F$19)</f>
        <v>10</v>
      </c>
      <c r="E1045" s="2">
        <f t="shared" si="225"/>
        <v>2</v>
      </c>
      <c r="F1045" s="2">
        <f t="shared" si="230"/>
        <v>2</v>
      </c>
      <c r="G1045" s="2">
        <f t="shared" si="230"/>
        <v>2</v>
      </c>
      <c r="H1045" s="2">
        <f t="shared" si="230"/>
        <v>3</v>
      </c>
      <c r="I1045" s="2">
        <f t="shared" si="227"/>
        <v>1</v>
      </c>
      <c r="J1045" s="2" cm="1">
        <f t="array" ref="J1045">INT(_xlfn.XLOOKUP($E1045,消耗中转!$C$10:$C$21,_xlfn.XLOOKUP($I1045,消耗中转!$F$6:$K$6,消耗中转!$F$10:$K$21)))</f>
        <v>200</v>
      </c>
      <c r="K1045" s="2" cm="1">
        <f t="array" ref="K1045">INT(IF(I1045=0,
_xlfn.XLOOKUP(0,消耗中转!$F$6:$K$6,_xlfn.XLOOKUP(E1045,消耗中转!$C$10:$C$21,消耗中转!$F$10:$K$21)),
_xlfn.XLOOKUP(I1045,消耗中转!$F$6:$K$6,_xlfn.XLOOKUP(E1045,消耗中转!$C$10:$C$21,消耗中转!$F$10:$K$21))+_xlfn.XLOOKUP(0,消耗中转!$F$6:$K$6,_xlfn.XLOOKUP(E1045,消耗中转!$C$10:$C$21,消耗中转!$F$10:$K$21))))</f>
        <v>440</v>
      </c>
      <c r="L1045" s="2" cm="1">
        <f t="array" ref="L1045">_xlfn.XLOOKUP(I1045,消耗中转!$E$25:$J$25,_xlfn.XLOOKUP(E1045,消耗中转!$C$29:$C$40,消耗中转!$E$29:$J$40))</f>
        <v>1.1000000000000001</v>
      </c>
    </row>
    <row r="1046" spans="1:12" x14ac:dyDescent="0.15">
      <c r="A1046" s="27">
        <f t="shared" si="228"/>
        <v>600222401001</v>
      </c>
      <c r="B1046" s="27">
        <f t="shared" si="229"/>
        <v>600222401001</v>
      </c>
      <c r="C1046" s="2">
        <f t="shared" si="231"/>
        <v>6002224010</v>
      </c>
      <c r="D1046" s="4">
        <f>_xlfn.XLOOKUP(E1046,[1]战斗中转!$D$8:$D$19,[1]战斗中转!$F$8:$F$19)</f>
        <v>10</v>
      </c>
      <c r="E1046" s="2">
        <f t="shared" si="225"/>
        <v>2</v>
      </c>
      <c r="F1046" s="2">
        <f t="shared" si="230"/>
        <v>2</v>
      </c>
      <c r="G1046" s="2">
        <f t="shared" si="230"/>
        <v>2</v>
      </c>
      <c r="H1046" s="2">
        <f t="shared" si="230"/>
        <v>4</v>
      </c>
      <c r="I1046" s="2">
        <f t="shared" si="227"/>
        <v>1</v>
      </c>
      <c r="J1046" s="2" cm="1">
        <f t="array" ref="J1046">INT(_xlfn.XLOOKUP($E1046,消耗中转!$C$10:$C$21,_xlfn.XLOOKUP($I1046,消耗中转!$F$6:$K$6,消耗中转!$F$10:$K$21)))</f>
        <v>200</v>
      </c>
      <c r="K1046" s="2" cm="1">
        <f t="array" ref="K1046">INT(IF(I1046=0,
_xlfn.XLOOKUP(0,消耗中转!$F$6:$K$6,_xlfn.XLOOKUP(E1046,消耗中转!$C$10:$C$21,消耗中转!$F$10:$K$21)),
_xlfn.XLOOKUP(I1046,消耗中转!$F$6:$K$6,_xlfn.XLOOKUP(E1046,消耗中转!$C$10:$C$21,消耗中转!$F$10:$K$21))+_xlfn.XLOOKUP(0,消耗中转!$F$6:$K$6,_xlfn.XLOOKUP(E1046,消耗中转!$C$10:$C$21,消耗中转!$F$10:$K$21))))</f>
        <v>440</v>
      </c>
      <c r="L1046" s="2" cm="1">
        <f t="array" ref="L1046">_xlfn.XLOOKUP(I1046,消耗中转!$E$25:$J$25,_xlfn.XLOOKUP(E1046,消耗中转!$C$29:$C$40,消耗中转!$E$29:$J$40))</f>
        <v>1.1000000000000001</v>
      </c>
    </row>
    <row r="1047" spans="1:12" x14ac:dyDescent="0.15">
      <c r="A1047" s="27">
        <f t="shared" si="228"/>
        <v>600223101001</v>
      </c>
      <c r="B1047" s="27">
        <f t="shared" si="229"/>
        <v>600223101001</v>
      </c>
      <c r="C1047" s="2">
        <f t="shared" si="231"/>
        <v>6002231010</v>
      </c>
      <c r="D1047" s="4">
        <f>_xlfn.XLOOKUP(E1047,[1]战斗中转!$D$8:$D$19,[1]战斗中转!$F$8:$F$19)</f>
        <v>10</v>
      </c>
      <c r="E1047" s="2">
        <f t="shared" si="225"/>
        <v>2</v>
      </c>
      <c r="F1047" s="2">
        <f t="shared" si="230"/>
        <v>2</v>
      </c>
      <c r="G1047" s="2">
        <f t="shared" si="230"/>
        <v>3</v>
      </c>
      <c r="H1047" s="2">
        <f t="shared" si="230"/>
        <v>1</v>
      </c>
      <c r="I1047" s="2">
        <f t="shared" si="227"/>
        <v>1</v>
      </c>
      <c r="J1047" s="2" cm="1">
        <f t="array" ref="J1047">INT(_xlfn.XLOOKUP($E1047,消耗中转!$C$10:$C$21,_xlfn.XLOOKUP($I1047,消耗中转!$F$6:$K$6,消耗中转!$F$10:$K$21)))</f>
        <v>200</v>
      </c>
      <c r="K1047" s="2" cm="1">
        <f t="array" ref="K1047">INT(IF(I1047=0,
_xlfn.XLOOKUP(0,消耗中转!$F$6:$K$6,_xlfn.XLOOKUP(E1047,消耗中转!$C$10:$C$21,消耗中转!$F$10:$K$21)),
_xlfn.XLOOKUP(I1047,消耗中转!$F$6:$K$6,_xlfn.XLOOKUP(E1047,消耗中转!$C$10:$C$21,消耗中转!$F$10:$K$21))+_xlfn.XLOOKUP(0,消耗中转!$F$6:$K$6,_xlfn.XLOOKUP(E1047,消耗中转!$C$10:$C$21,消耗中转!$F$10:$K$21))))</f>
        <v>440</v>
      </c>
      <c r="L1047" s="2" cm="1">
        <f t="array" ref="L1047">_xlfn.XLOOKUP(I1047,消耗中转!$E$25:$J$25,_xlfn.XLOOKUP(E1047,消耗中转!$C$29:$C$40,消耗中转!$E$29:$J$40))</f>
        <v>1.1000000000000001</v>
      </c>
    </row>
    <row r="1048" spans="1:12" x14ac:dyDescent="0.15">
      <c r="A1048" s="27">
        <f t="shared" si="228"/>
        <v>600223201001</v>
      </c>
      <c r="B1048" s="27">
        <f t="shared" si="229"/>
        <v>600223201001</v>
      </c>
      <c r="C1048" s="2">
        <f t="shared" si="231"/>
        <v>6002232010</v>
      </c>
      <c r="D1048" s="4">
        <f>_xlfn.XLOOKUP(E1048,[1]战斗中转!$D$8:$D$19,[1]战斗中转!$F$8:$F$19)</f>
        <v>10</v>
      </c>
      <c r="E1048" s="2">
        <f t="shared" si="225"/>
        <v>2</v>
      </c>
      <c r="F1048" s="2">
        <f t="shared" si="230"/>
        <v>2</v>
      </c>
      <c r="G1048" s="2">
        <f t="shared" si="230"/>
        <v>3</v>
      </c>
      <c r="H1048" s="2">
        <f t="shared" si="230"/>
        <v>2</v>
      </c>
      <c r="I1048" s="2">
        <f t="shared" si="227"/>
        <v>1</v>
      </c>
      <c r="J1048" s="2" cm="1">
        <f t="array" ref="J1048">INT(_xlfn.XLOOKUP($E1048,消耗中转!$C$10:$C$21,_xlfn.XLOOKUP($I1048,消耗中转!$F$6:$K$6,消耗中转!$F$10:$K$21)))</f>
        <v>200</v>
      </c>
      <c r="K1048" s="2" cm="1">
        <f t="array" ref="K1048">INT(IF(I1048=0,
_xlfn.XLOOKUP(0,消耗中转!$F$6:$K$6,_xlfn.XLOOKUP(E1048,消耗中转!$C$10:$C$21,消耗中转!$F$10:$K$21)),
_xlfn.XLOOKUP(I1048,消耗中转!$F$6:$K$6,_xlfn.XLOOKUP(E1048,消耗中转!$C$10:$C$21,消耗中转!$F$10:$K$21))+_xlfn.XLOOKUP(0,消耗中转!$F$6:$K$6,_xlfn.XLOOKUP(E1048,消耗中转!$C$10:$C$21,消耗中转!$F$10:$K$21))))</f>
        <v>440</v>
      </c>
      <c r="L1048" s="2" cm="1">
        <f t="array" ref="L1048">_xlfn.XLOOKUP(I1048,消耗中转!$E$25:$J$25,_xlfn.XLOOKUP(E1048,消耗中转!$C$29:$C$40,消耗中转!$E$29:$J$40))</f>
        <v>1.1000000000000001</v>
      </c>
    </row>
    <row r="1049" spans="1:12" x14ac:dyDescent="0.15">
      <c r="A1049" s="27">
        <f t="shared" si="228"/>
        <v>600223301001</v>
      </c>
      <c r="B1049" s="27">
        <f t="shared" si="229"/>
        <v>600223301001</v>
      </c>
      <c r="C1049" s="2">
        <f t="shared" si="231"/>
        <v>6002233010</v>
      </c>
      <c r="D1049" s="4">
        <f>_xlfn.XLOOKUP(E1049,[1]战斗中转!$D$8:$D$19,[1]战斗中转!$F$8:$F$19)</f>
        <v>10</v>
      </c>
      <c r="E1049" s="2">
        <f t="shared" si="225"/>
        <v>2</v>
      </c>
      <c r="F1049" s="2">
        <f t="shared" si="230"/>
        <v>2</v>
      </c>
      <c r="G1049" s="2">
        <f t="shared" si="230"/>
        <v>3</v>
      </c>
      <c r="H1049" s="2">
        <f t="shared" si="230"/>
        <v>3</v>
      </c>
      <c r="I1049" s="2">
        <f t="shared" si="227"/>
        <v>1</v>
      </c>
      <c r="J1049" s="2" cm="1">
        <f t="array" ref="J1049">INT(_xlfn.XLOOKUP($E1049,消耗中转!$C$10:$C$21,_xlfn.XLOOKUP($I1049,消耗中转!$F$6:$K$6,消耗中转!$F$10:$K$21)))</f>
        <v>200</v>
      </c>
      <c r="K1049" s="2" cm="1">
        <f t="array" ref="K1049">INT(IF(I1049=0,
_xlfn.XLOOKUP(0,消耗中转!$F$6:$K$6,_xlfn.XLOOKUP(E1049,消耗中转!$C$10:$C$21,消耗中转!$F$10:$K$21)),
_xlfn.XLOOKUP(I1049,消耗中转!$F$6:$K$6,_xlfn.XLOOKUP(E1049,消耗中转!$C$10:$C$21,消耗中转!$F$10:$K$21))+_xlfn.XLOOKUP(0,消耗中转!$F$6:$K$6,_xlfn.XLOOKUP(E1049,消耗中转!$C$10:$C$21,消耗中转!$F$10:$K$21))))</f>
        <v>440</v>
      </c>
      <c r="L1049" s="2" cm="1">
        <f t="array" ref="L1049">_xlfn.XLOOKUP(I1049,消耗中转!$E$25:$J$25,_xlfn.XLOOKUP(E1049,消耗中转!$C$29:$C$40,消耗中转!$E$29:$J$40))</f>
        <v>1.1000000000000001</v>
      </c>
    </row>
    <row r="1050" spans="1:12" x14ac:dyDescent="0.15">
      <c r="A1050" s="27">
        <f t="shared" si="228"/>
        <v>600223401001</v>
      </c>
      <c r="B1050" s="27">
        <f t="shared" si="229"/>
        <v>600223401001</v>
      </c>
      <c r="C1050" s="2">
        <f t="shared" si="231"/>
        <v>6002234010</v>
      </c>
      <c r="D1050" s="4">
        <f>_xlfn.XLOOKUP(E1050,[1]战斗中转!$D$8:$D$19,[1]战斗中转!$F$8:$F$19)</f>
        <v>10</v>
      </c>
      <c r="E1050" s="2">
        <f t="shared" si="225"/>
        <v>2</v>
      </c>
      <c r="F1050" s="2">
        <f t="shared" si="230"/>
        <v>2</v>
      </c>
      <c r="G1050" s="2">
        <f t="shared" si="230"/>
        <v>3</v>
      </c>
      <c r="H1050" s="2">
        <f t="shared" si="230"/>
        <v>4</v>
      </c>
      <c r="I1050" s="2">
        <f t="shared" si="227"/>
        <v>1</v>
      </c>
      <c r="J1050" s="2" cm="1">
        <f t="array" ref="J1050">INT(_xlfn.XLOOKUP($E1050,消耗中转!$C$10:$C$21,_xlfn.XLOOKUP($I1050,消耗中转!$F$6:$K$6,消耗中转!$F$10:$K$21)))</f>
        <v>200</v>
      </c>
      <c r="K1050" s="2" cm="1">
        <f t="array" ref="K1050">INT(IF(I1050=0,
_xlfn.XLOOKUP(0,消耗中转!$F$6:$K$6,_xlfn.XLOOKUP(E1050,消耗中转!$C$10:$C$21,消耗中转!$F$10:$K$21)),
_xlfn.XLOOKUP(I1050,消耗中转!$F$6:$K$6,_xlfn.XLOOKUP(E1050,消耗中转!$C$10:$C$21,消耗中转!$F$10:$K$21))+_xlfn.XLOOKUP(0,消耗中转!$F$6:$K$6,_xlfn.XLOOKUP(E1050,消耗中转!$C$10:$C$21,消耗中转!$F$10:$K$21))))</f>
        <v>440</v>
      </c>
      <c r="L1050" s="2" cm="1">
        <f t="array" ref="L1050">_xlfn.XLOOKUP(I1050,消耗中转!$E$25:$J$25,_xlfn.XLOOKUP(E1050,消耗中转!$C$29:$C$40,消耗中转!$E$29:$J$40))</f>
        <v>1.1000000000000001</v>
      </c>
    </row>
    <row r="1051" spans="1:12" x14ac:dyDescent="0.15">
      <c r="A1051" s="27">
        <f t="shared" si="228"/>
        <v>600231101001</v>
      </c>
      <c r="B1051" s="27">
        <f t="shared" si="229"/>
        <v>600231101001</v>
      </c>
      <c r="C1051" s="2">
        <f t="shared" si="231"/>
        <v>6002311010</v>
      </c>
      <c r="D1051" s="4">
        <f>_xlfn.XLOOKUP(E1051,[1]战斗中转!$D$8:$D$19,[1]战斗中转!$F$8:$F$19)</f>
        <v>10</v>
      </c>
      <c r="E1051" s="2">
        <f t="shared" si="225"/>
        <v>2</v>
      </c>
      <c r="F1051" s="2">
        <f t="shared" si="230"/>
        <v>3</v>
      </c>
      <c r="G1051" s="2">
        <f t="shared" si="230"/>
        <v>1</v>
      </c>
      <c r="H1051" s="2">
        <f t="shared" si="230"/>
        <v>1</v>
      </c>
      <c r="I1051" s="2">
        <f t="shared" si="227"/>
        <v>1</v>
      </c>
      <c r="J1051" s="2" cm="1">
        <f t="array" ref="J1051">INT(_xlfn.XLOOKUP($E1051,消耗中转!$C$10:$C$21,_xlfn.XLOOKUP($I1051,消耗中转!$F$6:$K$6,消耗中转!$F$10:$K$21)))</f>
        <v>200</v>
      </c>
      <c r="K1051" s="2" cm="1">
        <f t="array" ref="K1051">INT(IF(I1051=0,
_xlfn.XLOOKUP(0,消耗中转!$F$6:$K$6,_xlfn.XLOOKUP(E1051,消耗中转!$C$10:$C$21,消耗中转!$F$10:$K$21)),
_xlfn.XLOOKUP(I1051,消耗中转!$F$6:$K$6,_xlfn.XLOOKUP(E1051,消耗中转!$C$10:$C$21,消耗中转!$F$10:$K$21))+_xlfn.XLOOKUP(0,消耗中转!$F$6:$K$6,_xlfn.XLOOKUP(E1051,消耗中转!$C$10:$C$21,消耗中转!$F$10:$K$21))))</f>
        <v>440</v>
      </c>
      <c r="L1051" s="2" cm="1">
        <f t="array" ref="L1051">_xlfn.XLOOKUP(I1051,消耗中转!$E$25:$J$25,_xlfn.XLOOKUP(E1051,消耗中转!$C$29:$C$40,消耗中转!$E$29:$J$40))</f>
        <v>1.1000000000000001</v>
      </c>
    </row>
    <row r="1052" spans="1:12" x14ac:dyDescent="0.15">
      <c r="A1052" s="27">
        <f t="shared" si="228"/>
        <v>600231201001</v>
      </c>
      <c r="B1052" s="27">
        <f t="shared" si="229"/>
        <v>600231201001</v>
      </c>
      <c r="C1052" s="2">
        <f t="shared" si="231"/>
        <v>6002312010</v>
      </c>
      <c r="D1052" s="4">
        <f>_xlfn.XLOOKUP(E1052,[1]战斗中转!$D$8:$D$19,[1]战斗中转!$F$8:$F$19)</f>
        <v>10</v>
      </c>
      <c r="E1052" s="2">
        <f t="shared" si="225"/>
        <v>2</v>
      </c>
      <c r="F1052" s="2">
        <f t="shared" si="230"/>
        <v>3</v>
      </c>
      <c r="G1052" s="2">
        <f t="shared" si="230"/>
        <v>1</v>
      </c>
      <c r="H1052" s="2">
        <f t="shared" si="230"/>
        <v>2</v>
      </c>
      <c r="I1052" s="2">
        <f t="shared" si="227"/>
        <v>1</v>
      </c>
      <c r="J1052" s="2" cm="1">
        <f t="array" ref="J1052">INT(_xlfn.XLOOKUP($E1052,消耗中转!$C$10:$C$21,_xlfn.XLOOKUP($I1052,消耗中转!$F$6:$K$6,消耗中转!$F$10:$K$21)))</f>
        <v>200</v>
      </c>
      <c r="K1052" s="2" cm="1">
        <f t="array" ref="K1052">INT(IF(I1052=0,
_xlfn.XLOOKUP(0,消耗中转!$F$6:$K$6,_xlfn.XLOOKUP(E1052,消耗中转!$C$10:$C$21,消耗中转!$F$10:$K$21)),
_xlfn.XLOOKUP(I1052,消耗中转!$F$6:$K$6,_xlfn.XLOOKUP(E1052,消耗中转!$C$10:$C$21,消耗中转!$F$10:$K$21))+_xlfn.XLOOKUP(0,消耗中转!$F$6:$K$6,_xlfn.XLOOKUP(E1052,消耗中转!$C$10:$C$21,消耗中转!$F$10:$K$21))))</f>
        <v>440</v>
      </c>
      <c r="L1052" s="2" cm="1">
        <f t="array" ref="L1052">_xlfn.XLOOKUP(I1052,消耗中转!$E$25:$J$25,_xlfn.XLOOKUP(E1052,消耗中转!$C$29:$C$40,消耗中转!$E$29:$J$40))</f>
        <v>1.1000000000000001</v>
      </c>
    </row>
    <row r="1053" spans="1:12" x14ac:dyDescent="0.15">
      <c r="A1053" s="27">
        <f t="shared" si="228"/>
        <v>600231301001</v>
      </c>
      <c r="B1053" s="27">
        <f t="shared" si="229"/>
        <v>600231301001</v>
      </c>
      <c r="C1053" s="2">
        <f t="shared" si="231"/>
        <v>6002313010</v>
      </c>
      <c r="D1053" s="4">
        <f>_xlfn.XLOOKUP(E1053,[1]战斗中转!$D$8:$D$19,[1]战斗中转!$F$8:$F$19)</f>
        <v>10</v>
      </c>
      <c r="E1053" s="2">
        <f t="shared" si="225"/>
        <v>2</v>
      </c>
      <c r="F1053" s="2">
        <f t="shared" si="230"/>
        <v>3</v>
      </c>
      <c r="G1053" s="2">
        <f t="shared" si="230"/>
        <v>1</v>
      </c>
      <c r="H1053" s="2">
        <f t="shared" si="230"/>
        <v>3</v>
      </c>
      <c r="I1053" s="2">
        <f t="shared" si="227"/>
        <v>1</v>
      </c>
      <c r="J1053" s="2" cm="1">
        <f t="array" ref="J1053">INT(_xlfn.XLOOKUP($E1053,消耗中转!$C$10:$C$21,_xlfn.XLOOKUP($I1053,消耗中转!$F$6:$K$6,消耗中转!$F$10:$K$21)))</f>
        <v>200</v>
      </c>
      <c r="K1053" s="2" cm="1">
        <f t="array" ref="K1053">INT(IF(I1053=0,
_xlfn.XLOOKUP(0,消耗中转!$F$6:$K$6,_xlfn.XLOOKUP(E1053,消耗中转!$C$10:$C$21,消耗中转!$F$10:$K$21)),
_xlfn.XLOOKUP(I1053,消耗中转!$F$6:$K$6,_xlfn.XLOOKUP(E1053,消耗中转!$C$10:$C$21,消耗中转!$F$10:$K$21))+_xlfn.XLOOKUP(0,消耗中转!$F$6:$K$6,_xlfn.XLOOKUP(E1053,消耗中转!$C$10:$C$21,消耗中转!$F$10:$K$21))))</f>
        <v>440</v>
      </c>
      <c r="L1053" s="2" cm="1">
        <f t="array" ref="L1053">_xlfn.XLOOKUP(I1053,消耗中转!$E$25:$J$25,_xlfn.XLOOKUP(E1053,消耗中转!$C$29:$C$40,消耗中转!$E$29:$J$40))</f>
        <v>1.1000000000000001</v>
      </c>
    </row>
    <row r="1054" spans="1:12" x14ac:dyDescent="0.15">
      <c r="A1054" s="27">
        <f t="shared" si="228"/>
        <v>600231401001</v>
      </c>
      <c r="B1054" s="27">
        <f t="shared" si="229"/>
        <v>600231401001</v>
      </c>
      <c r="C1054" s="2">
        <f t="shared" si="231"/>
        <v>6002314010</v>
      </c>
      <c r="D1054" s="4">
        <f>_xlfn.XLOOKUP(E1054,[1]战斗中转!$D$8:$D$19,[1]战斗中转!$F$8:$F$19)</f>
        <v>10</v>
      </c>
      <c r="E1054" s="2">
        <f t="shared" si="225"/>
        <v>2</v>
      </c>
      <c r="F1054" s="2">
        <f t="shared" si="230"/>
        <v>3</v>
      </c>
      <c r="G1054" s="2">
        <f t="shared" si="230"/>
        <v>1</v>
      </c>
      <c r="H1054" s="2">
        <f t="shared" si="230"/>
        <v>4</v>
      </c>
      <c r="I1054" s="2">
        <f t="shared" si="227"/>
        <v>1</v>
      </c>
      <c r="J1054" s="2" cm="1">
        <f t="array" ref="J1054">INT(_xlfn.XLOOKUP($E1054,消耗中转!$C$10:$C$21,_xlfn.XLOOKUP($I1054,消耗中转!$F$6:$K$6,消耗中转!$F$10:$K$21)))</f>
        <v>200</v>
      </c>
      <c r="K1054" s="2" cm="1">
        <f t="array" ref="K1054">INT(IF(I1054=0,
_xlfn.XLOOKUP(0,消耗中转!$F$6:$K$6,_xlfn.XLOOKUP(E1054,消耗中转!$C$10:$C$21,消耗中转!$F$10:$K$21)),
_xlfn.XLOOKUP(I1054,消耗中转!$F$6:$K$6,_xlfn.XLOOKUP(E1054,消耗中转!$C$10:$C$21,消耗中转!$F$10:$K$21))+_xlfn.XLOOKUP(0,消耗中转!$F$6:$K$6,_xlfn.XLOOKUP(E1054,消耗中转!$C$10:$C$21,消耗中转!$F$10:$K$21))))</f>
        <v>440</v>
      </c>
      <c r="L1054" s="2" cm="1">
        <f t="array" ref="L1054">_xlfn.XLOOKUP(I1054,消耗中转!$E$25:$J$25,_xlfn.XLOOKUP(E1054,消耗中转!$C$29:$C$40,消耗中转!$E$29:$J$40))</f>
        <v>1.1000000000000001</v>
      </c>
    </row>
    <row r="1055" spans="1:12" x14ac:dyDescent="0.15">
      <c r="A1055" s="27">
        <f t="shared" si="228"/>
        <v>600232101001</v>
      </c>
      <c r="B1055" s="27">
        <f t="shared" si="229"/>
        <v>600232101001</v>
      </c>
      <c r="C1055" s="2">
        <f t="shared" si="231"/>
        <v>6002321010</v>
      </c>
      <c r="D1055" s="4">
        <f>_xlfn.XLOOKUP(E1055,[1]战斗中转!$D$8:$D$19,[1]战斗中转!$F$8:$F$19)</f>
        <v>10</v>
      </c>
      <c r="E1055" s="2">
        <f t="shared" si="225"/>
        <v>2</v>
      </c>
      <c r="F1055" s="2">
        <f t="shared" ref="F1055:H1074" si="232">F983</f>
        <v>3</v>
      </c>
      <c r="G1055" s="2">
        <f t="shared" si="232"/>
        <v>2</v>
      </c>
      <c r="H1055" s="2">
        <f t="shared" si="232"/>
        <v>1</v>
      </c>
      <c r="I1055" s="2">
        <f t="shared" si="227"/>
        <v>1</v>
      </c>
      <c r="J1055" s="2" cm="1">
        <f t="array" ref="J1055">INT(_xlfn.XLOOKUP($E1055,消耗中转!$C$10:$C$21,_xlfn.XLOOKUP($I1055,消耗中转!$F$6:$K$6,消耗中转!$F$10:$K$21)))</f>
        <v>200</v>
      </c>
      <c r="K1055" s="2" cm="1">
        <f t="array" ref="K1055">INT(IF(I1055=0,
_xlfn.XLOOKUP(0,消耗中转!$F$6:$K$6,_xlfn.XLOOKUP(E1055,消耗中转!$C$10:$C$21,消耗中转!$F$10:$K$21)),
_xlfn.XLOOKUP(I1055,消耗中转!$F$6:$K$6,_xlfn.XLOOKUP(E1055,消耗中转!$C$10:$C$21,消耗中转!$F$10:$K$21))+_xlfn.XLOOKUP(0,消耗中转!$F$6:$K$6,_xlfn.XLOOKUP(E1055,消耗中转!$C$10:$C$21,消耗中转!$F$10:$K$21))))</f>
        <v>440</v>
      </c>
      <c r="L1055" s="2" cm="1">
        <f t="array" ref="L1055">_xlfn.XLOOKUP(I1055,消耗中转!$E$25:$J$25,_xlfn.XLOOKUP(E1055,消耗中转!$C$29:$C$40,消耗中转!$E$29:$J$40))</f>
        <v>1.1000000000000001</v>
      </c>
    </row>
    <row r="1056" spans="1:12" x14ac:dyDescent="0.15">
      <c r="A1056" s="27">
        <f t="shared" si="228"/>
        <v>600232201001</v>
      </c>
      <c r="B1056" s="27">
        <f t="shared" si="229"/>
        <v>600232201001</v>
      </c>
      <c r="C1056" s="2">
        <f t="shared" si="231"/>
        <v>6002322010</v>
      </c>
      <c r="D1056" s="4">
        <f>_xlfn.XLOOKUP(E1056,[1]战斗中转!$D$8:$D$19,[1]战斗中转!$F$8:$F$19)</f>
        <v>10</v>
      </c>
      <c r="E1056" s="2">
        <f t="shared" si="225"/>
        <v>2</v>
      </c>
      <c r="F1056" s="2">
        <f t="shared" si="232"/>
        <v>3</v>
      </c>
      <c r="G1056" s="2">
        <f t="shared" si="232"/>
        <v>2</v>
      </c>
      <c r="H1056" s="2">
        <f t="shared" si="232"/>
        <v>2</v>
      </c>
      <c r="I1056" s="2">
        <f t="shared" si="227"/>
        <v>1</v>
      </c>
      <c r="J1056" s="2" cm="1">
        <f t="array" ref="J1056">INT(_xlfn.XLOOKUP($E1056,消耗中转!$C$10:$C$21,_xlfn.XLOOKUP($I1056,消耗中转!$F$6:$K$6,消耗中转!$F$10:$K$21)))</f>
        <v>200</v>
      </c>
      <c r="K1056" s="2" cm="1">
        <f t="array" ref="K1056">INT(IF(I1056=0,
_xlfn.XLOOKUP(0,消耗中转!$F$6:$K$6,_xlfn.XLOOKUP(E1056,消耗中转!$C$10:$C$21,消耗中转!$F$10:$K$21)),
_xlfn.XLOOKUP(I1056,消耗中转!$F$6:$K$6,_xlfn.XLOOKUP(E1056,消耗中转!$C$10:$C$21,消耗中转!$F$10:$K$21))+_xlfn.XLOOKUP(0,消耗中转!$F$6:$K$6,_xlfn.XLOOKUP(E1056,消耗中转!$C$10:$C$21,消耗中转!$F$10:$K$21))))</f>
        <v>440</v>
      </c>
      <c r="L1056" s="2" cm="1">
        <f t="array" ref="L1056">_xlfn.XLOOKUP(I1056,消耗中转!$E$25:$J$25,_xlfn.XLOOKUP(E1056,消耗中转!$C$29:$C$40,消耗中转!$E$29:$J$40))</f>
        <v>1.1000000000000001</v>
      </c>
    </row>
    <row r="1057" spans="1:12" x14ac:dyDescent="0.15">
      <c r="A1057" s="27">
        <f t="shared" si="228"/>
        <v>600232301001</v>
      </c>
      <c r="B1057" s="27">
        <f t="shared" si="229"/>
        <v>600232301001</v>
      </c>
      <c r="C1057" s="2">
        <f t="shared" si="231"/>
        <v>6002323010</v>
      </c>
      <c r="D1057" s="4">
        <f>_xlfn.XLOOKUP(E1057,[1]战斗中转!$D$8:$D$19,[1]战斗中转!$F$8:$F$19)</f>
        <v>10</v>
      </c>
      <c r="E1057" s="2">
        <f t="shared" si="225"/>
        <v>2</v>
      </c>
      <c r="F1057" s="2">
        <f t="shared" si="232"/>
        <v>3</v>
      </c>
      <c r="G1057" s="2">
        <f t="shared" si="232"/>
        <v>2</v>
      </c>
      <c r="H1057" s="2">
        <f t="shared" si="232"/>
        <v>3</v>
      </c>
      <c r="I1057" s="2">
        <f t="shared" si="227"/>
        <v>1</v>
      </c>
      <c r="J1057" s="2" cm="1">
        <f t="array" ref="J1057">INT(_xlfn.XLOOKUP($E1057,消耗中转!$C$10:$C$21,_xlfn.XLOOKUP($I1057,消耗中转!$F$6:$K$6,消耗中转!$F$10:$K$21)))</f>
        <v>200</v>
      </c>
      <c r="K1057" s="2" cm="1">
        <f t="array" ref="K1057">INT(IF(I1057=0,
_xlfn.XLOOKUP(0,消耗中转!$F$6:$K$6,_xlfn.XLOOKUP(E1057,消耗中转!$C$10:$C$21,消耗中转!$F$10:$K$21)),
_xlfn.XLOOKUP(I1057,消耗中转!$F$6:$K$6,_xlfn.XLOOKUP(E1057,消耗中转!$C$10:$C$21,消耗中转!$F$10:$K$21))+_xlfn.XLOOKUP(0,消耗中转!$F$6:$K$6,_xlfn.XLOOKUP(E1057,消耗中转!$C$10:$C$21,消耗中转!$F$10:$K$21))))</f>
        <v>440</v>
      </c>
      <c r="L1057" s="2" cm="1">
        <f t="array" ref="L1057">_xlfn.XLOOKUP(I1057,消耗中转!$E$25:$J$25,_xlfn.XLOOKUP(E1057,消耗中转!$C$29:$C$40,消耗中转!$E$29:$J$40))</f>
        <v>1.1000000000000001</v>
      </c>
    </row>
    <row r="1058" spans="1:12" x14ac:dyDescent="0.15">
      <c r="A1058" s="27">
        <f t="shared" si="228"/>
        <v>600232401001</v>
      </c>
      <c r="B1058" s="27">
        <f t="shared" si="229"/>
        <v>600232401001</v>
      </c>
      <c r="C1058" s="2">
        <f t="shared" si="231"/>
        <v>6002324010</v>
      </c>
      <c r="D1058" s="4">
        <f>_xlfn.XLOOKUP(E1058,[1]战斗中转!$D$8:$D$19,[1]战斗中转!$F$8:$F$19)</f>
        <v>10</v>
      </c>
      <c r="E1058" s="2">
        <f t="shared" si="225"/>
        <v>2</v>
      </c>
      <c r="F1058" s="2">
        <f t="shared" si="232"/>
        <v>3</v>
      </c>
      <c r="G1058" s="2">
        <f t="shared" si="232"/>
        <v>2</v>
      </c>
      <c r="H1058" s="2">
        <f t="shared" si="232"/>
        <v>4</v>
      </c>
      <c r="I1058" s="2">
        <f t="shared" si="227"/>
        <v>1</v>
      </c>
      <c r="J1058" s="2" cm="1">
        <f t="array" ref="J1058">INT(_xlfn.XLOOKUP($E1058,消耗中转!$C$10:$C$21,_xlfn.XLOOKUP($I1058,消耗中转!$F$6:$K$6,消耗中转!$F$10:$K$21)))</f>
        <v>200</v>
      </c>
      <c r="K1058" s="2" cm="1">
        <f t="array" ref="K1058">INT(IF(I1058=0,
_xlfn.XLOOKUP(0,消耗中转!$F$6:$K$6,_xlfn.XLOOKUP(E1058,消耗中转!$C$10:$C$21,消耗中转!$F$10:$K$21)),
_xlfn.XLOOKUP(I1058,消耗中转!$F$6:$K$6,_xlfn.XLOOKUP(E1058,消耗中转!$C$10:$C$21,消耗中转!$F$10:$K$21))+_xlfn.XLOOKUP(0,消耗中转!$F$6:$K$6,_xlfn.XLOOKUP(E1058,消耗中转!$C$10:$C$21,消耗中转!$F$10:$K$21))))</f>
        <v>440</v>
      </c>
      <c r="L1058" s="2" cm="1">
        <f t="array" ref="L1058">_xlfn.XLOOKUP(I1058,消耗中转!$E$25:$J$25,_xlfn.XLOOKUP(E1058,消耗中转!$C$29:$C$40,消耗中转!$E$29:$J$40))</f>
        <v>1.1000000000000001</v>
      </c>
    </row>
    <row r="1059" spans="1:12" x14ac:dyDescent="0.15">
      <c r="A1059" s="27">
        <f t="shared" si="228"/>
        <v>600233101001</v>
      </c>
      <c r="B1059" s="27">
        <f t="shared" si="229"/>
        <v>600233101001</v>
      </c>
      <c r="C1059" s="2">
        <f t="shared" si="231"/>
        <v>6002331010</v>
      </c>
      <c r="D1059" s="4">
        <f>_xlfn.XLOOKUP(E1059,[1]战斗中转!$D$8:$D$19,[1]战斗中转!$F$8:$F$19)</f>
        <v>10</v>
      </c>
      <c r="E1059" s="2">
        <f t="shared" si="225"/>
        <v>2</v>
      </c>
      <c r="F1059" s="2">
        <f t="shared" si="232"/>
        <v>3</v>
      </c>
      <c r="G1059" s="2">
        <f t="shared" si="232"/>
        <v>3</v>
      </c>
      <c r="H1059" s="2">
        <f t="shared" si="232"/>
        <v>1</v>
      </c>
      <c r="I1059" s="2">
        <f t="shared" si="227"/>
        <v>1</v>
      </c>
      <c r="J1059" s="2" cm="1">
        <f t="array" ref="J1059">INT(_xlfn.XLOOKUP($E1059,消耗中转!$C$10:$C$21,_xlfn.XLOOKUP($I1059,消耗中转!$F$6:$K$6,消耗中转!$F$10:$K$21)))</f>
        <v>200</v>
      </c>
      <c r="K1059" s="2" cm="1">
        <f t="array" ref="K1059">INT(IF(I1059=0,
_xlfn.XLOOKUP(0,消耗中转!$F$6:$K$6,_xlfn.XLOOKUP(E1059,消耗中转!$C$10:$C$21,消耗中转!$F$10:$K$21)),
_xlfn.XLOOKUP(I1059,消耗中转!$F$6:$K$6,_xlfn.XLOOKUP(E1059,消耗中转!$C$10:$C$21,消耗中转!$F$10:$K$21))+_xlfn.XLOOKUP(0,消耗中转!$F$6:$K$6,_xlfn.XLOOKUP(E1059,消耗中转!$C$10:$C$21,消耗中转!$F$10:$K$21))))</f>
        <v>440</v>
      </c>
      <c r="L1059" s="2" cm="1">
        <f t="array" ref="L1059">_xlfn.XLOOKUP(I1059,消耗中转!$E$25:$J$25,_xlfn.XLOOKUP(E1059,消耗中转!$C$29:$C$40,消耗中转!$E$29:$J$40))</f>
        <v>1.1000000000000001</v>
      </c>
    </row>
    <row r="1060" spans="1:12" x14ac:dyDescent="0.15">
      <c r="A1060" s="27">
        <f t="shared" si="228"/>
        <v>600233201001</v>
      </c>
      <c r="B1060" s="27">
        <f t="shared" si="229"/>
        <v>600233201001</v>
      </c>
      <c r="C1060" s="2">
        <f t="shared" si="231"/>
        <v>6002332010</v>
      </c>
      <c r="D1060" s="4">
        <f>_xlfn.XLOOKUP(E1060,[1]战斗中转!$D$8:$D$19,[1]战斗中转!$F$8:$F$19)</f>
        <v>10</v>
      </c>
      <c r="E1060" s="2">
        <f t="shared" si="225"/>
        <v>2</v>
      </c>
      <c r="F1060" s="2">
        <f t="shared" si="232"/>
        <v>3</v>
      </c>
      <c r="G1060" s="2">
        <f t="shared" si="232"/>
        <v>3</v>
      </c>
      <c r="H1060" s="2">
        <f t="shared" si="232"/>
        <v>2</v>
      </c>
      <c r="I1060" s="2">
        <f t="shared" si="227"/>
        <v>1</v>
      </c>
      <c r="J1060" s="2" cm="1">
        <f t="array" ref="J1060">INT(_xlfn.XLOOKUP($E1060,消耗中转!$C$10:$C$21,_xlfn.XLOOKUP($I1060,消耗中转!$F$6:$K$6,消耗中转!$F$10:$K$21)))</f>
        <v>200</v>
      </c>
      <c r="K1060" s="2" cm="1">
        <f t="array" ref="K1060">INT(IF(I1060=0,
_xlfn.XLOOKUP(0,消耗中转!$F$6:$K$6,_xlfn.XLOOKUP(E1060,消耗中转!$C$10:$C$21,消耗中转!$F$10:$K$21)),
_xlfn.XLOOKUP(I1060,消耗中转!$F$6:$K$6,_xlfn.XLOOKUP(E1060,消耗中转!$C$10:$C$21,消耗中转!$F$10:$K$21))+_xlfn.XLOOKUP(0,消耗中转!$F$6:$K$6,_xlfn.XLOOKUP(E1060,消耗中转!$C$10:$C$21,消耗中转!$F$10:$K$21))))</f>
        <v>440</v>
      </c>
      <c r="L1060" s="2" cm="1">
        <f t="array" ref="L1060">_xlfn.XLOOKUP(I1060,消耗中转!$E$25:$J$25,_xlfn.XLOOKUP(E1060,消耗中转!$C$29:$C$40,消耗中转!$E$29:$J$40))</f>
        <v>1.1000000000000001</v>
      </c>
    </row>
    <row r="1061" spans="1:12" x14ac:dyDescent="0.15">
      <c r="A1061" s="27">
        <f t="shared" si="228"/>
        <v>600233301001</v>
      </c>
      <c r="B1061" s="27">
        <f t="shared" si="229"/>
        <v>600233301001</v>
      </c>
      <c r="C1061" s="2">
        <f t="shared" si="231"/>
        <v>6002333010</v>
      </c>
      <c r="D1061" s="4">
        <f>_xlfn.XLOOKUP(E1061,[1]战斗中转!$D$8:$D$19,[1]战斗中转!$F$8:$F$19)</f>
        <v>10</v>
      </c>
      <c r="E1061" s="2">
        <f t="shared" si="225"/>
        <v>2</v>
      </c>
      <c r="F1061" s="2">
        <f t="shared" si="232"/>
        <v>3</v>
      </c>
      <c r="G1061" s="2">
        <f t="shared" si="232"/>
        <v>3</v>
      </c>
      <c r="H1061" s="2">
        <f t="shared" si="232"/>
        <v>3</v>
      </c>
      <c r="I1061" s="2">
        <f t="shared" si="227"/>
        <v>1</v>
      </c>
      <c r="J1061" s="2" cm="1">
        <f t="array" ref="J1061">INT(_xlfn.XLOOKUP($E1061,消耗中转!$C$10:$C$21,_xlfn.XLOOKUP($I1061,消耗中转!$F$6:$K$6,消耗中转!$F$10:$K$21)))</f>
        <v>200</v>
      </c>
      <c r="K1061" s="2" cm="1">
        <f t="array" ref="K1061">INT(IF(I1061=0,
_xlfn.XLOOKUP(0,消耗中转!$F$6:$K$6,_xlfn.XLOOKUP(E1061,消耗中转!$C$10:$C$21,消耗中转!$F$10:$K$21)),
_xlfn.XLOOKUP(I1061,消耗中转!$F$6:$K$6,_xlfn.XLOOKUP(E1061,消耗中转!$C$10:$C$21,消耗中转!$F$10:$K$21))+_xlfn.XLOOKUP(0,消耗中转!$F$6:$K$6,_xlfn.XLOOKUP(E1061,消耗中转!$C$10:$C$21,消耗中转!$F$10:$K$21))))</f>
        <v>440</v>
      </c>
      <c r="L1061" s="2" cm="1">
        <f t="array" ref="L1061">_xlfn.XLOOKUP(I1061,消耗中转!$E$25:$J$25,_xlfn.XLOOKUP(E1061,消耗中转!$C$29:$C$40,消耗中转!$E$29:$J$40))</f>
        <v>1.1000000000000001</v>
      </c>
    </row>
    <row r="1062" spans="1:12" x14ac:dyDescent="0.15">
      <c r="A1062" s="27">
        <f t="shared" si="228"/>
        <v>600233401001</v>
      </c>
      <c r="B1062" s="27">
        <f t="shared" si="229"/>
        <v>600233401001</v>
      </c>
      <c r="C1062" s="2">
        <f t="shared" si="231"/>
        <v>6002334010</v>
      </c>
      <c r="D1062" s="4">
        <f>_xlfn.XLOOKUP(E1062,[1]战斗中转!$D$8:$D$19,[1]战斗中转!$F$8:$F$19)</f>
        <v>10</v>
      </c>
      <c r="E1062" s="2">
        <f t="shared" si="225"/>
        <v>2</v>
      </c>
      <c r="F1062" s="2">
        <f t="shared" si="232"/>
        <v>3</v>
      </c>
      <c r="G1062" s="2">
        <f t="shared" si="232"/>
        <v>3</v>
      </c>
      <c r="H1062" s="2">
        <f t="shared" si="232"/>
        <v>4</v>
      </c>
      <c r="I1062" s="2">
        <f t="shared" si="227"/>
        <v>1</v>
      </c>
      <c r="J1062" s="2" cm="1">
        <f t="array" ref="J1062">INT(_xlfn.XLOOKUP($E1062,消耗中转!$C$10:$C$21,_xlfn.XLOOKUP($I1062,消耗中转!$F$6:$K$6,消耗中转!$F$10:$K$21)))</f>
        <v>200</v>
      </c>
      <c r="K1062" s="2" cm="1">
        <f t="array" ref="K1062">INT(IF(I1062=0,
_xlfn.XLOOKUP(0,消耗中转!$F$6:$K$6,_xlfn.XLOOKUP(E1062,消耗中转!$C$10:$C$21,消耗中转!$F$10:$K$21)),
_xlfn.XLOOKUP(I1062,消耗中转!$F$6:$K$6,_xlfn.XLOOKUP(E1062,消耗中转!$C$10:$C$21,消耗中转!$F$10:$K$21))+_xlfn.XLOOKUP(0,消耗中转!$F$6:$K$6,_xlfn.XLOOKUP(E1062,消耗中转!$C$10:$C$21,消耗中转!$F$10:$K$21))))</f>
        <v>440</v>
      </c>
      <c r="L1062" s="2" cm="1">
        <f t="array" ref="L1062">_xlfn.XLOOKUP(I1062,消耗中转!$E$25:$J$25,_xlfn.XLOOKUP(E1062,消耗中转!$C$29:$C$40,消耗中转!$E$29:$J$40))</f>
        <v>1.1000000000000001</v>
      </c>
    </row>
    <row r="1063" spans="1:12" x14ac:dyDescent="0.15">
      <c r="A1063" s="27">
        <f t="shared" si="228"/>
        <v>600241101001</v>
      </c>
      <c r="B1063" s="27">
        <f t="shared" si="229"/>
        <v>600241101001</v>
      </c>
      <c r="C1063" s="2">
        <f t="shared" si="231"/>
        <v>6002411010</v>
      </c>
      <c r="D1063" s="4">
        <f>_xlfn.XLOOKUP(E1063,[1]战斗中转!$D$8:$D$19,[1]战斗中转!$F$8:$F$19)</f>
        <v>10</v>
      </c>
      <c r="E1063" s="2">
        <f t="shared" si="225"/>
        <v>2</v>
      </c>
      <c r="F1063" s="2">
        <f t="shared" si="232"/>
        <v>4</v>
      </c>
      <c r="G1063" s="2">
        <f t="shared" si="232"/>
        <v>1</v>
      </c>
      <c r="H1063" s="2">
        <f t="shared" si="232"/>
        <v>1</v>
      </c>
      <c r="I1063" s="2">
        <f t="shared" si="227"/>
        <v>1</v>
      </c>
      <c r="J1063" s="2" cm="1">
        <f t="array" ref="J1063">INT(_xlfn.XLOOKUP($E1063,消耗中转!$C$10:$C$21,_xlfn.XLOOKUP($I1063,消耗中转!$F$6:$K$6,消耗中转!$F$10:$K$21)))</f>
        <v>200</v>
      </c>
      <c r="K1063" s="2" cm="1">
        <f t="array" ref="K1063">INT(IF(I1063=0,
_xlfn.XLOOKUP(0,消耗中转!$F$6:$K$6,_xlfn.XLOOKUP(E1063,消耗中转!$C$10:$C$21,消耗中转!$F$10:$K$21)),
_xlfn.XLOOKUP(I1063,消耗中转!$F$6:$K$6,_xlfn.XLOOKUP(E1063,消耗中转!$C$10:$C$21,消耗中转!$F$10:$K$21))+_xlfn.XLOOKUP(0,消耗中转!$F$6:$K$6,_xlfn.XLOOKUP(E1063,消耗中转!$C$10:$C$21,消耗中转!$F$10:$K$21))))</f>
        <v>440</v>
      </c>
      <c r="L1063" s="2" cm="1">
        <f t="array" ref="L1063">_xlfn.XLOOKUP(I1063,消耗中转!$E$25:$J$25,_xlfn.XLOOKUP(E1063,消耗中转!$C$29:$C$40,消耗中转!$E$29:$J$40))</f>
        <v>1.1000000000000001</v>
      </c>
    </row>
    <row r="1064" spans="1:12" x14ac:dyDescent="0.15">
      <c r="A1064" s="27">
        <f t="shared" si="228"/>
        <v>600241201001</v>
      </c>
      <c r="B1064" s="27">
        <f t="shared" si="229"/>
        <v>600241201001</v>
      </c>
      <c r="C1064" s="2">
        <f t="shared" si="231"/>
        <v>6002412010</v>
      </c>
      <c r="D1064" s="4">
        <f>_xlfn.XLOOKUP(E1064,[1]战斗中转!$D$8:$D$19,[1]战斗中转!$F$8:$F$19)</f>
        <v>10</v>
      </c>
      <c r="E1064" s="2">
        <f t="shared" si="225"/>
        <v>2</v>
      </c>
      <c r="F1064" s="2">
        <f t="shared" si="232"/>
        <v>4</v>
      </c>
      <c r="G1064" s="2">
        <f t="shared" si="232"/>
        <v>1</v>
      </c>
      <c r="H1064" s="2">
        <f t="shared" si="232"/>
        <v>2</v>
      </c>
      <c r="I1064" s="2">
        <f t="shared" si="227"/>
        <v>1</v>
      </c>
      <c r="J1064" s="2" cm="1">
        <f t="array" ref="J1064">INT(_xlfn.XLOOKUP($E1064,消耗中转!$C$10:$C$21,_xlfn.XLOOKUP($I1064,消耗中转!$F$6:$K$6,消耗中转!$F$10:$K$21)))</f>
        <v>200</v>
      </c>
      <c r="K1064" s="2" cm="1">
        <f t="array" ref="K1064">INT(IF(I1064=0,
_xlfn.XLOOKUP(0,消耗中转!$F$6:$K$6,_xlfn.XLOOKUP(E1064,消耗中转!$C$10:$C$21,消耗中转!$F$10:$K$21)),
_xlfn.XLOOKUP(I1064,消耗中转!$F$6:$K$6,_xlfn.XLOOKUP(E1064,消耗中转!$C$10:$C$21,消耗中转!$F$10:$K$21))+_xlfn.XLOOKUP(0,消耗中转!$F$6:$K$6,_xlfn.XLOOKUP(E1064,消耗中转!$C$10:$C$21,消耗中转!$F$10:$K$21))))</f>
        <v>440</v>
      </c>
      <c r="L1064" s="2" cm="1">
        <f t="array" ref="L1064">_xlfn.XLOOKUP(I1064,消耗中转!$E$25:$J$25,_xlfn.XLOOKUP(E1064,消耗中转!$C$29:$C$40,消耗中转!$E$29:$J$40))</f>
        <v>1.1000000000000001</v>
      </c>
    </row>
    <row r="1065" spans="1:12" x14ac:dyDescent="0.15">
      <c r="A1065" s="27">
        <f t="shared" si="228"/>
        <v>600241301001</v>
      </c>
      <c r="B1065" s="27">
        <f t="shared" si="229"/>
        <v>600241301001</v>
      </c>
      <c r="C1065" s="2">
        <f t="shared" si="231"/>
        <v>6002413010</v>
      </c>
      <c r="D1065" s="4">
        <f>_xlfn.XLOOKUP(E1065,[1]战斗中转!$D$8:$D$19,[1]战斗中转!$F$8:$F$19)</f>
        <v>10</v>
      </c>
      <c r="E1065" s="2">
        <f t="shared" si="225"/>
        <v>2</v>
      </c>
      <c r="F1065" s="2">
        <f t="shared" si="232"/>
        <v>4</v>
      </c>
      <c r="G1065" s="2">
        <f t="shared" si="232"/>
        <v>1</v>
      </c>
      <c r="H1065" s="2">
        <f t="shared" si="232"/>
        <v>3</v>
      </c>
      <c r="I1065" s="2">
        <f t="shared" si="227"/>
        <v>1</v>
      </c>
      <c r="J1065" s="2" cm="1">
        <f t="array" ref="J1065">INT(_xlfn.XLOOKUP($E1065,消耗中转!$C$10:$C$21,_xlfn.XLOOKUP($I1065,消耗中转!$F$6:$K$6,消耗中转!$F$10:$K$21)))</f>
        <v>200</v>
      </c>
      <c r="K1065" s="2" cm="1">
        <f t="array" ref="K1065">INT(IF(I1065=0,
_xlfn.XLOOKUP(0,消耗中转!$F$6:$K$6,_xlfn.XLOOKUP(E1065,消耗中转!$C$10:$C$21,消耗中转!$F$10:$K$21)),
_xlfn.XLOOKUP(I1065,消耗中转!$F$6:$K$6,_xlfn.XLOOKUP(E1065,消耗中转!$C$10:$C$21,消耗中转!$F$10:$K$21))+_xlfn.XLOOKUP(0,消耗中转!$F$6:$K$6,_xlfn.XLOOKUP(E1065,消耗中转!$C$10:$C$21,消耗中转!$F$10:$K$21))))</f>
        <v>440</v>
      </c>
      <c r="L1065" s="2" cm="1">
        <f t="array" ref="L1065">_xlfn.XLOOKUP(I1065,消耗中转!$E$25:$J$25,_xlfn.XLOOKUP(E1065,消耗中转!$C$29:$C$40,消耗中转!$E$29:$J$40))</f>
        <v>1.1000000000000001</v>
      </c>
    </row>
    <row r="1066" spans="1:12" x14ac:dyDescent="0.15">
      <c r="A1066" s="27">
        <f t="shared" si="228"/>
        <v>600241401001</v>
      </c>
      <c r="B1066" s="27">
        <f t="shared" si="229"/>
        <v>600241401001</v>
      </c>
      <c r="C1066" s="2">
        <f t="shared" si="231"/>
        <v>6002414010</v>
      </c>
      <c r="D1066" s="4">
        <f>_xlfn.XLOOKUP(E1066,[1]战斗中转!$D$8:$D$19,[1]战斗中转!$F$8:$F$19)</f>
        <v>10</v>
      </c>
      <c r="E1066" s="2">
        <f t="shared" si="225"/>
        <v>2</v>
      </c>
      <c r="F1066" s="2">
        <f t="shared" si="232"/>
        <v>4</v>
      </c>
      <c r="G1066" s="2">
        <f t="shared" si="232"/>
        <v>1</v>
      </c>
      <c r="H1066" s="2">
        <f t="shared" si="232"/>
        <v>4</v>
      </c>
      <c r="I1066" s="2">
        <f t="shared" si="227"/>
        <v>1</v>
      </c>
      <c r="J1066" s="2" cm="1">
        <f t="array" ref="J1066">INT(_xlfn.XLOOKUP($E1066,消耗中转!$C$10:$C$21,_xlfn.XLOOKUP($I1066,消耗中转!$F$6:$K$6,消耗中转!$F$10:$K$21)))</f>
        <v>200</v>
      </c>
      <c r="K1066" s="2" cm="1">
        <f t="array" ref="K1066">INT(IF(I1066=0,
_xlfn.XLOOKUP(0,消耗中转!$F$6:$K$6,_xlfn.XLOOKUP(E1066,消耗中转!$C$10:$C$21,消耗中转!$F$10:$K$21)),
_xlfn.XLOOKUP(I1066,消耗中转!$F$6:$K$6,_xlfn.XLOOKUP(E1066,消耗中转!$C$10:$C$21,消耗中转!$F$10:$K$21))+_xlfn.XLOOKUP(0,消耗中转!$F$6:$K$6,_xlfn.XLOOKUP(E1066,消耗中转!$C$10:$C$21,消耗中转!$F$10:$K$21))))</f>
        <v>440</v>
      </c>
      <c r="L1066" s="2" cm="1">
        <f t="array" ref="L1066">_xlfn.XLOOKUP(I1066,消耗中转!$E$25:$J$25,_xlfn.XLOOKUP(E1066,消耗中转!$C$29:$C$40,消耗中转!$E$29:$J$40))</f>
        <v>1.1000000000000001</v>
      </c>
    </row>
    <row r="1067" spans="1:12" x14ac:dyDescent="0.15">
      <c r="A1067" s="27">
        <f t="shared" si="228"/>
        <v>600242101001</v>
      </c>
      <c r="B1067" s="27">
        <f t="shared" si="229"/>
        <v>600242101001</v>
      </c>
      <c r="C1067" s="2">
        <f t="shared" si="231"/>
        <v>6002421010</v>
      </c>
      <c r="D1067" s="4">
        <f>_xlfn.XLOOKUP(E1067,[1]战斗中转!$D$8:$D$19,[1]战斗中转!$F$8:$F$19)</f>
        <v>10</v>
      </c>
      <c r="E1067" s="2">
        <f t="shared" si="225"/>
        <v>2</v>
      </c>
      <c r="F1067" s="2">
        <f t="shared" si="232"/>
        <v>4</v>
      </c>
      <c r="G1067" s="2">
        <f t="shared" si="232"/>
        <v>2</v>
      </c>
      <c r="H1067" s="2">
        <f t="shared" si="232"/>
        <v>1</v>
      </c>
      <c r="I1067" s="2">
        <f t="shared" si="227"/>
        <v>1</v>
      </c>
      <c r="J1067" s="2" cm="1">
        <f t="array" ref="J1067">INT(_xlfn.XLOOKUP($E1067,消耗中转!$C$10:$C$21,_xlfn.XLOOKUP($I1067,消耗中转!$F$6:$K$6,消耗中转!$F$10:$K$21)))</f>
        <v>200</v>
      </c>
      <c r="K1067" s="2" cm="1">
        <f t="array" ref="K1067">INT(IF(I1067=0,
_xlfn.XLOOKUP(0,消耗中转!$F$6:$K$6,_xlfn.XLOOKUP(E1067,消耗中转!$C$10:$C$21,消耗中转!$F$10:$K$21)),
_xlfn.XLOOKUP(I1067,消耗中转!$F$6:$K$6,_xlfn.XLOOKUP(E1067,消耗中转!$C$10:$C$21,消耗中转!$F$10:$K$21))+_xlfn.XLOOKUP(0,消耗中转!$F$6:$K$6,_xlfn.XLOOKUP(E1067,消耗中转!$C$10:$C$21,消耗中转!$F$10:$K$21))))</f>
        <v>440</v>
      </c>
      <c r="L1067" s="2" cm="1">
        <f t="array" ref="L1067">_xlfn.XLOOKUP(I1067,消耗中转!$E$25:$J$25,_xlfn.XLOOKUP(E1067,消耗中转!$C$29:$C$40,消耗中转!$E$29:$J$40))</f>
        <v>1.1000000000000001</v>
      </c>
    </row>
    <row r="1068" spans="1:12" x14ac:dyDescent="0.15">
      <c r="A1068" s="27">
        <f t="shared" si="228"/>
        <v>600242201001</v>
      </c>
      <c r="B1068" s="27">
        <f t="shared" si="229"/>
        <v>600242201001</v>
      </c>
      <c r="C1068" s="2">
        <f t="shared" si="231"/>
        <v>6002422010</v>
      </c>
      <c r="D1068" s="4">
        <f>_xlfn.XLOOKUP(E1068,[1]战斗中转!$D$8:$D$19,[1]战斗中转!$F$8:$F$19)</f>
        <v>10</v>
      </c>
      <c r="E1068" s="2">
        <f t="shared" si="225"/>
        <v>2</v>
      </c>
      <c r="F1068" s="2">
        <f t="shared" si="232"/>
        <v>4</v>
      </c>
      <c r="G1068" s="2">
        <f t="shared" si="232"/>
        <v>2</v>
      </c>
      <c r="H1068" s="2">
        <f t="shared" si="232"/>
        <v>2</v>
      </c>
      <c r="I1068" s="2">
        <f t="shared" si="227"/>
        <v>1</v>
      </c>
      <c r="J1068" s="2" cm="1">
        <f t="array" ref="J1068">INT(_xlfn.XLOOKUP($E1068,消耗中转!$C$10:$C$21,_xlfn.XLOOKUP($I1068,消耗中转!$F$6:$K$6,消耗中转!$F$10:$K$21)))</f>
        <v>200</v>
      </c>
      <c r="K1068" s="2" cm="1">
        <f t="array" ref="K1068">INT(IF(I1068=0,
_xlfn.XLOOKUP(0,消耗中转!$F$6:$K$6,_xlfn.XLOOKUP(E1068,消耗中转!$C$10:$C$21,消耗中转!$F$10:$K$21)),
_xlfn.XLOOKUP(I1068,消耗中转!$F$6:$K$6,_xlfn.XLOOKUP(E1068,消耗中转!$C$10:$C$21,消耗中转!$F$10:$K$21))+_xlfn.XLOOKUP(0,消耗中转!$F$6:$K$6,_xlfn.XLOOKUP(E1068,消耗中转!$C$10:$C$21,消耗中转!$F$10:$K$21))))</f>
        <v>440</v>
      </c>
      <c r="L1068" s="2" cm="1">
        <f t="array" ref="L1068">_xlfn.XLOOKUP(I1068,消耗中转!$E$25:$J$25,_xlfn.XLOOKUP(E1068,消耗中转!$C$29:$C$40,消耗中转!$E$29:$J$40))</f>
        <v>1.1000000000000001</v>
      </c>
    </row>
    <row r="1069" spans="1:12" x14ac:dyDescent="0.15">
      <c r="A1069" s="27">
        <f t="shared" si="228"/>
        <v>600242301001</v>
      </c>
      <c r="B1069" s="27">
        <f t="shared" si="229"/>
        <v>600242301001</v>
      </c>
      <c r="C1069" s="2">
        <f t="shared" si="231"/>
        <v>6002423010</v>
      </c>
      <c r="D1069" s="4">
        <f>_xlfn.XLOOKUP(E1069,[1]战斗中转!$D$8:$D$19,[1]战斗中转!$F$8:$F$19)</f>
        <v>10</v>
      </c>
      <c r="E1069" s="2">
        <f t="shared" si="225"/>
        <v>2</v>
      </c>
      <c r="F1069" s="2">
        <f t="shared" si="232"/>
        <v>4</v>
      </c>
      <c r="G1069" s="2">
        <f t="shared" si="232"/>
        <v>2</v>
      </c>
      <c r="H1069" s="2">
        <f t="shared" si="232"/>
        <v>3</v>
      </c>
      <c r="I1069" s="2">
        <f t="shared" si="227"/>
        <v>1</v>
      </c>
      <c r="J1069" s="2" cm="1">
        <f t="array" ref="J1069">INT(_xlfn.XLOOKUP($E1069,消耗中转!$C$10:$C$21,_xlfn.XLOOKUP($I1069,消耗中转!$F$6:$K$6,消耗中转!$F$10:$K$21)))</f>
        <v>200</v>
      </c>
      <c r="K1069" s="2" cm="1">
        <f t="array" ref="K1069">INT(IF(I1069=0,
_xlfn.XLOOKUP(0,消耗中转!$F$6:$K$6,_xlfn.XLOOKUP(E1069,消耗中转!$C$10:$C$21,消耗中转!$F$10:$K$21)),
_xlfn.XLOOKUP(I1069,消耗中转!$F$6:$K$6,_xlfn.XLOOKUP(E1069,消耗中转!$C$10:$C$21,消耗中转!$F$10:$K$21))+_xlfn.XLOOKUP(0,消耗中转!$F$6:$K$6,_xlfn.XLOOKUP(E1069,消耗中转!$C$10:$C$21,消耗中转!$F$10:$K$21))))</f>
        <v>440</v>
      </c>
      <c r="L1069" s="2" cm="1">
        <f t="array" ref="L1069">_xlfn.XLOOKUP(I1069,消耗中转!$E$25:$J$25,_xlfn.XLOOKUP(E1069,消耗中转!$C$29:$C$40,消耗中转!$E$29:$J$40))</f>
        <v>1.1000000000000001</v>
      </c>
    </row>
    <row r="1070" spans="1:12" x14ac:dyDescent="0.15">
      <c r="A1070" s="27">
        <f t="shared" si="228"/>
        <v>600242401001</v>
      </c>
      <c r="B1070" s="27">
        <f t="shared" si="229"/>
        <v>600242401001</v>
      </c>
      <c r="C1070" s="2">
        <f t="shared" si="231"/>
        <v>6002424010</v>
      </c>
      <c r="D1070" s="4">
        <f>_xlfn.XLOOKUP(E1070,[1]战斗中转!$D$8:$D$19,[1]战斗中转!$F$8:$F$19)</f>
        <v>10</v>
      </c>
      <c r="E1070" s="2">
        <f t="shared" si="225"/>
        <v>2</v>
      </c>
      <c r="F1070" s="2">
        <f t="shared" si="232"/>
        <v>4</v>
      </c>
      <c r="G1070" s="2">
        <f t="shared" si="232"/>
        <v>2</v>
      </c>
      <c r="H1070" s="2">
        <f t="shared" si="232"/>
        <v>4</v>
      </c>
      <c r="I1070" s="2">
        <f t="shared" si="227"/>
        <v>1</v>
      </c>
      <c r="J1070" s="2" cm="1">
        <f t="array" ref="J1070">INT(_xlfn.XLOOKUP($E1070,消耗中转!$C$10:$C$21,_xlfn.XLOOKUP($I1070,消耗中转!$F$6:$K$6,消耗中转!$F$10:$K$21)))</f>
        <v>200</v>
      </c>
      <c r="K1070" s="2" cm="1">
        <f t="array" ref="K1070">INT(IF(I1070=0,
_xlfn.XLOOKUP(0,消耗中转!$F$6:$K$6,_xlfn.XLOOKUP(E1070,消耗中转!$C$10:$C$21,消耗中转!$F$10:$K$21)),
_xlfn.XLOOKUP(I1070,消耗中转!$F$6:$K$6,_xlfn.XLOOKUP(E1070,消耗中转!$C$10:$C$21,消耗中转!$F$10:$K$21))+_xlfn.XLOOKUP(0,消耗中转!$F$6:$K$6,_xlfn.XLOOKUP(E1070,消耗中转!$C$10:$C$21,消耗中转!$F$10:$K$21))))</f>
        <v>440</v>
      </c>
      <c r="L1070" s="2" cm="1">
        <f t="array" ref="L1070">_xlfn.XLOOKUP(I1070,消耗中转!$E$25:$J$25,_xlfn.XLOOKUP(E1070,消耗中转!$C$29:$C$40,消耗中转!$E$29:$J$40))</f>
        <v>1.1000000000000001</v>
      </c>
    </row>
    <row r="1071" spans="1:12" x14ac:dyDescent="0.15">
      <c r="A1071" s="27">
        <f t="shared" si="228"/>
        <v>600243101001</v>
      </c>
      <c r="B1071" s="27">
        <f t="shared" si="229"/>
        <v>600243101001</v>
      </c>
      <c r="C1071" s="2">
        <f t="shared" si="231"/>
        <v>6002431010</v>
      </c>
      <c r="D1071" s="4">
        <f>_xlfn.XLOOKUP(E1071,[1]战斗中转!$D$8:$D$19,[1]战斗中转!$F$8:$F$19)</f>
        <v>10</v>
      </c>
      <c r="E1071" s="2">
        <f t="shared" si="225"/>
        <v>2</v>
      </c>
      <c r="F1071" s="2">
        <f t="shared" si="232"/>
        <v>4</v>
      </c>
      <c r="G1071" s="2">
        <f t="shared" si="232"/>
        <v>3</v>
      </c>
      <c r="H1071" s="2">
        <f t="shared" si="232"/>
        <v>1</v>
      </c>
      <c r="I1071" s="2">
        <f t="shared" si="227"/>
        <v>1</v>
      </c>
      <c r="J1071" s="2" cm="1">
        <f t="array" ref="J1071">INT(_xlfn.XLOOKUP($E1071,消耗中转!$C$10:$C$21,_xlfn.XLOOKUP($I1071,消耗中转!$F$6:$K$6,消耗中转!$F$10:$K$21)))</f>
        <v>200</v>
      </c>
      <c r="K1071" s="2" cm="1">
        <f t="array" ref="K1071">INT(IF(I1071=0,
_xlfn.XLOOKUP(0,消耗中转!$F$6:$K$6,_xlfn.XLOOKUP(E1071,消耗中转!$C$10:$C$21,消耗中转!$F$10:$K$21)),
_xlfn.XLOOKUP(I1071,消耗中转!$F$6:$K$6,_xlfn.XLOOKUP(E1071,消耗中转!$C$10:$C$21,消耗中转!$F$10:$K$21))+_xlfn.XLOOKUP(0,消耗中转!$F$6:$K$6,_xlfn.XLOOKUP(E1071,消耗中转!$C$10:$C$21,消耗中转!$F$10:$K$21))))</f>
        <v>440</v>
      </c>
      <c r="L1071" s="2" cm="1">
        <f t="array" ref="L1071">_xlfn.XLOOKUP(I1071,消耗中转!$E$25:$J$25,_xlfn.XLOOKUP(E1071,消耗中转!$C$29:$C$40,消耗中转!$E$29:$J$40))</f>
        <v>1.1000000000000001</v>
      </c>
    </row>
    <row r="1072" spans="1:12" x14ac:dyDescent="0.15">
      <c r="A1072" s="27">
        <f t="shared" si="228"/>
        <v>600243201001</v>
      </c>
      <c r="B1072" s="27">
        <f t="shared" si="229"/>
        <v>600243201001</v>
      </c>
      <c r="C1072" s="2">
        <f t="shared" si="231"/>
        <v>6002432010</v>
      </c>
      <c r="D1072" s="4">
        <f>_xlfn.XLOOKUP(E1072,[1]战斗中转!$D$8:$D$19,[1]战斗中转!$F$8:$F$19)</f>
        <v>10</v>
      </c>
      <c r="E1072" s="2">
        <f t="shared" si="225"/>
        <v>2</v>
      </c>
      <c r="F1072" s="2">
        <f t="shared" si="232"/>
        <v>4</v>
      </c>
      <c r="G1072" s="2">
        <f t="shared" si="232"/>
        <v>3</v>
      </c>
      <c r="H1072" s="2">
        <f t="shared" si="232"/>
        <v>2</v>
      </c>
      <c r="I1072" s="2">
        <f t="shared" si="227"/>
        <v>1</v>
      </c>
      <c r="J1072" s="2" cm="1">
        <f t="array" ref="J1072">INT(_xlfn.XLOOKUP($E1072,消耗中转!$C$10:$C$21,_xlfn.XLOOKUP($I1072,消耗中转!$F$6:$K$6,消耗中转!$F$10:$K$21)))</f>
        <v>200</v>
      </c>
      <c r="K1072" s="2" cm="1">
        <f t="array" ref="K1072">INT(IF(I1072=0,
_xlfn.XLOOKUP(0,消耗中转!$F$6:$K$6,_xlfn.XLOOKUP(E1072,消耗中转!$C$10:$C$21,消耗中转!$F$10:$K$21)),
_xlfn.XLOOKUP(I1072,消耗中转!$F$6:$K$6,_xlfn.XLOOKUP(E1072,消耗中转!$C$10:$C$21,消耗中转!$F$10:$K$21))+_xlfn.XLOOKUP(0,消耗中转!$F$6:$K$6,_xlfn.XLOOKUP(E1072,消耗中转!$C$10:$C$21,消耗中转!$F$10:$K$21))))</f>
        <v>440</v>
      </c>
      <c r="L1072" s="2" cm="1">
        <f t="array" ref="L1072">_xlfn.XLOOKUP(I1072,消耗中转!$E$25:$J$25,_xlfn.XLOOKUP(E1072,消耗中转!$C$29:$C$40,消耗中转!$E$29:$J$40))</f>
        <v>1.1000000000000001</v>
      </c>
    </row>
    <row r="1073" spans="1:12" x14ac:dyDescent="0.15">
      <c r="A1073" s="27">
        <f t="shared" si="228"/>
        <v>600243301001</v>
      </c>
      <c r="B1073" s="27">
        <f t="shared" si="229"/>
        <v>600243301001</v>
      </c>
      <c r="C1073" s="2">
        <f t="shared" si="231"/>
        <v>6002433010</v>
      </c>
      <c r="D1073" s="4">
        <f>_xlfn.XLOOKUP(E1073,[1]战斗中转!$D$8:$D$19,[1]战斗中转!$F$8:$F$19)</f>
        <v>10</v>
      </c>
      <c r="E1073" s="2">
        <f t="shared" si="225"/>
        <v>2</v>
      </c>
      <c r="F1073" s="2">
        <f t="shared" si="232"/>
        <v>4</v>
      </c>
      <c r="G1073" s="2">
        <f t="shared" si="232"/>
        <v>3</v>
      </c>
      <c r="H1073" s="2">
        <f t="shared" si="232"/>
        <v>3</v>
      </c>
      <c r="I1073" s="2">
        <f t="shared" si="227"/>
        <v>1</v>
      </c>
      <c r="J1073" s="2" cm="1">
        <f t="array" ref="J1073">INT(_xlfn.XLOOKUP($E1073,消耗中转!$C$10:$C$21,_xlfn.XLOOKUP($I1073,消耗中转!$F$6:$K$6,消耗中转!$F$10:$K$21)))</f>
        <v>200</v>
      </c>
      <c r="K1073" s="2" cm="1">
        <f t="array" ref="K1073">INT(IF(I1073=0,
_xlfn.XLOOKUP(0,消耗中转!$F$6:$K$6,_xlfn.XLOOKUP(E1073,消耗中转!$C$10:$C$21,消耗中转!$F$10:$K$21)),
_xlfn.XLOOKUP(I1073,消耗中转!$F$6:$K$6,_xlfn.XLOOKUP(E1073,消耗中转!$C$10:$C$21,消耗中转!$F$10:$K$21))+_xlfn.XLOOKUP(0,消耗中转!$F$6:$K$6,_xlfn.XLOOKUP(E1073,消耗中转!$C$10:$C$21,消耗中转!$F$10:$K$21))))</f>
        <v>440</v>
      </c>
      <c r="L1073" s="2" cm="1">
        <f t="array" ref="L1073">_xlfn.XLOOKUP(I1073,消耗中转!$E$25:$J$25,_xlfn.XLOOKUP(E1073,消耗中转!$C$29:$C$40,消耗中转!$E$29:$J$40))</f>
        <v>1.1000000000000001</v>
      </c>
    </row>
    <row r="1074" spans="1:12" x14ac:dyDescent="0.15">
      <c r="A1074" s="27">
        <f t="shared" si="228"/>
        <v>600243401001</v>
      </c>
      <c r="B1074" s="27">
        <f t="shared" si="229"/>
        <v>600243401001</v>
      </c>
      <c r="C1074" s="2">
        <f t="shared" si="231"/>
        <v>6002434010</v>
      </c>
      <c r="D1074" s="4">
        <f>_xlfn.XLOOKUP(E1074,[1]战斗中转!$D$8:$D$19,[1]战斗中转!$F$8:$F$19)</f>
        <v>10</v>
      </c>
      <c r="E1074" s="2">
        <f t="shared" si="225"/>
        <v>2</v>
      </c>
      <c r="F1074" s="2">
        <f t="shared" si="232"/>
        <v>4</v>
      </c>
      <c r="G1074" s="2">
        <f t="shared" si="232"/>
        <v>3</v>
      </c>
      <c r="H1074" s="2">
        <f t="shared" si="232"/>
        <v>4</v>
      </c>
      <c r="I1074" s="2">
        <f t="shared" si="227"/>
        <v>1</v>
      </c>
      <c r="J1074" s="2" cm="1">
        <f t="array" ref="J1074">INT(_xlfn.XLOOKUP($E1074,消耗中转!$C$10:$C$21,_xlfn.XLOOKUP($I1074,消耗中转!$F$6:$K$6,消耗中转!$F$10:$K$21)))</f>
        <v>200</v>
      </c>
      <c r="K1074" s="2" cm="1">
        <f t="array" ref="K1074">INT(IF(I1074=0,
_xlfn.XLOOKUP(0,消耗中转!$F$6:$K$6,_xlfn.XLOOKUP(E1074,消耗中转!$C$10:$C$21,消耗中转!$F$10:$K$21)),
_xlfn.XLOOKUP(I1074,消耗中转!$F$6:$K$6,_xlfn.XLOOKUP(E1074,消耗中转!$C$10:$C$21,消耗中转!$F$10:$K$21))+_xlfn.XLOOKUP(0,消耗中转!$F$6:$K$6,_xlfn.XLOOKUP(E1074,消耗中转!$C$10:$C$21,消耗中转!$F$10:$K$21))))</f>
        <v>440</v>
      </c>
      <c r="L1074" s="2" cm="1">
        <f t="array" ref="L1074">_xlfn.XLOOKUP(I1074,消耗中转!$E$25:$J$25,_xlfn.XLOOKUP(E1074,消耗中转!$C$29:$C$40,消耗中转!$E$29:$J$40))</f>
        <v>1.1000000000000001</v>
      </c>
    </row>
    <row r="1075" spans="1:12" x14ac:dyDescent="0.15">
      <c r="A1075" s="27">
        <f t="shared" si="228"/>
        <v>600291101001</v>
      </c>
      <c r="B1075" s="27">
        <f t="shared" si="229"/>
        <v>600291101001</v>
      </c>
      <c r="C1075" s="2">
        <f t="shared" si="231"/>
        <v>6002911010</v>
      </c>
      <c r="D1075" s="4">
        <f>_xlfn.XLOOKUP(E1075,[1]战斗中转!$D$8:$D$19,[1]战斗中转!$F$8:$F$19)</f>
        <v>10</v>
      </c>
      <c r="E1075" s="2">
        <f t="shared" si="225"/>
        <v>2</v>
      </c>
      <c r="F1075" s="2">
        <f t="shared" ref="F1075:H1094" si="233">F1003</f>
        <v>100</v>
      </c>
      <c r="G1075" s="2">
        <f t="shared" si="233"/>
        <v>1</v>
      </c>
      <c r="H1075" s="2">
        <f t="shared" si="233"/>
        <v>1</v>
      </c>
      <c r="I1075" s="2">
        <f t="shared" si="227"/>
        <v>1</v>
      </c>
      <c r="J1075" s="2" cm="1">
        <f t="array" ref="J1075">INT(_xlfn.XLOOKUP($E1075,消耗中转!$C$10:$C$21,_xlfn.XLOOKUP($I1075,消耗中转!$F$6:$K$6,消耗中转!$F$10:$K$21)))</f>
        <v>200</v>
      </c>
      <c r="K1075" s="2" cm="1">
        <f t="array" ref="K1075">INT(IF(I1075=0,
_xlfn.XLOOKUP(0,消耗中转!$F$6:$K$6,_xlfn.XLOOKUP(E1075,消耗中转!$C$10:$C$21,消耗中转!$F$10:$K$21)),
_xlfn.XLOOKUP(I1075,消耗中转!$F$6:$K$6,_xlfn.XLOOKUP(E1075,消耗中转!$C$10:$C$21,消耗中转!$F$10:$K$21))+_xlfn.XLOOKUP(0,消耗中转!$F$6:$K$6,_xlfn.XLOOKUP(E1075,消耗中转!$C$10:$C$21,消耗中转!$F$10:$K$21))))</f>
        <v>440</v>
      </c>
      <c r="L1075" s="2" cm="1">
        <f t="array" ref="L1075">_xlfn.XLOOKUP(I1075,消耗中转!$E$25:$J$25,_xlfn.XLOOKUP(E1075,消耗中转!$C$29:$C$40,消耗中转!$E$29:$J$40))</f>
        <v>1.1000000000000001</v>
      </c>
    </row>
    <row r="1076" spans="1:12" x14ac:dyDescent="0.15">
      <c r="A1076" s="27">
        <f t="shared" si="228"/>
        <v>600291201001</v>
      </c>
      <c r="B1076" s="27">
        <f t="shared" si="229"/>
        <v>600291201001</v>
      </c>
      <c r="C1076" s="2">
        <f t="shared" si="231"/>
        <v>6002912010</v>
      </c>
      <c r="D1076" s="4">
        <f>_xlfn.XLOOKUP(E1076,[1]战斗中转!$D$8:$D$19,[1]战斗中转!$F$8:$F$19)</f>
        <v>10</v>
      </c>
      <c r="E1076" s="2">
        <f t="shared" si="225"/>
        <v>2</v>
      </c>
      <c r="F1076" s="2">
        <f t="shared" si="233"/>
        <v>100</v>
      </c>
      <c r="G1076" s="2">
        <f t="shared" si="233"/>
        <v>1</v>
      </c>
      <c r="H1076" s="2">
        <f t="shared" si="233"/>
        <v>2</v>
      </c>
      <c r="I1076" s="2">
        <f t="shared" si="227"/>
        <v>1</v>
      </c>
      <c r="J1076" s="2" cm="1">
        <f t="array" ref="J1076">INT(_xlfn.XLOOKUP($E1076,消耗中转!$C$10:$C$21,_xlfn.XLOOKUP($I1076,消耗中转!$F$6:$K$6,消耗中转!$F$10:$K$21)))</f>
        <v>200</v>
      </c>
      <c r="K1076" s="2" cm="1">
        <f t="array" ref="K1076">INT(IF(I1076=0,
_xlfn.XLOOKUP(0,消耗中转!$F$6:$K$6,_xlfn.XLOOKUP(E1076,消耗中转!$C$10:$C$21,消耗中转!$F$10:$K$21)),
_xlfn.XLOOKUP(I1076,消耗中转!$F$6:$K$6,_xlfn.XLOOKUP(E1076,消耗中转!$C$10:$C$21,消耗中转!$F$10:$K$21))+_xlfn.XLOOKUP(0,消耗中转!$F$6:$K$6,_xlfn.XLOOKUP(E1076,消耗中转!$C$10:$C$21,消耗中转!$F$10:$K$21))))</f>
        <v>440</v>
      </c>
      <c r="L1076" s="2" cm="1">
        <f t="array" ref="L1076">_xlfn.XLOOKUP(I1076,消耗中转!$E$25:$J$25,_xlfn.XLOOKUP(E1076,消耗中转!$C$29:$C$40,消耗中转!$E$29:$J$40))</f>
        <v>1.1000000000000001</v>
      </c>
    </row>
    <row r="1077" spans="1:12" x14ac:dyDescent="0.15">
      <c r="A1077" s="27">
        <f t="shared" si="228"/>
        <v>600291301001</v>
      </c>
      <c r="B1077" s="27">
        <f t="shared" si="229"/>
        <v>600291301001</v>
      </c>
      <c r="C1077" s="2">
        <f t="shared" si="231"/>
        <v>6002913010</v>
      </c>
      <c r="D1077" s="4">
        <f>_xlfn.XLOOKUP(E1077,[1]战斗中转!$D$8:$D$19,[1]战斗中转!$F$8:$F$19)</f>
        <v>10</v>
      </c>
      <c r="E1077" s="2">
        <f t="shared" si="225"/>
        <v>2</v>
      </c>
      <c r="F1077" s="2">
        <f t="shared" si="233"/>
        <v>100</v>
      </c>
      <c r="G1077" s="2">
        <f t="shared" si="233"/>
        <v>1</v>
      </c>
      <c r="H1077" s="2">
        <f t="shared" si="233"/>
        <v>3</v>
      </c>
      <c r="I1077" s="2">
        <f t="shared" si="227"/>
        <v>1</v>
      </c>
      <c r="J1077" s="2" cm="1">
        <f t="array" ref="J1077">INT(_xlfn.XLOOKUP($E1077,消耗中转!$C$10:$C$21,_xlfn.XLOOKUP($I1077,消耗中转!$F$6:$K$6,消耗中转!$F$10:$K$21)))</f>
        <v>200</v>
      </c>
      <c r="K1077" s="2" cm="1">
        <f t="array" ref="K1077">INT(IF(I1077=0,
_xlfn.XLOOKUP(0,消耗中转!$F$6:$K$6,_xlfn.XLOOKUP(E1077,消耗中转!$C$10:$C$21,消耗中转!$F$10:$K$21)),
_xlfn.XLOOKUP(I1077,消耗中转!$F$6:$K$6,_xlfn.XLOOKUP(E1077,消耗中转!$C$10:$C$21,消耗中转!$F$10:$K$21))+_xlfn.XLOOKUP(0,消耗中转!$F$6:$K$6,_xlfn.XLOOKUP(E1077,消耗中转!$C$10:$C$21,消耗中转!$F$10:$K$21))))</f>
        <v>440</v>
      </c>
      <c r="L1077" s="2" cm="1">
        <f t="array" ref="L1077">_xlfn.XLOOKUP(I1077,消耗中转!$E$25:$J$25,_xlfn.XLOOKUP(E1077,消耗中转!$C$29:$C$40,消耗中转!$E$29:$J$40))</f>
        <v>1.1000000000000001</v>
      </c>
    </row>
    <row r="1078" spans="1:12" x14ac:dyDescent="0.15">
      <c r="A1078" s="27">
        <f t="shared" si="228"/>
        <v>600291401001</v>
      </c>
      <c r="B1078" s="27">
        <f t="shared" si="229"/>
        <v>600291401001</v>
      </c>
      <c r="C1078" s="2">
        <f t="shared" si="231"/>
        <v>6002914010</v>
      </c>
      <c r="D1078" s="4">
        <f>_xlfn.XLOOKUP(E1078,[1]战斗中转!$D$8:$D$19,[1]战斗中转!$F$8:$F$19)</f>
        <v>10</v>
      </c>
      <c r="E1078" s="2">
        <f t="shared" si="225"/>
        <v>2</v>
      </c>
      <c r="F1078" s="2">
        <f t="shared" si="233"/>
        <v>100</v>
      </c>
      <c r="G1078" s="2">
        <f t="shared" si="233"/>
        <v>1</v>
      </c>
      <c r="H1078" s="2">
        <f t="shared" si="233"/>
        <v>4</v>
      </c>
      <c r="I1078" s="2">
        <f t="shared" si="227"/>
        <v>1</v>
      </c>
      <c r="J1078" s="2" cm="1">
        <f t="array" ref="J1078">INT(_xlfn.XLOOKUP($E1078,消耗中转!$C$10:$C$21,_xlfn.XLOOKUP($I1078,消耗中转!$F$6:$K$6,消耗中转!$F$10:$K$21)))</f>
        <v>200</v>
      </c>
      <c r="K1078" s="2" cm="1">
        <f t="array" ref="K1078">INT(IF(I1078=0,
_xlfn.XLOOKUP(0,消耗中转!$F$6:$K$6,_xlfn.XLOOKUP(E1078,消耗中转!$C$10:$C$21,消耗中转!$F$10:$K$21)),
_xlfn.XLOOKUP(I1078,消耗中转!$F$6:$K$6,_xlfn.XLOOKUP(E1078,消耗中转!$C$10:$C$21,消耗中转!$F$10:$K$21))+_xlfn.XLOOKUP(0,消耗中转!$F$6:$K$6,_xlfn.XLOOKUP(E1078,消耗中转!$C$10:$C$21,消耗中转!$F$10:$K$21))))</f>
        <v>440</v>
      </c>
      <c r="L1078" s="2" cm="1">
        <f t="array" ref="L1078">_xlfn.XLOOKUP(I1078,消耗中转!$E$25:$J$25,_xlfn.XLOOKUP(E1078,消耗中转!$C$29:$C$40,消耗中转!$E$29:$J$40))</f>
        <v>1.1000000000000001</v>
      </c>
    </row>
    <row r="1079" spans="1:12" x14ac:dyDescent="0.15">
      <c r="A1079" s="27">
        <f t="shared" si="228"/>
        <v>600292101001</v>
      </c>
      <c r="B1079" s="27">
        <f t="shared" si="229"/>
        <v>600292101001</v>
      </c>
      <c r="C1079" s="2">
        <f t="shared" si="231"/>
        <v>6002921010</v>
      </c>
      <c r="D1079" s="4">
        <f>_xlfn.XLOOKUP(E1079,[1]战斗中转!$D$8:$D$19,[1]战斗中转!$F$8:$F$19)</f>
        <v>10</v>
      </c>
      <c r="E1079" s="2">
        <f t="shared" ref="E1079:E1142" si="234">E1007+1</f>
        <v>2</v>
      </c>
      <c r="F1079" s="2">
        <f t="shared" si="233"/>
        <v>100</v>
      </c>
      <c r="G1079" s="2">
        <f t="shared" si="233"/>
        <v>2</v>
      </c>
      <c r="H1079" s="2">
        <f t="shared" si="233"/>
        <v>1</v>
      </c>
      <c r="I1079" s="2">
        <f t="shared" si="227"/>
        <v>1</v>
      </c>
      <c r="J1079" s="2" cm="1">
        <f t="array" ref="J1079">INT(_xlfn.XLOOKUP($E1079,消耗中转!$C$10:$C$21,_xlfn.XLOOKUP($I1079,消耗中转!$F$6:$K$6,消耗中转!$F$10:$K$21)))</f>
        <v>200</v>
      </c>
      <c r="K1079" s="2" cm="1">
        <f t="array" ref="K1079">INT(IF(I1079=0,
_xlfn.XLOOKUP(0,消耗中转!$F$6:$K$6,_xlfn.XLOOKUP(E1079,消耗中转!$C$10:$C$21,消耗中转!$F$10:$K$21)),
_xlfn.XLOOKUP(I1079,消耗中转!$F$6:$K$6,_xlfn.XLOOKUP(E1079,消耗中转!$C$10:$C$21,消耗中转!$F$10:$K$21))+_xlfn.XLOOKUP(0,消耗中转!$F$6:$K$6,_xlfn.XLOOKUP(E1079,消耗中转!$C$10:$C$21,消耗中转!$F$10:$K$21))))</f>
        <v>440</v>
      </c>
      <c r="L1079" s="2" cm="1">
        <f t="array" ref="L1079">_xlfn.XLOOKUP(I1079,消耗中转!$E$25:$J$25,_xlfn.XLOOKUP(E1079,消耗中转!$C$29:$C$40,消耗中转!$E$29:$J$40))</f>
        <v>1.1000000000000001</v>
      </c>
    </row>
    <row r="1080" spans="1:12" x14ac:dyDescent="0.15">
      <c r="A1080" s="27">
        <f t="shared" si="228"/>
        <v>600292201001</v>
      </c>
      <c r="B1080" s="27">
        <f t="shared" si="229"/>
        <v>600292201001</v>
      </c>
      <c r="C1080" s="2">
        <f t="shared" si="231"/>
        <v>6002922010</v>
      </c>
      <c r="D1080" s="4">
        <f>_xlfn.XLOOKUP(E1080,[1]战斗中转!$D$8:$D$19,[1]战斗中转!$F$8:$F$19)</f>
        <v>10</v>
      </c>
      <c r="E1080" s="2">
        <f t="shared" si="234"/>
        <v>2</v>
      </c>
      <c r="F1080" s="2">
        <f t="shared" si="233"/>
        <v>100</v>
      </c>
      <c r="G1080" s="2">
        <f t="shared" si="233"/>
        <v>2</v>
      </c>
      <c r="H1080" s="2">
        <f t="shared" si="233"/>
        <v>2</v>
      </c>
      <c r="I1080" s="2">
        <f t="shared" ref="I1080:I1086" si="235">I1079</f>
        <v>1</v>
      </c>
      <c r="J1080" s="2" cm="1">
        <f t="array" ref="J1080">INT(_xlfn.XLOOKUP($E1080,消耗中转!$C$10:$C$21,_xlfn.XLOOKUP($I1080,消耗中转!$F$6:$K$6,消耗中转!$F$10:$K$21)))</f>
        <v>200</v>
      </c>
      <c r="K1080" s="2" cm="1">
        <f t="array" ref="K1080">INT(IF(I1080=0,
_xlfn.XLOOKUP(0,消耗中转!$F$6:$K$6,_xlfn.XLOOKUP(E1080,消耗中转!$C$10:$C$21,消耗中转!$F$10:$K$21)),
_xlfn.XLOOKUP(I1080,消耗中转!$F$6:$K$6,_xlfn.XLOOKUP(E1080,消耗中转!$C$10:$C$21,消耗中转!$F$10:$K$21))+_xlfn.XLOOKUP(0,消耗中转!$F$6:$K$6,_xlfn.XLOOKUP(E1080,消耗中转!$C$10:$C$21,消耗中转!$F$10:$K$21))))</f>
        <v>440</v>
      </c>
      <c r="L1080" s="2" cm="1">
        <f t="array" ref="L1080">_xlfn.XLOOKUP(I1080,消耗中转!$E$25:$J$25,_xlfn.XLOOKUP(E1080,消耗中转!$C$29:$C$40,消耗中转!$E$29:$J$40))</f>
        <v>1.1000000000000001</v>
      </c>
    </row>
    <row r="1081" spans="1:12" x14ac:dyDescent="0.15">
      <c r="A1081" s="27">
        <f t="shared" si="228"/>
        <v>600292301001</v>
      </c>
      <c r="B1081" s="27">
        <f t="shared" si="229"/>
        <v>600292301001</v>
      </c>
      <c r="C1081" s="2">
        <f t="shared" si="231"/>
        <v>6002923010</v>
      </c>
      <c r="D1081" s="4">
        <f>_xlfn.XLOOKUP(E1081,[1]战斗中转!$D$8:$D$19,[1]战斗中转!$F$8:$F$19)</f>
        <v>10</v>
      </c>
      <c r="E1081" s="2">
        <f t="shared" si="234"/>
        <v>2</v>
      </c>
      <c r="F1081" s="2">
        <f t="shared" si="233"/>
        <v>100</v>
      </c>
      <c r="G1081" s="2">
        <f t="shared" si="233"/>
        <v>2</v>
      </c>
      <c r="H1081" s="2">
        <f t="shared" si="233"/>
        <v>3</v>
      </c>
      <c r="I1081" s="2">
        <f t="shared" si="235"/>
        <v>1</v>
      </c>
      <c r="J1081" s="2" cm="1">
        <f t="array" ref="J1081">INT(_xlfn.XLOOKUP($E1081,消耗中转!$C$10:$C$21,_xlfn.XLOOKUP($I1081,消耗中转!$F$6:$K$6,消耗中转!$F$10:$K$21)))</f>
        <v>200</v>
      </c>
      <c r="K1081" s="2" cm="1">
        <f t="array" ref="K1081">INT(IF(I1081=0,
_xlfn.XLOOKUP(0,消耗中转!$F$6:$K$6,_xlfn.XLOOKUP(E1081,消耗中转!$C$10:$C$21,消耗中转!$F$10:$K$21)),
_xlfn.XLOOKUP(I1081,消耗中转!$F$6:$K$6,_xlfn.XLOOKUP(E1081,消耗中转!$C$10:$C$21,消耗中转!$F$10:$K$21))+_xlfn.XLOOKUP(0,消耗中转!$F$6:$K$6,_xlfn.XLOOKUP(E1081,消耗中转!$C$10:$C$21,消耗中转!$F$10:$K$21))))</f>
        <v>440</v>
      </c>
      <c r="L1081" s="2" cm="1">
        <f t="array" ref="L1081">_xlfn.XLOOKUP(I1081,消耗中转!$E$25:$J$25,_xlfn.XLOOKUP(E1081,消耗中转!$C$29:$C$40,消耗中转!$E$29:$J$40))</f>
        <v>1.1000000000000001</v>
      </c>
    </row>
    <row r="1082" spans="1:12" x14ac:dyDescent="0.15">
      <c r="A1082" s="27">
        <f t="shared" si="228"/>
        <v>600292401001</v>
      </c>
      <c r="B1082" s="27">
        <f t="shared" si="229"/>
        <v>600292401001</v>
      </c>
      <c r="C1082" s="2">
        <f t="shared" si="231"/>
        <v>6002924010</v>
      </c>
      <c r="D1082" s="4">
        <f>_xlfn.XLOOKUP(E1082,[1]战斗中转!$D$8:$D$19,[1]战斗中转!$F$8:$F$19)</f>
        <v>10</v>
      </c>
      <c r="E1082" s="2">
        <f t="shared" si="234"/>
        <v>2</v>
      </c>
      <c r="F1082" s="2">
        <f t="shared" si="233"/>
        <v>100</v>
      </c>
      <c r="G1082" s="2">
        <f t="shared" si="233"/>
        <v>2</v>
      </c>
      <c r="H1082" s="2">
        <f t="shared" si="233"/>
        <v>4</v>
      </c>
      <c r="I1082" s="2">
        <f t="shared" si="235"/>
        <v>1</v>
      </c>
      <c r="J1082" s="2" cm="1">
        <f t="array" ref="J1082">INT(_xlfn.XLOOKUP($E1082,消耗中转!$C$10:$C$21,_xlfn.XLOOKUP($I1082,消耗中转!$F$6:$K$6,消耗中转!$F$10:$K$21)))</f>
        <v>200</v>
      </c>
      <c r="K1082" s="2" cm="1">
        <f t="array" ref="K1082">INT(IF(I1082=0,
_xlfn.XLOOKUP(0,消耗中转!$F$6:$K$6,_xlfn.XLOOKUP(E1082,消耗中转!$C$10:$C$21,消耗中转!$F$10:$K$21)),
_xlfn.XLOOKUP(I1082,消耗中转!$F$6:$K$6,_xlfn.XLOOKUP(E1082,消耗中转!$C$10:$C$21,消耗中转!$F$10:$K$21))+_xlfn.XLOOKUP(0,消耗中转!$F$6:$K$6,_xlfn.XLOOKUP(E1082,消耗中转!$C$10:$C$21,消耗中转!$F$10:$K$21))))</f>
        <v>440</v>
      </c>
      <c r="L1082" s="2" cm="1">
        <f t="array" ref="L1082">_xlfn.XLOOKUP(I1082,消耗中转!$E$25:$J$25,_xlfn.XLOOKUP(E1082,消耗中转!$C$29:$C$40,消耗中转!$E$29:$J$40))</f>
        <v>1.1000000000000001</v>
      </c>
    </row>
    <row r="1083" spans="1:12" x14ac:dyDescent="0.15">
      <c r="A1083" s="27">
        <f t="shared" si="228"/>
        <v>600293101001</v>
      </c>
      <c r="B1083" s="27">
        <f t="shared" si="229"/>
        <v>600293101001</v>
      </c>
      <c r="C1083" s="2">
        <f t="shared" si="231"/>
        <v>6002931010</v>
      </c>
      <c r="D1083" s="4">
        <f>_xlfn.XLOOKUP(E1083,[1]战斗中转!$D$8:$D$19,[1]战斗中转!$F$8:$F$19)</f>
        <v>10</v>
      </c>
      <c r="E1083" s="2">
        <f t="shared" si="234"/>
        <v>2</v>
      </c>
      <c r="F1083" s="2">
        <f t="shared" si="233"/>
        <v>100</v>
      </c>
      <c r="G1083" s="2">
        <f t="shared" si="233"/>
        <v>3</v>
      </c>
      <c r="H1083" s="2">
        <f t="shared" si="233"/>
        <v>1</v>
      </c>
      <c r="I1083" s="2">
        <f t="shared" si="235"/>
        <v>1</v>
      </c>
      <c r="J1083" s="2" cm="1">
        <f t="array" ref="J1083">INT(_xlfn.XLOOKUP($E1083,消耗中转!$C$10:$C$21,_xlfn.XLOOKUP($I1083,消耗中转!$F$6:$K$6,消耗中转!$F$10:$K$21)))</f>
        <v>200</v>
      </c>
      <c r="K1083" s="2" cm="1">
        <f t="array" ref="K1083">INT(IF(I1083=0,
_xlfn.XLOOKUP(0,消耗中转!$F$6:$K$6,_xlfn.XLOOKUP(E1083,消耗中转!$C$10:$C$21,消耗中转!$F$10:$K$21)),
_xlfn.XLOOKUP(I1083,消耗中转!$F$6:$K$6,_xlfn.XLOOKUP(E1083,消耗中转!$C$10:$C$21,消耗中转!$F$10:$K$21))+_xlfn.XLOOKUP(0,消耗中转!$F$6:$K$6,_xlfn.XLOOKUP(E1083,消耗中转!$C$10:$C$21,消耗中转!$F$10:$K$21))))</f>
        <v>440</v>
      </c>
      <c r="L1083" s="2" cm="1">
        <f t="array" ref="L1083">_xlfn.XLOOKUP(I1083,消耗中转!$E$25:$J$25,_xlfn.XLOOKUP(E1083,消耗中转!$C$29:$C$40,消耗中转!$E$29:$J$40))</f>
        <v>1.1000000000000001</v>
      </c>
    </row>
    <row r="1084" spans="1:12" x14ac:dyDescent="0.15">
      <c r="A1084" s="27">
        <f t="shared" si="228"/>
        <v>600293201001</v>
      </c>
      <c r="B1084" s="27">
        <f t="shared" si="229"/>
        <v>600293201001</v>
      </c>
      <c r="C1084" s="2">
        <f t="shared" si="231"/>
        <v>6002932010</v>
      </c>
      <c r="D1084" s="4">
        <f>_xlfn.XLOOKUP(E1084,[1]战斗中转!$D$8:$D$19,[1]战斗中转!$F$8:$F$19)</f>
        <v>10</v>
      </c>
      <c r="E1084" s="2">
        <f t="shared" si="234"/>
        <v>2</v>
      </c>
      <c r="F1084" s="2">
        <f t="shared" si="233"/>
        <v>100</v>
      </c>
      <c r="G1084" s="2">
        <f t="shared" si="233"/>
        <v>3</v>
      </c>
      <c r="H1084" s="2">
        <f t="shared" si="233"/>
        <v>2</v>
      </c>
      <c r="I1084" s="2">
        <f t="shared" si="235"/>
        <v>1</v>
      </c>
      <c r="J1084" s="2" cm="1">
        <f t="array" ref="J1084">INT(_xlfn.XLOOKUP($E1084,消耗中转!$C$10:$C$21,_xlfn.XLOOKUP($I1084,消耗中转!$F$6:$K$6,消耗中转!$F$10:$K$21)))</f>
        <v>200</v>
      </c>
      <c r="K1084" s="2" cm="1">
        <f t="array" ref="K1084">INT(IF(I1084=0,
_xlfn.XLOOKUP(0,消耗中转!$F$6:$K$6,_xlfn.XLOOKUP(E1084,消耗中转!$C$10:$C$21,消耗中转!$F$10:$K$21)),
_xlfn.XLOOKUP(I1084,消耗中转!$F$6:$K$6,_xlfn.XLOOKUP(E1084,消耗中转!$C$10:$C$21,消耗中转!$F$10:$K$21))+_xlfn.XLOOKUP(0,消耗中转!$F$6:$K$6,_xlfn.XLOOKUP(E1084,消耗中转!$C$10:$C$21,消耗中转!$F$10:$K$21))))</f>
        <v>440</v>
      </c>
      <c r="L1084" s="2" cm="1">
        <f t="array" ref="L1084">_xlfn.XLOOKUP(I1084,消耗中转!$E$25:$J$25,_xlfn.XLOOKUP(E1084,消耗中转!$C$29:$C$40,消耗中转!$E$29:$J$40))</f>
        <v>1.1000000000000001</v>
      </c>
    </row>
    <row r="1085" spans="1:12" x14ac:dyDescent="0.15">
      <c r="A1085" s="27">
        <f t="shared" si="228"/>
        <v>600293301001</v>
      </c>
      <c r="B1085" s="27">
        <f t="shared" si="229"/>
        <v>600293301001</v>
      </c>
      <c r="C1085" s="2">
        <f t="shared" si="231"/>
        <v>6002933010</v>
      </c>
      <c r="D1085" s="4">
        <f>_xlfn.XLOOKUP(E1085,[1]战斗中转!$D$8:$D$19,[1]战斗中转!$F$8:$F$19)</f>
        <v>10</v>
      </c>
      <c r="E1085" s="2">
        <f t="shared" si="234"/>
        <v>2</v>
      </c>
      <c r="F1085" s="2">
        <f t="shared" si="233"/>
        <v>100</v>
      </c>
      <c r="G1085" s="2">
        <f t="shared" si="233"/>
        <v>3</v>
      </c>
      <c r="H1085" s="2">
        <f t="shared" si="233"/>
        <v>3</v>
      </c>
      <c r="I1085" s="2">
        <f t="shared" si="235"/>
        <v>1</v>
      </c>
      <c r="J1085" s="2" cm="1">
        <f t="array" ref="J1085">INT(_xlfn.XLOOKUP($E1085,消耗中转!$C$10:$C$21,_xlfn.XLOOKUP($I1085,消耗中转!$F$6:$K$6,消耗中转!$F$10:$K$21)))</f>
        <v>200</v>
      </c>
      <c r="K1085" s="2" cm="1">
        <f t="array" ref="K1085">INT(IF(I1085=0,
_xlfn.XLOOKUP(0,消耗中转!$F$6:$K$6,_xlfn.XLOOKUP(E1085,消耗中转!$C$10:$C$21,消耗中转!$F$10:$K$21)),
_xlfn.XLOOKUP(I1085,消耗中转!$F$6:$K$6,_xlfn.XLOOKUP(E1085,消耗中转!$C$10:$C$21,消耗中转!$F$10:$K$21))+_xlfn.XLOOKUP(0,消耗中转!$F$6:$K$6,_xlfn.XLOOKUP(E1085,消耗中转!$C$10:$C$21,消耗中转!$F$10:$K$21))))</f>
        <v>440</v>
      </c>
      <c r="L1085" s="2" cm="1">
        <f t="array" ref="L1085">_xlfn.XLOOKUP(I1085,消耗中转!$E$25:$J$25,_xlfn.XLOOKUP(E1085,消耗中转!$C$29:$C$40,消耗中转!$E$29:$J$40))</f>
        <v>1.1000000000000001</v>
      </c>
    </row>
    <row r="1086" spans="1:12" x14ac:dyDescent="0.15">
      <c r="A1086" s="27">
        <f t="shared" si="228"/>
        <v>600293401001</v>
      </c>
      <c r="B1086" s="27">
        <f t="shared" si="229"/>
        <v>600293401001</v>
      </c>
      <c r="C1086" s="2">
        <f t="shared" si="231"/>
        <v>6002934010</v>
      </c>
      <c r="D1086" s="4">
        <f>_xlfn.XLOOKUP(E1086,[1]战斗中转!$D$8:$D$19,[1]战斗中转!$F$8:$F$19)</f>
        <v>10</v>
      </c>
      <c r="E1086" s="2">
        <f t="shared" si="234"/>
        <v>2</v>
      </c>
      <c r="F1086" s="2">
        <f t="shared" si="233"/>
        <v>100</v>
      </c>
      <c r="G1086" s="2">
        <f t="shared" si="233"/>
        <v>3</v>
      </c>
      <c r="H1086" s="2">
        <f t="shared" si="233"/>
        <v>4</v>
      </c>
      <c r="I1086" s="2">
        <f t="shared" si="235"/>
        <v>1</v>
      </c>
      <c r="J1086" s="2" cm="1">
        <f t="array" ref="J1086">INT(_xlfn.XLOOKUP($E1086,消耗中转!$C$10:$C$21,_xlfn.XLOOKUP($I1086,消耗中转!$F$6:$K$6,消耗中转!$F$10:$K$21)))</f>
        <v>200</v>
      </c>
      <c r="K1086" s="2" cm="1">
        <f t="array" ref="K1086">INT(IF(I1086=0,
_xlfn.XLOOKUP(0,消耗中转!$F$6:$K$6,_xlfn.XLOOKUP(E1086,消耗中转!$C$10:$C$21,消耗中转!$F$10:$K$21)),
_xlfn.XLOOKUP(I1086,消耗中转!$F$6:$K$6,_xlfn.XLOOKUP(E1086,消耗中转!$C$10:$C$21,消耗中转!$F$10:$K$21))+_xlfn.XLOOKUP(0,消耗中转!$F$6:$K$6,_xlfn.XLOOKUP(E1086,消耗中转!$C$10:$C$21,消耗中转!$F$10:$K$21))))</f>
        <v>440</v>
      </c>
      <c r="L1086" s="2" cm="1">
        <f t="array" ref="L1086">_xlfn.XLOOKUP(I1086,消耗中转!$E$25:$J$25,_xlfn.XLOOKUP(E1086,消耗中转!$C$29:$C$40,消耗中转!$E$29:$J$40))</f>
        <v>1.1000000000000001</v>
      </c>
    </row>
    <row r="1087" spans="1:12" x14ac:dyDescent="0.15">
      <c r="A1087" s="27">
        <f t="shared" si="228"/>
        <v>600301102001</v>
      </c>
      <c r="B1087" s="27">
        <f t="shared" si="229"/>
        <v>600301102001</v>
      </c>
      <c r="C1087" s="2">
        <f t="shared" si="231"/>
        <v>6003011020</v>
      </c>
      <c r="D1087" s="4">
        <f>_xlfn.XLOOKUP(E1087,[1]战斗中转!$D$8:$D$19,[1]战斗中转!$F$8:$F$19)</f>
        <v>20</v>
      </c>
      <c r="E1087" s="2">
        <f t="shared" si="234"/>
        <v>3</v>
      </c>
      <c r="F1087" s="2">
        <f t="shared" si="233"/>
        <v>0</v>
      </c>
      <c r="G1087" s="2">
        <f t="shared" si="233"/>
        <v>1</v>
      </c>
      <c r="H1087" s="2">
        <f t="shared" si="233"/>
        <v>1</v>
      </c>
      <c r="I1087" s="2">
        <f>I1074</f>
        <v>1</v>
      </c>
      <c r="J1087" s="2" cm="1">
        <f t="array" ref="J1087">INT(_xlfn.XLOOKUP($E1087,消耗中转!$C$10:$C$21,_xlfn.XLOOKUP($I1087,消耗中转!$F$6:$K$6,消耗中转!$F$10:$K$21)))</f>
        <v>500</v>
      </c>
      <c r="K1087" s="2" cm="1">
        <f t="array" ref="K1087">INT(IF(I1087=0,
_xlfn.XLOOKUP(0,消耗中转!$F$6:$K$6,_xlfn.XLOOKUP(E1087,消耗中转!$C$10:$C$21,消耗中转!$F$10:$K$21)),
_xlfn.XLOOKUP(I1087,消耗中转!$F$6:$K$6,_xlfn.XLOOKUP(E1087,消耗中转!$C$10:$C$21,消耗中转!$F$10:$K$21))+_xlfn.XLOOKUP(0,消耗中转!$F$6:$K$6,_xlfn.XLOOKUP(E1087,消耗中转!$C$10:$C$21,消耗中转!$F$10:$K$21))))</f>
        <v>1000</v>
      </c>
      <c r="L1087" s="2" cm="1">
        <f t="array" ref="L1087">_xlfn.XLOOKUP(I1087,消耗中转!$E$25:$J$25,_xlfn.XLOOKUP(E1087,消耗中转!$C$29:$C$40,消耗中转!$E$29:$J$40))</f>
        <v>1.1000000000000001</v>
      </c>
    </row>
    <row r="1088" spans="1:12" x14ac:dyDescent="0.15">
      <c r="A1088" s="27">
        <f t="shared" si="228"/>
        <v>600301202001</v>
      </c>
      <c r="B1088" s="27">
        <f t="shared" si="229"/>
        <v>600301202001</v>
      </c>
      <c r="C1088" s="2">
        <f t="shared" si="231"/>
        <v>6003012020</v>
      </c>
      <c r="D1088" s="4">
        <f>_xlfn.XLOOKUP(E1088,[1]战斗中转!$D$8:$D$19,[1]战斗中转!$F$8:$F$19)</f>
        <v>20</v>
      </c>
      <c r="E1088" s="2">
        <f t="shared" si="234"/>
        <v>3</v>
      </c>
      <c r="F1088" s="2">
        <f t="shared" si="233"/>
        <v>0</v>
      </c>
      <c r="G1088" s="2">
        <f t="shared" si="233"/>
        <v>1</v>
      </c>
      <c r="H1088" s="2">
        <f t="shared" si="233"/>
        <v>2</v>
      </c>
      <c r="I1088" s="2">
        <f t="shared" ref="I1088:I1151" si="236">I1087</f>
        <v>1</v>
      </c>
      <c r="J1088" s="2" cm="1">
        <f t="array" ref="J1088">INT(_xlfn.XLOOKUP($E1088,消耗中转!$C$10:$C$21,_xlfn.XLOOKUP($I1088,消耗中转!$F$6:$K$6,消耗中转!$F$10:$K$21)))</f>
        <v>500</v>
      </c>
      <c r="K1088" s="2" cm="1">
        <f t="array" ref="K1088">INT(IF(I1088=0,
_xlfn.XLOOKUP(0,消耗中转!$F$6:$K$6,_xlfn.XLOOKUP(E1088,消耗中转!$C$10:$C$21,消耗中转!$F$10:$K$21)),
_xlfn.XLOOKUP(I1088,消耗中转!$F$6:$K$6,_xlfn.XLOOKUP(E1088,消耗中转!$C$10:$C$21,消耗中转!$F$10:$K$21))+_xlfn.XLOOKUP(0,消耗中转!$F$6:$K$6,_xlfn.XLOOKUP(E1088,消耗中转!$C$10:$C$21,消耗中转!$F$10:$K$21))))</f>
        <v>1000</v>
      </c>
      <c r="L1088" s="2" cm="1">
        <f t="array" ref="L1088">_xlfn.XLOOKUP(I1088,消耗中转!$E$25:$J$25,_xlfn.XLOOKUP(E1088,消耗中转!$C$29:$C$40,消耗中转!$E$29:$J$40))</f>
        <v>1.1000000000000001</v>
      </c>
    </row>
    <row r="1089" spans="1:12" x14ac:dyDescent="0.15">
      <c r="A1089" s="27">
        <f t="shared" si="228"/>
        <v>600301302001</v>
      </c>
      <c r="B1089" s="27">
        <f t="shared" si="229"/>
        <v>600301302001</v>
      </c>
      <c r="C1089" s="2">
        <f t="shared" si="231"/>
        <v>6003013020</v>
      </c>
      <c r="D1089" s="4">
        <f>_xlfn.XLOOKUP(E1089,[1]战斗中转!$D$8:$D$19,[1]战斗中转!$F$8:$F$19)</f>
        <v>20</v>
      </c>
      <c r="E1089" s="2">
        <f t="shared" si="234"/>
        <v>3</v>
      </c>
      <c r="F1089" s="2">
        <f t="shared" si="233"/>
        <v>0</v>
      </c>
      <c r="G1089" s="2">
        <f t="shared" si="233"/>
        <v>1</v>
      </c>
      <c r="H1089" s="2">
        <f t="shared" si="233"/>
        <v>3</v>
      </c>
      <c r="I1089" s="2">
        <f t="shared" si="236"/>
        <v>1</v>
      </c>
      <c r="J1089" s="2" cm="1">
        <f t="array" ref="J1089">INT(_xlfn.XLOOKUP($E1089,消耗中转!$C$10:$C$21,_xlfn.XLOOKUP($I1089,消耗中转!$F$6:$K$6,消耗中转!$F$10:$K$21)))</f>
        <v>500</v>
      </c>
      <c r="K1089" s="2" cm="1">
        <f t="array" ref="K1089">INT(IF(I1089=0,
_xlfn.XLOOKUP(0,消耗中转!$F$6:$K$6,_xlfn.XLOOKUP(E1089,消耗中转!$C$10:$C$21,消耗中转!$F$10:$K$21)),
_xlfn.XLOOKUP(I1089,消耗中转!$F$6:$K$6,_xlfn.XLOOKUP(E1089,消耗中转!$C$10:$C$21,消耗中转!$F$10:$K$21))+_xlfn.XLOOKUP(0,消耗中转!$F$6:$K$6,_xlfn.XLOOKUP(E1089,消耗中转!$C$10:$C$21,消耗中转!$F$10:$K$21))))</f>
        <v>1000</v>
      </c>
      <c r="L1089" s="2" cm="1">
        <f t="array" ref="L1089">_xlfn.XLOOKUP(I1089,消耗中转!$E$25:$J$25,_xlfn.XLOOKUP(E1089,消耗中转!$C$29:$C$40,消耗中转!$E$29:$J$40))</f>
        <v>1.1000000000000001</v>
      </c>
    </row>
    <row r="1090" spans="1:12" x14ac:dyDescent="0.15">
      <c r="A1090" s="27">
        <f t="shared" si="228"/>
        <v>600301402001</v>
      </c>
      <c r="B1090" s="27">
        <f t="shared" si="229"/>
        <v>600301402001</v>
      </c>
      <c r="C1090" s="2">
        <f t="shared" si="231"/>
        <v>6003014020</v>
      </c>
      <c r="D1090" s="4">
        <f>_xlfn.XLOOKUP(E1090,[1]战斗中转!$D$8:$D$19,[1]战斗中转!$F$8:$F$19)</f>
        <v>20</v>
      </c>
      <c r="E1090" s="2">
        <f t="shared" si="234"/>
        <v>3</v>
      </c>
      <c r="F1090" s="2">
        <f t="shared" si="233"/>
        <v>0</v>
      </c>
      <c r="G1090" s="2">
        <f t="shared" si="233"/>
        <v>1</v>
      </c>
      <c r="H1090" s="2">
        <f t="shared" si="233"/>
        <v>4</v>
      </c>
      <c r="I1090" s="2">
        <f t="shared" si="236"/>
        <v>1</v>
      </c>
      <c r="J1090" s="2" cm="1">
        <f t="array" ref="J1090">INT(_xlfn.XLOOKUP($E1090,消耗中转!$C$10:$C$21,_xlfn.XLOOKUP($I1090,消耗中转!$F$6:$K$6,消耗中转!$F$10:$K$21)))</f>
        <v>500</v>
      </c>
      <c r="K1090" s="2" cm="1">
        <f t="array" ref="K1090">INT(IF(I1090=0,
_xlfn.XLOOKUP(0,消耗中转!$F$6:$K$6,_xlfn.XLOOKUP(E1090,消耗中转!$C$10:$C$21,消耗中转!$F$10:$K$21)),
_xlfn.XLOOKUP(I1090,消耗中转!$F$6:$K$6,_xlfn.XLOOKUP(E1090,消耗中转!$C$10:$C$21,消耗中转!$F$10:$K$21))+_xlfn.XLOOKUP(0,消耗中转!$F$6:$K$6,_xlfn.XLOOKUP(E1090,消耗中转!$C$10:$C$21,消耗中转!$F$10:$K$21))))</f>
        <v>1000</v>
      </c>
      <c r="L1090" s="2" cm="1">
        <f t="array" ref="L1090">_xlfn.XLOOKUP(I1090,消耗中转!$E$25:$J$25,_xlfn.XLOOKUP(E1090,消耗中转!$C$29:$C$40,消耗中转!$E$29:$J$40))</f>
        <v>1.1000000000000001</v>
      </c>
    </row>
    <row r="1091" spans="1:12" x14ac:dyDescent="0.15">
      <c r="A1091" s="27">
        <f t="shared" si="228"/>
        <v>600302102001</v>
      </c>
      <c r="B1091" s="27">
        <f t="shared" si="229"/>
        <v>600302102001</v>
      </c>
      <c r="C1091" s="2">
        <f t="shared" si="231"/>
        <v>6003021020</v>
      </c>
      <c r="D1091" s="4">
        <f>_xlfn.XLOOKUP(E1091,[1]战斗中转!$D$8:$D$19,[1]战斗中转!$F$8:$F$19)</f>
        <v>20</v>
      </c>
      <c r="E1091" s="2">
        <f t="shared" si="234"/>
        <v>3</v>
      </c>
      <c r="F1091" s="2">
        <f t="shared" si="233"/>
        <v>0</v>
      </c>
      <c r="G1091" s="2">
        <f t="shared" si="233"/>
        <v>2</v>
      </c>
      <c r="H1091" s="2">
        <f t="shared" si="233"/>
        <v>1</v>
      </c>
      <c r="I1091" s="2">
        <f t="shared" si="236"/>
        <v>1</v>
      </c>
      <c r="J1091" s="2" cm="1">
        <f t="array" ref="J1091">INT(_xlfn.XLOOKUP($E1091,消耗中转!$C$10:$C$21,_xlfn.XLOOKUP($I1091,消耗中转!$F$6:$K$6,消耗中转!$F$10:$K$21)))</f>
        <v>500</v>
      </c>
      <c r="K1091" s="2" cm="1">
        <f t="array" ref="K1091">INT(IF(I1091=0,
_xlfn.XLOOKUP(0,消耗中转!$F$6:$K$6,_xlfn.XLOOKUP(E1091,消耗中转!$C$10:$C$21,消耗中转!$F$10:$K$21)),
_xlfn.XLOOKUP(I1091,消耗中转!$F$6:$K$6,_xlfn.XLOOKUP(E1091,消耗中转!$C$10:$C$21,消耗中转!$F$10:$K$21))+_xlfn.XLOOKUP(0,消耗中转!$F$6:$K$6,_xlfn.XLOOKUP(E1091,消耗中转!$C$10:$C$21,消耗中转!$F$10:$K$21))))</f>
        <v>1000</v>
      </c>
      <c r="L1091" s="2" cm="1">
        <f t="array" ref="L1091">_xlfn.XLOOKUP(I1091,消耗中转!$E$25:$J$25,_xlfn.XLOOKUP(E1091,消耗中转!$C$29:$C$40,消耗中转!$E$29:$J$40))</f>
        <v>1.1000000000000001</v>
      </c>
    </row>
    <row r="1092" spans="1:12" x14ac:dyDescent="0.15">
      <c r="A1092" s="27">
        <f t="shared" si="228"/>
        <v>600302202001</v>
      </c>
      <c r="B1092" s="27">
        <f t="shared" si="229"/>
        <v>600302202001</v>
      </c>
      <c r="C1092" s="2">
        <f t="shared" si="231"/>
        <v>6003022020</v>
      </c>
      <c r="D1092" s="4">
        <f>_xlfn.XLOOKUP(E1092,[1]战斗中转!$D$8:$D$19,[1]战斗中转!$F$8:$F$19)</f>
        <v>20</v>
      </c>
      <c r="E1092" s="2">
        <f t="shared" si="234"/>
        <v>3</v>
      </c>
      <c r="F1092" s="2">
        <f t="shared" si="233"/>
        <v>0</v>
      </c>
      <c r="G1092" s="2">
        <f t="shared" si="233"/>
        <v>2</v>
      </c>
      <c r="H1092" s="2">
        <f t="shared" si="233"/>
        <v>2</v>
      </c>
      <c r="I1092" s="2">
        <f t="shared" si="236"/>
        <v>1</v>
      </c>
      <c r="J1092" s="2" cm="1">
        <f t="array" ref="J1092">INT(_xlfn.XLOOKUP($E1092,消耗中转!$C$10:$C$21,_xlfn.XLOOKUP($I1092,消耗中转!$F$6:$K$6,消耗中转!$F$10:$K$21)))</f>
        <v>500</v>
      </c>
      <c r="K1092" s="2" cm="1">
        <f t="array" ref="K1092">INT(IF(I1092=0,
_xlfn.XLOOKUP(0,消耗中转!$F$6:$K$6,_xlfn.XLOOKUP(E1092,消耗中转!$C$10:$C$21,消耗中转!$F$10:$K$21)),
_xlfn.XLOOKUP(I1092,消耗中转!$F$6:$K$6,_xlfn.XLOOKUP(E1092,消耗中转!$C$10:$C$21,消耗中转!$F$10:$K$21))+_xlfn.XLOOKUP(0,消耗中转!$F$6:$K$6,_xlfn.XLOOKUP(E1092,消耗中转!$C$10:$C$21,消耗中转!$F$10:$K$21))))</f>
        <v>1000</v>
      </c>
      <c r="L1092" s="2" cm="1">
        <f t="array" ref="L1092">_xlfn.XLOOKUP(I1092,消耗中转!$E$25:$J$25,_xlfn.XLOOKUP(E1092,消耗中转!$C$29:$C$40,消耗中转!$E$29:$J$40))</f>
        <v>1.1000000000000001</v>
      </c>
    </row>
    <row r="1093" spans="1:12" x14ac:dyDescent="0.15">
      <c r="A1093" s="27">
        <f t="shared" si="228"/>
        <v>600302302001</v>
      </c>
      <c r="B1093" s="27">
        <f t="shared" si="229"/>
        <v>600302302001</v>
      </c>
      <c r="C1093" s="2">
        <f t="shared" si="231"/>
        <v>6003023020</v>
      </c>
      <c r="D1093" s="4">
        <f>_xlfn.XLOOKUP(E1093,[1]战斗中转!$D$8:$D$19,[1]战斗中转!$F$8:$F$19)</f>
        <v>20</v>
      </c>
      <c r="E1093" s="2">
        <f t="shared" si="234"/>
        <v>3</v>
      </c>
      <c r="F1093" s="2">
        <f t="shared" si="233"/>
        <v>0</v>
      </c>
      <c r="G1093" s="2">
        <f t="shared" si="233"/>
        <v>2</v>
      </c>
      <c r="H1093" s="2">
        <f t="shared" si="233"/>
        <v>3</v>
      </c>
      <c r="I1093" s="2">
        <f t="shared" si="236"/>
        <v>1</v>
      </c>
      <c r="J1093" s="2" cm="1">
        <f t="array" ref="J1093">INT(_xlfn.XLOOKUP($E1093,消耗中转!$C$10:$C$21,_xlfn.XLOOKUP($I1093,消耗中转!$F$6:$K$6,消耗中转!$F$10:$K$21)))</f>
        <v>500</v>
      </c>
      <c r="K1093" s="2" cm="1">
        <f t="array" ref="K1093">INT(IF(I1093=0,
_xlfn.XLOOKUP(0,消耗中转!$F$6:$K$6,_xlfn.XLOOKUP(E1093,消耗中转!$C$10:$C$21,消耗中转!$F$10:$K$21)),
_xlfn.XLOOKUP(I1093,消耗中转!$F$6:$K$6,_xlfn.XLOOKUP(E1093,消耗中转!$C$10:$C$21,消耗中转!$F$10:$K$21))+_xlfn.XLOOKUP(0,消耗中转!$F$6:$K$6,_xlfn.XLOOKUP(E1093,消耗中转!$C$10:$C$21,消耗中转!$F$10:$K$21))))</f>
        <v>1000</v>
      </c>
      <c r="L1093" s="2" cm="1">
        <f t="array" ref="L1093">_xlfn.XLOOKUP(I1093,消耗中转!$E$25:$J$25,_xlfn.XLOOKUP(E1093,消耗中转!$C$29:$C$40,消耗中转!$E$29:$J$40))</f>
        <v>1.1000000000000001</v>
      </c>
    </row>
    <row r="1094" spans="1:12" x14ac:dyDescent="0.15">
      <c r="A1094" s="27">
        <f t="shared" si="228"/>
        <v>600302402001</v>
      </c>
      <c r="B1094" s="27">
        <f t="shared" si="229"/>
        <v>600302402001</v>
      </c>
      <c r="C1094" s="2">
        <f t="shared" si="231"/>
        <v>6003024020</v>
      </c>
      <c r="D1094" s="4">
        <f>_xlfn.XLOOKUP(E1094,[1]战斗中转!$D$8:$D$19,[1]战斗中转!$F$8:$F$19)</f>
        <v>20</v>
      </c>
      <c r="E1094" s="2">
        <f t="shared" si="234"/>
        <v>3</v>
      </c>
      <c r="F1094" s="2">
        <f t="shared" si="233"/>
        <v>0</v>
      </c>
      <c r="G1094" s="2">
        <f t="shared" si="233"/>
        <v>2</v>
      </c>
      <c r="H1094" s="2">
        <f t="shared" si="233"/>
        <v>4</v>
      </c>
      <c r="I1094" s="2">
        <f t="shared" si="236"/>
        <v>1</v>
      </c>
      <c r="J1094" s="2" cm="1">
        <f t="array" ref="J1094">INT(_xlfn.XLOOKUP($E1094,消耗中转!$C$10:$C$21,_xlfn.XLOOKUP($I1094,消耗中转!$F$6:$K$6,消耗中转!$F$10:$K$21)))</f>
        <v>500</v>
      </c>
      <c r="K1094" s="2" cm="1">
        <f t="array" ref="K1094">INT(IF(I1094=0,
_xlfn.XLOOKUP(0,消耗中转!$F$6:$K$6,_xlfn.XLOOKUP(E1094,消耗中转!$C$10:$C$21,消耗中转!$F$10:$K$21)),
_xlfn.XLOOKUP(I1094,消耗中转!$F$6:$K$6,_xlfn.XLOOKUP(E1094,消耗中转!$C$10:$C$21,消耗中转!$F$10:$K$21))+_xlfn.XLOOKUP(0,消耗中转!$F$6:$K$6,_xlfn.XLOOKUP(E1094,消耗中转!$C$10:$C$21,消耗中转!$F$10:$K$21))))</f>
        <v>1000</v>
      </c>
      <c r="L1094" s="2" cm="1">
        <f t="array" ref="L1094">_xlfn.XLOOKUP(I1094,消耗中转!$E$25:$J$25,_xlfn.XLOOKUP(E1094,消耗中转!$C$29:$C$40,消耗中转!$E$29:$J$40))</f>
        <v>1.1000000000000001</v>
      </c>
    </row>
    <row r="1095" spans="1:12" x14ac:dyDescent="0.15">
      <c r="A1095" s="27">
        <f t="shared" si="228"/>
        <v>600303102001</v>
      </c>
      <c r="B1095" s="27">
        <f t="shared" si="229"/>
        <v>600303102001</v>
      </c>
      <c r="C1095" s="2">
        <f t="shared" si="231"/>
        <v>6003031020</v>
      </c>
      <c r="D1095" s="4">
        <f>_xlfn.XLOOKUP(E1095,[1]战斗中转!$D$8:$D$19,[1]战斗中转!$F$8:$F$19)</f>
        <v>20</v>
      </c>
      <c r="E1095" s="2">
        <f t="shared" si="234"/>
        <v>3</v>
      </c>
      <c r="F1095" s="2">
        <f t="shared" ref="F1095:H1114" si="237">F1023</f>
        <v>0</v>
      </c>
      <c r="G1095" s="2">
        <f t="shared" si="237"/>
        <v>3</v>
      </c>
      <c r="H1095" s="2">
        <f t="shared" si="237"/>
        <v>1</v>
      </c>
      <c r="I1095" s="2">
        <f t="shared" si="236"/>
        <v>1</v>
      </c>
      <c r="J1095" s="2" cm="1">
        <f t="array" ref="J1095">INT(_xlfn.XLOOKUP($E1095,消耗中转!$C$10:$C$21,_xlfn.XLOOKUP($I1095,消耗中转!$F$6:$K$6,消耗中转!$F$10:$K$21)))</f>
        <v>500</v>
      </c>
      <c r="K1095" s="2" cm="1">
        <f t="array" ref="K1095">INT(IF(I1095=0,
_xlfn.XLOOKUP(0,消耗中转!$F$6:$K$6,_xlfn.XLOOKUP(E1095,消耗中转!$C$10:$C$21,消耗中转!$F$10:$K$21)),
_xlfn.XLOOKUP(I1095,消耗中转!$F$6:$K$6,_xlfn.XLOOKUP(E1095,消耗中转!$C$10:$C$21,消耗中转!$F$10:$K$21))+_xlfn.XLOOKUP(0,消耗中转!$F$6:$K$6,_xlfn.XLOOKUP(E1095,消耗中转!$C$10:$C$21,消耗中转!$F$10:$K$21))))</f>
        <v>1000</v>
      </c>
      <c r="L1095" s="2" cm="1">
        <f t="array" ref="L1095">_xlfn.XLOOKUP(I1095,消耗中转!$E$25:$J$25,_xlfn.XLOOKUP(E1095,消耗中转!$C$29:$C$40,消耗中转!$E$29:$J$40))</f>
        <v>1.1000000000000001</v>
      </c>
    </row>
    <row r="1096" spans="1:12" x14ac:dyDescent="0.15">
      <c r="A1096" s="27">
        <f t="shared" ref="A1096:A1171" si="238">B1096</f>
        <v>600303202001</v>
      </c>
      <c r="B1096" s="27">
        <f t="shared" ref="B1096:B1171" si="239">C1096*100+I1096</f>
        <v>600303202001</v>
      </c>
      <c r="C1096" s="2">
        <f t="shared" si="231"/>
        <v>6003032020</v>
      </c>
      <c r="D1096" s="4">
        <f>_xlfn.XLOOKUP(E1096,[1]战斗中转!$D$8:$D$19,[1]战斗中转!$F$8:$F$19)</f>
        <v>20</v>
      </c>
      <c r="E1096" s="2">
        <f t="shared" si="234"/>
        <v>3</v>
      </c>
      <c r="F1096" s="2">
        <f t="shared" si="237"/>
        <v>0</v>
      </c>
      <c r="G1096" s="2">
        <f t="shared" si="237"/>
        <v>3</v>
      </c>
      <c r="H1096" s="2">
        <f t="shared" si="237"/>
        <v>2</v>
      </c>
      <c r="I1096" s="2">
        <f t="shared" si="236"/>
        <v>1</v>
      </c>
      <c r="J1096" s="2" cm="1">
        <f t="array" ref="J1096">INT(_xlfn.XLOOKUP($E1096,消耗中转!$C$10:$C$21,_xlfn.XLOOKUP($I1096,消耗中转!$F$6:$K$6,消耗中转!$F$10:$K$21)))</f>
        <v>500</v>
      </c>
      <c r="K1096" s="2" cm="1">
        <f t="array" ref="K1096">INT(IF(I1096=0,
_xlfn.XLOOKUP(0,消耗中转!$F$6:$K$6,_xlfn.XLOOKUP(E1096,消耗中转!$C$10:$C$21,消耗中转!$F$10:$K$21)),
_xlfn.XLOOKUP(I1096,消耗中转!$F$6:$K$6,_xlfn.XLOOKUP(E1096,消耗中转!$C$10:$C$21,消耗中转!$F$10:$K$21))+_xlfn.XLOOKUP(0,消耗中转!$F$6:$K$6,_xlfn.XLOOKUP(E1096,消耗中转!$C$10:$C$21,消耗中转!$F$10:$K$21))))</f>
        <v>1000</v>
      </c>
      <c r="L1096" s="2" cm="1">
        <f t="array" ref="L1096">_xlfn.XLOOKUP(I1096,消耗中转!$E$25:$J$25,_xlfn.XLOOKUP(E1096,消耗中转!$C$29:$C$40,消耗中转!$E$29:$J$40))</f>
        <v>1.1000000000000001</v>
      </c>
    </row>
    <row r="1097" spans="1:12" x14ac:dyDescent="0.15">
      <c r="A1097" s="27">
        <f t="shared" si="238"/>
        <v>600303302001</v>
      </c>
      <c r="B1097" s="27">
        <f t="shared" si="239"/>
        <v>600303302001</v>
      </c>
      <c r="C1097" s="2">
        <f t="shared" si="231"/>
        <v>6003033020</v>
      </c>
      <c r="D1097" s="4">
        <f>_xlfn.XLOOKUP(E1097,[1]战斗中转!$D$8:$D$19,[1]战斗中转!$F$8:$F$19)</f>
        <v>20</v>
      </c>
      <c r="E1097" s="2">
        <f t="shared" si="234"/>
        <v>3</v>
      </c>
      <c r="F1097" s="2">
        <f t="shared" si="237"/>
        <v>0</v>
      </c>
      <c r="G1097" s="2">
        <f t="shared" si="237"/>
        <v>3</v>
      </c>
      <c r="H1097" s="2">
        <f t="shared" si="237"/>
        <v>3</v>
      </c>
      <c r="I1097" s="2">
        <f t="shared" si="236"/>
        <v>1</v>
      </c>
      <c r="J1097" s="2" cm="1">
        <f t="array" ref="J1097">INT(_xlfn.XLOOKUP($E1097,消耗中转!$C$10:$C$21,_xlfn.XLOOKUP($I1097,消耗中转!$F$6:$K$6,消耗中转!$F$10:$K$21)))</f>
        <v>500</v>
      </c>
      <c r="K1097" s="2" cm="1">
        <f t="array" ref="K1097">INT(IF(I1097=0,
_xlfn.XLOOKUP(0,消耗中转!$F$6:$K$6,_xlfn.XLOOKUP(E1097,消耗中转!$C$10:$C$21,消耗中转!$F$10:$K$21)),
_xlfn.XLOOKUP(I1097,消耗中转!$F$6:$K$6,_xlfn.XLOOKUP(E1097,消耗中转!$C$10:$C$21,消耗中转!$F$10:$K$21))+_xlfn.XLOOKUP(0,消耗中转!$F$6:$K$6,_xlfn.XLOOKUP(E1097,消耗中转!$C$10:$C$21,消耗中转!$F$10:$K$21))))</f>
        <v>1000</v>
      </c>
      <c r="L1097" s="2" cm="1">
        <f t="array" ref="L1097">_xlfn.XLOOKUP(I1097,消耗中转!$E$25:$J$25,_xlfn.XLOOKUP(E1097,消耗中转!$C$29:$C$40,消耗中转!$E$29:$J$40))</f>
        <v>1.1000000000000001</v>
      </c>
    </row>
    <row r="1098" spans="1:12" x14ac:dyDescent="0.15">
      <c r="A1098" s="27">
        <f t="shared" si="238"/>
        <v>600303402001</v>
      </c>
      <c r="B1098" s="27">
        <f t="shared" si="239"/>
        <v>600303402001</v>
      </c>
      <c r="C1098" s="2">
        <f t="shared" si="231"/>
        <v>6003034020</v>
      </c>
      <c r="D1098" s="4">
        <f>_xlfn.XLOOKUP(E1098,[1]战斗中转!$D$8:$D$19,[1]战斗中转!$F$8:$F$19)</f>
        <v>20</v>
      </c>
      <c r="E1098" s="2">
        <f t="shared" si="234"/>
        <v>3</v>
      </c>
      <c r="F1098" s="2">
        <f t="shared" si="237"/>
        <v>0</v>
      </c>
      <c r="G1098" s="2">
        <f t="shared" si="237"/>
        <v>3</v>
      </c>
      <c r="H1098" s="2">
        <f t="shared" si="237"/>
        <v>4</v>
      </c>
      <c r="I1098" s="2">
        <f t="shared" si="236"/>
        <v>1</v>
      </c>
      <c r="J1098" s="2" cm="1">
        <f t="array" ref="J1098">INT(_xlfn.XLOOKUP($E1098,消耗中转!$C$10:$C$21,_xlfn.XLOOKUP($I1098,消耗中转!$F$6:$K$6,消耗中转!$F$10:$K$21)))</f>
        <v>500</v>
      </c>
      <c r="K1098" s="2" cm="1">
        <f t="array" ref="K1098">INT(IF(I1098=0,
_xlfn.XLOOKUP(0,消耗中转!$F$6:$K$6,_xlfn.XLOOKUP(E1098,消耗中转!$C$10:$C$21,消耗中转!$F$10:$K$21)),
_xlfn.XLOOKUP(I1098,消耗中转!$F$6:$K$6,_xlfn.XLOOKUP(E1098,消耗中转!$C$10:$C$21,消耗中转!$F$10:$K$21))+_xlfn.XLOOKUP(0,消耗中转!$F$6:$K$6,_xlfn.XLOOKUP(E1098,消耗中转!$C$10:$C$21,消耗中转!$F$10:$K$21))))</f>
        <v>1000</v>
      </c>
      <c r="L1098" s="2" cm="1">
        <f t="array" ref="L1098">_xlfn.XLOOKUP(I1098,消耗中转!$E$25:$J$25,_xlfn.XLOOKUP(E1098,消耗中转!$C$29:$C$40,消耗中转!$E$29:$J$40))</f>
        <v>1.1000000000000001</v>
      </c>
    </row>
    <row r="1099" spans="1:12" x14ac:dyDescent="0.15">
      <c r="A1099" s="27">
        <f t="shared" si="238"/>
        <v>600311102001</v>
      </c>
      <c r="B1099" s="27">
        <f t="shared" si="239"/>
        <v>600311102001</v>
      </c>
      <c r="C1099" s="2">
        <f t="shared" si="231"/>
        <v>6003111020</v>
      </c>
      <c r="D1099" s="4">
        <f>_xlfn.XLOOKUP(E1099,[1]战斗中转!$D$8:$D$19,[1]战斗中转!$F$8:$F$19)</f>
        <v>20</v>
      </c>
      <c r="E1099" s="2">
        <f t="shared" si="234"/>
        <v>3</v>
      </c>
      <c r="F1099" s="2">
        <f t="shared" si="237"/>
        <v>1</v>
      </c>
      <c r="G1099" s="2">
        <f t="shared" si="237"/>
        <v>1</v>
      </c>
      <c r="H1099" s="2">
        <f t="shared" si="237"/>
        <v>1</v>
      </c>
      <c r="I1099" s="2">
        <f t="shared" si="236"/>
        <v>1</v>
      </c>
      <c r="J1099" s="2" cm="1">
        <f t="array" ref="J1099">INT(_xlfn.XLOOKUP($E1099,消耗中转!$C$10:$C$21,_xlfn.XLOOKUP($I1099,消耗中转!$F$6:$K$6,消耗中转!$F$10:$K$21)))</f>
        <v>500</v>
      </c>
      <c r="K1099" s="2" cm="1">
        <f t="array" ref="K1099">INT(IF(I1099=0,
_xlfn.XLOOKUP(0,消耗中转!$F$6:$K$6,_xlfn.XLOOKUP(E1099,消耗中转!$C$10:$C$21,消耗中转!$F$10:$K$21)),
_xlfn.XLOOKUP(I1099,消耗中转!$F$6:$K$6,_xlfn.XLOOKUP(E1099,消耗中转!$C$10:$C$21,消耗中转!$F$10:$K$21))+_xlfn.XLOOKUP(0,消耗中转!$F$6:$K$6,_xlfn.XLOOKUP(E1099,消耗中转!$C$10:$C$21,消耗中转!$F$10:$K$21))))</f>
        <v>1000</v>
      </c>
      <c r="L1099" s="2" cm="1">
        <f t="array" ref="L1099">_xlfn.XLOOKUP(I1099,消耗中转!$E$25:$J$25,_xlfn.XLOOKUP(E1099,消耗中转!$C$29:$C$40,消耗中转!$E$29:$J$40))</f>
        <v>1.1000000000000001</v>
      </c>
    </row>
    <row r="1100" spans="1:12" x14ac:dyDescent="0.15">
      <c r="A1100" s="27">
        <f t="shared" si="238"/>
        <v>600311202001</v>
      </c>
      <c r="B1100" s="27">
        <f t="shared" si="239"/>
        <v>600311202001</v>
      </c>
      <c r="C1100" s="2">
        <f t="shared" si="231"/>
        <v>6003112020</v>
      </c>
      <c r="D1100" s="4">
        <f>_xlfn.XLOOKUP(E1100,[1]战斗中转!$D$8:$D$19,[1]战斗中转!$F$8:$F$19)</f>
        <v>20</v>
      </c>
      <c r="E1100" s="2">
        <f t="shared" si="234"/>
        <v>3</v>
      </c>
      <c r="F1100" s="2">
        <f t="shared" si="237"/>
        <v>1</v>
      </c>
      <c r="G1100" s="2">
        <f t="shared" si="237"/>
        <v>1</v>
      </c>
      <c r="H1100" s="2">
        <f t="shared" si="237"/>
        <v>2</v>
      </c>
      <c r="I1100" s="2">
        <f t="shared" si="236"/>
        <v>1</v>
      </c>
      <c r="J1100" s="2" cm="1">
        <f t="array" ref="J1100">INT(_xlfn.XLOOKUP($E1100,消耗中转!$C$10:$C$21,_xlfn.XLOOKUP($I1100,消耗中转!$F$6:$K$6,消耗中转!$F$10:$K$21)))</f>
        <v>500</v>
      </c>
      <c r="K1100" s="2" cm="1">
        <f t="array" ref="K1100">INT(IF(I1100=0,
_xlfn.XLOOKUP(0,消耗中转!$F$6:$K$6,_xlfn.XLOOKUP(E1100,消耗中转!$C$10:$C$21,消耗中转!$F$10:$K$21)),
_xlfn.XLOOKUP(I1100,消耗中转!$F$6:$K$6,_xlfn.XLOOKUP(E1100,消耗中转!$C$10:$C$21,消耗中转!$F$10:$K$21))+_xlfn.XLOOKUP(0,消耗中转!$F$6:$K$6,_xlfn.XLOOKUP(E1100,消耗中转!$C$10:$C$21,消耗中转!$F$10:$K$21))))</f>
        <v>1000</v>
      </c>
      <c r="L1100" s="2" cm="1">
        <f t="array" ref="L1100">_xlfn.XLOOKUP(I1100,消耗中转!$E$25:$J$25,_xlfn.XLOOKUP(E1100,消耗中转!$C$29:$C$40,消耗中转!$E$29:$J$40))</f>
        <v>1.1000000000000001</v>
      </c>
    </row>
    <row r="1101" spans="1:12" x14ac:dyDescent="0.15">
      <c r="A1101" s="27">
        <f t="shared" si="238"/>
        <v>600311302001</v>
      </c>
      <c r="B1101" s="27">
        <f t="shared" si="239"/>
        <v>600311302001</v>
      </c>
      <c r="C1101" s="2">
        <f t="shared" si="231"/>
        <v>6003113020</v>
      </c>
      <c r="D1101" s="4">
        <f>_xlfn.XLOOKUP(E1101,[1]战斗中转!$D$8:$D$19,[1]战斗中转!$F$8:$F$19)</f>
        <v>20</v>
      </c>
      <c r="E1101" s="2">
        <f t="shared" si="234"/>
        <v>3</v>
      </c>
      <c r="F1101" s="2">
        <f t="shared" si="237"/>
        <v>1</v>
      </c>
      <c r="G1101" s="2">
        <f t="shared" si="237"/>
        <v>1</v>
      </c>
      <c r="H1101" s="2">
        <f t="shared" si="237"/>
        <v>3</v>
      </c>
      <c r="I1101" s="2">
        <f t="shared" si="236"/>
        <v>1</v>
      </c>
      <c r="J1101" s="2" cm="1">
        <f t="array" ref="J1101">INT(_xlfn.XLOOKUP($E1101,消耗中转!$C$10:$C$21,_xlfn.XLOOKUP($I1101,消耗中转!$F$6:$K$6,消耗中转!$F$10:$K$21)))</f>
        <v>500</v>
      </c>
      <c r="K1101" s="2" cm="1">
        <f t="array" ref="K1101">INT(IF(I1101=0,
_xlfn.XLOOKUP(0,消耗中转!$F$6:$K$6,_xlfn.XLOOKUP(E1101,消耗中转!$C$10:$C$21,消耗中转!$F$10:$K$21)),
_xlfn.XLOOKUP(I1101,消耗中转!$F$6:$K$6,_xlfn.XLOOKUP(E1101,消耗中转!$C$10:$C$21,消耗中转!$F$10:$K$21))+_xlfn.XLOOKUP(0,消耗中转!$F$6:$K$6,_xlfn.XLOOKUP(E1101,消耗中转!$C$10:$C$21,消耗中转!$F$10:$K$21))))</f>
        <v>1000</v>
      </c>
      <c r="L1101" s="2" cm="1">
        <f t="array" ref="L1101">_xlfn.XLOOKUP(I1101,消耗中转!$E$25:$J$25,_xlfn.XLOOKUP(E1101,消耗中转!$C$29:$C$40,消耗中转!$E$29:$J$40))</f>
        <v>1.1000000000000001</v>
      </c>
    </row>
    <row r="1102" spans="1:12" x14ac:dyDescent="0.15">
      <c r="A1102" s="27">
        <f t="shared" si="238"/>
        <v>600311402001</v>
      </c>
      <c r="B1102" s="27">
        <f t="shared" si="239"/>
        <v>600311402001</v>
      </c>
      <c r="C1102" s="2">
        <f t="shared" si="231"/>
        <v>6003114020</v>
      </c>
      <c r="D1102" s="4">
        <f>_xlfn.XLOOKUP(E1102,[1]战斗中转!$D$8:$D$19,[1]战斗中转!$F$8:$F$19)</f>
        <v>20</v>
      </c>
      <c r="E1102" s="2">
        <f t="shared" si="234"/>
        <v>3</v>
      </c>
      <c r="F1102" s="2">
        <f t="shared" si="237"/>
        <v>1</v>
      </c>
      <c r="G1102" s="2">
        <f t="shared" si="237"/>
        <v>1</v>
      </c>
      <c r="H1102" s="2">
        <f t="shared" si="237"/>
        <v>4</v>
      </c>
      <c r="I1102" s="2">
        <f t="shared" si="236"/>
        <v>1</v>
      </c>
      <c r="J1102" s="2" cm="1">
        <f t="array" ref="J1102">INT(_xlfn.XLOOKUP($E1102,消耗中转!$C$10:$C$21,_xlfn.XLOOKUP($I1102,消耗中转!$F$6:$K$6,消耗中转!$F$10:$K$21)))</f>
        <v>500</v>
      </c>
      <c r="K1102" s="2" cm="1">
        <f t="array" ref="K1102">INT(IF(I1102=0,
_xlfn.XLOOKUP(0,消耗中转!$F$6:$K$6,_xlfn.XLOOKUP(E1102,消耗中转!$C$10:$C$21,消耗中转!$F$10:$K$21)),
_xlfn.XLOOKUP(I1102,消耗中转!$F$6:$K$6,_xlfn.XLOOKUP(E1102,消耗中转!$C$10:$C$21,消耗中转!$F$10:$K$21))+_xlfn.XLOOKUP(0,消耗中转!$F$6:$K$6,_xlfn.XLOOKUP(E1102,消耗中转!$C$10:$C$21,消耗中转!$F$10:$K$21))))</f>
        <v>1000</v>
      </c>
      <c r="L1102" s="2" cm="1">
        <f t="array" ref="L1102">_xlfn.XLOOKUP(I1102,消耗中转!$E$25:$J$25,_xlfn.XLOOKUP(E1102,消耗中转!$C$29:$C$40,消耗中转!$E$29:$J$40))</f>
        <v>1.1000000000000001</v>
      </c>
    </row>
    <row r="1103" spans="1:12" x14ac:dyDescent="0.15">
      <c r="A1103" s="27">
        <f t="shared" si="238"/>
        <v>600312102001</v>
      </c>
      <c r="B1103" s="27">
        <f t="shared" si="239"/>
        <v>600312102001</v>
      </c>
      <c r="C1103" s="2">
        <f t="shared" si="231"/>
        <v>6003121020</v>
      </c>
      <c r="D1103" s="4">
        <f>_xlfn.XLOOKUP(E1103,[1]战斗中转!$D$8:$D$19,[1]战斗中转!$F$8:$F$19)</f>
        <v>20</v>
      </c>
      <c r="E1103" s="2">
        <f t="shared" si="234"/>
        <v>3</v>
      </c>
      <c r="F1103" s="2">
        <f t="shared" si="237"/>
        <v>1</v>
      </c>
      <c r="G1103" s="2">
        <f t="shared" si="237"/>
        <v>2</v>
      </c>
      <c r="H1103" s="2">
        <f t="shared" si="237"/>
        <v>1</v>
      </c>
      <c r="I1103" s="2">
        <f t="shared" si="236"/>
        <v>1</v>
      </c>
      <c r="J1103" s="2" cm="1">
        <f t="array" ref="J1103">INT(_xlfn.XLOOKUP($E1103,消耗中转!$C$10:$C$21,_xlfn.XLOOKUP($I1103,消耗中转!$F$6:$K$6,消耗中转!$F$10:$K$21)))</f>
        <v>500</v>
      </c>
      <c r="K1103" s="2" cm="1">
        <f t="array" ref="K1103">INT(IF(I1103=0,
_xlfn.XLOOKUP(0,消耗中转!$F$6:$K$6,_xlfn.XLOOKUP(E1103,消耗中转!$C$10:$C$21,消耗中转!$F$10:$K$21)),
_xlfn.XLOOKUP(I1103,消耗中转!$F$6:$K$6,_xlfn.XLOOKUP(E1103,消耗中转!$C$10:$C$21,消耗中转!$F$10:$K$21))+_xlfn.XLOOKUP(0,消耗中转!$F$6:$K$6,_xlfn.XLOOKUP(E1103,消耗中转!$C$10:$C$21,消耗中转!$F$10:$K$21))))</f>
        <v>1000</v>
      </c>
      <c r="L1103" s="2" cm="1">
        <f t="array" ref="L1103">_xlfn.XLOOKUP(I1103,消耗中转!$E$25:$J$25,_xlfn.XLOOKUP(E1103,消耗中转!$C$29:$C$40,消耗中转!$E$29:$J$40))</f>
        <v>1.1000000000000001</v>
      </c>
    </row>
    <row r="1104" spans="1:12" x14ac:dyDescent="0.15">
      <c r="A1104" s="27">
        <f t="shared" si="238"/>
        <v>600312202001</v>
      </c>
      <c r="B1104" s="27">
        <f t="shared" si="239"/>
        <v>600312202001</v>
      </c>
      <c r="C1104" s="2">
        <f t="shared" ref="C1104:C1167" si="240">IF(F1104=100,60*10^8+E1104*10^6+9*10^5+G1104*10^4+H1104*10^3+D1104,60*10^8+E1104*10^6+F1104*10^5+G1104*10^4+H1104*10^3+D1104)</f>
        <v>6003122020</v>
      </c>
      <c r="D1104" s="4">
        <f>_xlfn.XLOOKUP(E1104,[1]战斗中转!$D$8:$D$19,[1]战斗中转!$F$8:$F$19)</f>
        <v>20</v>
      </c>
      <c r="E1104" s="2">
        <f t="shared" si="234"/>
        <v>3</v>
      </c>
      <c r="F1104" s="2">
        <f t="shared" si="237"/>
        <v>1</v>
      </c>
      <c r="G1104" s="2">
        <f t="shared" si="237"/>
        <v>2</v>
      </c>
      <c r="H1104" s="2">
        <f t="shared" si="237"/>
        <v>2</v>
      </c>
      <c r="I1104" s="2">
        <f t="shared" si="236"/>
        <v>1</v>
      </c>
      <c r="J1104" s="2" cm="1">
        <f t="array" ref="J1104">INT(_xlfn.XLOOKUP($E1104,消耗中转!$C$10:$C$21,_xlfn.XLOOKUP($I1104,消耗中转!$F$6:$K$6,消耗中转!$F$10:$K$21)))</f>
        <v>500</v>
      </c>
      <c r="K1104" s="2" cm="1">
        <f t="array" ref="K1104">INT(IF(I1104=0,
_xlfn.XLOOKUP(0,消耗中转!$F$6:$K$6,_xlfn.XLOOKUP(E1104,消耗中转!$C$10:$C$21,消耗中转!$F$10:$K$21)),
_xlfn.XLOOKUP(I1104,消耗中转!$F$6:$K$6,_xlfn.XLOOKUP(E1104,消耗中转!$C$10:$C$21,消耗中转!$F$10:$K$21))+_xlfn.XLOOKUP(0,消耗中转!$F$6:$K$6,_xlfn.XLOOKUP(E1104,消耗中转!$C$10:$C$21,消耗中转!$F$10:$K$21))))</f>
        <v>1000</v>
      </c>
      <c r="L1104" s="2" cm="1">
        <f t="array" ref="L1104">_xlfn.XLOOKUP(I1104,消耗中转!$E$25:$J$25,_xlfn.XLOOKUP(E1104,消耗中转!$C$29:$C$40,消耗中转!$E$29:$J$40))</f>
        <v>1.1000000000000001</v>
      </c>
    </row>
    <row r="1105" spans="1:12" x14ac:dyDescent="0.15">
      <c r="A1105" s="27">
        <f t="shared" si="238"/>
        <v>600312302001</v>
      </c>
      <c r="B1105" s="27">
        <f t="shared" si="239"/>
        <v>600312302001</v>
      </c>
      <c r="C1105" s="2">
        <f t="shared" si="240"/>
        <v>6003123020</v>
      </c>
      <c r="D1105" s="4">
        <f>_xlfn.XLOOKUP(E1105,[1]战斗中转!$D$8:$D$19,[1]战斗中转!$F$8:$F$19)</f>
        <v>20</v>
      </c>
      <c r="E1105" s="2">
        <f t="shared" si="234"/>
        <v>3</v>
      </c>
      <c r="F1105" s="2">
        <f t="shared" si="237"/>
        <v>1</v>
      </c>
      <c r="G1105" s="2">
        <f t="shared" si="237"/>
        <v>2</v>
      </c>
      <c r="H1105" s="2">
        <f t="shared" si="237"/>
        <v>3</v>
      </c>
      <c r="I1105" s="2">
        <f t="shared" si="236"/>
        <v>1</v>
      </c>
      <c r="J1105" s="2" cm="1">
        <f t="array" ref="J1105">INT(_xlfn.XLOOKUP($E1105,消耗中转!$C$10:$C$21,_xlfn.XLOOKUP($I1105,消耗中转!$F$6:$K$6,消耗中转!$F$10:$K$21)))</f>
        <v>500</v>
      </c>
      <c r="K1105" s="2" cm="1">
        <f t="array" ref="K1105">INT(IF(I1105=0,
_xlfn.XLOOKUP(0,消耗中转!$F$6:$K$6,_xlfn.XLOOKUP(E1105,消耗中转!$C$10:$C$21,消耗中转!$F$10:$K$21)),
_xlfn.XLOOKUP(I1105,消耗中转!$F$6:$K$6,_xlfn.XLOOKUP(E1105,消耗中转!$C$10:$C$21,消耗中转!$F$10:$K$21))+_xlfn.XLOOKUP(0,消耗中转!$F$6:$K$6,_xlfn.XLOOKUP(E1105,消耗中转!$C$10:$C$21,消耗中转!$F$10:$K$21))))</f>
        <v>1000</v>
      </c>
      <c r="L1105" s="2" cm="1">
        <f t="array" ref="L1105">_xlfn.XLOOKUP(I1105,消耗中转!$E$25:$J$25,_xlfn.XLOOKUP(E1105,消耗中转!$C$29:$C$40,消耗中转!$E$29:$J$40))</f>
        <v>1.1000000000000001</v>
      </c>
    </row>
    <row r="1106" spans="1:12" x14ac:dyDescent="0.15">
      <c r="A1106" s="27">
        <f t="shared" si="238"/>
        <v>600312402001</v>
      </c>
      <c r="B1106" s="27">
        <f t="shared" si="239"/>
        <v>600312402001</v>
      </c>
      <c r="C1106" s="2">
        <f t="shared" si="240"/>
        <v>6003124020</v>
      </c>
      <c r="D1106" s="4">
        <f>_xlfn.XLOOKUP(E1106,[1]战斗中转!$D$8:$D$19,[1]战斗中转!$F$8:$F$19)</f>
        <v>20</v>
      </c>
      <c r="E1106" s="2">
        <f t="shared" si="234"/>
        <v>3</v>
      </c>
      <c r="F1106" s="2">
        <f t="shared" si="237"/>
        <v>1</v>
      </c>
      <c r="G1106" s="2">
        <f t="shared" si="237"/>
        <v>2</v>
      </c>
      <c r="H1106" s="2">
        <f t="shared" si="237"/>
        <v>4</v>
      </c>
      <c r="I1106" s="2">
        <f t="shared" si="236"/>
        <v>1</v>
      </c>
      <c r="J1106" s="2" cm="1">
        <f t="array" ref="J1106">INT(_xlfn.XLOOKUP($E1106,消耗中转!$C$10:$C$21,_xlfn.XLOOKUP($I1106,消耗中转!$F$6:$K$6,消耗中转!$F$10:$K$21)))</f>
        <v>500</v>
      </c>
      <c r="K1106" s="2" cm="1">
        <f t="array" ref="K1106">INT(IF(I1106=0,
_xlfn.XLOOKUP(0,消耗中转!$F$6:$K$6,_xlfn.XLOOKUP(E1106,消耗中转!$C$10:$C$21,消耗中转!$F$10:$K$21)),
_xlfn.XLOOKUP(I1106,消耗中转!$F$6:$K$6,_xlfn.XLOOKUP(E1106,消耗中转!$C$10:$C$21,消耗中转!$F$10:$K$21))+_xlfn.XLOOKUP(0,消耗中转!$F$6:$K$6,_xlfn.XLOOKUP(E1106,消耗中转!$C$10:$C$21,消耗中转!$F$10:$K$21))))</f>
        <v>1000</v>
      </c>
      <c r="L1106" s="2" cm="1">
        <f t="array" ref="L1106">_xlfn.XLOOKUP(I1106,消耗中转!$E$25:$J$25,_xlfn.XLOOKUP(E1106,消耗中转!$C$29:$C$40,消耗中转!$E$29:$J$40))</f>
        <v>1.1000000000000001</v>
      </c>
    </row>
    <row r="1107" spans="1:12" x14ac:dyDescent="0.15">
      <c r="A1107" s="27">
        <f t="shared" si="238"/>
        <v>600313102001</v>
      </c>
      <c r="B1107" s="27">
        <f t="shared" si="239"/>
        <v>600313102001</v>
      </c>
      <c r="C1107" s="2">
        <f t="shared" si="240"/>
        <v>6003131020</v>
      </c>
      <c r="D1107" s="4">
        <f>_xlfn.XLOOKUP(E1107,[1]战斗中转!$D$8:$D$19,[1]战斗中转!$F$8:$F$19)</f>
        <v>20</v>
      </c>
      <c r="E1107" s="2">
        <f t="shared" si="234"/>
        <v>3</v>
      </c>
      <c r="F1107" s="2">
        <f t="shared" si="237"/>
        <v>1</v>
      </c>
      <c r="G1107" s="2">
        <f t="shared" si="237"/>
        <v>3</v>
      </c>
      <c r="H1107" s="2">
        <f t="shared" si="237"/>
        <v>1</v>
      </c>
      <c r="I1107" s="2">
        <f t="shared" si="236"/>
        <v>1</v>
      </c>
      <c r="J1107" s="2" cm="1">
        <f t="array" ref="J1107">INT(_xlfn.XLOOKUP($E1107,消耗中转!$C$10:$C$21,_xlfn.XLOOKUP($I1107,消耗中转!$F$6:$K$6,消耗中转!$F$10:$K$21)))</f>
        <v>500</v>
      </c>
      <c r="K1107" s="2" cm="1">
        <f t="array" ref="K1107">INT(IF(I1107=0,
_xlfn.XLOOKUP(0,消耗中转!$F$6:$K$6,_xlfn.XLOOKUP(E1107,消耗中转!$C$10:$C$21,消耗中转!$F$10:$K$21)),
_xlfn.XLOOKUP(I1107,消耗中转!$F$6:$K$6,_xlfn.XLOOKUP(E1107,消耗中转!$C$10:$C$21,消耗中转!$F$10:$K$21))+_xlfn.XLOOKUP(0,消耗中转!$F$6:$K$6,_xlfn.XLOOKUP(E1107,消耗中转!$C$10:$C$21,消耗中转!$F$10:$K$21))))</f>
        <v>1000</v>
      </c>
      <c r="L1107" s="2" cm="1">
        <f t="array" ref="L1107">_xlfn.XLOOKUP(I1107,消耗中转!$E$25:$J$25,_xlfn.XLOOKUP(E1107,消耗中转!$C$29:$C$40,消耗中转!$E$29:$J$40))</f>
        <v>1.1000000000000001</v>
      </c>
    </row>
    <row r="1108" spans="1:12" x14ac:dyDescent="0.15">
      <c r="A1108" s="27">
        <f t="shared" si="238"/>
        <v>600313202001</v>
      </c>
      <c r="B1108" s="27">
        <f t="shared" si="239"/>
        <v>600313202001</v>
      </c>
      <c r="C1108" s="2">
        <f t="shared" si="240"/>
        <v>6003132020</v>
      </c>
      <c r="D1108" s="4">
        <f>_xlfn.XLOOKUP(E1108,[1]战斗中转!$D$8:$D$19,[1]战斗中转!$F$8:$F$19)</f>
        <v>20</v>
      </c>
      <c r="E1108" s="2">
        <f t="shared" si="234"/>
        <v>3</v>
      </c>
      <c r="F1108" s="2">
        <f t="shared" si="237"/>
        <v>1</v>
      </c>
      <c r="G1108" s="2">
        <f t="shared" si="237"/>
        <v>3</v>
      </c>
      <c r="H1108" s="2">
        <f t="shared" si="237"/>
        <v>2</v>
      </c>
      <c r="I1108" s="2">
        <f t="shared" si="236"/>
        <v>1</v>
      </c>
      <c r="J1108" s="2" cm="1">
        <f t="array" ref="J1108">INT(_xlfn.XLOOKUP($E1108,消耗中转!$C$10:$C$21,_xlfn.XLOOKUP($I1108,消耗中转!$F$6:$K$6,消耗中转!$F$10:$K$21)))</f>
        <v>500</v>
      </c>
      <c r="K1108" s="2" cm="1">
        <f t="array" ref="K1108">INT(IF(I1108=0,
_xlfn.XLOOKUP(0,消耗中转!$F$6:$K$6,_xlfn.XLOOKUP(E1108,消耗中转!$C$10:$C$21,消耗中转!$F$10:$K$21)),
_xlfn.XLOOKUP(I1108,消耗中转!$F$6:$K$6,_xlfn.XLOOKUP(E1108,消耗中转!$C$10:$C$21,消耗中转!$F$10:$K$21))+_xlfn.XLOOKUP(0,消耗中转!$F$6:$K$6,_xlfn.XLOOKUP(E1108,消耗中转!$C$10:$C$21,消耗中转!$F$10:$K$21))))</f>
        <v>1000</v>
      </c>
      <c r="L1108" s="2" cm="1">
        <f t="array" ref="L1108">_xlfn.XLOOKUP(I1108,消耗中转!$E$25:$J$25,_xlfn.XLOOKUP(E1108,消耗中转!$C$29:$C$40,消耗中转!$E$29:$J$40))</f>
        <v>1.1000000000000001</v>
      </c>
    </row>
    <row r="1109" spans="1:12" x14ac:dyDescent="0.15">
      <c r="A1109" s="27">
        <f t="shared" si="238"/>
        <v>600313302001</v>
      </c>
      <c r="B1109" s="27">
        <f t="shared" si="239"/>
        <v>600313302001</v>
      </c>
      <c r="C1109" s="2">
        <f t="shared" si="240"/>
        <v>6003133020</v>
      </c>
      <c r="D1109" s="4">
        <f>_xlfn.XLOOKUP(E1109,[1]战斗中转!$D$8:$D$19,[1]战斗中转!$F$8:$F$19)</f>
        <v>20</v>
      </c>
      <c r="E1109" s="2">
        <f t="shared" si="234"/>
        <v>3</v>
      </c>
      <c r="F1109" s="2">
        <f t="shared" si="237"/>
        <v>1</v>
      </c>
      <c r="G1109" s="2">
        <f t="shared" si="237"/>
        <v>3</v>
      </c>
      <c r="H1109" s="2">
        <f t="shared" si="237"/>
        <v>3</v>
      </c>
      <c r="I1109" s="2">
        <f t="shared" si="236"/>
        <v>1</v>
      </c>
      <c r="J1109" s="2" cm="1">
        <f t="array" ref="J1109">INT(_xlfn.XLOOKUP($E1109,消耗中转!$C$10:$C$21,_xlfn.XLOOKUP($I1109,消耗中转!$F$6:$K$6,消耗中转!$F$10:$K$21)))</f>
        <v>500</v>
      </c>
      <c r="K1109" s="2" cm="1">
        <f t="array" ref="K1109">INT(IF(I1109=0,
_xlfn.XLOOKUP(0,消耗中转!$F$6:$K$6,_xlfn.XLOOKUP(E1109,消耗中转!$C$10:$C$21,消耗中转!$F$10:$K$21)),
_xlfn.XLOOKUP(I1109,消耗中转!$F$6:$K$6,_xlfn.XLOOKUP(E1109,消耗中转!$C$10:$C$21,消耗中转!$F$10:$K$21))+_xlfn.XLOOKUP(0,消耗中转!$F$6:$K$6,_xlfn.XLOOKUP(E1109,消耗中转!$C$10:$C$21,消耗中转!$F$10:$K$21))))</f>
        <v>1000</v>
      </c>
      <c r="L1109" s="2" cm="1">
        <f t="array" ref="L1109">_xlfn.XLOOKUP(I1109,消耗中转!$E$25:$J$25,_xlfn.XLOOKUP(E1109,消耗中转!$C$29:$C$40,消耗中转!$E$29:$J$40))</f>
        <v>1.1000000000000001</v>
      </c>
    </row>
    <row r="1110" spans="1:12" x14ac:dyDescent="0.15">
      <c r="A1110" s="27">
        <f t="shared" si="238"/>
        <v>600313402001</v>
      </c>
      <c r="B1110" s="27">
        <f t="shared" si="239"/>
        <v>600313402001</v>
      </c>
      <c r="C1110" s="2">
        <f t="shared" si="240"/>
        <v>6003134020</v>
      </c>
      <c r="D1110" s="4">
        <f>_xlfn.XLOOKUP(E1110,[1]战斗中转!$D$8:$D$19,[1]战斗中转!$F$8:$F$19)</f>
        <v>20</v>
      </c>
      <c r="E1110" s="2">
        <f t="shared" si="234"/>
        <v>3</v>
      </c>
      <c r="F1110" s="2">
        <f t="shared" si="237"/>
        <v>1</v>
      </c>
      <c r="G1110" s="2">
        <f t="shared" si="237"/>
        <v>3</v>
      </c>
      <c r="H1110" s="2">
        <f t="shared" si="237"/>
        <v>4</v>
      </c>
      <c r="I1110" s="2">
        <f t="shared" si="236"/>
        <v>1</v>
      </c>
      <c r="J1110" s="2" cm="1">
        <f t="array" ref="J1110">INT(_xlfn.XLOOKUP($E1110,消耗中转!$C$10:$C$21,_xlfn.XLOOKUP($I1110,消耗中转!$F$6:$K$6,消耗中转!$F$10:$K$21)))</f>
        <v>500</v>
      </c>
      <c r="K1110" s="2" cm="1">
        <f t="array" ref="K1110">INT(IF(I1110=0,
_xlfn.XLOOKUP(0,消耗中转!$F$6:$K$6,_xlfn.XLOOKUP(E1110,消耗中转!$C$10:$C$21,消耗中转!$F$10:$K$21)),
_xlfn.XLOOKUP(I1110,消耗中转!$F$6:$K$6,_xlfn.XLOOKUP(E1110,消耗中转!$C$10:$C$21,消耗中转!$F$10:$K$21))+_xlfn.XLOOKUP(0,消耗中转!$F$6:$K$6,_xlfn.XLOOKUP(E1110,消耗中转!$C$10:$C$21,消耗中转!$F$10:$K$21))))</f>
        <v>1000</v>
      </c>
      <c r="L1110" s="2" cm="1">
        <f t="array" ref="L1110">_xlfn.XLOOKUP(I1110,消耗中转!$E$25:$J$25,_xlfn.XLOOKUP(E1110,消耗中转!$C$29:$C$40,消耗中转!$E$29:$J$40))</f>
        <v>1.1000000000000001</v>
      </c>
    </row>
    <row r="1111" spans="1:12" x14ac:dyDescent="0.15">
      <c r="A1111" s="27">
        <f t="shared" si="238"/>
        <v>600321102001</v>
      </c>
      <c r="B1111" s="27">
        <f t="shared" si="239"/>
        <v>600321102001</v>
      </c>
      <c r="C1111" s="2">
        <f t="shared" si="240"/>
        <v>6003211020</v>
      </c>
      <c r="D1111" s="4">
        <f>_xlfn.XLOOKUP(E1111,[1]战斗中转!$D$8:$D$19,[1]战斗中转!$F$8:$F$19)</f>
        <v>20</v>
      </c>
      <c r="E1111" s="2">
        <f t="shared" si="234"/>
        <v>3</v>
      </c>
      <c r="F1111" s="2">
        <f t="shared" si="237"/>
        <v>2</v>
      </c>
      <c r="G1111" s="2">
        <f t="shared" si="237"/>
        <v>1</v>
      </c>
      <c r="H1111" s="2">
        <f t="shared" si="237"/>
        <v>1</v>
      </c>
      <c r="I1111" s="2">
        <f t="shared" si="236"/>
        <v>1</v>
      </c>
      <c r="J1111" s="2" cm="1">
        <f t="array" ref="J1111">INT(_xlfn.XLOOKUP($E1111,消耗中转!$C$10:$C$21,_xlfn.XLOOKUP($I1111,消耗中转!$F$6:$K$6,消耗中转!$F$10:$K$21)))</f>
        <v>500</v>
      </c>
      <c r="K1111" s="2" cm="1">
        <f t="array" ref="K1111">INT(IF(I1111=0,
_xlfn.XLOOKUP(0,消耗中转!$F$6:$K$6,_xlfn.XLOOKUP(E1111,消耗中转!$C$10:$C$21,消耗中转!$F$10:$K$21)),
_xlfn.XLOOKUP(I1111,消耗中转!$F$6:$K$6,_xlfn.XLOOKUP(E1111,消耗中转!$C$10:$C$21,消耗中转!$F$10:$K$21))+_xlfn.XLOOKUP(0,消耗中转!$F$6:$K$6,_xlfn.XLOOKUP(E1111,消耗中转!$C$10:$C$21,消耗中转!$F$10:$K$21))))</f>
        <v>1000</v>
      </c>
      <c r="L1111" s="2" cm="1">
        <f t="array" ref="L1111">_xlfn.XLOOKUP(I1111,消耗中转!$E$25:$J$25,_xlfn.XLOOKUP(E1111,消耗中转!$C$29:$C$40,消耗中转!$E$29:$J$40))</f>
        <v>1.1000000000000001</v>
      </c>
    </row>
    <row r="1112" spans="1:12" x14ac:dyDescent="0.15">
      <c r="A1112" s="27">
        <f t="shared" si="238"/>
        <v>600321202001</v>
      </c>
      <c r="B1112" s="27">
        <f t="shared" si="239"/>
        <v>600321202001</v>
      </c>
      <c r="C1112" s="2">
        <f t="shared" si="240"/>
        <v>6003212020</v>
      </c>
      <c r="D1112" s="4">
        <f>_xlfn.XLOOKUP(E1112,[1]战斗中转!$D$8:$D$19,[1]战斗中转!$F$8:$F$19)</f>
        <v>20</v>
      </c>
      <c r="E1112" s="2">
        <f t="shared" si="234"/>
        <v>3</v>
      </c>
      <c r="F1112" s="2">
        <f t="shared" si="237"/>
        <v>2</v>
      </c>
      <c r="G1112" s="2">
        <f t="shared" si="237"/>
        <v>1</v>
      </c>
      <c r="H1112" s="2">
        <f t="shared" si="237"/>
        <v>2</v>
      </c>
      <c r="I1112" s="2">
        <f t="shared" si="236"/>
        <v>1</v>
      </c>
      <c r="J1112" s="2" cm="1">
        <f t="array" ref="J1112">INT(_xlfn.XLOOKUP($E1112,消耗中转!$C$10:$C$21,_xlfn.XLOOKUP($I1112,消耗中转!$F$6:$K$6,消耗中转!$F$10:$K$21)))</f>
        <v>500</v>
      </c>
      <c r="K1112" s="2" cm="1">
        <f t="array" ref="K1112">INT(IF(I1112=0,
_xlfn.XLOOKUP(0,消耗中转!$F$6:$K$6,_xlfn.XLOOKUP(E1112,消耗中转!$C$10:$C$21,消耗中转!$F$10:$K$21)),
_xlfn.XLOOKUP(I1112,消耗中转!$F$6:$K$6,_xlfn.XLOOKUP(E1112,消耗中转!$C$10:$C$21,消耗中转!$F$10:$K$21))+_xlfn.XLOOKUP(0,消耗中转!$F$6:$K$6,_xlfn.XLOOKUP(E1112,消耗中转!$C$10:$C$21,消耗中转!$F$10:$K$21))))</f>
        <v>1000</v>
      </c>
      <c r="L1112" s="2" cm="1">
        <f t="array" ref="L1112">_xlfn.XLOOKUP(I1112,消耗中转!$E$25:$J$25,_xlfn.XLOOKUP(E1112,消耗中转!$C$29:$C$40,消耗中转!$E$29:$J$40))</f>
        <v>1.1000000000000001</v>
      </c>
    </row>
    <row r="1113" spans="1:12" x14ac:dyDescent="0.15">
      <c r="A1113" s="27">
        <f t="shared" si="238"/>
        <v>600321302001</v>
      </c>
      <c r="B1113" s="27">
        <f t="shared" si="239"/>
        <v>600321302001</v>
      </c>
      <c r="C1113" s="2">
        <f t="shared" si="240"/>
        <v>6003213020</v>
      </c>
      <c r="D1113" s="4">
        <f>_xlfn.XLOOKUP(E1113,[1]战斗中转!$D$8:$D$19,[1]战斗中转!$F$8:$F$19)</f>
        <v>20</v>
      </c>
      <c r="E1113" s="2">
        <f t="shared" si="234"/>
        <v>3</v>
      </c>
      <c r="F1113" s="2">
        <f t="shared" si="237"/>
        <v>2</v>
      </c>
      <c r="G1113" s="2">
        <f t="shared" si="237"/>
        <v>1</v>
      </c>
      <c r="H1113" s="2">
        <f t="shared" si="237"/>
        <v>3</v>
      </c>
      <c r="I1113" s="2">
        <f t="shared" si="236"/>
        <v>1</v>
      </c>
      <c r="J1113" s="2" cm="1">
        <f t="array" ref="J1113">INT(_xlfn.XLOOKUP($E1113,消耗中转!$C$10:$C$21,_xlfn.XLOOKUP($I1113,消耗中转!$F$6:$K$6,消耗中转!$F$10:$K$21)))</f>
        <v>500</v>
      </c>
      <c r="K1113" s="2" cm="1">
        <f t="array" ref="K1113">INT(IF(I1113=0,
_xlfn.XLOOKUP(0,消耗中转!$F$6:$K$6,_xlfn.XLOOKUP(E1113,消耗中转!$C$10:$C$21,消耗中转!$F$10:$K$21)),
_xlfn.XLOOKUP(I1113,消耗中转!$F$6:$K$6,_xlfn.XLOOKUP(E1113,消耗中转!$C$10:$C$21,消耗中转!$F$10:$K$21))+_xlfn.XLOOKUP(0,消耗中转!$F$6:$K$6,_xlfn.XLOOKUP(E1113,消耗中转!$C$10:$C$21,消耗中转!$F$10:$K$21))))</f>
        <v>1000</v>
      </c>
      <c r="L1113" s="2" cm="1">
        <f t="array" ref="L1113">_xlfn.XLOOKUP(I1113,消耗中转!$E$25:$J$25,_xlfn.XLOOKUP(E1113,消耗中转!$C$29:$C$40,消耗中转!$E$29:$J$40))</f>
        <v>1.1000000000000001</v>
      </c>
    </row>
    <row r="1114" spans="1:12" x14ac:dyDescent="0.15">
      <c r="A1114" s="27">
        <f t="shared" si="238"/>
        <v>600321402001</v>
      </c>
      <c r="B1114" s="27">
        <f t="shared" si="239"/>
        <v>600321402001</v>
      </c>
      <c r="C1114" s="2">
        <f t="shared" si="240"/>
        <v>6003214020</v>
      </c>
      <c r="D1114" s="4">
        <f>_xlfn.XLOOKUP(E1114,[1]战斗中转!$D$8:$D$19,[1]战斗中转!$F$8:$F$19)</f>
        <v>20</v>
      </c>
      <c r="E1114" s="2">
        <f t="shared" si="234"/>
        <v>3</v>
      </c>
      <c r="F1114" s="2">
        <f t="shared" si="237"/>
        <v>2</v>
      </c>
      <c r="G1114" s="2">
        <f t="shared" si="237"/>
        <v>1</v>
      </c>
      <c r="H1114" s="2">
        <f t="shared" si="237"/>
        <v>4</v>
      </c>
      <c r="I1114" s="2">
        <f t="shared" si="236"/>
        <v>1</v>
      </c>
      <c r="J1114" s="2" cm="1">
        <f t="array" ref="J1114">INT(_xlfn.XLOOKUP($E1114,消耗中转!$C$10:$C$21,_xlfn.XLOOKUP($I1114,消耗中转!$F$6:$K$6,消耗中转!$F$10:$K$21)))</f>
        <v>500</v>
      </c>
      <c r="K1114" s="2" cm="1">
        <f t="array" ref="K1114">INT(IF(I1114=0,
_xlfn.XLOOKUP(0,消耗中转!$F$6:$K$6,_xlfn.XLOOKUP(E1114,消耗中转!$C$10:$C$21,消耗中转!$F$10:$K$21)),
_xlfn.XLOOKUP(I1114,消耗中转!$F$6:$K$6,_xlfn.XLOOKUP(E1114,消耗中转!$C$10:$C$21,消耗中转!$F$10:$K$21))+_xlfn.XLOOKUP(0,消耗中转!$F$6:$K$6,_xlfn.XLOOKUP(E1114,消耗中转!$C$10:$C$21,消耗中转!$F$10:$K$21))))</f>
        <v>1000</v>
      </c>
      <c r="L1114" s="2" cm="1">
        <f t="array" ref="L1114">_xlfn.XLOOKUP(I1114,消耗中转!$E$25:$J$25,_xlfn.XLOOKUP(E1114,消耗中转!$C$29:$C$40,消耗中转!$E$29:$J$40))</f>
        <v>1.1000000000000001</v>
      </c>
    </row>
    <row r="1115" spans="1:12" x14ac:dyDescent="0.15">
      <c r="A1115" s="27">
        <f t="shared" si="238"/>
        <v>600322102001</v>
      </c>
      <c r="B1115" s="27">
        <f t="shared" si="239"/>
        <v>600322102001</v>
      </c>
      <c r="C1115" s="2">
        <f t="shared" si="240"/>
        <v>6003221020</v>
      </c>
      <c r="D1115" s="4">
        <f>_xlfn.XLOOKUP(E1115,[1]战斗中转!$D$8:$D$19,[1]战斗中转!$F$8:$F$19)</f>
        <v>20</v>
      </c>
      <c r="E1115" s="2">
        <f t="shared" si="234"/>
        <v>3</v>
      </c>
      <c r="F1115" s="2">
        <f t="shared" ref="F1115:H1134" si="241">F1043</f>
        <v>2</v>
      </c>
      <c r="G1115" s="2">
        <f t="shared" si="241"/>
        <v>2</v>
      </c>
      <c r="H1115" s="2">
        <f t="shared" si="241"/>
        <v>1</v>
      </c>
      <c r="I1115" s="2">
        <f t="shared" si="236"/>
        <v>1</v>
      </c>
      <c r="J1115" s="2" cm="1">
        <f t="array" ref="J1115">INT(_xlfn.XLOOKUP($E1115,消耗中转!$C$10:$C$21,_xlfn.XLOOKUP($I1115,消耗中转!$F$6:$K$6,消耗中转!$F$10:$K$21)))</f>
        <v>500</v>
      </c>
      <c r="K1115" s="2" cm="1">
        <f t="array" ref="K1115">INT(IF(I1115=0,
_xlfn.XLOOKUP(0,消耗中转!$F$6:$K$6,_xlfn.XLOOKUP(E1115,消耗中转!$C$10:$C$21,消耗中转!$F$10:$K$21)),
_xlfn.XLOOKUP(I1115,消耗中转!$F$6:$K$6,_xlfn.XLOOKUP(E1115,消耗中转!$C$10:$C$21,消耗中转!$F$10:$K$21))+_xlfn.XLOOKUP(0,消耗中转!$F$6:$K$6,_xlfn.XLOOKUP(E1115,消耗中转!$C$10:$C$21,消耗中转!$F$10:$K$21))))</f>
        <v>1000</v>
      </c>
      <c r="L1115" s="2" cm="1">
        <f t="array" ref="L1115">_xlfn.XLOOKUP(I1115,消耗中转!$E$25:$J$25,_xlfn.XLOOKUP(E1115,消耗中转!$C$29:$C$40,消耗中转!$E$29:$J$40))</f>
        <v>1.1000000000000001</v>
      </c>
    </row>
    <row r="1116" spans="1:12" x14ac:dyDescent="0.15">
      <c r="A1116" s="27">
        <f t="shared" si="238"/>
        <v>600322202001</v>
      </c>
      <c r="B1116" s="27">
        <f t="shared" si="239"/>
        <v>600322202001</v>
      </c>
      <c r="C1116" s="2">
        <f t="shared" si="240"/>
        <v>6003222020</v>
      </c>
      <c r="D1116" s="4">
        <f>_xlfn.XLOOKUP(E1116,[1]战斗中转!$D$8:$D$19,[1]战斗中转!$F$8:$F$19)</f>
        <v>20</v>
      </c>
      <c r="E1116" s="2">
        <f t="shared" si="234"/>
        <v>3</v>
      </c>
      <c r="F1116" s="2">
        <f t="shared" si="241"/>
        <v>2</v>
      </c>
      <c r="G1116" s="2">
        <f t="shared" si="241"/>
        <v>2</v>
      </c>
      <c r="H1116" s="2">
        <f t="shared" si="241"/>
        <v>2</v>
      </c>
      <c r="I1116" s="2">
        <f t="shared" si="236"/>
        <v>1</v>
      </c>
      <c r="J1116" s="2" cm="1">
        <f t="array" ref="J1116">INT(_xlfn.XLOOKUP($E1116,消耗中转!$C$10:$C$21,_xlfn.XLOOKUP($I1116,消耗中转!$F$6:$K$6,消耗中转!$F$10:$K$21)))</f>
        <v>500</v>
      </c>
      <c r="K1116" s="2" cm="1">
        <f t="array" ref="K1116">INT(IF(I1116=0,
_xlfn.XLOOKUP(0,消耗中转!$F$6:$K$6,_xlfn.XLOOKUP(E1116,消耗中转!$C$10:$C$21,消耗中转!$F$10:$K$21)),
_xlfn.XLOOKUP(I1116,消耗中转!$F$6:$K$6,_xlfn.XLOOKUP(E1116,消耗中转!$C$10:$C$21,消耗中转!$F$10:$K$21))+_xlfn.XLOOKUP(0,消耗中转!$F$6:$K$6,_xlfn.XLOOKUP(E1116,消耗中转!$C$10:$C$21,消耗中转!$F$10:$K$21))))</f>
        <v>1000</v>
      </c>
      <c r="L1116" s="2" cm="1">
        <f t="array" ref="L1116">_xlfn.XLOOKUP(I1116,消耗中转!$E$25:$J$25,_xlfn.XLOOKUP(E1116,消耗中转!$C$29:$C$40,消耗中转!$E$29:$J$40))</f>
        <v>1.1000000000000001</v>
      </c>
    </row>
    <row r="1117" spans="1:12" x14ac:dyDescent="0.15">
      <c r="A1117" s="27">
        <f t="shared" si="238"/>
        <v>600322302001</v>
      </c>
      <c r="B1117" s="27">
        <f t="shared" si="239"/>
        <v>600322302001</v>
      </c>
      <c r="C1117" s="2">
        <f t="shared" si="240"/>
        <v>6003223020</v>
      </c>
      <c r="D1117" s="4">
        <f>_xlfn.XLOOKUP(E1117,[1]战斗中转!$D$8:$D$19,[1]战斗中转!$F$8:$F$19)</f>
        <v>20</v>
      </c>
      <c r="E1117" s="2">
        <f t="shared" si="234"/>
        <v>3</v>
      </c>
      <c r="F1117" s="2">
        <f t="shared" si="241"/>
        <v>2</v>
      </c>
      <c r="G1117" s="2">
        <f t="shared" si="241"/>
        <v>2</v>
      </c>
      <c r="H1117" s="2">
        <f t="shared" si="241"/>
        <v>3</v>
      </c>
      <c r="I1117" s="2">
        <f t="shared" si="236"/>
        <v>1</v>
      </c>
      <c r="J1117" s="2" cm="1">
        <f t="array" ref="J1117">INT(_xlfn.XLOOKUP($E1117,消耗中转!$C$10:$C$21,_xlfn.XLOOKUP($I1117,消耗中转!$F$6:$K$6,消耗中转!$F$10:$K$21)))</f>
        <v>500</v>
      </c>
      <c r="K1117" s="2" cm="1">
        <f t="array" ref="K1117">INT(IF(I1117=0,
_xlfn.XLOOKUP(0,消耗中转!$F$6:$K$6,_xlfn.XLOOKUP(E1117,消耗中转!$C$10:$C$21,消耗中转!$F$10:$K$21)),
_xlfn.XLOOKUP(I1117,消耗中转!$F$6:$K$6,_xlfn.XLOOKUP(E1117,消耗中转!$C$10:$C$21,消耗中转!$F$10:$K$21))+_xlfn.XLOOKUP(0,消耗中转!$F$6:$K$6,_xlfn.XLOOKUP(E1117,消耗中转!$C$10:$C$21,消耗中转!$F$10:$K$21))))</f>
        <v>1000</v>
      </c>
      <c r="L1117" s="2" cm="1">
        <f t="array" ref="L1117">_xlfn.XLOOKUP(I1117,消耗中转!$E$25:$J$25,_xlfn.XLOOKUP(E1117,消耗中转!$C$29:$C$40,消耗中转!$E$29:$J$40))</f>
        <v>1.1000000000000001</v>
      </c>
    </row>
    <row r="1118" spans="1:12" x14ac:dyDescent="0.15">
      <c r="A1118" s="27">
        <f t="shared" si="238"/>
        <v>600322402001</v>
      </c>
      <c r="B1118" s="27">
        <f t="shared" si="239"/>
        <v>600322402001</v>
      </c>
      <c r="C1118" s="2">
        <f t="shared" si="240"/>
        <v>6003224020</v>
      </c>
      <c r="D1118" s="4">
        <f>_xlfn.XLOOKUP(E1118,[1]战斗中转!$D$8:$D$19,[1]战斗中转!$F$8:$F$19)</f>
        <v>20</v>
      </c>
      <c r="E1118" s="2">
        <f t="shared" si="234"/>
        <v>3</v>
      </c>
      <c r="F1118" s="2">
        <f t="shared" si="241"/>
        <v>2</v>
      </c>
      <c r="G1118" s="2">
        <f t="shared" si="241"/>
        <v>2</v>
      </c>
      <c r="H1118" s="2">
        <f t="shared" si="241"/>
        <v>4</v>
      </c>
      <c r="I1118" s="2">
        <f t="shared" si="236"/>
        <v>1</v>
      </c>
      <c r="J1118" s="2" cm="1">
        <f t="array" ref="J1118">INT(_xlfn.XLOOKUP($E1118,消耗中转!$C$10:$C$21,_xlfn.XLOOKUP($I1118,消耗中转!$F$6:$K$6,消耗中转!$F$10:$K$21)))</f>
        <v>500</v>
      </c>
      <c r="K1118" s="2" cm="1">
        <f t="array" ref="K1118">INT(IF(I1118=0,
_xlfn.XLOOKUP(0,消耗中转!$F$6:$K$6,_xlfn.XLOOKUP(E1118,消耗中转!$C$10:$C$21,消耗中转!$F$10:$K$21)),
_xlfn.XLOOKUP(I1118,消耗中转!$F$6:$K$6,_xlfn.XLOOKUP(E1118,消耗中转!$C$10:$C$21,消耗中转!$F$10:$K$21))+_xlfn.XLOOKUP(0,消耗中转!$F$6:$K$6,_xlfn.XLOOKUP(E1118,消耗中转!$C$10:$C$21,消耗中转!$F$10:$K$21))))</f>
        <v>1000</v>
      </c>
      <c r="L1118" s="2" cm="1">
        <f t="array" ref="L1118">_xlfn.XLOOKUP(I1118,消耗中转!$E$25:$J$25,_xlfn.XLOOKUP(E1118,消耗中转!$C$29:$C$40,消耗中转!$E$29:$J$40))</f>
        <v>1.1000000000000001</v>
      </c>
    </row>
    <row r="1119" spans="1:12" x14ac:dyDescent="0.15">
      <c r="A1119" s="27">
        <f t="shared" si="238"/>
        <v>600323102001</v>
      </c>
      <c r="B1119" s="27">
        <f t="shared" si="239"/>
        <v>600323102001</v>
      </c>
      <c r="C1119" s="2">
        <f t="shared" si="240"/>
        <v>6003231020</v>
      </c>
      <c r="D1119" s="4">
        <f>_xlfn.XLOOKUP(E1119,[1]战斗中转!$D$8:$D$19,[1]战斗中转!$F$8:$F$19)</f>
        <v>20</v>
      </c>
      <c r="E1119" s="2">
        <f t="shared" si="234"/>
        <v>3</v>
      </c>
      <c r="F1119" s="2">
        <f t="shared" si="241"/>
        <v>2</v>
      </c>
      <c r="G1119" s="2">
        <f t="shared" si="241"/>
        <v>3</v>
      </c>
      <c r="H1119" s="2">
        <f t="shared" si="241"/>
        <v>1</v>
      </c>
      <c r="I1119" s="2">
        <f t="shared" si="236"/>
        <v>1</v>
      </c>
      <c r="J1119" s="2" cm="1">
        <f t="array" ref="J1119">INT(_xlfn.XLOOKUP($E1119,消耗中转!$C$10:$C$21,_xlfn.XLOOKUP($I1119,消耗中转!$F$6:$K$6,消耗中转!$F$10:$K$21)))</f>
        <v>500</v>
      </c>
      <c r="K1119" s="2" cm="1">
        <f t="array" ref="K1119">INT(IF(I1119=0,
_xlfn.XLOOKUP(0,消耗中转!$F$6:$K$6,_xlfn.XLOOKUP(E1119,消耗中转!$C$10:$C$21,消耗中转!$F$10:$K$21)),
_xlfn.XLOOKUP(I1119,消耗中转!$F$6:$K$6,_xlfn.XLOOKUP(E1119,消耗中转!$C$10:$C$21,消耗中转!$F$10:$K$21))+_xlfn.XLOOKUP(0,消耗中转!$F$6:$K$6,_xlfn.XLOOKUP(E1119,消耗中转!$C$10:$C$21,消耗中转!$F$10:$K$21))))</f>
        <v>1000</v>
      </c>
      <c r="L1119" s="2" cm="1">
        <f t="array" ref="L1119">_xlfn.XLOOKUP(I1119,消耗中转!$E$25:$J$25,_xlfn.XLOOKUP(E1119,消耗中转!$C$29:$C$40,消耗中转!$E$29:$J$40))</f>
        <v>1.1000000000000001</v>
      </c>
    </row>
    <row r="1120" spans="1:12" x14ac:dyDescent="0.15">
      <c r="A1120" s="27">
        <f t="shared" si="238"/>
        <v>600323202001</v>
      </c>
      <c r="B1120" s="27">
        <f t="shared" si="239"/>
        <v>600323202001</v>
      </c>
      <c r="C1120" s="2">
        <f t="shared" si="240"/>
        <v>6003232020</v>
      </c>
      <c r="D1120" s="4">
        <f>_xlfn.XLOOKUP(E1120,[1]战斗中转!$D$8:$D$19,[1]战斗中转!$F$8:$F$19)</f>
        <v>20</v>
      </c>
      <c r="E1120" s="2">
        <f t="shared" si="234"/>
        <v>3</v>
      </c>
      <c r="F1120" s="2">
        <f t="shared" si="241"/>
        <v>2</v>
      </c>
      <c r="G1120" s="2">
        <f t="shared" si="241"/>
        <v>3</v>
      </c>
      <c r="H1120" s="2">
        <f t="shared" si="241"/>
        <v>2</v>
      </c>
      <c r="I1120" s="2">
        <f t="shared" si="236"/>
        <v>1</v>
      </c>
      <c r="J1120" s="2" cm="1">
        <f t="array" ref="J1120">INT(_xlfn.XLOOKUP($E1120,消耗中转!$C$10:$C$21,_xlfn.XLOOKUP($I1120,消耗中转!$F$6:$K$6,消耗中转!$F$10:$K$21)))</f>
        <v>500</v>
      </c>
      <c r="K1120" s="2" cm="1">
        <f t="array" ref="K1120">INT(IF(I1120=0,
_xlfn.XLOOKUP(0,消耗中转!$F$6:$K$6,_xlfn.XLOOKUP(E1120,消耗中转!$C$10:$C$21,消耗中转!$F$10:$K$21)),
_xlfn.XLOOKUP(I1120,消耗中转!$F$6:$K$6,_xlfn.XLOOKUP(E1120,消耗中转!$C$10:$C$21,消耗中转!$F$10:$K$21))+_xlfn.XLOOKUP(0,消耗中转!$F$6:$K$6,_xlfn.XLOOKUP(E1120,消耗中转!$C$10:$C$21,消耗中转!$F$10:$K$21))))</f>
        <v>1000</v>
      </c>
      <c r="L1120" s="2" cm="1">
        <f t="array" ref="L1120">_xlfn.XLOOKUP(I1120,消耗中转!$E$25:$J$25,_xlfn.XLOOKUP(E1120,消耗中转!$C$29:$C$40,消耗中转!$E$29:$J$40))</f>
        <v>1.1000000000000001</v>
      </c>
    </row>
    <row r="1121" spans="1:12" x14ac:dyDescent="0.15">
      <c r="A1121" s="27">
        <f t="shared" si="238"/>
        <v>600323302001</v>
      </c>
      <c r="B1121" s="27">
        <f t="shared" si="239"/>
        <v>600323302001</v>
      </c>
      <c r="C1121" s="2">
        <f t="shared" si="240"/>
        <v>6003233020</v>
      </c>
      <c r="D1121" s="4">
        <f>_xlfn.XLOOKUP(E1121,[1]战斗中转!$D$8:$D$19,[1]战斗中转!$F$8:$F$19)</f>
        <v>20</v>
      </c>
      <c r="E1121" s="2">
        <f t="shared" si="234"/>
        <v>3</v>
      </c>
      <c r="F1121" s="2">
        <f t="shared" si="241"/>
        <v>2</v>
      </c>
      <c r="G1121" s="2">
        <f t="shared" si="241"/>
        <v>3</v>
      </c>
      <c r="H1121" s="2">
        <f t="shared" si="241"/>
        <v>3</v>
      </c>
      <c r="I1121" s="2">
        <f t="shared" si="236"/>
        <v>1</v>
      </c>
      <c r="J1121" s="2" cm="1">
        <f t="array" ref="J1121">INT(_xlfn.XLOOKUP($E1121,消耗中转!$C$10:$C$21,_xlfn.XLOOKUP($I1121,消耗中转!$F$6:$K$6,消耗中转!$F$10:$K$21)))</f>
        <v>500</v>
      </c>
      <c r="K1121" s="2" cm="1">
        <f t="array" ref="K1121">INT(IF(I1121=0,
_xlfn.XLOOKUP(0,消耗中转!$F$6:$K$6,_xlfn.XLOOKUP(E1121,消耗中转!$C$10:$C$21,消耗中转!$F$10:$K$21)),
_xlfn.XLOOKUP(I1121,消耗中转!$F$6:$K$6,_xlfn.XLOOKUP(E1121,消耗中转!$C$10:$C$21,消耗中转!$F$10:$K$21))+_xlfn.XLOOKUP(0,消耗中转!$F$6:$K$6,_xlfn.XLOOKUP(E1121,消耗中转!$C$10:$C$21,消耗中转!$F$10:$K$21))))</f>
        <v>1000</v>
      </c>
      <c r="L1121" s="2" cm="1">
        <f t="array" ref="L1121">_xlfn.XLOOKUP(I1121,消耗中转!$E$25:$J$25,_xlfn.XLOOKUP(E1121,消耗中转!$C$29:$C$40,消耗中转!$E$29:$J$40))</f>
        <v>1.1000000000000001</v>
      </c>
    </row>
    <row r="1122" spans="1:12" x14ac:dyDescent="0.15">
      <c r="A1122" s="27">
        <f t="shared" si="238"/>
        <v>600323402001</v>
      </c>
      <c r="B1122" s="27">
        <f t="shared" si="239"/>
        <v>600323402001</v>
      </c>
      <c r="C1122" s="2">
        <f t="shared" si="240"/>
        <v>6003234020</v>
      </c>
      <c r="D1122" s="4">
        <f>_xlfn.XLOOKUP(E1122,[1]战斗中转!$D$8:$D$19,[1]战斗中转!$F$8:$F$19)</f>
        <v>20</v>
      </c>
      <c r="E1122" s="2">
        <f t="shared" si="234"/>
        <v>3</v>
      </c>
      <c r="F1122" s="2">
        <f t="shared" si="241"/>
        <v>2</v>
      </c>
      <c r="G1122" s="2">
        <f t="shared" si="241"/>
        <v>3</v>
      </c>
      <c r="H1122" s="2">
        <f t="shared" si="241"/>
        <v>4</v>
      </c>
      <c r="I1122" s="2">
        <f t="shared" si="236"/>
        <v>1</v>
      </c>
      <c r="J1122" s="2" cm="1">
        <f t="array" ref="J1122">INT(_xlfn.XLOOKUP($E1122,消耗中转!$C$10:$C$21,_xlfn.XLOOKUP($I1122,消耗中转!$F$6:$K$6,消耗中转!$F$10:$K$21)))</f>
        <v>500</v>
      </c>
      <c r="K1122" s="2" cm="1">
        <f t="array" ref="K1122">INT(IF(I1122=0,
_xlfn.XLOOKUP(0,消耗中转!$F$6:$K$6,_xlfn.XLOOKUP(E1122,消耗中转!$C$10:$C$21,消耗中转!$F$10:$K$21)),
_xlfn.XLOOKUP(I1122,消耗中转!$F$6:$K$6,_xlfn.XLOOKUP(E1122,消耗中转!$C$10:$C$21,消耗中转!$F$10:$K$21))+_xlfn.XLOOKUP(0,消耗中转!$F$6:$K$6,_xlfn.XLOOKUP(E1122,消耗中转!$C$10:$C$21,消耗中转!$F$10:$K$21))))</f>
        <v>1000</v>
      </c>
      <c r="L1122" s="2" cm="1">
        <f t="array" ref="L1122">_xlfn.XLOOKUP(I1122,消耗中转!$E$25:$J$25,_xlfn.XLOOKUP(E1122,消耗中转!$C$29:$C$40,消耗中转!$E$29:$J$40))</f>
        <v>1.1000000000000001</v>
      </c>
    </row>
    <row r="1123" spans="1:12" x14ac:dyDescent="0.15">
      <c r="A1123" s="27">
        <f t="shared" si="238"/>
        <v>600331102001</v>
      </c>
      <c r="B1123" s="27">
        <f t="shared" si="239"/>
        <v>600331102001</v>
      </c>
      <c r="C1123" s="2">
        <f t="shared" si="240"/>
        <v>6003311020</v>
      </c>
      <c r="D1123" s="4">
        <f>_xlfn.XLOOKUP(E1123,[1]战斗中转!$D$8:$D$19,[1]战斗中转!$F$8:$F$19)</f>
        <v>20</v>
      </c>
      <c r="E1123" s="2">
        <f t="shared" si="234"/>
        <v>3</v>
      </c>
      <c r="F1123" s="2">
        <f t="shared" si="241"/>
        <v>3</v>
      </c>
      <c r="G1123" s="2">
        <f t="shared" si="241"/>
        <v>1</v>
      </c>
      <c r="H1123" s="2">
        <f t="shared" si="241"/>
        <v>1</v>
      </c>
      <c r="I1123" s="2">
        <f t="shared" si="236"/>
        <v>1</v>
      </c>
      <c r="J1123" s="2" cm="1">
        <f t="array" ref="J1123">INT(_xlfn.XLOOKUP($E1123,消耗中转!$C$10:$C$21,_xlfn.XLOOKUP($I1123,消耗中转!$F$6:$K$6,消耗中转!$F$10:$K$21)))</f>
        <v>500</v>
      </c>
      <c r="K1123" s="2" cm="1">
        <f t="array" ref="K1123">INT(IF(I1123=0,
_xlfn.XLOOKUP(0,消耗中转!$F$6:$K$6,_xlfn.XLOOKUP(E1123,消耗中转!$C$10:$C$21,消耗中转!$F$10:$K$21)),
_xlfn.XLOOKUP(I1123,消耗中转!$F$6:$K$6,_xlfn.XLOOKUP(E1123,消耗中转!$C$10:$C$21,消耗中转!$F$10:$K$21))+_xlfn.XLOOKUP(0,消耗中转!$F$6:$K$6,_xlfn.XLOOKUP(E1123,消耗中转!$C$10:$C$21,消耗中转!$F$10:$K$21))))</f>
        <v>1000</v>
      </c>
      <c r="L1123" s="2" cm="1">
        <f t="array" ref="L1123">_xlfn.XLOOKUP(I1123,消耗中转!$E$25:$J$25,_xlfn.XLOOKUP(E1123,消耗中转!$C$29:$C$40,消耗中转!$E$29:$J$40))</f>
        <v>1.1000000000000001</v>
      </c>
    </row>
    <row r="1124" spans="1:12" x14ac:dyDescent="0.15">
      <c r="A1124" s="27">
        <f t="shared" si="238"/>
        <v>600331202001</v>
      </c>
      <c r="B1124" s="27">
        <f t="shared" si="239"/>
        <v>600331202001</v>
      </c>
      <c r="C1124" s="2">
        <f t="shared" si="240"/>
        <v>6003312020</v>
      </c>
      <c r="D1124" s="4">
        <f>_xlfn.XLOOKUP(E1124,[1]战斗中转!$D$8:$D$19,[1]战斗中转!$F$8:$F$19)</f>
        <v>20</v>
      </c>
      <c r="E1124" s="2">
        <f t="shared" si="234"/>
        <v>3</v>
      </c>
      <c r="F1124" s="2">
        <f t="shared" si="241"/>
        <v>3</v>
      </c>
      <c r="G1124" s="2">
        <f t="shared" si="241"/>
        <v>1</v>
      </c>
      <c r="H1124" s="2">
        <f t="shared" si="241"/>
        <v>2</v>
      </c>
      <c r="I1124" s="2">
        <f t="shared" si="236"/>
        <v>1</v>
      </c>
      <c r="J1124" s="2" cm="1">
        <f t="array" ref="J1124">INT(_xlfn.XLOOKUP($E1124,消耗中转!$C$10:$C$21,_xlfn.XLOOKUP($I1124,消耗中转!$F$6:$K$6,消耗中转!$F$10:$K$21)))</f>
        <v>500</v>
      </c>
      <c r="K1124" s="2" cm="1">
        <f t="array" ref="K1124">INT(IF(I1124=0,
_xlfn.XLOOKUP(0,消耗中转!$F$6:$K$6,_xlfn.XLOOKUP(E1124,消耗中转!$C$10:$C$21,消耗中转!$F$10:$K$21)),
_xlfn.XLOOKUP(I1124,消耗中转!$F$6:$K$6,_xlfn.XLOOKUP(E1124,消耗中转!$C$10:$C$21,消耗中转!$F$10:$K$21))+_xlfn.XLOOKUP(0,消耗中转!$F$6:$K$6,_xlfn.XLOOKUP(E1124,消耗中转!$C$10:$C$21,消耗中转!$F$10:$K$21))))</f>
        <v>1000</v>
      </c>
      <c r="L1124" s="2" cm="1">
        <f t="array" ref="L1124">_xlfn.XLOOKUP(I1124,消耗中转!$E$25:$J$25,_xlfn.XLOOKUP(E1124,消耗中转!$C$29:$C$40,消耗中转!$E$29:$J$40))</f>
        <v>1.1000000000000001</v>
      </c>
    </row>
    <row r="1125" spans="1:12" x14ac:dyDescent="0.15">
      <c r="A1125" s="27">
        <f t="shared" si="238"/>
        <v>600331302001</v>
      </c>
      <c r="B1125" s="27">
        <f t="shared" si="239"/>
        <v>600331302001</v>
      </c>
      <c r="C1125" s="2">
        <f t="shared" si="240"/>
        <v>6003313020</v>
      </c>
      <c r="D1125" s="4">
        <f>_xlfn.XLOOKUP(E1125,[1]战斗中转!$D$8:$D$19,[1]战斗中转!$F$8:$F$19)</f>
        <v>20</v>
      </c>
      <c r="E1125" s="2">
        <f t="shared" si="234"/>
        <v>3</v>
      </c>
      <c r="F1125" s="2">
        <f t="shared" si="241"/>
        <v>3</v>
      </c>
      <c r="G1125" s="2">
        <f t="shared" si="241"/>
        <v>1</v>
      </c>
      <c r="H1125" s="2">
        <f t="shared" si="241"/>
        <v>3</v>
      </c>
      <c r="I1125" s="2">
        <f t="shared" si="236"/>
        <v>1</v>
      </c>
      <c r="J1125" s="2" cm="1">
        <f t="array" ref="J1125">INT(_xlfn.XLOOKUP($E1125,消耗中转!$C$10:$C$21,_xlfn.XLOOKUP($I1125,消耗中转!$F$6:$K$6,消耗中转!$F$10:$K$21)))</f>
        <v>500</v>
      </c>
      <c r="K1125" s="2" cm="1">
        <f t="array" ref="K1125">INT(IF(I1125=0,
_xlfn.XLOOKUP(0,消耗中转!$F$6:$K$6,_xlfn.XLOOKUP(E1125,消耗中转!$C$10:$C$21,消耗中转!$F$10:$K$21)),
_xlfn.XLOOKUP(I1125,消耗中转!$F$6:$K$6,_xlfn.XLOOKUP(E1125,消耗中转!$C$10:$C$21,消耗中转!$F$10:$K$21))+_xlfn.XLOOKUP(0,消耗中转!$F$6:$K$6,_xlfn.XLOOKUP(E1125,消耗中转!$C$10:$C$21,消耗中转!$F$10:$K$21))))</f>
        <v>1000</v>
      </c>
      <c r="L1125" s="2" cm="1">
        <f t="array" ref="L1125">_xlfn.XLOOKUP(I1125,消耗中转!$E$25:$J$25,_xlfn.XLOOKUP(E1125,消耗中转!$C$29:$C$40,消耗中转!$E$29:$J$40))</f>
        <v>1.1000000000000001</v>
      </c>
    </row>
    <row r="1126" spans="1:12" x14ac:dyDescent="0.15">
      <c r="A1126" s="27">
        <f t="shared" si="238"/>
        <v>600331402001</v>
      </c>
      <c r="B1126" s="27">
        <f t="shared" si="239"/>
        <v>600331402001</v>
      </c>
      <c r="C1126" s="2">
        <f t="shared" si="240"/>
        <v>6003314020</v>
      </c>
      <c r="D1126" s="4">
        <f>_xlfn.XLOOKUP(E1126,[1]战斗中转!$D$8:$D$19,[1]战斗中转!$F$8:$F$19)</f>
        <v>20</v>
      </c>
      <c r="E1126" s="2">
        <f t="shared" si="234"/>
        <v>3</v>
      </c>
      <c r="F1126" s="2">
        <f t="shared" si="241"/>
        <v>3</v>
      </c>
      <c r="G1126" s="2">
        <f t="shared" si="241"/>
        <v>1</v>
      </c>
      <c r="H1126" s="2">
        <f t="shared" si="241"/>
        <v>4</v>
      </c>
      <c r="I1126" s="2">
        <f t="shared" si="236"/>
        <v>1</v>
      </c>
      <c r="J1126" s="2" cm="1">
        <f t="array" ref="J1126">INT(_xlfn.XLOOKUP($E1126,消耗中转!$C$10:$C$21,_xlfn.XLOOKUP($I1126,消耗中转!$F$6:$K$6,消耗中转!$F$10:$K$21)))</f>
        <v>500</v>
      </c>
      <c r="K1126" s="2" cm="1">
        <f t="array" ref="K1126">INT(IF(I1126=0,
_xlfn.XLOOKUP(0,消耗中转!$F$6:$K$6,_xlfn.XLOOKUP(E1126,消耗中转!$C$10:$C$21,消耗中转!$F$10:$K$21)),
_xlfn.XLOOKUP(I1126,消耗中转!$F$6:$K$6,_xlfn.XLOOKUP(E1126,消耗中转!$C$10:$C$21,消耗中转!$F$10:$K$21))+_xlfn.XLOOKUP(0,消耗中转!$F$6:$K$6,_xlfn.XLOOKUP(E1126,消耗中转!$C$10:$C$21,消耗中转!$F$10:$K$21))))</f>
        <v>1000</v>
      </c>
      <c r="L1126" s="2" cm="1">
        <f t="array" ref="L1126">_xlfn.XLOOKUP(I1126,消耗中转!$E$25:$J$25,_xlfn.XLOOKUP(E1126,消耗中转!$C$29:$C$40,消耗中转!$E$29:$J$40))</f>
        <v>1.1000000000000001</v>
      </c>
    </row>
    <row r="1127" spans="1:12" x14ac:dyDescent="0.15">
      <c r="A1127" s="27">
        <f t="shared" si="238"/>
        <v>600332102001</v>
      </c>
      <c r="B1127" s="27">
        <f t="shared" si="239"/>
        <v>600332102001</v>
      </c>
      <c r="C1127" s="2">
        <f t="shared" si="240"/>
        <v>6003321020</v>
      </c>
      <c r="D1127" s="4">
        <f>_xlfn.XLOOKUP(E1127,[1]战斗中转!$D$8:$D$19,[1]战斗中转!$F$8:$F$19)</f>
        <v>20</v>
      </c>
      <c r="E1127" s="2">
        <f t="shared" si="234"/>
        <v>3</v>
      </c>
      <c r="F1127" s="2">
        <f t="shared" si="241"/>
        <v>3</v>
      </c>
      <c r="G1127" s="2">
        <f t="shared" si="241"/>
        <v>2</v>
      </c>
      <c r="H1127" s="2">
        <f t="shared" si="241"/>
        <v>1</v>
      </c>
      <c r="I1127" s="2">
        <f t="shared" si="236"/>
        <v>1</v>
      </c>
      <c r="J1127" s="2" cm="1">
        <f t="array" ref="J1127">INT(_xlfn.XLOOKUP($E1127,消耗中转!$C$10:$C$21,_xlfn.XLOOKUP($I1127,消耗中转!$F$6:$K$6,消耗中转!$F$10:$K$21)))</f>
        <v>500</v>
      </c>
      <c r="K1127" s="2" cm="1">
        <f t="array" ref="K1127">INT(IF(I1127=0,
_xlfn.XLOOKUP(0,消耗中转!$F$6:$K$6,_xlfn.XLOOKUP(E1127,消耗中转!$C$10:$C$21,消耗中转!$F$10:$K$21)),
_xlfn.XLOOKUP(I1127,消耗中转!$F$6:$K$6,_xlfn.XLOOKUP(E1127,消耗中转!$C$10:$C$21,消耗中转!$F$10:$K$21))+_xlfn.XLOOKUP(0,消耗中转!$F$6:$K$6,_xlfn.XLOOKUP(E1127,消耗中转!$C$10:$C$21,消耗中转!$F$10:$K$21))))</f>
        <v>1000</v>
      </c>
      <c r="L1127" s="2" cm="1">
        <f t="array" ref="L1127">_xlfn.XLOOKUP(I1127,消耗中转!$E$25:$J$25,_xlfn.XLOOKUP(E1127,消耗中转!$C$29:$C$40,消耗中转!$E$29:$J$40))</f>
        <v>1.1000000000000001</v>
      </c>
    </row>
    <row r="1128" spans="1:12" x14ac:dyDescent="0.15">
      <c r="A1128" s="27">
        <f t="shared" si="238"/>
        <v>600332202001</v>
      </c>
      <c r="B1128" s="27">
        <f t="shared" si="239"/>
        <v>600332202001</v>
      </c>
      <c r="C1128" s="2">
        <f t="shared" si="240"/>
        <v>6003322020</v>
      </c>
      <c r="D1128" s="4">
        <f>_xlfn.XLOOKUP(E1128,[1]战斗中转!$D$8:$D$19,[1]战斗中转!$F$8:$F$19)</f>
        <v>20</v>
      </c>
      <c r="E1128" s="2">
        <f t="shared" si="234"/>
        <v>3</v>
      </c>
      <c r="F1128" s="2">
        <f t="shared" si="241"/>
        <v>3</v>
      </c>
      <c r="G1128" s="2">
        <f t="shared" si="241"/>
        <v>2</v>
      </c>
      <c r="H1128" s="2">
        <f t="shared" si="241"/>
        <v>2</v>
      </c>
      <c r="I1128" s="2">
        <f t="shared" si="236"/>
        <v>1</v>
      </c>
      <c r="J1128" s="2" cm="1">
        <f t="array" ref="J1128">INT(_xlfn.XLOOKUP($E1128,消耗中转!$C$10:$C$21,_xlfn.XLOOKUP($I1128,消耗中转!$F$6:$K$6,消耗中转!$F$10:$K$21)))</f>
        <v>500</v>
      </c>
      <c r="K1128" s="2" cm="1">
        <f t="array" ref="K1128">INT(IF(I1128=0,
_xlfn.XLOOKUP(0,消耗中转!$F$6:$K$6,_xlfn.XLOOKUP(E1128,消耗中转!$C$10:$C$21,消耗中转!$F$10:$K$21)),
_xlfn.XLOOKUP(I1128,消耗中转!$F$6:$K$6,_xlfn.XLOOKUP(E1128,消耗中转!$C$10:$C$21,消耗中转!$F$10:$K$21))+_xlfn.XLOOKUP(0,消耗中转!$F$6:$K$6,_xlfn.XLOOKUP(E1128,消耗中转!$C$10:$C$21,消耗中转!$F$10:$K$21))))</f>
        <v>1000</v>
      </c>
      <c r="L1128" s="2" cm="1">
        <f t="array" ref="L1128">_xlfn.XLOOKUP(I1128,消耗中转!$E$25:$J$25,_xlfn.XLOOKUP(E1128,消耗中转!$C$29:$C$40,消耗中转!$E$29:$J$40))</f>
        <v>1.1000000000000001</v>
      </c>
    </row>
    <row r="1129" spans="1:12" x14ac:dyDescent="0.15">
      <c r="A1129" s="27">
        <f t="shared" si="238"/>
        <v>600332302001</v>
      </c>
      <c r="B1129" s="27">
        <f t="shared" si="239"/>
        <v>600332302001</v>
      </c>
      <c r="C1129" s="2">
        <f t="shared" si="240"/>
        <v>6003323020</v>
      </c>
      <c r="D1129" s="4">
        <f>_xlfn.XLOOKUP(E1129,[1]战斗中转!$D$8:$D$19,[1]战斗中转!$F$8:$F$19)</f>
        <v>20</v>
      </c>
      <c r="E1129" s="2">
        <f t="shared" si="234"/>
        <v>3</v>
      </c>
      <c r="F1129" s="2">
        <f t="shared" si="241"/>
        <v>3</v>
      </c>
      <c r="G1129" s="2">
        <f t="shared" si="241"/>
        <v>2</v>
      </c>
      <c r="H1129" s="2">
        <f t="shared" si="241"/>
        <v>3</v>
      </c>
      <c r="I1129" s="2">
        <f t="shared" si="236"/>
        <v>1</v>
      </c>
      <c r="J1129" s="2" cm="1">
        <f t="array" ref="J1129">INT(_xlfn.XLOOKUP($E1129,消耗中转!$C$10:$C$21,_xlfn.XLOOKUP($I1129,消耗中转!$F$6:$K$6,消耗中转!$F$10:$K$21)))</f>
        <v>500</v>
      </c>
      <c r="K1129" s="2" cm="1">
        <f t="array" ref="K1129">INT(IF(I1129=0,
_xlfn.XLOOKUP(0,消耗中转!$F$6:$K$6,_xlfn.XLOOKUP(E1129,消耗中转!$C$10:$C$21,消耗中转!$F$10:$K$21)),
_xlfn.XLOOKUP(I1129,消耗中转!$F$6:$K$6,_xlfn.XLOOKUP(E1129,消耗中转!$C$10:$C$21,消耗中转!$F$10:$K$21))+_xlfn.XLOOKUP(0,消耗中转!$F$6:$K$6,_xlfn.XLOOKUP(E1129,消耗中转!$C$10:$C$21,消耗中转!$F$10:$K$21))))</f>
        <v>1000</v>
      </c>
      <c r="L1129" s="2" cm="1">
        <f t="array" ref="L1129">_xlfn.XLOOKUP(I1129,消耗中转!$E$25:$J$25,_xlfn.XLOOKUP(E1129,消耗中转!$C$29:$C$40,消耗中转!$E$29:$J$40))</f>
        <v>1.1000000000000001</v>
      </c>
    </row>
    <row r="1130" spans="1:12" x14ac:dyDescent="0.15">
      <c r="A1130" s="27">
        <f t="shared" si="238"/>
        <v>600332402001</v>
      </c>
      <c r="B1130" s="27">
        <f t="shared" si="239"/>
        <v>600332402001</v>
      </c>
      <c r="C1130" s="2">
        <f t="shared" si="240"/>
        <v>6003324020</v>
      </c>
      <c r="D1130" s="4">
        <f>_xlfn.XLOOKUP(E1130,[1]战斗中转!$D$8:$D$19,[1]战斗中转!$F$8:$F$19)</f>
        <v>20</v>
      </c>
      <c r="E1130" s="2">
        <f t="shared" si="234"/>
        <v>3</v>
      </c>
      <c r="F1130" s="2">
        <f t="shared" si="241"/>
        <v>3</v>
      </c>
      <c r="G1130" s="2">
        <f t="shared" si="241"/>
        <v>2</v>
      </c>
      <c r="H1130" s="2">
        <f t="shared" si="241"/>
        <v>4</v>
      </c>
      <c r="I1130" s="2">
        <f t="shared" si="236"/>
        <v>1</v>
      </c>
      <c r="J1130" s="2" cm="1">
        <f t="array" ref="J1130">INT(_xlfn.XLOOKUP($E1130,消耗中转!$C$10:$C$21,_xlfn.XLOOKUP($I1130,消耗中转!$F$6:$K$6,消耗中转!$F$10:$K$21)))</f>
        <v>500</v>
      </c>
      <c r="K1130" s="2" cm="1">
        <f t="array" ref="K1130">INT(IF(I1130=0,
_xlfn.XLOOKUP(0,消耗中转!$F$6:$K$6,_xlfn.XLOOKUP(E1130,消耗中转!$C$10:$C$21,消耗中转!$F$10:$K$21)),
_xlfn.XLOOKUP(I1130,消耗中转!$F$6:$K$6,_xlfn.XLOOKUP(E1130,消耗中转!$C$10:$C$21,消耗中转!$F$10:$K$21))+_xlfn.XLOOKUP(0,消耗中转!$F$6:$K$6,_xlfn.XLOOKUP(E1130,消耗中转!$C$10:$C$21,消耗中转!$F$10:$K$21))))</f>
        <v>1000</v>
      </c>
      <c r="L1130" s="2" cm="1">
        <f t="array" ref="L1130">_xlfn.XLOOKUP(I1130,消耗中转!$E$25:$J$25,_xlfn.XLOOKUP(E1130,消耗中转!$C$29:$C$40,消耗中转!$E$29:$J$40))</f>
        <v>1.1000000000000001</v>
      </c>
    </row>
    <row r="1131" spans="1:12" x14ac:dyDescent="0.15">
      <c r="A1131" s="27">
        <f t="shared" si="238"/>
        <v>600333102001</v>
      </c>
      <c r="B1131" s="27">
        <f t="shared" si="239"/>
        <v>600333102001</v>
      </c>
      <c r="C1131" s="2">
        <f t="shared" si="240"/>
        <v>6003331020</v>
      </c>
      <c r="D1131" s="4">
        <f>_xlfn.XLOOKUP(E1131,[1]战斗中转!$D$8:$D$19,[1]战斗中转!$F$8:$F$19)</f>
        <v>20</v>
      </c>
      <c r="E1131" s="2">
        <f t="shared" si="234"/>
        <v>3</v>
      </c>
      <c r="F1131" s="2">
        <f t="shared" si="241"/>
        <v>3</v>
      </c>
      <c r="G1131" s="2">
        <f t="shared" si="241"/>
        <v>3</v>
      </c>
      <c r="H1131" s="2">
        <f t="shared" si="241"/>
        <v>1</v>
      </c>
      <c r="I1131" s="2">
        <f t="shared" si="236"/>
        <v>1</v>
      </c>
      <c r="J1131" s="2" cm="1">
        <f t="array" ref="J1131">INT(_xlfn.XLOOKUP($E1131,消耗中转!$C$10:$C$21,_xlfn.XLOOKUP($I1131,消耗中转!$F$6:$K$6,消耗中转!$F$10:$K$21)))</f>
        <v>500</v>
      </c>
      <c r="K1131" s="2" cm="1">
        <f t="array" ref="K1131">INT(IF(I1131=0,
_xlfn.XLOOKUP(0,消耗中转!$F$6:$K$6,_xlfn.XLOOKUP(E1131,消耗中转!$C$10:$C$21,消耗中转!$F$10:$K$21)),
_xlfn.XLOOKUP(I1131,消耗中转!$F$6:$K$6,_xlfn.XLOOKUP(E1131,消耗中转!$C$10:$C$21,消耗中转!$F$10:$K$21))+_xlfn.XLOOKUP(0,消耗中转!$F$6:$K$6,_xlfn.XLOOKUP(E1131,消耗中转!$C$10:$C$21,消耗中转!$F$10:$K$21))))</f>
        <v>1000</v>
      </c>
      <c r="L1131" s="2" cm="1">
        <f t="array" ref="L1131">_xlfn.XLOOKUP(I1131,消耗中转!$E$25:$J$25,_xlfn.XLOOKUP(E1131,消耗中转!$C$29:$C$40,消耗中转!$E$29:$J$40))</f>
        <v>1.1000000000000001</v>
      </c>
    </row>
    <row r="1132" spans="1:12" x14ac:dyDescent="0.15">
      <c r="A1132" s="27">
        <f t="shared" si="238"/>
        <v>600333202001</v>
      </c>
      <c r="B1132" s="27">
        <f t="shared" si="239"/>
        <v>600333202001</v>
      </c>
      <c r="C1132" s="2">
        <f t="shared" si="240"/>
        <v>6003332020</v>
      </c>
      <c r="D1132" s="4">
        <f>_xlfn.XLOOKUP(E1132,[1]战斗中转!$D$8:$D$19,[1]战斗中转!$F$8:$F$19)</f>
        <v>20</v>
      </c>
      <c r="E1132" s="2">
        <f t="shared" si="234"/>
        <v>3</v>
      </c>
      <c r="F1132" s="2">
        <f t="shared" si="241"/>
        <v>3</v>
      </c>
      <c r="G1132" s="2">
        <f t="shared" si="241"/>
        <v>3</v>
      </c>
      <c r="H1132" s="2">
        <f t="shared" si="241"/>
        <v>2</v>
      </c>
      <c r="I1132" s="2">
        <f t="shared" si="236"/>
        <v>1</v>
      </c>
      <c r="J1132" s="2" cm="1">
        <f t="array" ref="J1132">INT(_xlfn.XLOOKUP($E1132,消耗中转!$C$10:$C$21,_xlfn.XLOOKUP($I1132,消耗中转!$F$6:$K$6,消耗中转!$F$10:$K$21)))</f>
        <v>500</v>
      </c>
      <c r="K1132" s="2" cm="1">
        <f t="array" ref="K1132">INT(IF(I1132=0,
_xlfn.XLOOKUP(0,消耗中转!$F$6:$K$6,_xlfn.XLOOKUP(E1132,消耗中转!$C$10:$C$21,消耗中转!$F$10:$K$21)),
_xlfn.XLOOKUP(I1132,消耗中转!$F$6:$K$6,_xlfn.XLOOKUP(E1132,消耗中转!$C$10:$C$21,消耗中转!$F$10:$K$21))+_xlfn.XLOOKUP(0,消耗中转!$F$6:$K$6,_xlfn.XLOOKUP(E1132,消耗中转!$C$10:$C$21,消耗中转!$F$10:$K$21))))</f>
        <v>1000</v>
      </c>
      <c r="L1132" s="2" cm="1">
        <f t="array" ref="L1132">_xlfn.XLOOKUP(I1132,消耗中转!$E$25:$J$25,_xlfn.XLOOKUP(E1132,消耗中转!$C$29:$C$40,消耗中转!$E$29:$J$40))</f>
        <v>1.1000000000000001</v>
      </c>
    </row>
    <row r="1133" spans="1:12" x14ac:dyDescent="0.15">
      <c r="A1133" s="27">
        <f t="shared" si="238"/>
        <v>600333302001</v>
      </c>
      <c r="B1133" s="27">
        <f t="shared" si="239"/>
        <v>600333302001</v>
      </c>
      <c r="C1133" s="2">
        <f t="shared" si="240"/>
        <v>6003333020</v>
      </c>
      <c r="D1133" s="4">
        <f>_xlfn.XLOOKUP(E1133,[1]战斗中转!$D$8:$D$19,[1]战斗中转!$F$8:$F$19)</f>
        <v>20</v>
      </c>
      <c r="E1133" s="2">
        <f t="shared" si="234"/>
        <v>3</v>
      </c>
      <c r="F1133" s="2">
        <f t="shared" si="241"/>
        <v>3</v>
      </c>
      <c r="G1133" s="2">
        <f t="shared" si="241"/>
        <v>3</v>
      </c>
      <c r="H1133" s="2">
        <f t="shared" si="241"/>
        <v>3</v>
      </c>
      <c r="I1133" s="2">
        <f t="shared" si="236"/>
        <v>1</v>
      </c>
      <c r="J1133" s="2" cm="1">
        <f t="array" ref="J1133">INT(_xlfn.XLOOKUP($E1133,消耗中转!$C$10:$C$21,_xlfn.XLOOKUP($I1133,消耗中转!$F$6:$K$6,消耗中转!$F$10:$K$21)))</f>
        <v>500</v>
      </c>
      <c r="K1133" s="2" cm="1">
        <f t="array" ref="K1133">INT(IF(I1133=0,
_xlfn.XLOOKUP(0,消耗中转!$F$6:$K$6,_xlfn.XLOOKUP(E1133,消耗中转!$C$10:$C$21,消耗中转!$F$10:$K$21)),
_xlfn.XLOOKUP(I1133,消耗中转!$F$6:$K$6,_xlfn.XLOOKUP(E1133,消耗中转!$C$10:$C$21,消耗中转!$F$10:$K$21))+_xlfn.XLOOKUP(0,消耗中转!$F$6:$K$6,_xlfn.XLOOKUP(E1133,消耗中转!$C$10:$C$21,消耗中转!$F$10:$K$21))))</f>
        <v>1000</v>
      </c>
      <c r="L1133" s="2" cm="1">
        <f t="array" ref="L1133">_xlfn.XLOOKUP(I1133,消耗中转!$E$25:$J$25,_xlfn.XLOOKUP(E1133,消耗中转!$C$29:$C$40,消耗中转!$E$29:$J$40))</f>
        <v>1.1000000000000001</v>
      </c>
    </row>
    <row r="1134" spans="1:12" x14ac:dyDescent="0.15">
      <c r="A1134" s="27">
        <f t="shared" si="238"/>
        <v>600333402001</v>
      </c>
      <c r="B1134" s="27">
        <f t="shared" si="239"/>
        <v>600333402001</v>
      </c>
      <c r="C1134" s="2">
        <f t="shared" si="240"/>
        <v>6003334020</v>
      </c>
      <c r="D1134" s="4">
        <f>_xlfn.XLOOKUP(E1134,[1]战斗中转!$D$8:$D$19,[1]战斗中转!$F$8:$F$19)</f>
        <v>20</v>
      </c>
      <c r="E1134" s="2">
        <f t="shared" si="234"/>
        <v>3</v>
      </c>
      <c r="F1134" s="2">
        <f t="shared" si="241"/>
        <v>3</v>
      </c>
      <c r="G1134" s="2">
        <f t="shared" si="241"/>
        <v>3</v>
      </c>
      <c r="H1134" s="2">
        <f t="shared" si="241"/>
        <v>4</v>
      </c>
      <c r="I1134" s="2">
        <f t="shared" si="236"/>
        <v>1</v>
      </c>
      <c r="J1134" s="2" cm="1">
        <f t="array" ref="J1134">INT(_xlfn.XLOOKUP($E1134,消耗中转!$C$10:$C$21,_xlfn.XLOOKUP($I1134,消耗中转!$F$6:$K$6,消耗中转!$F$10:$K$21)))</f>
        <v>500</v>
      </c>
      <c r="K1134" s="2" cm="1">
        <f t="array" ref="K1134">INT(IF(I1134=0,
_xlfn.XLOOKUP(0,消耗中转!$F$6:$K$6,_xlfn.XLOOKUP(E1134,消耗中转!$C$10:$C$21,消耗中转!$F$10:$K$21)),
_xlfn.XLOOKUP(I1134,消耗中转!$F$6:$K$6,_xlfn.XLOOKUP(E1134,消耗中转!$C$10:$C$21,消耗中转!$F$10:$K$21))+_xlfn.XLOOKUP(0,消耗中转!$F$6:$K$6,_xlfn.XLOOKUP(E1134,消耗中转!$C$10:$C$21,消耗中转!$F$10:$K$21))))</f>
        <v>1000</v>
      </c>
      <c r="L1134" s="2" cm="1">
        <f t="array" ref="L1134">_xlfn.XLOOKUP(I1134,消耗中转!$E$25:$J$25,_xlfn.XLOOKUP(E1134,消耗中转!$C$29:$C$40,消耗中转!$E$29:$J$40))</f>
        <v>1.1000000000000001</v>
      </c>
    </row>
    <row r="1135" spans="1:12" x14ac:dyDescent="0.15">
      <c r="A1135" s="27">
        <f t="shared" si="238"/>
        <v>600341102001</v>
      </c>
      <c r="B1135" s="27">
        <f t="shared" si="239"/>
        <v>600341102001</v>
      </c>
      <c r="C1135" s="2">
        <f t="shared" si="240"/>
        <v>6003411020</v>
      </c>
      <c r="D1135" s="4">
        <f>_xlfn.XLOOKUP(E1135,[1]战斗中转!$D$8:$D$19,[1]战斗中转!$F$8:$F$19)</f>
        <v>20</v>
      </c>
      <c r="E1135" s="2">
        <f t="shared" si="234"/>
        <v>3</v>
      </c>
      <c r="F1135" s="2">
        <f t="shared" ref="F1135:H1154" si="242">F1063</f>
        <v>4</v>
      </c>
      <c r="G1135" s="2">
        <f t="shared" si="242"/>
        <v>1</v>
      </c>
      <c r="H1135" s="2">
        <f t="shared" si="242"/>
        <v>1</v>
      </c>
      <c r="I1135" s="2">
        <f t="shared" si="236"/>
        <v>1</v>
      </c>
      <c r="J1135" s="2" cm="1">
        <f t="array" ref="J1135">INT(_xlfn.XLOOKUP($E1135,消耗中转!$C$10:$C$21,_xlfn.XLOOKUP($I1135,消耗中转!$F$6:$K$6,消耗中转!$F$10:$K$21)))</f>
        <v>500</v>
      </c>
      <c r="K1135" s="2" cm="1">
        <f t="array" ref="K1135">INT(IF(I1135=0,
_xlfn.XLOOKUP(0,消耗中转!$F$6:$K$6,_xlfn.XLOOKUP(E1135,消耗中转!$C$10:$C$21,消耗中转!$F$10:$K$21)),
_xlfn.XLOOKUP(I1135,消耗中转!$F$6:$K$6,_xlfn.XLOOKUP(E1135,消耗中转!$C$10:$C$21,消耗中转!$F$10:$K$21))+_xlfn.XLOOKUP(0,消耗中转!$F$6:$K$6,_xlfn.XLOOKUP(E1135,消耗中转!$C$10:$C$21,消耗中转!$F$10:$K$21))))</f>
        <v>1000</v>
      </c>
      <c r="L1135" s="2" cm="1">
        <f t="array" ref="L1135">_xlfn.XLOOKUP(I1135,消耗中转!$E$25:$J$25,_xlfn.XLOOKUP(E1135,消耗中转!$C$29:$C$40,消耗中转!$E$29:$J$40))</f>
        <v>1.1000000000000001</v>
      </c>
    </row>
    <row r="1136" spans="1:12" x14ac:dyDescent="0.15">
      <c r="A1136" s="27">
        <f t="shared" si="238"/>
        <v>600341202001</v>
      </c>
      <c r="B1136" s="27">
        <f t="shared" si="239"/>
        <v>600341202001</v>
      </c>
      <c r="C1136" s="2">
        <f t="shared" si="240"/>
        <v>6003412020</v>
      </c>
      <c r="D1136" s="4">
        <f>_xlfn.XLOOKUP(E1136,[1]战斗中转!$D$8:$D$19,[1]战斗中转!$F$8:$F$19)</f>
        <v>20</v>
      </c>
      <c r="E1136" s="2">
        <f t="shared" si="234"/>
        <v>3</v>
      </c>
      <c r="F1136" s="2">
        <f t="shared" si="242"/>
        <v>4</v>
      </c>
      <c r="G1136" s="2">
        <f t="shared" si="242"/>
        <v>1</v>
      </c>
      <c r="H1136" s="2">
        <f t="shared" si="242"/>
        <v>2</v>
      </c>
      <c r="I1136" s="2">
        <f t="shared" si="236"/>
        <v>1</v>
      </c>
      <c r="J1136" s="2" cm="1">
        <f t="array" ref="J1136">INT(_xlfn.XLOOKUP($E1136,消耗中转!$C$10:$C$21,_xlfn.XLOOKUP($I1136,消耗中转!$F$6:$K$6,消耗中转!$F$10:$K$21)))</f>
        <v>500</v>
      </c>
      <c r="K1136" s="2" cm="1">
        <f t="array" ref="K1136">INT(IF(I1136=0,
_xlfn.XLOOKUP(0,消耗中转!$F$6:$K$6,_xlfn.XLOOKUP(E1136,消耗中转!$C$10:$C$21,消耗中转!$F$10:$K$21)),
_xlfn.XLOOKUP(I1136,消耗中转!$F$6:$K$6,_xlfn.XLOOKUP(E1136,消耗中转!$C$10:$C$21,消耗中转!$F$10:$K$21))+_xlfn.XLOOKUP(0,消耗中转!$F$6:$K$6,_xlfn.XLOOKUP(E1136,消耗中转!$C$10:$C$21,消耗中转!$F$10:$K$21))))</f>
        <v>1000</v>
      </c>
      <c r="L1136" s="2" cm="1">
        <f t="array" ref="L1136">_xlfn.XLOOKUP(I1136,消耗中转!$E$25:$J$25,_xlfn.XLOOKUP(E1136,消耗中转!$C$29:$C$40,消耗中转!$E$29:$J$40))</f>
        <v>1.1000000000000001</v>
      </c>
    </row>
    <row r="1137" spans="1:12" x14ac:dyDescent="0.15">
      <c r="A1137" s="27">
        <f t="shared" si="238"/>
        <v>600341302001</v>
      </c>
      <c r="B1137" s="27">
        <f t="shared" si="239"/>
        <v>600341302001</v>
      </c>
      <c r="C1137" s="2">
        <f t="shared" si="240"/>
        <v>6003413020</v>
      </c>
      <c r="D1137" s="4">
        <f>_xlfn.XLOOKUP(E1137,[1]战斗中转!$D$8:$D$19,[1]战斗中转!$F$8:$F$19)</f>
        <v>20</v>
      </c>
      <c r="E1137" s="2">
        <f t="shared" si="234"/>
        <v>3</v>
      </c>
      <c r="F1137" s="2">
        <f t="shared" si="242"/>
        <v>4</v>
      </c>
      <c r="G1137" s="2">
        <f t="shared" si="242"/>
        <v>1</v>
      </c>
      <c r="H1137" s="2">
        <f t="shared" si="242"/>
        <v>3</v>
      </c>
      <c r="I1137" s="2">
        <f t="shared" si="236"/>
        <v>1</v>
      </c>
      <c r="J1137" s="2" cm="1">
        <f t="array" ref="J1137">INT(_xlfn.XLOOKUP($E1137,消耗中转!$C$10:$C$21,_xlfn.XLOOKUP($I1137,消耗中转!$F$6:$K$6,消耗中转!$F$10:$K$21)))</f>
        <v>500</v>
      </c>
      <c r="K1137" s="2" cm="1">
        <f t="array" ref="K1137">INT(IF(I1137=0,
_xlfn.XLOOKUP(0,消耗中转!$F$6:$K$6,_xlfn.XLOOKUP(E1137,消耗中转!$C$10:$C$21,消耗中转!$F$10:$K$21)),
_xlfn.XLOOKUP(I1137,消耗中转!$F$6:$K$6,_xlfn.XLOOKUP(E1137,消耗中转!$C$10:$C$21,消耗中转!$F$10:$K$21))+_xlfn.XLOOKUP(0,消耗中转!$F$6:$K$6,_xlfn.XLOOKUP(E1137,消耗中转!$C$10:$C$21,消耗中转!$F$10:$K$21))))</f>
        <v>1000</v>
      </c>
      <c r="L1137" s="2" cm="1">
        <f t="array" ref="L1137">_xlfn.XLOOKUP(I1137,消耗中转!$E$25:$J$25,_xlfn.XLOOKUP(E1137,消耗中转!$C$29:$C$40,消耗中转!$E$29:$J$40))</f>
        <v>1.1000000000000001</v>
      </c>
    </row>
    <row r="1138" spans="1:12" x14ac:dyDescent="0.15">
      <c r="A1138" s="27">
        <f t="shared" si="238"/>
        <v>600341402001</v>
      </c>
      <c r="B1138" s="27">
        <f t="shared" si="239"/>
        <v>600341402001</v>
      </c>
      <c r="C1138" s="2">
        <f t="shared" si="240"/>
        <v>6003414020</v>
      </c>
      <c r="D1138" s="4">
        <f>_xlfn.XLOOKUP(E1138,[1]战斗中转!$D$8:$D$19,[1]战斗中转!$F$8:$F$19)</f>
        <v>20</v>
      </c>
      <c r="E1138" s="2">
        <f t="shared" si="234"/>
        <v>3</v>
      </c>
      <c r="F1138" s="2">
        <f t="shared" si="242"/>
        <v>4</v>
      </c>
      <c r="G1138" s="2">
        <f t="shared" si="242"/>
        <v>1</v>
      </c>
      <c r="H1138" s="2">
        <f t="shared" si="242"/>
        <v>4</v>
      </c>
      <c r="I1138" s="2">
        <f t="shared" si="236"/>
        <v>1</v>
      </c>
      <c r="J1138" s="2" cm="1">
        <f t="array" ref="J1138">INT(_xlfn.XLOOKUP($E1138,消耗中转!$C$10:$C$21,_xlfn.XLOOKUP($I1138,消耗中转!$F$6:$K$6,消耗中转!$F$10:$K$21)))</f>
        <v>500</v>
      </c>
      <c r="K1138" s="2" cm="1">
        <f t="array" ref="K1138">INT(IF(I1138=0,
_xlfn.XLOOKUP(0,消耗中转!$F$6:$K$6,_xlfn.XLOOKUP(E1138,消耗中转!$C$10:$C$21,消耗中转!$F$10:$K$21)),
_xlfn.XLOOKUP(I1138,消耗中转!$F$6:$K$6,_xlfn.XLOOKUP(E1138,消耗中转!$C$10:$C$21,消耗中转!$F$10:$K$21))+_xlfn.XLOOKUP(0,消耗中转!$F$6:$K$6,_xlfn.XLOOKUP(E1138,消耗中转!$C$10:$C$21,消耗中转!$F$10:$K$21))))</f>
        <v>1000</v>
      </c>
      <c r="L1138" s="2" cm="1">
        <f t="array" ref="L1138">_xlfn.XLOOKUP(I1138,消耗中转!$E$25:$J$25,_xlfn.XLOOKUP(E1138,消耗中转!$C$29:$C$40,消耗中转!$E$29:$J$40))</f>
        <v>1.1000000000000001</v>
      </c>
    </row>
    <row r="1139" spans="1:12" x14ac:dyDescent="0.15">
      <c r="A1139" s="27">
        <f t="shared" si="238"/>
        <v>600342102001</v>
      </c>
      <c r="B1139" s="27">
        <f t="shared" si="239"/>
        <v>600342102001</v>
      </c>
      <c r="C1139" s="2">
        <f t="shared" si="240"/>
        <v>6003421020</v>
      </c>
      <c r="D1139" s="4">
        <f>_xlfn.XLOOKUP(E1139,[1]战斗中转!$D$8:$D$19,[1]战斗中转!$F$8:$F$19)</f>
        <v>20</v>
      </c>
      <c r="E1139" s="2">
        <f t="shared" si="234"/>
        <v>3</v>
      </c>
      <c r="F1139" s="2">
        <f t="shared" si="242"/>
        <v>4</v>
      </c>
      <c r="G1139" s="2">
        <f t="shared" si="242"/>
        <v>2</v>
      </c>
      <c r="H1139" s="2">
        <f t="shared" si="242"/>
        <v>1</v>
      </c>
      <c r="I1139" s="2">
        <f t="shared" si="236"/>
        <v>1</v>
      </c>
      <c r="J1139" s="2" cm="1">
        <f t="array" ref="J1139">INT(_xlfn.XLOOKUP($E1139,消耗中转!$C$10:$C$21,_xlfn.XLOOKUP($I1139,消耗中转!$F$6:$K$6,消耗中转!$F$10:$K$21)))</f>
        <v>500</v>
      </c>
      <c r="K1139" s="2" cm="1">
        <f t="array" ref="K1139">INT(IF(I1139=0,
_xlfn.XLOOKUP(0,消耗中转!$F$6:$K$6,_xlfn.XLOOKUP(E1139,消耗中转!$C$10:$C$21,消耗中转!$F$10:$K$21)),
_xlfn.XLOOKUP(I1139,消耗中转!$F$6:$K$6,_xlfn.XLOOKUP(E1139,消耗中转!$C$10:$C$21,消耗中转!$F$10:$K$21))+_xlfn.XLOOKUP(0,消耗中转!$F$6:$K$6,_xlfn.XLOOKUP(E1139,消耗中转!$C$10:$C$21,消耗中转!$F$10:$K$21))))</f>
        <v>1000</v>
      </c>
      <c r="L1139" s="2" cm="1">
        <f t="array" ref="L1139">_xlfn.XLOOKUP(I1139,消耗中转!$E$25:$J$25,_xlfn.XLOOKUP(E1139,消耗中转!$C$29:$C$40,消耗中转!$E$29:$J$40))</f>
        <v>1.1000000000000001</v>
      </c>
    </row>
    <row r="1140" spans="1:12" x14ac:dyDescent="0.15">
      <c r="A1140" s="27">
        <f t="shared" si="238"/>
        <v>600342202001</v>
      </c>
      <c r="B1140" s="27">
        <f t="shared" si="239"/>
        <v>600342202001</v>
      </c>
      <c r="C1140" s="2">
        <f t="shared" si="240"/>
        <v>6003422020</v>
      </c>
      <c r="D1140" s="4">
        <f>_xlfn.XLOOKUP(E1140,[1]战斗中转!$D$8:$D$19,[1]战斗中转!$F$8:$F$19)</f>
        <v>20</v>
      </c>
      <c r="E1140" s="2">
        <f t="shared" si="234"/>
        <v>3</v>
      </c>
      <c r="F1140" s="2">
        <f t="shared" si="242"/>
        <v>4</v>
      </c>
      <c r="G1140" s="2">
        <f t="shared" si="242"/>
        <v>2</v>
      </c>
      <c r="H1140" s="2">
        <f t="shared" si="242"/>
        <v>2</v>
      </c>
      <c r="I1140" s="2">
        <f t="shared" si="236"/>
        <v>1</v>
      </c>
      <c r="J1140" s="2" cm="1">
        <f t="array" ref="J1140">INT(_xlfn.XLOOKUP($E1140,消耗中转!$C$10:$C$21,_xlfn.XLOOKUP($I1140,消耗中转!$F$6:$K$6,消耗中转!$F$10:$K$21)))</f>
        <v>500</v>
      </c>
      <c r="K1140" s="2" cm="1">
        <f t="array" ref="K1140">INT(IF(I1140=0,
_xlfn.XLOOKUP(0,消耗中转!$F$6:$K$6,_xlfn.XLOOKUP(E1140,消耗中转!$C$10:$C$21,消耗中转!$F$10:$K$21)),
_xlfn.XLOOKUP(I1140,消耗中转!$F$6:$K$6,_xlfn.XLOOKUP(E1140,消耗中转!$C$10:$C$21,消耗中转!$F$10:$K$21))+_xlfn.XLOOKUP(0,消耗中转!$F$6:$K$6,_xlfn.XLOOKUP(E1140,消耗中转!$C$10:$C$21,消耗中转!$F$10:$K$21))))</f>
        <v>1000</v>
      </c>
      <c r="L1140" s="2" cm="1">
        <f t="array" ref="L1140">_xlfn.XLOOKUP(I1140,消耗中转!$E$25:$J$25,_xlfn.XLOOKUP(E1140,消耗中转!$C$29:$C$40,消耗中转!$E$29:$J$40))</f>
        <v>1.1000000000000001</v>
      </c>
    </row>
    <row r="1141" spans="1:12" x14ac:dyDescent="0.15">
      <c r="A1141" s="27">
        <f t="shared" si="238"/>
        <v>600342302001</v>
      </c>
      <c r="B1141" s="27">
        <f t="shared" si="239"/>
        <v>600342302001</v>
      </c>
      <c r="C1141" s="2">
        <f t="shared" si="240"/>
        <v>6003423020</v>
      </c>
      <c r="D1141" s="4">
        <f>_xlfn.XLOOKUP(E1141,[1]战斗中转!$D$8:$D$19,[1]战斗中转!$F$8:$F$19)</f>
        <v>20</v>
      </c>
      <c r="E1141" s="2">
        <f t="shared" si="234"/>
        <v>3</v>
      </c>
      <c r="F1141" s="2">
        <f t="shared" si="242"/>
        <v>4</v>
      </c>
      <c r="G1141" s="2">
        <f t="shared" si="242"/>
        <v>2</v>
      </c>
      <c r="H1141" s="2">
        <f t="shared" si="242"/>
        <v>3</v>
      </c>
      <c r="I1141" s="2">
        <f t="shared" si="236"/>
        <v>1</v>
      </c>
      <c r="J1141" s="2" cm="1">
        <f t="array" ref="J1141">INT(_xlfn.XLOOKUP($E1141,消耗中转!$C$10:$C$21,_xlfn.XLOOKUP($I1141,消耗中转!$F$6:$K$6,消耗中转!$F$10:$K$21)))</f>
        <v>500</v>
      </c>
      <c r="K1141" s="2" cm="1">
        <f t="array" ref="K1141">INT(IF(I1141=0,
_xlfn.XLOOKUP(0,消耗中转!$F$6:$K$6,_xlfn.XLOOKUP(E1141,消耗中转!$C$10:$C$21,消耗中转!$F$10:$K$21)),
_xlfn.XLOOKUP(I1141,消耗中转!$F$6:$K$6,_xlfn.XLOOKUP(E1141,消耗中转!$C$10:$C$21,消耗中转!$F$10:$K$21))+_xlfn.XLOOKUP(0,消耗中转!$F$6:$K$6,_xlfn.XLOOKUP(E1141,消耗中转!$C$10:$C$21,消耗中转!$F$10:$K$21))))</f>
        <v>1000</v>
      </c>
      <c r="L1141" s="2" cm="1">
        <f t="array" ref="L1141">_xlfn.XLOOKUP(I1141,消耗中转!$E$25:$J$25,_xlfn.XLOOKUP(E1141,消耗中转!$C$29:$C$40,消耗中转!$E$29:$J$40))</f>
        <v>1.1000000000000001</v>
      </c>
    </row>
    <row r="1142" spans="1:12" x14ac:dyDescent="0.15">
      <c r="A1142" s="27">
        <f t="shared" si="238"/>
        <v>600342402001</v>
      </c>
      <c r="B1142" s="27">
        <f t="shared" si="239"/>
        <v>600342402001</v>
      </c>
      <c r="C1142" s="2">
        <f t="shared" si="240"/>
        <v>6003424020</v>
      </c>
      <c r="D1142" s="4">
        <f>_xlfn.XLOOKUP(E1142,[1]战斗中转!$D$8:$D$19,[1]战斗中转!$F$8:$F$19)</f>
        <v>20</v>
      </c>
      <c r="E1142" s="2">
        <f t="shared" si="234"/>
        <v>3</v>
      </c>
      <c r="F1142" s="2">
        <f t="shared" si="242"/>
        <v>4</v>
      </c>
      <c r="G1142" s="2">
        <f t="shared" si="242"/>
        <v>2</v>
      </c>
      <c r="H1142" s="2">
        <f t="shared" si="242"/>
        <v>4</v>
      </c>
      <c r="I1142" s="2">
        <f t="shared" si="236"/>
        <v>1</v>
      </c>
      <c r="J1142" s="2" cm="1">
        <f t="array" ref="J1142">INT(_xlfn.XLOOKUP($E1142,消耗中转!$C$10:$C$21,_xlfn.XLOOKUP($I1142,消耗中转!$F$6:$K$6,消耗中转!$F$10:$K$21)))</f>
        <v>500</v>
      </c>
      <c r="K1142" s="2" cm="1">
        <f t="array" ref="K1142">INT(IF(I1142=0,
_xlfn.XLOOKUP(0,消耗中转!$F$6:$K$6,_xlfn.XLOOKUP(E1142,消耗中转!$C$10:$C$21,消耗中转!$F$10:$K$21)),
_xlfn.XLOOKUP(I1142,消耗中转!$F$6:$K$6,_xlfn.XLOOKUP(E1142,消耗中转!$C$10:$C$21,消耗中转!$F$10:$K$21))+_xlfn.XLOOKUP(0,消耗中转!$F$6:$K$6,_xlfn.XLOOKUP(E1142,消耗中转!$C$10:$C$21,消耗中转!$F$10:$K$21))))</f>
        <v>1000</v>
      </c>
      <c r="L1142" s="2" cm="1">
        <f t="array" ref="L1142">_xlfn.XLOOKUP(I1142,消耗中转!$E$25:$J$25,_xlfn.XLOOKUP(E1142,消耗中转!$C$29:$C$40,消耗中转!$E$29:$J$40))</f>
        <v>1.1000000000000001</v>
      </c>
    </row>
    <row r="1143" spans="1:12" x14ac:dyDescent="0.15">
      <c r="A1143" s="27">
        <f t="shared" si="238"/>
        <v>600343102001</v>
      </c>
      <c r="B1143" s="27">
        <f t="shared" si="239"/>
        <v>600343102001</v>
      </c>
      <c r="C1143" s="2">
        <f t="shared" si="240"/>
        <v>6003431020</v>
      </c>
      <c r="D1143" s="4">
        <f>_xlfn.XLOOKUP(E1143,[1]战斗中转!$D$8:$D$19,[1]战斗中转!$F$8:$F$19)</f>
        <v>20</v>
      </c>
      <c r="E1143" s="2">
        <f t="shared" ref="E1143:E1206" si="243">E1071+1</f>
        <v>3</v>
      </c>
      <c r="F1143" s="2">
        <f t="shared" si="242"/>
        <v>4</v>
      </c>
      <c r="G1143" s="2">
        <f t="shared" si="242"/>
        <v>3</v>
      </c>
      <c r="H1143" s="2">
        <f t="shared" si="242"/>
        <v>1</v>
      </c>
      <c r="I1143" s="2">
        <f t="shared" si="236"/>
        <v>1</v>
      </c>
      <c r="J1143" s="2" cm="1">
        <f t="array" ref="J1143">INT(_xlfn.XLOOKUP($E1143,消耗中转!$C$10:$C$21,_xlfn.XLOOKUP($I1143,消耗中转!$F$6:$K$6,消耗中转!$F$10:$K$21)))</f>
        <v>500</v>
      </c>
      <c r="K1143" s="2" cm="1">
        <f t="array" ref="K1143">INT(IF(I1143=0,
_xlfn.XLOOKUP(0,消耗中转!$F$6:$K$6,_xlfn.XLOOKUP(E1143,消耗中转!$C$10:$C$21,消耗中转!$F$10:$K$21)),
_xlfn.XLOOKUP(I1143,消耗中转!$F$6:$K$6,_xlfn.XLOOKUP(E1143,消耗中转!$C$10:$C$21,消耗中转!$F$10:$K$21))+_xlfn.XLOOKUP(0,消耗中转!$F$6:$K$6,_xlfn.XLOOKUP(E1143,消耗中转!$C$10:$C$21,消耗中转!$F$10:$K$21))))</f>
        <v>1000</v>
      </c>
      <c r="L1143" s="2" cm="1">
        <f t="array" ref="L1143">_xlfn.XLOOKUP(I1143,消耗中转!$E$25:$J$25,_xlfn.XLOOKUP(E1143,消耗中转!$C$29:$C$40,消耗中转!$E$29:$J$40))</f>
        <v>1.1000000000000001</v>
      </c>
    </row>
    <row r="1144" spans="1:12" x14ac:dyDescent="0.15">
      <c r="A1144" s="27">
        <f t="shared" si="238"/>
        <v>600343202001</v>
      </c>
      <c r="B1144" s="27">
        <f t="shared" si="239"/>
        <v>600343202001</v>
      </c>
      <c r="C1144" s="2">
        <f t="shared" si="240"/>
        <v>6003432020</v>
      </c>
      <c r="D1144" s="4">
        <f>_xlfn.XLOOKUP(E1144,[1]战斗中转!$D$8:$D$19,[1]战斗中转!$F$8:$F$19)</f>
        <v>20</v>
      </c>
      <c r="E1144" s="2">
        <f t="shared" si="243"/>
        <v>3</v>
      </c>
      <c r="F1144" s="2">
        <f t="shared" si="242"/>
        <v>4</v>
      </c>
      <c r="G1144" s="2">
        <f t="shared" si="242"/>
        <v>3</v>
      </c>
      <c r="H1144" s="2">
        <f t="shared" si="242"/>
        <v>2</v>
      </c>
      <c r="I1144" s="2">
        <f t="shared" si="236"/>
        <v>1</v>
      </c>
      <c r="J1144" s="2" cm="1">
        <f t="array" ref="J1144">INT(_xlfn.XLOOKUP($E1144,消耗中转!$C$10:$C$21,_xlfn.XLOOKUP($I1144,消耗中转!$F$6:$K$6,消耗中转!$F$10:$K$21)))</f>
        <v>500</v>
      </c>
      <c r="K1144" s="2" cm="1">
        <f t="array" ref="K1144">INT(IF(I1144=0,
_xlfn.XLOOKUP(0,消耗中转!$F$6:$K$6,_xlfn.XLOOKUP(E1144,消耗中转!$C$10:$C$21,消耗中转!$F$10:$K$21)),
_xlfn.XLOOKUP(I1144,消耗中转!$F$6:$K$6,_xlfn.XLOOKUP(E1144,消耗中转!$C$10:$C$21,消耗中转!$F$10:$K$21))+_xlfn.XLOOKUP(0,消耗中转!$F$6:$K$6,_xlfn.XLOOKUP(E1144,消耗中转!$C$10:$C$21,消耗中转!$F$10:$K$21))))</f>
        <v>1000</v>
      </c>
      <c r="L1144" s="2" cm="1">
        <f t="array" ref="L1144">_xlfn.XLOOKUP(I1144,消耗中转!$E$25:$J$25,_xlfn.XLOOKUP(E1144,消耗中转!$C$29:$C$40,消耗中转!$E$29:$J$40))</f>
        <v>1.1000000000000001</v>
      </c>
    </row>
    <row r="1145" spans="1:12" x14ac:dyDescent="0.15">
      <c r="A1145" s="27">
        <f t="shared" si="238"/>
        <v>600343302001</v>
      </c>
      <c r="B1145" s="27">
        <f t="shared" si="239"/>
        <v>600343302001</v>
      </c>
      <c r="C1145" s="2">
        <f t="shared" si="240"/>
        <v>6003433020</v>
      </c>
      <c r="D1145" s="4">
        <f>_xlfn.XLOOKUP(E1145,[1]战斗中转!$D$8:$D$19,[1]战斗中转!$F$8:$F$19)</f>
        <v>20</v>
      </c>
      <c r="E1145" s="2">
        <f t="shared" si="243"/>
        <v>3</v>
      </c>
      <c r="F1145" s="2">
        <f t="shared" si="242"/>
        <v>4</v>
      </c>
      <c r="G1145" s="2">
        <f t="shared" si="242"/>
        <v>3</v>
      </c>
      <c r="H1145" s="2">
        <f t="shared" si="242"/>
        <v>3</v>
      </c>
      <c r="I1145" s="2">
        <f t="shared" si="236"/>
        <v>1</v>
      </c>
      <c r="J1145" s="2" cm="1">
        <f t="array" ref="J1145">INT(_xlfn.XLOOKUP($E1145,消耗中转!$C$10:$C$21,_xlfn.XLOOKUP($I1145,消耗中转!$F$6:$K$6,消耗中转!$F$10:$K$21)))</f>
        <v>500</v>
      </c>
      <c r="K1145" s="2" cm="1">
        <f t="array" ref="K1145">INT(IF(I1145=0,
_xlfn.XLOOKUP(0,消耗中转!$F$6:$K$6,_xlfn.XLOOKUP(E1145,消耗中转!$C$10:$C$21,消耗中转!$F$10:$K$21)),
_xlfn.XLOOKUP(I1145,消耗中转!$F$6:$K$6,_xlfn.XLOOKUP(E1145,消耗中转!$C$10:$C$21,消耗中转!$F$10:$K$21))+_xlfn.XLOOKUP(0,消耗中转!$F$6:$K$6,_xlfn.XLOOKUP(E1145,消耗中转!$C$10:$C$21,消耗中转!$F$10:$K$21))))</f>
        <v>1000</v>
      </c>
      <c r="L1145" s="2" cm="1">
        <f t="array" ref="L1145">_xlfn.XLOOKUP(I1145,消耗中转!$E$25:$J$25,_xlfn.XLOOKUP(E1145,消耗中转!$C$29:$C$40,消耗中转!$E$29:$J$40))</f>
        <v>1.1000000000000001</v>
      </c>
    </row>
    <row r="1146" spans="1:12" x14ac:dyDescent="0.15">
      <c r="A1146" s="27">
        <f t="shared" si="238"/>
        <v>600343402001</v>
      </c>
      <c r="B1146" s="27">
        <f t="shared" si="239"/>
        <v>600343402001</v>
      </c>
      <c r="C1146" s="2">
        <f t="shared" si="240"/>
        <v>6003434020</v>
      </c>
      <c r="D1146" s="4">
        <f>_xlfn.XLOOKUP(E1146,[1]战斗中转!$D$8:$D$19,[1]战斗中转!$F$8:$F$19)</f>
        <v>20</v>
      </c>
      <c r="E1146" s="2">
        <f t="shared" si="243"/>
        <v>3</v>
      </c>
      <c r="F1146" s="2">
        <f t="shared" si="242"/>
        <v>4</v>
      </c>
      <c r="G1146" s="2">
        <f t="shared" si="242"/>
        <v>3</v>
      </c>
      <c r="H1146" s="2">
        <f t="shared" si="242"/>
        <v>4</v>
      </c>
      <c r="I1146" s="2">
        <f t="shared" si="236"/>
        <v>1</v>
      </c>
      <c r="J1146" s="2" cm="1">
        <f t="array" ref="J1146">INT(_xlfn.XLOOKUP($E1146,消耗中转!$C$10:$C$21,_xlfn.XLOOKUP($I1146,消耗中转!$F$6:$K$6,消耗中转!$F$10:$K$21)))</f>
        <v>500</v>
      </c>
      <c r="K1146" s="2" cm="1">
        <f t="array" ref="K1146">INT(IF(I1146=0,
_xlfn.XLOOKUP(0,消耗中转!$F$6:$K$6,_xlfn.XLOOKUP(E1146,消耗中转!$C$10:$C$21,消耗中转!$F$10:$K$21)),
_xlfn.XLOOKUP(I1146,消耗中转!$F$6:$K$6,_xlfn.XLOOKUP(E1146,消耗中转!$C$10:$C$21,消耗中转!$F$10:$K$21))+_xlfn.XLOOKUP(0,消耗中转!$F$6:$K$6,_xlfn.XLOOKUP(E1146,消耗中转!$C$10:$C$21,消耗中转!$F$10:$K$21))))</f>
        <v>1000</v>
      </c>
      <c r="L1146" s="2" cm="1">
        <f t="array" ref="L1146">_xlfn.XLOOKUP(I1146,消耗中转!$E$25:$J$25,_xlfn.XLOOKUP(E1146,消耗中转!$C$29:$C$40,消耗中转!$E$29:$J$40))</f>
        <v>1.1000000000000001</v>
      </c>
    </row>
    <row r="1147" spans="1:12" x14ac:dyDescent="0.15">
      <c r="A1147" s="27">
        <f t="shared" si="238"/>
        <v>600391102001</v>
      </c>
      <c r="B1147" s="27">
        <f t="shared" si="239"/>
        <v>600391102001</v>
      </c>
      <c r="C1147" s="2">
        <f t="shared" si="240"/>
        <v>6003911020</v>
      </c>
      <c r="D1147" s="4">
        <f>_xlfn.XLOOKUP(E1147,[1]战斗中转!$D$8:$D$19,[1]战斗中转!$F$8:$F$19)</f>
        <v>20</v>
      </c>
      <c r="E1147" s="2">
        <f t="shared" si="243"/>
        <v>3</v>
      </c>
      <c r="F1147" s="2">
        <f t="shared" si="242"/>
        <v>100</v>
      </c>
      <c r="G1147" s="2">
        <f t="shared" si="242"/>
        <v>1</v>
      </c>
      <c r="H1147" s="2">
        <f t="shared" si="242"/>
        <v>1</v>
      </c>
      <c r="I1147" s="2">
        <f t="shared" si="236"/>
        <v>1</v>
      </c>
      <c r="J1147" s="2" cm="1">
        <f t="array" ref="J1147">INT(_xlfn.XLOOKUP($E1147,消耗中转!$C$10:$C$21,_xlfn.XLOOKUP($I1147,消耗中转!$F$6:$K$6,消耗中转!$F$10:$K$21)))</f>
        <v>500</v>
      </c>
      <c r="K1147" s="2" cm="1">
        <f t="array" ref="K1147">INT(IF(I1147=0,
_xlfn.XLOOKUP(0,消耗中转!$F$6:$K$6,_xlfn.XLOOKUP(E1147,消耗中转!$C$10:$C$21,消耗中转!$F$10:$K$21)),
_xlfn.XLOOKUP(I1147,消耗中转!$F$6:$K$6,_xlfn.XLOOKUP(E1147,消耗中转!$C$10:$C$21,消耗中转!$F$10:$K$21))+_xlfn.XLOOKUP(0,消耗中转!$F$6:$K$6,_xlfn.XLOOKUP(E1147,消耗中转!$C$10:$C$21,消耗中转!$F$10:$K$21))))</f>
        <v>1000</v>
      </c>
      <c r="L1147" s="2" cm="1">
        <f t="array" ref="L1147">_xlfn.XLOOKUP(I1147,消耗中转!$E$25:$J$25,_xlfn.XLOOKUP(E1147,消耗中转!$C$29:$C$40,消耗中转!$E$29:$J$40))</f>
        <v>1.1000000000000001</v>
      </c>
    </row>
    <row r="1148" spans="1:12" x14ac:dyDescent="0.15">
      <c r="A1148" s="27">
        <f t="shared" si="238"/>
        <v>600391202001</v>
      </c>
      <c r="B1148" s="27">
        <f t="shared" si="239"/>
        <v>600391202001</v>
      </c>
      <c r="C1148" s="2">
        <f t="shared" si="240"/>
        <v>6003912020</v>
      </c>
      <c r="D1148" s="4">
        <f>_xlfn.XLOOKUP(E1148,[1]战斗中转!$D$8:$D$19,[1]战斗中转!$F$8:$F$19)</f>
        <v>20</v>
      </c>
      <c r="E1148" s="2">
        <f t="shared" si="243"/>
        <v>3</v>
      </c>
      <c r="F1148" s="2">
        <f t="shared" si="242"/>
        <v>100</v>
      </c>
      <c r="G1148" s="2">
        <f t="shared" si="242"/>
        <v>1</v>
      </c>
      <c r="H1148" s="2">
        <f t="shared" si="242"/>
        <v>2</v>
      </c>
      <c r="I1148" s="2">
        <f t="shared" si="236"/>
        <v>1</v>
      </c>
      <c r="J1148" s="2" cm="1">
        <f t="array" ref="J1148">INT(_xlfn.XLOOKUP($E1148,消耗中转!$C$10:$C$21,_xlfn.XLOOKUP($I1148,消耗中转!$F$6:$K$6,消耗中转!$F$10:$K$21)))</f>
        <v>500</v>
      </c>
      <c r="K1148" s="2" cm="1">
        <f t="array" ref="K1148">INT(IF(I1148=0,
_xlfn.XLOOKUP(0,消耗中转!$F$6:$K$6,_xlfn.XLOOKUP(E1148,消耗中转!$C$10:$C$21,消耗中转!$F$10:$K$21)),
_xlfn.XLOOKUP(I1148,消耗中转!$F$6:$K$6,_xlfn.XLOOKUP(E1148,消耗中转!$C$10:$C$21,消耗中转!$F$10:$K$21))+_xlfn.XLOOKUP(0,消耗中转!$F$6:$K$6,_xlfn.XLOOKUP(E1148,消耗中转!$C$10:$C$21,消耗中转!$F$10:$K$21))))</f>
        <v>1000</v>
      </c>
      <c r="L1148" s="2" cm="1">
        <f t="array" ref="L1148">_xlfn.XLOOKUP(I1148,消耗中转!$E$25:$J$25,_xlfn.XLOOKUP(E1148,消耗中转!$C$29:$C$40,消耗中转!$E$29:$J$40))</f>
        <v>1.1000000000000001</v>
      </c>
    </row>
    <row r="1149" spans="1:12" x14ac:dyDescent="0.15">
      <c r="A1149" s="27">
        <f t="shared" si="238"/>
        <v>600391302001</v>
      </c>
      <c r="B1149" s="27">
        <f t="shared" si="239"/>
        <v>600391302001</v>
      </c>
      <c r="C1149" s="2">
        <f t="shared" si="240"/>
        <v>6003913020</v>
      </c>
      <c r="D1149" s="4">
        <f>_xlfn.XLOOKUP(E1149,[1]战斗中转!$D$8:$D$19,[1]战斗中转!$F$8:$F$19)</f>
        <v>20</v>
      </c>
      <c r="E1149" s="2">
        <f t="shared" si="243"/>
        <v>3</v>
      </c>
      <c r="F1149" s="2">
        <f t="shared" si="242"/>
        <v>100</v>
      </c>
      <c r="G1149" s="2">
        <f t="shared" si="242"/>
        <v>1</v>
      </c>
      <c r="H1149" s="2">
        <f t="shared" si="242"/>
        <v>3</v>
      </c>
      <c r="I1149" s="2">
        <f t="shared" si="236"/>
        <v>1</v>
      </c>
      <c r="J1149" s="2" cm="1">
        <f t="array" ref="J1149">INT(_xlfn.XLOOKUP($E1149,消耗中转!$C$10:$C$21,_xlfn.XLOOKUP($I1149,消耗中转!$F$6:$K$6,消耗中转!$F$10:$K$21)))</f>
        <v>500</v>
      </c>
      <c r="K1149" s="2" cm="1">
        <f t="array" ref="K1149">INT(IF(I1149=0,
_xlfn.XLOOKUP(0,消耗中转!$F$6:$K$6,_xlfn.XLOOKUP(E1149,消耗中转!$C$10:$C$21,消耗中转!$F$10:$K$21)),
_xlfn.XLOOKUP(I1149,消耗中转!$F$6:$K$6,_xlfn.XLOOKUP(E1149,消耗中转!$C$10:$C$21,消耗中转!$F$10:$K$21))+_xlfn.XLOOKUP(0,消耗中转!$F$6:$K$6,_xlfn.XLOOKUP(E1149,消耗中转!$C$10:$C$21,消耗中转!$F$10:$K$21))))</f>
        <v>1000</v>
      </c>
      <c r="L1149" s="2" cm="1">
        <f t="array" ref="L1149">_xlfn.XLOOKUP(I1149,消耗中转!$E$25:$J$25,_xlfn.XLOOKUP(E1149,消耗中转!$C$29:$C$40,消耗中转!$E$29:$J$40))</f>
        <v>1.1000000000000001</v>
      </c>
    </row>
    <row r="1150" spans="1:12" x14ac:dyDescent="0.15">
      <c r="A1150" s="27">
        <f t="shared" si="238"/>
        <v>600391402001</v>
      </c>
      <c r="B1150" s="27">
        <f t="shared" si="239"/>
        <v>600391402001</v>
      </c>
      <c r="C1150" s="2">
        <f t="shared" si="240"/>
        <v>6003914020</v>
      </c>
      <c r="D1150" s="4">
        <f>_xlfn.XLOOKUP(E1150,[1]战斗中转!$D$8:$D$19,[1]战斗中转!$F$8:$F$19)</f>
        <v>20</v>
      </c>
      <c r="E1150" s="2">
        <f t="shared" si="243"/>
        <v>3</v>
      </c>
      <c r="F1150" s="2">
        <f t="shared" si="242"/>
        <v>100</v>
      </c>
      <c r="G1150" s="2">
        <f t="shared" si="242"/>
        <v>1</v>
      </c>
      <c r="H1150" s="2">
        <f t="shared" si="242"/>
        <v>4</v>
      </c>
      <c r="I1150" s="2">
        <f t="shared" si="236"/>
        <v>1</v>
      </c>
      <c r="J1150" s="2" cm="1">
        <f t="array" ref="J1150">INT(_xlfn.XLOOKUP($E1150,消耗中转!$C$10:$C$21,_xlfn.XLOOKUP($I1150,消耗中转!$F$6:$K$6,消耗中转!$F$10:$K$21)))</f>
        <v>500</v>
      </c>
      <c r="K1150" s="2" cm="1">
        <f t="array" ref="K1150">INT(IF(I1150=0,
_xlfn.XLOOKUP(0,消耗中转!$F$6:$K$6,_xlfn.XLOOKUP(E1150,消耗中转!$C$10:$C$21,消耗中转!$F$10:$K$21)),
_xlfn.XLOOKUP(I1150,消耗中转!$F$6:$K$6,_xlfn.XLOOKUP(E1150,消耗中转!$C$10:$C$21,消耗中转!$F$10:$K$21))+_xlfn.XLOOKUP(0,消耗中转!$F$6:$K$6,_xlfn.XLOOKUP(E1150,消耗中转!$C$10:$C$21,消耗中转!$F$10:$K$21))))</f>
        <v>1000</v>
      </c>
      <c r="L1150" s="2" cm="1">
        <f t="array" ref="L1150">_xlfn.XLOOKUP(I1150,消耗中转!$E$25:$J$25,_xlfn.XLOOKUP(E1150,消耗中转!$C$29:$C$40,消耗中转!$E$29:$J$40))</f>
        <v>1.1000000000000001</v>
      </c>
    </row>
    <row r="1151" spans="1:12" x14ac:dyDescent="0.15">
      <c r="A1151" s="27">
        <f t="shared" si="238"/>
        <v>600392102001</v>
      </c>
      <c r="B1151" s="27">
        <f t="shared" si="239"/>
        <v>600392102001</v>
      </c>
      <c r="C1151" s="2">
        <f t="shared" si="240"/>
        <v>6003921020</v>
      </c>
      <c r="D1151" s="4">
        <f>_xlfn.XLOOKUP(E1151,[1]战斗中转!$D$8:$D$19,[1]战斗中转!$F$8:$F$19)</f>
        <v>20</v>
      </c>
      <c r="E1151" s="2">
        <f t="shared" si="243"/>
        <v>3</v>
      </c>
      <c r="F1151" s="2">
        <f t="shared" si="242"/>
        <v>100</v>
      </c>
      <c r="G1151" s="2">
        <f t="shared" si="242"/>
        <v>2</v>
      </c>
      <c r="H1151" s="2">
        <f t="shared" si="242"/>
        <v>1</v>
      </c>
      <c r="I1151" s="2">
        <f t="shared" si="236"/>
        <v>1</v>
      </c>
      <c r="J1151" s="2" cm="1">
        <f t="array" ref="J1151">INT(_xlfn.XLOOKUP($E1151,消耗中转!$C$10:$C$21,_xlfn.XLOOKUP($I1151,消耗中转!$F$6:$K$6,消耗中转!$F$10:$K$21)))</f>
        <v>500</v>
      </c>
      <c r="K1151" s="2" cm="1">
        <f t="array" ref="K1151">INT(IF(I1151=0,
_xlfn.XLOOKUP(0,消耗中转!$F$6:$K$6,_xlfn.XLOOKUP(E1151,消耗中转!$C$10:$C$21,消耗中转!$F$10:$K$21)),
_xlfn.XLOOKUP(I1151,消耗中转!$F$6:$K$6,_xlfn.XLOOKUP(E1151,消耗中转!$C$10:$C$21,消耗中转!$F$10:$K$21))+_xlfn.XLOOKUP(0,消耗中转!$F$6:$K$6,_xlfn.XLOOKUP(E1151,消耗中转!$C$10:$C$21,消耗中转!$F$10:$K$21))))</f>
        <v>1000</v>
      </c>
      <c r="L1151" s="2" cm="1">
        <f t="array" ref="L1151">_xlfn.XLOOKUP(I1151,消耗中转!$E$25:$J$25,_xlfn.XLOOKUP(E1151,消耗中转!$C$29:$C$40,消耗中转!$E$29:$J$40))</f>
        <v>1.1000000000000001</v>
      </c>
    </row>
    <row r="1152" spans="1:12" x14ac:dyDescent="0.15">
      <c r="A1152" s="27">
        <f t="shared" si="238"/>
        <v>600392202001</v>
      </c>
      <c r="B1152" s="27">
        <f t="shared" si="239"/>
        <v>600392202001</v>
      </c>
      <c r="C1152" s="2">
        <f t="shared" si="240"/>
        <v>6003922020</v>
      </c>
      <c r="D1152" s="4">
        <f>_xlfn.XLOOKUP(E1152,[1]战斗中转!$D$8:$D$19,[1]战斗中转!$F$8:$F$19)</f>
        <v>20</v>
      </c>
      <c r="E1152" s="2">
        <f t="shared" si="243"/>
        <v>3</v>
      </c>
      <c r="F1152" s="2">
        <f t="shared" si="242"/>
        <v>100</v>
      </c>
      <c r="G1152" s="2">
        <f t="shared" si="242"/>
        <v>2</v>
      </c>
      <c r="H1152" s="2">
        <f t="shared" si="242"/>
        <v>2</v>
      </c>
      <c r="I1152" s="2">
        <f t="shared" ref="I1152:I1158" si="244">I1151</f>
        <v>1</v>
      </c>
      <c r="J1152" s="2" cm="1">
        <f t="array" ref="J1152">INT(_xlfn.XLOOKUP($E1152,消耗中转!$C$10:$C$21,_xlfn.XLOOKUP($I1152,消耗中转!$F$6:$K$6,消耗中转!$F$10:$K$21)))</f>
        <v>500</v>
      </c>
      <c r="K1152" s="2" cm="1">
        <f t="array" ref="K1152">INT(IF(I1152=0,
_xlfn.XLOOKUP(0,消耗中转!$F$6:$K$6,_xlfn.XLOOKUP(E1152,消耗中转!$C$10:$C$21,消耗中转!$F$10:$K$21)),
_xlfn.XLOOKUP(I1152,消耗中转!$F$6:$K$6,_xlfn.XLOOKUP(E1152,消耗中转!$C$10:$C$21,消耗中转!$F$10:$K$21))+_xlfn.XLOOKUP(0,消耗中转!$F$6:$K$6,_xlfn.XLOOKUP(E1152,消耗中转!$C$10:$C$21,消耗中转!$F$10:$K$21))))</f>
        <v>1000</v>
      </c>
      <c r="L1152" s="2" cm="1">
        <f t="array" ref="L1152">_xlfn.XLOOKUP(I1152,消耗中转!$E$25:$J$25,_xlfn.XLOOKUP(E1152,消耗中转!$C$29:$C$40,消耗中转!$E$29:$J$40))</f>
        <v>1.1000000000000001</v>
      </c>
    </row>
    <row r="1153" spans="1:12" x14ac:dyDescent="0.15">
      <c r="A1153" s="27">
        <f t="shared" si="238"/>
        <v>600392302001</v>
      </c>
      <c r="B1153" s="27">
        <f t="shared" si="239"/>
        <v>600392302001</v>
      </c>
      <c r="C1153" s="2">
        <f t="shared" si="240"/>
        <v>6003923020</v>
      </c>
      <c r="D1153" s="4">
        <f>_xlfn.XLOOKUP(E1153,[1]战斗中转!$D$8:$D$19,[1]战斗中转!$F$8:$F$19)</f>
        <v>20</v>
      </c>
      <c r="E1153" s="2">
        <f t="shared" si="243"/>
        <v>3</v>
      </c>
      <c r="F1153" s="2">
        <f t="shared" si="242"/>
        <v>100</v>
      </c>
      <c r="G1153" s="2">
        <f t="shared" si="242"/>
        <v>2</v>
      </c>
      <c r="H1153" s="2">
        <f t="shared" si="242"/>
        <v>3</v>
      </c>
      <c r="I1153" s="2">
        <f t="shared" si="244"/>
        <v>1</v>
      </c>
      <c r="J1153" s="2" cm="1">
        <f t="array" ref="J1153">INT(_xlfn.XLOOKUP($E1153,消耗中转!$C$10:$C$21,_xlfn.XLOOKUP($I1153,消耗中转!$F$6:$K$6,消耗中转!$F$10:$K$21)))</f>
        <v>500</v>
      </c>
      <c r="K1153" s="2" cm="1">
        <f t="array" ref="K1153">INT(IF(I1153=0,
_xlfn.XLOOKUP(0,消耗中转!$F$6:$K$6,_xlfn.XLOOKUP(E1153,消耗中转!$C$10:$C$21,消耗中转!$F$10:$K$21)),
_xlfn.XLOOKUP(I1153,消耗中转!$F$6:$K$6,_xlfn.XLOOKUP(E1153,消耗中转!$C$10:$C$21,消耗中转!$F$10:$K$21))+_xlfn.XLOOKUP(0,消耗中转!$F$6:$K$6,_xlfn.XLOOKUP(E1153,消耗中转!$C$10:$C$21,消耗中转!$F$10:$K$21))))</f>
        <v>1000</v>
      </c>
      <c r="L1153" s="2" cm="1">
        <f t="array" ref="L1153">_xlfn.XLOOKUP(I1153,消耗中转!$E$25:$J$25,_xlfn.XLOOKUP(E1153,消耗中转!$C$29:$C$40,消耗中转!$E$29:$J$40))</f>
        <v>1.1000000000000001</v>
      </c>
    </row>
    <row r="1154" spans="1:12" x14ac:dyDescent="0.15">
      <c r="A1154" s="27">
        <f t="shared" si="238"/>
        <v>600392402001</v>
      </c>
      <c r="B1154" s="27">
        <f t="shared" si="239"/>
        <v>600392402001</v>
      </c>
      <c r="C1154" s="2">
        <f t="shared" si="240"/>
        <v>6003924020</v>
      </c>
      <c r="D1154" s="4">
        <f>_xlfn.XLOOKUP(E1154,[1]战斗中转!$D$8:$D$19,[1]战斗中转!$F$8:$F$19)</f>
        <v>20</v>
      </c>
      <c r="E1154" s="2">
        <f t="shared" si="243"/>
        <v>3</v>
      </c>
      <c r="F1154" s="2">
        <f t="shared" si="242"/>
        <v>100</v>
      </c>
      <c r="G1154" s="2">
        <f t="shared" si="242"/>
        <v>2</v>
      </c>
      <c r="H1154" s="2">
        <f t="shared" si="242"/>
        <v>4</v>
      </c>
      <c r="I1154" s="2">
        <f t="shared" si="244"/>
        <v>1</v>
      </c>
      <c r="J1154" s="2" cm="1">
        <f t="array" ref="J1154">INT(_xlfn.XLOOKUP($E1154,消耗中转!$C$10:$C$21,_xlfn.XLOOKUP($I1154,消耗中转!$F$6:$K$6,消耗中转!$F$10:$K$21)))</f>
        <v>500</v>
      </c>
      <c r="K1154" s="2" cm="1">
        <f t="array" ref="K1154">INT(IF(I1154=0,
_xlfn.XLOOKUP(0,消耗中转!$F$6:$K$6,_xlfn.XLOOKUP(E1154,消耗中转!$C$10:$C$21,消耗中转!$F$10:$K$21)),
_xlfn.XLOOKUP(I1154,消耗中转!$F$6:$K$6,_xlfn.XLOOKUP(E1154,消耗中转!$C$10:$C$21,消耗中转!$F$10:$K$21))+_xlfn.XLOOKUP(0,消耗中转!$F$6:$K$6,_xlfn.XLOOKUP(E1154,消耗中转!$C$10:$C$21,消耗中转!$F$10:$K$21))))</f>
        <v>1000</v>
      </c>
      <c r="L1154" s="2" cm="1">
        <f t="array" ref="L1154">_xlfn.XLOOKUP(I1154,消耗中转!$E$25:$J$25,_xlfn.XLOOKUP(E1154,消耗中转!$C$29:$C$40,消耗中转!$E$29:$J$40))</f>
        <v>1.1000000000000001</v>
      </c>
    </row>
    <row r="1155" spans="1:12" x14ac:dyDescent="0.15">
      <c r="A1155" s="27">
        <f t="shared" si="238"/>
        <v>600393102001</v>
      </c>
      <c r="B1155" s="27">
        <f t="shared" si="239"/>
        <v>600393102001</v>
      </c>
      <c r="C1155" s="2">
        <f t="shared" si="240"/>
        <v>6003931020</v>
      </c>
      <c r="D1155" s="4">
        <f>_xlfn.XLOOKUP(E1155,[1]战斗中转!$D$8:$D$19,[1]战斗中转!$F$8:$F$19)</f>
        <v>20</v>
      </c>
      <c r="E1155" s="2">
        <f t="shared" si="243"/>
        <v>3</v>
      </c>
      <c r="F1155" s="2">
        <f t="shared" ref="F1155:H1174" si="245">F1083</f>
        <v>100</v>
      </c>
      <c r="G1155" s="2">
        <f t="shared" si="245"/>
        <v>3</v>
      </c>
      <c r="H1155" s="2">
        <f t="shared" si="245"/>
        <v>1</v>
      </c>
      <c r="I1155" s="2">
        <f t="shared" si="244"/>
        <v>1</v>
      </c>
      <c r="J1155" s="2" cm="1">
        <f t="array" ref="J1155">INT(_xlfn.XLOOKUP($E1155,消耗中转!$C$10:$C$21,_xlfn.XLOOKUP($I1155,消耗中转!$F$6:$K$6,消耗中转!$F$10:$K$21)))</f>
        <v>500</v>
      </c>
      <c r="K1155" s="2" cm="1">
        <f t="array" ref="K1155">INT(IF(I1155=0,
_xlfn.XLOOKUP(0,消耗中转!$F$6:$K$6,_xlfn.XLOOKUP(E1155,消耗中转!$C$10:$C$21,消耗中转!$F$10:$K$21)),
_xlfn.XLOOKUP(I1155,消耗中转!$F$6:$K$6,_xlfn.XLOOKUP(E1155,消耗中转!$C$10:$C$21,消耗中转!$F$10:$K$21))+_xlfn.XLOOKUP(0,消耗中转!$F$6:$K$6,_xlfn.XLOOKUP(E1155,消耗中转!$C$10:$C$21,消耗中转!$F$10:$K$21))))</f>
        <v>1000</v>
      </c>
      <c r="L1155" s="2" cm="1">
        <f t="array" ref="L1155">_xlfn.XLOOKUP(I1155,消耗中转!$E$25:$J$25,_xlfn.XLOOKUP(E1155,消耗中转!$C$29:$C$40,消耗中转!$E$29:$J$40))</f>
        <v>1.1000000000000001</v>
      </c>
    </row>
    <row r="1156" spans="1:12" x14ac:dyDescent="0.15">
      <c r="A1156" s="27">
        <f t="shared" si="238"/>
        <v>600393202001</v>
      </c>
      <c r="B1156" s="27">
        <f t="shared" si="239"/>
        <v>600393202001</v>
      </c>
      <c r="C1156" s="2">
        <f t="shared" si="240"/>
        <v>6003932020</v>
      </c>
      <c r="D1156" s="4">
        <f>_xlfn.XLOOKUP(E1156,[1]战斗中转!$D$8:$D$19,[1]战斗中转!$F$8:$F$19)</f>
        <v>20</v>
      </c>
      <c r="E1156" s="2">
        <f t="shared" si="243"/>
        <v>3</v>
      </c>
      <c r="F1156" s="2">
        <f t="shared" si="245"/>
        <v>100</v>
      </c>
      <c r="G1156" s="2">
        <f t="shared" si="245"/>
        <v>3</v>
      </c>
      <c r="H1156" s="2">
        <f t="shared" si="245"/>
        <v>2</v>
      </c>
      <c r="I1156" s="2">
        <f t="shared" si="244"/>
        <v>1</v>
      </c>
      <c r="J1156" s="2" cm="1">
        <f t="array" ref="J1156">INT(_xlfn.XLOOKUP($E1156,消耗中转!$C$10:$C$21,_xlfn.XLOOKUP($I1156,消耗中转!$F$6:$K$6,消耗中转!$F$10:$K$21)))</f>
        <v>500</v>
      </c>
      <c r="K1156" s="2" cm="1">
        <f t="array" ref="K1156">INT(IF(I1156=0,
_xlfn.XLOOKUP(0,消耗中转!$F$6:$K$6,_xlfn.XLOOKUP(E1156,消耗中转!$C$10:$C$21,消耗中转!$F$10:$K$21)),
_xlfn.XLOOKUP(I1156,消耗中转!$F$6:$K$6,_xlfn.XLOOKUP(E1156,消耗中转!$C$10:$C$21,消耗中转!$F$10:$K$21))+_xlfn.XLOOKUP(0,消耗中转!$F$6:$K$6,_xlfn.XLOOKUP(E1156,消耗中转!$C$10:$C$21,消耗中转!$F$10:$K$21))))</f>
        <v>1000</v>
      </c>
      <c r="L1156" s="2" cm="1">
        <f t="array" ref="L1156">_xlfn.XLOOKUP(I1156,消耗中转!$E$25:$J$25,_xlfn.XLOOKUP(E1156,消耗中转!$C$29:$C$40,消耗中转!$E$29:$J$40))</f>
        <v>1.1000000000000001</v>
      </c>
    </row>
    <row r="1157" spans="1:12" x14ac:dyDescent="0.15">
      <c r="A1157" s="27">
        <f t="shared" si="238"/>
        <v>600393302001</v>
      </c>
      <c r="B1157" s="27">
        <f t="shared" si="239"/>
        <v>600393302001</v>
      </c>
      <c r="C1157" s="2">
        <f t="shared" si="240"/>
        <v>6003933020</v>
      </c>
      <c r="D1157" s="4">
        <f>_xlfn.XLOOKUP(E1157,[1]战斗中转!$D$8:$D$19,[1]战斗中转!$F$8:$F$19)</f>
        <v>20</v>
      </c>
      <c r="E1157" s="2">
        <f t="shared" si="243"/>
        <v>3</v>
      </c>
      <c r="F1157" s="2">
        <f t="shared" si="245"/>
        <v>100</v>
      </c>
      <c r="G1157" s="2">
        <f t="shared" si="245"/>
        <v>3</v>
      </c>
      <c r="H1157" s="2">
        <f t="shared" si="245"/>
        <v>3</v>
      </c>
      <c r="I1157" s="2">
        <f t="shared" si="244"/>
        <v>1</v>
      </c>
      <c r="J1157" s="2" cm="1">
        <f t="array" ref="J1157">INT(_xlfn.XLOOKUP($E1157,消耗中转!$C$10:$C$21,_xlfn.XLOOKUP($I1157,消耗中转!$F$6:$K$6,消耗中转!$F$10:$K$21)))</f>
        <v>500</v>
      </c>
      <c r="K1157" s="2" cm="1">
        <f t="array" ref="K1157">INT(IF(I1157=0,
_xlfn.XLOOKUP(0,消耗中转!$F$6:$K$6,_xlfn.XLOOKUP(E1157,消耗中转!$C$10:$C$21,消耗中转!$F$10:$K$21)),
_xlfn.XLOOKUP(I1157,消耗中转!$F$6:$K$6,_xlfn.XLOOKUP(E1157,消耗中转!$C$10:$C$21,消耗中转!$F$10:$K$21))+_xlfn.XLOOKUP(0,消耗中转!$F$6:$K$6,_xlfn.XLOOKUP(E1157,消耗中转!$C$10:$C$21,消耗中转!$F$10:$K$21))))</f>
        <v>1000</v>
      </c>
      <c r="L1157" s="2" cm="1">
        <f t="array" ref="L1157">_xlfn.XLOOKUP(I1157,消耗中转!$E$25:$J$25,_xlfn.XLOOKUP(E1157,消耗中转!$C$29:$C$40,消耗中转!$E$29:$J$40))</f>
        <v>1.1000000000000001</v>
      </c>
    </row>
    <row r="1158" spans="1:12" x14ac:dyDescent="0.15">
      <c r="A1158" s="27">
        <f t="shared" si="238"/>
        <v>600393402001</v>
      </c>
      <c r="B1158" s="27">
        <f t="shared" si="239"/>
        <v>600393402001</v>
      </c>
      <c r="C1158" s="2">
        <f t="shared" si="240"/>
        <v>6003934020</v>
      </c>
      <c r="D1158" s="4">
        <f>_xlfn.XLOOKUP(E1158,[1]战斗中转!$D$8:$D$19,[1]战斗中转!$F$8:$F$19)</f>
        <v>20</v>
      </c>
      <c r="E1158" s="2">
        <f t="shared" si="243"/>
        <v>3</v>
      </c>
      <c r="F1158" s="2">
        <f t="shared" si="245"/>
        <v>100</v>
      </c>
      <c r="G1158" s="2">
        <f t="shared" si="245"/>
        <v>3</v>
      </c>
      <c r="H1158" s="2">
        <f t="shared" si="245"/>
        <v>4</v>
      </c>
      <c r="I1158" s="2">
        <f t="shared" si="244"/>
        <v>1</v>
      </c>
      <c r="J1158" s="2" cm="1">
        <f t="array" ref="J1158">INT(_xlfn.XLOOKUP($E1158,消耗中转!$C$10:$C$21,_xlfn.XLOOKUP($I1158,消耗中转!$F$6:$K$6,消耗中转!$F$10:$K$21)))</f>
        <v>500</v>
      </c>
      <c r="K1158" s="2" cm="1">
        <f t="array" ref="K1158">INT(IF(I1158=0,
_xlfn.XLOOKUP(0,消耗中转!$F$6:$K$6,_xlfn.XLOOKUP(E1158,消耗中转!$C$10:$C$21,消耗中转!$F$10:$K$21)),
_xlfn.XLOOKUP(I1158,消耗中转!$F$6:$K$6,_xlfn.XLOOKUP(E1158,消耗中转!$C$10:$C$21,消耗中转!$F$10:$K$21))+_xlfn.XLOOKUP(0,消耗中转!$F$6:$K$6,_xlfn.XLOOKUP(E1158,消耗中转!$C$10:$C$21,消耗中转!$F$10:$K$21))))</f>
        <v>1000</v>
      </c>
      <c r="L1158" s="2" cm="1">
        <f t="array" ref="L1158">_xlfn.XLOOKUP(I1158,消耗中转!$E$25:$J$25,_xlfn.XLOOKUP(E1158,消耗中转!$C$29:$C$40,消耗中转!$E$29:$J$40))</f>
        <v>1.1000000000000001</v>
      </c>
    </row>
    <row r="1159" spans="1:12" x14ac:dyDescent="0.15">
      <c r="A1159" s="27">
        <f t="shared" si="238"/>
        <v>600401103001</v>
      </c>
      <c r="B1159" s="27">
        <f t="shared" si="239"/>
        <v>600401103001</v>
      </c>
      <c r="C1159" s="2">
        <f t="shared" si="240"/>
        <v>6004011030</v>
      </c>
      <c r="D1159" s="4">
        <f>_xlfn.XLOOKUP(E1159,[1]战斗中转!$D$8:$D$19,[1]战斗中转!$F$8:$F$19)</f>
        <v>30</v>
      </c>
      <c r="E1159" s="2">
        <f t="shared" si="243"/>
        <v>4</v>
      </c>
      <c r="F1159" s="2">
        <f t="shared" si="245"/>
        <v>0</v>
      </c>
      <c r="G1159" s="2">
        <f t="shared" si="245"/>
        <v>1</v>
      </c>
      <c r="H1159" s="2">
        <f t="shared" si="245"/>
        <v>1</v>
      </c>
      <c r="I1159" s="2">
        <f>I1146</f>
        <v>1</v>
      </c>
      <c r="J1159" s="2" cm="1">
        <f t="array" ref="J1159">INT(_xlfn.XLOOKUP($E1159,消耗中转!$C$10:$C$21,_xlfn.XLOOKUP($I1159,消耗中转!$F$6:$K$6,消耗中转!$F$10:$K$21)))</f>
        <v>1000</v>
      </c>
      <c r="K1159" s="2" cm="1">
        <f t="array" ref="K1159">INT(IF(I1159=0,
_xlfn.XLOOKUP(0,消耗中转!$F$6:$K$6,_xlfn.XLOOKUP(E1159,消耗中转!$C$10:$C$21,消耗中转!$F$10:$K$21)),
_xlfn.XLOOKUP(I1159,消耗中转!$F$6:$K$6,_xlfn.XLOOKUP(E1159,消耗中转!$C$10:$C$21,消耗中转!$F$10:$K$21))+_xlfn.XLOOKUP(0,消耗中转!$F$6:$K$6,_xlfn.XLOOKUP(E1159,消耗中转!$C$10:$C$21,消耗中转!$F$10:$K$21))))</f>
        <v>2000</v>
      </c>
      <c r="L1159" s="2" cm="1">
        <f t="array" ref="L1159">_xlfn.XLOOKUP(I1159,消耗中转!$E$25:$J$25,_xlfn.XLOOKUP(E1159,消耗中转!$C$29:$C$40,消耗中转!$E$29:$J$40))</f>
        <v>1.1000000000000001</v>
      </c>
    </row>
    <row r="1160" spans="1:12" x14ac:dyDescent="0.15">
      <c r="A1160" s="27">
        <f t="shared" si="238"/>
        <v>600401203001</v>
      </c>
      <c r="B1160" s="27">
        <f t="shared" si="239"/>
        <v>600401203001</v>
      </c>
      <c r="C1160" s="2">
        <f t="shared" si="240"/>
        <v>6004012030</v>
      </c>
      <c r="D1160" s="4">
        <f>_xlfn.XLOOKUP(E1160,[1]战斗中转!$D$8:$D$19,[1]战斗中转!$F$8:$F$19)</f>
        <v>30</v>
      </c>
      <c r="E1160" s="2">
        <f t="shared" si="243"/>
        <v>4</v>
      </c>
      <c r="F1160" s="2">
        <f t="shared" si="245"/>
        <v>0</v>
      </c>
      <c r="G1160" s="2">
        <f t="shared" si="245"/>
        <v>1</v>
      </c>
      <c r="H1160" s="2">
        <f t="shared" si="245"/>
        <v>2</v>
      </c>
      <c r="I1160" s="2">
        <f t="shared" ref="I1160:I1223" si="246">I1159</f>
        <v>1</v>
      </c>
      <c r="J1160" s="2" cm="1">
        <f t="array" ref="J1160">INT(_xlfn.XLOOKUP($E1160,消耗中转!$C$10:$C$21,_xlfn.XLOOKUP($I1160,消耗中转!$F$6:$K$6,消耗中转!$F$10:$K$21)))</f>
        <v>1000</v>
      </c>
      <c r="K1160" s="2" cm="1">
        <f t="array" ref="K1160">INT(IF(I1160=0,
_xlfn.XLOOKUP(0,消耗中转!$F$6:$K$6,_xlfn.XLOOKUP(E1160,消耗中转!$C$10:$C$21,消耗中转!$F$10:$K$21)),
_xlfn.XLOOKUP(I1160,消耗中转!$F$6:$K$6,_xlfn.XLOOKUP(E1160,消耗中转!$C$10:$C$21,消耗中转!$F$10:$K$21))+_xlfn.XLOOKUP(0,消耗中转!$F$6:$K$6,_xlfn.XLOOKUP(E1160,消耗中转!$C$10:$C$21,消耗中转!$F$10:$K$21))))</f>
        <v>2000</v>
      </c>
      <c r="L1160" s="2" cm="1">
        <f t="array" ref="L1160">_xlfn.XLOOKUP(I1160,消耗中转!$E$25:$J$25,_xlfn.XLOOKUP(E1160,消耗中转!$C$29:$C$40,消耗中转!$E$29:$J$40))</f>
        <v>1.1000000000000001</v>
      </c>
    </row>
    <row r="1161" spans="1:12" x14ac:dyDescent="0.15">
      <c r="A1161" s="27">
        <f t="shared" si="238"/>
        <v>600401303001</v>
      </c>
      <c r="B1161" s="27">
        <f t="shared" si="239"/>
        <v>600401303001</v>
      </c>
      <c r="C1161" s="2">
        <f t="shared" si="240"/>
        <v>6004013030</v>
      </c>
      <c r="D1161" s="4">
        <f>_xlfn.XLOOKUP(E1161,[1]战斗中转!$D$8:$D$19,[1]战斗中转!$F$8:$F$19)</f>
        <v>30</v>
      </c>
      <c r="E1161" s="2">
        <f t="shared" si="243"/>
        <v>4</v>
      </c>
      <c r="F1161" s="2">
        <f t="shared" si="245"/>
        <v>0</v>
      </c>
      <c r="G1161" s="2">
        <f t="shared" si="245"/>
        <v>1</v>
      </c>
      <c r="H1161" s="2">
        <f t="shared" si="245"/>
        <v>3</v>
      </c>
      <c r="I1161" s="2">
        <f t="shared" si="246"/>
        <v>1</v>
      </c>
      <c r="J1161" s="2" cm="1">
        <f t="array" ref="J1161">INT(_xlfn.XLOOKUP($E1161,消耗中转!$C$10:$C$21,_xlfn.XLOOKUP($I1161,消耗中转!$F$6:$K$6,消耗中转!$F$10:$K$21)))</f>
        <v>1000</v>
      </c>
      <c r="K1161" s="2" cm="1">
        <f t="array" ref="K1161">INT(IF(I1161=0,
_xlfn.XLOOKUP(0,消耗中转!$F$6:$K$6,_xlfn.XLOOKUP(E1161,消耗中转!$C$10:$C$21,消耗中转!$F$10:$K$21)),
_xlfn.XLOOKUP(I1161,消耗中转!$F$6:$K$6,_xlfn.XLOOKUP(E1161,消耗中转!$C$10:$C$21,消耗中转!$F$10:$K$21))+_xlfn.XLOOKUP(0,消耗中转!$F$6:$K$6,_xlfn.XLOOKUP(E1161,消耗中转!$C$10:$C$21,消耗中转!$F$10:$K$21))))</f>
        <v>2000</v>
      </c>
      <c r="L1161" s="2" cm="1">
        <f t="array" ref="L1161">_xlfn.XLOOKUP(I1161,消耗中转!$E$25:$J$25,_xlfn.XLOOKUP(E1161,消耗中转!$C$29:$C$40,消耗中转!$E$29:$J$40))</f>
        <v>1.1000000000000001</v>
      </c>
    </row>
    <row r="1162" spans="1:12" x14ac:dyDescent="0.15">
      <c r="A1162" s="27">
        <f t="shared" si="238"/>
        <v>600401403001</v>
      </c>
      <c r="B1162" s="27">
        <f t="shared" si="239"/>
        <v>600401403001</v>
      </c>
      <c r="C1162" s="2">
        <f t="shared" si="240"/>
        <v>6004014030</v>
      </c>
      <c r="D1162" s="4">
        <f>_xlfn.XLOOKUP(E1162,[1]战斗中转!$D$8:$D$19,[1]战斗中转!$F$8:$F$19)</f>
        <v>30</v>
      </c>
      <c r="E1162" s="2">
        <f t="shared" si="243"/>
        <v>4</v>
      </c>
      <c r="F1162" s="2">
        <f t="shared" si="245"/>
        <v>0</v>
      </c>
      <c r="G1162" s="2">
        <f t="shared" si="245"/>
        <v>1</v>
      </c>
      <c r="H1162" s="2">
        <f t="shared" si="245"/>
        <v>4</v>
      </c>
      <c r="I1162" s="2">
        <f t="shared" si="246"/>
        <v>1</v>
      </c>
      <c r="J1162" s="2" cm="1">
        <f t="array" ref="J1162">INT(_xlfn.XLOOKUP($E1162,消耗中转!$C$10:$C$21,_xlfn.XLOOKUP($I1162,消耗中转!$F$6:$K$6,消耗中转!$F$10:$K$21)))</f>
        <v>1000</v>
      </c>
      <c r="K1162" s="2" cm="1">
        <f t="array" ref="K1162">INT(IF(I1162=0,
_xlfn.XLOOKUP(0,消耗中转!$F$6:$K$6,_xlfn.XLOOKUP(E1162,消耗中转!$C$10:$C$21,消耗中转!$F$10:$K$21)),
_xlfn.XLOOKUP(I1162,消耗中转!$F$6:$K$6,_xlfn.XLOOKUP(E1162,消耗中转!$C$10:$C$21,消耗中转!$F$10:$K$21))+_xlfn.XLOOKUP(0,消耗中转!$F$6:$K$6,_xlfn.XLOOKUP(E1162,消耗中转!$C$10:$C$21,消耗中转!$F$10:$K$21))))</f>
        <v>2000</v>
      </c>
      <c r="L1162" s="2" cm="1">
        <f t="array" ref="L1162">_xlfn.XLOOKUP(I1162,消耗中转!$E$25:$J$25,_xlfn.XLOOKUP(E1162,消耗中转!$C$29:$C$40,消耗中转!$E$29:$J$40))</f>
        <v>1.1000000000000001</v>
      </c>
    </row>
    <row r="1163" spans="1:12" x14ac:dyDescent="0.15">
      <c r="A1163" s="27">
        <f t="shared" si="238"/>
        <v>600402103001</v>
      </c>
      <c r="B1163" s="27">
        <f t="shared" si="239"/>
        <v>600402103001</v>
      </c>
      <c r="C1163" s="2">
        <f t="shared" si="240"/>
        <v>6004021030</v>
      </c>
      <c r="D1163" s="4">
        <f>_xlfn.XLOOKUP(E1163,[1]战斗中转!$D$8:$D$19,[1]战斗中转!$F$8:$F$19)</f>
        <v>30</v>
      </c>
      <c r="E1163" s="2">
        <f t="shared" si="243"/>
        <v>4</v>
      </c>
      <c r="F1163" s="2">
        <f t="shared" si="245"/>
        <v>0</v>
      </c>
      <c r="G1163" s="2">
        <f t="shared" si="245"/>
        <v>2</v>
      </c>
      <c r="H1163" s="2">
        <f t="shared" si="245"/>
        <v>1</v>
      </c>
      <c r="I1163" s="2">
        <f t="shared" si="246"/>
        <v>1</v>
      </c>
      <c r="J1163" s="2" cm="1">
        <f t="array" ref="J1163">INT(_xlfn.XLOOKUP($E1163,消耗中转!$C$10:$C$21,_xlfn.XLOOKUP($I1163,消耗中转!$F$6:$K$6,消耗中转!$F$10:$K$21)))</f>
        <v>1000</v>
      </c>
      <c r="K1163" s="2" cm="1">
        <f t="array" ref="K1163">INT(IF(I1163=0,
_xlfn.XLOOKUP(0,消耗中转!$F$6:$K$6,_xlfn.XLOOKUP(E1163,消耗中转!$C$10:$C$21,消耗中转!$F$10:$K$21)),
_xlfn.XLOOKUP(I1163,消耗中转!$F$6:$K$6,_xlfn.XLOOKUP(E1163,消耗中转!$C$10:$C$21,消耗中转!$F$10:$K$21))+_xlfn.XLOOKUP(0,消耗中转!$F$6:$K$6,_xlfn.XLOOKUP(E1163,消耗中转!$C$10:$C$21,消耗中转!$F$10:$K$21))))</f>
        <v>2000</v>
      </c>
      <c r="L1163" s="2" cm="1">
        <f t="array" ref="L1163">_xlfn.XLOOKUP(I1163,消耗中转!$E$25:$J$25,_xlfn.XLOOKUP(E1163,消耗中转!$C$29:$C$40,消耗中转!$E$29:$J$40))</f>
        <v>1.1000000000000001</v>
      </c>
    </row>
    <row r="1164" spans="1:12" x14ac:dyDescent="0.15">
      <c r="A1164" s="27">
        <f t="shared" si="238"/>
        <v>600402203001</v>
      </c>
      <c r="B1164" s="27">
        <f t="shared" si="239"/>
        <v>600402203001</v>
      </c>
      <c r="C1164" s="2">
        <f t="shared" si="240"/>
        <v>6004022030</v>
      </c>
      <c r="D1164" s="4">
        <f>_xlfn.XLOOKUP(E1164,[1]战斗中转!$D$8:$D$19,[1]战斗中转!$F$8:$F$19)</f>
        <v>30</v>
      </c>
      <c r="E1164" s="2">
        <f t="shared" si="243"/>
        <v>4</v>
      </c>
      <c r="F1164" s="2">
        <f t="shared" si="245"/>
        <v>0</v>
      </c>
      <c r="G1164" s="2">
        <f t="shared" si="245"/>
        <v>2</v>
      </c>
      <c r="H1164" s="2">
        <f t="shared" si="245"/>
        <v>2</v>
      </c>
      <c r="I1164" s="2">
        <f t="shared" si="246"/>
        <v>1</v>
      </c>
      <c r="J1164" s="2" cm="1">
        <f t="array" ref="J1164">INT(_xlfn.XLOOKUP($E1164,消耗中转!$C$10:$C$21,_xlfn.XLOOKUP($I1164,消耗中转!$F$6:$K$6,消耗中转!$F$10:$K$21)))</f>
        <v>1000</v>
      </c>
      <c r="K1164" s="2" cm="1">
        <f t="array" ref="K1164">INT(IF(I1164=0,
_xlfn.XLOOKUP(0,消耗中转!$F$6:$K$6,_xlfn.XLOOKUP(E1164,消耗中转!$C$10:$C$21,消耗中转!$F$10:$K$21)),
_xlfn.XLOOKUP(I1164,消耗中转!$F$6:$K$6,_xlfn.XLOOKUP(E1164,消耗中转!$C$10:$C$21,消耗中转!$F$10:$K$21))+_xlfn.XLOOKUP(0,消耗中转!$F$6:$K$6,_xlfn.XLOOKUP(E1164,消耗中转!$C$10:$C$21,消耗中转!$F$10:$K$21))))</f>
        <v>2000</v>
      </c>
      <c r="L1164" s="2" cm="1">
        <f t="array" ref="L1164">_xlfn.XLOOKUP(I1164,消耗中转!$E$25:$J$25,_xlfn.XLOOKUP(E1164,消耗中转!$C$29:$C$40,消耗中转!$E$29:$J$40))</f>
        <v>1.1000000000000001</v>
      </c>
    </row>
    <row r="1165" spans="1:12" x14ac:dyDescent="0.15">
      <c r="A1165" s="27">
        <f t="shared" si="238"/>
        <v>600402303001</v>
      </c>
      <c r="B1165" s="27">
        <f t="shared" si="239"/>
        <v>600402303001</v>
      </c>
      <c r="C1165" s="2">
        <f t="shared" si="240"/>
        <v>6004023030</v>
      </c>
      <c r="D1165" s="4">
        <f>_xlfn.XLOOKUP(E1165,[1]战斗中转!$D$8:$D$19,[1]战斗中转!$F$8:$F$19)</f>
        <v>30</v>
      </c>
      <c r="E1165" s="2">
        <f t="shared" si="243"/>
        <v>4</v>
      </c>
      <c r="F1165" s="2">
        <f t="shared" si="245"/>
        <v>0</v>
      </c>
      <c r="G1165" s="2">
        <f t="shared" si="245"/>
        <v>2</v>
      </c>
      <c r="H1165" s="2">
        <f t="shared" si="245"/>
        <v>3</v>
      </c>
      <c r="I1165" s="2">
        <f t="shared" si="246"/>
        <v>1</v>
      </c>
      <c r="J1165" s="2" cm="1">
        <f t="array" ref="J1165">INT(_xlfn.XLOOKUP($E1165,消耗中转!$C$10:$C$21,_xlfn.XLOOKUP($I1165,消耗中转!$F$6:$K$6,消耗中转!$F$10:$K$21)))</f>
        <v>1000</v>
      </c>
      <c r="K1165" s="2" cm="1">
        <f t="array" ref="K1165">INT(IF(I1165=0,
_xlfn.XLOOKUP(0,消耗中转!$F$6:$K$6,_xlfn.XLOOKUP(E1165,消耗中转!$C$10:$C$21,消耗中转!$F$10:$K$21)),
_xlfn.XLOOKUP(I1165,消耗中转!$F$6:$K$6,_xlfn.XLOOKUP(E1165,消耗中转!$C$10:$C$21,消耗中转!$F$10:$K$21))+_xlfn.XLOOKUP(0,消耗中转!$F$6:$K$6,_xlfn.XLOOKUP(E1165,消耗中转!$C$10:$C$21,消耗中转!$F$10:$K$21))))</f>
        <v>2000</v>
      </c>
      <c r="L1165" s="2" cm="1">
        <f t="array" ref="L1165">_xlfn.XLOOKUP(I1165,消耗中转!$E$25:$J$25,_xlfn.XLOOKUP(E1165,消耗中转!$C$29:$C$40,消耗中转!$E$29:$J$40))</f>
        <v>1.1000000000000001</v>
      </c>
    </row>
    <row r="1166" spans="1:12" x14ac:dyDescent="0.15">
      <c r="A1166" s="27">
        <f t="shared" si="238"/>
        <v>600402403001</v>
      </c>
      <c r="B1166" s="27">
        <f t="shared" si="239"/>
        <v>600402403001</v>
      </c>
      <c r="C1166" s="2">
        <f t="shared" si="240"/>
        <v>6004024030</v>
      </c>
      <c r="D1166" s="4">
        <f>_xlfn.XLOOKUP(E1166,[1]战斗中转!$D$8:$D$19,[1]战斗中转!$F$8:$F$19)</f>
        <v>30</v>
      </c>
      <c r="E1166" s="2">
        <f t="shared" si="243"/>
        <v>4</v>
      </c>
      <c r="F1166" s="2">
        <f t="shared" si="245"/>
        <v>0</v>
      </c>
      <c r="G1166" s="2">
        <f t="shared" si="245"/>
        <v>2</v>
      </c>
      <c r="H1166" s="2">
        <f t="shared" si="245"/>
        <v>4</v>
      </c>
      <c r="I1166" s="2">
        <f t="shared" si="246"/>
        <v>1</v>
      </c>
      <c r="J1166" s="2" cm="1">
        <f t="array" ref="J1166">INT(_xlfn.XLOOKUP($E1166,消耗中转!$C$10:$C$21,_xlfn.XLOOKUP($I1166,消耗中转!$F$6:$K$6,消耗中转!$F$10:$K$21)))</f>
        <v>1000</v>
      </c>
      <c r="K1166" s="2" cm="1">
        <f t="array" ref="K1166">INT(IF(I1166=0,
_xlfn.XLOOKUP(0,消耗中转!$F$6:$K$6,_xlfn.XLOOKUP(E1166,消耗中转!$C$10:$C$21,消耗中转!$F$10:$K$21)),
_xlfn.XLOOKUP(I1166,消耗中转!$F$6:$K$6,_xlfn.XLOOKUP(E1166,消耗中转!$C$10:$C$21,消耗中转!$F$10:$K$21))+_xlfn.XLOOKUP(0,消耗中转!$F$6:$K$6,_xlfn.XLOOKUP(E1166,消耗中转!$C$10:$C$21,消耗中转!$F$10:$K$21))))</f>
        <v>2000</v>
      </c>
      <c r="L1166" s="2" cm="1">
        <f t="array" ref="L1166">_xlfn.XLOOKUP(I1166,消耗中转!$E$25:$J$25,_xlfn.XLOOKUP(E1166,消耗中转!$C$29:$C$40,消耗中转!$E$29:$J$40))</f>
        <v>1.1000000000000001</v>
      </c>
    </row>
    <row r="1167" spans="1:12" x14ac:dyDescent="0.15">
      <c r="A1167" s="27">
        <f t="shared" si="238"/>
        <v>600403103001</v>
      </c>
      <c r="B1167" s="27">
        <f t="shared" si="239"/>
        <v>600403103001</v>
      </c>
      <c r="C1167" s="2">
        <f t="shared" si="240"/>
        <v>6004031030</v>
      </c>
      <c r="D1167" s="4">
        <f>_xlfn.XLOOKUP(E1167,[1]战斗中转!$D$8:$D$19,[1]战斗中转!$F$8:$F$19)</f>
        <v>30</v>
      </c>
      <c r="E1167" s="2">
        <f t="shared" si="243"/>
        <v>4</v>
      </c>
      <c r="F1167" s="2">
        <f t="shared" si="245"/>
        <v>0</v>
      </c>
      <c r="G1167" s="2">
        <f t="shared" si="245"/>
        <v>3</v>
      </c>
      <c r="H1167" s="2">
        <f t="shared" si="245"/>
        <v>1</v>
      </c>
      <c r="I1167" s="2">
        <f t="shared" si="246"/>
        <v>1</v>
      </c>
      <c r="J1167" s="2" cm="1">
        <f t="array" ref="J1167">INT(_xlfn.XLOOKUP($E1167,消耗中转!$C$10:$C$21,_xlfn.XLOOKUP($I1167,消耗中转!$F$6:$K$6,消耗中转!$F$10:$K$21)))</f>
        <v>1000</v>
      </c>
      <c r="K1167" s="2" cm="1">
        <f t="array" ref="K1167">INT(IF(I1167=0,
_xlfn.XLOOKUP(0,消耗中转!$F$6:$K$6,_xlfn.XLOOKUP(E1167,消耗中转!$C$10:$C$21,消耗中转!$F$10:$K$21)),
_xlfn.XLOOKUP(I1167,消耗中转!$F$6:$K$6,_xlfn.XLOOKUP(E1167,消耗中转!$C$10:$C$21,消耗中转!$F$10:$K$21))+_xlfn.XLOOKUP(0,消耗中转!$F$6:$K$6,_xlfn.XLOOKUP(E1167,消耗中转!$C$10:$C$21,消耗中转!$F$10:$K$21))))</f>
        <v>2000</v>
      </c>
      <c r="L1167" s="2" cm="1">
        <f t="array" ref="L1167">_xlfn.XLOOKUP(I1167,消耗中转!$E$25:$J$25,_xlfn.XLOOKUP(E1167,消耗中转!$C$29:$C$40,消耗中转!$E$29:$J$40))</f>
        <v>1.1000000000000001</v>
      </c>
    </row>
    <row r="1168" spans="1:12" x14ac:dyDescent="0.15">
      <c r="A1168" s="27">
        <f t="shared" si="238"/>
        <v>600403203001</v>
      </c>
      <c r="B1168" s="27">
        <f t="shared" si="239"/>
        <v>600403203001</v>
      </c>
      <c r="C1168" s="2">
        <f t="shared" ref="C1168:C1231" si="247">IF(F1168=100,60*10^8+E1168*10^6+9*10^5+G1168*10^4+H1168*10^3+D1168,60*10^8+E1168*10^6+F1168*10^5+G1168*10^4+H1168*10^3+D1168)</f>
        <v>6004032030</v>
      </c>
      <c r="D1168" s="4">
        <f>_xlfn.XLOOKUP(E1168,[1]战斗中转!$D$8:$D$19,[1]战斗中转!$F$8:$F$19)</f>
        <v>30</v>
      </c>
      <c r="E1168" s="2">
        <f t="shared" si="243"/>
        <v>4</v>
      </c>
      <c r="F1168" s="2">
        <f t="shared" si="245"/>
        <v>0</v>
      </c>
      <c r="G1168" s="2">
        <f t="shared" si="245"/>
        <v>3</v>
      </c>
      <c r="H1168" s="2">
        <f t="shared" si="245"/>
        <v>2</v>
      </c>
      <c r="I1168" s="2">
        <f t="shared" si="246"/>
        <v>1</v>
      </c>
      <c r="J1168" s="2" cm="1">
        <f t="array" ref="J1168">INT(_xlfn.XLOOKUP($E1168,消耗中转!$C$10:$C$21,_xlfn.XLOOKUP($I1168,消耗中转!$F$6:$K$6,消耗中转!$F$10:$K$21)))</f>
        <v>1000</v>
      </c>
      <c r="K1168" s="2" cm="1">
        <f t="array" ref="K1168">INT(IF(I1168=0,
_xlfn.XLOOKUP(0,消耗中转!$F$6:$K$6,_xlfn.XLOOKUP(E1168,消耗中转!$C$10:$C$21,消耗中转!$F$10:$K$21)),
_xlfn.XLOOKUP(I1168,消耗中转!$F$6:$K$6,_xlfn.XLOOKUP(E1168,消耗中转!$C$10:$C$21,消耗中转!$F$10:$K$21))+_xlfn.XLOOKUP(0,消耗中转!$F$6:$K$6,_xlfn.XLOOKUP(E1168,消耗中转!$C$10:$C$21,消耗中转!$F$10:$K$21))))</f>
        <v>2000</v>
      </c>
      <c r="L1168" s="2" cm="1">
        <f t="array" ref="L1168">_xlfn.XLOOKUP(I1168,消耗中转!$E$25:$J$25,_xlfn.XLOOKUP(E1168,消耗中转!$C$29:$C$40,消耗中转!$E$29:$J$40))</f>
        <v>1.1000000000000001</v>
      </c>
    </row>
    <row r="1169" spans="1:12" x14ac:dyDescent="0.15">
      <c r="A1169" s="27">
        <f t="shared" si="238"/>
        <v>600403303001</v>
      </c>
      <c r="B1169" s="27">
        <f t="shared" si="239"/>
        <v>600403303001</v>
      </c>
      <c r="C1169" s="2">
        <f t="shared" si="247"/>
        <v>6004033030</v>
      </c>
      <c r="D1169" s="4">
        <f>_xlfn.XLOOKUP(E1169,[1]战斗中转!$D$8:$D$19,[1]战斗中转!$F$8:$F$19)</f>
        <v>30</v>
      </c>
      <c r="E1169" s="2">
        <f t="shared" si="243"/>
        <v>4</v>
      </c>
      <c r="F1169" s="2">
        <f t="shared" si="245"/>
        <v>0</v>
      </c>
      <c r="G1169" s="2">
        <f t="shared" si="245"/>
        <v>3</v>
      </c>
      <c r="H1169" s="2">
        <f t="shared" si="245"/>
        <v>3</v>
      </c>
      <c r="I1169" s="2">
        <f t="shared" si="246"/>
        <v>1</v>
      </c>
      <c r="J1169" s="2" cm="1">
        <f t="array" ref="J1169">INT(_xlfn.XLOOKUP($E1169,消耗中转!$C$10:$C$21,_xlfn.XLOOKUP($I1169,消耗中转!$F$6:$K$6,消耗中转!$F$10:$K$21)))</f>
        <v>1000</v>
      </c>
      <c r="K1169" s="2" cm="1">
        <f t="array" ref="K1169">INT(IF(I1169=0,
_xlfn.XLOOKUP(0,消耗中转!$F$6:$K$6,_xlfn.XLOOKUP(E1169,消耗中转!$C$10:$C$21,消耗中转!$F$10:$K$21)),
_xlfn.XLOOKUP(I1169,消耗中转!$F$6:$K$6,_xlfn.XLOOKUP(E1169,消耗中转!$C$10:$C$21,消耗中转!$F$10:$K$21))+_xlfn.XLOOKUP(0,消耗中转!$F$6:$K$6,_xlfn.XLOOKUP(E1169,消耗中转!$C$10:$C$21,消耗中转!$F$10:$K$21))))</f>
        <v>2000</v>
      </c>
      <c r="L1169" s="2" cm="1">
        <f t="array" ref="L1169">_xlfn.XLOOKUP(I1169,消耗中转!$E$25:$J$25,_xlfn.XLOOKUP(E1169,消耗中转!$C$29:$C$40,消耗中转!$E$29:$J$40))</f>
        <v>1.1000000000000001</v>
      </c>
    </row>
    <row r="1170" spans="1:12" x14ac:dyDescent="0.15">
      <c r="A1170" s="27">
        <f t="shared" si="238"/>
        <v>600403403001</v>
      </c>
      <c r="B1170" s="27">
        <f t="shared" si="239"/>
        <v>600403403001</v>
      </c>
      <c r="C1170" s="2">
        <f t="shared" si="247"/>
        <v>6004034030</v>
      </c>
      <c r="D1170" s="4">
        <f>_xlfn.XLOOKUP(E1170,[1]战斗中转!$D$8:$D$19,[1]战斗中转!$F$8:$F$19)</f>
        <v>30</v>
      </c>
      <c r="E1170" s="2">
        <f t="shared" si="243"/>
        <v>4</v>
      </c>
      <c r="F1170" s="2">
        <f t="shared" si="245"/>
        <v>0</v>
      </c>
      <c r="G1170" s="2">
        <f t="shared" si="245"/>
        <v>3</v>
      </c>
      <c r="H1170" s="2">
        <f t="shared" si="245"/>
        <v>4</v>
      </c>
      <c r="I1170" s="2">
        <f t="shared" si="246"/>
        <v>1</v>
      </c>
      <c r="J1170" s="2" cm="1">
        <f t="array" ref="J1170">INT(_xlfn.XLOOKUP($E1170,消耗中转!$C$10:$C$21,_xlfn.XLOOKUP($I1170,消耗中转!$F$6:$K$6,消耗中转!$F$10:$K$21)))</f>
        <v>1000</v>
      </c>
      <c r="K1170" s="2" cm="1">
        <f t="array" ref="K1170">INT(IF(I1170=0,
_xlfn.XLOOKUP(0,消耗中转!$F$6:$K$6,_xlfn.XLOOKUP(E1170,消耗中转!$C$10:$C$21,消耗中转!$F$10:$K$21)),
_xlfn.XLOOKUP(I1170,消耗中转!$F$6:$K$6,_xlfn.XLOOKUP(E1170,消耗中转!$C$10:$C$21,消耗中转!$F$10:$K$21))+_xlfn.XLOOKUP(0,消耗中转!$F$6:$K$6,_xlfn.XLOOKUP(E1170,消耗中转!$C$10:$C$21,消耗中转!$F$10:$K$21))))</f>
        <v>2000</v>
      </c>
      <c r="L1170" s="2" cm="1">
        <f t="array" ref="L1170">_xlfn.XLOOKUP(I1170,消耗中转!$E$25:$J$25,_xlfn.XLOOKUP(E1170,消耗中转!$C$29:$C$40,消耗中转!$E$29:$J$40))</f>
        <v>1.1000000000000001</v>
      </c>
    </row>
    <row r="1171" spans="1:12" x14ac:dyDescent="0.15">
      <c r="A1171" s="27">
        <f t="shared" si="238"/>
        <v>600411103001</v>
      </c>
      <c r="B1171" s="27">
        <f t="shared" si="239"/>
        <v>600411103001</v>
      </c>
      <c r="C1171" s="2">
        <f t="shared" si="247"/>
        <v>6004111030</v>
      </c>
      <c r="D1171" s="4">
        <f>_xlfn.XLOOKUP(E1171,[1]战斗中转!$D$8:$D$19,[1]战斗中转!$F$8:$F$19)</f>
        <v>30</v>
      </c>
      <c r="E1171" s="2">
        <f t="shared" si="243"/>
        <v>4</v>
      </c>
      <c r="F1171" s="2">
        <f t="shared" si="245"/>
        <v>1</v>
      </c>
      <c r="G1171" s="2">
        <f t="shared" si="245"/>
        <v>1</v>
      </c>
      <c r="H1171" s="2">
        <f t="shared" si="245"/>
        <v>1</v>
      </c>
      <c r="I1171" s="2">
        <f t="shared" si="246"/>
        <v>1</v>
      </c>
      <c r="J1171" s="2" cm="1">
        <f t="array" ref="J1171">INT(_xlfn.XLOOKUP($E1171,消耗中转!$C$10:$C$21,_xlfn.XLOOKUP($I1171,消耗中转!$F$6:$K$6,消耗中转!$F$10:$K$21)))</f>
        <v>1000</v>
      </c>
      <c r="K1171" s="2" cm="1">
        <f t="array" ref="K1171">INT(IF(I1171=0,
_xlfn.XLOOKUP(0,消耗中转!$F$6:$K$6,_xlfn.XLOOKUP(E1171,消耗中转!$C$10:$C$21,消耗中转!$F$10:$K$21)),
_xlfn.XLOOKUP(I1171,消耗中转!$F$6:$K$6,_xlfn.XLOOKUP(E1171,消耗中转!$C$10:$C$21,消耗中转!$F$10:$K$21))+_xlfn.XLOOKUP(0,消耗中转!$F$6:$K$6,_xlfn.XLOOKUP(E1171,消耗中转!$C$10:$C$21,消耗中转!$F$10:$K$21))))</f>
        <v>2000</v>
      </c>
      <c r="L1171" s="2" cm="1">
        <f t="array" ref="L1171">_xlfn.XLOOKUP(I1171,消耗中转!$E$25:$J$25,_xlfn.XLOOKUP(E1171,消耗中转!$C$29:$C$40,消耗中转!$E$29:$J$40))</f>
        <v>1.1000000000000001</v>
      </c>
    </row>
    <row r="1172" spans="1:12" x14ac:dyDescent="0.15">
      <c r="A1172" s="27">
        <f t="shared" ref="A1172:A1247" si="248">B1172</f>
        <v>600411203001</v>
      </c>
      <c r="B1172" s="27">
        <f t="shared" ref="B1172:B1247" si="249">C1172*100+I1172</f>
        <v>600411203001</v>
      </c>
      <c r="C1172" s="2">
        <f t="shared" si="247"/>
        <v>6004112030</v>
      </c>
      <c r="D1172" s="4">
        <f>_xlfn.XLOOKUP(E1172,[1]战斗中转!$D$8:$D$19,[1]战斗中转!$F$8:$F$19)</f>
        <v>30</v>
      </c>
      <c r="E1172" s="2">
        <f t="shared" si="243"/>
        <v>4</v>
      </c>
      <c r="F1172" s="2">
        <f t="shared" si="245"/>
        <v>1</v>
      </c>
      <c r="G1172" s="2">
        <f t="shared" si="245"/>
        <v>1</v>
      </c>
      <c r="H1172" s="2">
        <f t="shared" si="245"/>
        <v>2</v>
      </c>
      <c r="I1172" s="2">
        <f t="shared" si="246"/>
        <v>1</v>
      </c>
      <c r="J1172" s="2" cm="1">
        <f t="array" ref="J1172">INT(_xlfn.XLOOKUP($E1172,消耗中转!$C$10:$C$21,_xlfn.XLOOKUP($I1172,消耗中转!$F$6:$K$6,消耗中转!$F$10:$K$21)))</f>
        <v>1000</v>
      </c>
      <c r="K1172" s="2" cm="1">
        <f t="array" ref="K1172">INT(IF(I1172=0,
_xlfn.XLOOKUP(0,消耗中转!$F$6:$K$6,_xlfn.XLOOKUP(E1172,消耗中转!$C$10:$C$21,消耗中转!$F$10:$K$21)),
_xlfn.XLOOKUP(I1172,消耗中转!$F$6:$K$6,_xlfn.XLOOKUP(E1172,消耗中转!$C$10:$C$21,消耗中转!$F$10:$K$21))+_xlfn.XLOOKUP(0,消耗中转!$F$6:$K$6,_xlfn.XLOOKUP(E1172,消耗中转!$C$10:$C$21,消耗中转!$F$10:$K$21))))</f>
        <v>2000</v>
      </c>
      <c r="L1172" s="2" cm="1">
        <f t="array" ref="L1172">_xlfn.XLOOKUP(I1172,消耗中转!$E$25:$J$25,_xlfn.XLOOKUP(E1172,消耗中转!$C$29:$C$40,消耗中转!$E$29:$J$40))</f>
        <v>1.1000000000000001</v>
      </c>
    </row>
    <row r="1173" spans="1:12" x14ac:dyDescent="0.15">
      <c r="A1173" s="27">
        <f t="shared" si="248"/>
        <v>600411303001</v>
      </c>
      <c r="B1173" s="27">
        <f t="shared" si="249"/>
        <v>600411303001</v>
      </c>
      <c r="C1173" s="2">
        <f t="shared" si="247"/>
        <v>6004113030</v>
      </c>
      <c r="D1173" s="4">
        <f>_xlfn.XLOOKUP(E1173,[1]战斗中转!$D$8:$D$19,[1]战斗中转!$F$8:$F$19)</f>
        <v>30</v>
      </c>
      <c r="E1173" s="2">
        <f t="shared" si="243"/>
        <v>4</v>
      </c>
      <c r="F1173" s="2">
        <f t="shared" si="245"/>
        <v>1</v>
      </c>
      <c r="G1173" s="2">
        <f t="shared" si="245"/>
        <v>1</v>
      </c>
      <c r="H1173" s="2">
        <f t="shared" si="245"/>
        <v>3</v>
      </c>
      <c r="I1173" s="2">
        <f t="shared" si="246"/>
        <v>1</v>
      </c>
      <c r="J1173" s="2" cm="1">
        <f t="array" ref="J1173">INT(_xlfn.XLOOKUP($E1173,消耗中转!$C$10:$C$21,_xlfn.XLOOKUP($I1173,消耗中转!$F$6:$K$6,消耗中转!$F$10:$K$21)))</f>
        <v>1000</v>
      </c>
      <c r="K1173" s="2" cm="1">
        <f t="array" ref="K1173">INT(IF(I1173=0,
_xlfn.XLOOKUP(0,消耗中转!$F$6:$K$6,_xlfn.XLOOKUP(E1173,消耗中转!$C$10:$C$21,消耗中转!$F$10:$K$21)),
_xlfn.XLOOKUP(I1173,消耗中转!$F$6:$K$6,_xlfn.XLOOKUP(E1173,消耗中转!$C$10:$C$21,消耗中转!$F$10:$K$21))+_xlfn.XLOOKUP(0,消耗中转!$F$6:$K$6,_xlfn.XLOOKUP(E1173,消耗中转!$C$10:$C$21,消耗中转!$F$10:$K$21))))</f>
        <v>2000</v>
      </c>
      <c r="L1173" s="2" cm="1">
        <f t="array" ref="L1173">_xlfn.XLOOKUP(I1173,消耗中转!$E$25:$J$25,_xlfn.XLOOKUP(E1173,消耗中转!$C$29:$C$40,消耗中转!$E$29:$J$40))</f>
        <v>1.1000000000000001</v>
      </c>
    </row>
    <row r="1174" spans="1:12" x14ac:dyDescent="0.15">
      <c r="A1174" s="27">
        <f t="shared" si="248"/>
        <v>600411403001</v>
      </c>
      <c r="B1174" s="27">
        <f t="shared" si="249"/>
        <v>600411403001</v>
      </c>
      <c r="C1174" s="2">
        <f t="shared" si="247"/>
        <v>6004114030</v>
      </c>
      <c r="D1174" s="4">
        <f>_xlfn.XLOOKUP(E1174,[1]战斗中转!$D$8:$D$19,[1]战斗中转!$F$8:$F$19)</f>
        <v>30</v>
      </c>
      <c r="E1174" s="2">
        <f t="shared" si="243"/>
        <v>4</v>
      </c>
      <c r="F1174" s="2">
        <f t="shared" si="245"/>
        <v>1</v>
      </c>
      <c r="G1174" s="2">
        <f t="shared" si="245"/>
        <v>1</v>
      </c>
      <c r="H1174" s="2">
        <f t="shared" si="245"/>
        <v>4</v>
      </c>
      <c r="I1174" s="2">
        <f t="shared" si="246"/>
        <v>1</v>
      </c>
      <c r="J1174" s="2" cm="1">
        <f t="array" ref="J1174">INT(_xlfn.XLOOKUP($E1174,消耗中转!$C$10:$C$21,_xlfn.XLOOKUP($I1174,消耗中转!$F$6:$K$6,消耗中转!$F$10:$K$21)))</f>
        <v>1000</v>
      </c>
      <c r="K1174" s="2" cm="1">
        <f t="array" ref="K1174">INT(IF(I1174=0,
_xlfn.XLOOKUP(0,消耗中转!$F$6:$K$6,_xlfn.XLOOKUP(E1174,消耗中转!$C$10:$C$21,消耗中转!$F$10:$K$21)),
_xlfn.XLOOKUP(I1174,消耗中转!$F$6:$K$6,_xlfn.XLOOKUP(E1174,消耗中转!$C$10:$C$21,消耗中转!$F$10:$K$21))+_xlfn.XLOOKUP(0,消耗中转!$F$6:$K$6,_xlfn.XLOOKUP(E1174,消耗中转!$C$10:$C$21,消耗中转!$F$10:$K$21))))</f>
        <v>2000</v>
      </c>
      <c r="L1174" s="2" cm="1">
        <f t="array" ref="L1174">_xlfn.XLOOKUP(I1174,消耗中转!$E$25:$J$25,_xlfn.XLOOKUP(E1174,消耗中转!$C$29:$C$40,消耗中转!$E$29:$J$40))</f>
        <v>1.1000000000000001</v>
      </c>
    </row>
    <row r="1175" spans="1:12" x14ac:dyDescent="0.15">
      <c r="A1175" s="27">
        <f t="shared" si="248"/>
        <v>600412103001</v>
      </c>
      <c r="B1175" s="27">
        <f t="shared" si="249"/>
        <v>600412103001</v>
      </c>
      <c r="C1175" s="2">
        <f t="shared" si="247"/>
        <v>6004121030</v>
      </c>
      <c r="D1175" s="4">
        <f>_xlfn.XLOOKUP(E1175,[1]战斗中转!$D$8:$D$19,[1]战斗中转!$F$8:$F$19)</f>
        <v>30</v>
      </c>
      <c r="E1175" s="2">
        <f t="shared" si="243"/>
        <v>4</v>
      </c>
      <c r="F1175" s="2">
        <f t="shared" ref="F1175:H1194" si="250">F1103</f>
        <v>1</v>
      </c>
      <c r="G1175" s="2">
        <f t="shared" si="250"/>
        <v>2</v>
      </c>
      <c r="H1175" s="2">
        <f t="shared" si="250"/>
        <v>1</v>
      </c>
      <c r="I1175" s="2">
        <f t="shared" si="246"/>
        <v>1</v>
      </c>
      <c r="J1175" s="2" cm="1">
        <f t="array" ref="J1175">INT(_xlfn.XLOOKUP($E1175,消耗中转!$C$10:$C$21,_xlfn.XLOOKUP($I1175,消耗中转!$F$6:$K$6,消耗中转!$F$10:$K$21)))</f>
        <v>1000</v>
      </c>
      <c r="K1175" s="2" cm="1">
        <f t="array" ref="K1175">INT(IF(I1175=0,
_xlfn.XLOOKUP(0,消耗中转!$F$6:$K$6,_xlfn.XLOOKUP(E1175,消耗中转!$C$10:$C$21,消耗中转!$F$10:$K$21)),
_xlfn.XLOOKUP(I1175,消耗中转!$F$6:$K$6,_xlfn.XLOOKUP(E1175,消耗中转!$C$10:$C$21,消耗中转!$F$10:$K$21))+_xlfn.XLOOKUP(0,消耗中转!$F$6:$K$6,_xlfn.XLOOKUP(E1175,消耗中转!$C$10:$C$21,消耗中转!$F$10:$K$21))))</f>
        <v>2000</v>
      </c>
      <c r="L1175" s="2" cm="1">
        <f t="array" ref="L1175">_xlfn.XLOOKUP(I1175,消耗中转!$E$25:$J$25,_xlfn.XLOOKUP(E1175,消耗中转!$C$29:$C$40,消耗中转!$E$29:$J$40))</f>
        <v>1.1000000000000001</v>
      </c>
    </row>
    <row r="1176" spans="1:12" x14ac:dyDescent="0.15">
      <c r="A1176" s="27">
        <f t="shared" si="248"/>
        <v>600412203001</v>
      </c>
      <c r="B1176" s="27">
        <f t="shared" si="249"/>
        <v>600412203001</v>
      </c>
      <c r="C1176" s="2">
        <f t="shared" si="247"/>
        <v>6004122030</v>
      </c>
      <c r="D1176" s="4">
        <f>_xlfn.XLOOKUP(E1176,[1]战斗中转!$D$8:$D$19,[1]战斗中转!$F$8:$F$19)</f>
        <v>30</v>
      </c>
      <c r="E1176" s="2">
        <f t="shared" si="243"/>
        <v>4</v>
      </c>
      <c r="F1176" s="2">
        <f t="shared" si="250"/>
        <v>1</v>
      </c>
      <c r="G1176" s="2">
        <f t="shared" si="250"/>
        <v>2</v>
      </c>
      <c r="H1176" s="2">
        <f t="shared" si="250"/>
        <v>2</v>
      </c>
      <c r="I1176" s="2">
        <f t="shared" si="246"/>
        <v>1</v>
      </c>
      <c r="J1176" s="2" cm="1">
        <f t="array" ref="J1176">INT(_xlfn.XLOOKUP($E1176,消耗中转!$C$10:$C$21,_xlfn.XLOOKUP($I1176,消耗中转!$F$6:$K$6,消耗中转!$F$10:$K$21)))</f>
        <v>1000</v>
      </c>
      <c r="K1176" s="2" cm="1">
        <f t="array" ref="K1176">INT(IF(I1176=0,
_xlfn.XLOOKUP(0,消耗中转!$F$6:$K$6,_xlfn.XLOOKUP(E1176,消耗中转!$C$10:$C$21,消耗中转!$F$10:$K$21)),
_xlfn.XLOOKUP(I1176,消耗中转!$F$6:$K$6,_xlfn.XLOOKUP(E1176,消耗中转!$C$10:$C$21,消耗中转!$F$10:$K$21))+_xlfn.XLOOKUP(0,消耗中转!$F$6:$K$6,_xlfn.XLOOKUP(E1176,消耗中转!$C$10:$C$21,消耗中转!$F$10:$K$21))))</f>
        <v>2000</v>
      </c>
      <c r="L1176" s="2" cm="1">
        <f t="array" ref="L1176">_xlfn.XLOOKUP(I1176,消耗中转!$E$25:$J$25,_xlfn.XLOOKUP(E1176,消耗中转!$C$29:$C$40,消耗中转!$E$29:$J$40))</f>
        <v>1.1000000000000001</v>
      </c>
    </row>
    <row r="1177" spans="1:12" x14ac:dyDescent="0.15">
      <c r="A1177" s="27">
        <f t="shared" si="248"/>
        <v>600412303001</v>
      </c>
      <c r="B1177" s="27">
        <f t="shared" si="249"/>
        <v>600412303001</v>
      </c>
      <c r="C1177" s="2">
        <f t="shared" si="247"/>
        <v>6004123030</v>
      </c>
      <c r="D1177" s="4">
        <f>_xlfn.XLOOKUP(E1177,[1]战斗中转!$D$8:$D$19,[1]战斗中转!$F$8:$F$19)</f>
        <v>30</v>
      </c>
      <c r="E1177" s="2">
        <f t="shared" si="243"/>
        <v>4</v>
      </c>
      <c r="F1177" s="2">
        <f t="shared" si="250"/>
        <v>1</v>
      </c>
      <c r="G1177" s="2">
        <f t="shared" si="250"/>
        <v>2</v>
      </c>
      <c r="H1177" s="2">
        <f t="shared" si="250"/>
        <v>3</v>
      </c>
      <c r="I1177" s="2">
        <f t="shared" si="246"/>
        <v>1</v>
      </c>
      <c r="J1177" s="2" cm="1">
        <f t="array" ref="J1177">INT(_xlfn.XLOOKUP($E1177,消耗中转!$C$10:$C$21,_xlfn.XLOOKUP($I1177,消耗中转!$F$6:$K$6,消耗中转!$F$10:$K$21)))</f>
        <v>1000</v>
      </c>
      <c r="K1177" s="2" cm="1">
        <f t="array" ref="K1177">INT(IF(I1177=0,
_xlfn.XLOOKUP(0,消耗中转!$F$6:$K$6,_xlfn.XLOOKUP(E1177,消耗中转!$C$10:$C$21,消耗中转!$F$10:$K$21)),
_xlfn.XLOOKUP(I1177,消耗中转!$F$6:$K$6,_xlfn.XLOOKUP(E1177,消耗中转!$C$10:$C$21,消耗中转!$F$10:$K$21))+_xlfn.XLOOKUP(0,消耗中转!$F$6:$K$6,_xlfn.XLOOKUP(E1177,消耗中转!$C$10:$C$21,消耗中转!$F$10:$K$21))))</f>
        <v>2000</v>
      </c>
      <c r="L1177" s="2" cm="1">
        <f t="array" ref="L1177">_xlfn.XLOOKUP(I1177,消耗中转!$E$25:$J$25,_xlfn.XLOOKUP(E1177,消耗中转!$C$29:$C$40,消耗中转!$E$29:$J$40))</f>
        <v>1.1000000000000001</v>
      </c>
    </row>
    <row r="1178" spans="1:12" x14ac:dyDescent="0.15">
      <c r="A1178" s="27">
        <f t="shared" si="248"/>
        <v>600412403001</v>
      </c>
      <c r="B1178" s="27">
        <f t="shared" si="249"/>
        <v>600412403001</v>
      </c>
      <c r="C1178" s="2">
        <f t="shared" si="247"/>
        <v>6004124030</v>
      </c>
      <c r="D1178" s="4">
        <f>_xlfn.XLOOKUP(E1178,[1]战斗中转!$D$8:$D$19,[1]战斗中转!$F$8:$F$19)</f>
        <v>30</v>
      </c>
      <c r="E1178" s="2">
        <f t="shared" si="243"/>
        <v>4</v>
      </c>
      <c r="F1178" s="2">
        <f t="shared" si="250"/>
        <v>1</v>
      </c>
      <c r="G1178" s="2">
        <f t="shared" si="250"/>
        <v>2</v>
      </c>
      <c r="H1178" s="2">
        <f t="shared" si="250"/>
        <v>4</v>
      </c>
      <c r="I1178" s="2">
        <f t="shared" si="246"/>
        <v>1</v>
      </c>
      <c r="J1178" s="2" cm="1">
        <f t="array" ref="J1178">INT(_xlfn.XLOOKUP($E1178,消耗中转!$C$10:$C$21,_xlfn.XLOOKUP($I1178,消耗中转!$F$6:$K$6,消耗中转!$F$10:$K$21)))</f>
        <v>1000</v>
      </c>
      <c r="K1178" s="2" cm="1">
        <f t="array" ref="K1178">INT(IF(I1178=0,
_xlfn.XLOOKUP(0,消耗中转!$F$6:$K$6,_xlfn.XLOOKUP(E1178,消耗中转!$C$10:$C$21,消耗中转!$F$10:$K$21)),
_xlfn.XLOOKUP(I1178,消耗中转!$F$6:$K$6,_xlfn.XLOOKUP(E1178,消耗中转!$C$10:$C$21,消耗中转!$F$10:$K$21))+_xlfn.XLOOKUP(0,消耗中转!$F$6:$K$6,_xlfn.XLOOKUP(E1178,消耗中转!$C$10:$C$21,消耗中转!$F$10:$K$21))))</f>
        <v>2000</v>
      </c>
      <c r="L1178" s="2" cm="1">
        <f t="array" ref="L1178">_xlfn.XLOOKUP(I1178,消耗中转!$E$25:$J$25,_xlfn.XLOOKUP(E1178,消耗中转!$C$29:$C$40,消耗中转!$E$29:$J$40))</f>
        <v>1.1000000000000001</v>
      </c>
    </row>
    <row r="1179" spans="1:12" x14ac:dyDescent="0.15">
      <c r="A1179" s="27">
        <f t="shared" si="248"/>
        <v>600413103001</v>
      </c>
      <c r="B1179" s="27">
        <f t="shared" si="249"/>
        <v>600413103001</v>
      </c>
      <c r="C1179" s="2">
        <f t="shared" si="247"/>
        <v>6004131030</v>
      </c>
      <c r="D1179" s="4">
        <f>_xlfn.XLOOKUP(E1179,[1]战斗中转!$D$8:$D$19,[1]战斗中转!$F$8:$F$19)</f>
        <v>30</v>
      </c>
      <c r="E1179" s="2">
        <f t="shared" si="243"/>
        <v>4</v>
      </c>
      <c r="F1179" s="2">
        <f t="shared" si="250"/>
        <v>1</v>
      </c>
      <c r="G1179" s="2">
        <f t="shared" si="250"/>
        <v>3</v>
      </c>
      <c r="H1179" s="2">
        <f t="shared" si="250"/>
        <v>1</v>
      </c>
      <c r="I1179" s="2">
        <f t="shared" si="246"/>
        <v>1</v>
      </c>
      <c r="J1179" s="2" cm="1">
        <f t="array" ref="J1179">INT(_xlfn.XLOOKUP($E1179,消耗中转!$C$10:$C$21,_xlfn.XLOOKUP($I1179,消耗中转!$F$6:$K$6,消耗中转!$F$10:$K$21)))</f>
        <v>1000</v>
      </c>
      <c r="K1179" s="2" cm="1">
        <f t="array" ref="K1179">INT(IF(I1179=0,
_xlfn.XLOOKUP(0,消耗中转!$F$6:$K$6,_xlfn.XLOOKUP(E1179,消耗中转!$C$10:$C$21,消耗中转!$F$10:$K$21)),
_xlfn.XLOOKUP(I1179,消耗中转!$F$6:$K$6,_xlfn.XLOOKUP(E1179,消耗中转!$C$10:$C$21,消耗中转!$F$10:$K$21))+_xlfn.XLOOKUP(0,消耗中转!$F$6:$K$6,_xlfn.XLOOKUP(E1179,消耗中转!$C$10:$C$21,消耗中转!$F$10:$K$21))))</f>
        <v>2000</v>
      </c>
      <c r="L1179" s="2" cm="1">
        <f t="array" ref="L1179">_xlfn.XLOOKUP(I1179,消耗中转!$E$25:$J$25,_xlfn.XLOOKUP(E1179,消耗中转!$C$29:$C$40,消耗中转!$E$29:$J$40))</f>
        <v>1.1000000000000001</v>
      </c>
    </row>
    <row r="1180" spans="1:12" x14ac:dyDescent="0.15">
      <c r="A1180" s="27">
        <f t="shared" si="248"/>
        <v>600413203001</v>
      </c>
      <c r="B1180" s="27">
        <f t="shared" si="249"/>
        <v>600413203001</v>
      </c>
      <c r="C1180" s="2">
        <f t="shared" si="247"/>
        <v>6004132030</v>
      </c>
      <c r="D1180" s="4">
        <f>_xlfn.XLOOKUP(E1180,[1]战斗中转!$D$8:$D$19,[1]战斗中转!$F$8:$F$19)</f>
        <v>30</v>
      </c>
      <c r="E1180" s="2">
        <f t="shared" si="243"/>
        <v>4</v>
      </c>
      <c r="F1180" s="2">
        <f t="shared" si="250"/>
        <v>1</v>
      </c>
      <c r="G1180" s="2">
        <f t="shared" si="250"/>
        <v>3</v>
      </c>
      <c r="H1180" s="2">
        <f t="shared" si="250"/>
        <v>2</v>
      </c>
      <c r="I1180" s="2">
        <f t="shared" si="246"/>
        <v>1</v>
      </c>
      <c r="J1180" s="2" cm="1">
        <f t="array" ref="J1180">INT(_xlfn.XLOOKUP($E1180,消耗中转!$C$10:$C$21,_xlfn.XLOOKUP($I1180,消耗中转!$F$6:$K$6,消耗中转!$F$10:$K$21)))</f>
        <v>1000</v>
      </c>
      <c r="K1180" s="2" cm="1">
        <f t="array" ref="K1180">INT(IF(I1180=0,
_xlfn.XLOOKUP(0,消耗中转!$F$6:$K$6,_xlfn.XLOOKUP(E1180,消耗中转!$C$10:$C$21,消耗中转!$F$10:$K$21)),
_xlfn.XLOOKUP(I1180,消耗中转!$F$6:$K$6,_xlfn.XLOOKUP(E1180,消耗中转!$C$10:$C$21,消耗中转!$F$10:$K$21))+_xlfn.XLOOKUP(0,消耗中转!$F$6:$K$6,_xlfn.XLOOKUP(E1180,消耗中转!$C$10:$C$21,消耗中转!$F$10:$K$21))))</f>
        <v>2000</v>
      </c>
      <c r="L1180" s="2" cm="1">
        <f t="array" ref="L1180">_xlfn.XLOOKUP(I1180,消耗中转!$E$25:$J$25,_xlfn.XLOOKUP(E1180,消耗中转!$C$29:$C$40,消耗中转!$E$29:$J$40))</f>
        <v>1.1000000000000001</v>
      </c>
    </row>
    <row r="1181" spans="1:12" x14ac:dyDescent="0.15">
      <c r="A1181" s="27">
        <f t="shared" si="248"/>
        <v>600413303001</v>
      </c>
      <c r="B1181" s="27">
        <f t="shared" si="249"/>
        <v>600413303001</v>
      </c>
      <c r="C1181" s="2">
        <f t="shared" si="247"/>
        <v>6004133030</v>
      </c>
      <c r="D1181" s="4">
        <f>_xlfn.XLOOKUP(E1181,[1]战斗中转!$D$8:$D$19,[1]战斗中转!$F$8:$F$19)</f>
        <v>30</v>
      </c>
      <c r="E1181" s="2">
        <f t="shared" si="243"/>
        <v>4</v>
      </c>
      <c r="F1181" s="2">
        <f t="shared" si="250"/>
        <v>1</v>
      </c>
      <c r="G1181" s="2">
        <f t="shared" si="250"/>
        <v>3</v>
      </c>
      <c r="H1181" s="2">
        <f t="shared" si="250"/>
        <v>3</v>
      </c>
      <c r="I1181" s="2">
        <f t="shared" si="246"/>
        <v>1</v>
      </c>
      <c r="J1181" s="2" cm="1">
        <f t="array" ref="J1181">INT(_xlfn.XLOOKUP($E1181,消耗中转!$C$10:$C$21,_xlfn.XLOOKUP($I1181,消耗中转!$F$6:$K$6,消耗中转!$F$10:$K$21)))</f>
        <v>1000</v>
      </c>
      <c r="K1181" s="2" cm="1">
        <f t="array" ref="K1181">INT(IF(I1181=0,
_xlfn.XLOOKUP(0,消耗中转!$F$6:$K$6,_xlfn.XLOOKUP(E1181,消耗中转!$C$10:$C$21,消耗中转!$F$10:$K$21)),
_xlfn.XLOOKUP(I1181,消耗中转!$F$6:$K$6,_xlfn.XLOOKUP(E1181,消耗中转!$C$10:$C$21,消耗中转!$F$10:$K$21))+_xlfn.XLOOKUP(0,消耗中转!$F$6:$K$6,_xlfn.XLOOKUP(E1181,消耗中转!$C$10:$C$21,消耗中转!$F$10:$K$21))))</f>
        <v>2000</v>
      </c>
      <c r="L1181" s="2" cm="1">
        <f t="array" ref="L1181">_xlfn.XLOOKUP(I1181,消耗中转!$E$25:$J$25,_xlfn.XLOOKUP(E1181,消耗中转!$C$29:$C$40,消耗中转!$E$29:$J$40))</f>
        <v>1.1000000000000001</v>
      </c>
    </row>
    <row r="1182" spans="1:12" x14ac:dyDescent="0.15">
      <c r="A1182" s="27">
        <f t="shared" si="248"/>
        <v>600413403001</v>
      </c>
      <c r="B1182" s="27">
        <f t="shared" si="249"/>
        <v>600413403001</v>
      </c>
      <c r="C1182" s="2">
        <f t="shared" si="247"/>
        <v>6004134030</v>
      </c>
      <c r="D1182" s="4">
        <f>_xlfn.XLOOKUP(E1182,[1]战斗中转!$D$8:$D$19,[1]战斗中转!$F$8:$F$19)</f>
        <v>30</v>
      </c>
      <c r="E1182" s="2">
        <f t="shared" si="243"/>
        <v>4</v>
      </c>
      <c r="F1182" s="2">
        <f t="shared" si="250"/>
        <v>1</v>
      </c>
      <c r="G1182" s="2">
        <f t="shared" si="250"/>
        <v>3</v>
      </c>
      <c r="H1182" s="2">
        <f t="shared" si="250"/>
        <v>4</v>
      </c>
      <c r="I1182" s="2">
        <f t="shared" si="246"/>
        <v>1</v>
      </c>
      <c r="J1182" s="2" cm="1">
        <f t="array" ref="J1182">INT(_xlfn.XLOOKUP($E1182,消耗中转!$C$10:$C$21,_xlfn.XLOOKUP($I1182,消耗中转!$F$6:$K$6,消耗中转!$F$10:$K$21)))</f>
        <v>1000</v>
      </c>
      <c r="K1182" s="2" cm="1">
        <f t="array" ref="K1182">INT(IF(I1182=0,
_xlfn.XLOOKUP(0,消耗中转!$F$6:$K$6,_xlfn.XLOOKUP(E1182,消耗中转!$C$10:$C$21,消耗中转!$F$10:$K$21)),
_xlfn.XLOOKUP(I1182,消耗中转!$F$6:$K$6,_xlfn.XLOOKUP(E1182,消耗中转!$C$10:$C$21,消耗中转!$F$10:$K$21))+_xlfn.XLOOKUP(0,消耗中转!$F$6:$K$6,_xlfn.XLOOKUP(E1182,消耗中转!$C$10:$C$21,消耗中转!$F$10:$K$21))))</f>
        <v>2000</v>
      </c>
      <c r="L1182" s="2" cm="1">
        <f t="array" ref="L1182">_xlfn.XLOOKUP(I1182,消耗中转!$E$25:$J$25,_xlfn.XLOOKUP(E1182,消耗中转!$C$29:$C$40,消耗中转!$E$29:$J$40))</f>
        <v>1.1000000000000001</v>
      </c>
    </row>
    <row r="1183" spans="1:12" x14ac:dyDescent="0.15">
      <c r="A1183" s="27">
        <f t="shared" si="248"/>
        <v>600421103001</v>
      </c>
      <c r="B1183" s="27">
        <f t="shared" si="249"/>
        <v>600421103001</v>
      </c>
      <c r="C1183" s="2">
        <f t="shared" si="247"/>
        <v>6004211030</v>
      </c>
      <c r="D1183" s="4">
        <f>_xlfn.XLOOKUP(E1183,[1]战斗中转!$D$8:$D$19,[1]战斗中转!$F$8:$F$19)</f>
        <v>30</v>
      </c>
      <c r="E1183" s="2">
        <f t="shared" si="243"/>
        <v>4</v>
      </c>
      <c r="F1183" s="2">
        <f t="shared" si="250"/>
        <v>2</v>
      </c>
      <c r="G1183" s="2">
        <f t="shared" si="250"/>
        <v>1</v>
      </c>
      <c r="H1183" s="2">
        <f t="shared" si="250"/>
        <v>1</v>
      </c>
      <c r="I1183" s="2">
        <f t="shared" si="246"/>
        <v>1</v>
      </c>
      <c r="J1183" s="2" cm="1">
        <f t="array" ref="J1183">INT(_xlfn.XLOOKUP($E1183,消耗中转!$C$10:$C$21,_xlfn.XLOOKUP($I1183,消耗中转!$F$6:$K$6,消耗中转!$F$10:$K$21)))</f>
        <v>1000</v>
      </c>
      <c r="K1183" s="2" cm="1">
        <f t="array" ref="K1183">INT(IF(I1183=0,
_xlfn.XLOOKUP(0,消耗中转!$F$6:$K$6,_xlfn.XLOOKUP(E1183,消耗中转!$C$10:$C$21,消耗中转!$F$10:$K$21)),
_xlfn.XLOOKUP(I1183,消耗中转!$F$6:$K$6,_xlfn.XLOOKUP(E1183,消耗中转!$C$10:$C$21,消耗中转!$F$10:$K$21))+_xlfn.XLOOKUP(0,消耗中转!$F$6:$K$6,_xlfn.XLOOKUP(E1183,消耗中转!$C$10:$C$21,消耗中转!$F$10:$K$21))))</f>
        <v>2000</v>
      </c>
      <c r="L1183" s="2" cm="1">
        <f t="array" ref="L1183">_xlfn.XLOOKUP(I1183,消耗中转!$E$25:$J$25,_xlfn.XLOOKUP(E1183,消耗中转!$C$29:$C$40,消耗中转!$E$29:$J$40))</f>
        <v>1.1000000000000001</v>
      </c>
    </row>
    <row r="1184" spans="1:12" x14ac:dyDescent="0.15">
      <c r="A1184" s="27">
        <f t="shared" si="248"/>
        <v>600421203001</v>
      </c>
      <c r="B1184" s="27">
        <f t="shared" si="249"/>
        <v>600421203001</v>
      </c>
      <c r="C1184" s="2">
        <f t="shared" si="247"/>
        <v>6004212030</v>
      </c>
      <c r="D1184" s="4">
        <f>_xlfn.XLOOKUP(E1184,[1]战斗中转!$D$8:$D$19,[1]战斗中转!$F$8:$F$19)</f>
        <v>30</v>
      </c>
      <c r="E1184" s="2">
        <f t="shared" si="243"/>
        <v>4</v>
      </c>
      <c r="F1184" s="2">
        <f t="shared" si="250"/>
        <v>2</v>
      </c>
      <c r="G1184" s="2">
        <f t="shared" si="250"/>
        <v>1</v>
      </c>
      <c r="H1184" s="2">
        <f t="shared" si="250"/>
        <v>2</v>
      </c>
      <c r="I1184" s="2">
        <f t="shared" si="246"/>
        <v>1</v>
      </c>
      <c r="J1184" s="2" cm="1">
        <f t="array" ref="J1184">INT(_xlfn.XLOOKUP($E1184,消耗中转!$C$10:$C$21,_xlfn.XLOOKUP($I1184,消耗中转!$F$6:$K$6,消耗中转!$F$10:$K$21)))</f>
        <v>1000</v>
      </c>
      <c r="K1184" s="2" cm="1">
        <f t="array" ref="K1184">INT(IF(I1184=0,
_xlfn.XLOOKUP(0,消耗中转!$F$6:$K$6,_xlfn.XLOOKUP(E1184,消耗中转!$C$10:$C$21,消耗中转!$F$10:$K$21)),
_xlfn.XLOOKUP(I1184,消耗中转!$F$6:$K$6,_xlfn.XLOOKUP(E1184,消耗中转!$C$10:$C$21,消耗中转!$F$10:$K$21))+_xlfn.XLOOKUP(0,消耗中转!$F$6:$K$6,_xlfn.XLOOKUP(E1184,消耗中转!$C$10:$C$21,消耗中转!$F$10:$K$21))))</f>
        <v>2000</v>
      </c>
      <c r="L1184" s="2" cm="1">
        <f t="array" ref="L1184">_xlfn.XLOOKUP(I1184,消耗中转!$E$25:$J$25,_xlfn.XLOOKUP(E1184,消耗中转!$C$29:$C$40,消耗中转!$E$29:$J$40))</f>
        <v>1.1000000000000001</v>
      </c>
    </row>
    <row r="1185" spans="1:12" x14ac:dyDescent="0.15">
      <c r="A1185" s="27">
        <f t="shared" si="248"/>
        <v>600421303001</v>
      </c>
      <c r="B1185" s="27">
        <f t="shared" si="249"/>
        <v>600421303001</v>
      </c>
      <c r="C1185" s="2">
        <f t="shared" si="247"/>
        <v>6004213030</v>
      </c>
      <c r="D1185" s="4">
        <f>_xlfn.XLOOKUP(E1185,[1]战斗中转!$D$8:$D$19,[1]战斗中转!$F$8:$F$19)</f>
        <v>30</v>
      </c>
      <c r="E1185" s="2">
        <f t="shared" si="243"/>
        <v>4</v>
      </c>
      <c r="F1185" s="2">
        <f t="shared" si="250"/>
        <v>2</v>
      </c>
      <c r="G1185" s="2">
        <f t="shared" si="250"/>
        <v>1</v>
      </c>
      <c r="H1185" s="2">
        <f t="shared" si="250"/>
        <v>3</v>
      </c>
      <c r="I1185" s="2">
        <f t="shared" si="246"/>
        <v>1</v>
      </c>
      <c r="J1185" s="2" cm="1">
        <f t="array" ref="J1185">INT(_xlfn.XLOOKUP($E1185,消耗中转!$C$10:$C$21,_xlfn.XLOOKUP($I1185,消耗中转!$F$6:$K$6,消耗中转!$F$10:$K$21)))</f>
        <v>1000</v>
      </c>
      <c r="K1185" s="2" cm="1">
        <f t="array" ref="K1185">INT(IF(I1185=0,
_xlfn.XLOOKUP(0,消耗中转!$F$6:$K$6,_xlfn.XLOOKUP(E1185,消耗中转!$C$10:$C$21,消耗中转!$F$10:$K$21)),
_xlfn.XLOOKUP(I1185,消耗中转!$F$6:$K$6,_xlfn.XLOOKUP(E1185,消耗中转!$C$10:$C$21,消耗中转!$F$10:$K$21))+_xlfn.XLOOKUP(0,消耗中转!$F$6:$K$6,_xlfn.XLOOKUP(E1185,消耗中转!$C$10:$C$21,消耗中转!$F$10:$K$21))))</f>
        <v>2000</v>
      </c>
      <c r="L1185" s="2" cm="1">
        <f t="array" ref="L1185">_xlfn.XLOOKUP(I1185,消耗中转!$E$25:$J$25,_xlfn.XLOOKUP(E1185,消耗中转!$C$29:$C$40,消耗中转!$E$29:$J$40))</f>
        <v>1.1000000000000001</v>
      </c>
    </row>
    <row r="1186" spans="1:12" x14ac:dyDescent="0.15">
      <c r="A1186" s="27">
        <f t="shared" si="248"/>
        <v>600421403001</v>
      </c>
      <c r="B1186" s="27">
        <f t="shared" si="249"/>
        <v>600421403001</v>
      </c>
      <c r="C1186" s="2">
        <f t="shared" si="247"/>
        <v>6004214030</v>
      </c>
      <c r="D1186" s="4">
        <f>_xlfn.XLOOKUP(E1186,[1]战斗中转!$D$8:$D$19,[1]战斗中转!$F$8:$F$19)</f>
        <v>30</v>
      </c>
      <c r="E1186" s="2">
        <f t="shared" si="243"/>
        <v>4</v>
      </c>
      <c r="F1186" s="2">
        <f t="shared" si="250"/>
        <v>2</v>
      </c>
      <c r="G1186" s="2">
        <f t="shared" si="250"/>
        <v>1</v>
      </c>
      <c r="H1186" s="2">
        <f t="shared" si="250"/>
        <v>4</v>
      </c>
      <c r="I1186" s="2">
        <f t="shared" si="246"/>
        <v>1</v>
      </c>
      <c r="J1186" s="2" cm="1">
        <f t="array" ref="J1186">INT(_xlfn.XLOOKUP($E1186,消耗中转!$C$10:$C$21,_xlfn.XLOOKUP($I1186,消耗中转!$F$6:$K$6,消耗中转!$F$10:$K$21)))</f>
        <v>1000</v>
      </c>
      <c r="K1186" s="2" cm="1">
        <f t="array" ref="K1186">INT(IF(I1186=0,
_xlfn.XLOOKUP(0,消耗中转!$F$6:$K$6,_xlfn.XLOOKUP(E1186,消耗中转!$C$10:$C$21,消耗中转!$F$10:$K$21)),
_xlfn.XLOOKUP(I1186,消耗中转!$F$6:$K$6,_xlfn.XLOOKUP(E1186,消耗中转!$C$10:$C$21,消耗中转!$F$10:$K$21))+_xlfn.XLOOKUP(0,消耗中转!$F$6:$K$6,_xlfn.XLOOKUP(E1186,消耗中转!$C$10:$C$21,消耗中转!$F$10:$K$21))))</f>
        <v>2000</v>
      </c>
      <c r="L1186" s="2" cm="1">
        <f t="array" ref="L1186">_xlfn.XLOOKUP(I1186,消耗中转!$E$25:$J$25,_xlfn.XLOOKUP(E1186,消耗中转!$C$29:$C$40,消耗中转!$E$29:$J$40))</f>
        <v>1.1000000000000001</v>
      </c>
    </row>
    <row r="1187" spans="1:12" x14ac:dyDescent="0.15">
      <c r="A1187" s="27">
        <f t="shared" si="248"/>
        <v>600422103001</v>
      </c>
      <c r="B1187" s="27">
        <f t="shared" si="249"/>
        <v>600422103001</v>
      </c>
      <c r="C1187" s="2">
        <f t="shared" si="247"/>
        <v>6004221030</v>
      </c>
      <c r="D1187" s="4">
        <f>_xlfn.XLOOKUP(E1187,[1]战斗中转!$D$8:$D$19,[1]战斗中转!$F$8:$F$19)</f>
        <v>30</v>
      </c>
      <c r="E1187" s="2">
        <f t="shared" si="243"/>
        <v>4</v>
      </c>
      <c r="F1187" s="2">
        <f t="shared" si="250"/>
        <v>2</v>
      </c>
      <c r="G1187" s="2">
        <f t="shared" si="250"/>
        <v>2</v>
      </c>
      <c r="H1187" s="2">
        <f t="shared" si="250"/>
        <v>1</v>
      </c>
      <c r="I1187" s="2">
        <f t="shared" si="246"/>
        <v>1</v>
      </c>
      <c r="J1187" s="2" cm="1">
        <f t="array" ref="J1187">INT(_xlfn.XLOOKUP($E1187,消耗中转!$C$10:$C$21,_xlfn.XLOOKUP($I1187,消耗中转!$F$6:$K$6,消耗中转!$F$10:$K$21)))</f>
        <v>1000</v>
      </c>
      <c r="K1187" s="2" cm="1">
        <f t="array" ref="K1187">INT(IF(I1187=0,
_xlfn.XLOOKUP(0,消耗中转!$F$6:$K$6,_xlfn.XLOOKUP(E1187,消耗中转!$C$10:$C$21,消耗中转!$F$10:$K$21)),
_xlfn.XLOOKUP(I1187,消耗中转!$F$6:$K$6,_xlfn.XLOOKUP(E1187,消耗中转!$C$10:$C$21,消耗中转!$F$10:$K$21))+_xlfn.XLOOKUP(0,消耗中转!$F$6:$K$6,_xlfn.XLOOKUP(E1187,消耗中转!$C$10:$C$21,消耗中转!$F$10:$K$21))))</f>
        <v>2000</v>
      </c>
      <c r="L1187" s="2" cm="1">
        <f t="array" ref="L1187">_xlfn.XLOOKUP(I1187,消耗中转!$E$25:$J$25,_xlfn.XLOOKUP(E1187,消耗中转!$C$29:$C$40,消耗中转!$E$29:$J$40))</f>
        <v>1.1000000000000001</v>
      </c>
    </row>
    <row r="1188" spans="1:12" x14ac:dyDescent="0.15">
      <c r="A1188" s="27">
        <f t="shared" si="248"/>
        <v>600422203001</v>
      </c>
      <c r="B1188" s="27">
        <f t="shared" si="249"/>
        <v>600422203001</v>
      </c>
      <c r="C1188" s="2">
        <f t="shared" si="247"/>
        <v>6004222030</v>
      </c>
      <c r="D1188" s="4">
        <f>_xlfn.XLOOKUP(E1188,[1]战斗中转!$D$8:$D$19,[1]战斗中转!$F$8:$F$19)</f>
        <v>30</v>
      </c>
      <c r="E1188" s="2">
        <f t="shared" si="243"/>
        <v>4</v>
      </c>
      <c r="F1188" s="2">
        <f t="shared" si="250"/>
        <v>2</v>
      </c>
      <c r="G1188" s="2">
        <f t="shared" si="250"/>
        <v>2</v>
      </c>
      <c r="H1188" s="2">
        <f t="shared" si="250"/>
        <v>2</v>
      </c>
      <c r="I1188" s="2">
        <f t="shared" si="246"/>
        <v>1</v>
      </c>
      <c r="J1188" s="2" cm="1">
        <f t="array" ref="J1188">INT(_xlfn.XLOOKUP($E1188,消耗中转!$C$10:$C$21,_xlfn.XLOOKUP($I1188,消耗中转!$F$6:$K$6,消耗中转!$F$10:$K$21)))</f>
        <v>1000</v>
      </c>
      <c r="K1188" s="2" cm="1">
        <f t="array" ref="K1188">INT(IF(I1188=0,
_xlfn.XLOOKUP(0,消耗中转!$F$6:$K$6,_xlfn.XLOOKUP(E1188,消耗中转!$C$10:$C$21,消耗中转!$F$10:$K$21)),
_xlfn.XLOOKUP(I1188,消耗中转!$F$6:$K$6,_xlfn.XLOOKUP(E1188,消耗中转!$C$10:$C$21,消耗中转!$F$10:$K$21))+_xlfn.XLOOKUP(0,消耗中转!$F$6:$K$6,_xlfn.XLOOKUP(E1188,消耗中转!$C$10:$C$21,消耗中转!$F$10:$K$21))))</f>
        <v>2000</v>
      </c>
      <c r="L1188" s="2" cm="1">
        <f t="array" ref="L1188">_xlfn.XLOOKUP(I1188,消耗中转!$E$25:$J$25,_xlfn.XLOOKUP(E1188,消耗中转!$C$29:$C$40,消耗中转!$E$29:$J$40))</f>
        <v>1.1000000000000001</v>
      </c>
    </row>
    <row r="1189" spans="1:12" x14ac:dyDescent="0.15">
      <c r="A1189" s="27">
        <f t="shared" si="248"/>
        <v>600422303001</v>
      </c>
      <c r="B1189" s="27">
        <f t="shared" si="249"/>
        <v>600422303001</v>
      </c>
      <c r="C1189" s="2">
        <f t="shared" si="247"/>
        <v>6004223030</v>
      </c>
      <c r="D1189" s="4">
        <f>_xlfn.XLOOKUP(E1189,[1]战斗中转!$D$8:$D$19,[1]战斗中转!$F$8:$F$19)</f>
        <v>30</v>
      </c>
      <c r="E1189" s="2">
        <f t="shared" si="243"/>
        <v>4</v>
      </c>
      <c r="F1189" s="2">
        <f t="shared" si="250"/>
        <v>2</v>
      </c>
      <c r="G1189" s="2">
        <f t="shared" si="250"/>
        <v>2</v>
      </c>
      <c r="H1189" s="2">
        <f t="shared" si="250"/>
        <v>3</v>
      </c>
      <c r="I1189" s="2">
        <f t="shared" si="246"/>
        <v>1</v>
      </c>
      <c r="J1189" s="2" cm="1">
        <f t="array" ref="J1189">INT(_xlfn.XLOOKUP($E1189,消耗中转!$C$10:$C$21,_xlfn.XLOOKUP($I1189,消耗中转!$F$6:$K$6,消耗中转!$F$10:$K$21)))</f>
        <v>1000</v>
      </c>
      <c r="K1189" s="2" cm="1">
        <f t="array" ref="K1189">INT(IF(I1189=0,
_xlfn.XLOOKUP(0,消耗中转!$F$6:$K$6,_xlfn.XLOOKUP(E1189,消耗中转!$C$10:$C$21,消耗中转!$F$10:$K$21)),
_xlfn.XLOOKUP(I1189,消耗中转!$F$6:$K$6,_xlfn.XLOOKUP(E1189,消耗中转!$C$10:$C$21,消耗中转!$F$10:$K$21))+_xlfn.XLOOKUP(0,消耗中转!$F$6:$K$6,_xlfn.XLOOKUP(E1189,消耗中转!$C$10:$C$21,消耗中转!$F$10:$K$21))))</f>
        <v>2000</v>
      </c>
      <c r="L1189" s="2" cm="1">
        <f t="array" ref="L1189">_xlfn.XLOOKUP(I1189,消耗中转!$E$25:$J$25,_xlfn.XLOOKUP(E1189,消耗中转!$C$29:$C$40,消耗中转!$E$29:$J$40))</f>
        <v>1.1000000000000001</v>
      </c>
    </row>
    <row r="1190" spans="1:12" x14ac:dyDescent="0.15">
      <c r="A1190" s="27">
        <f t="shared" si="248"/>
        <v>600422403001</v>
      </c>
      <c r="B1190" s="27">
        <f t="shared" si="249"/>
        <v>600422403001</v>
      </c>
      <c r="C1190" s="2">
        <f t="shared" si="247"/>
        <v>6004224030</v>
      </c>
      <c r="D1190" s="4">
        <f>_xlfn.XLOOKUP(E1190,[1]战斗中转!$D$8:$D$19,[1]战斗中转!$F$8:$F$19)</f>
        <v>30</v>
      </c>
      <c r="E1190" s="2">
        <f t="shared" si="243"/>
        <v>4</v>
      </c>
      <c r="F1190" s="2">
        <f t="shared" si="250"/>
        <v>2</v>
      </c>
      <c r="G1190" s="2">
        <f t="shared" si="250"/>
        <v>2</v>
      </c>
      <c r="H1190" s="2">
        <f t="shared" si="250"/>
        <v>4</v>
      </c>
      <c r="I1190" s="2">
        <f t="shared" si="246"/>
        <v>1</v>
      </c>
      <c r="J1190" s="2" cm="1">
        <f t="array" ref="J1190">INT(_xlfn.XLOOKUP($E1190,消耗中转!$C$10:$C$21,_xlfn.XLOOKUP($I1190,消耗中转!$F$6:$K$6,消耗中转!$F$10:$K$21)))</f>
        <v>1000</v>
      </c>
      <c r="K1190" s="2" cm="1">
        <f t="array" ref="K1190">INT(IF(I1190=0,
_xlfn.XLOOKUP(0,消耗中转!$F$6:$K$6,_xlfn.XLOOKUP(E1190,消耗中转!$C$10:$C$21,消耗中转!$F$10:$K$21)),
_xlfn.XLOOKUP(I1190,消耗中转!$F$6:$K$6,_xlfn.XLOOKUP(E1190,消耗中转!$C$10:$C$21,消耗中转!$F$10:$K$21))+_xlfn.XLOOKUP(0,消耗中转!$F$6:$K$6,_xlfn.XLOOKUP(E1190,消耗中转!$C$10:$C$21,消耗中转!$F$10:$K$21))))</f>
        <v>2000</v>
      </c>
      <c r="L1190" s="2" cm="1">
        <f t="array" ref="L1190">_xlfn.XLOOKUP(I1190,消耗中转!$E$25:$J$25,_xlfn.XLOOKUP(E1190,消耗中转!$C$29:$C$40,消耗中转!$E$29:$J$40))</f>
        <v>1.1000000000000001</v>
      </c>
    </row>
    <row r="1191" spans="1:12" x14ac:dyDescent="0.15">
      <c r="A1191" s="27">
        <f t="shared" si="248"/>
        <v>600423103001</v>
      </c>
      <c r="B1191" s="27">
        <f t="shared" si="249"/>
        <v>600423103001</v>
      </c>
      <c r="C1191" s="2">
        <f t="shared" si="247"/>
        <v>6004231030</v>
      </c>
      <c r="D1191" s="4">
        <f>_xlfn.XLOOKUP(E1191,[1]战斗中转!$D$8:$D$19,[1]战斗中转!$F$8:$F$19)</f>
        <v>30</v>
      </c>
      <c r="E1191" s="2">
        <f t="shared" si="243"/>
        <v>4</v>
      </c>
      <c r="F1191" s="2">
        <f t="shared" si="250"/>
        <v>2</v>
      </c>
      <c r="G1191" s="2">
        <f t="shared" si="250"/>
        <v>3</v>
      </c>
      <c r="H1191" s="2">
        <f t="shared" si="250"/>
        <v>1</v>
      </c>
      <c r="I1191" s="2">
        <f t="shared" si="246"/>
        <v>1</v>
      </c>
      <c r="J1191" s="2" cm="1">
        <f t="array" ref="J1191">INT(_xlfn.XLOOKUP($E1191,消耗中转!$C$10:$C$21,_xlfn.XLOOKUP($I1191,消耗中转!$F$6:$K$6,消耗中转!$F$10:$K$21)))</f>
        <v>1000</v>
      </c>
      <c r="K1191" s="2" cm="1">
        <f t="array" ref="K1191">INT(IF(I1191=0,
_xlfn.XLOOKUP(0,消耗中转!$F$6:$K$6,_xlfn.XLOOKUP(E1191,消耗中转!$C$10:$C$21,消耗中转!$F$10:$K$21)),
_xlfn.XLOOKUP(I1191,消耗中转!$F$6:$K$6,_xlfn.XLOOKUP(E1191,消耗中转!$C$10:$C$21,消耗中转!$F$10:$K$21))+_xlfn.XLOOKUP(0,消耗中转!$F$6:$K$6,_xlfn.XLOOKUP(E1191,消耗中转!$C$10:$C$21,消耗中转!$F$10:$K$21))))</f>
        <v>2000</v>
      </c>
      <c r="L1191" s="2" cm="1">
        <f t="array" ref="L1191">_xlfn.XLOOKUP(I1191,消耗中转!$E$25:$J$25,_xlfn.XLOOKUP(E1191,消耗中转!$C$29:$C$40,消耗中转!$E$29:$J$40))</f>
        <v>1.1000000000000001</v>
      </c>
    </row>
    <row r="1192" spans="1:12" x14ac:dyDescent="0.15">
      <c r="A1192" s="27">
        <f t="shared" si="248"/>
        <v>600423203001</v>
      </c>
      <c r="B1192" s="27">
        <f t="shared" si="249"/>
        <v>600423203001</v>
      </c>
      <c r="C1192" s="2">
        <f t="shared" si="247"/>
        <v>6004232030</v>
      </c>
      <c r="D1192" s="4">
        <f>_xlfn.XLOOKUP(E1192,[1]战斗中转!$D$8:$D$19,[1]战斗中转!$F$8:$F$19)</f>
        <v>30</v>
      </c>
      <c r="E1192" s="2">
        <f t="shared" si="243"/>
        <v>4</v>
      </c>
      <c r="F1192" s="2">
        <f t="shared" si="250"/>
        <v>2</v>
      </c>
      <c r="G1192" s="2">
        <f t="shared" si="250"/>
        <v>3</v>
      </c>
      <c r="H1192" s="2">
        <f t="shared" si="250"/>
        <v>2</v>
      </c>
      <c r="I1192" s="2">
        <f t="shared" si="246"/>
        <v>1</v>
      </c>
      <c r="J1192" s="2" cm="1">
        <f t="array" ref="J1192">INT(_xlfn.XLOOKUP($E1192,消耗中转!$C$10:$C$21,_xlfn.XLOOKUP($I1192,消耗中转!$F$6:$K$6,消耗中转!$F$10:$K$21)))</f>
        <v>1000</v>
      </c>
      <c r="K1192" s="2" cm="1">
        <f t="array" ref="K1192">INT(IF(I1192=0,
_xlfn.XLOOKUP(0,消耗中转!$F$6:$K$6,_xlfn.XLOOKUP(E1192,消耗中转!$C$10:$C$21,消耗中转!$F$10:$K$21)),
_xlfn.XLOOKUP(I1192,消耗中转!$F$6:$K$6,_xlfn.XLOOKUP(E1192,消耗中转!$C$10:$C$21,消耗中转!$F$10:$K$21))+_xlfn.XLOOKUP(0,消耗中转!$F$6:$K$6,_xlfn.XLOOKUP(E1192,消耗中转!$C$10:$C$21,消耗中转!$F$10:$K$21))))</f>
        <v>2000</v>
      </c>
      <c r="L1192" s="2" cm="1">
        <f t="array" ref="L1192">_xlfn.XLOOKUP(I1192,消耗中转!$E$25:$J$25,_xlfn.XLOOKUP(E1192,消耗中转!$C$29:$C$40,消耗中转!$E$29:$J$40))</f>
        <v>1.1000000000000001</v>
      </c>
    </row>
    <row r="1193" spans="1:12" x14ac:dyDescent="0.15">
      <c r="A1193" s="27">
        <f t="shared" si="248"/>
        <v>600423303001</v>
      </c>
      <c r="B1193" s="27">
        <f t="shared" si="249"/>
        <v>600423303001</v>
      </c>
      <c r="C1193" s="2">
        <f t="shared" si="247"/>
        <v>6004233030</v>
      </c>
      <c r="D1193" s="4">
        <f>_xlfn.XLOOKUP(E1193,[1]战斗中转!$D$8:$D$19,[1]战斗中转!$F$8:$F$19)</f>
        <v>30</v>
      </c>
      <c r="E1193" s="2">
        <f t="shared" si="243"/>
        <v>4</v>
      </c>
      <c r="F1193" s="2">
        <f t="shared" si="250"/>
        <v>2</v>
      </c>
      <c r="G1193" s="2">
        <f t="shared" si="250"/>
        <v>3</v>
      </c>
      <c r="H1193" s="2">
        <f t="shared" si="250"/>
        <v>3</v>
      </c>
      <c r="I1193" s="2">
        <f t="shared" si="246"/>
        <v>1</v>
      </c>
      <c r="J1193" s="2" cm="1">
        <f t="array" ref="J1193">INT(_xlfn.XLOOKUP($E1193,消耗中转!$C$10:$C$21,_xlfn.XLOOKUP($I1193,消耗中转!$F$6:$K$6,消耗中转!$F$10:$K$21)))</f>
        <v>1000</v>
      </c>
      <c r="K1193" s="2" cm="1">
        <f t="array" ref="K1193">INT(IF(I1193=0,
_xlfn.XLOOKUP(0,消耗中转!$F$6:$K$6,_xlfn.XLOOKUP(E1193,消耗中转!$C$10:$C$21,消耗中转!$F$10:$K$21)),
_xlfn.XLOOKUP(I1193,消耗中转!$F$6:$K$6,_xlfn.XLOOKUP(E1193,消耗中转!$C$10:$C$21,消耗中转!$F$10:$K$21))+_xlfn.XLOOKUP(0,消耗中转!$F$6:$K$6,_xlfn.XLOOKUP(E1193,消耗中转!$C$10:$C$21,消耗中转!$F$10:$K$21))))</f>
        <v>2000</v>
      </c>
      <c r="L1193" s="2" cm="1">
        <f t="array" ref="L1193">_xlfn.XLOOKUP(I1193,消耗中转!$E$25:$J$25,_xlfn.XLOOKUP(E1193,消耗中转!$C$29:$C$40,消耗中转!$E$29:$J$40))</f>
        <v>1.1000000000000001</v>
      </c>
    </row>
    <row r="1194" spans="1:12" x14ac:dyDescent="0.15">
      <c r="A1194" s="27">
        <f t="shared" si="248"/>
        <v>600423403001</v>
      </c>
      <c r="B1194" s="27">
        <f t="shared" si="249"/>
        <v>600423403001</v>
      </c>
      <c r="C1194" s="2">
        <f t="shared" si="247"/>
        <v>6004234030</v>
      </c>
      <c r="D1194" s="4">
        <f>_xlfn.XLOOKUP(E1194,[1]战斗中转!$D$8:$D$19,[1]战斗中转!$F$8:$F$19)</f>
        <v>30</v>
      </c>
      <c r="E1194" s="2">
        <f t="shared" si="243"/>
        <v>4</v>
      </c>
      <c r="F1194" s="2">
        <f t="shared" si="250"/>
        <v>2</v>
      </c>
      <c r="G1194" s="2">
        <f t="shared" si="250"/>
        <v>3</v>
      </c>
      <c r="H1194" s="2">
        <f t="shared" si="250"/>
        <v>4</v>
      </c>
      <c r="I1194" s="2">
        <f t="shared" si="246"/>
        <v>1</v>
      </c>
      <c r="J1194" s="2" cm="1">
        <f t="array" ref="J1194">INT(_xlfn.XLOOKUP($E1194,消耗中转!$C$10:$C$21,_xlfn.XLOOKUP($I1194,消耗中转!$F$6:$K$6,消耗中转!$F$10:$K$21)))</f>
        <v>1000</v>
      </c>
      <c r="K1194" s="2" cm="1">
        <f t="array" ref="K1194">INT(IF(I1194=0,
_xlfn.XLOOKUP(0,消耗中转!$F$6:$K$6,_xlfn.XLOOKUP(E1194,消耗中转!$C$10:$C$21,消耗中转!$F$10:$K$21)),
_xlfn.XLOOKUP(I1194,消耗中转!$F$6:$K$6,_xlfn.XLOOKUP(E1194,消耗中转!$C$10:$C$21,消耗中转!$F$10:$K$21))+_xlfn.XLOOKUP(0,消耗中转!$F$6:$K$6,_xlfn.XLOOKUP(E1194,消耗中转!$C$10:$C$21,消耗中转!$F$10:$K$21))))</f>
        <v>2000</v>
      </c>
      <c r="L1194" s="2" cm="1">
        <f t="array" ref="L1194">_xlfn.XLOOKUP(I1194,消耗中转!$E$25:$J$25,_xlfn.XLOOKUP(E1194,消耗中转!$C$29:$C$40,消耗中转!$E$29:$J$40))</f>
        <v>1.1000000000000001</v>
      </c>
    </row>
    <row r="1195" spans="1:12" x14ac:dyDescent="0.15">
      <c r="A1195" s="27">
        <f t="shared" si="248"/>
        <v>600431103001</v>
      </c>
      <c r="B1195" s="27">
        <f t="shared" si="249"/>
        <v>600431103001</v>
      </c>
      <c r="C1195" s="2">
        <f t="shared" si="247"/>
        <v>6004311030</v>
      </c>
      <c r="D1195" s="4">
        <f>_xlfn.XLOOKUP(E1195,[1]战斗中转!$D$8:$D$19,[1]战斗中转!$F$8:$F$19)</f>
        <v>30</v>
      </c>
      <c r="E1195" s="2">
        <f t="shared" si="243"/>
        <v>4</v>
      </c>
      <c r="F1195" s="2">
        <f t="shared" ref="F1195:H1214" si="251">F1123</f>
        <v>3</v>
      </c>
      <c r="G1195" s="2">
        <f t="shared" si="251"/>
        <v>1</v>
      </c>
      <c r="H1195" s="2">
        <f t="shared" si="251"/>
        <v>1</v>
      </c>
      <c r="I1195" s="2">
        <f t="shared" si="246"/>
        <v>1</v>
      </c>
      <c r="J1195" s="2" cm="1">
        <f t="array" ref="J1195">INT(_xlfn.XLOOKUP($E1195,消耗中转!$C$10:$C$21,_xlfn.XLOOKUP($I1195,消耗中转!$F$6:$K$6,消耗中转!$F$10:$K$21)))</f>
        <v>1000</v>
      </c>
      <c r="K1195" s="2" cm="1">
        <f t="array" ref="K1195">INT(IF(I1195=0,
_xlfn.XLOOKUP(0,消耗中转!$F$6:$K$6,_xlfn.XLOOKUP(E1195,消耗中转!$C$10:$C$21,消耗中转!$F$10:$K$21)),
_xlfn.XLOOKUP(I1195,消耗中转!$F$6:$K$6,_xlfn.XLOOKUP(E1195,消耗中转!$C$10:$C$21,消耗中转!$F$10:$K$21))+_xlfn.XLOOKUP(0,消耗中转!$F$6:$K$6,_xlfn.XLOOKUP(E1195,消耗中转!$C$10:$C$21,消耗中转!$F$10:$K$21))))</f>
        <v>2000</v>
      </c>
      <c r="L1195" s="2" cm="1">
        <f t="array" ref="L1195">_xlfn.XLOOKUP(I1195,消耗中转!$E$25:$J$25,_xlfn.XLOOKUP(E1195,消耗中转!$C$29:$C$40,消耗中转!$E$29:$J$40))</f>
        <v>1.1000000000000001</v>
      </c>
    </row>
    <row r="1196" spans="1:12" x14ac:dyDescent="0.15">
      <c r="A1196" s="27">
        <f t="shared" si="248"/>
        <v>600431203001</v>
      </c>
      <c r="B1196" s="27">
        <f t="shared" si="249"/>
        <v>600431203001</v>
      </c>
      <c r="C1196" s="2">
        <f t="shared" si="247"/>
        <v>6004312030</v>
      </c>
      <c r="D1196" s="4">
        <f>_xlfn.XLOOKUP(E1196,[1]战斗中转!$D$8:$D$19,[1]战斗中转!$F$8:$F$19)</f>
        <v>30</v>
      </c>
      <c r="E1196" s="2">
        <f t="shared" si="243"/>
        <v>4</v>
      </c>
      <c r="F1196" s="2">
        <f t="shared" si="251"/>
        <v>3</v>
      </c>
      <c r="G1196" s="2">
        <f t="shared" si="251"/>
        <v>1</v>
      </c>
      <c r="H1196" s="2">
        <f t="shared" si="251"/>
        <v>2</v>
      </c>
      <c r="I1196" s="2">
        <f t="shared" si="246"/>
        <v>1</v>
      </c>
      <c r="J1196" s="2" cm="1">
        <f t="array" ref="J1196">INT(_xlfn.XLOOKUP($E1196,消耗中转!$C$10:$C$21,_xlfn.XLOOKUP($I1196,消耗中转!$F$6:$K$6,消耗中转!$F$10:$K$21)))</f>
        <v>1000</v>
      </c>
      <c r="K1196" s="2" cm="1">
        <f t="array" ref="K1196">INT(IF(I1196=0,
_xlfn.XLOOKUP(0,消耗中转!$F$6:$K$6,_xlfn.XLOOKUP(E1196,消耗中转!$C$10:$C$21,消耗中转!$F$10:$K$21)),
_xlfn.XLOOKUP(I1196,消耗中转!$F$6:$K$6,_xlfn.XLOOKUP(E1196,消耗中转!$C$10:$C$21,消耗中转!$F$10:$K$21))+_xlfn.XLOOKUP(0,消耗中转!$F$6:$K$6,_xlfn.XLOOKUP(E1196,消耗中转!$C$10:$C$21,消耗中转!$F$10:$K$21))))</f>
        <v>2000</v>
      </c>
      <c r="L1196" s="2" cm="1">
        <f t="array" ref="L1196">_xlfn.XLOOKUP(I1196,消耗中转!$E$25:$J$25,_xlfn.XLOOKUP(E1196,消耗中转!$C$29:$C$40,消耗中转!$E$29:$J$40))</f>
        <v>1.1000000000000001</v>
      </c>
    </row>
    <row r="1197" spans="1:12" x14ac:dyDescent="0.15">
      <c r="A1197" s="27">
        <f t="shared" si="248"/>
        <v>600431303001</v>
      </c>
      <c r="B1197" s="27">
        <f t="shared" si="249"/>
        <v>600431303001</v>
      </c>
      <c r="C1197" s="2">
        <f t="shared" si="247"/>
        <v>6004313030</v>
      </c>
      <c r="D1197" s="4">
        <f>_xlfn.XLOOKUP(E1197,[1]战斗中转!$D$8:$D$19,[1]战斗中转!$F$8:$F$19)</f>
        <v>30</v>
      </c>
      <c r="E1197" s="2">
        <f t="shared" si="243"/>
        <v>4</v>
      </c>
      <c r="F1197" s="2">
        <f t="shared" si="251"/>
        <v>3</v>
      </c>
      <c r="G1197" s="2">
        <f t="shared" si="251"/>
        <v>1</v>
      </c>
      <c r="H1197" s="2">
        <f t="shared" si="251"/>
        <v>3</v>
      </c>
      <c r="I1197" s="2">
        <f t="shared" si="246"/>
        <v>1</v>
      </c>
      <c r="J1197" s="2" cm="1">
        <f t="array" ref="J1197">INT(_xlfn.XLOOKUP($E1197,消耗中转!$C$10:$C$21,_xlfn.XLOOKUP($I1197,消耗中转!$F$6:$K$6,消耗中转!$F$10:$K$21)))</f>
        <v>1000</v>
      </c>
      <c r="K1197" s="2" cm="1">
        <f t="array" ref="K1197">INT(IF(I1197=0,
_xlfn.XLOOKUP(0,消耗中转!$F$6:$K$6,_xlfn.XLOOKUP(E1197,消耗中转!$C$10:$C$21,消耗中转!$F$10:$K$21)),
_xlfn.XLOOKUP(I1197,消耗中转!$F$6:$K$6,_xlfn.XLOOKUP(E1197,消耗中转!$C$10:$C$21,消耗中转!$F$10:$K$21))+_xlfn.XLOOKUP(0,消耗中转!$F$6:$K$6,_xlfn.XLOOKUP(E1197,消耗中转!$C$10:$C$21,消耗中转!$F$10:$K$21))))</f>
        <v>2000</v>
      </c>
      <c r="L1197" s="2" cm="1">
        <f t="array" ref="L1197">_xlfn.XLOOKUP(I1197,消耗中转!$E$25:$J$25,_xlfn.XLOOKUP(E1197,消耗中转!$C$29:$C$40,消耗中转!$E$29:$J$40))</f>
        <v>1.1000000000000001</v>
      </c>
    </row>
    <row r="1198" spans="1:12" x14ac:dyDescent="0.15">
      <c r="A1198" s="27">
        <f t="shared" si="248"/>
        <v>600431403001</v>
      </c>
      <c r="B1198" s="27">
        <f t="shared" si="249"/>
        <v>600431403001</v>
      </c>
      <c r="C1198" s="2">
        <f t="shared" si="247"/>
        <v>6004314030</v>
      </c>
      <c r="D1198" s="4">
        <f>_xlfn.XLOOKUP(E1198,[1]战斗中转!$D$8:$D$19,[1]战斗中转!$F$8:$F$19)</f>
        <v>30</v>
      </c>
      <c r="E1198" s="2">
        <f t="shared" si="243"/>
        <v>4</v>
      </c>
      <c r="F1198" s="2">
        <f t="shared" si="251"/>
        <v>3</v>
      </c>
      <c r="G1198" s="2">
        <f t="shared" si="251"/>
        <v>1</v>
      </c>
      <c r="H1198" s="2">
        <f t="shared" si="251"/>
        <v>4</v>
      </c>
      <c r="I1198" s="2">
        <f t="shared" si="246"/>
        <v>1</v>
      </c>
      <c r="J1198" s="2" cm="1">
        <f t="array" ref="J1198">INT(_xlfn.XLOOKUP($E1198,消耗中转!$C$10:$C$21,_xlfn.XLOOKUP($I1198,消耗中转!$F$6:$K$6,消耗中转!$F$10:$K$21)))</f>
        <v>1000</v>
      </c>
      <c r="K1198" s="2" cm="1">
        <f t="array" ref="K1198">INT(IF(I1198=0,
_xlfn.XLOOKUP(0,消耗中转!$F$6:$K$6,_xlfn.XLOOKUP(E1198,消耗中转!$C$10:$C$21,消耗中转!$F$10:$K$21)),
_xlfn.XLOOKUP(I1198,消耗中转!$F$6:$K$6,_xlfn.XLOOKUP(E1198,消耗中转!$C$10:$C$21,消耗中转!$F$10:$K$21))+_xlfn.XLOOKUP(0,消耗中转!$F$6:$K$6,_xlfn.XLOOKUP(E1198,消耗中转!$C$10:$C$21,消耗中转!$F$10:$K$21))))</f>
        <v>2000</v>
      </c>
      <c r="L1198" s="2" cm="1">
        <f t="array" ref="L1198">_xlfn.XLOOKUP(I1198,消耗中转!$E$25:$J$25,_xlfn.XLOOKUP(E1198,消耗中转!$C$29:$C$40,消耗中转!$E$29:$J$40))</f>
        <v>1.1000000000000001</v>
      </c>
    </row>
    <row r="1199" spans="1:12" x14ac:dyDescent="0.15">
      <c r="A1199" s="27">
        <f t="shared" si="248"/>
        <v>600432103001</v>
      </c>
      <c r="B1199" s="27">
        <f t="shared" si="249"/>
        <v>600432103001</v>
      </c>
      <c r="C1199" s="2">
        <f t="shared" si="247"/>
        <v>6004321030</v>
      </c>
      <c r="D1199" s="4">
        <f>_xlfn.XLOOKUP(E1199,[1]战斗中转!$D$8:$D$19,[1]战斗中转!$F$8:$F$19)</f>
        <v>30</v>
      </c>
      <c r="E1199" s="2">
        <f t="shared" si="243"/>
        <v>4</v>
      </c>
      <c r="F1199" s="2">
        <f t="shared" si="251"/>
        <v>3</v>
      </c>
      <c r="G1199" s="2">
        <f t="shared" si="251"/>
        <v>2</v>
      </c>
      <c r="H1199" s="2">
        <f t="shared" si="251"/>
        <v>1</v>
      </c>
      <c r="I1199" s="2">
        <f t="shared" si="246"/>
        <v>1</v>
      </c>
      <c r="J1199" s="2" cm="1">
        <f t="array" ref="J1199">INT(_xlfn.XLOOKUP($E1199,消耗中转!$C$10:$C$21,_xlfn.XLOOKUP($I1199,消耗中转!$F$6:$K$6,消耗中转!$F$10:$K$21)))</f>
        <v>1000</v>
      </c>
      <c r="K1199" s="2" cm="1">
        <f t="array" ref="K1199">INT(IF(I1199=0,
_xlfn.XLOOKUP(0,消耗中转!$F$6:$K$6,_xlfn.XLOOKUP(E1199,消耗中转!$C$10:$C$21,消耗中转!$F$10:$K$21)),
_xlfn.XLOOKUP(I1199,消耗中转!$F$6:$K$6,_xlfn.XLOOKUP(E1199,消耗中转!$C$10:$C$21,消耗中转!$F$10:$K$21))+_xlfn.XLOOKUP(0,消耗中转!$F$6:$K$6,_xlfn.XLOOKUP(E1199,消耗中转!$C$10:$C$21,消耗中转!$F$10:$K$21))))</f>
        <v>2000</v>
      </c>
      <c r="L1199" s="2" cm="1">
        <f t="array" ref="L1199">_xlfn.XLOOKUP(I1199,消耗中转!$E$25:$J$25,_xlfn.XLOOKUP(E1199,消耗中转!$C$29:$C$40,消耗中转!$E$29:$J$40))</f>
        <v>1.1000000000000001</v>
      </c>
    </row>
    <row r="1200" spans="1:12" x14ac:dyDescent="0.15">
      <c r="A1200" s="27">
        <f t="shared" si="248"/>
        <v>600432203001</v>
      </c>
      <c r="B1200" s="27">
        <f t="shared" si="249"/>
        <v>600432203001</v>
      </c>
      <c r="C1200" s="2">
        <f t="shared" si="247"/>
        <v>6004322030</v>
      </c>
      <c r="D1200" s="4">
        <f>_xlfn.XLOOKUP(E1200,[1]战斗中转!$D$8:$D$19,[1]战斗中转!$F$8:$F$19)</f>
        <v>30</v>
      </c>
      <c r="E1200" s="2">
        <f t="shared" si="243"/>
        <v>4</v>
      </c>
      <c r="F1200" s="2">
        <f t="shared" si="251"/>
        <v>3</v>
      </c>
      <c r="G1200" s="2">
        <f t="shared" si="251"/>
        <v>2</v>
      </c>
      <c r="H1200" s="2">
        <f t="shared" si="251"/>
        <v>2</v>
      </c>
      <c r="I1200" s="2">
        <f t="shared" si="246"/>
        <v>1</v>
      </c>
      <c r="J1200" s="2" cm="1">
        <f t="array" ref="J1200">INT(_xlfn.XLOOKUP($E1200,消耗中转!$C$10:$C$21,_xlfn.XLOOKUP($I1200,消耗中转!$F$6:$K$6,消耗中转!$F$10:$K$21)))</f>
        <v>1000</v>
      </c>
      <c r="K1200" s="2" cm="1">
        <f t="array" ref="K1200">INT(IF(I1200=0,
_xlfn.XLOOKUP(0,消耗中转!$F$6:$K$6,_xlfn.XLOOKUP(E1200,消耗中转!$C$10:$C$21,消耗中转!$F$10:$K$21)),
_xlfn.XLOOKUP(I1200,消耗中转!$F$6:$K$6,_xlfn.XLOOKUP(E1200,消耗中转!$C$10:$C$21,消耗中转!$F$10:$K$21))+_xlfn.XLOOKUP(0,消耗中转!$F$6:$K$6,_xlfn.XLOOKUP(E1200,消耗中转!$C$10:$C$21,消耗中转!$F$10:$K$21))))</f>
        <v>2000</v>
      </c>
      <c r="L1200" s="2" cm="1">
        <f t="array" ref="L1200">_xlfn.XLOOKUP(I1200,消耗中转!$E$25:$J$25,_xlfn.XLOOKUP(E1200,消耗中转!$C$29:$C$40,消耗中转!$E$29:$J$40))</f>
        <v>1.1000000000000001</v>
      </c>
    </row>
    <row r="1201" spans="1:12" x14ac:dyDescent="0.15">
      <c r="A1201" s="27">
        <f t="shared" si="248"/>
        <v>600432303001</v>
      </c>
      <c r="B1201" s="27">
        <f t="shared" si="249"/>
        <v>600432303001</v>
      </c>
      <c r="C1201" s="2">
        <f t="shared" si="247"/>
        <v>6004323030</v>
      </c>
      <c r="D1201" s="4">
        <f>_xlfn.XLOOKUP(E1201,[1]战斗中转!$D$8:$D$19,[1]战斗中转!$F$8:$F$19)</f>
        <v>30</v>
      </c>
      <c r="E1201" s="2">
        <f t="shared" si="243"/>
        <v>4</v>
      </c>
      <c r="F1201" s="2">
        <f t="shared" si="251"/>
        <v>3</v>
      </c>
      <c r="G1201" s="2">
        <f t="shared" si="251"/>
        <v>2</v>
      </c>
      <c r="H1201" s="2">
        <f t="shared" si="251"/>
        <v>3</v>
      </c>
      <c r="I1201" s="2">
        <f t="shared" si="246"/>
        <v>1</v>
      </c>
      <c r="J1201" s="2" cm="1">
        <f t="array" ref="J1201">INT(_xlfn.XLOOKUP($E1201,消耗中转!$C$10:$C$21,_xlfn.XLOOKUP($I1201,消耗中转!$F$6:$K$6,消耗中转!$F$10:$K$21)))</f>
        <v>1000</v>
      </c>
      <c r="K1201" s="2" cm="1">
        <f t="array" ref="K1201">INT(IF(I1201=0,
_xlfn.XLOOKUP(0,消耗中转!$F$6:$K$6,_xlfn.XLOOKUP(E1201,消耗中转!$C$10:$C$21,消耗中转!$F$10:$K$21)),
_xlfn.XLOOKUP(I1201,消耗中转!$F$6:$K$6,_xlfn.XLOOKUP(E1201,消耗中转!$C$10:$C$21,消耗中转!$F$10:$K$21))+_xlfn.XLOOKUP(0,消耗中转!$F$6:$K$6,_xlfn.XLOOKUP(E1201,消耗中转!$C$10:$C$21,消耗中转!$F$10:$K$21))))</f>
        <v>2000</v>
      </c>
      <c r="L1201" s="2" cm="1">
        <f t="array" ref="L1201">_xlfn.XLOOKUP(I1201,消耗中转!$E$25:$J$25,_xlfn.XLOOKUP(E1201,消耗中转!$C$29:$C$40,消耗中转!$E$29:$J$40))</f>
        <v>1.1000000000000001</v>
      </c>
    </row>
    <row r="1202" spans="1:12" x14ac:dyDescent="0.15">
      <c r="A1202" s="27">
        <f t="shared" si="248"/>
        <v>600432403001</v>
      </c>
      <c r="B1202" s="27">
        <f t="shared" si="249"/>
        <v>600432403001</v>
      </c>
      <c r="C1202" s="2">
        <f t="shared" si="247"/>
        <v>6004324030</v>
      </c>
      <c r="D1202" s="4">
        <f>_xlfn.XLOOKUP(E1202,[1]战斗中转!$D$8:$D$19,[1]战斗中转!$F$8:$F$19)</f>
        <v>30</v>
      </c>
      <c r="E1202" s="2">
        <f t="shared" si="243"/>
        <v>4</v>
      </c>
      <c r="F1202" s="2">
        <f t="shared" si="251"/>
        <v>3</v>
      </c>
      <c r="G1202" s="2">
        <f t="shared" si="251"/>
        <v>2</v>
      </c>
      <c r="H1202" s="2">
        <f t="shared" si="251"/>
        <v>4</v>
      </c>
      <c r="I1202" s="2">
        <f t="shared" si="246"/>
        <v>1</v>
      </c>
      <c r="J1202" s="2" cm="1">
        <f t="array" ref="J1202">INT(_xlfn.XLOOKUP($E1202,消耗中转!$C$10:$C$21,_xlfn.XLOOKUP($I1202,消耗中转!$F$6:$K$6,消耗中转!$F$10:$K$21)))</f>
        <v>1000</v>
      </c>
      <c r="K1202" s="2" cm="1">
        <f t="array" ref="K1202">INT(IF(I1202=0,
_xlfn.XLOOKUP(0,消耗中转!$F$6:$K$6,_xlfn.XLOOKUP(E1202,消耗中转!$C$10:$C$21,消耗中转!$F$10:$K$21)),
_xlfn.XLOOKUP(I1202,消耗中转!$F$6:$K$6,_xlfn.XLOOKUP(E1202,消耗中转!$C$10:$C$21,消耗中转!$F$10:$K$21))+_xlfn.XLOOKUP(0,消耗中转!$F$6:$K$6,_xlfn.XLOOKUP(E1202,消耗中转!$C$10:$C$21,消耗中转!$F$10:$K$21))))</f>
        <v>2000</v>
      </c>
      <c r="L1202" s="2" cm="1">
        <f t="array" ref="L1202">_xlfn.XLOOKUP(I1202,消耗中转!$E$25:$J$25,_xlfn.XLOOKUP(E1202,消耗中转!$C$29:$C$40,消耗中转!$E$29:$J$40))</f>
        <v>1.1000000000000001</v>
      </c>
    </row>
    <row r="1203" spans="1:12" x14ac:dyDescent="0.15">
      <c r="A1203" s="27">
        <f t="shared" si="248"/>
        <v>600433103001</v>
      </c>
      <c r="B1203" s="27">
        <f t="shared" si="249"/>
        <v>600433103001</v>
      </c>
      <c r="C1203" s="2">
        <f t="shared" si="247"/>
        <v>6004331030</v>
      </c>
      <c r="D1203" s="4">
        <f>_xlfn.XLOOKUP(E1203,[1]战斗中转!$D$8:$D$19,[1]战斗中转!$F$8:$F$19)</f>
        <v>30</v>
      </c>
      <c r="E1203" s="2">
        <f t="shared" si="243"/>
        <v>4</v>
      </c>
      <c r="F1203" s="2">
        <f t="shared" si="251"/>
        <v>3</v>
      </c>
      <c r="G1203" s="2">
        <f t="shared" si="251"/>
        <v>3</v>
      </c>
      <c r="H1203" s="2">
        <f t="shared" si="251"/>
        <v>1</v>
      </c>
      <c r="I1203" s="2">
        <f t="shared" si="246"/>
        <v>1</v>
      </c>
      <c r="J1203" s="2" cm="1">
        <f t="array" ref="J1203">INT(_xlfn.XLOOKUP($E1203,消耗中转!$C$10:$C$21,_xlfn.XLOOKUP($I1203,消耗中转!$F$6:$K$6,消耗中转!$F$10:$K$21)))</f>
        <v>1000</v>
      </c>
      <c r="K1203" s="2" cm="1">
        <f t="array" ref="K1203">INT(IF(I1203=0,
_xlfn.XLOOKUP(0,消耗中转!$F$6:$K$6,_xlfn.XLOOKUP(E1203,消耗中转!$C$10:$C$21,消耗中转!$F$10:$K$21)),
_xlfn.XLOOKUP(I1203,消耗中转!$F$6:$K$6,_xlfn.XLOOKUP(E1203,消耗中转!$C$10:$C$21,消耗中转!$F$10:$K$21))+_xlfn.XLOOKUP(0,消耗中转!$F$6:$K$6,_xlfn.XLOOKUP(E1203,消耗中转!$C$10:$C$21,消耗中转!$F$10:$K$21))))</f>
        <v>2000</v>
      </c>
      <c r="L1203" s="2" cm="1">
        <f t="array" ref="L1203">_xlfn.XLOOKUP(I1203,消耗中转!$E$25:$J$25,_xlfn.XLOOKUP(E1203,消耗中转!$C$29:$C$40,消耗中转!$E$29:$J$40))</f>
        <v>1.1000000000000001</v>
      </c>
    </row>
    <row r="1204" spans="1:12" x14ac:dyDescent="0.15">
      <c r="A1204" s="27">
        <f t="shared" si="248"/>
        <v>600433203001</v>
      </c>
      <c r="B1204" s="27">
        <f t="shared" si="249"/>
        <v>600433203001</v>
      </c>
      <c r="C1204" s="2">
        <f t="shared" si="247"/>
        <v>6004332030</v>
      </c>
      <c r="D1204" s="4">
        <f>_xlfn.XLOOKUP(E1204,[1]战斗中转!$D$8:$D$19,[1]战斗中转!$F$8:$F$19)</f>
        <v>30</v>
      </c>
      <c r="E1204" s="2">
        <f t="shared" si="243"/>
        <v>4</v>
      </c>
      <c r="F1204" s="2">
        <f t="shared" si="251"/>
        <v>3</v>
      </c>
      <c r="G1204" s="2">
        <f t="shared" si="251"/>
        <v>3</v>
      </c>
      <c r="H1204" s="2">
        <f t="shared" si="251"/>
        <v>2</v>
      </c>
      <c r="I1204" s="2">
        <f t="shared" si="246"/>
        <v>1</v>
      </c>
      <c r="J1204" s="2" cm="1">
        <f t="array" ref="J1204">INT(_xlfn.XLOOKUP($E1204,消耗中转!$C$10:$C$21,_xlfn.XLOOKUP($I1204,消耗中转!$F$6:$K$6,消耗中转!$F$10:$K$21)))</f>
        <v>1000</v>
      </c>
      <c r="K1204" s="2" cm="1">
        <f t="array" ref="K1204">INT(IF(I1204=0,
_xlfn.XLOOKUP(0,消耗中转!$F$6:$K$6,_xlfn.XLOOKUP(E1204,消耗中转!$C$10:$C$21,消耗中转!$F$10:$K$21)),
_xlfn.XLOOKUP(I1204,消耗中转!$F$6:$K$6,_xlfn.XLOOKUP(E1204,消耗中转!$C$10:$C$21,消耗中转!$F$10:$K$21))+_xlfn.XLOOKUP(0,消耗中转!$F$6:$K$6,_xlfn.XLOOKUP(E1204,消耗中转!$C$10:$C$21,消耗中转!$F$10:$K$21))))</f>
        <v>2000</v>
      </c>
      <c r="L1204" s="2" cm="1">
        <f t="array" ref="L1204">_xlfn.XLOOKUP(I1204,消耗中转!$E$25:$J$25,_xlfn.XLOOKUP(E1204,消耗中转!$C$29:$C$40,消耗中转!$E$29:$J$40))</f>
        <v>1.1000000000000001</v>
      </c>
    </row>
    <row r="1205" spans="1:12" x14ac:dyDescent="0.15">
      <c r="A1205" s="27">
        <f t="shared" si="248"/>
        <v>600433303001</v>
      </c>
      <c r="B1205" s="27">
        <f t="shared" si="249"/>
        <v>600433303001</v>
      </c>
      <c r="C1205" s="2">
        <f t="shared" si="247"/>
        <v>6004333030</v>
      </c>
      <c r="D1205" s="4">
        <f>_xlfn.XLOOKUP(E1205,[1]战斗中转!$D$8:$D$19,[1]战斗中转!$F$8:$F$19)</f>
        <v>30</v>
      </c>
      <c r="E1205" s="2">
        <f t="shared" si="243"/>
        <v>4</v>
      </c>
      <c r="F1205" s="2">
        <f t="shared" si="251"/>
        <v>3</v>
      </c>
      <c r="G1205" s="2">
        <f t="shared" si="251"/>
        <v>3</v>
      </c>
      <c r="H1205" s="2">
        <f t="shared" si="251"/>
        <v>3</v>
      </c>
      <c r="I1205" s="2">
        <f t="shared" si="246"/>
        <v>1</v>
      </c>
      <c r="J1205" s="2" cm="1">
        <f t="array" ref="J1205">INT(_xlfn.XLOOKUP($E1205,消耗中转!$C$10:$C$21,_xlfn.XLOOKUP($I1205,消耗中转!$F$6:$K$6,消耗中转!$F$10:$K$21)))</f>
        <v>1000</v>
      </c>
      <c r="K1205" s="2" cm="1">
        <f t="array" ref="K1205">INT(IF(I1205=0,
_xlfn.XLOOKUP(0,消耗中转!$F$6:$K$6,_xlfn.XLOOKUP(E1205,消耗中转!$C$10:$C$21,消耗中转!$F$10:$K$21)),
_xlfn.XLOOKUP(I1205,消耗中转!$F$6:$K$6,_xlfn.XLOOKUP(E1205,消耗中转!$C$10:$C$21,消耗中转!$F$10:$K$21))+_xlfn.XLOOKUP(0,消耗中转!$F$6:$K$6,_xlfn.XLOOKUP(E1205,消耗中转!$C$10:$C$21,消耗中转!$F$10:$K$21))))</f>
        <v>2000</v>
      </c>
      <c r="L1205" s="2" cm="1">
        <f t="array" ref="L1205">_xlfn.XLOOKUP(I1205,消耗中转!$E$25:$J$25,_xlfn.XLOOKUP(E1205,消耗中转!$C$29:$C$40,消耗中转!$E$29:$J$40))</f>
        <v>1.1000000000000001</v>
      </c>
    </row>
    <row r="1206" spans="1:12" x14ac:dyDescent="0.15">
      <c r="A1206" s="27">
        <f t="shared" si="248"/>
        <v>600433403001</v>
      </c>
      <c r="B1206" s="27">
        <f t="shared" si="249"/>
        <v>600433403001</v>
      </c>
      <c r="C1206" s="2">
        <f t="shared" si="247"/>
        <v>6004334030</v>
      </c>
      <c r="D1206" s="4">
        <f>_xlfn.XLOOKUP(E1206,[1]战斗中转!$D$8:$D$19,[1]战斗中转!$F$8:$F$19)</f>
        <v>30</v>
      </c>
      <c r="E1206" s="2">
        <f t="shared" si="243"/>
        <v>4</v>
      </c>
      <c r="F1206" s="2">
        <f t="shared" si="251"/>
        <v>3</v>
      </c>
      <c r="G1206" s="2">
        <f t="shared" si="251"/>
        <v>3</v>
      </c>
      <c r="H1206" s="2">
        <f t="shared" si="251"/>
        <v>4</v>
      </c>
      <c r="I1206" s="2">
        <f t="shared" si="246"/>
        <v>1</v>
      </c>
      <c r="J1206" s="2" cm="1">
        <f t="array" ref="J1206">INT(_xlfn.XLOOKUP($E1206,消耗中转!$C$10:$C$21,_xlfn.XLOOKUP($I1206,消耗中转!$F$6:$K$6,消耗中转!$F$10:$K$21)))</f>
        <v>1000</v>
      </c>
      <c r="K1206" s="2" cm="1">
        <f t="array" ref="K1206">INT(IF(I1206=0,
_xlfn.XLOOKUP(0,消耗中转!$F$6:$K$6,_xlfn.XLOOKUP(E1206,消耗中转!$C$10:$C$21,消耗中转!$F$10:$K$21)),
_xlfn.XLOOKUP(I1206,消耗中转!$F$6:$K$6,_xlfn.XLOOKUP(E1206,消耗中转!$C$10:$C$21,消耗中转!$F$10:$K$21))+_xlfn.XLOOKUP(0,消耗中转!$F$6:$K$6,_xlfn.XLOOKUP(E1206,消耗中转!$C$10:$C$21,消耗中转!$F$10:$K$21))))</f>
        <v>2000</v>
      </c>
      <c r="L1206" s="2" cm="1">
        <f t="array" ref="L1206">_xlfn.XLOOKUP(I1206,消耗中转!$E$25:$J$25,_xlfn.XLOOKUP(E1206,消耗中转!$C$29:$C$40,消耗中转!$E$29:$J$40))</f>
        <v>1.1000000000000001</v>
      </c>
    </row>
    <row r="1207" spans="1:12" x14ac:dyDescent="0.15">
      <c r="A1207" s="27">
        <f t="shared" si="248"/>
        <v>600441103001</v>
      </c>
      <c r="B1207" s="27">
        <f t="shared" si="249"/>
        <v>600441103001</v>
      </c>
      <c r="C1207" s="2">
        <f t="shared" si="247"/>
        <v>6004411030</v>
      </c>
      <c r="D1207" s="4">
        <f>_xlfn.XLOOKUP(E1207,[1]战斗中转!$D$8:$D$19,[1]战斗中转!$F$8:$F$19)</f>
        <v>30</v>
      </c>
      <c r="E1207" s="2">
        <f t="shared" ref="E1207:E1270" si="252">E1135+1</f>
        <v>4</v>
      </c>
      <c r="F1207" s="2">
        <f t="shared" si="251"/>
        <v>4</v>
      </c>
      <c r="G1207" s="2">
        <f t="shared" si="251"/>
        <v>1</v>
      </c>
      <c r="H1207" s="2">
        <f t="shared" si="251"/>
        <v>1</v>
      </c>
      <c r="I1207" s="2">
        <f t="shared" si="246"/>
        <v>1</v>
      </c>
      <c r="J1207" s="2" cm="1">
        <f t="array" ref="J1207">INT(_xlfn.XLOOKUP($E1207,消耗中转!$C$10:$C$21,_xlfn.XLOOKUP($I1207,消耗中转!$F$6:$K$6,消耗中转!$F$10:$K$21)))</f>
        <v>1000</v>
      </c>
      <c r="K1207" s="2" cm="1">
        <f t="array" ref="K1207">INT(IF(I1207=0,
_xlfn.XLOOKUP(0,消耗中转!$F$6:$K$6,_xlfn.XLOOKUP(E1207,消耗中转!$C$10:$C$21,消耗中转!$F$10:$K$21)),
_xlfn.XLOOKUP(I1207,消耗中转!$F$6:$K$6,_xlfn.XLOOKUP(E1207,消耗中转!$C$10:$C$21,消耗中转!$F$10:$K$21))+_xlfn.XLOOKUP(0,消耗中转!$F$6:$K$6,_xlfn.XLOOKUP(E1207,消耗中转!$C$10:$C$21,消耗中转!$F$10:$K$21))))</f>
        <v>2000</v>
      </c>
      <c r="L1207" s="2" cm="1">
        <f t="array" ref="L1207">_xlfn.XLOOKUP(I1207,消耗中转!$E$25:$J$25,_xlfn.XLOOKUP(E1207,消耗中转!$C$29:$C$40,消耗中转!$E$29:$J$40))</f>
        <v>1.1000000000000001</v>
      </c>
    </row>
    <row r="1208" spans="1:12" x14ac:dyDescent="0.15">
      <c r="A1208" s="27">
        <f t="shared" si="248"/>
        <v>600441203001</v>
      </c>
      <c r="B1208" s="27">
        <f t="shared" si="249"/>
        <v>600441203001</v>
      </c>
      <c r="C1208" s="2">
        <f t="shared" si="247"/>
        <v>6004412030</v>
      </c>
      <c r="D1208" s="4">
        <f>_xlfn.XLOOKUP(E1208,[1]战斗中转!$D$8:$D$19,[1]战斗中转!$F$8:$F$19)</f>
        <v>30</v>
      </c>
      <c r="E1208" s="2">
        <f t="shared" si="252"/>
        <v>4</v>
      </c>
      <c r="F1208" s="2">
        <f t="shared" si="251"/>
        <v>4</v>
      </c>
      <c r="G1208" s="2">
        <f t="shared" si="251"/>
        <v>1</v>
      </c>
      <c r="H1208" s="2">
        <f t="shared" si="251"/>
        <v>2</v>
      </c>
      <c r="I1208" s="2">
        <f t="shared" si="246"/>
        <v>1</v>
      </c>
      <c r="J1208" s="2" cm="1">
        <f t="array" ref="J1208">INT(_xlfn.XLOOKUP($E1208,消耗中转!$C$10:$C$21,_xlfn.XLOOKUP($I1208,消耗中转!$F$6:$K$6,消耗中转!$F$10:$K$21)))</f>
        <v>1000</v>
      </c>
      <c r="K1208" s="2" cm="1">
        <f t="array" ref="K1208">INT(IF(I1208=0,
_xlfn.XLOOKUP(0,消耗中转!$F$6:$K$6,_xlfn.XLOOKUP(E1208,消耗中转!$C$10:$C$21,消耗中转!$F$10:$K$21)),
_xlfn.XLOOKUP(I1208,消耗中转!$F$6:$K$6,_xlfn.XLOOKUP(E1208,消耗中转!$C$10:$C$21,消耗中转!$F$10:$K$21))+_xlfn.XLOOKUP(0,消耗中转!$F$6:$K$6,_xlfn.XLOOKUP(E1208,消耗中转!$C$10:$C$21,消耗中转!$F$10:$K$21))))</f>
        <v>2000</v>
      </c>
      <c r="L1208" s="2" cm="1">
        <f t="array" ref="L1208">_xlfn.XLOOKUP(I1208,消耗中转!$E$25:$J$25,_xlfn.XLOOKUP(E1208,消耗中转!$C$29:$C$40,消耗中转!$E$29:$J$40))</f>
        <v>1.1000000000000001</v>
      </c>
    </row>
    <row r="1209" spans="1:12" x14ac:dyDescent="0.15">
      <c r="A1209" s="27">
        <f t="shared" si="248"/>
        <v>600441303001</v>
      </c>
      <c r="B1209" s="27">
        <f t="shared" si="249"/>
        <v>600441303001</v>
      </c>
      <c r="C1209" s="2">
        <f t="shared" si="247"/>
        <v>6004413030</v>
      </c>
      <c r="D1209" s="4">
        <f>_xlfn.XLOOKUP(E1209,[1]战斗中转!$D$8:$D$19,[1]战斗中转!$F$8:$F$19)</f>
        <v>30</v>
      </c>
      <c r="E1209" s="2">
        <f t="shared" si="252"/>
        <v>4</v>
      </c>
      <c r="F1209" s="2">
        <f t="shared" si="251"/>
        <v>4</v>
      </c>
      <c r="G1209" s="2">
        <f t="shared" si="251"/>
        <v>1</v>
      </c>
      <c r="H1209" s="2">
        <f t="shared" si="251"/>
        <v>3</v>
      </c>
      <c r="I1209" s="2">
        <f t="shared" si="246"/>
        <v>1</v>
      </c>
      <c r="J1209" s="2" cm="1">
        <f t="array" ref="J1209">INT(_xlfn.XLOOKUP($E1209,消耗中转!$C$10:$C$21,_xlfn.XLOOKUP($I1209,消耗中转!$F$6:$K$6,消耗中转!$F$10:$K$21)))</f>
        <v>1000</v>
      </c>
      <c r="K1209" s="2" cm="1">
        <f t="array" ref="K1209">INT(IF(I1209=0,
_xlfn.XLOOKUP(0,消耗中转!$F$6:$K$6,_xlfn.XLOOKUP(E1209,消耗中转!$C$10:$C$21,消耗中转!$F$10:$K$21)),
_xlfn.XLOOKUP(I1209,消耗中转!$F$6:$K$6,_xlfn.XLOOKUP(E1209,消耗中转!$C$10:$C$21,消耗中转!$F$10:$K$21))+_xlfn.XLOOKUP(0,消耗中转!$F$6:$K$6,_xlfn.XLOOKUP(E1209,消耗中转!$C$10:$C$21,消耗中转!$F$10:$K$21))))</f>
        <v>2000</v>
      </c>
      <c r="L1209" s="2" cm="1">
        <f t="array" ref="L1209">_xlfn.XLOOKUP(I1209,消耗中转!$E$25:$J$25,_xlfn.XLOOKUP(E1209,消耗中转!$C$29:$C$40,消耗中转!$E$29:$J$40))</f>
        <v>1.1000000000000001</v>
      </c>
    </row>
    <row r="1210" spans="1:12" x14ac:dyDescent="0.15">
      <c r="A1210" s="27">
        <f t="shared" si="248"/>
        <v>600441403001</v>
      </c>
      <c r="B1210" s="27">
        <f t="shared" si="249"/>
        <v>600441403001</v>
      </c>
      <c r="C1210" s="2">
        <f t="shared" si="247"/>
        <v>6004414030</v>
      </c>
      <c r="D1210" s="4">
        <f>_xlfn.XLOOKUP(E1210,[1]战斗中转!$D$8:$D$19,[1]战斗中转!$F$8:$F$19)</f>
        <v>30</v>
      </c>
      <c r="E1210" s="2">
        <f t="shared" si="252"/>
        <v>4</v>
      </c>
      <c r="F1210" s="2">
        <f t="shared" si="251"/>
        <v>4</v>
      </c>
      <c r="G1210" s="2">
        <f t="shared" si="251"/>
        <v>1</v>
      </c>
      <c r="H1210" s="2">
        <f t="shared" si="251"/>
        <v>4</v>
      </c>
      <c r="I1210" s="2">
        <f t="shared" si="246"/>
        <v>1</v>
      </c>
      <c r="J1210" s="2" cm="1">
        <f t="array" ref="J1210">INT(_xlfn.XLOOKUP($E1210,消耗中转!$C$10:$C$21,_xlfn.XLOOKUP($I1210,消耗中转!$F$6:$K$6,消耗中转!$F$10:$K$21)))</f>
        <v>1000</v>
      </c>
      <c r="K1210" s="2" cm="1">
        <f t="array" ref="K1210">INT(IF(I1210=0,
_xlfn.XLOOKUP(0,消耗中转!$F$6:$K$6,_xlfn.XLOOKUP(E1210,消耗中转!$C$10:$C$21,消耗中转!$F$10:$K$21)),
_xlfn.XLOOKUP(I1210,消耗中转!$F$6:$K$6,_xlfn.XLOOKUP(E1210,消耗中转!$C$10:$C$21,消耗中转!$F$10:$K$21))+_xlfn.XLOOKUP(0,消耗中转!$F$6:$K$6,_xlfn.XLOOKUP(E1210,消耗中转!$C$10:$C$21,消耗中转!$F$10:$K$21))))</f>
        <v>2000</v>
      </c>
      <c r="L1210" s="2" cm="1">
        <f t="array" ref="L1210">_xlfn.XLOOKUP(I1210,消耗中转!$E$25:$J$25,_xlfn.XLOOKUP(E1210,消耗中转!$C$29:$C$40,消耗中转!$E$29:$J$40))</f>
        <v>1.1000000000000001</v>
      </c>
    </row>
    <row r="1211" spans="1:12" x14ac:dyDescent="0.15">
      <c r="A1211" s="27">
        <f t="shared" si="248"/>
        <v>600442103001</v>
      </c>
      <c r="B1211" s="27">
        <f t="shared" si="249"/>
        <v>600442103001</v>
      </c>
      <c r="C1211" s="2">
        <f t="shared" si="247"/>
        <v>6004421030</v>
      </c>
      <c r="D1211" s="4">
        <f>_xlfn.XLOOKUP(E1211,[1]战斗中转!$D$8:$D$19,[1]战斗中转!$F$8:$F$19)</f>
        <v>30</v>
      </c>
      <c r="E1211" s="2">
        <f t="shared" si="252"/>
        <v>4</v>
      </c>
      <c r="F1211" s="2">
        <f t="shared" si="251"/>
        <v>4</v>
      </c>
      <c r="G1211" s="2">
        <f t="shared" si="251"/>
        <v>2</v>
      </c>
      <c r="H1211" s="2">
        <f t="shared" si="251"/>
        <v>1</v>
      </c>
      <c r="I1211" s="2">
        <f t="shared" si="246"/>
        <v>1</v>
      </c>
      <c r="J1211" s="2" cm="1">
        <f t="array" ref="J1211">INT(_xlfn.XLOOKUP($E1211,消耗中转!$C$10:$C$21,_xlfn.XLOOKUP($I1211,消耗中转!$F$6:$K$6,消耗中转!$F$10:$K$21)))</f>
        <v>1000</v>
      </c>
      <c r="K1211" s="2" cm="1">
        <f t="array" ref="K1211">INT(IF(I1211=0,
_xlfn.XLOOKUP(0,消耗中转!$F$6:$K$6,_xlfn.XLOOKUP(E1211,消耗中转!$C$10:$C$21,消耗中转!$F$10:$K$21)),
_xlfn.XLOOKUP(I1211,消耗中转!$F$6:$K$6,_xlfn.XLOOKUP(E1211,消耗中转!$C$10:$C$21,消耗中转!$F$10:$K$21))+_xlfn.XLOOKUP(0,消耗中转!$F$6:$K$6,_xlfn.XLOOKUP(E1211,消耗中转!$C$10:$C$21,消耗中转!$F$10:$K$21))))</f>
        <v>2000</v>
      </c>
      <c r="L1211" s="2" cm="1">
        <f t="array" ref="L1211">_xlfn.XLOOKUP(I1211,消耗中转!$E$25:$J$25,_xlfn.XLOOKUP(E1211,消耗中转!$C$29:$C$40,消耗中转!$E$29:$J$40))</f>
        <v>1.1000000000000001</v>
      </c>
    </row>
    <row r="1212" spans="1:12" x14ac:dyDescent="0.15">
      <c r="A1212" s="27">
        <f t="shared" si="248"/>
        <v>600442203001</v>
      </c>
      <c r="B1212" s="27">
        <f t="shared" si="249"/>
        <v>600442203001</v>
      </c>
      <c r="C1212" s="2">
        <f t="shared" si="247"/>
        <v>6004422030</v>
      </c>
      <c r="D1212" s="4">
        <f>_xlfn.XLOOKUP(E1212,[1]战斗中转!$D$8:$D$19,[1]战斗中转!$F$8:$F$19)</f>
        <v>30</v>
      </c>
      <c r="E1212" s="2">
        <f t="shared" si="252"/>
        <v>4</v>
      </c>
      <c r="F1212" s="2">
        <f t="shared" si="251"/>
        <v>4</v>
      </c>
      <c r="G1212" s="2">
        <f t="shared" si="251"/>
        <v>2</v>
      </c>
      <c r="H1212" s="2">
        <f t="shared" si="251"/>
        <v>2</v>
      </c>
      <c r="I1212" s="2">
        <f t="shared" si="246"/>
        <v>1</v>
      </c>
      <c r="J1212" s="2" cm="1">
        <f t="array" ref="J1212">INT(_xlfn.XLOOKUP($E1212,消耗中转!$C$10:$C$21,_xlfn.XLOOKUP($I1212,消耗中转!$F$6:$K$6,消耗中转!$F$10:$K$21)))</f>
        <v>1000</v>
      </c>
      <c r="K1212" s="2" cm="1">
        <f t="array" ref="K1212">INT(IF(I1212=0,
_xlfn.XLOOKUP(0,消耗中转!$F$6:$K$6,_xlfn.XLOOKUP(E1212,消耗中转!$C$10:$C$21,消耗中转!$F$10:$K$21)),
_xlfn.XLOOKUP(I1212,消耗中转!$F$6:$K$6,_xlfn.XLOOKUP(E1212,消耗中转!$C$10:$C$21,消耗中转!$F$10:$K$21))+_xlfn.XLOOKUP(0,消耗中转!$F$6:$K$6,_xlfn.XLOOKUP(E1212,消耗中转!$C$10:$C$21,消耗中转!$F$10:$K$21))))</f>
        <v>2000</v>
      </c>
      <c r="L1212" s="2" cm="1">
        <f t="array" ref="L1212">_xlfn.XLOOKUP(I1212,消耗中转!$E$25:$J$25,_xlfn.XLOOKUP(E1212,消耗中转!$C$29:$C$40,消耗中转!$E$29:$J$40))</f>
        <v>1.1000000000000001</v>
      </c>
    </row>
    <row r="1213" spans="1:12" x14ac:dyDescent="0.15">
      <c r="A1213" s="27">
        <f t="shared" si="248"/>
        <v>600442303001</v>
      </c>
      <c r="B1213" s="27">
        <f t="shared" si="249"/>
        <v>600442303001</v>
      </c>
      <c r="C1213" s="2">
        <f t="shared" si="247"/>
        <v>6004423030</v>
      </c>
      <c r="D1213" s="4">
        <f>_xlfn.XLOOKUP(E1213,[1]战斗中转!$D$8:$D$19,[1]战斗中转!$F$8:$F$19)</f>
        <v>30</v>
      </c>
      <c r="E1213" s="2">
        <f t="shared" si="252"/>
        <v>4</v>
      </c>
      <c r="F1213" s="2">
        <f t="shared" si="251"/>
        <v>4</v>
      </c>
      <c r="G1213" s="2">
        <f t="shared" si="251"/>
        <v>2</v>
      </c>
      <c r="H1213" s="2">
        <f t="shared" si="251"/>
        <v>3</v>
      </c>
      <c r="I1213" s="2">
        <f t="shared" si="246"/>
        <v>1</v>
      </c>
      <c r="J1213" s="2" cm="1">
        <f t="array" ref="J1213">INT(_xlfn.XLOOKUP($E1213,消耗中转!$C$10:$C$21,_xlfn.XLOOKUP($I1213,消耗中转!$F$6:$K$6,消耗中转!$F$10:$K$21)))</f>
        <v>1000</v>
      </c>
      <c r="K1213" s="2" cm="1">
        <f t="array" ref="K1213">INT(IF(I1213=0,
_xlfn.XLOOKUP(0,消耗中转!$F$6:$K$6,_xlfn.XLOOKUP(E1213,消耗中转!$C$10:$C$21,消耗中转!$F$10:$K$21)),
_xlfn.XLOOKUP(I1213,消耗中转!$F$6:$K$6,_xlfn.XLOOKUP(E1213,消耗中转!$C$10:$C$21,消耗中转!$F$10:$K$21))+_xlfn.XLOOKUP(0,消耗中转!$F$6:$K$6,_xlfn.XLOOKUP(E1213,消耗中转!$C$10:$C$21,消耗中转!$F$10:$K$21))))</f>
        <v>2000</v>
      </c>
      <c r="L1213" s="2" cm="1">
        <f t="array" ref="L1213">_xlfn.XLOOKUP(I1213,消耗中转!$E$25:$J$25,_xlfn.XLOOKUP(E1213,消耗中转!$C$29:$C$40,消耗中转!$E$29:$J$40))</f>
        <v>1.1000000000000001</v>
      </c>
    </row>
    <row r="1214" spans="1:12" x14ac:dyDescent="0.15">
      <c r="A1214" s="27">
        <f t="shared" si="248"/>
        <v>600442403001</v>
      </c>
      <c r="B1214" s="27">
        <f t="shared" si="249"/>
        <v>600442403001</v>
      </c>
      <c r="C1214" s="2">
        <f t="shared" si="247"/>
        <v>6004424030</v>
      </c>
      <c r="D1214" s="4">
        <f>_xlfn.XLOOKUP(E1214,[1]战斗中转!$D$8:$D$19,[1]战斗中转!$F$8:$F$19)</f>
        <v>30</v>
      </c>
      <c r="E1214" s="2">
        <f t="shared" si="252"/>
        <v>4</v>
      </c>
      <c r="F1214" s="2">
        <f t="shared" si="251"/>
        <v>4</v>
      </c>
      <c r="G1214" s="2">
        <f t="shared" si="251"/>
        <v>2</v>
      </c>
      <c r="H1214" s="2">
        <f t="shared" si="251"/>
        <v>4</v>
      </c>
      <c r="I1214" s="2">
        <f t="shared" si="246"/>
        <v>1</v>
      </c>
      <c r="J1214" s="2" cm="1">
        <f t="array" ref="J1214">INT(_xlfn.XLOOKUP($E1214,消耗中转!$C$10:$C$21,_xlfn.XLOOKUP($I1214,消耗中转!$F$6:$K$6,消耗中转!$F$10:$K$21)))</f>
        <v>1000</v>
      </c>
      <c r="K1214" s="2" cm="1">
        <f t="array" ref="K1214">INT(IF(I1214=0,
_xlfn.XLOOKUP(0,消耗中转!$F$6:$K$6,_xlfn.XLOOKUP(E1214,消耗中转!$C$10:$C$21,消耗中转!$F$10:$K$21)),
_xlfn.XLOOKUP(I1214,消耗中转!$F$6:$K$6,_xlfn.XLOOKUP(E1214,消耗中转!$C$10:$C$21,消耗中转!$F$10:$K$21))+_xlfn.XLOOKUP(0,消耗中转!$F$6:$K$6,_xlfn.XLOOKUP(E1214,消耗中转!$C$10:$C$21,消耗中转!$F$10:$K$21))))</f>
        <v>2000</v>
      </c>
      <c r="L1214" s="2" cm="1">
        <f t="array" ref="L1214">_xlfn.XLOOKUP(I1214,消耗中转!$E$25:$J$25,_xlfn.XLOOKUP(E1214,消耗中转!$C$29:$C$40,消耗中转!$E$29:$J$40))</f>
        <v>1.1000000000000001</v>
      </c>
    </row>
    <row r="1215" spans="1:12" x14ac:dyDescent="0.15">
      <c r="A1215" s="27">
        <f t="shared" si="248"/>
        <v>600443103001</v>
      </c>
      <c r="B1215" s="27">
        <f t="shared" si="249"/>
        <v>600443103001</v>
      </c>
      <c r="C1215" s="2">
        <f t="shared" si="247"/>
        <v>6004431030</v>
      </c>
      <c r="D1215" s="4">
        <f>_xlfn.XLOOKUP(E1215,[1]战斗中转!$D$8:$D$19,[1]战斗中转!$F$8:$F$19)</f>
        <v>30</v>
      </c>
      <c r="E1215" s="2">
        <f t="shared" si="252"/>
        <v>4</v>
      </c>
      <c r="F1215" s="2">
        <f t="shared" ref="F1215:H1234" si="253">F1143</f>
        <v>4</v>
      </c>
      <c r="G1215" s="2">
        <f t="shared" si="253"/>
        <v>3</v>
      </c>
      <c r="H1215" s="2">
        <f t="shared" si="253"/>
        <v>1</v>
      </c>
      <c r="I1215" s="2">
        <f t="shared" si="246"/>
        <v>1</v>
      </c>
      <c r="J1215" s="2" cm="1">
        <f t="array" ref="J1215">INT(_xlfn.XLOOKUP($E1215,消耗中转!$C$10:$C$21,_xlfn.XLOOKUP($I1215,消耗中转!$F$6:$K$6,消耗中转!$F$10:$K$21)))</f>
        <v>1000</v>
      </c>
      <c r="K1215" s="2" cm="1">
        <f t="array" ref="K1215">INT(IF(I1215=0,
_xlfn.XLOOKUP(0,消耗中转!$F$6:$K$6,_xlfn.XLOOKUP(E1215,消耗中转!$C$10:$C$21,消耗中转!$F$10:$K$21)),
_xlfn.XLOOKUP(I1215,消耗中转!$F$6:$K$6,_xlfn.XLOOKUP(E1215,消耗中转!$C$10:$C$21,消耗中转!$F$10:$K$21))+_xlfn.XLOOKUP(0,消耗中转!$F$6:$K$6,_xlfn.XLOOKUP(E1215,消耗中转!$C$10:$C$21,消耗中转!$F$10:$K$21))))</f>
        <v>2000</v>
      </c>
      <c r="L1215" s="2" cm="1">
        <f t="array" ref="L1215">_xlfn.XLOOKUP(I1215,消耗中转!$E$25:$J$25,_xlfn.XLOOKUP(E1215,消耗中转!$C$29:$C$40,消耗中转!$E$29:$J$40))</f>
        <v>1.1000000000000001</v>
      </c>
    </row>
    <row r="1216" spans="1:12" x14ac:dyDescent="0.15">
      <c r="A1216" s="27">
        <f t="shared" si="248"/>
        <v>600443203001</v>
      </c>
      <c r="B1216" s="27">
        <f t="shared" si="249"/>
        <v>600443203001</v>
      </c>
      <c r="C1216" s="2">
        <f t="shared" si="247"/>
        <v>6004432030</v>
      </c>
      <c r="D1216" s="4">
        <f>_xlfn.XLOOKUP(E1216,[1]战斗中转!$D$8:$D$19,[1]战斗中转!$F$8:$F$19)</f>
        <v>30</v>
      </c>
      <c r="E1216" s="2">
        <f t="shared" si="252"/>
        <v>4</v>
      </c>
      <c r="F1216" s="2">
        <f t="shared" si="253"/>
        <v>4</v>
      </c>
      <c r="G1216" s="2">
        <f t="shared" si="253"/>
        <v>3</v>
      </c>
      <c r="H1216" s="2">
        <f t="shared" si="253"/>
        <v>2</v>
      </c>
      <c r="I1216" s="2">
        <f t="shared" si="246"/>
        <v>1</v>
      </c>
      <c r="J1216" s="2" cm="1">
        <f t="array" ref="J1216">INT(_xlfn.XLOOKUP($E1216,消耗中转!$C$10:$C$21,_xlfn.XLOOKUP($I1216,消耗中转!$F$6:$K$6,消耗中转!$F$10:$K$21)))</f>
        <v>1000</v>
      </c>
      <c r="K1216" s="2" cm="1">
        <f t="array" ref="K1216">INT(IF(I1216=0,
_xlfn.XLOOKUP(0,消耗中转!$F$6:$K$6,_xlfn.XLOOKUP(E1216,消耗中转!$C$10:$C$21,消耗中转!$F$10:$K$21)),
_xlfn.XLOOKUP(I1216,消耗中转!$F$6:$K$6,_xlfn.XLOOKUP(E1216,消耗中转!$C$10:$C$21,消耗中转!$F$10:$K$21))+_xlfn.XLOOKUP(0,消耗中转!$F$6:$K$6,_xlfn.XLOOKUP(E1216,消耗中转!$C$10:$C$21,消耗中转!$F$10:$K$21))))</f>
        <v>2000</v>
      </c>
      <c r="L1216" s="2" cm="1">
        <f t="array" ref="L1216">_xlfn.XLOOKUP(I1216,消耗中转!$E$25:$J$25,_xlfn.XLOOKUP(E1216,消耗中转!$C$29:$C$40,消耗中转!$E$29:$J$40))</f>
        <v>1.1000000000000001</v>
      </c>
    </row>
    <row r="1217" spans="1:12" x14ac:dyDescent="0.15">
      <c r="A1217" s="27">
        <f t="shared" si="248"/>
        <v>600443303001</v>
      </c>
      <c r="B1217" s="27">
        <f t="shared" si="249"/>
        <v>600443303001</v>
      </c>
      <c r="C1217" s="2">
        <f t="shared" si="247"/>
        <v>6004433030</v>
      </c>
      <c r="D1217" s="4">
        <f>_xlfn.XLOOKUP(E1217,[1]战斗中转!$D$8:$D$19,[1]战斗中转!$F$8:$F$19)</f>
        <v>30</v>
      </c>
      <c r="E1217" s="2">
        <f t="shared" si="252"/>
        <v>4</v>
      </c>
      <c r="F1217" s="2">
        <f t="shared" si="253"/>
        <v>4</v>
      </c>
      <c r="G1217" s="2">
        <f t="shared" si="253"/>
        <v>3</v>
      </c>
      <c r="H1217" s="2">
        <f t="shared" si="253"/>
        <v>3</v>
      </c>
      <c r="I1217" s="2">
        <f t="shared" si="246"/>
        <v>1</v>
      </c>
      <c r="J1217" s="2" cm="1">
        <f t="array" ref="J1217">INT(_xlfn.XLOOKUP($E1217,消耗中转!$C$10:$C$21,_xlfn.XLOOKUP($I1217,消耗中转!$F$6:$K$6,消耗中转!$F$10:$K$21)))</f>
        <v>1000</v>
      </c>
      <c r="K1217" s="2" cm="1">
        <f t="array" ref="K1217">INT(IF(I1217=0,
_xlfn.XLOOKUP(0,消耗中转!$F$6:$K$6,_xlfn.XLOOKUP(E1217,消耗中转!$C$10:$C$21,消耗中转!$F$10:$K$21)),
_xlfn.XLOOKUP(I1217,消耗中转!$F$6:$K$6,_xlfn.XLOOKUP(E1217,消耗中转!$C$10:$C$21,消耗中转!$F$10:$K$21))+_xlfn.XLOOKUP(0,消耗中转!$F$6:$K$6,_xlfn.XLOOKUP(E1217,消耗中转!$C$10:$C$21,消耗中转!$F$10:$K$21))))</f>
        <v>2000</v>
      </c>
      <c r="L1217" s="2" cm="1">
        <f t="array" ref="L1217">_xlfn.XLOOKUP(I1217,消耗中转!$E$25:$J$25,_xlfn.XLOOKUP(E1217,消耗中转!$C$29:$C$40,消耗中转!$E$29:$J$40))</f>
        <v>1.1000000000000001</v>
      </c>
    </row>
    <row r="1218" spans="1:12" x14ac:dyDescent="0.15">
      <c r="A1218" s="27">
        <f t="shared" si="248"/>
        <v>600443403001</v>
      </c>
      <c r="B1218" s="27">
        <f t="shared" si="249"/>
        <v>600443403001</v>
      </c>
      <c r="C1218" s="2">
        <f t="shared" si="247"/>
        <v>6004434030</v>
      </c>
      <c r="D1218" s="4">
        <f>_xlfn.XLOOKUP(E1218,[1]战斗中转!$D$8:$D$19,[1]战斗中转!$F$8:$F$19)</f>
        <v>30</v>
      </c>
      <c r="E1218" s="2">
        <f t="shared" si="252"/>
        <v>4</v>
      </c>
      <c r="F1218" s="2">
        <f t="shared" si="253"/>
        <v>4</v>
      </c>
      <c r="G1218" s="2">
        <f t="shared" si="253"/>
        <v>3</v>
      </c>
      <c r="H1218" s="2">
        <f t="shared" si="253"/>
        <v>4</v>
      </c>
      <c r="I1218" s="2">
        <f t="shared" si="246"/>
        <v>1</v>
      </c>
      <c r="J1218" s="2" cm="1">
        <f t="array" ref="J1218">INT(_xlfn.XLOOKUP($E1218,消耗中转!$C$10:$C$21,_xlfn.XLOOKUP($I1218,消耗中转!$F$6:$K$6,消耗中转!$F$10:$K$21)))</f>
        <v>1000</v>
      </c>
      <c r="K1218" s="2" cm="1">
        <f t="array" ref="K1218">INT(IF(I1218=0,
_xlfn.XLOOKUP(0,消耗中转!$F$6:$K$6,_xlfn.XLOOKUP(E1218,消耗中转!$C$10:$C$21,消耗中转!$F$10:$K$21)),
_xlfn.XLOOKUP(I1218,消耗中转!$F$6:$K$6,_xlfn.XLOOKUP(E1218,消耗中转!$C$10:$C$21,消耗中转!$F$10:$K$21))+_xlfn.XLOOKUP(0,消耗中转!$F$6:$K$6,_xlfn.XLOOKUP(E1218,消耗中转!$C$10:$C$21,消耗中转!$F$10:$K$21))))</f>
        <v>2000</v>
      </c>
      <c r="L1218" s="2" cm="1">
        <f t="array" ref="L1218">_xlfn.XLOOKUP(I1218,消耗中转!$E$25:$J$25,_xlfn.XLOOKUP(E1218,消耗中转!$C$29:$C$40,消耗中转!$E$29:$J$40))</f>
        <v>1.1000000000000001</v>
      </c>
    </row>
    <row r="1219" spans="1:12" x14ac:dyDescent="0.15">
      <c r="A1219" s="27">
        <f t="shared" si="248"/>
        <v>600491103001</v>
      </c>
      <c r="B1219" s="27">
        <f t="shared" si="249"/>
        <v>600491103001</v>
      </c>
      <c r="C1219" s="2">
        <f t="shared" si="247"/>
        <v>6004911030</v>
      </c>
      <c r="D1219" s="4">
        <f>_xlfn.XLOOKUP(E1219,[1]战斗中转!$D$8:$D$19,[1]战斗中转!$F$8:$F$19)</f>
        <v>30</v>
      </c>
      <c r="E1219" s="2">
        <f t="shared" si="252"/>
        <v>4</v>
      </c>
      <c r="F1219" s="2">
        <f t="shared" si="253"/>
        <v>100</v>
      </c>
      <c r="G1219" s="2">
        <f t="shared" si="253"/>
        <v>1</v>
      </c>
      <c r="H1219" s="2">
        <f t="shared" si="253"/>
        <v>1</v>
      </c>
      <c r="I1219" s="2">
        <f t="shared" si="246"/>
        <v>1</v>
      </c>
      <c r="J1219" s="2" cm="1">
        <f t="array" ref="J1219">INT(_xlfn.XLOOKUP($E1219,消耗中转!$C$10:$C$21,_xlfn.XLOOKUP($I1219,消耗中转!$F$6:$K$6,消耗中转!$F$10:$K$21)))</f>
        <v>1000</v>
      </c>
      <c r="K1219" s="2" cm="1">
        <f t="array" ref="K1219">INT(IF(I1219=0,
_xlfn.XLOOKUP(0,消耗中转!$F$6:$K$6,_xlfn.XLOOKUP(E1219,消耗中转!$C$10:$C$21,消耗中转!$F$10:$K$21)),
_xlfn.XLOOKUP(I1219,消耗中转!$F$6:$K$6,_xlfn.XLOOKUP(E1219,消耗中转!$C$10:$C$21,消耗中转!$F$10:$K$21))+_xlfn.XLOOKUP(0,消耗中转!$F$6:$K$6,_xlfn.XLOOKUP(E1219,消耗中转!$C$10:$C$21,消耗中转!$F$10:$K$21))))</f>
        <v>2000</v>
      </c>
      <c r="L1219" s="2" cm="1">
        <f t="array" ref="L1219">_xlfn.XLOOKUP(I1219,消耗中转!$E$25:$J$25,_xlfn.XLOOKUP(E1219,消耗中转!$C$29:$C$40,消耗中转!$E$29:$J$40))</f>
        <v>1.1000000000000001</v>
      </c>
    </row>
    <row r="1220" spans="1:12" x14ac:dyDescent="0.15">
      <c r="A1220" s="27">
        <f t="shared" si="248"/>
        <v>600491203001</v>
      </c>
      <c r="B1220" s="27">
        <f t="shared" si="249"/>
        <v>600491203001</v>
      </c>
      <c r="C1220" s="2">
        <f t="shared" si="247"/>
        <v>6004912030</v>
      </c>
      <c r="D1220" s="4">
        <f>_xlfn.XLOOKUP(E1220,[1]战斗中转!$D$8:$D$19,[1]战斗中转!$F$8:$F$19)</f>
        <v>30</v>
      </c>
      <c r="E1220" s="2">
        <f t="shared" si="252"/>
        <v>4</v>
      </c>
      <c r="F1220" s="2">
        <f t="shared" si="253"/>
        <v>100</v>
      </c>
      <c r="G1220" s="2">
        <f t="shared" si="253"/>
        <v>1</v>
      </c>
      <c r="H1220" s="2">
        <f t="shared" si="253"/>
        <v>2</v>
      </c>
      <c r="I1220" s="2">
        <f t="shared" si="246"/>
        <v>1</v>
      </c>
      <c r="J1220" s="2" cm="1">
        <f t="array" ref="J1220">INT(_xlfn.XLOOKUP($E1220,消耗中转!$C$10:$C$21,_xlfn.XLOOKUP($I1220,消耗中转!$F$6:$K$6,消耗中转!$F$10:$K$21)))</f>
        <v>1000</v>
      </c>
      <c r="K1220" s="2" cm="1">
        <f t="array" ref="K1220">INT(IF(I1220=0,
_xlfn.XLOOKUP(0,消耗中转!$F$6:$K$6,_xlfn.XLOOKUP(E1220,消耗中转!$C$10:$C$21,消耗中转!$F$10:$K$21)),
_xlfn.XLOOKUP(I1220,消耗中转!$F$6:$K$6,_xlfn.XLOOKUP(E1220,消耗中转!$C$10:$C$21,消耗中转!$F$10:$K$21))+_xlfn.XLOOKUP(0,消耗中转!$F$6:$K$6,_xlfn.XLOOKUP(E1220,消耗中转!$C$10:$C$21,消耗中转!$F$10:$K$21))))</f>
        <v>2000</v>
      </c>
      <c r="L1220" s="2" cm="1">
        <f t="array" ref="L1220">_xlfn.XLOOKUP(I1220,消耗中转!$E$25:$J$25,_xlfn.XLOOKUP(E1220,消耗中转!$C$29:$C$40,消耗中转!$E$29:$J$40))</f>
        <v>1.1000000000000001</v>
      </c>
    </row>
    <row r="1221" spans="1:12" x14ac:dyDescent="0.15">
      <c r="A1221" s="27">
        <f t="shared" si="248"/>
        <v>600491303001</v>
      </c>
      <c r="B1221" s="27">
        <f t="shared" si="249"/>
        <v>600491303001</v>
      </c>
      <c r="C1221" s="2">
        <f t="shared" si="247"/>
        <v>6004913030</v>
      </c>
      <c r="D1221" s="4">
        <f>_xlfn.XLOOKUP(E1221,[1]战斗中转!$D$8:$D$19,[1]战斗中转!$F$8:$F$19)</f>
        <v>30</v>
      </c>
      <c r="E1221" s="2">
        <f t="shared" si="252"/>
        <v>4</v>
      </c>
      <c r="F1221" s="2">
        <f t="shared" si="253"/>
        <v>100</v>
      </c>
      <c r="G1221" s="2">
        <f t="shared" si="253"/>
        <v>1</v>
      </c>
      <c r="H1221" s="2">
        <f t="shared" si="253"/>
        <v>3</v>
      </c>
      <c r="I1221" s="2">
        <f t="shared" si="246"/>
        <v>1</v>
      </c>
      <c r="J1221" s="2" cm="1">
        <f t="array" ref="J1221">INT(_xlfn.XLOOKUP($E1221,消耗中转!$C$10:$C$21,_xlfn.XLOOKUP($I1221,消耗中转!$F$6:$K$6,消耗中转!$F$10:$K$21)))</f>
        <v>1000</v>
      </c>
      <c r="K1221" s="2" cm="1">
        <f t="array" ref="K1221">INT(IF(I1221=0,
_xlfn.XLOOKUP(0,消耗中转!$F$6:$K$6,_xlfn.XLOOKUP(E1221,消耗中转!$C$10:$C$21,消耗中转!$F$10:$K$21)),
_xlfn.XLOOKUP(I1221,消耗中转!$F$6:$K$6,_xlfn.XLOOKUP(E1221,消耗中转!$C$10:$C$21,消耗中转!$F$10:$K$21))+_xlfn.XLOOKUP(0,消耗中转!$F$6:$K$6,_xlfn.XLOOKUP(E1221,消耗中转!$C$10:$C$21,消耗中转!$F$10:$K$21))))</f>
        <v>2000</v>
      </c>
      <c r="L1221" s="2" cm="1">
        <f t="array" ref="L1221">_xlfn.XLOOKUP(I1221,消耗中转!$E$25:$J$25,_xlfn.XLOOKUP(E1221,消耗中转!$C$29:$C$40,消耗中转!$E$29:$J$40))</f>
        <v>1.1000000000000001</v>
      </c>
    </row>
    <row r="1222" spans="1:12" x14ac:dyDescent="0.15">
      <c r="A1222" s="27">
        <f t="shared" si="248"/>
        <v>600491403001</v>
      </c>
      <c r="B1222" s="27">
        <f t="shared" si="249"/>
        <v>600491403001</v>
      </c>
      <c r="C1222" s="2">
        <f t="shared" si="247"/>
        <v>6004914030</v>
      </c>
      <c r="D1222" s="4">
        <f>_xlfn.XLOOKUP(E1222,[1]战斗中转!$D$8:$D$19,[1]战斗中转!$F$8:$F$19)</f>
        <v>30</v>
      </c>
      <c r="E1222" s="2">
        <f t="shared" si="252"/>
        <v>4</v>
      </c>
      <c r="F1222" s="2">
        <f t="shared" si="253"/>
        <v>100</v>
      </c>
      <c r="G1222" s="2">
        <f t="shared" si="253"/>
        <v>1</v>
      </c>
      <c r="H1222" s="2">
        <f t="shared" si="253"/>
        <v>4</v>
      </c>
      <c r="I1222" s="2">
        <f t="shared" si="246"/>
        <v>1</v>
      </c>
      <c r="J1222" s="2" cm="1">
        <f t="array" ref="J1222">INT(_xlfn.XLOOKUP($E1222,消耗中转!$C$10:$C$21,_xlfn.XLOOKUP($I1222,消耗中转!$F$6:$K$6,消耗中转!$F$10:$K$21)))</f>
        <v>1000</v>
      </c>
      <c r="K1222" s="2" cm="1">
        <f t="array" ref="K1222">INT(IF(I1222=0,
_xlfn.XLOOKUP(0,消耗中转!$F$6:$K$6,_xlfn.XLOOKUP(E1222,消耗中转!$C$10:$C$21,消耗中转!$F$10:$K$21)),
_xlfn.XLOOKUP(I1222,消耗中转!$F$6:$K$6,_xlfn.XLOOKUP(E1222,消耗中转!$C$10:$C$21,消耗中转!$F$10:$K$21))+_xlfn.XLOOKUP(0,消耗中转!$F$6:$K$6,_xlfn.XLOOKUP(E1222,消耗中转!$C$10:$C$21,消耗中转!$F$10:$K$21))))</f>
        <v>2000</v>
      </c>
      <c r="L1222" s="2" cm="1">
        <f t="array" ref="L1222">_xlfn.XLOOKUP(I1222,消耗中转!$E$25:$J$25,_xlfn.XLOOKUP(E1222,消耗中转!$C$29:$C$40,消耗中转!$E$29:$J$40))</f>
        <v>1.1000000000000001</v>
      </c>
    </row>
    <row r="1223" spans="1:12" x14ac:dyDescent="0.15">
      <c r="A1223" s="27">
        <f t="shared" si="248"/>
        <v>600492103001</v>
      </c>
      <c r="B1223" s="27">
        <f t="shared" si="249"/>
        <v>600492103001</v>
      </c>
      <c r="C1223" s="2">
        <f t="shared" si="247"/>
        <v>6004921030</v>
      </c>
      <c r="D1223" s="4">
        <f>_xlfn.XLOOKUP(E1223,[1]战斗中转!$D$8:$D$19,[1]战斗中转!$F$8:$F$19)</f>
        <v>30</v>
      </c>
      <c r="E1223" s="2">
        <f t="shared" si="252"/>
        <v>4</v>
      </c>
      <c r="F1223" s="2">
        <f t="shared" si="253"/>
        <v>100</v>
      </c>
      <c r="G1223" s="2">
        <f t="shared" si="253"/>
        <v>2</v>
      </c>
      <c r="H1223" s="2">
        <f t="shared" si="253"/>
        <v>1</v>
      </c>
      <c r="I1223" s="2">
        <f t="shared" si="246"/>
        <v>1</v>
      </c>
      <c r="J1223" s="2" cm="1">
        <f t="array" ref="J1223">INT(_xlfn.XLOOKUP($E1223,消耗中转!$C$10:$C$21,_xlfn.XLOOKUP($I1223,消耗中转!$F$6:$K$6,消耗中转!$F$10:$K$21)))</f>
        <v>1000</v>
      </c>
      <c r="K1223" s="2" cm="1">
        <f t="array" ref="K1223">INT(IF(I1223=0,
_xlfn.XLOOKUP(0,消耗中转!$F$6:$K$6,_xlfn.XLOOKUP(E1223,消耗中转!$C$10:$C$21,消耗中转!$F$10:$K$21)),
_xlfn.XLOOKUP(I1223,消耗中转!$F$6:$K$6,_xlfn.XLOOKUP(E1223,消耗中转!$C$10:$C$21,消耗中转!$F$10:$K$21))+_xlfn.XLOOKUP(0,消耗中转!$F$6:$K$6,_xlfn.XLOOKUP(E1223,消耗中转!$C$10:$C$21,消耗中转!$F$10:$K$21))))</f>
        <v>2000</v>
      </c>
      <c r="L1223" s="2" cm="1">
        <f t="array" ref="L1223">_xlfn.XLOOKUP(I1223,消耗中转!$E$25:$J$25,_xlfn.XLOOKUP(E1223,消耗中转!$C$29:$C$40,消耗中转!$E$29:$J$40))</f>
        <v>1.1000000000000001</v>
      </c>
    </row>
    <row r="1224" spans="1:12" x14ac:dyDescent="0.15">
      <c r="A1224" s="27">
        <f t="shared" si="248"/>
        <v>600492203001</v>
      </c>
      <c r="B1224" s="27">
        <f t="shared" si="249"/>
        <v>600492203001</v>
      </c>
      <c r="C1224" s="2">
        <f t="shared" si="247"/>
        <v>6004922030</v>
      </c>
      <c r="D1224" s="4">
        <f>_xlfn.XLOOKUP(E1224,[1]战斗中转!$D$8:$D$19,[1]战斗中转!$F$8:$F$19)</f>
        <v>30</v>
      </c>
      <c r="E1224" s="2">
        <f t="shared" si="252"/>
        <v>4</v>
      </c>
      <c r="F1224" s="2">
        <f t="shared" si="253"/>
        <v>100</v>
      </c>
      <c r="G1224" s="2">
        <f t="shared" si="253"/>
        <v>2</v>
      </c>
      <c r="H1224" s="2">
        <f t="shared" si="253"/>
        <v>2</v>
      </c>
      <c r="I1224" s="2">
        <f t="shared" ref="I1224:I1230" si="254">I1223</f>
        <v>1</v>
      </c>
      <c r="J1224" s="2" cm="1">
        <f t="array" ref="J1224">INT(_xlfn.XLOOKUP($E1224,消耗中转!$C$10:$C$21,_xlfn.XLOOKUP($I1224,消耗中转!$F$6:$K$6,消耗中转!$F$10:$K$21)))</f>
        <v>1000</v>
      </c>
      <c r="K1224" s="2" cm="1">
        <f t="array" ref="K1224">INT(IF(I1224=0,
_xlfn.XLOOKUP(0,消耗中转!$F$6:$K$6,_xlfn.XLOOKUP(E1224,消耗中转!$C$10:$C$21,消耗中转!$F$10:$K$21)),
_xlfn.XLOOKUP(I1224,消耗中转!$F$6:$K$6,_xlfn.XLOOKUP(E1224,消耗中转!$C$10:$C$21,消耗中转!$F$10:$K$21))+_xlfn.XLOOKUP(0,消耗中转!$F$6:$K$6,_xlfn.XLOOKUP(E1224,消耗中转!$C$10:$C$21,消耗中转!$F$10:$K$21))))</f>
        <v>2000</v>
      </c>
      <c r="L1224" s="2" cm="1">
        <f t="array" ref="L1224">_xlfn.XLOOKUP(I1224,消耗中转!$E$25:$J$25,_xlfn.XLOOKUP(E1224,消耗中转!$C$29:$C$40,消耗中转!$E$29:$J$40))</f>
        <v>1.1000000000000001</v>
      </c>
    </row>
    <row r="1225" spans="1:12" x14ac:dyDescent="0.15">
      <c r="A1225" s="27">
        <f t="shared" si="248"/>
        <v>600492303001</v>
      </c>
      <c r="B1225" s="27">
        <f t="shared" si="249"/>
        <v>600492303001</v>
      </c>
      <c r="C1225" s="2">
        <f t="shared" si="247"/>
        <v>6004923030</v>
      </c>
      <c r="D1225" s="4">
        <f>_xlfn.XLOOKUP(E1225,[1]战斗中转!$D$8:$D$19,[1]战斗中转!$F$8:$F$19)</f>
        <v>30</v>
      </c>
      <c r="E1225" s="2">
        <f t="shared" si="252"/>
        <v>4</v>
      </c>
      <c r="F1225" s="2">
        <f t="shared" si="253"/>
        <v>100</v>
      </c>
      <c r="G1225" s="2">
        <f t="shared" si="253"/>
        <v>2</v>
      </c>
      <c r="H1225" s="2">
        <f t="shared" si="253"/>
        <v>3</v>
      </c>
      <c r="I1225" s="2">
        <f t="shared" si="254"/>
        <v>1</v>
      </c>
      <c r="J1225" s="2" cm="1">
        <f t="array" ref="J1225">INT(_xlfn.XLOOKUP($E1225,消耗中转!$C$10:$C$21,_xlfn.XLOOKUP($I1225,消耗中转!$F$6:$K$6,消耗中转!$F$10:$K$21)))</f>
        <v>1000</v>
      </c>
      <c r="K1225" s="2" cm="1">
        <f t="array" ref="K1225">INT(IF(I1225=0,
_xlfn.XLOOKUP(0,消耗中转!$F$6:$K$6,_xlfn.XLOOKUP(E1225,消耗中转!$C$10:$C$21,消耗中转!$F$10:$K$21)),
_xlfn.XLOOKUP(I1225,消耗中转!$F$6:$K$6,_xlfn.XLOOKUP(E1225,消耗中转!$C$10:$C$21,消耗中转!$F$10:$K$21))+_xlfn.XLOOKUP(0,消耗中转!$F$6:$K$6,_xlfn.XLOOKUP(E1225,消耗中转!$C$10:$C$21,消耗中转!$F$10:$K$21))))</f>
        <v>2000</v>
      </c>
      <c r="L1225" s="2" cm="1">
        <f t="array" ref="L1225">_xlfn.XLOOKUP(I1225,消耗中转!$E$25:$J$25,_xlfn.XLOOKUP(E1225,消耗中转!$C$29:$C$40,消耗中转!$E$29:$J$40))</f>
        <v>1.1000000000000001</v>
      </c>
    </row>
    <row r="1226" spans="1:12" x14ac:dyDescent="0.15">
      <c r="A1226" s="27">
        <f t="shared" si="248"/>
        <v>600492403001</v>
      </c>
      <c r="B1226" s="27">
        <f t="shared" si="249"/>
        <v>600492403001</v>
      </c>
      <c r="C1226" s="2">
        <f t="shared" si="247"/>
        <v>6004924030</v>
      </c>
      <c r="D1226" s="4">
        <f>_xlfn.XLOOKUP(E1226,[1]战斗中转!$D$8:$D$19,[1]战斗中转!$F$8:$F$19)</f>
        <v>30</v>
      </c>
      <c r="E1226" s="2">
        <f t="shared" si="252"/>
        <v>4</v>
      </c>
      <c r="F1226" s="2">
        <f t="shared" si="253"/>
        <v>100</v>
      </c>
      <c r="G1226" s="2">
        <f t="shared" si="253"/>
        <v>2</v>
      </c>
      <c r="H1226" s="2">
        <f t="shared" si="253"/>
        <v>4</v>
      </c>
      <c r="I1226" s="2">
        <f t="shared" si="254"/>
        <v>1</v>
      </c>
      <c r="J1226" s="2" cm="1">
        <f t="array" ref="J1226">INT(_xlfn.XLOOKUP($E1226,消耗中转!$C$10:$C$21,_xlfn.XLOOKUP($I1226,消耗中转!$F$6:$K$6,消耗中转!$F$10:$K$21)))</f>
        <v>1000</v>
      </c>
      <c r="K1226" s="2" cm="1">
        <f t="array" ref="K1226">INT(IF(I1226=0,
_xlfn.XLOOKUP(0,消耗中转!$F$6:$K$6,_xlfn.XLOOKUP(E1226,消耗中转!$C$10:$C$21,消耗中转!$F$10:$K$21)),
_xlfn.XLOOKUP(I1226,消耗中转!$F$6:$K$6,_xlfn.XLOOKUP(E1226,消耗中转!$C$10:$C$21,消耗中转!$F$10:$K$21))+_xlfn.XLOOKUP(0,消耗中转!$F$6:$K$6,_xlfn.XLOOKUP(E1226,消耗中转!$C$10:$C$21,消耗中转!$F$10:$K$21))))</f>
        <v>2000</v>
      </c>
      <c r="L1226" s="2" cm="1">
        <f t="array" ref="L1226">_xlfn.XLOOKUP(I1226,消耗中转!$E$25:$J$25,_xlfn.XLOOKUP(E1226,消耗中转!$C$29:$C$40,消耗中转!$E$29:$J$40))</f>
        <v>1.1000000000000001</v>
      </c>
    </row>
    <row r="1227" spans="1:12" x14ac:dyDescent="0.15">
      <c r="A1227" s="27">
        <f t="shared" si="248"/>
        <v>600493103001</v>
      </c>
      <c r="B1227" s="27">
        <f t="shared" si="249"/>
        <v>600493103001</v>
      </c>
      <c r="C1227" s="2">
        <f t="shared" si="247"/>
        <v>6004931030</v>
      </c>
      <c r="D1227" s="4">
        <f>_xlfn.XLOOKUP(E1227,[1]战斗中转!$D$8:$D$19,[1]战斗中转!$F$8:$F$19)</f>
        <v>30</v>
      </c>
      <c r="E1227" s="2">
        <f t="shared" si="252"/>
        <v>4</v>
      </c>
      <c r="F1227" s="2">
        <f t="shared" si="253"/>
        <v>100</v>
      </c>
      <c r="G1227" s="2">
        <f t="shared" si="253"/>
        <v>3</v>
      </c>
      <c r="H1227" s="2">
        <f t="shared" si="253"/>
        <v>1</v>
      </c>
      <c r="I1227" s="2">
        <f t="shared" si="254"/>
        <v>1</v>
      </c>
      <c r="J1227" s="2" cm="1">
        <f t="array" ref="J1227">INT(_xlfn.XLOOKUP($E1227,消耗中转!$C$10:$C$21,_xlfn.XLOOKUP($I1227,消耗中转!$F$6:$K$6,消耗中转!$F$10:$K$21)))</f>
        <v>1000</v>
      </c>
      <c r="K1227" s="2" cm="1">
        <f t="array" ref="K1227">INT(IF(I1227=0,
_xlfn.XLOOKUP(0,消耗中转!$F$6:$K$6,_xlfn.XLOOKUP(E1227,消耗中转!$C$10:$C$21,消耗中转!$F$10:$K$21)),
_xlfn.XLOOKUP(I1227,消耗中转!$F$6:$K$6,_xlfn.XLOOKUP(E1227,消耗中转!$C$10:$C$21,消耗中转!$F$10:$K$21))+_xlfn.XLOOKUP(0,消耗中转!$F$6:$K$6,_xlfn.XLOOKUP(E1227,消耗中转!$C$10:$C$21,消耗中转!$F$10:$K$21))))</f>
        <v>2000</v>
      </c>
      <c r="L1227" s="2" cm="1">
        <f t="array" ref="L1227">_xlfn.XLOOKUP(I1227,消耗中转!$E$25:$J$25,_xlfn.XLOOKUP(E1227,消耗中转!$C$29:$C$40,消耗中转!$E$29:$J$40))</f>
        <v>1.1000000000000001</v>
      </c>
    </row>
    <row r="1228" spans="1:12" x14ac:dyDescent="0.15">
      <c r="A1228" s="27">
        <f t="shared" si="248"/>
        <v>600493203001</v>
      </c>
      <c r="B1228" s="27">
        <f t="shared" si="249"/>
        <v>600493203001</v>
      </c>
      <c r="C1228" s="2">
        <f t="shared" si="247"/>
        <v>6004932030</v>
      </c>
      <c r="D1228" s="4">
        <f>_xlfn.XLOOKUP(E1228,[1]战斗中转!$D$8:$D$19,[1]战斗中转!$F$8:$F$19)</f>
        <v>30</v>
      </c>
      <c r="E1228" s="2">
        <f t="shared" si="252"/>
        <v>4</v>
      </c>
      <c r="F1228" s="2">
        <f t="shared" si="253"/>
        <v>100</v>
      </c>
      <c r="G1228" s="2">
        <f t="shared" si="253"/>
        <v>3</v>
      </c>
      <c r="H1228" s="2">
        <f t="shared" si="253"/>
        <v>2</v>
      </c>
      <c r="I1228" s="2">
        <f t="shared" si="254"/>
        <v>1</v>
      </c>
      <c r="J1228" s="2" cm="1">
        <f t="array" ref="J1228">INT(_xlfn.XLOOKUP($E1228,消耗中转!$C$10:$C$21,_xlfn.XLOOKUP($I1228,消耗中转!$F$6:$K$6,消耗中转!$F$10:$K$21)))</f>
        <v>1000</v>
      </c>
      <c r="K1228" s="2" cm="1">
        <f t="array" ref="K1228">INT(IF(I1228=0,
_xlfn.XLOOKUP(0,消耗中转!$F$6:$K$6,_xlfn.XLOOKUP(E1228,消耗中转!$C$10:$C$21,消耗中转!$F$10:$K$21)),
_xlfn.XLOOKUP(I1228,消耗中转!$F$6:$K$6,_xlfn.XLOOKUP(E1228,消耗中转!$C$10:$C$21,消耗中转!$F$10:$K$21))+_xlfn.XLOOKUP(0,消耗中转!$F$6:$K$6,_xlfn.XLOOKUP(E1228,消耗中转!$C$10:$C$21,消耗中转!$F$10:$K$21))))</f>
        <v>2000</v>
      </c>
      <c r="L1228" s="2" cm="1">
        <f t="array" ref="L1228">_xlfn.XLOOKUP(I1228,消耗中转!$E$25:$J$25,_xlfn.XLOOKUP(E1228,消耗中转!$C$29:$C$40,消耗中转!$E$29:$J$40))</f>
        <v>1.1000000000000001</v>
      </c>
    </row>
    <row r="1229" spans="1:12" x14ac:dyDescent="0.15">
      <c r="A1229" s="27">
        <f t="shared" si="248"/>
        <v>600493303001</v>
      </c>
      <c r="B1229" s="27">
        <f t="shared" si="249"/>
        <v>600493303001</v>
      </c>
      <c r="C1229" s="2">
        <f t="shared" si="247"/>
        <v>6004933030</v>
      </c>
      <c r="D1229" s="4">
        <f>_xlfn.XLOOKUP(E1229,[1]战斗中转!$D$8:$D$19,[1]战斗中转!$F$8:$F$19)</f>
        <v>30</v>
      </c>
      <c r="E1229" s="2">
        <f t="shared" si="252"/>
        <v>4</v>
      </c>
      <c r="F1229" s="2">
        <f t="shared" si="253"/>
        <v>100</v>
      </c>
      <c r="G1229" s="2">
        <f t="shared" si="253"/>
        <v>3</v>
      </c>
      <c r="H1229" s="2">
        <f t="shared" si="253"/>
        <v>3</v>
      </c>
      <c r="I1229" s="2">
        <f t="shared" si="254"/>
        <v>1</v>
      </c>
      <c r="J1229" s="2" cm="1">
        <f t="array" ref="J1229">INT(_xlfn.XLOOKUP($E1229,消耗中转!$C$10:$C$21,_xlfn.XLOOKUP($I1229,消耗中转!$F$6:$K$6,消耗中转!$F$10:$K$21)))</f>
        <v>1000</v>
      </c>
      <c r="K1229" s="2" cm="1">
        <f t="array" ref="K1229">INT(IF(I1229=0,
_xlfn.XLOOKUP(0,消耗中转!$F$6:$K$6,_xlfn.XLOOKUP(E1229,消耗中转!$C$10:$C$21,消耗中转!$F$10:$K$21)),
_xlfn.XLOOKUP(I1229,消耗中转!$F$6:$K$6,_xlfn.XLOOKUP(E1229,消耗中转!$C$10:$C$21,消耗中转!$F$10:$K$21))+_xlfn.XLOOKUP(0,消耗中转!$F$6:$K$6,_xlfn.XLOOKUP(E1229,消耗中转!$C$10:$C$21,消耗中转!$F$10:$K$21))))</f>
        <v>2000</v>
      </c>
      <c r="L1229" s="2" cm="1">
        <f t="array" ref="L1229">_xlfn.XLOOKUP(I1229,消耗中转!$E$25:$J$25,_xlfn.XLOOKUP(E1229,消耗中转!$C$29:$C$40,消耗中转!$E$29:$J$40))</f>
        <v>1.1000000000000001</v>
      </c>
    </row>
    <row r="1230" spans="1:12" x14ac:dyDescent="0.15">
      <c r="A1230" s="27">
        <f t="shared" si="248"/>
        <v>600493403001</v>
      </c>
      <c r="B1230" s="27">
        <f t="shared" si="249"/>
        <v>600493403001</v>
      </c>
      <c r="C1230" s="2">
        <f t="shared" si="247"/>
        <v>6004934030</v>
      </c>
      <c r="D1230" s="4">
        <f>_xlfn.XLOOKUP(E1230,[1]战斗中转!$D$8:$D$19,[1]战斗中转!$F$8:$F$19)</f>
        <v>30</v>
      </c>
      <c r="E1230" s="2">
        <f t="shared" si="252"/>
        <v>4</v>
      </c>
      <c r="F1230" s="2">
        <f t="shared" si="253"/>
        <v>100</v>
      </c>
      <c r="G1230" s="2">
        <f t="shared" si="253"/>
        <v>3</v>
      </c>
      <c r="H1230" s="2">
        <f t="shared" si="253"/>
        <v>4</v>
      </c>
      <c r="I1230" s="2">
        <f t="shared" si="254"/>
        <v>1</v>
      </c>
      <c r="J1230" s="2" cm="1">
        <f t="array" ref="J1230">INT(_xlfn.XLOOKUP($E1230,消耗中转!$C$10:$C$21,_xlfn.XLOOKUP($I1230,消耗中转!$F$6:$K$6,消耗中转!$F$10:$K$21)))</f>
        <v>1000</v>
      </c>
      <c r="K1230" s="2" cm="1">
        <f t="array" ref="K1230">INT(IF(I1230=0,
_xlfn.XLOOKUP(0,消耗中转!$F$6:$K$6,_xlfn.XLOOKUP(E1230,消耗中转!$C$10:$C$21,消耗中转!$F$10:$K$21)),
_xlfn.XLOOKUP(I1230,消耗中转!$F$6:$K$6,_xlfn.XLOOKUP(E1230,消耗中转!$C$10:$C$21,消耗中转!$F$10:$K$21))+_xlfn.XLOOKUP(0,消耗中转!$F$6:$K$6,_xlfn.XLOOKUP(E1230,消耗中转!$C$10:$C$21,消耗中转!$F$10:$K$21))))</f>
        <v>2000</v>
      </c>
      <c r="L1230" s="2" cm="1">
        <f t="array" ref="L1230">_xlfn.XLOOKUP(I1230,消耗中转!$E$25:$J$25,_xlfn.XLOOKUP(E1230,消耗中转!$C$29:$C$40,消耗中转!$E$29:$J$40))</f>
        <v>1.1000000000000001</v>
      </c>
    </row>
    <row r="1231" spans="1:12" x14ac:dyDescent="0.15">
      <c r="A1231" s="27">
        <f t="shared" si="248"/>
        <v>600501104501</v>
      </c>
      <c r="B1231" s="27">
        <f t="shared" si="249"/>
        <v>600501104501</v>
      </c>
      <c r="C1231" s="2">
        <f t="shared" si="247"/>
        <v>6005011045</v>
      </c>
      <c r="D1231" s="4">
        <f>_xlfn.XLOOKUP(E1231,[1]战斗中转!$D$8:$D$19,[1]战斗中转!$F$8:$F$19)</f>
        <v>45</v>
      </c>
      <c r="E1231" s="2">
        <f t="shared" si="252"/>
        <v>5</v>
      </c>
      <c r="F1231" s="2">
        <f t="shared" si="253"/>
        <v>0</v>
      </c>
      <c r="G1231" s="2">
        <f t="shared" si="253"/>
        <v>1</v>
      </c>
      <c r="H1231" s="2">
        <f t="shared" si="253"/>
        <v>1</v>
      </c>
      <c r="I1231" s="2">
        <f>I1218</f>
        <v>1</v>
      </c>
      <c r="J1231" s="2" cm="1">
        <f t="array" ref="J1231">INT(_xlfn.XLOOKUP($E1231,消耗中转!$C$10:$C$21,_xlfn.XLOOKUP($I1231,消耗中转!$F$6:$K$6,消耗中转!$F$10:$K$21)))</f>
        <v>2000</v>
      </c>
      <c r="K1231" s="2" cm="1">
        <f t="array" ref="K1231">INT(IF(I1231=0,
_xlfn.XLOOKUP(0,消耗中转!$F$6:$K$6,_xlfn.XLOOKUP(E1231,消耗中转!$C$10:$C$21,消耗中转!$F$10:$K$21)),
_xlfn.XLOOKUP(I1231,消耗中转!$F$6:$K$6,_xlfn.XLOOKUP(E1231,消耗中转!$C$10:$C$21,消耗中转!$F$10:$K$21))+_xlfn.XLOOKUP(0,消耗中转!$F$6:$K$6,_xlfn.XLOOKUP(E1231,消耗中转!$C$10:$C$21,消耗中转!$F$10:$K$21))))</f>
        <v>3500</v>
      </c>
      <c r="L1231" s="2" cm="1">
        <f t="array" ref="L1231">_xlfn.XLOOKUP(I1231,消耗中转!$E$25:$J$25,_xlfn.XLOOKUP(E1231,消耗中转!$C$29:$C$40,消耗中转!$E$29:$J$40))</f>
        <v>1.1000000000000001</v>
      </c>
    </row>
    <row r="1232" spans="1:12" x14ac:dyDescent="0.15">
      <c r="A1232" s="27">
        <f t="shared" si="248"/>
        <v>600501204501</v>
      </c>
      <c r="B1232" s="27">
        <f t="shared" si="249"/>
        <v>600501204501</v>
      </c>
      <c r="C1232" s="2">
        <f t="shared" ref="C1232:C1295" si="255">IF(F1232=100,60*10^8+E1232*10^6+9*10^5+G1232*10^4+H1232*10^3+D1232,60*10^8+E1232*10^6+F1232*10^5+G1232*10^4+H1232*10^3+D1232)</f>
        <v>6005012045</v>
      </c>
      <c r="D1232" s="4">
        <f>_xlfn.XLOOKUP(E1232,[1]战斗中转!$D$8:$D$19,[1]战斗中转!$F$8:$F$19)</f>
        <v>45</v>
      </c>
      <c r="E1232" s="2">
        <f t="shared" si="252"/>
        <v>5</v>
      </c>
      <c r="F1232" s="2">
        <f t="shared" si="253"/>
        <v>0</v>
      </c>
      <c r="G1232" s="2">
        <f t="shared" si="253"/>
        <v>1</v>
      </c>
      <c r="H1232" s="2">
        <f t="shared" si="253"/>
        <v>2</v>
      </c>
      <c r="I1232" s="2">
        <f t="shared" ref="I1232:I1295" si="256">I1231</f>
        <v>1</v>
      </c>
      <c r="J1232" s="2" cm="1">
        <f t="array" ref="J1232">INT(_xlfn.XLOOKUP($E1232,消耗中转!$C$10:$C$21,_xlfn.XLOOKUP($I1232,消耗中转!$F$6:$K$6,消耗中转!$F$10:$K$21)))</f>
        <v>2000</v>
      </c>
      <c r="K1232" s="2" cm="1">
        <f t="array" ref="K1232">INT(IF(I1232=0,
_xlfn.XLOOKUP(0,消耗中转!$F$6:$K$6,_xlfn.XLOOKUP(E1232,消耗中转!$C$10:$C$21,消耗中转!$F$10:$K$21)),
_xlfn.XLOOKUP(I1232,消耗中转!$F$6:$K$6,_xlfn.XLOOKUP(E1232,消耗中转!$C$10:$C$21,消耗中转!$F$10:$K$21))+_xlfn.XLOOKUP(0,消耗中转!$F$6:$K$6,_xlfn.XLOOKUP(E1232,消耗中转!$C$10:$C$21,消耗中转!$F$10:$K$21))))</f>
        <v>3500</v>
      </c>
      <c r="L1232" s="2" cm="1">
        <f t="array" ref="L1232">_xlfn.XLOOKUP(I1232,消耗中转!$E$25:$J$25,_xlfn.XLOOKUP(E1232,消耗中转!$C$29:$C$40,消耗中转!$E$29:$J$40))</f>
        <v>1.1000000000000001</v>
      </c>
    </row>
    <row r="1233" spans="1:12" x14ac:dyDescent="0.15">
      <c r="A1233" s="27">
        <f t="shared" si="248"/>
        <v>600501304501</v>
      </c>
      <c r="B1233" s="27">
        <f t="shared" si="249"/>
        <v>600501304501</v>
      </c>
      <c r="C1233" s="2">
        <f t="shared" si="255"/>
        <v>6005013045</v>
      </c>
      <c r="D1233" s="4">
        <f>_xlfn.XLOOKUP(E1233,[1]战斗中转!$D$8:$D$19,[1]战斗中转!$F$8:$F$19)</f>
        <v>45</v>
      </c>
      <c r="E1233" s="2">
        <f t="shared" si="252"/>
        <v>5</v>
      </c>
      <c r="F1233" s="2">
        <f t="shared" si="253"/>
        <v>0</v>
      </c>
      <c r="G1233" s="2">
        <f t="shared" si="253"/>
        <v>1</v>
      </c>
      <c r="H1233" s="2">
        <f t="shared" si="253"/>
        <v>3</v>
      </c>
      <c r="I1233" s="2">
        <f t="shared" si="256"/>
        <v>1</v>
      </c>
      <c r="J1233" s="2" cm="1">
        <f t="array" ref="J1233">INT(_xlfn.XLOOKUP($E1233,消耗中转!$C$10:$C$21,_xlfn.XLOOKUP($I1233,消耗中转!$F$6:$K$6,消耗中转!$F$10:$K$21)))</f>
        <v>2000</v>
      </c>
      <c r="K1233" s="2" cm="1">
        <f t="array" ref="K1233">INT(IF(I1233=0,
_xlfn.XLOOKUP(0,消耗中转!$F$6:$K$6,_xlfn.XLOOKUP(E1233,消耗中转!$C$10:$C$21,消耗中转!$F$10:$K$21)),
_xlfn.XLOOKUP(I1233,消耗中转!$F$6:$K$6,_xlfn.XLOOKUP(E1233,消耗中转!$C$10:$C$21,消耗中转!$F$10:$K$21))+_xlfn.XLOOKUP(0,消耗中转!$F$6:$K$6,_xlfn.XLOOKUP(E1233,消耗中转!$C$10:$C$21,消耗中转!$F$10:$K$21))))</f>
        <v>3500</v>
      </c>
      <c r="L1233" s="2" cm="1">
        <f t="array" ref="L1233">_xlfn.XLOOKUP(I1233,消耗中转!$E$25:$J$25,_xlfn.XLOOKUP(E1233,消耗中转!$C$29:$C$40,消耗中转!$E$29:$J$40))</f>
        <v>1.1000000000000001</v>
      </c>
    </row>
    <row r="1234" spans="1:12" x14ac:dyDescent="0.15">
      <c r="A1234" s="27">
        <f t="shared" si="248"/>
        <v>600501404501</v>
      </c>
      <c r="B1234" s="27">
        <f t="shared" si="249"/>
        <v>600501404501</v>
      </c>
      <c r="C1234" s="2">
        <f t="shared" si="255"/>
        <v>6005014045</v>
      </c>
      <c r="D1234" s="4">
        <f>_xlfn.XLOOKUP(E1234,[1]战斗中转!$D$8:$D$19,[1]战斗中转!$F$8:$F$19)</f>
        <v>45</v>
      </c>
      <c r="E1234" s="2">
        <f t="shared" si="252"/>
        <v>5</v>
      </c>
      <c r="F1234" s="2">
        <f t="shared" si="253"/>
        <v>0</v>
      </c>
      <c r="G1234" s="2">
        <f t="shared" si="253"/>
        <v>1</v>
      </c>
      <c r="H1234" s="2">
        <f t="shared" si="253"/>
        <v>4</v>
      </c>
      <c r="I1234" s="2">
        <f t="shared" si="256"/>
        <v>1</v>
      </c>
      <c r="J1234" s="2" cm="1">
        <f t="array" ref="J1234">INT(_xlfn.XLOOKUP($E1234,消耗中转!$C$10:$C$21,_xlfn.XLOOKUP($I1234,消耗中转!$F$6:$K$6,消耗中转!$F$10:$K$21)))</f>
        <v>2000</v>
      </c>
      <c r="K1234" s="2" cm="1">
        <f t="array" ref="K1234">INT(IF(I1234=0,
_xlfn.XLOOKUP(0,消耗中转!$F$6:$K$6,_xlfn.XLOOKUP(E1234,消耗中转!$C$10:$C$21,消耗中转!$F$10:$K$21)),
_xlfn.XLOOKUP(I1234,消耗中转!$F$6:$K$6,_xlfn.XLOOKUP(E1234,消耗中转!$C$10:$C$21,消耗中转!$F$10:$K$21))+_xlfn.XLOOKUP(0,消耗中转!$F$6:$K$6,_xlfn.XLOOKUP(E1234,消耗中转!$C$10:$C$21,消耗中转!$F$10:$K$21))))</f>
        <v>3500</v>
      </c>
      <c r="L1234" s="2" cm="1">
        <f t="array" ref="L1234">_xlfn.XLOOKUP(I1234,消耗中转!$E$25:$J$25,_xlfn.XLOOKUP(E1234,消耗中转!$C$29:$C$40,消耗中转!$E$29:$J$40))</f>
        <v>1.1000000000000001</v>
      </c>
    </row>
    <row r="1235" spans="1:12" x14ac:dyDescent="0.15">
      <c r="A1235" s="27">
        <f t="shared" si="248"/>
        <v>600502104501</v>
      </c>
      <c r="B1235" s="27">
        <f t="shared" si="249"/>
        <v>600502104501</v>
      </c>
      <c r="C1235" s="2">
        <f t="shared" si="255"/>
        <v>6005021045</v>
      </c>
      <c r="D1235" s="4">
        <f>_xlfn.XLOOKUP(E1235,[1]战斗中转!$D$8:$D$19,[1]战斗中转!$F$8:$F$19)</f>
        <v>45</v>
      </c>
      <c r="E1235" s="2">
        <f t="shared" si="252"/>
        <v>5</v>
      </c>
      <c r="F1235" s="2">
        <f t="shared" ref="F1235:H1254" si="257">F1163</f>
        <v>0</v>
      </c>
      <c r="G1235" s="2">
        <f t="shared" si="257"/>
        <v>2</v>
      </c>
      <c r="H1235" s="2">
        <f t="shared" si="257"/>
        <v>1</v>
      </c>
      <c r="I1235" s="2">
        <f t="shared" si="256"/>
        <v>1</v>
      </c>
      <c r="J1235" s="2" cm="1">
        <f t="array" ref="J1235">INT(_xlfn.XLOOKUP($E1235,消耗中转!$C$10:$C$21,_xlfn.XLOOKUP($I1235,消耗中转!$F$6:$K$6,消耗中转!$F$10:$K$21)))</f>
        <v>2000</v>
      </c>
      <c r="K1235" s="2" cm="1">
        <f t="array" ref="K1235">INT(IF(I1235=0,
_xlfn.XLOOKUP(0,消耗中转!$F$6:$K$6,_xlfn.XLOOKUP(E1235,消耗中转!$C$10:$C$21,消耗中转!$F$10:$K$21)),
_xlfn.XLOOKUP(I1235,消耗中转!$F$6:$K$6,_xlfn.XLOOKUP(E1235,消耗中转!$C$10:$C$21,消耗中转!$F$10:$K$21))+_xlfn.XLOOKUP(0,消耗中转!$F$6:$K$6,_xlfn.XLOOKUP(E1235,消耗中转!$C$10:$C$21,消耗中转!$F$10:$K$21))))</f>
        <v>3500</v>
      </c>
      <c r="L1235" s="2" cm="1">
        <f t="array" ref="L1235">_xlfn.XLOOKUP(I1235,消耗中转!$E$25:$J$25,_xlfn.XLOOKUP(E1235,消耗中转!$C$29:$C$40,消耗中转!$E$29:$J$40))</f>
        <v>1.1000000000000001</v>
      </c>
    </row>
    <row r="1236" spans="1:12" x14ac:dyDescent="0.15">
      <c r="A1236" s="27">
        <f t="shared" si="248"/>
        <v>600502204501</v>
      </c>
      <c r="B1236" s="27">
        <f t="shared" si="249"/>
        <v>600502204501</v>
      </c>
      <c r="C1236" s="2">
        <f t="shared" si="255"/>
        <v>6005022045</v>
      </c>
      <c r="D1236" s="4">
        <f>_xlfn.XLOOKUP(E1236,[1]战斗中转!$D$8:$D$19,[1]战斗中转!$F$8:$F$19)</f>
        <v>45</v>
      </c>
      <c r="E1236" s="2">
        <f t="shared" si="252"/>
        <v>5</v>
      </c>
      <c r="F1236" s="2">
        <f t="shared" si="257"/>
        <v>0</v>
      </c>
      <c r="G1236" s="2">
        <f t="shared" si="257"/>
        <v>2</v>
      </c>
      <c r="H1236" s="2">
        <f t="shared" si="257"/>
        <v>2</v>
      </c>
      <c r="I1236" s="2">
        <f t="shared" si="256"/>
        <v>1</v>
      </c>
      <c r="J1236" s="2" cm="1">
        <f t="array" ref="J1236">INT(_xlfn.XLOOKUP($E1236,消耗中转!$C$10:$C$21,_xlfn.XLOOKUP($I1236,消耗中转!$F$6:$K$6,消耗中转!$F$10:$K$21)))</f>
        <v>2000</v>
      </c>
      <c r="K1236" s="2" cm="1">
        <f t="array" ref="K1236">INT(IF(I1236=0,
_xlfn.XLOOKUP(0,消耗中转!$F$6:$K$6,_xlfn.XLOOKUP(E1236,消耗中转!$C$10:$C$21,消耗中转!$F$10:$K$21)),
_xlfn.XLOOKUP(I1236,消耗中转!$F$6:$K$6,_xlfn.XLOOKUP(E1236,消耗中转!$C$10:$C$21,消耗中转!$F$10:$K$21))+_xlfn.XLOOKUP(0,消耗中转!$F$6:$K$6,_xlfn.XLOOKUP(E1236,消耗中转!$C$10:$C$21,消耗中转!$F$10:$K$21))))</f>
        <v>3500</v>
      </c>
      <c r="L1236" s="2" cm="1">
        <f t="array" ref="L1236">_xlfn.XLOOKUP(I1236,消耗中转!$E$25:$J$25,_xlfn.XLOOKUP(E1236,消耗中转!$C$29:$C$40,消耗中转!$E$29:$J$40))</f>
        <v>1.1000000000000001</v>
      </c>
    </row>
    <row r="1237" spans="1:12" x14ac:dyDescent="0.15">
      <c r="A1237" s="27">
        <f t="shared" si="248"/>
        <v>600502304501</v>
      </c>
      <c r="B1237" s="27">
        <f t="shared" si="249"/>
        <v>600502304501</v>
      </c>
      <c r="C1237" s="2">
        <f t="shared" si="255"/>
        <v>6005023045</v>
      </c>
      <c r="D1237" s="4">
        <f>_xlfn.XLOOKUP(E1237,[1]战斗中转!$D$8:$D$19,[1]战斗中转!$F$8:$F$19)</f>
        <v>45</v>
      </c>
      <c r="E1237" s="2">
        <f t="shared" si="252"/>
        <v>5</v>
      </c>
      <c r="F1237" s="2">
        <f t="shared" si="257"/>
        <v>0</v>
      </c>
      <c r="G1237" s="2">
        <f t="shared" si="257"/>
        <v>2</v>
      </c>
      <c r="H1237" s="2">
        <f t="shared" si="257"/>
        <v>3</v>
      </c>
      <c r="I1237" s="2">
        <f t="shared" si="256"/>
        <v>1</v>
      </c>
      <c r="J1237" s="2" cm="1">
        <f t="array" ref="J1237">INT(_xlfn.XLOOKUP($E1237,消耗中转!$C$10:$C$21,_xlfn.XLOOKUP($I1237,消耗中转!$F$6:$K$6,消耗中转!$F$10:$K$21)))</f>
        <v>2000</v>
      </c>
      <c r="K1237" s="2" cm="1">
        <f t="array" ref="K1237">INT(IF(I1237=0,
_xlfn.XLOOKUP(0,消耗中转!$F$6:$K$6,_xlfn.XLOOKUP(E1237,消耗中转!$C$10:$C$21,消耗中转!$F$10:$K$21)),
_xlfn.XLOOKUP(I1237,消耗中转!$F$6:$K$6,_xlfn.XLOOKUP(E1237,消耗中转!$C$10:$C$21,消耗中转!$F$10:$K$21))+_xlfn.XLOOKUP(0,消耗中转!$F$6:$K$6,_xlfn.XLOOKUP(E1237,消耗中转!$C$10:$C$21,消耗中转!$F$10:$K$21))))</f>
        <v>3500</v>
      </c>
      <c r="L1237" s="2" cm="1">
        <f t="array" ref="L1237">_xlfn.XLOOKUP(I1237,消耗中转!$E$25:$J$25,_xlfn.XLOOKUP(E1237,消耗中转!$C$29:$C$40,消耗中转!$E$29:$J$40))</f>
        <v>1.1000000000000001</v>
      </c>
    </row>
    <row r="1238" spans="1:12" x14ac:dyDescent="0.15">
      <c r="A1238" s="27">
        <f t="shared" si="248"/>
        <v>600502404501</v>
      </c>
      <c r="B1238" s="27">
        <f t="shared" si="249"/>
        <v>600502404501</v>
      </c>
      <c r="C1238" s="2">
        <f t="shared" si="255"/>
        <v>6005024045</v>
      </c>
      <c r="D1238" s="4">
        <f>_xlfn.XLOOKUP(E1238,[1]战斗中转!$D$8:$D$19,[1]战斗中转!$F$8:$F$19)</f>
        <v>45</v>
      </c>
      <c r="E1238" s="2">
        <f t="shared" si="252"/>
        <v>5</v>
      </c>
      <c r="F1238" s="2">
        <f t="shared" si="257"/>
        <v>0</v>
      </c>
      <c r="G1238" s="2">
        <f t="shared" si="257"/>
        <v>2</v>
      </c>
      <c r="H1238" s="2">
        <f t="shared" si="257"/>
        <v>4</v>
      </c>
      <c r="I1238" s="2">
        <f t="shared" si="256"/>
        <v>1</v>
      </c>
      <c r="J1238" s="2" cm="1">
        <f t="array" ref="J1238">INT(_xlfn.XLOOKUP($E1238,消耗中转!$C$10:$C$21,_xlfn.XLOOKUP($I1238,消耗中转!$F$6:$K$6,消耗中转!$F$10:$K$21)))</f>
        <v>2000</v>
      </c>
      <c r="K1238" s="2" cm="1">
        <f t="array" ref="K1238">INT(IF(I1238=0,
_xlfn.XLOOKUP(0,消耗中转!$F$6:$K$6,_xlfn.XLOOKUP(E1238,消耗中转!$C$10:$C$21,消耗中转!$F$10:$K$21)),
_xlfn.XLOOKUP(I1238,消耗中转!$F$6:$K$6,_xlfn.XLOOKUP(E1238,消耗中转!$C$10:$C$21,消耗中转!$F$10:$K$21))+_xlfn.XLOOKUP(0,消耗中转!$F$6:$K$6,_xlfn.XLOOKUP(E1238,消耗中转!$C$10:$C$21,消耗中转!$F$10:$K$21))))</f>
        <v>3500</v>
      </c>
      <c r="L1238" s="2" cm="1">
        <f t="array" ref="L1238">_xlfn.XLOOKUP(I1238,消耗中转!$E$25:$J$25,_xlfn.XLOOKUP(E1238,消耗中转!$C$29:$C$40,消耗中转!$E$29:$J$40))</f>
        <v>1.1000000000000001</v>
      </c>
    </row>
    <row r="1239" spans="1:12" x14ac:dyDescent="0.15">
      <c r="A1239" s="27">
        <f t="shared" si="248"/>
        <v>600503104501</v>
      </c>
      <c r="B1239" s="27">
        <f t="shared" si="249"/>
        <v>600503104501</v>
      </c>
      <c r="C1239" s="2">
        <f t="shared" si="255"/>
        <v>6005031045</v>
      </c>
      <c r="D1239" s="4">
        <f>_xlfn.XLOOKUP(E1239,[1]战斗中转!$D$8:$D$19,[1]战斗中转!$F$8:$F$19)</f>
        <v>45</v>
      </c>
      <c r="E1239" s="2">
        <f t="shared" si="252"/>
        <v>5</v>
      </c>
      <c r="F1239" s="2">
        <f t="shared" si="257"/>
        <v>0</v>
      </c>
      <c r="G1239" s="2">
        <f t="shared" si="257"/>
        <v>3</v>
      </c>
      <c r="H1239" s="2">
        <f t="shared" si="257"/>
        <v>1</v>
      </c>
      <c r="I1239" s="2">
        <f t="shared" si="256"/>
        <v>1</v>
      </c>
      <c r="J1239" s="2" cm="1">
        <f t="array" ref="J1239">INT(_xlfn.XLOOKUP($E1239,消耗中转!$C$10:$C$21,_xlfn.XLOOKUP($I1239,消耗中转!$F$6:$K$6,消耗中转!$F$10:$K$21)))</f>
        <v>2000</v>
      </c>
      <c r="K1239" s="2" cm="1">
        <f t="array" ref="K1239">INT(IF(I1239=0,
_xlfn.XLOOKUP(0,消耗中转!$F$6:$K$6,_xlfn.XLOOKUP(E1239,消耗中转!$C$10:$C$21,消耗中转!$F$10:$K$21)),
_xlfn.XLOOKUP(I1239,消耗中转!$F$6:$K$6,_xlfn.XLOOKUP(E1239,消耗中转!$C$10:$C$21,消耗中转!$F$10:$K$21))+_xlfn.XLOOKUP(0,消耗中转!$F$6:$K$6,_xlfn.XLOOKUP(E1239,消耗中转!$C$10:$C$21,消耗中转!$F$10:$K$21))))</f>
        <v>3500</v>
      </c>
      <c r="L1239" s="2" cm="1">
        <f t="array" ref="L1239">_xlfn.XLOOKUP(I1239,消耗中转!$E$25:$J$25,_xlfn.XLOOKUP(E1239,消耗中转!$C$29:$C$40,消耗中转!$E$29:$J$40))</f>
        <v>1.1000000000000001</v>
      </c>
    </row>
    <row r="1240" spans="1:12" x14ac:dyDescent="0.15">
      <c r="A1240" s="27">
        <f t="shared" si="248"/>
        <v>600503204501</v>
      </c>
      <c r="B1240" s="27">
        <f t="shared" si="249"/>
        <v>600503204501</v>
      </c>
      <c r="C1240" s="2">
        <f t="shared" si="255"/>
        <v>6005032045</v>
      </c>
      <c r="D1240" s="4">
        <f>_xlfn.XLOOKUP(E1240,[1]战斗中转!$D$8:$D$19,[1]战斗中转!$F$8:$F$19)</f>
        <v>45</v>
      </c>
      <c r="E1240" s="2">
        <f t="shared" si="252"/>
        <v>5</v>
      </c>
      <c r="F1240" s="2">
        <f t="shared" si="257"/>
        <v>0</v>
      </c>
      <c r="G1240" s="2">
        <f t="shared" si="257"/>
        <v>3</v>
      </c>
      <c r="H1240" s="2">
        <f t="shared" si="257"/>
        <v>2</v>
      </c>
      <c r="I1240" s="2">
        <f t="shared" si="256"/>
        <v>1</v>
      </c>
      <c r="J1240" s="2" cm="1">
        <f t="array" ref="J1240">INT(_xlfn.XLOOKUP($E1240,消耗中转!$C$10:$C$21,_xlfn.XLOOKUP($I1240,消耗中转!$F$6:$K$6,消耗中转!$F$10:$K$21)))</f>
        <v>2000</v>
      </c>
      <c r="K1240" s="2" cm="1">
        <f t="array" ref="K1240">INT(IF(I1240=0,
_xlfn.XLOOKUP(0,消耗中转!$F$6:$K$6,_xlfn.XLOOKUP(E1240,消耗中转!$C$10:$C$21,消耗中转!$F$10:$K$21)),
_xlfn.XLOOKUP(I1240,消耗中转!$F$6:$K$6,_xlfn.XLOOKUP(E1240,消耗中转!$C$10:$C$21,消耗中转!$F$10:$K$21))+_xlfn.XLOOKUP(0,消耗中转!$F$6:$K$6,_xlfn.XLOOKUP(E1240,消耗中转!$C$10:$C$21,消耗中转!$F$10:$K$21))))</f>
        <v>3500</v>
      </c>
      <c r="L1240" s="2" cm="1">
        <f t="array" ref="L1240">_xlfn.XLOOKUP(I1240,消耗中转!$E$25:$J$25,_xlfn.XLOOKUP(E1240,消耗中转!$C$29:$C$40,消耗中转!$E$29:$J$40))</f>
        <v>1.1000000000000001</v>
      </c>
    </row>
    <row r="1241" spans="1:12" x14ac:dyDescent="0.15">
      <c r="A1241" s="27">
        <f t="shared" si="248"/>
        <v>600503304501</v>
      </c>
      <c r="B1241" s="27">
        <f t="shared" si="249"/>
        <v>600503304501</v>
      </c>
      <c r="C1241" s="2">
        <f t="shared" si="255"/>
        <v>6005033045</v>
      </c>
      <c r="D1241" s="4">
        <f>_xlfn.XLOOKUP(E1241,[1]战斗中转!$D$8:$D$19,[1]战斗中转!$F$8:$F$19)</f>
        <v>45</v>
      </c>
      <c r="E1241" s="2">
        <f t="shared" si="252"/>
        <v>5</v>
      </c>
      <c r="F1241" s="2">
        <f t="shared" si="257"/>
        <v>0</v>
      </c>
      <c r="G1241" s="2">
        <f t="shared" si="257"/>
        <v>3</v>
      </c>
      <c r="H1241" s="2">
        <f t="shared" si="257"/>
        <v>3</v>
      </c>
      <c r="I1241" s="2">
        <f t="shared" si="256"/>
        <v>1</v>
      </c>
      <c r="J1241" s="2" cm="1">
        <f t="array" ref="J1241">INT(_xlfn.XLOOKUP($E1241,消耗中转!$C$10:$C$21,_xlfn.XLOOKUP($I1241,消耗中转!$F$6:$K$6,消耗中转!$F$10:$K$21)))</f>
        <v>2000</v>
      </c>
      <c r="K1241" s="2" cm="1">
        <f t="array" ref="K1241">INT(IF(I1241=0,
_xlfn.XLOOKUP(0,消耗中转!$F$6:$K$6,_xlfn.XLOOKUP(E1241,消耗中转!$C$10:$C$21,消耗中转!$F$10:$K$21)),
_xlfn.XLOOKUP(I1241,消耗中转!$F$6:$K$6,_xlfn.XLOOKUP(E1241,消耗中转!$C$10:$C$21,消耗中转!$F$10:$K$21))+_xlfn.XLOOKUP(0,消耗中转!$F$6:$K$6,_xlfn.XLOOKUP(E1241,消耗中转!$C$10:$C$21,消耗中转!$F$10:$K$21))))</f>
        <v>3500</v>
      </c>
      <c r="L1241" s="2" cm="1">
        <f t="array" ref="L1241">_xlfn.XLOOKUP(I1241,消耗中转!$E$25:$J$25,_xlfn.XLOOKUP(E1241,消耗中转!$C$29:$C$40,消耗中转!$E$29:$J$40))</f>
        <v>1.1000000000000001</v>
      </c>
    </row>
    <row r="1242" spans="1:12" x14ac:dyDescent="0.15">
      <c r="A1242" s="27">
        <f t="shared" si="248"/>
        <v>600503404501</v>
      </c>
      <c r="B1242" s="27">
        <f t="shared" si="249"/>
        <v>600503404501</v>
      </c>
      <c r="C1242" s="2">
        <f t="shared" si="255"/>
        <v>6005034045</v>
      </c>
      <c r="D1242" s="4">
        <f>_xlfn.XLOOKUP(E1242,[1]战斗中转!$D$8:$D$19,[1]战斗中转!$F$8:$F$19)</f>
        <v>45</v>
      </c>
      <c r="E1242" s="2">
        <f t="shared" si="252"/>
        <v>5</v>
      </c>
      <c r="F1242" s="2">
        <f t="shared" si="257"/>
        <v>0</v>
      </c>
      <c r="G1242" s="2">
        <f t="shared" si="257"/>
        <v>3</v>
      </c>
      <c r="H1242" s="2">
        <f t="shared" si="257"/>
        <v>4</v>
      </c>
      <c r="I1242" s="2">
        <f t="shared" si="256"/>
        <v>1</v>
      </c>
      <c r="J1242" s="2" cm="1">
        <f t="array" ref="J1242">INT(_xlfn.XLOOKUP($E1242,消耗中转!$C$10:$C$21,_xlfn.XLOOKUP($I1242,消耗中转!$F$6:$K$6,消耗中转!$F$10:$K$21)))</f>
        <v>2000</v>
      </c>
      <c r="K1242" s="2" cm="1">
        <f t="array" ref="K1242">INT(IF(I1242=0,
_xlfn.XLOOKUP(0,消耗中转!$F$6:$K$6,_xlfn.XLOOKUP(E1242,消耗中转!$C$10:$C$21,消耗中转!$F$10:$K$21)),
_xlfn.XLOOKUP(I1242,消耗中转!$F$6:$K$6,_xlfn.XLOOKUP(E1242,消耗中转!$C$10:$C$21,消耗中转!$F$10:$K$21))+_xlfn.XLOOKUP(0,消耗中转!$F$6:$K$6,_xlfn.XLOOKUP(E1242,消耗中转!$C$10:$C$21,消耗中转!$F$10:$K$21))))</f>
        <v>3500</v>
      </c>
      <c r="L1242" s="2" cm="1">
        <f t="array" ref="L1242">_xlfn.XLOOKUP(I1242,消耗中转!$E$25:$J$25,_xlfn.XLOOKUP(E1242,消耗中转!$C$29:$C$40,消耗中转!$E$29:$J$40))</f>
        <v>1.1000000000000001</v>
      </c>
    </row>
    <row r="1243" spans="1:12" x14ac:dyDescent="0.15">
      <c r="A1243" s="27">
        <f t="shared" si="248"/>
        <v>600511104501</v>
      </c>
      <c r="B1243" s="27">
        <f t="shared" si="249"/>
        <v>600511104501</v>
      </c>
      <c r="C1243" s="2">
        <f t="shared" si="255"/>
        <v>6005111045</v>
      </c>
      <c r="D1243" s="4">
        <f>_xlfn.XLOOKUP(E1243,[1]战斗中转!$D$8:$D$19,[1]战斗中转!$F$8:$F$19)</f>
        <v>45</v>
      </c>
      <c r="E1243" s="2">
        <f t="shared" si="252"/>
        <v>5</v>
      </c>
      <c r="F1243" s="2">
        <f t="shared" si="257"/>
        <v>1</v>
      </c>
      <c r="G1243" s="2">
        <f t="shared" si="257"/>
        <v>1</v>
      </c>
      <c r="H1243" s="2">
        <f t="shared" si="257"/>
        <v>1</v>
      </c>
      <c r="I1243" s="2">
        <f t="shared" si="256"/>
        <v>1</v>
      </c>
      <c r="J1243" s="2" cm="1">
        <f t="array" ref="J1243">INT(_xlfn.XLOOKUP($E1243,消耗中转!$C$10:$C$21,_xlfn.XLOOKUP($I1243,消耗中转!$F$6:$K$6,消耗中转!$F$10:$K$21)))</f>
        <v>2000</v>
      </c>
      <c r="K1243" s="2" cm="1">
        <f t="array" ref="K1243">INT(IF(I1243=0,
_xlfn.XLOOKUP(0,消耗中转!$F$6:$K$6,_xlfn.XLOOKUP(E1243,消耗中转!$C$10:$C$21,消耗中转!$F$10:$K$21)),
_xlfn.XLOOKUP(I1243,消耗中转!$F$6:$K$6,_xlfn.XLOOKUP(E1243,消耗中转!$C$10:$C$21,消耗中转!$F$10:$K$21))+_xlfn.XLOOKUP(0,消耗中转!$F$6:$K$6,_xlfn.XLOOKUP(E1243,消耗中转!$C$10:$C$21,消耗中转!$F$10:$K$21))))</f>
        <v>3500</v>
      </c>
      <c r="L1243" s="2" cm="1">
        <f t="array" ref="L1243">_xlfn.XLOOKUP(I1243,消耗中转!$E$25:$J$25,_xlfn.XLOOKUP(E1243,消耗中转!$C$29:$C$40,消耗中转!$E$29:$J$40))</f>
        <v>1.1000000000000001</v>
      </c>
    </row>
    <row r="1244" spans="1:12" x14ac:dyDescent="0.15">
      <c r="A1244" s="27">
        <f t="shared" si="248"/>
        <v>600511204501</v>
      </c>
      <c r="B1244" s="27">
        <f t="shared" si="249"/>
        <v>600511204501</v>
      </c>
      <c r="C1244" s="2">
        <f t="shared" si="255"/>
        <v>6005112045</v>
      </c>
      <c r="D1244" s="4">
        <f>_xlfn.XLOOKUP(E1244,[1]战斗中转!$D$8:$D$19,[1]战斗中转!$F$8:$F$19)</f>
        <v>45</v>
      </c>
      <c r="E1244" s="2">
        <f t="shared" si="252"/>
        <v>5</v>
      </c>
      <c r="F1244" s="2">
        <f t="shared" si="257"/>
        <v>1</v>
      </c>
      <c r="G1244" s="2">
        <f t="shared" si="257"/>
        <v>1</v>
      </c>
      <c r="H1244" s="2">
        <f t="shared" si="257"/>
        <v>2</v>
      </c>
      <c r="I1244" s="2">
        <f t="shared" si="256"/>
        <v>1</v>
      </c>
      <c r="J1244" s="2" cm="1">
        <f t="array" ref="J1244">INT(_xlfn.XLOOKUP($E1244,消耗中转!$C$10:$C$21,_xlfn.XLOOKUP($I1244,消耗中转!$F$6:$K$6,消耗中转!$F$10:$K$21)))</f>
        <v>2000</v>
      </c>
      <c r="K1244" s="2" cm="1">
        <f t="array" ref="K1244">INT(IF(I1244=0,
_xlfn.XLOOKUP(0,消耗中转!$F$6:$K$6,_xlfn.XLOOKUP(E1244,消耗中转!$C$10:$C$21,消耗中转!$F$10:$K$21)),
_xlfn.XLOOKUP(I1244,消耗中转!$F$6:$K$6,_xlfn.XLOOKUP(E1244,消耗中转!$C$10:$C$21,消耗中转!$F$10:$K$21))+_xlfn.XLOOKUP(0,消耗中转!$F$6:$K$6,_xlfn.XLOOKUP(E1244,消耗中转!$C$10:$C$21,消耗中转!$F$10:$K$21))))</f>
        <v>3500</v>
      </c>
      <c r="L1244" s="2" cm="1">
        <f t="array" ref="L1244">_xlfn.XLOOKUP(I1244,消耗中转!$E$25:$J$25,_xlfn.XLOOKUP(E1244,消耗中转!$C$29:$C$40,消耗中转!$E$29:$J$40))</f>
        <v>1.1000000000000001</v>
      </c>
    </row>
    <row r="1245" spans="1:12" x14ac:dyDescent="0.15">
      <c r="A1245" s="27">
        <f t="shared" si="248"/>
        <v>600511304501</v>
      </c>
      <c r="B1245" s="27">
        <f t="shared" si="249"/>
        <v>600511304501</v>
      </c>
      <c r="C1245" s="2">
        <f t="shared" si="255"/>
        <v>6005113045</v>
      </c>
      <c r="D1245" s="4">
        <f>_xlfn.XLOOKUP(E1245,[1]战斗中转!$D$8:$D$19,[1]战斗中转!$F$8:$F$19)</f>
        <v>45</v>
      </c>
      <c r="E1245" s="2">
        <f t="shared" si="252"/>
        <v>5</v>
      </c>
      <c r="F1245" s="2">
        <f t="shared" si="257"/>
        <v>1</v>
      </c>
      <c r="G1245" s="2">
        <f t="shared" si="257"/>
        <v>1</v>
      </c>
      <c r="H1245" s="2">
        <f t="shared" si="257"/>
        <v>3</v>
      </c>
      <c r="I1245" s="2">
        <f t="shared" si="256"/>
        <v>1</v>
      </c>
      <c r="J1245" s="2" cm="1">
        <f t="array" ref="J1245">INT(_xlfn.XLOOKUP($E1245,消耗中转!$C$10:$C$21,_xlfn.XLOOKUP($I1245,消耗中转!$F$6:$K$6,消耗中转!$F$10:$K$21)))</f>
        <v>2000</v>
      </c>
      <c r="K1245" s="2" cm="1">
        <f t="array" ref="K1245">INT(IF(I1245=0,
_xlfn.XLOOKUP(0,消耗中转!$F$6:$K$6,_xlfn.XLOOKUP(E1245,消耗中转!$C$10:$C$21,消耗中转!$F$10:$K$21)),
_xlfn.XLOOKUP(I1245,消耗中转!$F$6:$K$6,_xlfn.XLOOKUP(E1245,消耗中转!$C$10:$C$21,消耗中转!$F$10:$K$21))+_xlfn.XLOOKUP(0,消耗中转!$F$6:$K$6,_xlfn.XLOOKUP(E1245,消耗中转!$C$10:$C$21,消耗中转!$F$10:$K$21))))</f>
        <v>3500</v>
      </c>
      <c r="L1245" s="2" cm="1">
        <f t="array" ref="L1245">_xlfn.XLOOKUP(I1245,消耗中转!$E$25:$J$25,_xlfn.XLOOKUP(E1245,消耗中转!$C$29:$C$40,消耗中转!$E$29:$J$40))</f>
        <v>1.1000000000000001</v>
      </c>
    </row>
    <row r="1246" spans="1:12" x14ac:dyDescent="0.15">
      <c r="A1246" s="27">
        <f t="shared" si="248"/>
        <v>600511404501</v>
      </c>
      <c r="B1246" s="27">
        <f t="shared" si="249"/>
        <v>600511404501</v>
      </c>
      <c r="C1246" s="2">
        <f t="shared" si="255"/>
        <v>6005114045</v>
      </c>
      <c r="D1246" s="4">
        <f>_xlfn.XLOOKUP(E1246,[1]战斗中转!$D$8:$D$19,[1]战斗中转!$F$8:$F$19)</f>
        <v>45</v>
      </c>
      <c r="E1246" s="2">
        <f t="shared" si="252"/>
        <v>5</v>
      </c>
      <c r="F1246" s="2">
        <f t="shared" si="257"/>
        <v>1</v>
      </c>
      <c r="G1246" s="2">
        <f t="shared" si="257"/>
        <v>1</v>
      </c>
      <c r="H1246" s="2">
        <f t="shared" si="257"/>
        <v>4</v>
      </c>
      <c r="I1246" s="2">
        <f t="shared" si="256"/>
        <v>1</v>
      </c>
      <c r="J1246" s="2" cm="1">
        <f t="array" ref="J1246">INT(_xlfn.XLOOKUP($E1246,消耗中转!$C$10:$C$21,_xlfn.XLOOKUP($I1246,消耗中转!$F$6:$K$6,消耗中转!$F$10:$K$21)))</f>
        <v>2000</v>
      </c>
      <c r="K1246" s="2" cm="1">
        <f t="array" ref="K1246">INT(IF(I1246=0,
_xlfn.XLOOKUP(0,消耗中转!$F$6:$K$6,_xlfn.XLOOKUP(E1246,消耗中转!$C$10:$C$21,消耗中转!$F$10:$K$21)),
_xlfn.XLOOKUP(I1246,消耗中转!$F$6:$K$6,_xlfn.XLOOKUP(E1246,消耗中转!$C$10:$C$21,消耗中转!$F$10:$K$21))+_xlfn.XLOOKUP(0,消耗中转!$F$6:$K$6,_xlfn.XLOOKUP(E1246,消耗中转!$C$10:$C$21,消耗中转!$F$10:$K$21))))</f>
        <v>3500</v>
      </c>
      <c r="L1246" s="2" cm="1">
        <f t="array" ref="L1246">_xlfn.XLOOKUP(I1246,消耗中转!$E$25:$J$25,_xlfn.XLOOKUP(E1246,消耗中转!$C$29:$C$40,消耗中转!$E$29:$J$40))</f>
        <v>1.1000000000000001</v>
      </c>
    </row>
    <row r="1247" spans="1:12" x14ac:dyDescent="0.15">
      <c r="A1247" s="27">
        <f t="shared" si="248"/>
        <v>600512104501</v>
      </c>
      <c r="B1247" s="27">
        <f t="shared" si="249"/>
        <v>600512104501</v>
      </c>
      <c r="C1247" s="2">
        <f t="shared" si="255"/>
        <v>6005121045</v>
      </c>
      <c r="D1247" s="4">
        <f>_xlfn.XLOOKUP(E1247,[1]战斗中转!$D$8:$D$19,[1]战斗中转!$F$8:$F$19)</f>
        <v>45</v>
      </c>
      <c r="E1247" s="2">
        <f t="shared" si="252"/>
        <v>5</v>
      </c>
      <c r="F1247" s="2">
        <f t="shared" si="257"/>
        <v>1</v>
      </c>
      <c r="G1247" s="2">
        <f t="shared" si="257"/>
        <v>2</v>
      </c>
      <c r="H1247" s="2">
        <f t="shared" si="257"/>
        <v>1</v>
      </c>
      <c r="I1247" s="2">
        <f t="shared" si="256"/>
        <v>1</v>
      </c>
      <c r="J1247" s="2" cm="1">
        <f t="array" ref="J1247">INT(_xlfn.XLOOKUP($E1247,消耗中转!$C$10:$C$21,_xlfn.XLOOKUP($I1247,消耗中转!$F$6:$K$6,消耗中转!$F$10:$K$21)))</f>
        <v>2000</v>
      </c>
      <c r="K1247" s="2" cm="1">
        <f t="array" ref="K1247">INT(IF(I1247=0,
_xlfn.XLOOKUP(0,消耗中转!$F$6:$K$6,_xlfn.XLOOKUP(E1247,消耗中转!$C$10:$C$21,消耗中转!$F$10:$K$21)),
_xlfn.XLOOKUP(I1247,消耗中转!$F$6:$K$6,_xlfn.XLOOKUP(E1247,消耗中转!$C$10:$C$21,消耗中转!$F$10:$K$21))+_xlfn.XLOOKUP(0,消耗中转!$F$6:$K$6,_xlfn.XLOOKUP(E1247,消耗中转!$C$10:$C$21,消耗中转!$F$10:$K$21))))</f>
        <v>3500</v>
      </c>
      <c r="L1247" s="2" cm="1">
        <f t="array" ref="L1247">_xlfn.XLOOKUP(I1247,消耗中转!$E$25:$J$25,_xlfn.XLOOKUP(E1247,消耗中转!$C$29:$C$40,消耗中转!$E$29:$J$40))</f>
        <v>1.1000000000000001</v>
      </c>
    </row>
    <row r="1248" spans="1:12" x14ac:dyDescent="0.15">
      <c r="A1248" s="27">
        <f t="shared" ref="A1248:A1323" si="258">B1248</f>
        <v>600512204501</v>
      </c>
      <c r="B1248" s="27">
        <f t="shared" ref="B1248:B1323" si="259">C1248*100+I1248</f>
        <v>600512204501</v>
      </c>
      <c r="C1248" s="2">
        <f t="shared" si="255"/>
        <v>6005122045</v>
      </c>
      <c r="D1248" s="4">
        <f>_xlfn.XLOOKUP(E1248,[1]战斗中转!$D$8:$D$19,[1]战斗中转!$F$8:$F$19)</f>
        <v>45</v>
      </c>
      <c r="E1248" s="2">
        <f t="shared" si="252"/>
        <v>5</v>
      </c>
      <c r="F1248" s="2">
        <f t="shared" si="257"/>
        <v>1</v>
      </c>
      <c r="G1248" s="2">
        <f t="shared" si="257"/>
        <v>2</v>
      </c>
      <c r="H1248" s="2">
        <f t="shared" si="257"/>
        <v>2</v>
      </c>
      <c r="I1248" s="2">
        <f t="shared" si="256"/>
        <v>1</v>
      </c>
      <c r="J1248" s="2" cm="1">
        <f t="array" ref="J1248">INT(_xlfn.XLOOKUP($E1248,消耗中转!$C$10:$C$21,_xlfn.XLOOKUP($I1248,消耗中转!$F$6:$K$6,消耗中转!$F$10:$K$21)))</f>
        <v>2000</v>
      </c>
      <c r="K1248" s="2" cm="1">
        <f t="array" ref="K1248">INT(IF(I1248=0,
_xlfn.XLOOKUP(0,消耗中转!$F$6:$K$6,_xlfn.XLOOKUP(E1248,消耗中转!$C$10:$C$21,消耗中转!$F$10:$K$21)),
_xlfn.XLOOKUP(I1248,消耗中转!$F$6:$K$6,_xlfn.XLOOKUP(E1248,消耗中转!$C$10:$C$21,消耗中转!$F$10:$K$21))+_xlfn.XLOOKUP(0,消耗中转!$F$6:$K$6,_xlfn.XLOOKUP(E1248,消耗中转!$C$10:$C$21,消耗中转!$F$10:$K$21))))</f>
        <v>3500</v>
      </c>
      <c r="L1248" s="2" cm="1">
        <f t="array" ref="L1248">_xlfn.XLOOKUP(I1248,消耗中转!$E$25:$J$25,_xlfn.XLOOKUP(E1248,消耗中转!$C$29:$C$40,消耗中转!$E$29:$J$40))</f>
        <v>1.1000000000000001</v>
      </c>
    </row>
    <row r="1249" spans="1:12" x14ac:dyDescent="0.15">
      <c r="A1249" s="27">
        <f t="shared" si="258"/>
        <v>600512304501</v>
      </c>
      <c r="B1249" s="27">
        <f t="shared" si="259"/>
        <v>600512304501</v>
      </c>
      <c r="C1249" s="2">
        <f t="shared" si="255"/>
        <v>6005123045</v>
      </c>
      <c r="D1249" s="4">
        <f>_xlfn.XLOOKUP(E1249,[1]战斗中转!$D$8:$D$19,[1]战斗中转!$F$8:$F$19)</f>
        <v>45</v>
      </c>
      <c r="E1249" s="2">
        <f t="shared" si="252"/>
        <v>5</v>
      </c>
      <c r="F1249" s="2">
        <f t="shared" si="257"/>
        <v>1</v>
      </c>
      <c r="G1249" s="2">
        <f t="shared" si="257"/>
        <v>2</v>
      </c>
      <c r="H1249" s="2">
        <f t="shared" si="257"/>
        <v>3</v>
      </c>
      <c r="I1249" s="2">
        <f t="shared" si="256"/>
        <v>1</v>
      </c>
      <c r="J1249" s="2" cm="1">
        <f t="array" ref="J1249">INT(_xlfn.XLOOKUP($E1249,消耗中转!$C$10:$C$21,_xlfn.XLOOKUP($I1249,消耗中转!$F$6:$K$6,消耗中转!$F$10:$K$21)))</f>
        <v>2000</v>
      </c>
      <c r="K1249" s="2" cm="1">
        <f t="array" ref="K1249">INT(IF(I1249=0,
_xlfn.XLOOKUP(0,消耗中转!$F$6:$K$6,_xlfn.XLOOKUP(E1249,消耗中转!$C$10:$C$21,消耗中转!$F$10:$K$21)),
_xlfn.XLOOKUP(I1249,消耗中转!$F$6:$K$6,_xlfn.XLOOKUP(E1249,消耗中转!$C$10:$C$21,消耗中转!$F$10:$K$21))+_xlfn.XLOOKUP(0,消耗中转!$F$6:$K$6,_xlfn.XLOOKUP(E1249,消耗中转!$C$10:$C$21,消耗中转!$F$10:$K$21))))</f>
        <v>3500</v>
      </c>
      <c r="L1249" s="2" cm="1">
        <f t="array" ref="L1249">_xlfn.XLOOKUP(I1249,消耗中转!$E$25:$J$25,_xlfn.XLOOKUP(E1249,消耗中转!$C$29:$C$40,消耗中转!$E$29:$J$40))</f>
        <v>1.1000000000000001</v>
      </c>
    </row>
    <row r="1250" spans="1:12" x14ac:dyDescent="0.15">
      <c r="A1250" s="27">
        <f t="shared" si="258"/>
        <v>600512404501</v>
      </c>
      <c r="B1250" s="27">
        <f t="shared" si="259"/>
        <v>600512404501</v>
      </c>
      <c r="C1250" s="2">
        <f t="shared" si="255"/>
        <v>6005124045</v>
      </c>
      <c r="D1250" s="4">
        <f>_xlfn.XLOOKUP(E1250,[1]战斗中转!$D$8:$D$19,[1]战斗中转!$F$8:$F$19)</f>
        <v>45</v>
      </c>
      <c r="E1250" s="2">
        <f t="shared" si="252"/>
        <v>5</v>
      </c>
      <c r="F1250" s="2">
        <f t="shared" si="257"/>
        <v>1</v>
      </c>
      <c r="G1250" s="2">
        <f t="shared" si="257"/>
        <v>2</v>
      </c>
      <c r="H1250" s="2">
        <f t="shared" si="257"/>
        <v>4</v>
      </c>
      <c r="I1250" s="2">
        <f t="shared" si="256"/>
        <v>1</v>
      </c>
      <c r="J1250" s="2" cm="1">
        <f t="array" ref="J1250">INT(_xlfn.XLOOKUP($E1250,消耗中转!$C$10:$C$21,_xlfn.XLOOKUP($I1250,消耗中转!$F$6:$K$6,消耗中转!$F$10:$K$21)))</f>
        <v>2000</v>
      </c>
      <c r="K1250" s="2" cm="1">
        <f t="array" ref="K1250">INT(IF(I1250=0,
_xlfn.XLOOKUP(0,消耗中转!$F$6:$K$6,_xlfn.XLOOKUP(E1250,消耗中转!$C$10:$C$21,消耗中转!$F$10:$K$21)),
_xlfn.XLOOKUP(I1250,消耗中转!$F$6:$K$6,_xlfn.XLOOKUP(E1250,消耗中转!$C$10:$C$21,消耗中转!$F$10:$K$21))+_xlfn.XLOOKUP(0,消耗中转!$F$6:$K$6,_xlfn.XLOOKUP(E1250,消耗中转!$C$10:$C$21,消耗中转!$F$10:$K$21))))</f>
        <v>3500</v>
      </c>
      <c r="L1250" s="2" cm="1">
        <f t="array" ref="L1250">_xlfn.XLOOKUP(I1250,消耗中转!$E$25:$J$25,_xlfn.XLOOKUP(E1250,消耗中转!$C$29:$C$40,消耗中转!$E$29:$J$40))</f>
        <v>1.1000000000000001</v>
      </c>
    </row>
    <row r="1251" spans="1:12" x14ac:dyDescent="0.15">
      <c r="A1251" s="27">
        <f t="shared" si="258"/>
        <v>600513104501</v>
      </c>
      <c r="B1251" s="27">
        <f t="shared" si="259"/>
        <v>600513104501</v>
      </c>
      <c r="C1251" s="2">
        <f t="shared" si="255"/>
        <v>6005131045</v>
      </c>
      <c r="D1251" s="4">
        <f>_xlfn.XLOOKUP(E1251,[1]战斗中转!$D$8:$D$19,[1]战斗中转!$F$8:$F$19)</f>
        <v>45</v>
      </c>
      <c r="E1251" s="2">
        <f t="shared" si="252"/>
        <v>5</v>
      </c>
      <c r="F1251" s="2">
        <f t="shared" si="257"/>
        <v>1</v>
      </c>
      <c r="G1251" s="2">
        <f t="shared" si="257"/>
        <v>3</v>
      </c>
      <c r="H1251" s="2">
        <f t="shared" si="257"/>
        <v>1</v>
      </c>
      <c r="I1251" s="2">
        <f t="shared" si="256"/>
        <v>1</v>
      </c>
      <c r="J1251" s="2" cm="1">
        <f t="array" ref="J1251">INT(_xlfn.XLOOKUP($E1251,消耗中转!$C$10:$C$21,_xlfn.XLOOKUP($I1251,消耗中转!$F$6:$K$6,消耗中转!$F$10:$K$21)))</f>
        <v>2000</v>
      </c>
      <c r="K1251" s="2" cm="1">
        <f t="array" ref="K1251">INT(IF(I1251=0,
_xlfn.XLOOKUP(0,消耗中转!$F$6:$K$6,_xlfn.XLOOKUP(E1251,消耗中转!$C$10:$C$21,消耗中转!$F$10:$K$21)),
_xlfn.XLOOKUP(I1251,消耗中转!$F$6:$K$6,_xlfn.XLOOKUP(E1251,消耗中转!$C$10:$C$21,消耗中转!$F$10:$K$21))+_xlfn.XLOOKUP(0,消耗中转!$F$6:$K$6,_xlfn.XLOOKUP(E1251,消耗中转!$C$10:$C$21,消耗中转!$F$10:$K$21))))</f>
        <v>3500</v>
      </c>
      <c r="L1251" s="2" cm="1">
        <f t="array" ref="L1251">_xlfn.XLOOKUP(I1251,消耗中转!$E$25:$J$25,_xlfn.XLOOKUP(E1251,消耗中转!$C$29:$C$40,消耗中转!$E$29:$J$40))</f>
        <v>1.1000000000000001</v>
      </c>
    </row>
    <row r="1252" spans="1:12" x14ac:dyDescent="0.15">
      <c r="A1252" s="27">
        <f t="shared" si="258"/>
        <v>600513204501</v>
      </c>
      <c r="B1252" s="27">
        <f t="shared" si="259"/>
        <v>600513204501</v>
      </c>
      <c r="C1252" s="2">
        <f t="shared" si="255"/>
        <v>6005132045</v>
      </c>
      <c r="D1252" s="4">
        <f>_xlfn.XLOOKUP(E1252,[1]战斗中转!$D$8:$D$19,[1]战斗中转!$F$8:$F$19)</f>
        <v>45</v>
      </c>
      <c r="E1252" s="2">
        <f t="shared" si="252"/>
        <v>5</v>
      </c>
      <c r="F1252" s="2">
        <f t="shared" si="257"/>
        <v>1</v>
      </c>
      <c r="G1252" s="2">
        <f t="shared" si="257"/>
        <v>3</v>
      </c>
      <c r="H1252" s="2">
        <f t="shared" si="257"/>
        <v>2</v>
      </c>
      <c r="I1252" s="2">
        <f t="shared" si="256"/>
        <v>1</v>
      </c>
      <c r="J1252" s="2" cm="1">
        <f t="array" ref="J1252">INT(_xlfn.XLOOKUP($E1252,消耗中转!$C$10:$C$21,_xlfn.XLOOKUP($I1252,消耗中转!$F$6:$K$6,消耗中转!$F$10:$K$21)))</f>
        <v>2000</v>
      </c>
      <c r="K1252" s="2" cm="1">
        <f t="array" ref="K1252">INT(IF(I1252=0,
_xlfn.XLOOKUP(0,消耗中转!$F$6:$K$6,_xlfn.XLOOKUP(E1252,消耗中转!$C$10:$C$21,消耗中转!$F$10:$K$21)),
_xlfn.XLOOKUP(I1252,消耗中转!$F$6:$K$6,_xlfn.XLOOKUP(E1252,消耗中转!$C$10:$C$21,消耗中转!$F$10:$K$21))+_xlfn.XLOOKUP(0,消耗中转!$F$6:$K$6,_xlfn.XLOOKUP(E1252,消耗中转!$C$10:$C$21,消耗中转!$F$10:$K$21))))</f>
        <v>3500</v>
      </c>
      <c r="L1252" s="2" cm="1">
        <f t="array" ref="L1252">_xlfn.XLOOKUP(I1252,消耗中转!$E$25:$J$25,_xlfn.XLOOKUP(E1252,消耗中转!$C$29:$C$40,消耗中转!$E$29:$J$40))</f>
        <v>1.1000000000000001</v>
      </c>
    </row>
    <row r="1253" spans="1:12" x14ac:dyDescent="0.15">
      <c r="A1253" s="27">
        <f t="shared" si="258"/>
        <v>600513304501</v>
      </c>
      <c r="B1253" s="27">
        <f t="shared" si="259"/>
        <v>600513304501</v>
      </c>
      <c r="C1253" s="2">
        <f t="shared" si="255"/>
        <v>6005133045</v>
      </c>
      <c r="D1253" s="4">
        <f>_xlfn.XLOOKUP(E1253,[1]战斗中转!$D$8:$D$19,[1]战斗中转!$F$8:$F$19)</f>
        <v>45</v>
      </c>
      <c r="E1253" s="2">
        <f t="shared" si="252"/>
        <v>5</v>
      </c>
      <c r="F1253" s="2">
        <f t="shared" si="257"/>
        <v>1</v>
      </c>
      <c r="G1253" s="2">
        <f t="shared" si="257"/>
        <v>3</v>
      </c>
      <c r="H1253" s="2">
        <f t="shared" si="257"/>
        <v>3</v>
      </c>
      <c r="I1253" s="2">
        <f t="shared" si="256"/>
        <v>1</v>
      </c>
      <c r="J1253" s="2" cm="1">
        <f t="array" ref="J1253">INT(_xlfn.XLOOKUP($E1253,消耗中转!$C$10:$C$21,_xlfn.XLOOKUP($I1253,消耗中转!$F$6:$K$6,消耗中转!$F$10:$K$21)))</f>
        <v>2000</v>
      </c>
      <c r="K1253" s="2" cm="1">
        <f t="array" ref="K1253">INT(IF(I1253=0,
_xlfn.XLOOKUP(0,消耗中转!$F$6:$K$6,_xlfn.XLOOKUP(E1253,消耗中转!$C$10:$C$21,消耗中转!$F$10:$K$21)),
_xlfn.XLOOKUP(I1253,消耗中转!$F$6:$K$6,_xlfn.XLOOKUP(E1253,消耗中转!$C$10:$C$21,消耗中转!$F$10:$K$21))+_xlfn.XLOOKUP(0,消耗中转!$F$6:$K$6,_xlfn.XLOOKUP(E1253,消耗中转!$C$10:$C$21,消耗中转!$F$10:$K$21))))</f>
        <v>3500</v>
      </c>
      <c r="L1253" s="2" cm="1">
        <f t="array" ref="L1253">_xlfn.XLOOKUP(I1253,消耗中转!$E$25:$J$25,_xlfn.XLOOKUP(E1253,消耗中转!$C$29:$C$40,消耗中转!$E$29:$J$40))</f>
        <v>1.1000000000000001</v>
      </c>
    </row>
    <row r="1254" spans="1:12" x14ac:dyDescent="0.15">
      <c r="A1254" s="27">
        <f t="shared" si="258"/>
        <v>600513404501</v>
      </c>
      <c r="B1254" s="27">
        <f t="shared" si="259"/>
        <v>600513404501</v>
      </c>
      <c r="C1254" s="2">
        <f t="shared" si="255"/>
        <v>6005134045</v>
      </c>
      <c r="D1254" s="4">
        <f>_xlfn.XLOOKUP(E1254,[1]战斗中转!$D$8:$D$19,[1]战斗中转!$F$8:$F$19)</f>
        <v>45</v>
      </c>
      <c r="E1254" s="2">
        <f t="shared" si="252"/>
        <v>5</v>
      </c>
      <c r="F1254" s="2">
        <f t="shared" si="257"/>
        <v>1</v>
      </c>
      <c r="G1254" s="2">
        <f t="shared" si="257"/>
        <v>3</v>
      </c>
      <c r="H1254" s="2">
        <f t="shared" si="257"/>
        <v>4</v>
      </c>
      <c r="I1254" s="2">
        <f t="shared" si="256"/>
        <v>1</v>
      </c>
      <c r="J1254" s="2" cm="1">
        <f t="array" ref="J1254">INT(_xlfn.XLOOKUP($E1254,消耗中转!$C$10:$C$21,_xlfn.XLOOKUP($I1254,消耗中转!$F$6:$K$6,消耗中转!$F$10:$K$21)))</f>
        <v>2000</v>
      </c>
      <c r="K1254" s="2" cm="1">
        <f t="array" ref="K1254">INT(IF(I1254=0,
_xlfn.XLOOKUP(0,消耗中转!$F$6:$K$6,_xlfn.XLOOKUP(E1254,消耗中转!$C$10:$C$21,消耗中转!$F$10:$K$21)),
_xlfn.XLOOKUP(I1254,消耗中转!$F$6:$K$6,_xlfn.XLOOKUP(E1254,消耗中转!$C$10:$C$21,消耗中转!$F$10:$K$21))+_xlfn.XLOOKUP(0,消耗中转!$F$6:$K$6,_xlfn.XLOOKUP(E1254,消耗中转!$C$10:$C$21,消耗中转!$F$10:$K$21))))</f>
        <v>3500</v>
      </c>
      <c r="L1254" s="2" cm="1">
        <f t="array" ref="L1254">_xlfn.XLOOKUP(I1254,消耗中转!$E$25:$J$25,_xlfn.XLOOKUP(E1254,消耗中转!$C$29:$C$40,消耗中转!$E$29:$J$40))</f>
        <v>1.1000000000000001</v>
      </c>
    </row>
    <row r="1255" spans="1:12" x14ac:dyDescent="0.15">
      <c r="A1255" s="27">
        <f t="shared" si="258"/>
        <v>600521104501</v>
      </c>
      <c r="B1255" s="27">
        <f t="shared" si="259"/>
        <v>600521104501</v>
      </c>
      <c r="C1255" s="2">
        <f t="shared" si="255"/>
        <v>6005211045</v>
      </c>
      <c r="D1255" s="4">
        <f>_xlfn.XLOOKUP(E1255,[1]战斗中转!$D$8:$D$19,[1]战斗中转!$F$8:$F$19)</f>
        <v>45</v>
      </c>
      <c r="E1255" s="2">
        <f t="shared" si="252"/>
        <v>5</v>
      </c>
      <c r="F1255" s="2">
        <f t="shared" ref="F1255:H1274" si="260">F1183</f>
        <v>2</v>
      </c>
      <c r="G1255" s="2">
        <f t="shared" si="260"/>
        <v>1</v>
      </c>
      <c r="H1255" s="2">
        <f t="shared" si="260"/>
        <v>1</v>
      </c>
      <c r="I1255" s="2">
        <f t="shared" si="256"/>
        <v>1</v>
      </c>
      <c r="J1255" s="2" cm="1">
        <f t="array" ref="J1255">INT(_xlfn.XLOOKUP($E1255,消耗中转!$C$10:$C$21,_xlfn.XLOOKUP($I1255,消耗中转!$F$6:$K$6,消耗中转!$F$10:$K$21)))</f>
        <v>2000</v>
      </c>
      <c r="K1255" s="2" cm="1">
        <f t="array" ref="K1255">INT(IF(I1255=0,
_xlfn.XLOOKUP(0,消耗中转!$F$6:$K$6,_xlfn.XLOOKUP(E1255,消耗中转!$C$10:$C$21,消耗中转!$F$10:$K$21)),
_xlfn.XLOOKUP(I1255,消耗中转!$F$6:$K$6,_xlfn.XLOOKUP(E1255,消耗中转!$C$10:$C$21,消耗中转!$F$10:$K$21))+_xlfn.XLOOKUP(0,消耗中转!$F$6:$K$6,_xlfn.XLOOKUP(E1255,消耗中转!$C$10:$C$21,消耗中转!$F$10:$K$21))))</f>
        <v>3500</v>
      </c>
      <c r="L1255" s="2" cm="1">
        <f t="array" ref="L1255">_xlfn.XLOOKUP(I1255,消耗中转!$E$25:$J$25,_xlfn.XLOOKUP(E1255,消耗中转!$C$29:$C$40,消耗中转!$E$29:$J$40))</f>
        <v>1.1000000000000001</v>
      </c>
    </row>
    <row r="1256" spans="1:12" x14ac:dyDescent="0.15">
      <c r="A1256" s="27">
        <f t="shared" si="258"/>
        <v>600521204501</v>
      </c>
      <c r="B1256" s="27">
        <f t="shared" si="259"/>
        <v>600521204501</v>
      </c>
      <c r="C1256" s="2">
        <f t="shared" si="255"/>
        <v>6005212045</v>
      </c>
      <c r="D1256" s="4">
        <f>_xlfn.XLOOKUP(E1256,[1]战斗中转!$D$8:$D$19,[1]战斗中转!$F$8:$F$19)</f>
        <v>45</v>
      </c>
      <c r="E1256" s="2">
        <f t="shared" si="252"/>
        <v>5</v>
      </c>
      <c r="F1256" s="2">
        <f t="shared" si="260"/>
        <v>2</v>
      </c>
      <c r="G1256" s="2">
        <f t="shared" si="260"/>
        <v>1</v>
      </c>
      <c r="H1256" s="2">
        <f t="shared" si="260"/>
        <v>2</v>
      </c>
      <c r="I1256" s="2">
        <f t="shared" si="256"/>
        <v>1</v>
      </c>
      <c r="J1256" s="2" cm="1">
        <f t="array" ref="J1256">INT(_xlfn.XLOOKUP($E1256,消耗中转!$C$10:$C$21,_xlfn.XLOOKUP($I1256,消耗中转!$F$6:$K$6,消耗中转!$F$10:$K$21)))</f>
        <v>2000</v>
      </c>
      <c r="K1256" s="2" cm="1">
        <f t="array" ref="K1256">INT(IF(I1256=0,
_xlfn.XLOOKUP(0,消耗中转!$F$6:$K$6,_xlfn.XLOOKUP(E1256,消耗中转!$C$10:$C$21,消耗中转!$F$10:$K$21)),
_xlfn.XLOOKUP(I1256,消耗中转!$F$6:$K$6,_xlfn.XLOOKUP(E1256,消耗中转!$C$10:$C$21,消耗中转!$F$10:$K$21))+_xlfn.XLOOKUP(0,消耗中转!$F$6:$K$6,_xlfn.XLOOKUP(E1256,消耗中转!$C$10:$C$21,消耗中转!$F$10:$K$21))))</f>
        <v>3500</v>
      </c>
      <c r="L1256" s="2" cm="1">
        <f t="array" ref="L1256">_xlfn.XLOOKUP(I1256,消耗中转!$E$25:$J$25,_xlfn.XLOOKUP(E1256,消耗中转!$C$29:$C$40,消耗中转!$E$29:$J$40))</f>
        <v>1.1000000000000001</v>
      </c>
    </row>
    <row r="1257" spans="1:12" x14ac:dyDescent="0.15">
      <c r="A1257" s="27">
        <f t="shared" si="258"/>
        <v>600521304501</v>
      </c>
      <c r="B1257" s="27">
        <f t="shared" si="259"/>
        <v>600521304501</v>
      </c>
      <c r="C1257" s="2">
        <f t="shared" si="255"/>
        <v>6005213045</v>
      </c>
      <c r="D1257" s="4">
        <f>_xlfn.XLOOKUP(E1257,[1]战斗中转!$D$8:$D$19,[1]战斗中转!$F$8:$F$19)</f>
        <v>45</v>
      </c>
      <c r="E1257" s="2">
        <f t="shared" si="252"/>
        <v>5</v>
      </c>
      <c r="F1257" s="2">
        <f t="shared" si="260"/>
        <v>2</v>
      </c>
      <c r="G1257" s="2">
        <f t="shared" si="260"/>
        <v>1</v>
      </c>
      <c r="H1257" s="2">
        <f t="shared" si="260"/>
        <v>3</v>
      </c>
      <c r="I1257" s="2">
        <f t="shared" si="256"/>
        <v>1</v>
      </c>
      <c r="J1257" s="2" cm="1">
        <f t="array" ref="J1257">INT(_xlfn.XLOOKUP($E1257,消耗中转!$C$10:$C$21,_xlfn.XLOOKUP($I1257,消耗中转!$F$6:$K$6,消耗中转!$F$10:$K$21)))</f>
        <v>2000</v>
      </c>
      <c r="K1257" s="2" cm="1">
        <f t="array" ref="K1257">INT(IF(I1257=0,
_xlfn.XLOOKUP(0,消耗中转!$F$6:$K$6,_xlfn.XLOOKUP(E1257,消耗中转!$C$10:$C$21,消耗中转!$F$10:$K$21)),
_xlfn.XLOOKUP(I1257,消耗中转!$F$6:$K$6,_xlfn.XLOOKUP(E1257,消耗中转!$C$10:$C$21,消耗中转!$F$10:$K$21))+_xlfn.XLOOKUP(0,消耗中转!$F$6:$K$6,_xlfn.XLOOKUP(E1257,消耗中转!$C$10:$C$21,消耗中转!$F$10:$K$21))))</f>
        <v>3500</v>
      </c>
      <c r="L1257" s="2" cm="1">
        <f t="array" ref="L1257">_xlfn.XLOOKUP(I1257,消耗中转!$E$25:$J$25,_xlfn.XLOOKUP(E1257,消耗中转!$C$29:$C$40,消耗中转!$E$29:$J$40))</f>
        <v>1.1000000000000001</v>
      </c>
    </row>
    <row r="1258" spans="1:12" x14ac:dyDescent="0.15">
      <c r="A1258" s="27">
        <f t="shared" si="258"/>
        <v>600521404501</v>
      </c>
      <c r="B1258" s="27">
        <f t="shared" si="259"/>
        <v>600521404501</v>
      </c>
      <c r="C1258" s="2">
        <f t="shared" si="255"/>
        <v>6005214045</v>
      </c>
      <c r="D1258" s="4">
        <f>_xlfn.XLOOKUP(E1258,[1]战斗中转!$D$8:$D$19,[1]战斗中转!$F$8:$F$19)</f>
        <v>45</v>
      </c>
      <c r="E1258" s="2">
        <f t="shared" si="252"/>
        <v>5</v>
      </c>
      <c r="F1258" s="2">
        <f t="shared" si="260"/>
        <v>2</v>
      </c>
      <c r="G1258" s="2">
        <f t="shared" si="260"/>
        <v>1</v>
      </c>
      <c r="H1258" s="2">
        <f t="shared" si="260"/>
        <v>4</v>
      </c>
      <c r="I1258" s="2">
        <f t="shared" si="256"/>
        <v>1</v>
      </c>
      <c r="J1258" s="2" cm="1">
        <f t="array" ref="J1258">INT(_xlfn.XLOOKUP($E1258,消耗中转!$C$10:$C$21,_xlfn.XLOOKUP($I1258,消耗中转!$F$6:$K$6,消耗中转!$F$10:$K$21)))</f>
        <v>2000</v>
      </c>
      <c r="K1258" s="2" cm="1">
        <f t="array" ref="K1258">INT(IF(I1258=0,
_xlfn.XLOOKUP(0,消耗中转!$F$6:$K$6,_xlfn.XLOOKUP(E1258,消耗中转!$C$10:$C$21,消耗中转!$F$10:$K$21)),
_xlfn.XLOOKUP(I1258,消耗中转!$F$6:$K$6,_xlfn.XLOOKUP(E1258,消耗中转!$C$10:$C$21,消耗中转!$F$10:$K$21))+_xlfn.XLOOKUP(0,消耗中转!$F$6:$K$6,_xlfn.XLOOKUP(E1258,消耗中转!$C$10:$C$21,消耗中转!$F$10:$K$21))))</f>
        <v>3500</v>
      </c>
      <c r="L1258" s="2" cm="1">
        <f t="array" ref="L1258">_xlfn.XLOOKUP(I1258,消耗中转!$E$25:$J$25,_xlfn.XLOOKUP(E1258,消耗中转!$C$29:$C$40,消耗中转!$E$29:$J$40))</f>
        <v>1.1000000000000001</v>
      </c>
    </row>
    <row r="1259" spans="1:12" x14ac:dyDescent="0.15">
      <c r="A1259" s="27">
        <f t="shared" si="258"/>
        <v>600522104501</v>
      </c>
      <c r="B1259" s="27">
        <f t="shared" si="259"/>
        <v>600522104501</v>
      </c>
      <c r="C1259" s="2">
        <f t="shared" si="255"/>
        <v>6005221045</v>
      </c>
      <c r="D1259" s="4">
        <f>_xlfn.XLOOKUP(E1259,[1]战斗中转!$D$8:$D$19,[1]战斗中转!$F$8:$F$19)</f>
        <v>45</v>
      </c>
      <c r="E1259" s="2">
        <f t="shared" si="252"/>
        <v>5</v>
      </c>
      <c r="F1259" s="2">
        <f t="shared" si="260"/>
        <v>2</v>
      </c>
      <c r="G1259" s="2">
        <f t="shared" si="260"/>
        <v>2</v>
      </c>
      <c r="H1259" s="2">
        <f t="shared" si="260"/>
        <v>1</v>
      </c>
      <c r="I1259" s="2">
        <f t="shared" si="256"/>
        <v>1</v>
      </c>
      <c r="J1259" s="2" cm="1">
        <f t="array" ref="J1259">INT(_xlfn.XLOOKUP($E1259,消耗中转!$C$10:$C$21,_xlfn.XLOOKUP($I1259,消耗中转!$F$6:$K$6,消耗中转!$F$10:$K$21)))</f>
        <v>2000</v>
      </c>
      <c r="K1259" s="2" cm="1">
        <f t="array" ref="K1259">INT(IF(I1259=0,
_xlfn.XLOOKUP(0,消耗中转!$F$6:$K$6,_xlfn.XLOOKUP(E1259,消耗中转!$C$10:$C$21,消耗中转!$F$10:$K$21)),
_xlfn.XLOOKUP(I1259,消耗中转!$F$6:$K$6,_xlfn.XLOOKUP(E1259,消耗中转!$C$10:$C$21,消耗中转!$F$10:$K$21))+_xlfn.XLOOKUP(0,消耗中转!$F$6:$K$6,_xlfn.XLOOKUP(E1259,消耗中转!$C$10:$C$21,消耗中转!$F$10:$K$21))))</f>
        <v>3500</v>
      </c>
      <c r="L1259" s="2" cm="1">
        <f t="array" ref="L1259">_xlfn.XLOOKUP(I1259,消耗中转!$E$25:$J$25,_xlfn.XLOOKUP(E1259,消耗中转!$C$29:$C$40,消耗中转!$E$29:$J$40))</f>
        <v>1.1000000000000001</v>
      </c>
    </row>
    <row r="1260" spans="1:12" x14ac:dyDescent="0.15">
      <c r="A1260" s="27">
        <f t="shared" si="258"/>
        <v>600522204501</v>
      </c>
      <c r="B1260" s="27">
        <f t="shared" si="259"/>
        <v>600522204501</v>
      </c>
      <c r="C1260" s="2">
        <f t="shared" si="255"/>
        <v>6005222045</v>
      </c>
      <c r="D1260" s="4">
        <f>_xlfn.XLOOKUP(E1260,[1]战斗中转!$D$8:$D$19,[1]战斗中转!$F$8:$F$19)</f>
        <v>45</v>
      </c>
      <c r="E1260" s="2">
        <f t="shared" si="252"/>
        <v>5</v>
      </c>
      <c r="F1260" s="2">
        <f t="shared" si="260"/>
        <v>2</v>
      </c>
      <c r="G1260" s="2">
        <f t="shared" si="260"/>
        <v>2</v>
      </c>
      <c r="H1260" s="2">
        <f t="shared" si="260"/>
        <v>2</v>
      </c>
      <c r="I1260" s="2">
        <f t="shared" si="256"/>
        <v>1</v>
      </c>
      <c r="J1260" s="2" cm="1">
        <f t="array" ref="J1260">INT(_xlfn.XLOOKUP($E1260,消耗中转!$C$10:$C$21,_xlfn.XLOOKUP($I1260,消耗中转!$F$6:$K$6,消耗中转!$F$10:$K$21)))</f>
        <v>2000</v>
      </c>
      <c r="K1260" s="2" cm="1">
        <f t="array" ref="K1260">INT(IF(I1260=0,
_xlfn.XLOOKUP(0,消耗中转!$F$6:$K$6,_xlfn.XLOOKUP(E1260,消耗中转!$C$10:$C$21,消耗中转!$F$10:$K$21)),
_xlfn.XLOOKUP(I1260,消耗中转!$F$6:$K$6,_xlfn.XLOOKUP(E1260,消耗中转!$C$10:$C$21,消耗中转!$F$10:$K$21))+_xlfn.XLOOKUP(0,消耗中转!$F$6:$K$6,_xlfn.XLOOKUP(E1260,消耗中转!$C$10:$C$21,消耗中转!$F$10:$K$21))))</f>
        <v>3500</v>
      </c>
      <c r="L1260" s="2" cm="1">
        <f t="array" ref="L1260">_xlfn.XLOOKUP(I1260,消耗中转!$E$25:$J$25,_xlfn.XLOOKUP(E1260,消耗中转!$C$29:$C$40,消耗中转!$E$29:$J$40))</f>
        <v>1.1000000000000001</v>
      </c>
    </row>
    <row r="1261" spans="1:12" x14ac:dyDescent="0.15">
      <c r="A1261" s="27">
        <f t="shared" si="258"/>
        <v>600522304501</v>
      </c>
      <c r="B1261" s="27">
        <f t="shared" si="259"/>
        <v>600522304501</v>
      </c>
      <c r="C1261" s="2">
        <f t="shared" si="255"/>
        <v>6005223045</v>
      </c>
      <c r="D1261" s="4">
        <f>_xlfn.XLOOKUP(E1261,[1]战斗中转!$D$8:$D$19,[1]战斗中转!$F$8:$F$19)</f>
        <v>45</v>
      </c>
      <c r="E1261" s="2">
        <f t="shared" si="252"/>
        <v>5</v>
      </c>
      <c r="F1261" s="2">
        <f t="shared" si="260"/>
        <v>2</v>
      </c>
      <c r="G1261" s="2">
        <f t="shared" si="260"/>
        <v>2</v>
      </c>
      <c r="H1261" s="2">
        <f t="shared" si="260"/>
        <v>3</v>
      </c>
      <c r="I1261" s="2">
        <f t="shared" si="256"/>
        <v>1</v>
      </c>
      <c r="J1261" s="2" cm="1">
        <f t="array" ref="J1261">INT(_xlfn.XLOOKUP($E1261,消耗中转!$C$10:$C$21,_xlfn.XLOOKUP($I1261,消耗中转!$F$6:$K$6,消耗中转!$F$10:$K$21)))</f>
        <v>2000</v>
      </c>
      <c r="K1261" s="2" cm="1">
        <f t="array" ref="K1261">INT(IF(I1261=0,
_xlfn.XLOOKUP(0,消耗中转!$F$6:$K$6,_xlfn.XLOOKUP(E1261,消耗中转!$C$10:$C$21,消耗中转!$F$10:$K$21)),
_xlfn.XLOOKUP(I1261,消耗中转!$F$6:$K$6,_xlfn.XLOOKUP(E1261,消耗中转!$C$10:$C$21,消耗中转!$F$10:$K$21))+_xlfn.XLOOKUP(0,消耗中转!$F$6:$K$6,_xlfn.XLOOKUP(E1261,消耗中转!$C$10:$C$21,消耗中转!$F$10:$K$21))))</f>
        <v>3500</v>
      </c>
      <c r="L1261" s="2" cm="1">
        <f t="array" ref="L1261">_xlfn.XLOOKUP(I1261,消耗中转!$E$25:$J$25,_xlfn.XLOOKUP(E1261,消耗中转!$C$29:$C$40,消耗中转!$E$29:$J$40))</f>
        <v>1.1000000000000001</v>
      </c>
    </row>
    <row r="1262" spans="1:12" x14ac:dyDescent="0.15">
      <c r="A1262" s="27">
        <f t="shared" si="258"/>
        <v>600522404501</v>
      </c>
      <c r="B1262" s="27">
        <f t="shared" si="259"/>
        <v>600522404501</v>
      </c>
      <c r="C1262" s="2">
        <f t="shared" si="255"/>
        <v>6005224045</v>
      </c>
      <c r="D1262" s="4">
        <f>_xlfn.XLOOKUP(E1262,[1]战斗中转!$D$8:$D$19,[1]战斗中转!$F$8:$F$19)</f>
        <v>45</v>
      </c>
      <c r="E1262" s="2">
        <f t="shared" si="252"/>
        <v>5</v>
      </c>
      <c r="F1262" s="2">
        <f t="shared" si="260"/>
        <v>2</v>
      </c>
      <c r="G1262" s="2">
        <f t="shared" si="260"/>
        <v>2</v>
      </c>
      <c r="H1262" s="2">
        <f t="shared" si="260"/>
        <v>4</v>
      </c>
      <c r="I1262" s="2">
        <f t="shared" si="256"/>
        <v>1</v>
      </c>
      <c r="J1262" s="2" cm="1">
        <f t="array" ref="J1262">INT(_xlfn.XLOOKUP($E1262,消耗中转!$C$10:$C$21,_xlfn.XLOOKUP($I1262,消耗中转!$F$6:$K$6,消耗中转!$F$10:$K$21)))</f>
        <v>2000</v>
      </c>
      <c r="K1262" s="2" cm="1">
        <f t="array" ref="K1262">INT(IF(I1262=0,
_xlfn.XLOOKUP(0,消耗中转!$F$6:$K$6,_xlfn.XLOOKUP(E1262,消耗中转!$C$10:$C$21,消耗中转!$F$10:$K$21)),
_xlfn.XLOOKUP(I1262,消耗中转!$F$6:$K$6,_xlfn.XLOOKUP(E1262,消耗中转!$C$10:$C$21,消耗中转!$F$10:$K$21))+_xlfn.XLOOKUP(0,消耗中转!$F$6:$K$6,_xlfn.XLOOKUP(E1262,消耗中转!$C$10:$C$21,消耗中转!$F$10:$K$21))))</f>
        <v>3500</v>
      </c>
      <c r="L1262" s="2" cm="1">
        <f t="array" ref="L1262">_xlfn.XLOOKUP(I1262,消耗中转!$E$25:$J$25,_xlfn.XLOOKUP(E1262,消耗中转!$C$29:$C$40,消耗中转!$E$29:$J$40))</f>
        <v>1.1000000000000001</v>
      </c>
    </row>
    <row r="1263" spans="1:12" x14ac:dyDescent="0.15">
      <c r="A1263" s="27">
        <f t="shared" si="258"/>
        <v>600523104501</v>
      </c>
      <c r="B1263" s="27">
        <f t="shared" si="259"/>
        <v>600523104501</v>
      </c>
      <c r="C1263" s="2">
        <f t="shared" si="255"/>
        <v>6005231045</v>
      </c>
      <c r="D1263" s="4">
        <f>_xlfn.XLOOKUP(E1263,[1]战斗中转!$D$8:$D$19,[1]战斗中转!$F$8:$F$19)</f>
        <v>45</v>
      </c>
      <c r="E1263" s="2">
        <f t="shared" si="252"/>
        <v>5</v>
      </c>
      <c r="F1263" s="2">
        <f t="shared" si="260"/>
        <v>2</v>
      </c>
      <c r="G1263" s="2">
        <f t="shared" si="260"/>
        <v>3</v>
      </c>
      <c r="H1263" s="2">
        <f t="shared" si="260"/>
        <v>1</v>
      </c>
      <c r="I1263" s="2">
        <f t="shared" si="256"/>
        <v>1</v>
      </c>
      <c r="J1263" s="2" cm="1">
        <f t="array" ref="J1263">INT(_xlfn.XLOOKUP($E1263,消耗中转!$C$10:$C$21,_xlfn.XLOOKUP($I1263,消耗中转!$F$6:$K$6,消耗中转!$F$10:$K$21)))</f>
        <v>2000</v>
      </c>
      <c r="K1263" s="2" cm="1">
        <f t="array" ref="K1263">INT(IF(I1263=0,
_xlfn.XLOOKUP(0,消耗中转!$F$6:$K$6,_xlfn.XLOOKUP(E1263,消耗中转!$C$10:$C$21,消耗中转!$F$10:$K$21)),
_xlfn.XLOOKUP(I1263,消耗中转!$F$6:$K$6,_xlfn.XLOOKUP(E1263,消耗中转!$C$10:$C$21,消耗中转!$F$10:$K$21))+_xlfn.XLOOKUP(0,消耗中转!$F$6:$K$6,_xlfn.XLOOKUP(E1263,消耗中转!$C$10:$C$21,消耗中转!$F$10:$K$21))))</f>
        <v>3500</v>
      </c>
      <c r="L1263" s="2" cm="1">
        <f t="array" ref="L1263">_xlfn.XLOOKUP(I1263,消耗中转!$E$25:$J$25,_xlfn.XLOOKUP(E1263,消耗中转!$C$29:$C$40,消耗中转!$E$29:$J$40))</f>
        <v>1.1000000000000001</v>
      </c>
    </row>
    <row r="1264" spans="1:12" x14ac:dyDescent="0.15">
      <c r="A1264" s="27">
        <f t="shared" si="258"/>
        <v>600523204501</v>
      </c>
      <c r="B1264" s="27">
        <f t="shared" si="259"/>
        <v>600523204501</v>
      </c>
      <c r="C1264" s="2">
        <f t="shared" si="255"/>
        <v>6005232045</v>
      </c>
      <c r="D1264" s="4">
        <f>_xlfn.XLOOKUP(E1264,[1]战斗中转!$D$8:$D$19,[1]战斗中转!$F$8:$F$19)</f>
        <v>45</v>
      </c>
      <c r="E1264" s="2">
        <f t="shared" si="252"/>
        <v>5</v>
      </c>
      <c r="F1264" s="2">
        <f t="shared" si="260"/>
        <v>2</v>
      </c>
      <c r="G1264" s="2">
        <f t="shared" si="260"/>
        <v>3</v>
      </c>
      <c r="H1264" s="2">
        <f t="shared" si="260"/>
        <v>2</v>
      </c>
      <c r="I1264" s="2">
        <f t="shared" si="256"/>
        <v>1</v>
      </c>
      <c r="J1264" s="2" cm="1">
        <f t="array" ref="J1264">INT(_xlfn.XLOOKUP($E1264,消耗中转!$C$10:$C$21,_xlfn.XLOOKUP($I1264,消耗中转!$F$6:$K$6,消耗中转!$F$10:$K$21)))</f>
        <v>2000</v>
      </c>
      <c r="K1264" s="2" cm="1">
        <f t="array" ref="K1264">INT(IF(I1264=0,
_xlfn.XLOOKUP(0,消耗中转!$F$6:$K$6,_xlfn.XLOOKUP(E1264,消耗中转!$C$10:$C$21,消耗中转!$F$10:$K$21)),
_xlfn.XLOOKUP(I1264,消耗中转!$F$6:$K$6,_xlfn.XLOOKUP(E1264,消耗中转!$C$10:$C$21,消耗中转!$F$10:$K$21))+_xlfn.XLOOKUP(0,消耗中转!$F$6:$K$6,_xlfn.XLOOKUP(E1264,消耗中转!$C$10:$C$21,消耗中转!$F$10:$K$21))))</f>
        <v>3500</v>
      </c>
      <c r="L1264" s="2" cm="1">
        <f t="array" ref="L1264">_xlfn.XLOOKUP(I1264,消耗中转!$E$25:$J$25,_xlfn.XLOOKUP(E1264,消耗中转!$C$29:$C$40,消耗中转!$E$29:$J$40))</f>
        <v>1.1000000000000001</v>
      </c>
    </row>
    <row r="1265" spans="1:12" x14ac:dyDescent="0.15">
      <c r="A1265" s="27">
        <f t="shared" si="258"/>
        <v>600523304501</v>
      </c>
      <c r="B1265" s="27">
        <f t="shared" si="259"/>
        <v>600523304501</v>
      </c>
      <c r="C1265" s="2">
        <f t="shared" si="255"/>
        <v>6005233045</v>
      </c>
      <c r="D1265" s="4">
        <f>_xlfn.XLOOKUP(E1265,[1]战斗中转!$D$8:$D$19,[1]战斗中转!$F$8:$F$19)</f>
        <v>45</v>
      </c>
      <c r="E1265" s="2">
        <f t="shared" si="252"/>
        <v>5</v>
      </c>
      <c r="F1265" s="2">
        <f t="shared" si="260"/>
        <v>2</v>
      </c>
      <c r="G1265" s="2">
        <f t="shared" si="260"/>
        <v>3</v>
      </c>
      <c r="H1265" s="2">
        <f t="shared" si="260"/>
        <v>3</v>
      </c>
      <c r="I1265" s="2">
        <f t="shared" si="256"/>
        <v>1</v>
      </c>
      <c r="J1265" s="2" cm="1">
        <f t="array" ref="J1265">INT(_xlfn.XLOOKUP($E1265,消耗中转!$C$10:$C$21,_xlfn.XLOOKUP($I1265,消耗中转!$F$6:$K$6,消耗中转!$F$10:$K$21)))</f>
        <v>2000</v>
      </c>
      <c r="K1265" s="2" cm="1">
        <f t="array" ref="K1265">INT(IF(I1265=0,
_xlfn.XLOOKUP(0,消耗中转!$F$6:$K$6,_xlfn.XLOOKUP(E1265,消耗中转!$C$10:$C$21,消耗中转!$F$10:$K$21)),
_xlfn.XLOOKUP(I1265,消耗中转!$F$6:$K$6,_xlfn.XLOOKUP(E1265,消耗中转!$C$10:$C$21,消耗中转!$F$10:$K$21))+_xlfn.XLOOKUP(0,消耗中转!$F$6:$K$6,_xlfn.XLOOKUP(E1265,消耗中转!$C$10:$C$21,消耗中转!$F$10:$K$21))))</f>
        <v>3500</v>
      </c>
      <c r="L1265" s="2" cm="1">
        <f t="array" ref="L1265">_xlfn.XLOOKUP(I1265,消耗中转!$E$25:$J$25,_xlfn.XLOOKUP(E1265,消耗中转!$C$29:$C$40,消耗中转!$E$29:$J$40))</f>
        <v>1.1000000000000001</v>
      </c>
    </row>
    <row r="1266" spans="1:12" x14ac:dyDescent="0.15">
      <c r="A1266" s="27">
        <f t="shared" si="258"/>
        <v>600523404501</v>
      </c>
      <c r="B1266" s="27">
        <f t="shared" si="259"/>
        <v>600523404501</v>
      </c>
      <c r="C1266" s="2">
        <f t="shared" si="255"/>
        <v>6005234045</v>
      </c>
      <c r="D1266" s="4">
        <f>_xlfn.XLOOKUP(E1266,[1]战斗中转!$D$8:$D$19,[1]战斗中转!$F$8:$F$19)</f>
        <v>45</v>
      </c>
      <c r="E1266" s="2">
        <f t="shared" si="252"/>
        <v>5</v>
      </c>
      <c r="F1266" s="2">
        <f t="shared" si="260"/>
        <v>2</v>
      </c>
      <c r="G1266" s="2">
        <f t="shared" si="260"/>
        <v>3</v>
      </c>
      <c r="H1266" s="2">
        <f t="shared" si="260"/>
        <v>4</v>
      </c>
      <c r="I1266" s="2">
        <f t="shared" si="256"/>
        <v>1</v>
      </c>
      <c r="J1266" s="2" cm="1">
        <f t="array" ref="J1266">INT(_xlfn.XLOOKUP($E1266,消耗中转!$C$10:$C$21,_xlfn.XLOOKUP($I1266,消耗中转!$F$6:$K$6,消耗中转!$F$10:$K$21)))</f>
        <v>2000</v>
      </c>
      <c r="K1266" s="2" cm="1">
        <f t="array" ref="K1266">INT(IF(I1266=0,
_xlfn.XLOOKUP(0,消耗中转!$F$6:$K$6,_xlfn.XLOOKUP(E1266,消耗中转!$C$10:$C$21,消耗中转!$F$10:$K$21)),
_xlfn.XLOOKUP(I1266,消耗中转!$F$6:$K$6,_xlfn.XLOOKUP(E1266,消耗中转!$C$10:$C$21,消耗中转!$F$10:$K$21))+_xlfn.XLOOKUP(0,消耗中转!$F$6:$K$6,_xlfn.XLOOKUP(E1266,消耗中转!$C$10:$C$21,消耗中转!$F$10:$K$21))))</f>
        <v>3500</v>
      </c>
      <c r="L1266" s="2" cm="1">
        <f t="array" ref="L1266">_xlfn.XLOOKUP(I1266,消耗中转!$E$25:$J$25,_xlfn.XLOOKUP(E1266,消耗中转!$C$29:$C$40,消耗中转!$E$29:$J$40))</f>
        <v>1.1000000000000001</v>
      </c>
    </row>
    <row r="1267" spans="1:12" x14ac:dyDescent="0.15">
      <c r="A1267" s="27">
        <f t="shared" si="258"/>
        <v>600531104501</v>
      </c>
      <c r="B1267" s="27">
        <f t="shared" si="259"/>
        <v>600531104501</v>
      </c>
      <c r="C1267" s="2">
        <f t="shared" si="255"/>
        <v>6005311045</v>
      </c>
      <c r="D1267" s="4">
        <f>_xlfn.XLOOKUP(E1267,[1]战斗中转!$D$8:$D$19,[1]战斗中转!$F$8:$F$19)</f>
        <v>45</v>
      </c>
      <c r="E1267" s="2">
        <f t="shared" si="252"/>
        <v>5</v>
      </c>
      <c r="F1267" s="2">
        <f t="shared" si="260"/>
        <v>3</v>
      </c>
      <c r="G1267" s="2">
        <f t="shared" si="260"/>
        <v>1</v>
      </c>
      <c r="H1267" s="2">
        <f t="shared" si="260"/>
        <v>1</v>
      </c>
      <c r="I1267" s="2">
        <f t="shared" si="256"/>
        <v>1</v>
      </c>
      <c r="J1267" s="2" cm="1">
        <f t="array" ref="J1267">INT(_xlfn.XLOOKUP($E1267,消耗中转!$C$10:$C$21,_xlfn.XLOOKUP($I1267,消耗中转!$F$6:$K$6,消耗中转!$F$10:$K$21)))</f>
        <v>2000</v>
      </c>
      <c r="K1267" s="2" cm="1">
        <f t="array" ref="K1267">INT(IF(I1267=0,
_xlfn.XLOOKUP(0,消耗中转!$F$6:$K$6,_xlfn.XLOOKUP(E1267,消耗中转!$C$10:$C$21,消耗中转!$F$10:$K$21)),
_xlfn.XLOOKUP(I1267,消耗中转!$F$6:$K$6,_xlfn.XLOOKUP(E1267,消耗中转!$C$10:$C$21,消耗中转!$F$10:$K$21))+_xlfn.XLOOKUP(0,消耗中转!$F$6:$K$6,_xlfn.XLOOKUP(E1267,消耗中转!$C$10:$C$21,消耗中转!$F$10:$K$21))))</f>
        <v>3500</v>
      </c>
      <c r="L1267" s="2" cm="1">
        <f t="array" ref="L1267">_xlfn.XLOOKUP(I1267,消耗中转!$E$25:$J$25,_xlfn.XLOOKUP(E1267,消耗中转!$C$29:$C$40,消耗中转!$E$29:$J$40))</f>
        <v>1.1000000000000001</v>
      </c>
    </row>
    <row r="1268" spans="1:12" x14ac:dyDescent="0.15">
      <c r="A1268" s="27">
        <f t="shared" si="258"/>
        <v>600531204501</v>
      </c>
      <c r="B1268" s="27">
        <f t="shared" si="259"/>
        <v>600531204501</v>
      </c>
      <c r="C1268" s="2">
        <f t="shared" si="255"/>
        <v>6005312045</v>
      </c>
      <c r="D1268" s="4">
        <f>_xlfn.XLOOKUP(E1268,[1]战斗中转!$D$8:$D$19,[1]战斗中转!$F$8:$F$19)</f>
        <v>45</v>
      </c>
      <c r="E1268" s="2">
        <f t="shared" si="252"/>
        <v>5</v>
      </c>
      <c r="F1268" s="2">
        <f t="shared" si="260"/>
        <v>3</v>
      </c>
      <c r="G1268" s="2">
        <f t="shared" si="260"/>
        <v>1</v>
      </c>
      <c r="H1268" s="2">
        <f t="shared" si="260"/>
        <v>2</v>
      </c>
      <c r="I1268" s="2">
        <f t="shared" si="256"/>
        <v>1</v>
      </c>
      <c r="J1268" s="2" cm="1">
        <f t="array" ref="J1268">INT(_xlfn.XLOOKUP($E1268,消耗中转!$C$10:$C$21,_xlfn.XLOOKUP($I1268,消耗中转!$F$6:$K$6,消耗中转!$F$10:$K$21)))</f>
        <v>2000</v>
      </c>
      <c r="K1268" s="2" cm="1">
        <f t="array" ref="K1268">INT(IF(I1268=0,
_xlfn.XLOOKUP(0,消耗中转!$F$6:$K$6,_xlfn.XLOOKUP(E1268,消耗中转!$C$10:$C$21,消耗中转!$F$10:$K$21)),
_xlfn.XLOOKUP(I1268,消耗中转!$F$6:$K$6,_xlfn.XLOOKUP(E1268,消耗中转!$C$10:$C$21,消耗中转!$F$10:$K$21))+_xlfn.XLOOKUP(0,消耗中转!$F$6:$K$6,_xlfn.XLOOKUP(E1268,消耗中转!$C$10:$C$21,消耗中转!$F$10:$K$21))))</f>
        <v>3500</v>
      </c>
      <c r="L1268" s="2" cm="1">
        <f t="array" ref="L1268">_xlfn.XLOOKUP(I1268,消耗中转!$E$25:$J$25,_xlfn.XLOOKUP(E1268,消耗中转!$C$29:$C$40,消耗中转!$E$29:$J$40))</f>
        <v>1.1000000000000001</v>
      </c>
    </row>
    <row r="1269" spans="1:12" x14ac:dyDescent="0.15">
      <c r="A1269" s="27">
        <f t="shared" si="258"/>
        <v>600531304501</v>
      </c>
      <c r="B1269" s="27">
        <f t="shared" si="259"/>
        <v>600531304501</v>
      </c>
      <c r="C1269" s="2">
        <f t="shared" si="255"/>
        <v>6005313045</v>
      </c>
      <c r="D1269" s="4">
        <f>_xlfn.XLOOKUP(E1269,[1]战斗中转!$D$8:$D$19,[1]战斗中转!$F$8:$F$19)</f>
        <v>45</v>
      </c>
      <c r="E1269" s="2">
        <f t="shared" si="252"/>
        <v>5</v>
      </c>
      <c r="F1269" s="2">
        <f t="shared" si="260"/>
        <v>3</v>
      </c>
      <c r="G1269" s="2">
        <f t="shared" si="260"/>
        <v>1</v>
      </c>
      <c r="H1269" s="2">
        <f t="shared" si="260"/>
        <v>3</v>
      </c>
      <c r="I1269" s="2">
        <f t="shared" si="256"/>
        <v>1</v>
      </c>
      <c r="J1269" s="2" cm="1">
        <f t="array" ref="J1269">INT(_xlfn.XLOOKUP($E1269,消耗中转!$C$10:$C$21,_xlfn.XLOOKUP($I1269,消耗中转!$F$6:$K$6,消耗中转!$F$10:$K$21)))</f>
        <v>2000</v>
      </c>
      <c r="K1269" s="2" cm="1">
        <f t="array" ref="K1269">INT(IF(I1269=0,
_xlfn.XLOOKUP(0,消耗中转!$F$6:$K$6,_xlfn.XLOOKUP(E1269,消耗中转!$C$10:$C$21,消耗中转!$F$10:$K$21)),
_xlfn.XLOOKUP(I1269,消耗中转!$F$6:$K$6,_xlfn.XLOOKUP(E1269,消耗中转!$C$10:$C$21,消耗中转!$F$10:$K$21))+_xlfn.XLOOKUP(0,消耗中转!$F$6:$K$6,_xlfn.XLOOKUP(E1269,消耗中转!$C$10:$C$21,消耗中转!$F$10:$K$21))))</f>
        <v>3500</v>
      </c>
      <c r="L1269" s="2" cm="1">
        <f t="array" ref="L1269">_xlfn.XLOOKUP(I1269,消耗中转!$E$25:$J$25,_xlfn.XLOOKUP(E1269,消耗中转!$C$29:$C$40,消耗中转!$E$29:$J$40))</f>
        <v>1.1000000000000001</v>
      </c>
    </row>
    <row r="1270" spans="1:12" x14ac:dyDescent="0.15">
      <c r="A1270" s="27">
        <f t="shared" si="258"/>
        <v>600531404501</v>
      </c>
      <c r="B1270" s="27">
        <f t="shared" si="259"/>
        <v>600531404501</v>
      </c>
      <c r="C1270" s="2">
        <f t="shared" si="255"/>
        <v>6005314045</v>
      </c>
      <c r="D1270" s="4">
        <f>_xlfn.XLOOKUP(E1270,[1]战斗中转!$D$8:$D$19,[1]战斗中转!$F$8:$F$19)</f>
        <v>45</v>
      </c>
      <c r="E1270" s="2">
        <f t="shared" si="252"/>
        <v>5</v>
      </c>
      <c r="F1270" s="2">
        <f t="shared" si="260"/>
        <v>3</v>
      </c>
      <c r="G1270" s="2">
        <f t="shared" si="260"/>
        <v>1</v>
      </c>
      <c r="H1270" s="2">
        <f t="shared" si="260"/>
        <v>4</v>
      </c>
      <c r="I1270" s="2">
        <f t="shared" si="256"/>
        <v>1</v>
      </c>
      <c r="J1270" s="2" cm="1">
        <f t="array" ref="J1270">INT(_xlfn.XLOOKUP($E1270,消耗中转!$C$10:$C$21,_xlfn.XLOOKUP($I1270,消耗中转!$F$6:$K$6,消耗中转!$F$10:$K$21)))</f>
        <v>2000</v>
      </c>
      <c r="K1270" s="2" cm="1">
        <f t="array" ref="K1270">INT(IF(I1270=0,
_xlfn.XLOOKUP(0,消耗中转!$F$6:$K$6,_xlfn.XLOOKUP(E1270,消耗中转!$C$10:$C$21,消耗中转!$F$10:$K$21)),
_xlfn.XLOOKUP(I1270,消耗中转!$F$6:$K$6,_xlfn.XLOOKUP(E1270,消耗中转!$C$10:$C$21,消耗中转!$F$10:$K$21))+_xlfn.XLOOKUP(0,消耗中转!$F$6:$K$6,_xlfn.XLOOKUP(E1270,消耗中转!$C$10:$C$21,消耗中转!$F$10:$K$21))))</f>
        <v>3500</v>
      </c>
      <c r="L1270" s="2" cm="1">
        <f t="array" ref="L1270">_xlfn.XLOOKUP(I1270,消耗中转!$E$25:$J$25,_xlfn.XLOOKUP(E1270,消耗中转!$C$29:$C$40,消耗中转!$E$29:$J$40))</f>
        <v>1.1000000000000001</v>
      </c>
    </row>
    <row r="1271" spans="1:12" x14ac:dyDescent="0.15">
      <c r="A1271" s="27">
        <f t="shared" si="258"/>
        <v>600532104501</v>
      </c>
      <c r="B1271" s="27">
        <f t="shared" si="259"/>
        <v>600532104501</v>
      </c>
      <c r="C1271" s="2">
        <f t="shared" si="255"/>
        <v>6005321045</v>
      </c>
      <c r="D1271" s="4">
        <f>_xlfn.XLOOKUP(E1271,[1]战斗中转!$D$8:$D$19,[1]战斗中转!$F$8:$F$19)</f>
        <v>45</v>
      </c>
      <c r="E1271" s="2">
        <f t="shared" ref="E1271:E1334" si="261">E1199+1</f>
        <v>5</v>
      </c>
      <c r="F1271" s="2">
        <f t="shared" si="260"/>
        <v>3</v>
      </c>
      <c r="G1271" s="2">
        <f t="shared" si="260"/>
        <v>2</v>
      </c>
      <c r="H1271" s="2">
        <f t="shared" si="260"/>
        <v>1</v>
      </c>
      <c r="I1271" s="2">
        <f t="shared" si="256"/>
        <v>1</v>
      </c>
      <c r="J1271" s="2" cm="1">
        <f t="array" ref="J1271">INT(_xlfn.XLOOKUP($E1271,消耗中转!$C$10:$C$21,_xlfn.XLOOKUP($I1271,消耗中转!$F$6:$K$6,消耗中转!$F$10:$K$21)))</f>
        <v>2000</v>
      </c>
      <c r="K1271" s="2" cm="1">
        <f t="array" ref="K1271">INT(IF(I1271=0,
_xlfn.XLOOKUP(0,消耗中转!$F$6:$K$6,_xlfn.XLOOKUP(E1271,消耗中转!$C$10:$C$21,消耗中转!$F$10:$K$21)),
_xlfn.XLOOKUP(I1271,消耗中转!$F$6:$K$6,_xlfn.XLOOKUP(E1271,消耗中转!$C$10:$C$21,消耗中转!$F$10:$K$21))+_xlfn.XLOOKUP(0,消耗中转!$F$6:$K$6,_xlfn.XLOOKUP(E1271,消耗中转!$C$10:$C$21,消耗中转!$F$10:$K$21))))</f>
        <v>3500</v>
      </c>
      <c r="L1271" s="2" cm="1">
        <f t="array" ref="L1271">_xlfn.XLOOKUP(I1271,消耗中转!$E$25:$J$25,_xlfn.XLOOKUP(E1271,消耗中转!$C$29:$C$40,消耗中转!$E$29:$J$40))</f>
        <v>1.1000000000000001</v>
      </c>
    </row>
    <row r="1272" spans="1:12" x14ac:dyDescent="0.15">
      <c r="A1272" s="27">
        <f t="shared" si="258"/>
        <v>600532204501</v>
      </c>
      <c r="B1272" s="27">
        <f t="shared" si="259"/>
        <v>600532204501</v>
      </c>
      <c r="C1272" s="2">
        <f t="shared" si="255"/>
        <v>6005322045</v>
      </c>
      <c r="D1272" s="4">
        <f>_xlfn.XLOOKUP(E1272,[1]战斗中转!$D$8:$D$19,[1]战斗中转!$F$8:$F$19)</f>
        <v>45</v>
      </c>
      <c r="E1272" s="2">
        <f t="shared" si="261"/>
        <v>5</v>
      </c>
      <c r="F1272" s="2">
        <f t="shared" si="260"/>
        <v>3</v>
      </c>
      <c r="G1272" s="2">
        <f t="shared" si="260"/>
        <v>2</v>
      </c>
      <c r="H1272" s="2">
        <f t="shared" si="260"/>
        <v>2</v>
      </c>
      <c r="I1272" s="2">
        <f t="shared" si="256"/>
        <v>1</v>
      </c>
      <c r="J1272" s="2" cm="1">
        <f t="array" ref="J1272">INT(_xlfn.XLOOKUP($E1272,消耗中转!$C$10:$C$21,_xlfn.XLOOKUP($I1272,消耗中转!$F$6:$K$6,消耗中转!$F$10:$K$21)))</f>
        <v>2000</v>
      </c>
      <c r="K1272" s="2" cm="1">
        <f t="array" ref="K1272">INT(IF(I1272=0,
_xlfn.XLOOKUP(0,消耗中转!$F$6:$K$6,_xlfn.XLOOKUP(E1272,消耗中转!$C$10:$C$21,消耗中转!$F$10:$K$21)),
_xlfn.XLOOKUP(I1272,消耗中转!$F$6:$K$6,_xlfn.XLOOKUP(E1272,消耗中转!$C$10:$C$21,消耗中转!$F$10:$K$21))+_xlfn.XLOOKUP(0,消耗中转!$F$6:$K$6,_xlfn.XLOOKUP(E1272,消耗中转!$C$10:$C$21,消耗中转!$F$10:$K$21))))</f>
        <v>3500</v>
      </c>
      <c r="L1272" s="2" cm="1">
        <f t="array" ref="L1272">_xlfn.XLOOKUP(I1272,消耗中转!$E$25:$J$25,_xlfn.XLOOKUP(E1272,消耗中转!$C$29:$C$40,消耗中转!$E$29:$J$40))</f>
        <v>1.1000000000000001</v>
      </c>
    </row>
    <row r="1273" spans="1:12" x14ac:dyDescent="0.15">
      <c r="A1273" s="27">
        <f t="shared" si="258"/>
        <v>600532304501</v>
      </c>
      <c r="B1273" s="27">
        <f t="shared" si="259"/>
        <v>600532304501</v>
      </c>
      <c r="C1273" s="2">
        <f t="shared" si="255"/>
        <v>6005323045</v>
      </c>
      <c r="D1273" s="4">
        <f>_xlfn.XLOOKUP(E1273,[1]战斗中转!$D$8:$D$19,[1]战斗中转!$F$8:$F$19)</f>
        <v>45</v>
      </c>
      <c r="E1273" s="2">
        <f t="shared" si="261"/>
        <v>5</v>
      </c>
      <c r="F1273" s="2">
        <f t="shared" si="260"/>
        <v>3</v>
      </c>
      <c r="G1273" s="2">
        <f t="shared" si="260"/>
        <v>2</v>
      </c>
      <c r="H1273" s="2">
        <f t="shared" si="260"/>
        <v>3</v>
      </c>
      <c r="I1273" s="2">
        <f t="shared" si="256"/>
        <v>1</v>
      </c>
      <c r="J1273" s="2" cm="1">
        <f t="array" ref="J1273">INT(_xlfn.XLOOKUP($E1273,消耗中转!$C$10:$C$21,_xlfn.XLOOKUP($I1273,消耗中转!$F$6:$K$6,消耗中转!$F$10:$K$21)))</f>
        <v>2000</v>
      </c>
      <c r="K1273" s="2" cm="1">
        <f t="array" ref="K1273">INT(IF(I1273=0,
_xlfn.XLOOKUP(0,消耗中转!$F$6:$K$6,_xlfn.XLOOKUP(E1273,消耗中转!$C$10:$C$21,消耗中转!$F$10:$K$21)),
_xlfn.XLOOKUP(I1273,消耗中转!$F$6:$K$6,_xlfn.XLOOKUP(E1273,消耗中转!$C$10:$C$21,消耗中转!$F$10:$K$21))+_xlfn.XLOOKUP(0,消耗中转!$F$6:$K$6,_xlfn.XLOOKUP(E1273,消耗中转!$C$10:$C$21,消耗中转!$F$10:$K$21))))</f>
        <v>3500</v>
      </c>
      <c r="L1273" s="2" cm="1">
        <f t="array" ref="L1273">_xlfn.XLOOKUP(I1273,消耗中转!$E$25:$J$25,_xlfn.XLOOKUP(E1273,消耗中转!$C$29:$C$40,消耗中转!$E$29:$J$40))</f>
        <v>1.1000000000000001</v>
      </c>
    </row>
    <row r="1274" spans="1:12" x14ac:dyDescent="0.15">
      <c r="A1274" s="27">
        <f t="shared" si="258"/>
        <v>600532404501</v>
      </c>
      <c r="B1274" s="27">
        <f t="shared" si="259"/>
        <v>600532404501</v>
      </c>
      <c r="C1274" s="2">
        <f t="shared" si="255"/>
        <v>6005324045</v>
      </c>
      <c r="D1274" s="4">
        <f>_xlfn.XLOOKUP(E1274,[1]战斗中转!$D$8:$D$19,[1]战斗中转!$F$8:$F$19)</f>
        <v>45</v>
      </c>
      <c r="E1274" s="2">
        <f t="shared" si="261"/>
        <v>5</v>
      </c>
      <c r="F1274" s="2">
        <f t="shared" si="260"/>
        <v>3</v>
      </c>
      <c r="G1274" s="2">
        <f t="shared" si="260"/>
        <v>2</v>
      </c>
      <c r="H1274" s="2">
        <f t="shared" si="260"/>
        <v>4</v>
      </c>
      <c r="I1274" s="2">
        <f t="shared" si="256"/>
        <v>1</v>
      </c>
      <c r="J1274" s="2" cm="1">
        <f t="array" ref="J1274">INT(_xlfn.XLOOKUP($E1274,消耗中转!$C$10:$C$21,_xlfn.XLOOKUP($I1274,消耗中转!$F$6:$K$6,消耗中转!$F$10:$K$21)))</f>
        <v>2000</v>
      </c>
      <c r="K1274" s="2" cm="1">
        <f t="array" ref="K1274">INT(IF(I1274=0,
_xlfn.XLOOKUP(0,消耗中转!$F$6:$K$6,_xlfn.XLOOKUP(E1274,消耗中转!$C$10:$C$21,消耗中转!$F$10:$K$21)),
_xlfn.XLOOKUP(I1274,消耗中转!$F$6:$K$6,_xlfn.XLOOKUP(E1274,消耗中转!$C$10:$C$21,消耗中转!$F$10:$K$21))+_xlfn.XLOOKUP(0,消耗中转!$F$6:$K$6,_xlfn.XLOOKUP(E1274,消耗中转!$C$10:$C$21,消耗中转!$F$10:$K$21))))</f>
        <v>3500</v>
      </c>
      <c r="L1274" s="2" cm="1">
        <f t="array" ref="L1274">_xlfn.XLOOKUP(I1274,消耗中转!$E$25:$J$25,_xlfn.XLOOKUP(E1274,消耗中转!$C$29:$C$40,消耗中转!$E$29:$J$40))</f>
        <v>1.1000000000000001</v>
      </c>
    </row>
    <row r="1275" spans="1:12" x14ac:dyDescent="0.15">
      <c r="A1275" s="27">
        <f t="shared" si="258"/>
        <v>600533104501</v>
      </c>
      <c r="B1275" s="27">
        <f t="shared" si="259"/>
        <v>600533104501</v>
      </c>
      <c r="C1275" s="2">
        <f t="shared" si="255"/>
        <v>6005331045</v>
      </c>
      <c r="D1275" s="4">
        <f>_xlfn.XLOOKUP(E1275,[1]战斗中转!$D$8:$D$19,[1]战斗中转!$F$8:$F$19)</f>
        <v>45</v>
      </c>
      <c r="E1275" s="2">
        <f t="shared" si="261"/>
        <v>5</v>
      </c>
      <c r="F1275" s="2">
        <f t="shared" ref="F1275:H1294" si="262">F1203</f>
        <v>3</v>
      </c>
      <c r="G1275" s="2">
        <f t="shared" si="262"/>
        <v>3</v>
      </c>
      <c r="H1275" s="2">
        <f t="shared" si="262"/>
        <v>1</v>
      </c>
      <c r="I1275" s="2">
        <f t="shared" si="256"/>
        <v>1</v>
      </c>
      <c r="J1275" s="2" cm="1">
        <f t="array" ref="J1275">INT(_xlfn.XLOOKUP($E1275,消耗中转!$C$10:$C$21,_xlfn.XLOOKUP($I1275,消耗中转!$F$6:$K$6,消耗中转!$F$10:$K$21)))</f>
        <v>2000</v>
      </c>
      <c r="K1275" s="2" cm="1">
        <f t="array" ref="K1275">INT(IF(I1275=0,
_xlfn.XLOOKUP(0,消耗中转!$F$6:$K$6,_xlfn.XLOOKUP(E1275,消耗中转!$C$10:$C$21,消耗中转!$F$10:$K$21)),
_xlfn.XLOOKUP(I1275,消耗中转!$F$6:$K$6,_xlfn.XLOOKUP(E1275,消耗中转!$C$10:$C$21,消耗中转!$F$10:$K$21))+_xlfn.XLOOKUP(0,消耗中转!$F$6:$K$6,_xlfn.XLOOKUP(E1275,消耗中转!$C$10:$C$21,消耗中转!$F$10:$K$21))))</f>
        <v>3500</v>
      </c>
      <c r="L1275" s="2" cm="1">
        <f t="array" ref="L1275">_xlfn.XLOOKUP(I1275,消耗中转!$E$25:$J$25,_xlfn.XLOOKUP(E1275,消耗中转!$C$29:$C$40,消耗中转!$E$29:$J$40))</f>
        <v>1.1000000000000001</v>
      </c>
    </row>
    <row r="1276" spans="1:12" x14ac:dyDescent="0.15">
      <c r="A1276" s="27">
        <f t="shared" si="258"/>
        <v>600533204501</v>
      </c>
      <c r="B1276" s="27">
        <f t="shared" si="259"/>
        <v>600533204501</v>
      </c>
      <c r="C1276" s="2">
        <f t="shared" si="255"/>
        <v>6005332045</v>
      </c>
      <c r="D1276" s="4">
        <f>_xlfn.XLOOKUP(E1276,[1]战斗中转!$D$8:$D$19,[1]战斗中转!$F$8:$F$19)</f>
        <v>45</v>
      </c>
      <c r="E1276" s="2">
        <f t="shared" si="261"/>
        <v>5</v>
      </c>
      <c r="F1276" s="2">
        <f t="shared" si="262"/>
        <v>3</v>
      </c>
      <c r="G1276" s="2">
        <f t="shared" si="262"/>
        <v>3</v>
      </c>
      <c r="H1276" s="2">
        <f t="shared" si="262"/>
        <v>2</v>
      </c>
      <c r="I1276" s="2">
        <f t="shared" si="256"/>
        <v>1</v>
      </c>
      <c r="J1276" s="2" cm="1">
        <f t="array" ref="J1276">INT(_xlfn.XLOOKUP($E1276,消耗中转!$C$10:$C$21,_xlfn.XLOOKUP($I1276,消耗中转!$F$6:$K$6,消耗中转!$F$10:$K$21)))</f>
        <v>2000</v>
      </c>
      <c r="K1276" s="2" cm="1">
        <f t="array" ref="K1276">INT(IF(I1276=0,
_xlfn.XLOOKUP(0,消耗中转!$F$6:$K$6,_xlfn.XLOOKUP(E1276,消耗中转!$C$10:$C$21,消耗中转!$F$10:$K$21)),
_xlfn.XLOOKUP(I1276,消耗中转!$F$6:$K$6,_xlfn.XLOOKUP(E1276,消耗中转!$C$10:$C$21,消耗中转!$F$10:$K$21))+_xlfn.XLOOKUP(0,消耗中转!$F$6:$K$6,_xlfn.XLOOKUP(E1276,消耗中转!$C$10:$C$21,消耗中转!$F$10:$K$21))))</f>
        <v>3500</v>
      </c>
      <c r="L1276" s="2" cm="1">
        <f t="array" ref="L1276">_xlfn.XLOOKUP(I1276,消耗中转!$E$25:$J$25,_xlfn.XLOOKUP(E1276,消耗中转!$C$29:$C$40,消耗中转!$E$29:$J$40))</f>
        <v>1.1000000000000001</v>
      </c>
    </row>
    <row r="1277" spans="1:12" x14ac:dyDescent="0.15">
      <c r="A1277" s="27">
        <f t="shared" si="258"/>
        <v>600533304501</v>
      </c>
      <c r="B1277" s="27">
        <f t="shared" si="259"/>
        <v>600533304501</v>
      </c>
      <c r="C1277" s="2">
        <f t="shared" si="255"/>
        <v>6005333045</v>
      </c>
      <c r="D1277" s="4">
        <f>_xlfn.XLOOKUP(E1277,[1]战斗中转!$D$8:$D$19,[1]战斗中转!$F$8:$F$19)</f>
        <v>45</v>
      </c>
      <c r="E1277" s="2">
        <f t="shared" si="261"/>
        <v>5</v>
      </c>
      <c r="F1277" s="2">
        <f t="shared" si="262"/>
        <v>3</v>
      </c>
      <c r="G1277" s="2">
        <f t="shared" si="262"/>
        <v>3</v>
      </c>
      <c r="H1277" s="2">
        <f t="shared" si="262"/>
        <v>3</v>
      </c>
      <c r="I1277" s="2">
        <f t="shared" si="256"/>
        <v>1</v>
      </c>
      <c r="J1277" s="2" cm="1">
        <f t="array" ref="J1277">INT(_xlfn.XLOOKUP($E1277,消耗中转!$C$10:$C$21,_xlfn.XLOOKUP($I1277,消耗中转!$F$6:$K$6,消耗中转!$F$10:$K$21)))</f>
        <v>2000</v>
      </c>
      <c r="K1277" s="2" cm="1">
        <f t="array" ref="K1277">INT(IF(I1277=0,
_xlfn.XLOOKUP(0,消耗中转!$F$6:$K$6,_xlfn.XLOOKUP(E1277,消耗中转!$C$10:$C$21,消耗中转!$F$10:$K$21)),
_xlfn.XLOOKUP(I1277,消耗中转!$F$6:$K$6,_xlfn.XLOOKUP(E1277,消耗中转!$C$10:$C$21,消耗中转!$F$10:$K$21))+_xlfn.XLOOKUP(0,消耗中转!$F$6:$K$6,_xlfn.XLOOKUP(E1277,消耗中转!$C$10:$C$21,消耗中转!$F$10:$K$21))))</f>
        <v>3500</v>
      </c>
      <c r="L1277" s="2" cm="1">
        <f t="array" ref="L1277">_xlfn.XLOOKUP(I1277,消耗中转!$E$25:$J$25,_xlfn.XLOOKUP(E1277,消耗中转!$C$29:$C$40,消耗中转!$E$29:$J$40))</f>
        <v>1.1000000000000001</v>
      </c>
    </row>
    <row r="1278" spans="1:12" x14ac:dyDescent="0.15">
      <c r="A1278" s="27">
        <f t="shared" si="258"/>
        <v>600533404501</v>
      </c>
      <c r="B1278" s="27">
        <f t="shared" si="259"/>
        <v>600533404501</v>
      </c>
      <c r="C1278" s="2">
        <f t="shared" si="255"/>
        <v>6005334045</v>
      </c>
      <c r="D1278" s="4">
        <f>_xlfn.XLOOKUP(E1278,[1]战斗中转!$D$8:$D$19,[1]战斗中转!$F$8:$F$19)</f>
        <v>45</v>
      </c>
      <c r="E1278" s="2">
        <f t="shared" si="261"/>
        <v>5</v>
      </c>
      <c r="F1278" s="2">
        <f t="shared" si="262"/>
        <v>3</v>
      </c>
      <c r="G1278" s="2">
        <f t="shared" si="262"/>
        <v>3</v>
      </c>
      <c r="H1278" s="2">
        <f t="shared" si="262"/>
        <v>4</v>
      </c>
      <c r="I1278" s="2">
        <f t="shared" si="256"/>
        <v>1</v>
      </c>
      <c r="J1278" s="2" cm="1">
        <f t="array" ref="J1278">INT(_xlfn.XLOOKUP($E1278,消耗中转!$C$10:$C$21,_xlfn.XLOOKUP($I1278,消耗中转!$F$6:$K$6,消耗中转!$F$10:$K$21)))</f>
        <v>2000</v>
      </c>
      <c r="K1278" s="2" cm="1">
        <f t="array" ref="K1278">INT(IF(I1278=0,
_xlfn.XLOOKUP(0,消耗中转!$F$6:$K$6,_xlfn.XLOOKUP(E1278,消耗中转!$C$10:$C$21,消耗中转!$F$10:$K$21)),
_xlfn.XLOOKUP(I1278,消耗中转!$F$6:$K$6,_xlfn.XLOOKUP(E1278,消耗中转!$C$10:$C$21,消耗中转!$F$10:$K$21))+_xlfn.XLOOKUP(0,消耗中转!$F$6:$K$6,_xlfn.XLOOKUP(E1278,消耗中转!$C$10:$C$21,消耗中转!$F$10:$K$21))))</f>
        <v>3500</v>
      </c>
      <c r="L1278" s="2" cm="1">
        <f t="array" ref="L1278">_xlfn.XLOOKUP(I1278,消耗中转!$E$25:$J$25,_xlfn.XLOOKUP(E1278,消耗中转!$C$29:$C$40,消耗中转!$E$29:$J$40))</f>
        <v>1.1000000000000001</v>
      </c>
    </row>
    <row r="1279" spans="1:12" x14ac:dyDescent="0.15">
      <c r="A1279" s="27">
        <f t="shared" si="258"/>
        <v>600541104501</v>
      </c>
      <c r="B1279" s="27">
        <f t="shared" si="259"/>
        <v>600541104501</v>
      </c>
      <c r="C1279" s="2">
        <f t="shared" si="255"/>
        <v>6005411045</v>
      </c>
      <c r="D1279" s="4">
        <f>_xlfn.XLOOKUP(E1279,[1]战斗中转!$D$8:$D$19,[1]战斗中转!$F$8:$F$19)</f>
        <v>45</v>
      </c>
      <c r="E1279" s="2">
        <f t="shared" si="261"/>
        <v>5</v>
      </c>
      <c r="F1279" s="2">
        <f t="shared" si="262"/>
        <v>4</v>
      </c>
      <c r="G1279" s="2">
        <f t="shared" si="262"/>
        <v>1</v>
      </c>
      <c r="H1279" s="2">
        <f t="shared" si="262"/>
        <v>1</v>
      </c>
      <c r="I1279" s="2">
        <f t="shared" si="256"/>
        <v>1</v>
      </c>
      <c r="J1279" s="2" cm="1">
        <f t="array" ref="J1279">INT(_xlfn.XLOOKUP($E1279,消耗中转!$C$10:$C$21,_xlfn.XLOOKUP($I1279,消耗中转!$F$6:$K$6,消耗中转!$F$10:$K$21)))</f>
        <v>2000</v>
      </c>
      <c r="K1279" s="2" cm="1">
        <f t="array" ref="K1279">INT(IF(I1279=0,
_xlfn.XLOOKUP(0,消耗中转!$F$6:$K$6,_xlfn.XLOOKUP(E1279,消耗中转!$C$10:$C$21,消耗中转!$F$10:$K$21)),
_xlfn.XLOOKUP(I1279,消耗中转!$F$6:$K$6,_xlfn.XLOOKUP(E1279,消耗中转!$C$10:$C$21,消耗中转!$F$10:$K$21))+_xlfn.XLOOKUP(0,消耗中转!$F$6:$K$6,_xlfn.XLOOKUP(E1279,消耗中转!$C$10:$C$21,消耗中转!$F$10:$K$21))))</f>
        <v>3500</v>
      </c>
      <c r="L1279" s="2" cm="1">
        <f t="array" ref="L1279">_xlfn.XLOOKUP(I1279,消耗中转!$E$25:$J$25,_xlfn.XLOOKUP(E1279,消耗中转!$C$29:$C$40,消耗中转!$E$29:$J$40))</f>
        <v>1.1000000000000001</v>
      </c>
    </row>
    <row r="1280" spans="1:12" x14ac:dyDescent="0.15">
      <c r="A1280" s="27">
        <f t="shared" si="258"/>
        <v>600541204501</v>
      </c>
      <c r="B1280" s="27">
        <f t="shared" si="259"/>
        <v>600541204501</v>
      </c>
      <c r="C1280" s="2">
        <f t="shared" si="255"/>
        <v>6005412045</v>
      </c>
      <c r="D1280" s="4">
        <f>_xlfn.XLOOKUP(E1280,[1]战斗中转!$D$8:$D$19,[1]战斗中转!$F$8:$F$19)</f>
        <v>45</v>
      </c>
      <c r="E1280" s="2">
        <f t="shared" si="261"/>
        <v>5</v>
      </c>
      <c r="F1280" s="2">
        <f t="shared" si="262"/>
        <v>4</v>
      </c>
      <c r="G1280" s="2">
        <f t="shared" si="262"/>
        <v>1</v>
      </c>
      <c r="H1280" s="2">
        <f t="shared" si="262"/>
        <v>2</v>
      </c>
      <c r="I1280" s="2">
        <f t="shared" si="256"/>
        <v>1</v>
      </c>
      <c r="J1280" s="2" cm="1">
        <f t="array" ref="J1280">INT(_xlfn.XLOOKUP($E1280,消耗中转!$C$10:$C$21,_xlfn.XLOOKUP($I1280,消耗中转!$F$6:$K$6,消耗中转!$F$10:$K$21)))</f>
        <v>2000</v>
      </c>
      <c r="K1280" s="2" cm="1">
        <f t="array" ref="K1280">INT(IF(I1280=0,
_xlfn.XLOOKUP(0,消耗中转!$F$6:$K$6,_xlfn.XLOOKUP(E1280,消耗中转!$C$10:$C$21,消耗中转!$F$10:$K$21)),
_xlfn.XLOOKUP(I1280,消耗中转!$F$6:$K$6,_xlfn.XLOOKUP(E1280,消耗中转!$C$10:$C$21,消耗中转!$F$10:$K$21))+_xlfn.XLOOKUP(0,消耗中转!$F$6:$K$6,_xlfn.XLOOKUP(E1280,消耗中转!$C$10:$C$21,消耗中转!$F$10:$K$21))))</f>
        <v>3500</v>
      </c>
      <c r="L1280" s="2" cm="1">
        <f t="array" ref="L1280">_xlfn.XLOOKUP(I1280,消耗中转!$E$25:$J$25,_xlfn.XLOOKUP(E1280,消耗中转!$C$29:$C$40,消耗中转!$E$29:$J$40))</f>
        <v>1.1000000000000001</v>
      </c>
    </row>
    <row r="1281" spans="1:12" x14ac:dyDescent="0.15">
      <c r="A1281" s="27">
        <f t="shared" si="258"/>
        <v>600541304501</v>
      </c>
      <c r="B1281" s="27">
        <f t="shared" si="259"/>
        <v>600541304501</v>
      </c>
      <c r="C1281" s="2">
        <f t="shared" si="255"/>
        <v>6005413045</v>
      </c>
      <c r="D1281" s="4">
        <f>_xlfn.XLOOKUP(E1281,[1]战斗中转!$D$8:$D$19,[1]战斗中转!$F$8:$F$19)</f>
        <v>45</v>
      </c>
      <c r="E1281" s="2">
        <f t="shared" si="261"/>
        <v>5</v>
      </c>
      <c r="F1281" s="2">
        <f t="shared" si="262"/>
        <v>4</v>
      </c>
      <c r="G1281" s="2">
        <f t="shared" si="262"/>
        <v>1</v>
      </c>
      <c r="H1281" s="2">
        <f t="shared" si="262"/>
        <v>3</v>
      </c>
      <c r="I1281" s="2">
        <f t="shared" si="256"/>
        <v>1</v>
      </c>
      <c r="J1281" s="2" cm="1">
        <f t="array" ref="J1281">INT(_xlfn.XLOOKUP($E1281,消耗中转!$C$10:$C$21,_xlfn.XLOOKUP($I1281,消耗中转!$F$6:$K$6,消耗中转!$F$10:$K$21)))</f>
        <v>2000</v>
      </c>
      <c r="K1281" s="2" cm="1">
        <f t="array" ref="K1281">INT(IF(I1281=0,
_xlfn.XLOOKUP(0,消耗中转!$F$6:$K$6,_xlfn.XLOOKUP(E1281,消耗中转!$C$10:$C$21,消耗中转!$F$10:$K$21)),
_xlfn.XLOOKUP(I1281,消耗中转!$F$6:$K$6,_xlfn.XLOOKUP(E1281,消耗中转!$C$10:$C$21,消耗中转!$F$10:$K$21))+_xlfn.XLOOKUP(0,消耗中转!$F$6:$K$6,_xlfn.XLOOKUP(E1281,消耗中转!$C$10:$C$21,消耗中转!$F$10:$K$21))))</f>
        <v>3500</v>
      </c>
      <c r="L1281" s="2" cm="1">
        <f t="array" ref="L1281">_xlfn.XLOOKUP(I1281,消耗中转!$E$25:$J$25,_xlfn.XLOOKUP(E1281,消耗中转!$C$29:$C$40,消耗中转!$E$29:$J$40))</f>
        <v>1.1000000000000001</v>
      </c>
    </row>
    <row r="1282" spans="1:12" x14ac:dyDescent="0.15">
      <c r="A1282" s="27">
        <f t="shared" si="258"/>
        <v>600541404501</v>
      </c>
      <c r="B1282" s="27">
        <f t="shared" si="259"/>
        <v>600541404501</v>
      </c>
      <c r="C1282" s="2">
        <f t="shared" si="255"/>
        <v>6005414045</v>
      </c>
      <c r="D1282" s="4">
        <f>_xlfn.XLOOKUP(E1282,[1]战斗中转!$D$8:$D$19,[1]战斗中转!$F$8:$F$19)</f>
        <v>45</v>
      </c>
      <c r="E1282" s="2">
        <f t="shared" si="261"/>
        <v>5</v>
      </c>
      <c r="F1282" s="2">
        <f t="shared" si="262"/>
        <v>4</v>
      </c>
      <c r="G1282" s="2">
        <f t="shared" si="262"/>
        <v>1</v>
      </c>
      <c r="H1282" s="2">
        <f t="shared" si="262"/>
        <v>4</v>
      </c>
      <c r="I1282" s="2">
        <f t="shared" si="256"/>
        <v>1</v>
      </c>
      <c r="J1282" s="2" cm="1">
        <f t="array" ref="J1282">INT(_xlfn.XLOOKUP($E1282,消耗中转!$C$10:$C$21,_xlfn.XLOOKUP($I1282,消耗中转!$F$6:$K$6,消耗中转!$F$10:$K$21)))</f>
        <v>2000</v>
      </c>
      <c r="K1282" s="2" cm="1">
        <f t="array" ref="K1282">INT(IF(I1282=0,
_xlfn.XLOOKUP(0,消耗中转!$F$6:$K$6,_xlfn.XLOOKUP(E1282,消耗中转!$C$10:$C$21,消耗中转!$F$10:$K$21)),
_xlfn.XLOOKUP(I1282,消耗中转!$F$6:$K$6,_xlfn.XLOOKUP(E1282,消耗中转!$C$10:$C$21,消耗中转!$F$10:$K$21))+_xlfn.XLOOKUP(0,消耗中转!$F$6:$K$6,_xlfn.XLOOKUP(E1282,消耗中转!$C$10:$C$21,消耗中转!$F$10:$K$21))))</f>
        <v>3500</v>
      </c>
      <c r="L1282" s="2" cm="1">
        <f t="array" ref="L1282">_xlfn.XLOOKUP(I1282,消耗中转!$E$25:$J$25,_xlfn.XLOOKUP(E1282,消耗中转!$C$29:$C$40,消耗中转!$E$29:$J$40))</f>
        <v>1.1000000000000001</v>
      </c>
    </row>
    <row r="1283" spans="1:12" x14ac:dyDescent="0.15">
      <c r="A1283" s="27">
        <f t="shared" si="258"/>
        <v>600542104501</v>
      </c>
      <c r="B1283" s="27">
        <f t="shared" si="259"/>
        <v>600542104501</v>
      </c>
      <c r="C1283" s="2">
        <f t="shared" si="255"/>
        <v>6005421045</v>
      </c>
      <c r="D1283" s="4">
        <f>_xlfn.XLOOKUP(E1283,[1]战斗中转!$D$8:$D$19,[1]战斗中转!$F$8:$F$19)</f>
        <v>45</v>
      </c>
      <c r="E1283" s="2">
        <f t="shared" si="261"/>
        <v>5</v>
      </c>
      <c r="F1283" s="2">
        <f t="shared" si="262"/>
        <v>4</v>
      </c>
      <c r="G1283" s="2">
        <f t="shared" si="262"/>
        <v>2</v>
      </c>
      <c r="H1283" s="2">
        <f t="shared" si="262"/>
        <v>1</v>
      </c>
      <c r="I1283" s="2">
        <f t="shared" si="256"/>
        <v>1</v>
      </c>
      <c r="J1283" s="2" cm="1">
        <f t="array" ref="J1283">INT(_xlfn.XLOOKUP($E1283,消耗中转!$C$10:$C$21,_xlfn.XLOOKUP($I1283,消耗中转!$F$6:$K$6,消耗中转!$F$10:$K$21)))</f>
        <v>2000</v>
      </c>
      <c r="K1283" s="2" cm="1">
        <f t="array" ref="K1283">INT(IF(I1283=0,
_xlfn.XLOOKUP(0,消耗中转!$F$6:$K$6,_xlfn.XLOOKUP(E1283,消耗中转!$C$10:$C$21,消耗中转!$F$10:$K$21)),
_xlfn.XLOOKUP(I1283,消耗中转!$F$6:$K$6,_xlfn.XLOOKUP(E1283,消耗中转!$C$10:$C$21,消耗中转!$F$10:$K$21))+_xlfn.XLOOKUP(0,消耗中转!$F$6:$K$6,_xlfn.XLOOKUP(E1283,消耗中转!$C$10:$C$21,消耗中转!$F$10:$K$21))))</f>
        <v>3500</v>
      </c>
      <c r="L1283" s="2" cm="1">
        <f t="array" ref="L1283">_xlfn.XLOOKUP(I1283,消耗中转!$E$25:$J$25,_xlfn.XLOOKUP(E1283,消耗中转!$C$29:$C$40,消耗中转!$E$29:$J$40))</f>
        <v>1.1000000000000001</v>
      </c>
    </row>
    <row r="1284" spans="1:12" x14ac:dyDescent="0.15">
      <c r="A1284" s="27">
        <f t="shared" si="258"/>
        <v>600542204501</v>
      </c>
      <c r="B1284" s="27">
        <f t="shared" si="259"/>
        <v>600542204501</v>
      </c>
      <c r="C1284" s="2">
        <f t="shared" si="255"/>
        <v>6005422045</v>
      </c>
      <c r="D1284" s="4">
        <f>_xlfn.XLOOKUP(E1284,[1]战斗中转!$D$8:$D$19,[1]战斗中转!$F$8:$F$19)</f>
        <v>45</v>
      </c>
      <c r="E1284" s="2">
        <f t="shared" si="261"/>
        <v>5</v>
      </c>
      <c r="F1284" s="2">
        <f t="shared" si="262"/>
        <v>4</v>
      </c>
      <c r="G1284" s="2">
        <f t="shared" si="262"/>
        <v>2</v>
      </c>
      <c r="H1284" s="2">
        <f t="shared" si="262"/>
        <v>2</v>
      </c>
      <c r="I1284" s="2">
        <f t="shared" si="256"/>
        <v>1</v>
      </c>
      <c r="J1284" s="2" cm="1">
        <f t="array" ref="J1284">INT(_xlfn.XLOOKUP($E1284,消耗中转!$C$10:$C$21,_xlfn.XLOOKUP($I1284,消耗中转!$F$6:$K$6,消耗中转!$F$10:$K$21)))</f>
        <v>2000</v>
      </c>
      <c r="K1284" s="2" cm="1">
        <f t="array" ref="K1284">INT(IF(I1284=0,
_xlfn.XLOOKUP(0,消耗中转!$F$6:$K$6,_xlfn.XLOOKUP(E1284,消耗中转!$C$10:$C$21,消耗中转!$F$10:$K$21)),
_xlfn.XLOOKUP(I1284,消耗中转!$F$6:$K$6,_xlfn.XLOOKUP(E1284,消耗中转!$C$10:$C$21,消耗中转!$F$10:$K$21))+_xlfn.XLOOKUP(0,消耗中转!$F$6:$K$6,_xlfn.XLOOKUP(E1284,消耗中转!$C$10:$C$21,消耗中转!$F$10:$K$21))))</f>
        <v>3500</v>
      </c>
      <c r="L1284" s="2" cm="1">
        <f t="array" ref="L1284">_xlfn.XLOOKUP(I1284,消耗中转!$E$25:$J$25,_xlfn.XLOOKUP(E1284,消耗中转!$C$29:$C$40,消耗中转!$E$29:$J$40))</f>
        <v>1.1000000000000001</v>
      </c>
    </row>
    <row r="1285" spans="1:12" x14ac:dyDescent="0.15">
      <c r="A1285" s="27">
        <f t="shared" si="258"/>
        <v>600542304501</v>
      </c>
      <c r="B1285" s="27">
        <f t="shared" si="259"/>
        <v>600542304501</v>
      </c>
      <c r="C1285" s="2">
        <f t="shared" si="255"/>
        <v>6005423045</v>
      </c>
      <c r="D1285" s="4">
        <f>_xlfn.XLOOKUP(E1285,[1]战斗中转!$D$8:$D$19,[1]战斗中转!$F$8:$F$19)</f>
        <v>45</v>
      </c>
      <c r="E1285" s="2">
        <f t="shared" si="261"/>
        <v>5</v>
      </c>
      <c r="F1285" s="2">
        <f t="shared" si="262"/>
        <v>4</v>
      </c>
      <c r="G1285" s="2">
        <f t="shared" si="262"/>
        <v>2</v>
      </c>
      <c r="H1285" s="2">
        <f t="shared" si="262"/>
        <v>3</v>
      </c>
      <c r="I1285" s="2">
        <f t="shared" si="256"/>
        <v>1</v>
      </c>
      <c r="J1285" s="2" cm="1">
        <f t="array" ref="J1285">INT(_xlfn.XLOOKUP($E1285,消耗中转!$C$10:$C$21,_xlfn.XLOOKUP($I1285,消耗中转!$F$6:$K$6,消耗中转!$F$10:$K$21)))</f>
        <v>2000</v>
      </c>
      <c r="K1285" s="2" cm="1">
        <f t="array" ref="K1285">INT(IF(I1285=0,
_xlfn.XLOOKUP(0,消耗中转!$F$6:$K$6,_xlfn.XLOOKUP(E1285,消耗中转!$C$10:$C$21,消耗中转!$F$10:$K$21)),
_xlfn.XLOOKUP(I1285,消耗中转!$F$6:$K$6,_xlfn.XLOOKUP(E1285,消耗中转!$C$10:$C$21,消耗中转!$F$10:$K$21))+_xlfn.XLOOKUP(0,消耗中转!$F$6:$K$6,_xlfn.XLOOKUP(E1285,消耗中转!$C$10:$C$21,消耗中转!$F$10:$K$21))))</f>
        <v>3500</v>
      </c>
      <c r="L1285" s="2" cm="1">
        <f t="array" ref="L1285">_xlfn.XLOOKUP(I1285,消耗中转!$E$25:$J$25,_xlfn.XLOOKUP(E1285,消耗中转!$C$29:$C$40,消耗中转!$E$29:$J$40))</f>
        <v>1.1000000000000001</v>
      </c>
    </row>
    <row r="1286" spans="1:12" x14ac:dyDescent="0.15">
      <c r="A1286" s="27">
        <f t="shared" si="258"/>
        <v>600542404501</v>
      </c>
      <c r="B1286" s="27">
        <f t="shared" si="259"/>
        <v>600542404501</v>
      </c>
      <c r="C1286" s="2">
        <f t="shared" si="255"/>
        <v>6005424045</v>
      </c>
      <c r="D1286" s="4">
        <f>_xlfn.XLOOKUP(E1286,[1]战斗中转!$D$8:$D$19,[1]战斗中转!$F$8:$F$19)</f>
        <v>45</v>
      </c>
      <c r="E1286" s="2">
        <f t="shared" si="261"/>
        <v>5</v>
      </c>
      <c r="F1286" s="2">
        <f t="shared" si="262"/>
        <v>4</v>
      </c>
      <c r="G1286" s="2">
        <f t="shared" si="262"/>
        <v>2</v>
      </c>
      <c r="H1286" s="2">
        <f t="shared" si="262"/>
        <v>4</v>
      </c>
      <c r="I1286" s="2">
        <f t="shared" si="256"/>
        <v>1</v>
      </c>
      <c r="J1286" s="2" cm="1">
        <f t="array" ref="J1286">INT(_xlfn.XLOOKUP($E1286,消耗中转!$C$10:$C$21,_xlfn.XLOOKUP($I1286,消耗中转!$F$6:$K$6,消耗中转!$F$10:$K$21)))</f>
        <v>2000</v>
      </c>
      <c r="K1286" s="2" cm="1">
        <f t="array" ref="K1286">INT(IF(I1286=0,
_xlfn.XLOOKUP(0,消耗中转!$F$6:$K$6,_xlfn.XLOOKUP(E1286,消耗中转!$C$10:$C$21,消耗中转!$F$10:$K$21)),
_xlfn.XLOOKUP(I1286,消耗中转!$F$6:$K$6,_xlfn.XLOOKUP(E1286,消耗中转!$C$10:$C$21,消耗中转!$F$10:$K$21))+_xlfn.XLOOKUP(0,消耗中转!$F$6:$K$6,_xlfn.XLOOKUP(E1286,消耗中转!$C$10:$C$21,消耗中转!$F$10:$K$21))))</f>
        <v>3500</v>
      </c>
      <c r="L1286" s="2" cm="1">
        <f t="array" ref="L1286">_xlfn.XLOOKUP(I1286,消耗中转!$E$25:$J$25,_xlfn.XLOOKUP(E1286,消耗中转!$C$29:$C$40,消耗中转!$E$29:$J$40))</f>
        <v>1.1000000000000001</v>
      </c>
    </row>
    <row r="1287" spans="1:12" x14ac:dyDescent="0.15">
      <c r="A1287" s="27">
        <f t="shared" si="258"/>
        <v>600543104501</v>
      </c>
      <c r="B1287" s="27">
        <f t="shared" si="259"/>
        <v>600543104501</v>
      </c>
      <c r="C1287" s="2">
        <f t="shared" si="255"/>
        <v>6005431045</v>
      </c>
      <c r="D1287" s="4">
        <f>_xlfn.XLOOKUP(E1287,[1]战斗中转!$D$8:$D$19,[1]战斗中转!$F$8:$F$19)</f>
        <v>45</v>
      </c>
      <c r="E1287" s="2">
        <f t="shared" si="261"/>
        <v>5</v>
      </c>
      <c r="F1287" s="2">
        <f t="shared" si="262"/>
        <v>4</v>
      </c>
      <c r="G1287" s="2">
        <f t="shared" si="262"/>
        <v>3</v>
      </c>
      <c r="H1287" s="2">
        <f t="shared" si="262"/>
        <v>1</v>
      </c>
      <c r="I1287" s="2">
        <f t="shared" si="256"/>
        <v>1</v>
      </c>
      <c r="J1287" s="2" cm="1">
        <f t="array" ref="J1287">INT(_xlfn.XLOOKUP($E1287,消耗中转!$C$10:$C$21,_xlfn.XLOOKUP($I1287,消耗中转!$F$6:$K$6,消耗中转!$F$10:$K$21)))</f>
        <v>2000</v>
      </c>
      <c r="K1287" s="2" cm="1">
        <f t="array" ref="K1287">INT(IF(I1287=0,
_xlfn.XLOOKUP(0,消耗中转!$F$6:$K$6,_xlfn.XLOOKUP(E1287,消耗中转!$C$10:$C$21,消耗中转!$F$10:$K$21)),
_xlfn.XLOOKUP(I1287,消耗中转!$F$6:$K$6,_xlfn.XLOOKUP(E1287,消耗中转!$C$10:$C$21,消耗中转!$F$10:$K$21))+_xlfn.XLOOKUP(0,消耗中转!$F$6:$K$6,_xlfn.XLOOKUP(E1287,消耗中转!$C$10:$C$21,消耗中转!$F$10:$K$21))))</f>
        <v>3500</v>
      </c>
      <c r="L1287" s="2" cm="1">
        <f t="array" ref="L1287">_xlfn.XLOOKUP(I1287,消耗中转!$E$25:$J$25,_xlfn.XLOOKUP(E1287,消耗中转!$C$29:$C$40,消耗中转!$E$29:$J$40))</f>
        <v>1.1000000000000001</v>
      </c>
    </row>
    <row r="1288" spans="1:12" x14ac:dyDescent="0.15">
      <c r="A1288" s="27">
        <f t="shared" si="258"/>
        <v>600543204501</v>
      </c>
      <c r="B1288" s="27">
        <f t="shared" si="259"/>
        <v>600543204501</v>
      </c>
      <c r="C1288" s="2">
        <f t="shared" si="255"/>
        <v>6005432045</v>
      </c>
      <c r="D1288" s="4">
        <f>_xlfn.XLOOKUP(E1288,[1]战斗中转!$D$8:$D$19,[1]战斗中转!$F$8:$F$19)</f>
        <v>45</v>
      </c>
      <c r="E1288" s="2">
        <f t="shared" si="261"/>
        <v>5</v>
      </c>
      <c r="F1288" s="2">
        <f t="shared" si="262"/>
        <v>4</v>
      </c>
      <c r="G1288" s="2">
        <f t="shared" si="262"/>
        <v>3</v>
      </c>
      <c r="H1288" s="2">
        <f t="shared" si="262"/>
        <v>2</v>
      </c>
      <c r="I1288" s="2">
        <f t="shared" si="256"/>
        <v>1</v>
      </c>
      <c r="J1288" s="2" cm="1">
        <f t="array" ref="J1288">INT(_xlfn.XLOOKUP($E1288,消耗中转!$C$10:$C$21,_xlfn.XLOOKUP($I1288,消耗中转!$F$6:$K$6,消耗中转!$F$10:$K$21)))</f>
        <v>2000</v>
      </c>
      <c r="K1288" s="2" cm="1">
        <f t="array" ref="K1288">INT(IF(I1288=0,
_xlfn.XLOOKUP(0,消耗中转!$F$6:$K$6,_xlfn.XLOOKUP(E1288,消耗中转!$C$10:$C$21,消耗中转!$F$10:$K$21)),
_xlfn.XLOOKUP(I1288,消耗中转!$F$6:$K$6,_xlfn.XLOOKUP(E1288,消耗中转!$C$10:$C$21,消耗中转!$F$10:$K$21))+_xlfn.XLOOKUP(0,消耗中转!$F$6:$K$6,_xlfn.XLOOKUP(E1288,消耗中转!$C$10:$C$21,消耗中转!$F$10:$K$21))))</f>
        <v>3500</v>
      </c>
      <c r="L1288" s="2" cm="1">
        <f t="array" ref="L1288">_xlfn.XLOOKUP(I1288,消耗中转!$E$25:$J$25,_xlfn.XLOOKUP(E1288,消耗中转!$C$29:$C$40,消耗中转!$E$29:$J$40))</f>
        <v>1.1000000000000001</v>
      </c>
    </row>
    <row r="1289" spans="1:12" x14ac:dyDescent="0.15">
      <c r="A1289" s="27">
        <f t="shared" si="258"/>
        <v>600543304501</v>
      </c>
      <c r="B1289" s="27">
        <f t="shared" si="259"/>
        <v>600543304501</v>
      </c>
      <c r="C1289" s="2">
        <f t="shared" si="255"/>
        <v>6005433045</v>
      </c>
      <c r="D1289" s="4">
        <f>_xlfn.XLOOKUP(E1289,[1]战斗中转!$D$8:$D$19,[1]战斗中转!$F$8:$F$19)</f>
        <v>45</v>
      </c>
      <c r="E1289" s="2">
        <f t="shared" si="261"/>
        <v>5</v>
      </c>
      <c r="F1289" s="2">
        <f t="shared" si="262"/>
        <v>4</v>
      </c>
      <c r="G1289" s="2">
        <f t="shared" si="262"/>
        <v>3</v>
      </c>
      <c r="H1289" s="2">
        <f t="shared" si="262"/>
        <v>3</v>
      </c>
      <c r="I1289" s="2">
        <f t="shared" si="256"/>
        <v>1</v>
      </c>
      <c r="J1289" s="2" cm="1">
        <f t="array" ref="J1289">INT(_xlfn.XLOOKUP($E1289,消耗中转!$C$10:$C$21,_xlfn.XLOOKUP($I1289,消耗中转!$F$6:$K$6,消耗中转!$F$10:$K$21)))</f>
        <v>2000</v>
      </c>
      <c r="K1289" s="2" cm="1">
        <f t="array" ref="K1289">INT(IF(I1289=0,
_xlfn.XLOOKUP(0,消耗中转!$F$6:$K$6,_xlfn.XLOOKUP(E1289,消耗中转!$C$10:$C$21,消耗中转!$F$10:$K$21)),
_xlfn.XLOOKUP(I1289,消耗中转!$F$6:$K$6,_xlfn.XLOOKUP(E1289,消耗中转!$C$10:$C$21,消耗中转!$F$10:$K$21))+_xlfn.XLOOKUP(0,消耗中转!$F$6:$K$6,_xlfn.XLOOKUP(E1289,消耗中转!$C$10:$C$21,消耗中转!$F$10:$K$21))))</f>
        <v>3500</v>
      </c>
      <c r="L1289" s="2" cm="1">
        <f t="array" ref="L1289">_xlfn.XLOOKUP(I1289,消耗中转!$E$25:$J$25,_xlfn.XLOOKUP(E1289,消耗中转!$C$29:$C$40,消耗中转!$E$29:$J$40))</f>
        <v>1.1000000000000001</v>
      </c>
    </row>
    <row r="1290" spans="1:12" x14ac:dyDescent="0.15">
      <c r="A1290" s="27">
        <f t="shared" si="258"/>
        <v>600543404501</v>
      </c>
      <c r="B1290" s="27">
        <f t="shared" si="259"/>
        <v>600543404501</v>
      </c>
      <c r="C1290" s="2">
        <f t="shared" si="255"/>
        <v>6005434045</v>
      </c>
      <c r="D1290" s="4">
        <f>_xlfn.XLOOKUP(E1290,[1]战斗中转!$D$8:$D$19,[1]战斗中转!$F$8:$F$19)</f>
        <v>45</v>
      </c>
      <c r="E1290" s="2">
        <f t="shared" si="261"/>
        <v>5</v>
      </c>
      <c r="F1290" s="2">
        <f t="shared" si="262"/>
        <v>4</v>
      </c>
      <c r="G1290" s="2">
        <f t="shared" si="262"/>
        <v>3</v>
      </c>
      <c r="H1290" s="2">
        <f t="shared" si="262"/>
        <v>4</v>
      </c>
      <c r="I1290" s="2">
        <f t="shared" si="256"/>
        <v>1</v>
      </c>
      <c r="J1290" s="2" cm="1">
        <f t="array" ref="J1290">INT(_xlfn.XLOOKUP($E1290,消耗中转!$C$10:$C$21,_xlfn.XLOOKUP($I1290,消耗中转!$F$6:$K$6,消耗中转!$F$10:$K$21)))</f>
        <v>2000</v>
      </c>
      <c r="K1290" s="2" cm="1">
        <f t="array" ref="K1290">INT(IF(I1290=0,
_xlfn.XLOOKUP(0,消耗中转!$F$6:$K$6,_xlfn.XLOOKUP(E1290,消耗中转!$C$10:$C$21,消耗中转!$F$10:$K$21)),
_xlfn.XLOOKUP(I1290,消耗中转!$F$6:$K$6,_xlfn.XLOOKUP(E1290,消耗中转!$C$10:$C$21,消耗中转!$F$10:$K$21))+_xlfn.XLOOKUP(0,消耗中转!$F$6:$K$6,_xlfn.XLOOKUP(E1290,消耗中转!$C$10:$C$21,消耗中转!$F$10:$K$21))))</f>
        <v>3500</v>
      </c>
      <c r="L1290" s="2" cm="1">
        <f t="array" ref="L1290">_xlfn.XLOOKUP(I1290,消耗中转!$E$25:$J$25,_xlfn.XLOOKUP(E1290,消耗中转!$C$29:$C$40,消耗中转!$E$29:$J$40))</f>
        <v>1.1000000000000001</v>
      </c>
    </row>
    <row r="1291" spans="1:12" x14ac:dyDescent="0.15">
      <c r="A1291" s="27">
        <f t="shared" si="258"/>
        <v>600591104501</v>
      </c>
      <c r="B1291" s="27">
        <f t="shared" si="259"/>
        <v>600591104501</v>
      </c>
      <c r="C1291" s="2">
        <f t="shared" si="255"/>
        <v>6005911045</v>
      </c>
      <c r="D1291" s="4">
        <f>_xlfn.XLOOKUP(E1291,[1]战斗中转!$D$8:$D$19,[1]战斗中转!$F$8:$F$19)</f>
        <v>45</v>
      </c>
      <c r="E1291" s="2">
        <f t="shared" si="261"/>
        <v>5</v>
      </c>
      <c r="F1291" s="2">
        <f t="shared" si="262"/>
        <v>100</v>
      </c>
      <c r="G1291" s="2">
        <f t="shared" si="262"/>
        <v>1</v>
      </c>
      <c r="H1291" s="2">
        <f t="shared" si="262"/>
        <v>1</v>
      </c>
      <c r="I1291" s="2">
        <f t="shared" si="256"/>
        <v>1</v>
      </c>
      <c r="J1291" s="2" cm="1">
        <f t="array" ref="J1291">INT(_xlfn.XLOOKUP($E1291,消耗中转!$C$10:$C$21,_xlfn.XLOOKUP($I1291,消耗中转!$F$6:$K$6,消耗中转!$F$10:$K$21)))</f>
        <v>2000</v>
      </c>
      <c r="K1291" s="2" cm="1">
        <f t="array" ref="K1291">INT(IF(I1291=0,
_xlfn.XLOOKUP(0,消耗中转!$F$6:$K$6,_xlfn.XLOOKUP(E1291,消耗中转!$C$10:$C$21,消耗中转!$F$10:$K$21)),
_xlfn.XLOOKUP(I1291,消耗中转!$F$6:$K$6,_xlfn.XLOOKUP(E1291,消耗中转!$C$10:$C$21,消耗中转!$F$10:$K$21))+_xlfn.XLOOKUP(0,消耗中转!$F$6:$K$6,_xlfn.XLOOKUP(E1291,消耗中转!$C$10:$C$21,消耗中转!$F$10:$K$21))))</f>
        <v>3500</v>
      </c>
      <c r="L1291" s="2" cm="1">
        <f t="array" ref="L1291">_xlfn.XLOOKUP(I1291,消耗中转!$E$25:$J$25,_xlfn.XLOOKUP(E1291,消耗中转!$C$29:$C$40,消耗中转!$E$29:$J$40))</f>
        <v>1.1000000000000001</v>
      </c>
    </row>
    <row r="1292" spans="1:12" x14ac:dyDescent="0.15">
      <c r="A1292" s="27">
        <f t="shared" si="258"/>
        <v>600591204501</v>
      </c>
      <c r="B1292" s="27">
        <f t="shared" si="259"/>
        <v>600591204501</v>
      </c>
      <c r="C1292" s="2">
        <f t="shared" si="255"/>
        <v>6005912045</v>
      </c>
      <c r="D1292" s="4">
        <f>_xlfn.XLOOKUP(E1292,[1]战斗中转!$D$8:$D$19,[1]战斗中转!$F$8:$F$19)</f>
        <v>45</v>
      </c>
      <c r="E1292" s="2">
        <f t="shared" si="261"/>
        <v>5</v>
      </c>
      <c r="F1292" s="2">
        <f t="shared" si="262"/>
        <v>100</v>
      </c>
      <c r="G1292" s="2">
        <f t="shared" si="262"/>
        <v>1</v>
      </c>
      <c r="H1292" s="2">
        <f t="shared" si="262"/>
        <v>2</v>
      </c>
      <c r="I1292" s="2">
        <f t="shared" si="256"/>
        <v>1</v>
      </c>
      <c r="J1292" s="2" cm="1">
        <f t="array" ref="J1292">INT(_xlfn.XLOOKUP($E1292,消耗中转!$C$10:$C$21,_xlfn.XLOOKUP($I1292,消耗中转!$F$6:$K$6,消耗中转!$F$10:$K$21)))</f>
        <v>2000</v>
      </c>
      <c r="K1292" s="2" cm="1">
        <f t="array" ref="K1292">INT(IF(I1292=0,
_xlfn.XLOOKUP(0,消耗中转!$F$6:$K$6,_xlfn.XLOOKUP(E1292,消耗中转!$C$10:$C$21,消耗中转!$F$10:$K$21)),
_xlfn.XLOOKUP(I1292,消耗中转!$F$6:$K$6,_xlfn.XLOOKUP(E1292,消耗中转!$C$10:$C$21,消耗中转!$F$10:$K$21))+_xlfn.XLOOKUP(0,消耗中转!$F$6:$K$6,_xlfn.XLOOKUP(E1292,消耗中转!$C$10:$C$21,消耗中转!$F$10:$K$21))))</f>
        <v>3500</v>
      </c>
      <c r="L1292" s="2" cm="1">
        <f t="array" ref="L1292">_xlfn.XLOOKUP(I1292,消耗中转!$E$25:$J$25,_xlfn.XLOOKUP(E1292,消耗中转!$C$29:$C$40,消耗中转!$E$29:$J$40))</f>
        <v>1.1000000000000001</v>
      </c>
    </row>
    <row r="1293" spans="1:12" x14ac:dyDescent="0.15">
      <c r="A1293" s="27">
        <f t="shared" si="258"/>
        <v>600591304501</v>
      </c>
      <c r="B1293" s="27">
        <f t="shared" si="259"/>
        <v>600591304501</v>
      </c>
      <c r="C1293" s="2">
        <f t="shared" si="255"/>
        <v>6005913045</v>
      </c>
      <c r="D1293" s="4">
        <f>_xlfn.XLOOKUP(E1293,[1]战斗中转!$D$8:$D$19,[1]战斗中转!$F$8:$F$19)</f>
        <v>45</v>
      </c>
      <c r="E1293" s="2">
        <f t="shared" si="261"/>
        <v>5</v>
      </c>
      <c r="F1293" s="2">
        <f t="shared" si="262"/>
        <v>100</v>
      </c>
      <c r="G1293" s="2">
        <f t="shared" si="262"/>
        <v>1</v>
      </c>
      <c r="H1293" s="2">
        <f t="shared" si="262"/>
        <v>3</v>
      </c>
      <c r="I1293" s="2">
        <f t="shared" si="256"/>
        <v>1</v>
      </c>
      <c r="J1293" s="2" cm="1">
        <f t="array" ref="J1293">INT(_xlfn.XLOOKUP($E1293,消耗中转!$C$10:$C$21,_xlfn.XLOOKUP($I1293,消耗中转!$F$6:$K$6,消耗中转!$F$10:$K$21)))</f>
        <v>2000</v>
      </c>
      <c r="K1293" s="2" cm="1">
        <f t="array" ref="K1293">INT(IF(I1293=0,
_xlfn.XLOOKUP(0,消耗中转!$F$6:$K$6,_xlfn.XLOOKUP(E1293,消耗中转!$C$10:$C$21,消耗中转!$F$10:$K$21)),
_xlfn.XLOOKUP(I1293,消耗中转!$F$6:$K$6,_xlfn.XLOOKUP(E1293,消耗中转!$C$10:$C$21,消耗中转!$F$10:$K$21))+_xlfn.XLOOKUP(0,消耗中转!$F$6:$K$6,_xlfn.XLOOKUP(E1293,消耗中转!$C$10:$C$21,消耗中转!$F$10:$K$21))))</f>
        <v>3500</v>
      </c>
      <c r="L1293" s="2" cm="1">
        <f t="array" ref="L1293">_xlfn.XLOOKUP(I1293,消耗中转!$E$25:$J$25,_xlfn.XLOOKUP(E1293,消耗中转!$C$29:$C$40,消耗中转!$E$29:$J$40))</f>
        <v>1.1000000000000001</v>
      </c>
    </row>
    <row r="1294" spans="1:12" x14ac:dyDescent="0.15">
      <c r="A1294" s="27">
        <f t="shared" si="258"/>
        <v>600591404501</v>
      </c>
      <c r="B1294" s="27">
        <f t="shared" si="259"/>
        <v>600591404501</v>
      </c>
      <c r="C1294" s="2">
        <f t="shared" si="255"/>
        <v>6005914045</v>
      </c>
      <c r="D1294" s="4">
        <f>_xlfn.XLOOKUP(E1294,[1]战斗中转!$D$8:$D$19,[1]战斗中转!$F$8:$F$19)</f>
        <v>45</v>
      </c>
      <c r="E1294" s="2">
        <f t="shared" si="261"/>
        <v>5</v>
      </c>
      <c r="F1294" s="2">
        <f t="shared" si="262"/>
        <v>100</v>
      </c>
      <c r="G1294" s="2">
        <f t="shared" si="262"/>
        <v>1</v>
      </c>
      <c r="H1294" s="2">
        <f t="shared" si="262"/>
        <v>4</v>
      </c>
      <c r="I1294" s="2">
        <f t="shared" si="256"/>
        <v>1</v>
      </c>
      <c r="J1294" s="2" cm="1">
        <f t="array" ref="J1294">INT(_xlfn.XLOOKUP($E1294,消耗中转!$C$10:$C$21,_xlfn.XLOOKUP($I1294,消耗中转!$F$6:$K$6,消耗中转!$F$10:$K$21)))</f>
        <v>2000</v>
      </c>
      <c r="K1294" s="2" cm="1">
        <f t="array" ref="K1294">INT(IF(I1294=0,
_xlfn.XLOOKUP(0,消耗中转!$F$6:$K$6,_xlfn.XLOOKUP(E1294,消耗中转!$C$10:$C$21,消耗中转!$F$10:$K$21)),
_xlfn.XLOOKUP(I1294,消耗中转!$F$6:$K$6,_xlfn.XLOOKUP(E1294,消耗中转!$C$10:$C$21,消耗中转!$F$10:$K$21))+_xlfn.XLOOKUP(0,消耗中转!$F$6:$K$6,_xlfn.XLOOKUP(E1294,消耗中转!$C$10:$C$21,消耗中转!$F$10:$K$21))))</f>
        <v>3500</v>
      </c>
      <c r="L1294" s="2" cm="1">
        <f t="array" ref="L1294">_xlfn.XLOOKUP(I1294,消耗中转!$E$25:$J$25,_xlfn.XLOOKUP(E1294,消耗中转!$C$29:$C$40,消耗中转!$E$29:$J$40))</f>
        <v>1.1000000000000001</v>
      </c>
    </row>
    <row r="1295" spans="1:12" x14ac:dyDescent="0.15">
      <c r="A1295" s="27">
        <f t="shared" si="258"/>
        <v>600592104501</v>
      </c>
      <c r="B1295" s="27">
        <f t="shared" si="259"/>
        <v>600592104501</v>
      </c>
      <c r="C1295" s="2">
        <f t="shared" si="255"/>
        <v>6005921045</v>
      </c>
      <c r="D1295" s="4">
        <f>_xlfn.XLOOKUP(E1295,[1]战斗中转!$D$8:$D$19,[1]战斗中转!$F$8:$F$19)</f>
        <v>45</v>
      </c>
      <c r="E1295" s="2">
        <f t="shared" si="261"/>
        <v>5</v>
      </c>
      <c r="F1295" s="2">
        <f t="shared" ref="F1295:H1314" si="263">F1223</f>
        <v>100</v>
      </c>
      <c r="G1295" s="2">
        <f t="shared" si="263"/>
        <v>2</v>
      </c>
      <c r="H1295" s="2">
        <f t="shared" si="263"/>
        <v>1</v>
      </c>
      <c r="I1295" s="2">
        <f t="shared" si="256"/>
        <v>1</v>
      </c>
      <c r="J1295" s="2" cm="1">
        <f t="array" ref="J1295">INT(_xlfn.XLOOKUP($E1295,消耗中转!$C$10:$C$21,_xlfn.XLOOKUP($I1295,消耗中转!$F$6:$K$6,消耗中转!$F$10:$K$21)))</f>
        <v>2000</v>
      </c>
      <c r="K1295" s="2" cm="1">
        <f t="array" ref="K1295">INT(IF(I1295=0,
_xlfn.XLOOKUP(0,消耗中转!$F$6:$K$6,_xlfn.XLOOKUP(E1295,消耗中转!$C$10:$C$21,消耗中转!$F$10:$K$21)),
_xlfn.XLOOKUP(I1295,消耗中转!$F$6:$K$6,_xlfn.XLOOKUP(E1295,消耗中转!$C$10:$C$21,消耗中转!$F$10:$K$21))+_xlfn.XLOOKUP(0,消耗中转!$F$6:$K$6,_xlfn.XLOOKUP(E1295,消耗中转!$C$10:$C$21,消耗中转!$F$10:$K$21))))</f>
        <v>3500</v>
      </c>
      <c r="L1295" s="2" cm="1">
        <f t="array" ref="L1295">_xlfn.XLOOKUP(I1295,消耗中转!$E$25:$J$25,_xlfn.XLOOKUP(E1295,消耗中转!$C$29:$C$40,消耗中转!$E$29:$J$40))</f>
        <v>1.1000000000000001</v>
      </c>
    </row>
    <row r="1296" spans="1:12" x14ac:dyDescent="0.15">
      <c r="A1296" s="27">
        <f t="shared" si="258"/>
        <v>600592204501</v>
      </c>
      <c r="B1296" s="27">
        <f t="shared" si="259"/>
        <v>600592204501</v>
      </c>
      <c r="C1296" s="2">
        <f t="shared" ref="C1296:C1359" si="264">IF(F1296=100,60*10^8+E1296*10^6+9*10^5+G1296*10^4+H1296*10^3+D1296,60*10^8+E1296*10^6+F1296*10^5+G1296*10^4+H1296*10^3+D1296)</f>
        <v>6005922045</v>
      </c>
      <c r="D1296" s="4">
        <f>_xlfn.XLOOKUP(E1296,[1]战斗中转!$D$8:$D$19,[1]战斗中转!$F$8:$F$19)</f>
        <v>45</v>
      </c>
      <c r="E1296" s="2">
        <f t="shared" si="261"/>
        <v>5</v>
      </c>
      <c r="F1296" s="2">
        <f t="shared" si="263"/>
        <v>100</v>
      </c>
      <c r="G1296" s="2">
        <f t="shared" si="263"/>
        <v>2</v>
      </c>
      <c r="H1296" s="2">
        <f t="shared" si="263"/>
        <v>2</v>
      </c>
      <c r="I1296" s="2">
        <f t="shared" ref="I1296:I1302" si="265">I1295</f>
        <v>1</v>
      </c>
      <c r="J1296" s="2" cm="1">
        <f t="array" ref="J1296">INT(_xlfn.XLOOKUP($E1296,消耗中转!$C$10:$C$21,_xlfn.XLOOKUP($I1296,消耗中转!$F$6:$K$6,消耗中转!$F$10:$K$21)))</f>
        <v>2000</v>
      </c>
      <c r="K1296" s="2" cm="1">
        <f t="array" ref="K1296">INT(IF(I1296=0,
_xlfn.XLOOKUP(0,消耗中转!$F$6:$K$6,_xlfn.XLOOKUP(E1296,消耗中转!$C$10:$C$21,消耗中转!$F$10:$K$21)),
_xlfn.XLOOKUP(I1296,消耗中转!$F$6:$K$6,_xlfn.XLOOKUP(E1296,消耗中转!$C$10:$C$21,消耗中转!$F$10:$K$21))+_xlfn.XLOOKUP(0,消耗中转!$F$6:$K$6,_xlfn.XLOOKUP(E1296,消耗中转!$C$10:$C$21,消耗中转!$F$10:$K$21))))</f>
        <v>3500</v>
      </c>
      <c r="L1296" s="2" cm="1">
        <f t="array" ref="L1296">_xlfn.XLOOKUP(I1296,消耗中转!$E$25:$J$25,_xlfn.XLOOKUP(E1296,消耗中转!$C$29:$C$40,消耗中转!$E$29:$J$40))</f>
        <v>1.1000000000000001</v>
      </c>
    </row>
    <row r="1297" spans="1:12" x14ac:dyDescent="0.15">
      <c r="A1297" s="27">
        <f t="shared" si="258"/>
        <v>600592304501</v>
      </c>
      <c r="B1297" s="27">
        <f t="shared" si="259"/>
        <v>600592304501</v>
      </c>
      <c r="C1297" s="2">
        <f t="shared" si="264"/>
        <v>6005923045</v>
      </c>
      <c r="D1297" s="4">
        <f>_xlfn.XLOOKUP(E1297,[1]战斗中转!$D$8:$D$19,[1]战斗中转!$F$8:$F$19)</f>
        <v>45</v>
      </c>
      <c r="E1297" s="2">
        <f t="shared" si="261"/>
        <v>5</v>
      </c>
      <c r="F1297" s="2">
        <f t="shared" si="263"/>
        <v>100</v>
      </c>
      <c r="G1297" s="2">
        <f t="shared" si="263"/>
        <v>2</v>
      </c>
      <c r="H1297" s="2">
        <f t="shared" si="263"/>
        <v>3</v>
      </c>
      <c r="I1297" s="2">
        <f t="shared" si="265"/>
        <v>1</v>
      </c>
      <c r="J1297" s="2" cm="1">
        <f t="array" ref="J1297">INT(_xlfn.XLOOKUP($E1297,消耗中转!$C$10:$C$21,_xlfn.XLOOKUP($I1297,消耗中转!$F$6:$K$6,消耗中转!$F$10:$K$21)))</f>
        <v>2000</v>
      </c>
      <c r="K1297" s="2" cm="1">
        <f t="array" ref="K1297">INT(IF(I1297=0,
_xlfn.XLOOKUP(0,消耗中转!$F$6:$K$6,_xlfn.XLOOKUP(E1297,消耗中转!$C$10:$C$21,消耗中转!$F$10:$K$21)),
_xlfn.XLOOKUP(I1297,消耗中转!$F$6:$K$6,_xlfn.XLOOKUP(E1297,消耗中转!$C$10:$C$21,消耗中转!$F$10:$K$21))+_xlfn.XLOOKUP(0,消耗中转!$F$6:$K$6,_xlfn.XLOOKUP(E1297,消耗中转!$C$10:$C$21,消耗中转!$F$10:$K$21))))</f>
        <v>3500</v>
      </c>
      <c r="L1297" s="2" cm="1">
        <f t="array" ref="L1297">_xlfn.XLOOKUP(I1297,消耗中转!$E$25:$J$25,_xlfn.XLOOKUP(E1297,消耗中转!$C$29:$C$40,消耗中转!$E$29:$J$40))</f>
        <v>1.1000000000000001</v>
      </c>
    </row>
    <row r="1298" spans="1:12" x14ac:dyDescent="0.15">
      <c r="A1298" s="27">
        <f t="shared" si="258"/>
        <v>600592404501</v>
      </c>
      <c r="B1298" s="27">
        <f t="shared" si="259"/>
        <v>600592404501</v>
      </c>
      <c r="C1298" s="2">
        <f t="shared" si="264"/>
        <v>6005924045</v>
      </c>
      <c r="D1298" s="4">
        <f>_xlfn.XLOOKUP(E1298,[1]战斗中转!$D$8:$D$19,[1]战斗中转!$F$8:$F$19)</f>
        <v>45</v>
      </c>
      <c r="E1298" s="2">
        <f t="shared" si="261"/>
        <v>5</v>
      </c>
      <c r="F1298" s="2">
        <f t="shared" si="263"/>
        <v>100</v>
      </c>
      <c r="G1298" s="2">
        <f t="shared" si="263"/>
        <v>2</v>
      </c>
      <c r="H1298" s="2">
        <f t="shared" si="263"/>
        <v>4</v>
      </c>
      <c r="I1298" s="2">
        <f t="shared" si="265"/>
        <v>1</v>
      </c>
      <c r="J1298" s="2" cm="1">
        <f t="array" ref="J1298">INT(_xlfn.XLOOKUP($E1298,消耗中转!$C$10:$C$21,_xlfn.XLOOKUP($I1298,消耗中转!$F$6:$K$6,消耗中转!$F$10:$K$21)))</f>
        <v>2000</v>
      </c>
      <c r="K1298" s="2" cm="1">
        <f t="array" ref="K1298">INT(IF(I1298=0,
_xlfn.XLOOKUP(0,消耗中转!$F$6:$K$6,_xlfn.XLOOKUP(E1298,消耗中转!$C$10:$C$21,消耗中转!$F$10:$K$21)),
_xlfn.XLOOKUP(I1298,消耗中转!$F$6:$K$6,_xlfn.XLOOKUP(E1298,消耗中转!$C$10:$C$21,消耗中转!$F$10:$K$21))+_xlfn.XLOOKUP(0,消耗中转!$F$6:$K$6,_xlfn.XLOOKUP(E1298,消耗中转!$C$10:$C$21,消耗中转!$F$10:$K$21))))</f>
        <v>3500</v>
      </c>
      <c r="L1298" s="2" cm="1">
        <f t="array" ref="L1298">_xlfn.XLOOKUP(I1298,消耗中转!$E$25:$J$25,_xlfn.XLOOKUP(E1298,消耗中转!$C$29:$C$40,消耗中转!$E$29:$J$40))</f>
        <v>1.1000000000000001</v>
      </c>
    </row>
    <row r="1299" spans="1:12" x14ac:dyDescent="0.15">
      <c r="A1299" s="27">
        <f t="shared" si="258"/>
        <v>600593104501</v>
      </c>
      <c r="B1299" s="27">
        <f t="shared" si="259"/>
        <v>600593104501</v>
      </c>
      <c r="C1299" s="2">
        <f t="shared" si="264"/>
        <v>6005931045</v>
      </c>
      <c r="D1299" s="4">
        <f>_xlfn.XLOOKUP(E1299,[1]战斗中转!$D$8:$D$19,[1]战斗中转!$F$8:$F$19)</f>
        <v>45</v>
      </c>
      <c r="E1299" s="2">
        <f t="shared" si="261"/>
        <v>5</v>
      </c>
      <c r="F1299" s="2">
        <f t="shared" si="263"/>
        <v>100</v>
      </c>
      <c r="G1299" s="2">
        <f t="shared" si="263"/>
        <v>3</v>
      </c>
      <c r="H1299" s="2">
        <f t="shared" si="263"/>
        <v>1</v>
      </c>
      <c r="I1299" s="2">
        <f t="shared" si="265"/>
        <v>1</v>
      </c>
      <c r="J1299" s="2" cm="1">
        <f t="array" ref="J1299">INT(_xlfn.XLOOKUP($E1299,消耗中转!$C$10:$C$21,_xlfn.XLOOKUP($I1299,消耗中转!$F$6:$K$6,消耗中转!$F$10:$K$21)))</f>
        <v>2000</v>
      </c>
      <c r="K1299" s="2" cm="1">
        <f t="array" ref="K1299">INT(IF(I1299=0,
_xlfn.XLOOKUP(0,消耗中转!$F$6:$K$6,_xlfn.XLOOKUP(E1299,消耗中转!$C$10:$C$21,消耗中转!$F$10:$K$21)),
_xlfn.XLOOKUP(I1299,消耗中转!$F$6:$K$6,_xlfn.XLOOKUP(E1299,消耗中转!$C$10:$C$21,消耗中转!$F$10:$K$21))+_xlfn.XLOOKUP(0,消耗中转!$F$6:$K$6,_xlfn.XLOOKUP(E1299,消耗中转!$C$10:$C$21,消耗中转!$F$10:$K$21))))</f>
        <v>3500</v>
      </c>
      <c r="L1299" s="2" cm="1">
        <f t="array" ref="L1299">_xlfn.XLOOKUP(I1299,消耗中转!$E$25:$J$25,_xlfn.XLOOKUP(E1299,消耗中转!$C$29:$C$40,消耗中转!$E$29:$J$40))</f>
        <v>1.1000000000000001</v>
      </c>
    </row>
    <row r="1300" spans="1:12" x14ac:dyDescent="0.15">
      <c r="A1300" s="27">
        <f t="shared" si="258"/>
        <v>600593204501</v>
      </c>
      <c r="B1300" s="27">
        <f t="shared" si="259"/>
        <v>600593204501</v>
      </c>
      <c r="C1300" s="2">
        <f t="shared" si="264"/>
        <v>6005932045</v>
      </c>
      <c r="D1300" s="4">
        <f>_xlfn.XLOOKUP(E1300,[1]战斗中转!$D$8:$D$19,[1]战斗中转!$F$8:$F$19)</f>
        <v>45</v>
      </c>
      <c r="E1300" s="2">
        <f t="shared" si="261"/>
        <v>5</v>
      </c>
      <c r="F1300" s="2">
        <f t="shared" si="263"/>
        <v>100</v>
      </c>
      <c r="G1300" s="2">
        <f t="shared" si="263"/>
        <v>3</v>
      </c>
      <c r="H1300" s="2">
        <f t="shared" si="263"/>
        <v>2</v>
      </c>
      <c r="I1300" s="2">
        <f t="shared" si="265"/>
        <v>1</v>
      </c>
      <c r="J1300" s="2" cm="1">
        <f t="array" ref="J1300">INT(_xlfn.XLOOKUP($E1300,消耗中转!$C$10:$C$21,_xlfn.XLOOKUP($I1300,消耗中转!$F$6:$K$6,消耗中转!$F$10:$K$21)))</f>
        <v>2000</v>
      </c>
      <c r="K1300" s="2" cm="1">
        <f t="array" ref="K1300">INT(IF(I1300=0,
_xlfn.XLOOKUP(0,消耗中转!$F$6:$K$6,_xlfn.XLOOKUP(E1300,消耗中转!$C$10:$C$21,消耗中转!$F$10:$K$21)),
_xlfn.XLOOKUP(I1300,消耗中转!$F$6:$K$6,_xlfn.XLOOKUP(E1300,消耗中转!$C$10:$C$21,消耗中转!$F$10:$K$21))+_xlfn.XLOOKUP(0,消耗中转!$F$6:$K$6,_xlfn.XLOOKUP(E1300,消耗中转!$C$10:$C$21,消耗中转!$F$10:$K$21))))</f>
        <v>3500</v>
      </c>
      <c r="L1300" s="2" cm="1">
        <f t="array" ref="L1300">_xlfn.XLOOKUP(I1300,消耗中转!$E$25:$J$25,_xlfn.XLOOKUP(E1300,消耗中转!$C$29:$C$40,消耗中转!$E$29:$J$40))</f>
        <v>1.1000000000000001</v>
      </c>
    </row>
    <row r="1301" spans="1:12" x14ac:dyDescent="0.15">
      <c r="A1301" s="27">
        <f t="shared" si="258"/>
        <v>600593304501</v>
      </c>
      <c r="B1301" s="27">
        <f t="shared" si="259"/>
        <v>600593304501</v>
      </c>
      <c r="C1301" s="2">
        <f t="shared" si="264"/>
        <v>6005933045</v>
      </c>
      <c r="D1301" s="4">
        <f>_xlfn.XLOOKUP(E1301,[1]战斗中转!$D$8:$D$19,[1]战斗中转!$F$8:$F$19)</f>
        <v>45</v>
      </c>
      <c r="E1301" s="2">
        <f t="shared" si="261"/>
        <v>5</v>
      </c>
      <c r="F1301" s="2">
        <f t="shared" si="263"/>
        <v>100</v>
      </c>
      <c r="G1301" s="2">
        <f t="shared" si="263"/>
        <v>3</v>
      </c>
      <c r="H1301" s="2">
        <f t="shared" si="263"/>
        <v>3</v>
      </c>
      <c r="I1301" s="2">
        <f t="shared" si="265"/>
        <v>1</v>
      </c>
      <c r="J1301" s="2" cm="1">
        <f t="array" ref="J1301">INT(_xlfn.XLOOKUP($E1301,消耗中转!$C$10:$C$21,_xlfn.XLOOKUP($I1301,消耗中转!$F$6:$K$6,消耗中转!$F$10:$K$21)))</f>
        <v>2000</v>
      </c>
      <c r="K1301" s="2" cm="1">
        <f t="array" ref="K1301">INT(IF(I1301=0,
_xlfn.XLOOKUP(0,消耗中转!$F$6:$K$6,_xlfn.XLOOKUP(E1301,消耗中转!$C$10:$C$21,消耗中转!$F$10:$K$21)),
_xlfn.XLOOKUP(I1301,消耗中转!$F$6:$K$6,_xlfn.XLOOKUP(E1301,消耗中转!$C$10:$C$21,消耗中转!$F$10:$K$21))+_xlfn.XLOOKUP(0,消耗中转!$F$6:$K$6,_xlfn.XLOOKUP(E1301,消耗中转!$C$10:$C$21,消耗中转!$F$10:$K$21))))</f>
        <v>3500</v>
      </c>
      <c r="L1301" s="2" cm="1">
        <f t="array" ref="L1301">_xlfn.XLOOKUP(I1301,消耗中转!$E$25:$J$25,_xlfn.XLOOKUP(E1301,消耗中转!$C$29:$C$40,消耗中转!$E$29:$J$40))</f>
        <v>1.1000000000000001</v>
      </c>
    </row>
    <row r="1302" spans="1:12" x14ac:dyDescent="0.15">
      <c r="A1302" s="27">
        <f t="shared" si="258"/>
        <v>600593404501</v>
      </c>
      <c r="B1302" s="27">
        <f t="shared" si="259"/>
        <v>600593404501</v>
      </c>
      <c r="C1302" s="2">
        <f t="shared" si="264"/>
        <v>6005934045</v>
      </c>
      <c r="D1302" s="4">
        <f>_xlfn.XLOOKUP(E1302,[1]战斗中转!$D$8:$D$19,[1]战斗中转!$F$8:$F$19)</f>
        <v>45</v>
      </c>
      <c r="E1302" s="2">
        <f t="shared" si="261"/>
        <v>5</v>
      </c>
      <c r="F1302" s="2">
        <f t="shared" si="263"/>
        <v>100</v>
      </c>
      <c r="G1302" s="2">
        <f t="shared" si="263"/>
        <v>3</v>
      </c>
      <c r="H1302" s="2">
        <f t="shared" si="263"/>
        <v>4</v>
      </c>
      <c r="I1302" s="2">
        <f t="shared" si="265"/>
        <v>1</v>
      </c>
      <c r="J1302" s="2" cm="1">
        <f t="array" ref="J1302">INT(_xlfn.XLOOKUP($E1302,消耗中转!$C$10:$C$21,_xlfn.XLOOKUP($I1302,消耗中转!$F$6:$K$6,消耗中转!$F$10:$K$21)))</f>
        <v>2000</v>
      </c>
      <c r="K1302" s="2" cm="1">
        <f t="array" ref="K1302">INT(IF(I1302=0,
_xlfn.XLOOKUP(0,消耗中转!$F$6:$K$6,_xlfn.XLOOKUP(E1302,消耗中转!$C$10:$C$21,消耗中转!$F$10:$K$21)),
_xlfn.XLOOKUP(I1302,消耗中转!$F$6:$K$6,_xlfn.XLOOKUP(E1302,消耗中转!$C$10:$C$21,消耗中转!$F$10:$K$21))+_xlfn.XLOOKUP(0,消耗中转!$F$6:$K$6,_xlfn.XLOOKUP(E1302,消耗中转!$C$10:$C$21,消耗中转!$F$10:$K$21))))</f>
        <v>3500</v>
      </c>
      <c r="L1302" s="2" cm="1">
        <f t="array" ref="L1302">_xlfn.XLOOKUP(I1302,消耗中转!$E$25:$J$25,_xlfn.XLOOKUP(E1302,消耗中转!$C$29:$C$40,消耗中转!$E$29:$J$40))</f>
        <v>1.1000000000000001</v>
      </c>
    </row>
    <row r="1303" spans="1:12" x14ac:dyDescent="0.15">
      <c r="A1303" s="27">
        <f t="shared" si="258"/>
        <v>600601106001</v>
      </c>
      <c r="B1303" s="27">
        <f t="shared" si="259"/>
        <v>600601106001</v>
      </c>
      <c r="C1303" s="2">
        <f t="shared" si="264"/>
        <v>6006011060</v>
      </c>
      <c r="D1303" s="4">
        <f>_xlfn.XLOOKUP(E1303,[1]战斗中转!$D$8:$D$19,[1]战斗中转!$F$8:$F$19)</f>
        <v>60</v>
      </c>
      <c r="E1303" s="2">
        <f t="shared" si="261"/>
        <v>6</v>
      </c>
      <c r="F1303" s="2">
        <f t="shared" si="263"/>
        <v>0</v>
      </c>
      <c r="G1303" s="2">
        <f t="shared" si="263"/>
        <v>1</v>
      </c>
      <c r="H1303" s="2">
        <f t="shared" si="263"/>
        <v>1</v>
      </c>
      <c r="I1303" s="2">
        <f>I1290</f>
        <v>1</v>
      </c>
      <c r="J1303" s="2" cm="1">
        <f t="array" ref="J1303">INT(_xlfn.XLOOKUP($E1303,消耗中转!$C$10:$C$21,_xlfn.XLOOKUP($I1303,消耗中转!$F$6:$K$6,消耗中转!$F$10:$K$21)))</f>
        <v>4000</v>
      </c>
      <c r="K1303" s="2" cm="1">
        <f t="array" ref="K1303">INT(IF(I1303=0,
_xlfn.XLOOKUP(0,消耗中转!$F$6:$K$6,_xlfn.XLOOKUP(E1303,消耗中转!$C$10:$C$21,消耗中转!$F$10:$K$21)),
_xlfn.XLOOKUP(I1303,消耗中转!$F$6:$K$6,_xlfn.XLOOKUP(E1303,消耗中转!$C$10:$C$21,消耗中转!$F$10:$K$21))+_xlfn.XLOOKUP(0,消耗中转!$F$6:$K$6,_xlfn.XLOOKUP(E1303,消耗中转!$C$10:$C$21,消耗中转!$F$10:$K$21))))</f>
        <v>6000</v>
      </c>
      <c r="L1303" s="2" cm="1">
        <f t="array" ref="L1303">_xlfn.XLOOKUP(I1303,消耗中转!$E$25:$J$25,_xlfn.XLOOKUP(E1303,消耗中转!$C$29:$C$40,消耗中转!$E$29:$J$40))</f>
        <v>1.1000000000000001</v>
      </c>
    </row>
    <row r="1304" spans="1:12" x14ac:dyDescent="0.15">
      <c r="A1304" s="27">
        <f t="shared" si="258"/>
        <v>600601206001</v>
      </c>
      <c r="B1304" s="27">
        <f t="shared" si="259"/>
        <v>600601206001</v>
      </c>
      <c r="C1304" s="2">
        <f t="shared" si="264"/>
        <v>6006012060</v>
      </c>
      <c r="D1304" s="4">
        <f>_xlfn.XLOOKUP(E1304,[1]战斗中转!$D$8:$D$19,[1]战斗中转!$F$8:$F$19)</f>
        <v>60</v>
      </c>
      <c r="E1304" s="2">
        <f t="shared" si="261"/>
        <v>6</v>
      </c>
      <c r="F1304" s="2">
        <f t="shared" si="263"/>
        <v>0</v>
      </c>
      <c r="G1304" s="2">
        <f t="shared" si="263"/>
        <v>1</v>
      </c>
      <c r="H1304" s="2">
        <f t="shared" si="263"/>
        <v>2</v>
      </c>
      <c r="I1304" s="2">
        <f t="shared" ref="I1304:I1367" si="266">I1303</f>
        <v>1</v>
      </c>
      <c r="J1304" s="2" cm="1">
        <f t="array" ref="J1304">INT(_xlfn.XLOOKUP($E1304,消耗中转!$C$10:$C$21,_xlfn.XLOOKUP($I1304,消耗中转!$F$6:$K$6,消耗中转!$F$10:$K$21)))</f>
        <v>4000</v>
      </c>
      <c r="K1304" s="2" cm="1">
        <f t="array" ref="K1304">INT(IF(I1304=0,
_xlfn.XLOOKUP(0,消耗中转!$F$6:$K$6,_xlfn.XLOOKUP(E1304,消耗中转!$C$10:$C$21,消耗中转!$F$10:$K$21)),
_xlfn.XLOOKUP(I1304,消耗中转!$F$6:$K$6,_xlfn.XLOOKUP(E1304,消耗中转!$C$10:$C$21,消耗中转!$F$10:$K$21))+_xlfn.XLOOKUP(0,消耗中转!$F$6:$K$6,_xlfn.XLOOKUP(E1304,消耗中转!$C$10:$C$21,消耗中转!$F$10:$K$21))))</f>
        <v>6000</v>
      </c>
      <c r="L1304" s="2" cm="1">
        <f t="array" ref="L1304">_xlfn.XLOOKUP(I1304,消耗中转!$E$25:$J$25,_xlfn.XLOOKUP(E1304,消耗中转!$C$29:$C$40,消耗中转!$E$29:$J$40))</f>
        <v>1.1000000000000001</v>
      </c>
    </row>
    <row r="1305" spans="1:12" x14ac:dyDescent="0.15">
      <c r="A1305" s="27">
        <f t="shared" si="258"/>
        <v>600601306001</v>
      </c>
      <c r="B1305" s="27">
        <f t="shared" si="259"/>
        <v>600601306001</v>
      </c>
      <c r="C1305" s="2">
        <f t="shared" si="264"/>
        <v>6006013060</v>
      </c>
      <c r="D1305" s="4">
        <f>_xlfn.XLOOKUP(E1305,[1]战斗中转!$D$8:$D$19,[1]战斗中转!$F$8:$F$19)</f>
        <v>60</v>
      </c>
      <c r="E1305" s="2">
        <f t="shared" si="261"/>
        <v>6</v>
      </c>
      <c r="F1305" s="2">
        <f t="shared" si="263"/>
        <v>0</v>
      </c>
      <c r="G1305" s="2">
        <f t="shared" si="263"/>
        <v>1</v>
      </c>
      <c r="H1305" s="2">
        <f t="shared" si="263"/>
        <v>3</v>
      </c>
      <c r="I1305" s="2">
        <f t="shared" si="266"/>
        <v>1</v>
      </c>
      <c r="J1305" s="2" cm="1">
        <f t="array" ref="J1305">INT(_xlfn.XLOOKUP($E1305,消耗中转!$C$10:$C$21,_xlfn.XLOOKUP($I1305,消耗中转!$F$6:$K$6,消耗中转!$F$10:$K$21)))</f>
        <v>4000</v>
      </c>
      <c r="K1305" s="2" cm="1">
        <f t="array" ref="K1305">INT(IF(I1305=0,
_xlfn.XLOOKUP(0,消耗中转!$F$6:$K$6,_xlfn.XLOOKUP(E1305,消耗中转!$C$10:$C$21,消耗中转!$F$10:$K$21)),
_xlfn.XLOOKUP(I1305,消耗中转!$F$6:$K$6,_xlfn.XLOOKUP(E1305,消耗中转!$C$10:$C$21,消耗中转!$F$10:$K$21))+_xlfn.XLOOKUP(0,消耗中转!$F$6:$K$6,_xlfn.XLOOKUP(E1305,消耗中转!$C$10:$C$21,消耗中转!$F$10:$K$21))))</f>
        <v>6000</v>
      </c>
      <c r="L1305" s="2" cm="1">
        <f t="array" ref="L1305">_xlfn.XLOOKUP(I1305,消耗中转!$E$25:$J$25,_xlfn.XLOOKUP(E1305,消耗中转!$C$29:$C$40,消耗中转!$E$29:$J$40))</f>
        <v>1.1000000000000001</v>
      </c>
    </row>
    <row r="1306" spans="1:12" x14ac:dyDescent="0.15">
      <c r="A1306" s="27">
        <f t="shared" si="258"/>
        <v>600601406001</v>
      </c>
      <c r="B1306" s="27">
        <f t="shared" si="259"/>
        <v>600601406001</v>
      </c>
      <c r="C1306" s="2">
        <f t="shared" si="264"/>
        <v>6006014060</v>
      </c>
      <c r="D1306" s="4">
        <f>_xlfn.XLOOKUP(E1306,[1]战斗中转!$D$8:$D$19,[1]战斗中转!$F$8:$F$19)</f>
        <v>60</v>
      </c>
      <c r="E1306" s="2">
        <f t="shared" si="261"/>
        <v>6</v>
      </c>
      <c r="F1306" s="2">
        <f t="shared" si="263"/>
        <v>0</v>
      </c>
      <c r="G1306" s="2">
        <f t="shared" si="263"/>
        <v>1</v>
      </c>
      <c r="H1306" s="2">
        <f t="shared" si="263"/>
        <v>4</v>
      </c>
      <c r="I1306" s="2">
        <f t="shared" si="266"/>
        <v>1</v>
      </c>
      <c r="J1306" s="2" cm="1">
        <f t="array" ref="J1306">INT(_xlfn.XLOOKUP($E1306,消耗中转!$C$10:$C$21,_xlfn.XLOOKUP($I1306,消耗中转!$F$6:$K$6,消耗中转!$F$10:$K$21)))</f>
        <v>4000</v>
      </c>
      <c r="K1306" s="2" cm="1">
        <f t="array" ref="K1306">INT(IF(I1306=0,
_xlfn.XLOOKUP(0,消耗中转!$F$6:$K$6,_xlfn.XLOOKUP(E1306,消耗中转!$C$10:$C$21,消耗中转!$F$10:$K$21)),
_xlfn.XLOOKUP(I1306,消耗中转!$F$6:$K$6,_xlfn.XLOOKUP(E1306,消耗中转!$C$10:$C$21,消耗中转!$F$10:$K$21))+_xlfn.XLOOKUP(0,消耗中转!$F$6:$K$6,_xlfn.XLOOKUP(E1306,消耗中转!$C$10:$C$21,消耗中转!$F$10:$K$21))))</f>
        <v>6000</v>
      </c>
      <c r="L1306" s="2" cm="1">
        <f t="array" ref="L1306">_xlfn.XLOOKUP(I1306,消耗中转!$E$25:$J$25,_xlfn.XLOOKUP(E1306,消耗中转!$C$29:$C$40,消耗中转!$E$29:$J$40))</f>
        <v>1.1000000000000001</v>
      </c>
    </row>
    <row r="1307" spans="1:12" x14ac:dyDescent="0.15">
      <c r="A1307" s="27">
        <f t="shared" si="258"/>
        <v>600602106001</v>
      </c>
      <c r="B1307" s="27">
        <f t="shared" si="259"/>
        <v>600602106001</v>
      </c>
      <c r="C1307" s="2">
        <f t="shared" si="264"/>
        <v>6006021060</v>
      </c>
      <c r="D1307" s="4">
        <f>_xlfn.XLOOKUP(E1307,[1]战斗中转!$D$8:$D$19,[1]战斗中转!$F$8:$F$19)</f>
        <v>60</v>
      </c>
      <c r="E1307" s="2">
        <f t="shared" si="261"/>
        <v>6</v>
      </c>
      <c r="F1307" s="2">
        <f t="shared" si="263"/>
        <v>0</v>
      </c>
      <c r="G1307" s="2">
        <f t="shared" si="263"/>
        <v>2</v>
      </c>
      <c r="H1307" s="2">
        <f t="shared" si="263"/>
        <v>1</v>
      </c>
      <c r="I1307" s="2">
        <f t="shared" si="266"/>
        <v>1</v>
      </c>
      <c r="J1307" s="2" cm="1">
        <f t="array" ref="J1307">INT(_xlfn.XLOOKUP($E1307,消耗中转!$C$10:$C$21,_xlfn.XLOOKUP($I1307,消耗中转!$F$6:$K$6,消耗中转!$F$10:$K$21)))</f>
        <v>4000</v>
      </c>
      <c r="K1307" s="2" cm="1">
        <f t="array" ref="K1307">INT(IF(I1307=0,
_xlfn.XLOOKUP(0,消耗中转!$F$6:$K$6,_xlfn.XLOOKUP(E1307,消耗中转!$C$10:$C$21,消耗中转!$F$10:$K$21)),
_xlfn.XLOOKUP(I1307,消耗中转!$F$6:$K$6,_xlfn.XLOOKUP(E1307,消耗中转!$C$10:$C$21,消耗中转!$F$10:$K$21))+_xlfn.XLOOKUP(0,消耗中转!$F$6:$K$6,_xlfn.XLOOKUP(E1307,消耗中转!$C$10:$C$21,消耗中转!$F$10:$K$21))))</f>
        <v>6000</v>
      </c>
      <c r="L1307" s="2" cm="1">
        <f t="array" ref="L1307">_xlfn.XLOOKUP(I1307,消耗中转!$E$25:$J$25,_xlfn.XLOOKUP(E1307,消耗中转!$C$29:$C$40,消耗中转!$E$29:$J$40))</f>
        <v>1.1000000000000001</v>
      </c>
    </row>
    <row r="1308" spans="1:12" x14ac:dyDescent="0.15">
      <c r="A1308" s="27">
        <f t="shared" si="258"/>
        <v>600602206001</v>
      </c>
      <c r="B1308" s="27">
        <f t="shared" si="259"/>
        <v>600602206001</v>
      </c>
      <c r="C1308" s="2">
        <f t="shared" si="264"/>
        <v>6006022060</v>
      </c>
      <c r="D1308" s="4">
        <f>_xlfn.XLOOKUP(E1308,[1]战斗中转!$D$8:$D$19,[1]战斗中转!$F$8:$F$19)</f>
        <v>60</v>
      </c>
      <c r="E1308" s="2">
        <f t="shared" si="261"/>
        <v>6</v>
      </c>
      <c r="F1308" s="2">
        <f t="shared" si="263"/>
        <v>0</v>
      </c>
      <c r="G1308" s="2">
        <f t="shared" si="263"/>
        <v>2</v>
      </c>
      <c r="H1308" s="2">
        <f t="shared" si="263"/>
        <v>2</v>
      </c>
      <c r="I1308" s="2">
        <f t="shared" si="266"/>
        <v>1</v>
      </c>
      <c r="J1308" s="2" cm="1">
        <f t="array" ref="J1308">INT(_xlfn.XLOOKUP($E1308,消耗中转!$C$10:$C$21,_xlfn.XLOOKUP($I1308,消耗中转!$F$6:$K$6,消耗中转!$F$10:$K$21)))</f>
        <v>4000</v>
      </c>
      <c r="K1308" s="2" cm="1">
        <f t="array" ref="K1308">INT(IF(I1308=0,
_xlfn.XLOOKUP(0,消耗中转!$F$6:$K$6,_xlfn.XLOOKUP(E1308,消耗中转!$C$10:$C$21,消耗中转!$F$10:$K$21)),
_xlfn.XLOOKUP(I1308,消耗中转!$F$6:$K$6,_xlfn.XLOOKUP(E1308,消耗中转!$C$10:$C$21,消耗中转!$F$10:$K$21))+_xlfn.XLOOKUP(0,消耗中转!$F$6:$K$6,_xlfn.XLOOKUP(E1308,消耗中转!$C$10:$C$21,消耗中转!$F$10:$K$21))))</f>
        <v>6000</v>
      </c>
      <c r="L1308" s="2" cm="1">
        <f t="array" ref="L1308">_xlfn.XLOOKUP(I1308,消耗中转!$E$25:$J$25,_xlfn.XLOOKUP(E1308,消耗中转!$C$29:$C$40,消耗中转!$E$29:$J$40))</f>
        <v>1.1000000000000001</v>
      </c>
    </row>
    <row r="1309" spans="1:12" x14ac:dyDescent="0.15">
      <c r="A1309" s="27">
        <f t="shared" si="258"/>
        <v>600602306001</v>
      </c>
      <c r="B1309" s="27">
        <f t="shared" si="259"/>
        <v>600602306001</v>
      </c>
      <c r="C1309" s="2">
        <f t="shared" si="264"/>
        <v>6006023060</v>
      </c>
      <c r="D1309" s="4">
        <f>_xlfn.XLOOKUP(E1309,[1]战斗中转!$D$8:$D$19,[1]战斗中转!$F$8:$F$19)</f>
        <v>60</v>
      </c>
      <c r="E1309" s="2">
        <f t="shared" si="261"/>
        <v>6</v>
      </c>
      <c r="F1309" s="2">
        <f t="shared" si="263"/>
        <v>0</v>
      </c>
      <c r="G1309" s="2">
        <f t="shared" si="263"/>
        <v>2</v>
      </c>
      <c r="H1309" s="2">
        <f t="shared" si="263"/>
        <v>3</v>
      </c>
      <c r="I1309" s="2">
        <f t="shared" si="266"/>
        <v>1</v>
      </c>
      <c r="J1309" s="2" cm="1">
        <f t="array" ref="J1309">INT(_xlfn.XLOOKUP($E1309,消耗中转!$C$10:$C$21,_xlfn.XLOOKUP($I1309,消耗中转!$F$6:$K$6,消耗中转!$F$10:$K$21)))</f>
        <v>4000</v>
      </c>
      <c r="K1309" s="2" cm="1">
        <f t="array" ref="K1309">INT(IF(I1309=0,
_xlfn.XLOOKUP(0,消耗中转!$F$6:$K$6,_xlfn.XLOOKUP(E1309,消耗中转!$C$10:$C$21,消耗中转!$F$10:$K$21)),
_xlfn.XLOOKUP(I1309,消耗中转!$F$6:$K$6,_xlfn.XLOOKUP(E1309,消耗中转!$C$10:$C$21,消耗中转!$F$10:$K$21))+_xlfn.XLOOKUP(0,消耗中转!$F$6:$K$6,_xlfn.XLOOKUP(E1309,消耗中转!$C$10:$C$21,消耗中转!$F$10:$K$21))))</f>
        <v>6000</v>
      </c>
      <c r="L1309" s="2" cm="1">
        <f t="array" ref="L1309">_xlfn.XLOOKUP(I1309,消耗中转!$E$25:$J$25,_xlfn.XLOOKUP(E1309,消耗中转!$C$29:$C$40,消耗中转!$E$29:$J$40))</f>
        <v>1.1000000000000001</v>
      </c>
    </row>
    <row r="1310" spans="1:12" x14ac:dyDescent="0.15">
      <c r="A1310" s="27">
        <f t="shared" si="258"/>
        <v>600602406001</v>
      </c>
      <c r="B1310" s="27">
        <f t="shared" si="259"/>
        <v>600602406001</v>
      </c>
      <c r="C1310" s="2">
        <f t="shared" si="264"/>
        <v>6006024060</v>
      </c>
      <c r="D1310" s="4">
        <f>_xlfn.XLOOKUP(E1310,[1]战斗中转!$D$8:$D$19,[1]战斗中转!$F$8:$F$19)</f>
        <v>60</v>
      </c>
      <c r="E1310" s="2">
        <f t="shared" si="261"/>
        <v>6</v>
      </c>
      <c r="F1310" s="2">
        <f t="shared" si="263"/>
        <v>0</v>
      </c>
      <c r="G1310" s="2">
        <f t="shared" si="263"/>
        <v>2</v>
      </c>
      <c r="H1310" s="2">
        <f t="shared" si="263"/>
        <v>4</v>
      </c>
      <c r="I1310" s="2">
        <f t="shared" si="266"/>
        <v>1</v>
      </c>
      <c r="J1310" s="2" cm="1">
        <f t="array" ref="J1310">INT(_xlfn.XLOOKUP($E1310,消耗中转!$C$10:$C$21,_xlfn.XLOOKUP($I1310,消耗中转!$F$6:$K$6,消耗中转!$F$10:$K$21)))</f>
        <v>4000</v>
      </c>
      <c r="K1310" s="2" cm="1">
        <f t="array" ref="K1310">INT(IF(I1310=0,
_xlfn.XLOOKUP(0,消耗中转!$F$6:$K$6,_xlfn.XLOOKUP(E1310,消耗中转!$C$10:$C$21,消耗中转!$F$10:$K$21)),
_xlfn.XLOOKUP(I1310,消耗中转!$F$6:$K$6,_xlfn.XLOOKUP(E1310,消耗中转!$C$10:$C$21,消耗中转!$F$10:$K$21))+_xlfn.XLOOKUP(0,消耗中转!$F$6:$K$6,_xlfn.XLOOKUP(E1310,消耗中转!$C$10:$C$21,消耗中转!$F$10:$K$21))))</f>
        <v>6000</v>
      </c>
      <c r="L1310" s="2" cm="1">
        <f t="array" ref="L1310">_xlfn.XLOOKUP(I1310,消耗中转!$E$25:$J$25,_xlfn.XLOOKUP(E1310,消耗中转!$C$29:$C$40,消耗中转!$E$29:$J$40))</f>
        <v>1.1000000000000001</v>
      </c>
    </row>
    <row r="1311" spans="1:12" x14ac:dyDescent="0.15">
      <c r="A1311" s="27">
        <f t="shared" si="258"/>
        <v>600603106001</v>
      </c>
      <c r="B1311" s="27">
        <f t="shared" si="259"/>
        <v>600603106001</v>
      </c>
      <c r="C1311" s="2">
        <f t="shared" si="264"/>
        <v>6006031060</v>
      </c>
      <c r="D1311" s="4">
        <f>_xlfn.XLOOKUP(E1311,[1]战斗中转!$D$8:$D$19,[1]战斗中转!$F$8:$F$19)</f>
        <v>60</v>
      </c>
      <c r="E1311" s="2">
        <f t="shared" si="261"/>
        <v>6</v>
      </c>
      <c r="F1311" s="2">
        <f t="shared" si="263"/>
        <v>0</v>
      </c>
      <c r="G1311" s="2">
        <f t="shared" si="263"/>
        <v>3</v>
      </c>
      <c r="H1311" s="2">
        <f t="shared" si="263"/>
        <v>1</v>
      </c>
      <c r="I1311" s="2">
        <f t="shared" si="266"/>
        <v>1</v>
      </c>
      <c r="J1311" s="2" cm="1">
        <f t="array" ref="J1311">INT(_xlfn.XLOOKUP($E1311,消耗中转!$C$10:$C$21,_xlfn.XLOOKUP($I1311,消耗中转!$F$6:$K$6,消耗中转!$F$10:$K$21)))</f>
        <v>4000</v>
      </c>
      <c r="K1311" s="2" cm="1">
        <f t="array" ref="K1311">INT(IF(I1311=0,
_xlfn.XLOOKUP(0,消耗中转!$F$6:$K$6,_xlfn.XLOOKUP(E1311,消耗中转!$C$10:$C$21,消耗中转!$F$10:$K$21)),
_xlfn.XLOOKUP(I1311,消耗中转!$F$6:$K$6,_xlfn.XLOOKUP(E1311,消耗中转!$C$10:$C$21,消耗中转!$F$10:$K$21))+_xlfn.XLOOKUP(0,消耗中转!$F$6:$K$6,_xlfn.XLOOKUP(E1311,消耗中转!$C$10:$C$21,消耗中转!$F$10:$K$21))))</f>
        <v>6000</v>
      </c>
      <c r="L1311" s="2" cm="1">
        <f t="array" ref="L1311">_xlfn.XLOOKUP(I1311,消耗中转!$E$25:$J$25,_xlfn.XLOOKUP(E1311,消耗中转!$C$29:$C$40,消耗中转!$E$29:$J$40))</f>
        <v>1.1000000000000001</v>
      </c>
    </row>
    <row r="1312" spans="1:12" x14ac:dyDescent="0.15">
      <c r="A1312" s="27">
        <f t="shared" si="258"/>
        <v>600603206001</v>
      </c>
      <c r="B1312" s="27">
        <f t="shared" si="259"/>
        <v>600603206001</v>
      </c>
      <c r="C1312" s="2">
        <f t="shared" si="264"/>
        <v>6006032060</v>
      </c>
      <c r="D1312" s="4">
        <f>_xlfn.XLOOKUP(E1312,[1]战斗中转!$D$8:$D$19,[1]战斗中转!$F$8:$F$19)</f>
        <v>60</v>
      </c>
      <c r="E1312" s="2">
        <f t="shared" si="261"/>
        <v>6</v>
      </c>
      <c r="F1312" s="2">
        <f t="shared" si="263"/>
        <v>0</v>
      </c>
      <c r="G1312" s="2">
        <f t="shared" si="263"/>
        <v>3</v>
      </c>
      <c r="H1312" s="2">
        <f t="shared" si="263"/>
        <v>2</v>
      </c>
      <c r="I1312" s="2">
        <f t="shared" si="266"/>
        <v>1</v>
      </c>
      <c r="J1312" s="2" cm="1">
        <f t="array" ref="J1312">INT(_xlfn.XLOOKUP($E1312,消耗中转!$C$10:$C$21,_xlfn.XLOOKUP($I1312,消耗中转!$F$6:$K$6,消耗中转!$F$10:$K$21)))</f>
        <v>4000</v>
      </c>
      <c r="K1312" s="2" cm="1">
        <f t="array" ref="K1312">INT(IF(I1312=0,
_xlfn.XLOOKUP(0,消耗中转!$F$6:$K$6,_xlfn.XLOOKUP(E1312,消耗中转!$C$10:$C$21,消耗中转!$F$10:$K$21)),
_xlfn.XLOOKUP(I1312,消耗中转!$F$6:$K$6,_xlfn.XLOOKUP(E1312,消耗中转!$C$10:$C$21,消耗中转!$F$10:$K$21))+_xlfn.XLOOKUP(0,消耗中转!$F$6:$K$6,_xlfn.XLOOKUP(E1312,消耗中转!$C$10:$C$21,消耗中转!$F$10:$K$21))))</f>
        <v>6000</v>
      </c>
      <c r="L1312" s="2" cm="1">
        <f t="array" ref="L1312">_xlfn.XLOOKUP(I1312,消耗中转!$E$25:$J$25,_xlfn.XLOOKUP(E1312,消耗中转!$C$29:$C$40,消耗中转!$E$29:$J$40))</f>
        <v>1.1000000000000001</v>
      </c>
    </row>
    <row r="1313" spans="1:12" x14ac:dyDescent="0.15">
      <c r="A1313" s="27">
        <f t="shared" si="258"/>
        <v>600603306001</v>
      </c>
      <c r="B1313" s="27">
        <f t="shared" si="259"/>
        <v>600603306001</v>
      </c>
      <c r="C1313" s="2">
        <f t="shared" si="264"/>
        <v>6006033060</v>
      </c>
      <c r="D1313" s="4">
        <f>_xlfn.XLOOKUP(E1313,[1]战斗中转!$D$8:$D$19,[1]战斗中转!$F$8:$F$19)</f>
        <v>60</v>
      </c>
      <c r="E1313" s="2">
        <f t="shared" si="261"/>
        <v>6</v>
      </c>
      <c r="F1313" s="2">
        <f t="shared" si="263"/>
        <v>0</v>
      </c>
      <c r="G1313" s="2">
        <f t="shared" si="263"/>
        <v>3</v>
      </c>
      <c r="H1313" s="2">
        <f t="shared" si="263"/>
        <v>3</v>
      </c>
      <c r="I1313" s="2">
        <f t="shared" si="266"/>
        <v>1</v>
      </c>
      <c r="J1313" s="2" cm="1">
        <f t="array" ref="J1313">INT(_xlfn.XLOOKUP($E1313,消耗中转!$C$10:$C$21,_xlfn.XLOOKUP($I1313,消耗中转!$F$6:$K$6,消耗中转!$F$10:$K$21)))</f>
        <v>4000</v>
      </c>
      <c r="K1313" s="2" cm="1">
        <f t="array" ref="K1313">INT(IF(I1313=0,
_xlfn.XLOOKUP(0,消耗中转!$F$6:$K$6,_xlfn.XLOOKUP(E1313,消耗中转!$C$10:$C$21,消耗中转!$F$10:$K$21)),
_xlfn.XLOOKUP(I1313,消耗中转!$F$6:$K$6,_xlfn.XLOOKUP(E1313,消耗中转!$C$10:$C$21,消耗中转!$F$10:$K$21))+_xlfn.XLOOKUP(0,消耗中转!$F$6:$K$6,_xlfn.XLOOKUP(E1313,消耗中转!$C$10:$C$21,消耗中转!$F$10:$K$21))))</f>
        <v>6000</v>
      </c>
      <c r="L1313" s="2" cm="1">
        <f t="array" ref="L1313">_xlfn.XLOOKUP(I1313,消耗中转!$E$25:$J$25,_xlfn.XLOOKUP(E1313,消耗中转!$C$29:$C$40,消耗中转!$E$29:$J$40))</f>
        <v>1.1000000000000001</v>
      </c>
    </row>
    <row r="1314" spans="1:12" x14ac:dyDescent="0.15">
      <c r="A1314" s="27">
        <f t="shared" si="258"/>
        <v>600603406001</v>
      </c>
      <c r="B1314" s="27">
        <f t="shared" si="259"/>
        <v>600603406001</v>
      </c>
      <c r="C1314" s="2">
        <f t="shared" si="264"/>
        <v>6006034060</v>
      </c>
      <c r="D1314" s="4">
        <f>_xlfn.XLOOKUP(E1314,[1]战斗中转!$D$8:$D$19,[1]战斗中转!$F$8:$F$19)</f>
        <v>60</v>
      </c>
      <c r="E1314" s="2">
        <f t="shared" si="261"/>
        <v>6</v>
      </c>
      <c r="F1314" s="2">
        <f t="shared" si="263"/>
        <v>0</v>
      </c>
      <c r="G1314" s="2">
        <f t="shared" si="263"/>
        <v>3</v>
      </c>
      <c r="H1314" s="2">
        <f t="shared" si="263"/>
        <v>4</v>
      </c>
      <c r="I1314" s="2">
        <f t="shared" si="266"/>
        <v>1</v>
      </c>
      <c r="J1314" s="2" cm="1">
        <f t="array" ref="J1314">INT(_xlfn.XLOOKUP($E1314,消耗中转!$C$10:$C$21,_xlfn.XLOOKUP($I1314,消耗中转!$F$6:$K$6,消耗中转!$F$10:$K$21)))</f>
        <v>4000</v>
      </c>
      <c r="K1314" s="2" cm="1">
        <f t="array" ref="K1314">INT(IF(I1314=0,
_xlfn.XLOOKUP(0,消耗中转!$F$6:$K$6,_xlfn.XLOOKUP(E1314,消耗中转!$C$10:$C$21,消耗中转!$F$10:$K$21)),
_xlfn.XLOOKUP(I1314,消耗中转!$F$6:$K$6,_xlfn.XLOOKUP(E1314,消耗中转!$C$10:$C$21,消耗中转!$F$10:$K$21))+_xlfn.XLOOKUP(0,消耗中转!$F$6:$K$6,_xlfn.XLOOKUP(E1314,消耗中转!$C$10:$C$21,消耗中转!$F$10:$K$21))))</f>
        <v>6000</v>
      </c>
      <c r="L1314" s="2" cm="1">
        <f t="array" ref="L1314">_xlfn.XLOOKUP(I1314,消耗中转!$E$25:$J$25,_xlfn.XLOOKUP(E1314,消耗中转!$C$29:$C$40,消耗中转!$E$29:$J$40))</f>
        <v>1.1000000000000001</v>
      </c>
    </row>
    <row r="1315" spans="1:12" x14ac:dyDescent="0.15">
      <c r="A1315" s="27">
        <f t="shared" si="258"/>
        <v>600611106001</v>
      </c>
      <c r="B1315" s="27">
        <f t="shared" si="259"/>
        <v>600611106001</v>
      </c>
      <c r="C1315" s="2">
        <f t="shared" si="264"/>
        <v>6006111060</v>
      </c>
      <c r="D1315" s="4">
        <f>_xlfn.XLOOKUP(E1315,[1]战斗中转!$D$8:$D$19,[1]战斗中转!$F$8:$F$19)</f>
        <v>60</v>
      </c>
      <c r="E1315" s="2">
        <f t="shared" si="261"/>
        <v>6</v>
      </c>
      <c r="F1315" s="2">
        <f t="shared" ref="F1315:H1334" si="267">F1243</f>
        <v>1</v>
      </c>
      <c r="G1315" s="2">
        <f t="shared" si="267"/>
        <v>1</v>
      </c>
      <c r="H1315" s="2">
        <f t="shared" si="267"/>
        <v>1</v>
      </c>
      <c r="I1315" s="2">
        <f t="shared" si="266"/>
        <v>1</v>
      </c>
      <c r="J1315" s="2" cm="1">
        <f t="array" ref="J1315">INT(_xlfn.XLOOKUP($E1315,消耗中转!$C$10:$C$21,_xlfn.XLOOKUP($I1315,消耗中转!$F$6:$K$6,消耗中转!$F$10:$K$21)))</f>
        <v>4000</v>
      </c>
      <c r="K1315" s="2" cm="1">
        <f t="array" ref="K1315">INT(IF(I1315=0,
_xlfn.XLOOKUP(0,消耗中转!$F$6:$K$6,_xlfn.XLOOKUP(E1315,消耗中转!$C$10:$C$21,消耗中转!$F$10:$K$21)),
_xlfn.XLOOKUP(I1315,消耗中转!$F$6:$K$6,_xlfn.XLOOKUP(E1315,消耗中转!$C$10:$C$21,消耗中转!$F$10:$K$21))+_xlfn.XLOOKUP(0,消耗中转!$F$6:$K$6,_xlfn.XLOOKUP(E1315,消耗中转!$C$10:$C$21,消耗中转!$F$10:$K$21))))</f>
        <v>6000</v>
      </c>
      <c r="L1315" s="2" cm="1">
        <f t="array" ref="L1315">_xlfn.XLOOKUP(I1315,消耗中转!$E$25:$J$25,_xlfn.XLOOKUP(E1315,消耗中转!$C$29:$C$40,消耗中转!$E$29:$J$40))</f>
        <v>1.1000000000000001</v>
      </c>
    </row>
    <row r="1316" spans="1:12" x14ac:dyDescent="0.15">
      <c r="A1316" s="27">
        <f t="shared" si="258"/>
        <v>600611206001</v>
      </c>
      <c r="B1316" s="27">
        <f t="shared" si="259"/>
        <v>600611206001</v>
      </c>
      <c r="C1316" s="2">
        <f t="shared" si="264"/>
        <v>6006112060</v>
      </c>
      <c r="D1316" s="4">
        <f>_xlfn.XLOOKUP(E1316,[1]战斗中转!$D$8:$D$19,[1]战斗中转!$F$8:$F$19)</f>
        <v>60</v>
      </c>
      <c r="E1316" s="2">
        <f t="shared" si="261"/>
        <v>6</v>
      </c>
      <c r="F1316" s="2">
        <f t="shared" si="267"/>
        <v>1</v>
      </c>
      <c r="G1316" s="2">
        <f t="shared" si="267"/>
        <v>1</v>
      </c>
      <c r="H1316" s="2">
        <f t="shared" si="267"/>
        <v>2</v>
      </c>
      <c r="I1316" s="2">
        <f t="shared" si="266"/>
        <v>1</v>
      </c>
      <c r="J1316" s="2" cm="1">
        <f t="array" ref="J1316">INT(_xlfn.XLOOKUP($E1316,消耗中转!$C$10:$C$21,_xlfn.XLOOKUP($I1316,消耗中转!$F$6:$K$6,消耗中转!$F$10:$K$21)))</f>
        <v>4000</v>
      </c>
      <c r="K1316" s="2" cm="1">
        <f t="array" ref="K1316">INT(IF(I1316=0,
_xlfn.XLOOKUP(0,消耗中转!$F$6:$K$6,_xlfn.XLOOKUP(E1316,消耗中转!$C$10:$C$21,消耗中转!$F$10:$K$21)),
_xlfn.XLOOKUP(I1316,消耗中转!$F$6:$K$6,_xlfn.XLOOKUP(E1316,消耗中转!$C$10:$C$21,消耗中转!$F$10:$K$21))+_xlfn.XLOOKUP(0,消耗中转!$F$6:$K$6,_xlfn.XLOOKUP(E1316,消耗中转!$C$10:$C$21,消耗中转!$F$10:$K$21))))</f>
        <v>6000</v>
      </c>
      <c r="L1316" s="2" cm="1">
        <f t="array" ref="L1316">_xlfn.XLOOKUP(I1316,消耗中转!$E$25:$J$25,_xlfn.XLOOKUP(E1316,消耗中转!$C$29:$C$40,消耗中转!$E$29:$J$40))</f>
        <v>1.1000000000000001</v>
      </c>
    </row>
    <row r="1317" spans="1:12" x14ac:dyDescent="0.15">
      <c r="A1317" s="27">
        <f t="shared" si="258"/>
        <v>600611306001</v>
      </c>
      <c r="B1317" s="27">
        <f t="shared" si="259"/>
        <v>600611306001</v>
      </c>
      <c r="C1317" s="2">
        <f t="shared" si="264"/>
        <v>6006113060</v>
      </c>
      <c r="D1317" s="4">
        <f>_xlfn.XLOOKUP(E1317,[1]战斗中转!$D$8:$D$19,[1]战斗中转!$F$8:$F$19)</f>
        <v>60</v>
      </c>
      <c r="E1317" s="2">
        <f t="shared" si="261"/>
        <v>6</v>
      </c>
      <c r="F1317" s="2">
        <f t="shared" si="267"/>
        <v>1</v>
      </c>
      <c r="G1317" s="2">
        <f t="shared" si="267"/>
        <v>1</v>
      </c>
      <c r="H1317" s="2">
        <f t="shared" si="267"/>
        <v>3</v>
      </c>
      <c r="I1317" s="2">
        <f t="shared" si="266"/>
        <v>1</v>
      </c>
      <c r="J1317" s="2" cm="1">
        <f t="array" ref="J1317">INT(_xlfn.XLOOKUP($E1317,消耗中转!$C$10:$C$21,_xlfn.XLOOKUP($I1317,消耗中转!$F$6:$K$6,消耗中转!$F$10:$K$21)))</f>
        <v>4000</v>
      </c>
      <c r="K1317" s="2" cm="1">
        <f t="array" ref="K1317">INT(IF(I1317=0,
_xlfn.XLOOKUP(0,消耗中转!$F$6:$K$6,_xlfn.XLOOKUP(E1317,消耗中转!$C$10:$C$21,消耗中转!$F$10:$K$21)),
_xlfn.XLOOKUP(I1317,消耗中转!$F$6:$K$6,_xlfn.XLOOKUP(E1317,消耗中转!$C$10:$C$21,消耗中转!$F$10:$K$21))+_xlfn.XLOOKUP(0,消耗中转!$F$6:$K$6,_xlfn.XLOOKUP(E1317,消耗中转!$C$10:$C$21,消耗中转!$F$10:$K$21))))</f>
        <v>6000</v>
      </c>
      <c r="L1317" s="2" cm="1">
        <f t="array" ref="L1317">_xlfn.XLOOKUP(I1317,消耗中转!$E$25:$J$25,_xlfn.XLOOKUP(E1317,消耗中转!$C$29:$C$40,消耗中转!$E$29:$J$40))</f>
        <v>1.1000000000000001</v>
      </c>
    </row>
    <row r="1318" spans="1:12" x14ac:dyDescent="0.15">
      <c r="A1318" s="27">
        <f t="shared" si="258"/>
        <v>600611406001</v>
      </c>
      <c r="B1318" s="27">
        <f t="shared" si="259"/>
        <v>600611406001</v>
      </c>
      <c r="C1318" s="2">
        <f t="shared" si="264"/>
        <v>6006114060</v>
      </c>
      <c r="D1318" s="4">
        <f>_xlfn.XLOOKUP(E1318,[1]战斗中转!$D$8:$D$19,[1]战斗中转!$F$8:$F$19)</f>
        <v>60</v>
      </c>
      <c r="E1318" s="2">
        <f t="shared" si="261"/>
        <v>6</v>
      </c>
      <c r="F1318" s="2">
        <f t="shared" si="267"/>
        <v>1</v>
      </c>
      <c r="G1318" s="2">
        <f t="shared" si="267"/>
        <v>1</v>
      </c>
      <c r="H1318" s="2">
        <f t="shared" si="267"/>
        <v>4</v>
      </c>
      <c r="I1318" s="2">
        <f t="shared" si="266"/>
        <v>1</v>
      </c>
      <c r="J1318" s="2" cm="1">
        <f t="array" ref="J1318">INT(_xlfn.XLOOKUP($E1318,消耗中转!$C$10:$C$21,_xlfn.XLOOKUP($I1318,消耗中转!$F$6:$K$6,消耗中转!$F$10:$K$21)))</f>
        <v>4000</v>
      </c>
      <c r="K1318" s="2" cm="1">
        <f t="array" ref="K1318">INT(IF(I1318=0,
_xlfn.XLOOKUP(0,消耗中转!$F$6:$K$6,_xlfn.XLOOKUP(E1318,消耗中转!$C$10:$C$21,消耗中转!$F$10:$K$21)),
_xlfn.XLOOKUP(I1318,消耗中转!$F$6:$K$6,_xlfn.XLOOKUP(E1318,消耗中转!$C$10:$C$21,消耗中转!$F$10:$K$21))+_xlfn.XLOOKUP(0,消耗中转!$F$6:$K$6,_xlfn.XLOOKUP(E1318,消耗中转!$C$10:$C$21,消耗中转!$F$10:$K$21))))</f>
        <v>6000</v>
      </c>
      <c r="L1318" s="2" cm="1">
        <f t="array" ref="L1318">_xlfn.XLOOKUP(I1318,消耗中转!$E$25:$J$25,_xlfn.XLOOKUP(E1318,消耗中转!$C$29:$C$40,消耗中转!$E$29:$J$40))</f>
        <v>1.1000000000000001</v>
      </c>
    </row>
    <row r="1319" spans="1:12" x14ac:dyDescent="0.15">
      <c r="A1319" s="27">
        <f t="shared" si="258"/>
        <v>600612106001</v>
      </c>
      <c r="B1319" s="27">
        <f t="shared" si="259"/>
        <v>600612106001</v>
      </c>
      <c r="C1319" s="2">
        <f t="shared" si="264"/>
        <v>6006121060</v>
      </c>
      <c r="D1319" s="4">
        <f>_xlfn.XLOOKUP(E1319,[1]战斗中转!$D$8:$D$19,[1]战斗中转!$F$8:$F$19)</f>
        <v>60</v>
      </c>
      <c r="E1319" s="2">
        <f t="shared" si="261"/>
        <v>6</v>
      </c>
      <c r="F1319" s="2">
        <f t="shared" si="267"/>
        <v>1</v>
      </c>
      <c r="G1319" s="2">
        <f t="shared" si="267"/>
        <v>2</v>
      </c>
      <c r="H1319" s="2">
        <f t="shared" si="267"/>
        <v>1</v>
      </c>
      <c r="I1319" s="2">
        <f t="shared" si="266"/>
        <v>1</v>
      </c>
      <c r="J1319" s="2" cm="1">
        <f t="array" ref="J1319">INT(_xlfn.XLOOKUP($E1319,消耗中转!$C$10:$C$21,_xlfn.XLOOKUP($I1319,消耗中转!$F$6:$K$6,消耗中转!$F$10:$K$21)))</f>
        <v>4000</v>
      </c>
      <c r="K1319" s="2" cm="1">
        <f t="array" ref="K1319">INT(IF(I1319=0,
_xlfn.XLOOKUP(0,消耗中转!$F$6:$K$6,_xlfn.XLOOKUP(E1319,消耗中转!$C$10:$C$21,消耗中转!$F$10:$K$21)),
_xlfn.XLOOKUP(I1319,消耗中转!$F$6:$K$6,_xlfn.XLOOKUP(E1319,消耗中转!$C$10:$C$21,消耗中转!$F$10:$K$21))+_xlfn.XLOOKUP(0,消耗中转!$F$6:$K$6,_xlfn.XLOOKUP(E1319,消耗中转!$C$10:$C$21,消耗中转!$F$10:$K$21))))</f>
        <v>6000</v>
      </c>
      <c r="L1319" s="2" cm="1">
        <f t="array" ref="L1319">_xlfn.XLOOKUP(I1319,消耗中转!$E$25:$J$25,_xlfn.XLOOKUP(E1319,消耗中转!$C$29:$C$40,消耗中转!$E$29:$J$40))</f>
        <v>1.1000000000000001</v>
      </c>
    </row>
    <row r="1320" spans="1:12" x14ac:dyDescent="0.15">
      <c r="A1320" s="27">
        <f t="shared" si="258"/>
        <v>600612206001</v>
      </c>
      <c r="B1320" s="27">
        <f t="shared" si="259"/>
        <v>600612206001</v>
      </c>
      <c r="C1320" s="2">
        <f t="shared" si="264"/>
        <v>6006122060</v>
      </c>
      <c r="D1320" s="4">
        <f>_xlfn.XLOOKUP(E1320,[1]战斗中转!$D$8:$D$19,[1]战斗中转!$F$8:$F$19)</f>
        <v>60</v>
      </c>
      <c r="E1320" s="2">
        <f t="shared" si="261"/>
        <v>6</v>
      </c>
      <c r="F1320" s="2">
        <f t="shared" si="267"/>
        <v>1</v>
      </c>
      <c r="G1320" s="2">
        <f t="shared" si="267"/>
        <v>2</v>
      </c>
      <c r="H1320" s="2">
        <f t="shared" si="267"/>
        <v>2</v>
      </c>
      <c r="I1320" s="2">
        <f t="shared" si="266"/>
        <v>1</v>
      </c>
      <c r="J1320" s="2" cm="1">
        <f t="array" ref="J1320">INT(_xlfn.XLOOKUP($E1320,消耗中转!$C$10:$C$21,_xlfn.XLOOKUP($I1320,消耗中转!$F$6:$K$6,消耗中转!$F$10:$K$21)))</f>
        <v>4000</v>
      </c>
      <c r="K1320" s="2" cm="1">
        <f t="array" ref="K1320">INT(IF(I1320=0,
_xlfn.XLOOKUP(0,消耗中转!$F$6:$K$6,_xlfn.XLOOKUP(E1320,消耗中转!$C$10:$C$21,消耗中转!$F$10:$K$21)),
_xlfn.XLOOKUP(I1320,消耗中转!$F$6:$K$6,_xlfn.XLOOKUP(E1320,消耗中转!$C$10:$C$21,消耗中转!$F$10:$K$21))+_xlfn.XLOOKUP(0,消耗中转!$F$6:$K$6,_xlfn.XLOOKUP(E1320,消耗中转!$C$10:$C$21,消耗中转!$F$10:$K$21))))</f>
        <v>6000</v>
      </c>
      <c r="L1320" s="2" cm="1">
        <f t="array" ref="L1320">_xlfn.XLOOKUP(I1320,消耗中转!$E$25:$J$25,_xlfn.XLOOKUP(E1320,消耗中转!$C$29:$C$40,消耗中转!$E$29:$J$40))</f>
        <v>1.1000000000000001</v>
      </c>
    </row>
    <row r="1321" spans="1:12" x14ac:dyDescent="0.15">
      <c r="A1321" s="27">
        <f t="shared" si="258"/>
        <v>600612306001</v>
      </c>
      <c r="B1321" s="27">
        <f t="shared" si="259"/>
        <v>600612306001</v>
      </c>
      <c r="C1321" s="2">
        <f t="shared" si="264"/>
        <v>6006123060</v>
      </c>
      <c r="D1321" s="4">
        <f>_xlfn.XLOOKUP(E1321,[1]战斗中转!$D$8:$D$19,[1]战斗中转!$F$8:$F$19)</f>
        <v>60</v>
      </c>
      <c r="E1321" s="2">
        <f t="shared" si="261"/>
        <v>6</v>
      </c>
      <c r="F1321" s="2">
        <f t="shared" si="267"/>
        <v>1</v>
      </c>
      <c r="G1321" s="2">
        <f t="shared" si="267"/>
        <v>2</v>
      </c>
      <c r="H1321" s="2">
        <f t="shared" si="267"/>
        <v>3</v>
      </c>
      <c r="I1321" s="2">
        <f t="shared" si="266"/>
        <v>1</v>
      </c>
      <c r="J1321" s="2" cm="1">
        <f t="array" ref="J1321">INT(_xlfn.XLOOKUP($E1321,消耗中转!$C$10:$C$21,_xlfn.XLOOKUP($I1321,消耗中转!$F$6:$K$6,消耗中转!$F$10:$K$21)))</f>
        <v>4000</v>
      </c>
      <c r="K1321" s="2" cm="1">
        <f t="array" ref="K1321">INT(IF(I1321=0,
_xlfn.XLOOKUP(0,消耗中转!$F$6:$K$6,_xlfn.XLOOKUP(E1321,消耗中转!$C$10:$C$21,消耗中转!$F$10:$K$21)),
_xlfn.XLOOKUP(I1321,消耗中转!$F$6:$K$6,_xlfn.XLOOKUP(E1321,消耗中转!$C$10:$C$21,消耗中转!$F$10:$K$21))+_xlfn.XLOOKUP(0,消耗中转!$F$6:$K$6,_xlfn.XLOOKUP(E1321,消耗中转!$C$10:$C$21,消耗中转!$F$10:$K$21))))</f>
        <v>6000</v>
      </c>
      <c r="L1321" s="2" cm="1">
        <f t="array" ref="L1321">_xlfn.XLOOKUP(I1321,消耗中转!$E$25:$J$25,_xlfn.XLOOKUP(E1321,消耗中转!$C$29:$C$40,消耗中转!$E$29:$J$40))</f>
        <v>1.1000000000000001</v>
      </c>
    </row>
    <row r="1322" spans="1:12" x14ac:dyDescent="0.15">
      <c r="A1322" s="27">
        <f t="shared" si="258"/>
        <v>600612406001</v>
      </c>
      <c r="B1322" s="27">
        <f t="shared" si="259"/>
        <v>600612406001</v>
      </c>
      <c r="C1322" s="2">
        <f t="shared" si="264"/>
        <v>6006124060</v>
      </c>
      <c r="D1322" s="4">
        <f>_xlfn.XLOOKUP(E1322,[1]战斗中转!$D$8:$D$19,[1]战斗中转!$F$8:$F$19)</f>
        <v>60</v>
      </c>
      <c r="E1322" s="2">
        <f t="shared" si="261"/>
        <v>6</v>
      </c>
      <c r="F1322" s="2">
        <f t="shared" si="267"/>
        <v>1</v>
      </c>
      <c r="G1322" s="2">
        <f t="shared" si="267"/>
        <v>2</v>
      </c>
      <c r="H1322" s="2">
        <f t="shared" si="267"/>
        <v>4</v>
      </c>
      <c r="I1322" s="2">
        <f t="shared" si="266"/>
        <v>1</v>
      </c>
      <c r="J1322" s="2" cm="1">
        <f t="array" ref="J1322">INT(_xlfn.XLOOKUP($E1322,消耗中转!$C$10:$C$21,_xlfn.XLOOKUP($I1322,消耗中转!$F$6:$K$6,消耗中转!$F$10:$K$21)))</f>
        <v>4000</v>
      </c>
      <c r="K1322" s="2" cm="1">
        <f t="array" ref="K1322">INT(IF(I1322=0,
_xlfn.XLOOKUP(0,消耗中转!$F$6:$K$6,_xlfn.XLOOKUP(E1322,消耗中转!$C$10:$C$21,消耗中转!$F$10:$K$21)),
_xlfn.XLOOKUP(I1322,消耗中转!$F$6:$K$6,_xlfn.XLOOKUP(E1322,消耗中转!$C$10:$C$21,消耗中转!$F$10:$K$21))+_xlfn.XLOOKUP(0,消耗中转!$F$6:$K$6,_xlfn.XLOOKUP(E1322,消耗中转!$C$10:$C$21,消耗中转!$F$10:$K$21))))</f>
        <v>6000</v>
      </c>
      <c r="L1322" s="2" cm="1">
        <f t="array" ref="L1322">_xlfn.XLOOKUP(I1322,消耗中转!$E$25:$J$25,_xlfn.XLOOKUP(E1322,消耗中转!$C$29:$C$40,消耗中转!$E$29:$J$40))</f>
        <v>1.1000000000000001</v>
      </c>
    </row>
    <row r="1323" spans="1:12" x14ac:dyDescent="0.15">
      <c r="A1323" s="27">
        <f t="shared" si="258"/>
        <v>600613106001</v>
      </c>
      <c r="B1323" s="27">
        <f t="shared" si="259"/>
        <v>600613106001</v>
      </c>
      <c r="C1323" s="2">
        <f t="shared" si="264"/>
        <v>6006131060</v>
      </c>
      <c r="D1323" s="4">
        <f>_xlfn.XLOOKUP(E1323,[1]战斗中转!$D$8:$D$19,[1]战斗中转!$F$8:$F$19)</f>
        <v>60</v>
      </c>
      <c r="E1323" s="2">
        <f t="shared" si="261"/>
        <v>6</v>
      </c>
      <c r="F1323" s="2">
        <f t="shared" si="267"/>
        <v>1</v>
      </c>
      <c r="G1323" s="2">
        <f t="shared" si="267"/>
        <v>3</v>
      </c>
      <c r="H1323" s="2">
        <f t="shared" si="267"/>
        <v>1</v>
      </c>
      <c r="I1323" s="2">
        <f t="shared" si="266"/>
        <v>1</v>
      </c>
      <c r="J1323" s="2" cm="1">
        <f t="array" ref="J1323">INT(_xlfn.XLOOKUP($E1323,消耗中转!$C$10:$C$21,_xlfn.XLOOKUP($I1323,消耗中转!$F$6:$K$6,消耗中转!$F$10:$K$21)))</f>
        <v>4000</v>
      </c>
      <c r="K1323" s="2" cm="1">
        <f t="array" ref="K1323">INT(IF(I1323=0,
_xlfn.XLOOKUP(0,消耗中转!$F$6:$K$6,_xlfn.XLOOKUP(E1323,消耗中转!$C$10:$C$21,消耗中转!$F$10:$K$21)),
_xlfn.XLOOKUP(I1323,消耗中转!$F$6:$K$6,_xlfn.XLOOKUP(E1323,消耗中转!$C$10:$C$21,消耗中转!$F$10:$K$21))+_xlfn.XLOOKUP(0,消耗中转!$F$6:$K$6,_xlfn.XLOOKUP(E1323,消耗中转!$C$10:$C$21,消耗中转!$F$10:$K$21))))</f>
        <v>6000</v>
      </c>
      <c r="L1323" s="2" cm="1">
        <f t="array" ref="L1323">_xlfn.XLOOKUP(I1323,消耗中转!$E$25:$J$25,_xlfn.XLOOKUP(E1323,消耗中转!$C$29:$C$40,消耗中转!$E$29:$J$40))</f>
        <v>1.1000000000000001</v>
      </c>
    </row>
    <row r="1324" spans="1:12" x14ac:dyDescent="0.15">
      <c r="A1324" s="27">
        <f t="shared" ref="A1324:A1399" si="268">B1324</f>
        <v>600613206001</v>
      </c>
      <c r="B1324" s="27">
        <f t="shared" ref="B1324:B1399" si="269">C1324*100+I1324</f>
        <v>600613206001</v>
      </c>
      <c r="C1324" s="2">
        <f t="shared" si="264"/>
        <v>6006132060</v>
      </c>
      <c r="D1324" s="4">
        <f>_xlfn.XLOOKUP(E1324,[1]战斗中转!$D$8:$D$19,[1]战斗中转!$F$8:$F$19)</f>
        <v>60</v>
      </c>
      <c r="E1324" s="2">
        <f t="shared" si="261"/>
        <v>6</v>
      </c>
      <c r="F1324" s="2">
        <f t="shared" si="267"/>
        <v>1</v>
      </c>
      <c r="G1324" s="2">
        <f t="shared" si="267"/>
        <v>3</v>
      </c>
      <c r="H1324" s="2">
        <f t="shared" si="267"/>
        <v>2</v>
      </c>
      <c r="I1324" s="2">
        <f t="shared" si="266"/>
        <v>1</v>
      </c>
      <c r="J1324" s="2" cm="1">
        <f t="array" ref="J1324">INT(_xlfn.XLOOKUP($E1324,消耗中转!$C$10:$C$21,_xlfn.XLOOKUP($I1324,消耗中转!$F$6:$K$6,消耗中转!$F$10:$K$21)))</f>
        <v>4000</v>
      </c>
      <c r="K1324" s="2" cm="1">
        <f t="array" ref="K1324">INT(IF(I1324=0,
_xlfn.XLOOKUP(0,消耗中转!$F$6:$K$6,_xlfn.XLOOKUP(E1324,消耗中转!$C$10:$C$21,消耗中转!$F$10:$K$21)),
_xlfn.XLOOKUP(I1324,消耗中转!$F$6:$K$6,_xlfn.XLOOKUP(E1324,消耗中转!$C$10:$C$21,消耗中转!$F$10:$K$21))+_xlfn.XLOOKUP(0,消耗中转!$F$6:$K$6,_xlfn.XLOOKUP(E1324,消耗中转!$C$10:$C$21,消耗中转!$F$10:$K$21))))</f>
        <v>6000</v>
      </c>
      <c r="L1324" s="2" cm="1">
        <f t="array" ref="L1324">_xlfn.XLOOKUP(I1324,消耗中转!$E$25:$J$25,_xlfn.XLOOKUP(E1324,消耗中转!$C$29:$C$40,消耗中转!$E$29:$J$40))</f>
        <v>1.1000000000000001</v>
      </c>
    </row>
    <row r="1325" spans="1:12" x14ac:dyDescent="0.15">
      <c r="A1325" s="27">
        <f t="shared" si="268"/>
        <v>600613306001</v>
      </c>
      <c r="B1325" s="27">
        <f t="shared" si="269"/>
        <v>600613306001</v>
      </c>
      <c r="C1325" s="2">
        <f t="shared" si="264"/>
        <v>6006133060</v>
      </c>
      <c r="D1325" s="4">
        <f>_xlfn.XLOOKUP(E1325,[1]战斗中转!$D$8:$D$19,[1]战斗中转!$F$8:$F$19)</f>
        <v>60</v>
      </c>
      <c r="E1325" s="2">
        <f t="shared" si="261"/>
        <v>6</v>
      </c>
      <c r="F1325" s="2">
        <f t="shared" si="267"/>
        <v>1</v>
      </c>
      <c r="G1325" s="2">
        <f t="shared" si="267"/>
        <v>3</v>
      </c>
      <c r="H1325" s="2">
        <f t="shared" si="267"/>
        <v>3</v>
      </c>
      <c r="I1325" s="2">
        <f t="shared" si="266"/>
        <v>1</v>
      </c>
      <c r="J1325" s="2" cm="1">
        <f t="array" ref="J1325">INT(_xlfn.XLOOKUP($E1325,消耗中转!$C$10:$C$21,_xlfn.XLOOKUP($I1325,消耗中转!$F$6:$K$6,消耗中转!$F$10:$K$21)))</f>
        <v>4000</v>
      </c>
      <c r="K1325" s="2" cm="1">
        <f t="array" ref="K1325">INT(IF(I1325=0,
_xlfn.XLOOKUP(0,消耗中转!$F$6:$K$6,_xlfn.XLOOKUP(E1325,消耗中转!$C$10:$C$21,消耗中转!$F$10:$K$21)),
_xlfn.XLOOKUP(I1325,消耗中转!$F$6:$K$6,_xlfn.XLOOKUP(E1325,消耗中转!$C$10:$C$21,消耗中转!$F$10:$K$21))+_xlfn.XLOOKUP(0,消耗中转!$F$6:$K$6,_xlfn.XLOOKUP(E1325,消耗中转!$C$10:$C$21,消耗中转!$F$10:$K$21))))</f>
        <v>6000</v>
      </c>
      <c r="L1325" s="2" cm="1">
        <f t="array" ref="L1325">_xlfn.XLOOKUP(I1325,消耗中转!$E$25:$J$25,_xlfn.XLOOKUP(E1325,消耗中转!$C$29:$C$40,消耗中转!$E$29:$J$40))</f>
        <v>1.1000000000000001</v>
      </c>
    </row>
    <row r="1326" spans="1:12" x14ac:dyDescent="0.15">
      <c r="A1326" s="27">
        <f t="shared" si="268"/>
        <v>600613406001</v>
      </c>
      <c r="B1326" s="27">
        <f t="shared" si="269"/>
        <v>600613406001</v>
      </c>
      <c r="C1326" s="2">
        <f t="shared" si="264"/>
        <v>6006134060</v>
      </c>
      <c r="D1326" s="4">
        <f>_xlfn.XLOOKUP(E1326,[1]战斗中转!$D$8:$D$19,[1]战斗中转!$F$8:$F$19)</f>
        <v>60</v>
      </c>
      <c r="E1326" s="2">
        <f t="shared" si="261"/>
        <v>6</v>
      </c>
      <c r="F1326" s="2">
        <f t="shared" si="267"/>
        <v>1</v>
      </c>
      <c r="G1326" s="2">
        <f t="shared" si="267"/>
        <v>3</v>
      </c>
      <c r="H1326" s="2">
        <f t="shared" si="267"/>
        <v>4</v>
      </c>
      <c r="I1326" s="2">
        <f t="shared" si="266"/>
        <v>1</v>
      </c>
      <c r="J1326" s="2" cm="1">
        <f t="array" ref="J1326">INT(_xlfn.XLOOKUP($E1326,消耗中转!$C$10:$C$21,_xlfn.XLOOKUP($I1326,消耗中转!$F$6:$K$6,消耗中转!$F$10:$K$21)))</f>
        <v>4000</v>
      </c>
      <c r="K1326" s="2" cm="1">
        <f t="array" ref="K1326">INT(IF(I1326=0,
_xlfn.XLOOKUP(0,消耗中转!$F$6:$K$6,_xlfn.XLOOKUP(E1326,消耗中转!$C$10:$C$21,消耗中转!$F$10:$K$21)),
_xlfn.XLOOKUP(I1326,消耗中转!$F$6:$K$6,_xlfn.XLOOKUP(E1326,消耗中转!$C$10:$C$21,消耗中转!$F$10:$K$21))+_xlfn.XLOOKUP(0,消耗中转!$F$6:$K$6,_xlfn.XLOOKUP(E1326,消耗中转!$C$10:$C$21,消耗中转!$F$10:$K$21))))</f>
        <v>6000</v>
      </c>
      <c r="L1326" s="2" cm="1">
        <f t="array" ref="L1326">_xlfn.XLOOKUP(I1326,消耗中转!$E$25:$J$25,_xlfn.XLOOKUP(E1326,消耗中转!$C$29:$C$40,消耗中转!$E$29:$J$40))</f>
        <v>1.1000000000000001</v>
      </c>
    </row>
    <row r="1327" spans="1:12" x14ac:dyDescent="0.15">
      <c r="A1327" s="27">
        <f t="shared" si="268"/>
        <v>600621106001</v>
      </c>
      <c r="B1327" s="27">
        <f t="shared" si="269"/>
        <v>600621106001</v>
      </c>
      <c r="C1327" s="2">
        <f t="shared" si="264"/>
        <v>6006211060</v>
      </c>
      <c r="D1327" s="4">
        <f>_xlfn.XLOOKUP(E1327,[1]战斗中转!$D$8:$D$19,[1]战斗中转!$F$8:$F$19)</f>
        <v>60</v>
      </c>
      <c r="E1327" s="2">
        <f t="shared" si="261"/>
        <v>6</v>
      </c>
      <c r="F1327" s="2">
        <f t="shared" si="267"/>
        <v>2</v>
      </c>
      <c r="G1327" s="2">
        <f t="shared" si="267"/>
        <v>1</v>
      </c>
      <c r="H1327" s="2">
        <f t="shared" si="267"/>
        <v>1</v>
      </c>
      <c r="I1327" s="2">
        <f t="shared" si="266"/>
        <v>1</v>
      </c>
      <c r="J1327" s="2" cm="1">
        <f t="array" ref="J1327">INT(_xlfn.XLOOKUP($E1327,消耗中转!$C$10:$C$21,_xlfn.XLOOKUP($I1327,消耗中转!$F$6:$K$6,消耗中转!$F$10:$K$21)))</f>
        <v>4000</v>
      </c>
      <c r="K1327" s="2" cm="1">
        <f t="array" ref="K1327">INT(IF(I1327=0,
_xlfn.XLOOKUP(0,消耗中转!$F$6:$K$6,_xlfn.XLOOKUP(E1327,消耗中转!$C$10:$C$21,消耗中转!$F$10:$K$21)),
_xlfn.XLOOKUP(I1327,消耗中转!$F$6:$K$6,_xlfn.XLOOKUP(E1327,消耗中转!$C$10:$C$21,消耗中转!$F$10:$K$21))+_xlfn.XLOOKUP(0,消耗中转!$F$6:$K$6,_xlfn.XLOOKUP(E1327,消耗中转!$C$10:$C$21,消耗中转!$F$10:$K$21))))</f>
        <v>6000</v>
      </c>
      <c r="L1327" s="2" cm="1">
        <f t="array" ref="L1327">_xlfn.XLOOKUP(I1327,消耗中转!$E$25:$J$25,_xlfn.XLOOKUP(E1327,消耗中转!$C$29:$C$40,消耗中转!$E$29:$J$40))</f>
        <v>1.1000000000000001</v>
      </c>
    </row>
    <row r="1328" spans="1:12" x14ac:dyDescent="0.15">
      <c r="A1328" s="27">
        <f t="shared" si="268"/>
        <v>600621206001</v>
      </c>
      <c r="B1328" s="27">
        <f t="shared" si="269"/>
        <v>600621206001</v>
      </c>
      <c r="C1328" s="2">
        <f t="shared" si="264"/>
        <v>6006212060</v>
      </c>
      <c r="D1328" s="4">
        <f>_xlfn.XLOOKUP(E1328,[1]战斗中转!$D$8:$D$19,[1]战斗中转!$F$8:$F$19)</f>
        <v>60</v>
      </c>
      <c r="E1328" s="2">
        <f t="shared" si="261"/>
        <v>6</v>
      </c>
      <c r="F1328" s="2">
        <f t="shared" si="267"/>
        <v>2</v>
      </c>
      <c r="G1328" s="2">
        <f t="shared" si="267"/>
        <v>1</v>
      </c>
      <c r="H1328" s="2">
        <f t="shared" si="267"/>
        <v>2</v>
      </c>
      <c r="I1328" s="2">
        <f t="shared" si="266"/>
        <v>1</v>
      </c>
      <c r="J1328" s="2" cm="1">
        <f t="array" ref="J1328">INT(_xlfn.XLOOKUP($E1328,消耗中转!$C$10:$C$21,_xlfn.XLOOKUP($I1328,消耗中转!$F$6:$K$6,消耗中转!$F$10:$K$21)))</f>
        <v>4000</v>
      </c>
      <c r="K1328" s="2" cm="1">
        <f t="array" ref="K1328">INT(IF(I1328=0,
_xlfn.XLOOKUP(0,消耗中转!$F$6:$K$6,_xlfn.XLOOKUP(E1328,消耗中转!$C$10:$C$21,消耗中转!$F$10:$K$21)),
_xlfn.XLOOKUP(I1328,消耗中转!$F$6:$K$6,_xlfn.XLOOKUP(E1328,消耗中转!$C$10:$C$21,消耗中转!$F$10:$K$21))+_xlfn.XLOOKUP(0,消耗中转!$F$6:$K$6,_xlfn.XLOOKUP(E1328,消耗中转!$C$10:$C$21,消耗中转!$F$10:$K$21))))</f>
        <v>6000</v>
      </c>
      <c r="L1328" s="2" cm="1">
        <f t="array" ref="L1328">_xlfn.XLOOKUP(I1328,消耗中转!$E$25:$J$25,_xlfn.XLOOKUP(E1328,消耗中转!$C$29:$C$40,消耗中转!$E$29:$J$40))</f>
        <v>1.1000000000000001</v>
      </c>
    </row>
    <row r="1329" spans="1:12" x14ac:dyDescent="0.15">
      <c r="A1329" s="27">
        <f t="shared" si="268"/>
        <v>600621306001</v>
      </c>
      <c r="B1329" s="27">
        <f t="shared" si="269"/>
        <v>600621306001</v>
      </c>
      <c r="C1329" s="2">
        <f t="shared" si="264"/>
        <v>6006213060</v>
      </c>
      <c r="D1329" s="4">
        <f>_xlfn.XLOOKUP(E1329,[1]战斗中转!$D$8:$D$19,[1]战斗中转!$F$8:$F$19)</f>
        <v>60</v>
      </c>
      <c r="E1329" s="2">
        <f t="shared" si="261"/>
        <v>6</v>
      </c>
      <c r="F1329" s="2">
        <f t="shared" si="267"/>
        <v>2</v>
      </c>
      <c r="G1329" s="2">
        <f t="shared" si="267"/>
        <v>1</v>
      </c>
      <c r="H1329" s="2">
        <f t="shared" si="267"/>
        <v>3</v>
      </c>
      <c r="I1329" s="2">
        <f t="shared" si="266"/>
        <v>1</v>
      </c>
      <c r="J1329" s="2" cm="1">
        <f t="array" ref="J1329">INT(_xlfn.XLOOKUP($E1329,消耗中转!$C$10:$C$21,_xlfn.XLOOKUP($I1329,消耗中转!$F$6:$K$6,消耗中转!$F$10:$K$21)))</f>
        <v>4000</v>
      </c>
      <c r="K1329" s="2" cm="1">
        <f t="array" ref="K1329">INT(IF(I1329=0,
_xlfn.XLOOKUP(0,消耗中转!$F$6:$K$6,_xlfn.XLOOKUP(E1329,消耗中转!$C$10:$C$21,消耗中转!$F$10:$K$21)),
_xlfn.XLOOKUP(I1329,消耗中转!$F$6:$K$6,_xlfn.XLOOKUP(E1329,消耗中转!$C$10:$C$21,消耗中转!$F$10:$K$21))+_xlfn.XLOOKUP(0,消耗中转!$F$6:$K$6,_xlfn.XLOOKUP(E1329,消耗中转!$C$10:$C$21,消耗中转!$F$10:$K$21))))</f>
        <v>6000</v>
      </c>
      <c r="L1329" s="2" cm="1">
        <f t="array" ref="L1329">_xlfn.XLOOKUP(I1329,消耗中转!$E$25:$J$25,_xlfn.XLOOKUP(E1329,消耗中转!$C$29:$C$40,消耗中转!$E$29:$J$40))</f>
        <v>1.1000000000000001</v>
      </c>
    </row>
    <row r="1330" spans="1:12" x14ac:dyDescent="0.15">
      <c r="A1330" s="27">
        <f t="shared" si="268"/>
        <v>600621406001</v>
      </c>
      <c r="B1330" s="27">
        <f t="shared" si="269"/>
        <v>600621406001</v>
      </c>
      <c r="C1330" s="2">
        <f t="shared" si="264"/>
        <v>6006214060</v>
      </c>
      <c r="D1330" s="4">
        <f>_xlfn.XLOOKUP(E1330,[1]战斗中转!$D$8:$D$19,[1]战斗中转!$F$8:$F$19)</f>
        <v>60</v>
      </c>
      <c r="E1330" s="2">
        <f t="shared" si="261"/>
        <v>6</v>
      </c>
      <c r="F1330" s="2">
        <f t="shared" si="267"/>
        <v>2</v>
      </c>
      <c r="G1330" s="2">
        <f t="shared" si="267"/>
        <v>1</v>
      </c>
      <c r="H1330" s="2">
        <f t="shared" si="267"/>
        <v>4</v>
      </c>
      <c r="I1330" s="2">
        <f t="shared" si="266"/>
        <v>1</v>
      </c>
      <c r="J1330" s="2" cm="1">
        <f t="array" ref="J1330">INT(_xlfn.XLOOKUP($E1330,消耗中转!$C$10:$C$21,_xlfn.XLOOKUP($I1330,消耗中转!$F$6:$K$6,消耗中转!$F$10:$K$21)))</f>
        <v>4000</v>
      </c>
      <c r="K1330" s="2" cm="1">
        <f t="array" ref="K1330">INT(IF(I1330=0,
_xlfn.XLOOKUP(0,消耗中转!$F$6:$K$6,_xlfn.XLOOKUP(E1330,消耗中转!$C$10:$C$21,消耗中转!$F$10:$K$21)),
_xlfn.XLOOKUP(I1330,消耗中转!$F$6:$K$6,_xlfn.XLOOKUP(E1330,消耗中转!$C$10:$C$21,消耗中转!$F$10:$K$21))+_xlfn.XLOOKUP(0,消耗中转!$F$6:$K$6,_xlfn.XLOOKUP(E1330,消耗中转!$C$10:$C$21,消耗中转!$F$10:$K$21))))</f>
        <v>6000</v>
      </c>
      <c r="L1330" s="2" cm="1">
        <f t="array" ref="L1330">_xlfn.XLOOKUP(I1330,消耗中转!$E$25:$J$25,_xlfn.XLOOKUP(E1330,消耗中转!$C$29:$C$40,消耗中转!$E$29:$J$40))</f>
        <v>1.1000000000000001</v>
      </c>
    </row>
    <row r="1331" spans="1:12" x14ac:dyDescent="0.15">
      <c r="A1331" s="27">
        <f t="shared" si="268"/>
        <v>600622106001</v>
      </c>
      <c r="B1331" s="27">
        <f t="shared" si="269"/>
        <v>600622106001</v>
      </c>
      <c r="C1331" s="2">
        <f t="shared" si="264"/>
        <v>6006221060</v>
      </c>
      <c r="D1331" s="4">
        <f>_xlfn.XLOOKUP(E1331,[1]战斗中转!$D$8:$D$19,[1]战斗中转!$F$8:$F$19)</f>
        <v>60</v>
      </c>
      <c r="E1331" s="2">
        <f t="shared" si="261"/>
        <v>6</v>
      </c>
      <c r="F1331" s="2">
        <f t="shared" si="267"/>
        <v>2</v>
      </c>
      <c r="G1331" s="2">
        <f t="shared" si="267"/>
        <v>2</v>
      </c>
      <c r="H1331" s="2">
        <f t="shared" si="267"/>
        <v>1</v>
      </c>
      <c r="I1331" s="2">
        <f t="shared" si="266"/>
        <v>1</v>
      </c>
      <c r="J1331" s="2" cm="1">
        <f t="array" ref="J1331">INT(_xlfn.XLOOKUP($E1331,消耗中转!$C$10:$C$21,_xlfn.XLOOKUP($I1331,消耗中转!$F$6:$K$6,消耗中转!$F$10:$K$21)))</f>
        <v>4000</v>
      </c>
      <c r="K1331" s="2" cm="1">
        <f t="array" ref="K1331">INT(IF(I1331=0,
_xlfn.XLOOKUP(0,消耗中转!$F$6:$K$6,_xlfn.XLOOKUP(E1331,消耗中转!$C$10:$C$21,消耗中转!$F$10:$K$21)),
_xlfn.XLOOKUP(I1331,消耗中转!$F$6:$K$6,_xlfn.XLOOKUP(E1331,消耗中转!$C$10:$C$21,消耗中转!$F$10:$K$21))+_xlfn.XLOOKUP(0,消耗中转!$F$6:$K$6,_xlfn.XLOOKUP(E1331,消耗中转!$C$10:$C$21,消耗中转!$F$10:$K$21))))</f>
        <v>6000</v>
      </c>
      <c r="L1331" s="2" cm="1">
        <f t="array" ref="L1331">_xlfn.XLOOKUP(I1331,消耗中转!$E$25:$J$25,_xlfn.XLOOKUP(E1331,消耗中转!$C$29:$C$40,消耗中转!$E$29:$J$40))</f>
        <v>1.1000000000000001</v>
      </c>
    </row>
    <row r="1332" spans="1:12" x14ac:dyDescent="0.15">
      <c r="A1332" s="27">
        <f t="shared" si="268"/>
        <v>600622206001</v>
      </c>
      <c r="B1332" s="27">
        <f t="shared" si="269"/>
        <v>600622206001</v>
      </c>
      <c r="C1332" s="2">
        <f t="shared" si="264"/>
        <v>6006222060</v>
      </c>
      <c r="D1332" s="4">
        <f>_xlfn.XLOOKUP(E1332,[1]战斗中转!$D$8:$D$19,[1]战斗中转!$F$8:$F$19)</f>
        <v>60</v>
      </c>
      <c r="E1332" s="2">
        <f t="shared" si="261"/>
        <v>6</v>
      </c>
      <c r="F1332" s="2">
        <f t="shared" si="267"/>
        <v>2</v>
      </c>
      <c r="G1332" s="2">
        <f t="shared" si="267"/>
        <v>2</v>
      </c>
      <c r="H1332" s="2">
        <f t="shared" si="267"/>
        <v>2</v>
      </c>
      <c r="I1332" s="2">
        <f t="shared" si="266"/>
        <v>1</v>
      </c>
      <c r="J1332" s="2" cm="1">
        <f t="array" ref="J1332">INT(_xlfn.XLOOKUP($E1332,消耗中转!$C$10:$C$21,_xlfn.XLOOKUP($I1332,消耗中转!$F$6:$K$6,消耗中转!$F$10:$K$21)))</f>
        <v>4000</v>
      </c>
      <c r="K1332" s="2" cm="1">
        <f t="array" ref="K1332">INT(IF(I1332=0,
_xlfn.XLOOKUP(0,消耗中转!$F$6:$K$6,_xlfn.XLOOKUP(E1332,消耗中转!$C$10:$C$21,消耗中转!$F$10:$K$21)),
_xlfn.XLOOKUP(I1332,消耗中转!$F$6:$K$6,_xlfn.XLOOKUP(E1332,消耗中转!$C$10:$C$21,消耗中转!$F$10:$K$21))+_xlfn.XLOOKUP(0,消耗中转!$F$6:$K$6,_xlfn.XLOOKUP(E1332,消耗中转!$C$10:$C$21,消耗中转!$F$10:$K$21))))</f>
        <v>6000</v>
      </c>
      <c r="L1332" s="2" cm="1">
        <f t="array" ref="L1332">_xlfn.XLOOKUP(I1332,消耗中转!$E$25:$J$25,_xlfn.XLOOKUP(E1332,消耗中转!$C$29:$C$40,消耗中转!$E$29:$J$40))</f>
        <v>1.1000000000000001</v>
      </c>
    </row>
    <row r="1333" spans="1:12" x14ac:dyDescent="0.15">
      <c r="A1333" s="27">
        <f t="shared" si="268"/>
        <v>600622306001</v>
      </c>
      <c r="B1333" s="27">
        <f t="shared" si="269"/>
        <v>600622306001</v>
      </c>
      <c r="C1333" s="2">
        <f t="shared" si="264"/>
        <v>6006223060</v>
      </c>
      <c r="D1333" s="4">
        <f>_xlfn.XLOOKUP(E1333,[1]战斗中转!$D$8:$D$19,[1]战斗中转!$F$8:$F$19)</f>
        <v>60</v>
      </c>
      <c r="E1333" s="2">
        <f t="shared" si="261"/>
        <v>6</v>
      </c>
      <c r="F1333" s="2">
        <f t="shared" si="267"/>
        <v>2</v>
      </c>
      <c r="G1333" s="2">
        <f t="shared" si="267"/>
        <v>2</v>
      </c>
      <c r="H1333" s="2">
        <f t="shared" si="267"/>
        <v>3</v>
      </c>
      <c r="I1333" s="2">
        <f t="shared" si="266"/>
        <v>1</v>
      </c>
      <c r="J1333" s="2" cm="1">
        <f t="array" ref="J1333">INT(_xlfn.XLOOKUP($E1333,消耗中转!$C$10:$C$21,_xlfn.XLOOKUP($I1333,消耗中转!$F$6:$K$6,消耗中转!$F$10:$K$21)))</f>
        <v>4000</v>
      </c>
      <c r="K1333" s="2" cm="1">
        <f t="array" ref="K1333">INT(IF(I1333=0,
_xlfn.XLOOKUP(0,消耗中转!$F$6:$K$6,_xlfn.XLOOKUP(E1333,消耗中转!$C$10:$C$21,消耗中转!$F$10:$K$21)),
_xlfn.XLOOKUP(I1333,消耗中转!$F$6:$K$6,_xlfn.XLOOKUP(E1333,消耗中转!$C$10:$C$21,消耗中转!$F$10:$K$21))+_xlfn.XLOOKUP(0,消耗中转!$F$6:$K$6,_xlfn.XLOOKUP(E1333,消耗中转!$C$10:$C$21,消耗中转!$F$10:$K$21))))</f>
        <v>6000</v>
      </c>
      <c r="L1333" s="2" cm="1">
        <f t="array" ref="L1333">_xlfn.XLOOKUP(I1333,消耗中转!$E$25:$J$25,_xlfn.XLOOKUP(E1333,消耗中转!$C$29:$C$40,消耗中转!$E$29:$J$40))</f>
        <v>1.1000000000000001</v>
      </c>
    </row>
    <row r="1334" spans="1:12" x14ac:dyDescent="0.15">
      <c r="A1334" s="27">
        <f t="shared" si="268"/>
        <v>600622406001</v>
      </c>
      <c r="B1334" s="27">
        <f t="shared" si="269"/>
        <v>600622406001</v>
      </c>
      <c r="C1334" s="2">
        <f t="shared" si="264"/>
        <v>6006224060</v>
      </c>
      <c r="D1334" s="4">
        <f>_xlfn.XLOOKUP(E1334,[1]战斗中转!$D$8:$D$19,[1]战斗中转!$F$8:$F$19)</f>
        <v>60</v>
      </c>
      <c r="E1334" s="2">
        <f t="shared" si="261"/>
        <v>6</v>
      </c>
      <c r="F1334" s="2">
        <f t="shared" si="267"/>
        <v>2</v>
      </c>
      <c r="G1334" s="2">
        <f t="shared" si="267"/>
        <v>2</v>
      </c>
      <c r="H1334" s="2">
        <f t="shared" si="267"/>
        <v>4</v>
      </c>
      <c r="I1334" s="2">
        <f t="shared" si="266"/>
        <v>1</v>
      </c>
      <c r="J1334" s="2" cm="1">
        <f t="array" ref="J1334">INT(_xlfn.XLOOKUP($E1334,消耗中转!$C$10:$C$21,_xlfn.XLOOKUP($I1334,消耗中转!$F$6:$K$6,消耗中转!$F$10:$K$21)))</f>
        <v>4000</v>
      </c>
      <c r="K1334" s="2" cm="1">
        <f t="array" ref="K1334">INT(IF(I1334=0,
_xlfn.XLOOKUP(0,消耗中转!$F$6:$K$6,_xlfn.XLOOKUP(E1334,消耗中转!$C$10:$C$21,消耗中转!$F$10:$K$21)),
_xlfn.XLOOKUP(I1334,消耗中转!$F$6:$K$6,_xlfn.XLOOKUP(E1334,消耗中转!$C$10:$C$21,消耗中转!$F$10:$K$21))+_xlfn.XLOOKUP(0,消耗中转!$F$6:$K$6,_xlfn.XLOOKUP(E1334,消耗中转!$C$10:$C$21,消耗中转!$F$10:$K$21))))</f>
        <v>6000</v>
      </c>
      <c r="L1334" s="2" cm="1">
        <f t="array" ref="L1334">_xlfn.XLOOKUP(I1334,消耗中转!$E$25:$J$25,_xlfn.XLOOKUP(E1334,消耗中转!$C$29:$C$40,消耗中转!$E$29:$J$40))</f>
        <v>1.1000000000000001</v>
      </c>
    </row>
    <row r="1335" spans="1:12" x14ac:dyDescent="0.15">
      <c r="A1335" s="27">
        <f t="shared" si="268"/>
        <v>600623106001</v>
      </c>
      <c r="B1335" s="27">
        <f t="shared" si="269"/>
        <v>600623106001</v>
      </c>
      <c r="C1335" s="2">
        <f t="shared" si="264"/>
        <v>6006231060</v>
      </c>
      <c r="D1335" s="4">
        <f>_xlfn.XLOOKUP(E1335,[1]战斗中转!$D$8:$D$19,[1]战斗中转!$F$8:$F$19)</f>
        <v>60</v>
      </c>
      <c r="E1335" s="2">
        <f t="shared" ref="E1335:E1398" si="270">E1263+1</f>
        <v>6</v>
      </c>
      <c r="F1335" s="2">
        <f t="shared" ref="F1335:H1354" si="271">F1263</f>
        <v>2</v>
      </c>
      <c r="G1335" s="2">
        <f t="shared" si="271"/>
        <v>3</v>
      </c>
      <c r="H1335" s="2">
        <f t="shared" si="271"/>
        <v>1</v>
      </c>
      <c r="I1335" s="2">
        <f t="shared" si="266"/>
        <v>1</v>
      </c>
      <c r="J1335" s="2" cm="1">
        <f t="array" ref="J1335">INT(_xlfn.XLOOKUP($E1335,消耗中转!$C$10:$C$21,_xlfn.XLOOKUP($I1335,消耗中转!$F$6:$K$6,消耗中转!$F$10:$K$21)))</f>
        <v>4000</v>
      </c>
      <c r="K1335" s="2" cm="1">
        <f t="array" ref="K1335">INT(IF(I1335=0,
_xlfn.XLOOKUP(0,消耗中转!$F$6:$K$6,_xlfn.XLOOKUP(E1335,消耗中转!$C$10:$C$21,消耗中转!$F$10:$K$21)),
_xlfn.XLOOKUP(I1335,消耗中转!$F$6:$K$6,_xlfn.XLOOKUP(E1335,消耗中转!$C$10:$C$21,消耗中转!$F$10:$K$21))+_xlfn.XLOOKUP(0,消耗中转!$F$6:$K$6,_xlfn.XLOOKUP(E1335,消耗中转!$C$10:$C$21,消耗中转!$F$10:$K$21))))</f>
        <v>6000</v>
      </c>
      <c r="L1335" s="2" cm="1">
        <f t="array" ref="L1335">_xlfn.XLOOKUP(I1335,消耗中转!$E$25:$J$25,_xlfn.XLOOKUP(E1335,消耗中转!$C$29:$C$40,消耗中转!$E$29:$J$40))</f>
        <v>1.1000000000000001</v>
      </c>
    </row>
    <row r="1336" spans="1:12" x14ac:dyDescent="0.15">
      <c r="A1336" s="27">
        <f t="shared" si="268"/>
        <v>600623206001</v>
      </c>
      <c r="B1336" s="27">
        <f t="shared" si="269"/>
        <v>600623206001</v>
      </c>
      <c r="C1336" s="2">
        <f t="shared" si="264"/>
        <v>6006232060</v>
      </c>
      <c r="D1336" s="4">
        <f>_xlfn.XLOOKUP(E1336,[1]战斗中转!$D$8:$D$19,[1]战斗中转!$F$8:$F$19)</f>
        <v>60</v>
      </c>
      <c r="E1336" s="2">
        <f t="shared" si="270"/>
        <v>6</v>
      </c>
      <c r="F1336" s="2">
        <f t="shared" si="271"/>
        <v>2</v>
      </c>
      <c r="G1336" s="2">
        <f t="shared" si="271"/>
        <v>3</v>
      </c>
      <c r="H1336" s="2">
        <f t="shared" si="271"/>
        <v>2</v>
      </c>
      <c r="I1336" s="2">
        <f t="shared" si="266"/>
        <v>1</v>
      </c>
      <c r="J1336" s="2" cm="1">
        <f t="array" ref="J1336">INT(_xlfn.XLOOKUP($E1336,消耗中转!$C$10:$C$21,_xlfn.XLOOKUP($I1336,消耗中转!$F$6:$K$6,消耗中转!$F$10:$K$21)))</f>
        <v>4000</v>
      </c>
      <c r="K1336" s="2" cm="1">
        <f t="array" ref="K1336">INT(IF(I1336=0,
_xlfn.XLOOKUP(0,消耗中转!$F$6:$K$6,_xlfn.XLOOKUP(E1336,消耗中转!$C$10:$C$21,消耗中转!$F$10:$K$21)),
_xlfn.XLOOKUP(I1336,消耗中转!$F$6:$K$6,_xlfn.XLOOKUP(E1336,消耗中转!$C$10:$C$21,消耗中转!$F$10:$K$21))+_xlfn.XLOOKUP(0,消耗中转!$F$6:$K$6,_xlfn.XLOOKUP(E1336,消耗中转!$C$10:$C$21,消耗中转!$F$10:$K$21))))</f>
        <v>6000</v>
      </c>
      <c r="L1336" s="2" cm="1">
        <f t="array" ref="L1336">_xlfn.XLOOKUP(I1336,消耗中转!$E$25:$J$25,_xlfn.XLOOKUP(E1336,消耗中转!$C$29:$C$40,消耗中转!$E$29:$J$40))</f>
        <v>1.1000000000000001</v>
      </c>
    </row>
    <row r="1337" spans="1:12" x14ac:dyDescent="0.15">
      <c r="A1337" s="27">
        <f t="shared" si="268"/>
        <v>600623306001</v>
      </c>
      <c r="B1337" s="27">
        <f t="shared" si="269"/>
        <v>600623306001</v>
      </c>
      <c r="C1337" s="2">
        <f t="shared" si="264"/>
        <v>6006233060</v>
      </c>
      <c r="D1337" s="4">
        <f>_xlfn.XLOOKUP(E1337,[1]战斗中转!$D$8:$D$19,[1]战斗中转!$F$8:$F$19)</f>
        <v>60</v>
      </c>
      <c r="E1337" s="2">
        <f t="shared" si="270"/>
        <v>6</v>
      </c>
      <c r="F1337" s="2">
        <f t="shared" si="271"/>
        <v>2</v>
      </c>
      <c r="G1337" s="2">
        <f t="shared" si="271"/>
        <v>3</v>
      </c>
      <c r="H1337" s="2">
        <f t="shared" si="271"/>
        <v>3</v>
      </c>
      <c r="I1337" s="2">
        <f t="shared" si="266"/>
        <v>1</v>
      </c>
      <c r="J1337" s="2" cm="1">
        <f t="array" ref="J1337">INT(_xlfn.XLOOKUP($E1337,消耗中转!$C$10:$C$21,_xlfn.XLOOKUP($I1337,消耗中转!$F$6:$K$6,消耗中转!$F$10:$K$21)))</f>
        <v>4000</v>
      </c>
      <c r="K1337" s="2" cm="1">
        <f t="array" ref="K1337">INT(IF(I1337=0,
_xlfn.XLOOKUP(0,消耗中转!$F$6:$K$6,_xlfn.XLOOKUP(E1337,消耗中转!$C$10:$C$21,消耗中转!$F$10:$K$21)),
_xlfn.XLOOKUP(I1337,消耗中转!$F$6:$K$6,_xlfn.XLOOKUP(E1337,消耗中转!$C$10:$C$21,消耗中转!$F$10:$K$21))+_xlfn.XLOOKUP(0,消耗中转!$F$6:$K$6,_xlfn.XLOOKUP(E1337,消耗中转!$C$10:$C$21,消耗中转!$F$10:$K$21))))</f>
        <v>6000</v>
      </c>
      <c r="L1337" s="2" cm="1">
        <f t="array" ref="L1337">_xlfn.XLOOKUP(I1337,消耗中转!$E$25:$J$25,_xlfn.XLOOKUP(E1337,消耗中转!$C$29:$C$40,消耗中转!$E$29:$J$40))</f>
        <v>1.1000000000000001</v>
      </c>
    </row>
    <row r="1338" spans="1:12" x14ac:dyDescent="0.15">
      <c r="A1338" s="27">
        <f t="shared" si="268"/>
        <v>600623406001</v>
      </c>
      <c r="B1338" s="27">
        <f t="shared" si="269"/>
        <v>600623406001</v>
      </c>
      <c r="C1338" s="2">
        <f t="shared" si="264"/>
        <v>6006234060</v>
      </c>
      <c r="D1338" s="4">
        <f>_xlfn.XLOOKUP(E1338,[1]战斗中转!$D$8:$D$19,[1]战斗中转!$F$8:$F$19)</f>
        <v>60</v>
      </c>
      <c r="E1338" s="2">
        <f t="shared" si="270"/>
        <v>6</v>
      </c>
      <c r="F1338" s="2">
        <f t="shared" si="271"/>
        <v>2</v>
      </c>
      <c r="G1338" s="2">
        <f t="shared" si="271"/>
        <v>3</v>
      </c>
      <c r="H1338" s="2">
        <f t="shared" si="271"/>
        <v>4</v>
      </c>
      <c r="I1338" s="2">
        <f t="shared" si="266"/>
        <v>1</v>
      </c>
      <c r="J1338" s="2" cm="1">
        <f t="array" ref="J1338">INT(_xlfn.XLOOKUP($E1338,消耗中转!$C$10:$C$21,_xlfn.XLOOKUP($I1338,消耗中转!$F$6:$K$6,消耗中转!$F$10:$K$21)))</f>
        <v>4000</v>
      </c>
      <c r="K1338" s="2" cm="1">
        <f t="array" ref="K1338">INT(IF(I1338=0,
_xlfn.XLOOKUP(0,消耗中转!$F$6:$K$6,_xlfn.XLOOKUP(E1338,消耗中转!$C$10:$C$21,消耗中转!$F$10:$K$21)),
_xlfn.XLOOKUP(I1338,消耗中转!$F$6:$K$6,_xlfn.XLOOKUP(E1338,消耗中转!$C$10:$C$21,消耗中转!$F$10:$K$21))+_xlfn.XLOOKUP(0,消耗中转!$F$6:$K$6,_xlfn.XLOOKUP(E1338,消耗中转!$C$10:$C$21,消耗中转!$F$10:$K$21))))</f>
        <v>6000</v>
      </c>
      <c r="L1338" s="2" cm="1">
        <f t="array" ref="L1338">_xlfn.XLOOKUP(I1338,消耗中转!$E$25:$J$25,_xlfn.XLOOKUP(E1338,消耗中转!$C$29:$C$40,消耗中转!$E$29:$J$40))</f>
        <v>1.1000000000000001</v>
      </c>
    </row>
    <row r="1339" spans="1:12" x14ac:dyDescent="0.15">
      <c r="A1339" s="27">
        <f t="shared" si="268"/>
        <v>600631106001</v>
      </c>
      <c r="B1339" s="27">
        <f t="shared" si="269"/>
        <v>600631106001</v>
      </c>
      <c r="C1339" s="2">
        <f t="shared" si="264"/>
        <v>6006311060</v>
      </c>
      <c r="D1339" s="4">
        <f>_xlfn.XLOOKUP(E1339,[1]战斗中转!$D$8:$D$19,[1]战斗中转!$F$8:$F$19)</f>
        <v>60</v>
      </c>
      <c r="E1339" s="2">
        <f t="shared" si="270"/>
        <v>6</v>
      </c>
      <c r="F1339" s="2">
        <f t="shared" si="271"/>
        <v>3</v>
      </c>
      <c r="G1339" s="2">
        <f t="shared" si="271"/>
        <v>1</v>
      </c>
      <c r="H1339" s="2">
        <f t="shared" si="271"/>
        <v>1</v>
      </c>
      <c r="I1339" s="2">
        <f t="shared" si="266"/>
        <v>1</v>
      </c>
      <c r="J1339" s="2" cm="1">
        <f t="array" ref="J1339">INT(_xlfn.XLOOKUP($E1339,消耗中转!$C$10:$C$21,_xlfn.XLOOKUP($I1339,消耗中转!$F$6:$K$6,消耗中转!$F$10:$K$21)))</f>
        <v>4000</v>
      </c>
      <c r="K1339" s="2" cm="1">
        <f t="array" ref="K1339">INT(IF(I1339=0,
_xlfn.XLOOKUP(0,消耗中转!$F$6:$K$6,_xlfn.XLOOKUP(E1339,消耗中转!$C$10:$C$21,消耗中转!$F$10:$K$21)),
_xlfn.XLOOKUP(I1339,消耗中转!$F$6:$K$6,_xlfn.XLOOKUP(E1339,消耗中转!$C$10:$C$21,消耗中转!$F$10:$K$21))+_xlfn.XLOOKUP(0,消耗中转!$F$6:$K$6,_xlfn.XLOOKUP(E1339,消耗中转!$C$10:$C$21,消耗中转!$F$10:$K$21))))</f>
        <v>6000</v>
      </c>
      <c r="L1339" s="2" cm="1">
        <f t="array" ref="L1339">_xlfn.XLOOKUP(I1339,消耗中转!$E$25:$J$25,_xlfn.XLOOKUP(E1339,消耗中转!$C$29:$C$40,消耗中转!$E$29:$J$40))</f>
        <v>1.1000000000000001</v>
      </c>
    </row>
    <row r="1340" spans="1:12" x14ac:dyDescent="0.15">
      <c r="A1340" s="27">
        <f t="shared" si="268"/>
        <v>600631206001</v>
      </c>
      <c r="B1340" s="27">
        <f t="shared" si="269"/>
        <v>600631206001</v>
      </c>
      <c r="C1340" s="2">
        <f t="shared" si="264"/>
        <v>6006312060</v>
      </c>
      <c r="D1340" s="4">
        <f>_xlfn.XLOOKUP(E1340,[1]战斗中转!$D$8:$D$19,[1]战斗中转!$F$8:$F$19)</f>
        <v>60</v>
      </c>
      <c r="E1340" s="2">
        <f t="shared" si="270"/>
        <v>6</v>
      </c>
      <c r="F1340" s="2">
        <f t="shared" si="271"/>
        <v>3</v>
      </c>
      <c r="G1340" s="2">
        <f t="shared" si="271"/>
        <v>1</v>
      </c>
      <c r="H1340" s="2">
        <f t="shared" si="271"/>
        <v>2</v>
      </c>
      <c r="I1340" s="2">
        <f t="shared" si="266"/>
        <v>1</v>
      </c>
      <c r="J1340" s="2" cm="1">
        <f t="array" ref="J1340">INT(_xlfn.XLOOKUP($E1340,消耗中转!$C$10:$C$21,_xlfn.XLOOKUP($I1340,消耗中转!$F$6:$K$6,消耗中转!$F$10:$K$21)))</f>
        <v>4000</v>
      </c>
      <c r="K1340" s="2" cm="1">
        <f t="array" ref="K1340">INT(IF(I1340=0,
_xlfn.XLOOKUP(0,消耗中转!$F$6:$K$6,_xlfn.XLOOKUP(E1340,消耗中转!$C$10:$C$21,消耗中转!$F$10:$K$21)),
_xlfn.XLOOKUP(I1340,消耗中转!$F$6:$K$6,_xlfn.XLOOKUP(E1340,消耗中转!$C$10:$C$21,消耗中转!$F$10:$K$21))+_xlfn.XLOOKUP(0,消耗中转!$F$6:$K$6,_xlfn.XLOOKUP(E1340,消耗中转!$C$10:$C$21,消耗中转!$F$10:$K$21))))</f>
        <v>6000</v>
      </c>
      <c r="L1340" s="2" cm="1">
        <f t="array" ref="L1340">_xlfn.XLOOKUP(I1340,消耗中转!$E$25:$J$25,_xlfn.XLOOKUP(E1340,消耗中转!$C$29:$C$40,消耗中转!$E$29:$J$40))</f>
        <v>1.1000000000000001</v>
      </c>
    </row>
    <row r="1341" spans="1:12" x14ac:dyDescent="0.15">
      <c r="A1341" s="27">
        <f t="shared" si="268"/>
        <v>600631306001</v>
      </c>
      <c r="B1341" s="27">
        <f t="shared" si="269"/>
        <v>600631306001</v>
      </c>
      <c r="C1341" s="2">
        <f t="shared" si="264"/>
        <v>6006313060</v>
      </c>
      <c r="D1341" s="4">
        <f>_xlfn.XLOOKUP(E1341,[1]战斗中转!$D$8:$D$19,[1]战斗中转!$F$8:$F$19)</f>
        <v>60</v>
      </c>
      <c r="E1341" s="2">
        <f t="shared" si="270"/>
        <v>6</v>
      </c>
      <c r="F1341" s="2">
        <f t="shared" si="271"/>
        <v>3</v>
      </c>
      <c r="G1341" s="2">
        <f t="shared" si="271"/>
        <v>1</v>
      </c>
      <c r="H1341" s="2">
        <f t="shared" si="271"/>
        <v>3</v>
      </c>
      <c r="I1341" s="2">
        <f t="shared" si="266"/>
        <v>1</v>
      </c>
      <c r="J1341" s="2" cm="1">
        <f t="array" ref="J1341">INT(_xlfn.XLOOKUP($E1341,消耗中转!$C$10:$C$21,_xlfn.XLOOKUP($I1341,消耗中转!$F$6:$K$6,消耗中转!$F$10:$K$21)))</f>
        <v>4000</v>
      </c>
      <c r="K1341" s="2" cm="1">
        <f t="array" ref="K1341">INT(IF(I1341=0,
_xlfn.XLOOKUP(0,消耗中转!$F$6:$K$6,_xlfn.XLOOKUP(E1341,消耗中转!$C$10:$C$21,消耗中转!$F$10:$K$21)),
_xlfn.XLOOKUP(I1341,消耗中转!$F$6:$K$6,_xlfn.XLOOKUP(E1341,消耗中转!$C$10:$C$21,消耗中转!$F$10:$K$21))+_xlfn.XLOOKUP(0,消耗中转!$F$6:$K$6,_xlfn.XLOOKUP(E1341,消耗中转!$C$10:$C$21,消耗中转!$F$10:$K$21))))</f>
        <v>6000</v>
      </c>
      <c r="L1341" s="2" cm="1">
        <f t="array" ref="L1341">_xlfn.XLOOKUP(I1341,消耗中转!$E$25:$J$25,_xlfn.XLOOKUP(E1341,消耗中转!$C$29:$C$40,消耗中转!$E$29:$J$40))</f>
        <v>1.1000000000000001</v>
      </c>
    </row>
    <row r="1342" spans="1:12" x14ac:dyDescent="0.15">
      <c r="A1342" s="27">
        <f t="shared" si="268"/>
        <v>600631406001</v>
      </c>
      <c r="B1342" s="27">
        <f t="shared" si="269"/>
        <v>600631406001</v>
      </c>
      <c r="C1342" s="2">
        <f t="shared" si="264"/>
        <v>6006314060</v>
      </c>
      <c r="D1342" s="4">
        <f>_xlfn.XLOOKUP(E1342,[1]战斗中转!$D$8:$D$19,[1]战斗中转!$F$8:$F$19)</f>
        <v>60</v>
      </c>
      <c r="E1342" s="2">
        <f t="shared" si="270"/>
        <v>6</v>
      </c>
      <c r="F1342" s="2">
        <f t="shared" si="271"/>
        <v>3</v>
      </c>
      <c r="G1342" s="2">
        <f t="shared" si="271"/>
        <v>1</v>
      </c>
      <c r="H1342" s="2">
        <f t="shared" si="271"/>
        <v>4</v>
      </c>
      <c r="I1342" s="2">
        <f t="shared" si="266"/>
        <v>1</v>
      </c>
      <c r="J1342" s="2" cm="1">
        <f t="array" ref="J1342">INT(_xlfn.XLOOKUP($E1342,消耗中转!$C$10:$C$21,_xlfn.XLOOKUP($I1342,消耗中转!$F$6:$K$6,消耗中转!$F$10:$K$21)))</f>
        <v>4000</v>
      </c>
      <c r="K1342" s="2" cm="1">
        <f t="array" ref="K1342">INT(IF(I1342=0,
_xlfn.XLOOKUP(0,消耗中转!$F$6:$K$6,_xlfn.XLOOKUP(E1342,消耗中转!$C$10:$C$21,消耗中转!$F$10:$K$21)),
_xlfn.XLOOKUP(I1342,消耗中转!$F$6:$K$6,_xlfn.XLOOKUP(E1342,消耗中转!$C$10:$C$21,消耗中转!$F$10:$K$21))+_xlfn.XLOOKUP(0,消耗中转!$F$6:$K$6,_xlfn.XLOOKUP(E1342,消耗中转!$C$10:$C$21,消耗中转!$F$10:$K$21))))</f>
        <v>6000</v>
      </c>
      <c r="L1342" s="2" cm="1">
        <f t="array" ref="L1342">_xlfn.XLOOKUP(I1342,消耗中转!$E$25:$J$25,_xlfn.XLOOKUP(E1342,消耗中转!$C$29:$C$40,消耗中转!$E$29:$J$40))</f>
        <v>1.1000000000000001</v>
      </c>
    </row>
    <row r="1343" spans="1:12" x14ac:dyDescent="0.15">
      <c r="A1343" s="27">
        <f t="shared" si="268"/>
        <v>600632106001</v>
      </c>
      <c r="B1343" s="27">
        <f t="shared" si="269"/>
        <v>600632106001</v>
      </c>
      <c r="C1343" s="2">
        <f t="shared" si="264"/>
        <v>6006321060</v>
      </c>
      <c r="D1343" s="4">
        <f>_xlfn.XLOOKUP(E1343,[1]战斗中转!$D$8:$D$19,[1]战斗中转!$F$8:$F$19)</f>
        <v>60</v>
      </c>
      <c r="E1343" s="2">
        <f t="shared" si="270"/>
        <v>6</v>
      </c>
      <c r="F1343" s="2">
        <f t="shared" si="271"/>
        <v>3</v>
      </c>
      <c r="G1343" s="2">
        <f t="shared" si="271"/>
        <v>2</v>
      </c>
      <c r="H1343" s="2">
        <f t="shared" si="271"/>
        <v>1</v>
      </c>
      <c r="I1343" s="2">
        <f t="shared" si="266"/>
        <v>1</v>
      </c>
      <c r="J1343" s="2" cm="1">
        <f t="array" ref="J1343">INT(_xlfn.XLOOKUP($E1343,消耗中转!$C$10:$C$21,_xlfn.XLOOKUP($I1343,消耗中转!$F$6:$K$6,消耗中转!$F$10:$K$21)))</f>
        <v>4000</v>
      </c>
      <c r="K1343" s="2" cm="1">
        <f t="array" ref="K1343">INT(IF(I1343=0,
_xlfn.XLOOKUP(0,消耗中转!$F$6:$K$6,_xlfn.XLOOKUP(E1343,消耗中转!$C$10:$C$21,消耗中转!$F$10:$K$21)),
_xlfn.XLOOKUP(I1343,消耗中转!$F$6:$K$6,_xlfn.XLOOKUP(E1343,消耗中转!$C$10:$C$21,消耗中转!$F$10:$K$21))+_xlfn.XLOOKUP(0,消耗中转!$F$6:$K$6,_xlfn.XLOOKUP(E1343,消耗中转!$C$10:$C$21,消耗中转!$F$10:$K$21))))</f>
        <v>6000</v>
      </c>
      <c r="L1343" s="2" cm="1">
        <f t="array" ref="L1343">_xlfn.XLOOKUP(I1343,消耗中转!$E$25:$J$25,_xlfn.XLOOKUP(E1343,消耗中转!$C$29:$C$40,消耗中转!$E$29:$J$40))</f>
        <v>1.1000000000000001</v>
      </c>
    </row>
    <row r="1344" spans="1:12" x14ac:dyDescent="0.15">
      <c r="A1344" s="27">
        <f t="shared" si="268"/>
        <v>600632206001</v>
      </c>
      <c r="B1344" s="27">
        <f t="shared" si="269"/>
        <v>600632206001</v>
      </c>
      <c r="C1344" s="2">
        <f t="shared" si="264"/>
        <v>6006322060</v>
      </c>
      <c r="D1344" s="4">
        <f>_xlfn.XLOOKUP(E1344,[1]战斗中转!$D$8:$D$19,[1]战斗中转!$F$8:$F$19)</f>
        <v>60</v>
      </c>
      <c r="E1344" s="2">
        <f t="shared" si="270"/>
        <v>6</v>
      </c>
      <c r="F1344" s="2">
        <f t="shared" si="271"/>
        <v>3</v>
      </c>
      <c r="G1344" s="2">
        <f t="shared" si="271"/>
        <v>2</v>
      </c>
      <c r="H1344" s="2">
        <f t="shared" si="271"/>
        <v>2</v>
      </c>
      <c r="I1344" s="2">
        <f t="shared" si="266"/>
        <v>1</v>
      </c>
      <c r="J1344" s="2" cm="1">
        <f t="array" ref="J1344">INT(_xlfn.XLOOKUP($E1344,消耗中转!$C$10:$C$21,_xlfn.XLOOKUP($I1344,消耗中转!$F$6:$K$6,消耗中转!$F$10:$K$21)))</f>
        <v>4000</v>
      </c>
      <c r="K1344" s="2" cm="1">
        <f t="array" ref="K1344">INT(IF(I1344=0,
_xlfn.XLOOKUP(0,消耗中转!$F$6:$K$6,_xlfn.XLOOKUP(E1344,消耗中转!$C$10:$C$21,消耗中转!$F$10:$K$21)),
_xlfn.XLOOKUP(I1344,消耗中转!$F$6:$K$6,_xlfn.XLOOKUP(E1344,消耗中转!$C$10:$C$21,消耗中转!$F$10:$K$21))+_xlfn.XLOOKUP(0,消耗中转!$F$6:$K$6,_xlfn.XLOOKUP(E1344,消耗中转!$C$10:$C$21,消耗中转!$F$10:$K$21))))</f>
        <v>6000</v>
      </c>
      <c r="L1344" s="2" cm="1">
        <f t="array" ref="L1344">_xlfn.XLOOKUP(I1344,消耗中转!$E$25:$J$25,_xlfn.XLOOKUP(E1344,消耗中转!$C$29:$C$40,消耗中转!$E$29:$J$40))</f>
        <v>1.1000000000000001</v>
      </c>
    </row>
    <row r="1345" spans="1:12" x14ac:dyDescent="0.15">
      <c r="A1345" s="27">
        <f t="shared" si="268"/>
        <v>600632306001</v>
      </c>
      <c r="B1345" s="27">
        <f t="shared" si="269"/>
        <v>600632306001</v>
      </c>
      <c r="C1345" s="2">
        <f t="shared" si="264"/>
        <v>6006323060</v>
      </c>
      <c r="D1345" s="4">
        <f>_xlfn.XLOOKUP(E1345,[1]战斗中转!$D$8:$D$19,[1]战斗中转!$F$8:$F$19)</f>
        <v>60</v>
      </c>
      <c r="E1345" s="2">
        <f t="shared" si="270"/>
        <v>6</v>
      </c>
      <c r="F1345" s="2">
        <f t="shared" si="271"/>
        <v>3</v>
      </c>
      <c r="G1345" s="2">
        <f t="shared" si="271"/>
        <v>2</v>
      </c>
      <c r="H1345" s="2">
        <f t="shared" si="271"/>
        <v>3</v>
      </c>
      <c r="I1345" s="2">
        <f t="shared" si="266"/>
        <v>1</v>
      </c>
      <c r="J1345" s="2" cm="1">
        <f t="array" ref="J1345">INT(_xlfn.XLOOKUP($E1345,消耗中转!$C$10:$C$21,_xlfn.XLOOKUP($I1345,消耗中转!$F$6:$K$6,消耗中转!$F$10:$K$21)))</f>
        <v>4000</v>
      </c>
      <c r="K1345" s="2" cm="1">
        <f t="array" ref="K1345">INT(IF(I1345=0,
_xlfn.XLOOKUP(0,消耗中转!$F$6:$K$6,_xlfn.XLOOKUP(E1345,消耗中转!$C$10:$C$21,消耗中转!$F$10:$K$21)),
_xlfn.XLOOKUP(I1345,消耗中转!$F$6:$K$6,_xlfn.XLOOKUP(E1345,消耗中转!$C$10:$C$21,消耗中转!$F$10:$K$21))+_xlfn.XLOOKUP(0,消耗中转!$F$6:$K$6,_xlfn.XLOOKUP(E1345,消耗中转!$C$10:$C$21,消耗中转!$F$10:$K$21))))</f>
        <v>6000</v>
      </c>
      <c r="L1345" s="2" cm="1">
        <f t="array" ref="L1345">_xlfn.XLOOKUP(I1345,消耗中转!$E$25:$J$25,_xlfn.XLOOKUP(E1345,消耗中转!$C$29:$C$40,消耗中转!$E$29:$J$40))</f>
        <v>1.1000000000000001</v>
      </c>
    </row>
    <row r="1346" spans="1:12" x14ac:dyDescent="0.15">
      <c r="A1346" s="27">
        <f t="shared" si="268"/>
        <v>600632406001</v>
      </c>
      <c r="B1346" s="27">
        <f t="shared" si="269"/>
        <v>600632406001</v>
      </c>
      <c r="C1346" s="2">
        <f t="shared" si="264"/>
        <v>6006324060</v>
      </c>
      <c r="D1346" s="4">
        <f>_xlfn.XLOOKUP(E1346,[1]战斗中转!$D$8:$D$19,[1]战斗中转!$F$8:$F$19)</f>
        <v>60</v>
      </c>
      <c r="E1346" s="2">
        <f t="shared" si="270"/>
        <v>6</v>
      </c>
      <c r="F1346" s="2">
        <f t="shared" si="271"/>
        <v>3</v>
      </c>
      <c r="G1346" s="2">
        <f t="shared" si="271"/>
        <v>2</v>
      </c>
      <c r="H1346" s="2">
        <f t="shared" si="271"/>
        <v>4</v>
      </c>
      <c r="I1346" s="2">
        <f t="shared" si="266"/>
        <v>1</v>
      </c>
      <c r="J1346" s="2" cm="1">
        <f t="array" ref="J1346">INT(_xlfn.XLOOKUP($E1346,消耗中转!$C$10:$C$21,_xlfn.XLOOKUP($I1346,消耗中转!$F$6:$K$6,消耗中转!$F$10:$K$21)))</f>
        <v>4000</v>
      </c>
      <c r="K1346" s="2" cm="1">
        <f t="array" ref="K1346">INT(IF(I1346=0,
_xlfn.XLOOKUP(0,消耗中转!$F$6:$K$6,_xlfn.XLOOKUP(E1346,消耗中转!$C$10:$C$21,消耗中转!$F$10:$K$21)),
_xlfn.XLOOKUP(I1346,消耗中转!$F$6:$K$6,_xlfn.XLOOKUP(E1346,消耗中转!$C$10:$C$21,消耗中转!$F$10:$K$21))+_xlfn.XLOOKUP(0,消耗中转!$F$6:$K$6,_xlfn.XLOOKUP(E1346,消耗中转!$C$10:$C$21,消耗中转!$F$10:$K$21))))</f>
        <v>6000</v>
      </c>
      <c r="L1346" s="2" cm="1">
        <f t="array" ref="L1346">_xlfn.XLOOKUP(I1346,消耗中转!$E$25:$J$25,_xlfn.XLOOKUP(E1346,消耗中转!$C$29:$C$40,消耗中转!$E$29:$J$40))</f>
        <v>1.1000000000000001</v>
      </c>
    </row>
    <row r="1347" spans="1:12" x14ac:dyDescent="0.15">
      <c r="A1347" s="27">
        <f t="shared" si="268"/>
        <v>600633106001</v>
      </c>
      <c r="B1347" s="27">
        <f t="shared" si="269"/>
        <v>600633106001</v>
      </c>
      <c r="C1347" s="2">
        <f t="shared" si="264"/>
        <v>6006331060</v>
      </c>
      <c r="D1347" s="4">
        <f>_xlfn.XLOOKUP(E1347,[1]战斗中转!$D$8:$D$19,[1]战斗中转!$F$8:$F$19)</f>
        <v>60</v>
      </c>
      <c r="E1347" s="2">
        <f t="shared" si="270"/>
        <v>6</v>
      </c>
      <c r="F1347" s="2">
        <f t="shared" si="271"/>
        <v>3</v>
      </c>
      <c r="G1347" s="2">
        <f t="shared" si="271"/>
        <v>3</v>
      </c>
      <c r="H1347" s="2">
        <f t="shared" si="271"/>
        <v>1</v>
      </c>
      <c r="I1347" s="2">
        <f t="shared" si="266"/>
        <v>1</v>
      </c>
      <c r="J1347" s="2" cm="1">
        <f t="array" ref="J1347">INT(_xlfn.XLOOKUP($E1347,消耗中转!$C$10:$C$21,_xlfn.XLOOKUP($I1347,消耗中转!$F$6:$K$6,消耗中转!$F$10:$K$21)))</f>
        <v>4000</v>
      </c>
      <c r="K1347" s="2" cm="1">
        <f t="array" ref="K1347">INT(IF(I1347=0,
_xlfn.XLOOKUP(0,消耗中转!$F$6:$K$6,_xlfn.XLOOKUP(E1347,消耗中转!$C$10:$C$21,消耗中转!$F$10:$K$21)),
_xlfn.XLOOKUP(I1347,消耗中转!$F$6:$K$6,_xlfn.XLOOKUP(E1347,消耗中转!$C$10:$C$21,消耗中转!$F$10:$K$21))+_xlfn.XLOOKUP(0,消耗中转!$F$6:$K$6,_xlfn.XLOOKUP(E1347,消耗中转!$C$10:$C$21,消耗中转!$F$10:$K$21))))</f>
        <v>6000</v>
      </c>
      <c r="L1347" s="2" cm="1">
        <f t="array" ref="L1347">_xlfn.XLOOKUP(I1347,消耗中转!$E$25:$J$25,_xlfn.XLOOKUP(E1347,消耗中转!$C$29:$C$40,消耗中转!$E$29:$J$40))</f>
        <v>1.1000000000000001</v>
      </c>
    </row>
    <row r="1348" spans="1:12" x14ac:dyDescent="0.15">
      <c r="A1348" s="27">
        <f t="shared" si="268"/>
        <v>600633206001</v>
      </c>
      <c r="B1348" s="27">
        <f t="shared" si="269"/>
        <v>600633206001</v>
      </c>
      <c r="C1348" s="2">
        <f t="shared" si="264"/>
        <v>6006332060</v>
      </c>
      <c r="D1348" s="4">
        <f>_xlfn.XLOOKUP(E1348,[1]战斗中转!$D$8:$D$19,[1]战斗中转!$F$8:$F$19)</f>
        <v>60</v>
      </c>
      <c r="E1348" s="2">
        <f t="shared" si="270"/>
        <v>6</v>
      </c>
      <c r="F1348" s="2">
        <f t="shared" si="271"/>
        <v>3</v>
      </c>
      <c r="G1348" s="2">
        <f t="shared" si="271"/>
        <v>3</v>
      </c>
      <c r="H1348" s="2">
        <f t="shared" si="271"/>
        <v>2</v>
      </c>
      <c r="I1348" s="2">
        <f t="shared" si="266"/>
        <v>1</v>
      </c>
      <c r="J1348" s="2" cm="1">
        <f t="array" ref="J1348">INT(_xlfn.XLOOKUP($E1348,消耗中转!$C$10:$C$21,_xlfn.XLOOKUP($I1348,消耗中转!$F$6:$K$6,消耗中转!$F$10:$K$21)))</f>
        <v>4000</v>
      </c>
      <c r="K1348" s="2" cm="1">
        <f t="array" ref="K1348">INT(IF(I1348=0,
_xlfn.XLOOKUP(0,消耗中转!$F$6:$K$6,_xlfn.XLOOKUP(E1348,消耗中转!$C$10:$C$21,消耗中转!$F$10:$K$21)),
_xlfn.XLOOKUP(I1348,消耗中转!$F$6:$K$6,_xlfn.XLOOKUP(E1348,消耗中转!$C$10:$C$21,消耗中转!$F$10:$K$21))+_xlfn.XLOOKUP(0,消耗中转!$F$6:$K$6,_xlfn.XLOOKUP(E1348,消耗中转!$C$10:$C$21,消耗中转!$F$10:$K$21))))</f>
        <v>6000</v>
      </c>
      <c r="L1348" s="2" cm="1">
        <f t="array" ref="L1348">_xlfn.XLOOKUP(I1348,消耗中转!$E$25:$J$25,_xlfn.XLOOKUP(E1348,消耗中转!$C$29:$C$40,消耗中转!$E$29:$J$40))</f>
        <v>1.1000000000000001</v>
      </c>
    </row>
    <row r="1349" spans="1:12" x14ac:dyDescent="0.15">
      <c r="A1349" s="27">
        <f t="shared" si="268"/>
        <v>600633306001</v>
      </c>
      <c r="B1349" s="27">
        <f t="shared" si="269"/>
        <v>600633306001</v>
      </c>
      <c r="C1349" s="2">
        <f t="shared" si="264"/>
        <v>6006333060</v>
      </c>
      <c r="D1349" s="4">
        <f>_xlfn.XLOOKUP(E1349,[1]战斗中转!$D$8:$D$19,[1]战斗中转!$F$8:$F$19)</f>
        <v>60</v>
      </c>
      <c r="E1349" s="2">
        <f t="shared" si="270"/>
        <v>6</v>
      </c>
      <c r="F1349" s="2">
        <f t="shared" si="271"/>
        <v>3</v>
      </c>
      <c r="G1349" s="2">
        <f t="shared" si="271"/>
        <v>3</v>
      </c>
      <c r="H1349" s="2">
        <f t="shared" si="271"/>
        <v>3</v>
      </c>
      <c r="I1349" s="2">
        <f t="shared" si="266"/>
        <v>1</v>
      </c>
      <c r="J1349" s="2" cm="1">
        <f t="array" ref="J1349">INT(_xlfn.XLOOKUP($E1349,消耗中转!$C$10:$C$21,_xlfn.XLOOKUP($I1349,消耗中转!$F$6:$K$6,消耗中转!$F$10:$K$21)))</f>
        <v>4000</v>
      </c>
      <c r="K1349" s="2" cm="1">
        <f t="array" ref="K1349">INT(IF(I1349=0,
_xlfn.XLOOKUP(0,消耗中转!$F$6:$K$6,_xlfn.XLOOKUP(E1349,消耗中转!$C$10:$C$21,消耗中转!$F$10:$K$21)),
_xlfn.XLOOKUP(I1349,消耗中转!$F$6:$K$6,_xlfn.XLOOKUP(E1349,消耗中转!$C$10:$C$21,消耗中转!$F$10:$K$21))+_xlfn.XLOOKUP(0,消耗中转!$F$6:$K$6,_xlfn.XLOOKUP(E1349,消耗中转!$C$10:$C$21,消耗中转!$F$10:$K$21))))</f>
        <v>6000</v>
      </c>
      <c r="L1349" s="2" cm="1">
        <f t="array" ref="L1349">_xlfn.XLOOKUP(I1349,消耗中转!$E$25:$J$25,_xlfn.XLOOKUP(E1349,消耗中转!$C$29:$C$40,消耗中转!$E$29:$J$40))</f>
        <v>1.1000000000000001</v>
      </c>
    </row>
    <row r="1350" spans="1:12" x14ac:dyDescent="0.15">
      <c r="A1350" s="27">
        <f t="shared" si="268"/>
        <v>600633406001</v>
      </c>
      <c r="B1350" s="27">
        <f t="shared" si="269"/>
        <v>600633406001</v>
      </c>
      <c r="C1350" s="2">
        <f t="shared" si="264"/>
        <v>6006334060</v>
      </c>
      <c r="D1350" s="4">
        <f>_xlfn.XLOOKUP(E1350,[1]战斗中转!$D$8:$D$19,[1]战斗中转!$F$8:$F$19)</f>
        <v>60</v>
      </c>
      <c r="E1350" s="2">
        <f t="shared" si="270"/>
        <v>6</v>
      </c>
      <c r="F1350" s="2">
        <f t="shared" si="271"/>
        <v>3</v>
      </c>
      <c r="G1350" s="2">
        <f t="shared" si="271"/>
        <v>3</v>
      </c>
      <c r="H1350" s="2">
        <f t="shared" si="271"/>
        <v>4</v>
      </c>
      <c r="I1350" s="2">
        <f t="shared" si="266"/>
        <v>1</v>
      </c>
      <c r="J1350" s="2" cm="1">
        <f t="array" ref="J1350">INT(_xlfn.XLOOKUP($E1350,消耗中转!$C$10:$C$21,_xlfn.XLOOKUP($I1350,消耗中转!$F$6:$K$6,消耗中转!$F$10:$K$21)))</f>
        <v>4000</v>
      </c>
      <c r="K1350" s="2" cm="1">
        <f t="array" ref="K1350">INT(IF(I1350=0,
_xlfn.XLOOKUP(0,消耗中转!$F$6:$K$6,_xlfn.XLOOKUP(E1350,消耗中转!$C$10:$C$21,消耗中转!$F$10:$K$21)),
_xlfn.XLOOKUP(I1350,消耗中转!$F$6:$K$6,_xlfn.XLOOKUP(E1350,消耗中转!$C$10:$C$21,消耗中转!$F$10:$K$21))+_xlfn.XLOOKUP(0,消耗中转!$F$6:$K$6,_xlfn.XLOOKUP(E1350,消耗中转!$C$10:$C$21,消耗中转!$F$10:$K$21))))</f>
        <v>6000</v>
      </c>
      <c r="L1350" s="2" cm="1">
        <f t="array" ref="L1350">_xlfn.XLOOKUP(I1350,消耗中转!$E$25:$J$25,_xlfn.XLOOKUP(E1350,消耗中转!$C$29:$C$40,消耗中转!$E$29:$J$40))</f>
        <v>1.1000000000000001</v>
      </c>
    </row>
    <row r="1351" spans="1:12" x14ac:dyDescent="0.15">
      <c r="A1351" s="27">
        <f t="shared" si="268"/>
        <v>600641106001</v>
      </c>
      <c r="B1351" s="27">
        <f t="shared" si="269"/>
        <v>600641106001</v>
      </c>
      <c r="C1351" s="2">
        <f t="shared" si="264"/>
        <v>6006411060</v>
      </c>
      <c r="D1351" s="4">
        <f>_xlfn.XLOOKUP(E1351,[1]战斗中转!$D$8:$D$19,[1]战斗中转!$F$8:$F$19)</f>
        <v>60</v>
      </c>
      <c r="E1351" s="2">
        <f t="shared" si="270"/>
        <v>6</v>
      </c>
      <c r="F1351" s="2">
        <f t="shared" si="271"/>
        <v>4</v>
      </c>
      <c r="G1351" s="2">
        <f t="shared" si="271"/>
        <v>1</v>
      </c>
      <c r="H1351" s="2">
        <f t="shared" si="271"/>
        <v>1</v>
      </c>
      <c r="I1351" s="2">
        <f t="shared" si="266"/>
        <v>1</v>
      </c>
      <c r="J1351" s="2" cm="1">
        <f t="array" ref="J1351">INT(_xlfn.XLOOKUP($E1351,消耗中转!$C$10:$C$21,_xlfn.XLOOKUP($I1351,消耗中转!$F$6:$K$6,消耗中转!$F$10:$K$21)))</f>
        <v>4000</v>
      </c>
      <c r="K1351" s="2" cm="1">
        <f t="array" ref="K1351">INT(IF(I1351=0,
_xlfn.XLOOKUP(0,消耗中转!$F$6:$K$6,_xlfn.XLOOKUP(E1351,消耗中转!$C$10:$C$21,消耗中转!$F$10:$K$21)),
_xlfn.XLOOKUP(I1351,消耗中转!$F$6:$K$6,_xlfn.XLOOKUP(E1351,消耗中转!$C$10:$C$21,消耗中转!$F$10:$K$21))+_xlfn.XLOOKUP(0,消耗中转!$F$6:$K$6,_xlfn.XLOOKUP(E1351,消耗中转!$C$10:$C$21,消耗中转!$F$10:$K$21))))</f>
        <v>6000</v>
      </c>
      <c r="L1351" s="2" cm="1">
        <f t="array" ref="L1351">_xlfn.XLOOKUP(I1351,消耗中转!$E$25:$J$25,_xlfn.XLOOKUP(E1351,消耗中转!$C$29:$C$40,消耗中转!$E$29:$J$40))</f>
        <v>1.1000000000000001</v>
      </c>
    </row>
    <row r="1352" spans="1:12" x14ac:dyDescent="0.15">
      <c r="A1352" s="27">
        <f t="shared" si="268"/>
        <v>600641206001</v>
      </c>
      <c r="B1352" s="27">
        <f t="shared" si="269"/>
        <v>600641206001</v>
      </c>
      <c r="C1352" s="2">
        <f t="shared" si="264"/>
        <v>6006412060</v>
      </c>
      <c r="D1352" s="4">
        <f>_xlfn.XLOOKUP(E1352,[1]战斗中转!$D$8:$D$19,[1]战斗中转!$F$8:$F$19)</f>
        <v>60</v>
      </c>
      <c r="E1352" s="2">
        <f t="shared" si="270"/>
        <v>6</v>
      </c>
      <c r="F1352" s="2">
        <f t="shared" si="271"/>
        <v>4</v>
      </c>
      <c r="G1352" s="2">
        <f t="shared" si="271"/>
        <v>1</v>
      </c>
      <c r="H1352" s="2">
        <f t="shared" si="271"/>
        <v>2</v>
      </c>
      <c r="I1352" s="2">
        <f t="shared" si="266"/>
        <v>1</v>
      </c>
      <c r="J1352" s="2" cm="1">
        <f t="array" ref="J1352">INT(_xlfn.XLOOKUP($E1352,消耗中转!$C$10:$C$21,_xlfn.XLOOKUP($I1352,消耗中转!$F$6:$K$6,消耗中转!$F$10:$K$21)))</f>
        <v>4000</v>
      </c>
      <c r="K1352" s="2" cm="1">
        <f t="array" ref="K1352">INT(IF(I1352=0,
_xlfn.XLOOKUP(0,消耗中转!$F$6:$K$6,_xlfn.XLOOKUP(E1352,消耗中转!$C$10:$C$21,消耗中转!$F$10:$K$21)),
_xlfn.XLOOKUP(I1352,消耗中转!$F$6:$K$6,_xlfn.XLOOKUP(E1352,消耗中转!$C$10:$C$21,消耗中转!$F$10:$K$21))+_xlfn.XLOOKUP(0,消耗中转!$F$6:$K$6,_xlfn.XLOOKUP(E1352,消耗中转!$C$10:$C$21,消耗中转!$F$10:$K$21))))</f>
        <v>6000</v>
      </c>
      <c r="L1352" s="2" cm="1">
        <f t="array" ref="L1352">_xlfn.XLOOKUP(I1352,消耗中转!$E$25:$J$25,_xlfn.XLOOKUP(E1352,消耗中转!$C$29:$C$40,消耗中转!$E$29:$J$40))</f>
        <v>1.1000000000000001</v>
      </c>
    </row>
    <row r="1353" spans="1:12" x14ac:dyDescent="0.15">
      <c r="A1353" s="27">
        <f t="shared" si="268"/>
        <v>600641306001</v>
      </c>
      <c r="B1353" s="27">
        <f t="shared" si="269"/>
        <v>600641306001</v>
      </c>
      <c r="C1353" s="2">
        <f t="shared" si="264"/>
        <v>6006413060</v>
      </c>
      <c r="D1353" s="4">
        <f>_xlfn.XLOOKUP(E1353,[1]战斗中转!$D$8:$D$19,[1]战斗中转!$F$8:$F$19)</f>
        <v>60</v>
      </c>
      <c r="E1353" s="2">
        <f t="shared" si="270"/>
        <v>6</v>
      </c>
      <c r="F1353" s="2">
        <f t="shared" si="271"/>
        <v>4</v>
      </c>
      <c r="G1353" s="2">
        <f t="shared" si="271"/>
        <v>1</v>
      </c>
      <c r="H1353" s="2">
        <f t="shared" si="271"/>
        <v>3</v>
      </c>
      <c r="I1353" s="2">
        <f t="shared" si="266"/>
        <v>1</v>
      </c>
      <c r="J1353" s="2" cm="1">
        <f t="array" ref="J1353">INT(_xlfn.XLOOKUP($E1353,消耗中转!$C$10:$C$21,_xlfn.XLOOKUP($I1353,消耗中转!$F$6:$K$6,消耗中转!$F$10:$K$21)))</f>
        <v>4000</v>
      </c>
      <c r="K1353" s="2" cm="1">
        <f t="array" ref="K1353">INT(IF(I1353=0,
_xlfn.XLOOKUP(0,消耗中转!$F$6:$K$6,_xlfn.XLOOKUP(E1353,消耗中转!$C$10:$C$21,消耗中转!$F$10:$K$21)),
_xlfn.XLOOKUP(I1353,消耗中转!$F$6:$K$6,_xlfn.XLOOKUP(E1353,消耗中转!$C$10:$C$21,消耗中转!$F$10:$K$21))+_xlfn.XLOOKUP(0,消耗中转!$F$6:$K$6,_xlfn.XLOOKUP(E1353,消耗中转!$C$10:$C$21,消耗中转!$F$10:$K$21))))</f>
        <v>6000</v>
      </c>
      <c r="L1353" s="2" cm="1">
        <f t="array" ref="L1353">_xlfn.XLOOKUP(I1353,消耗中转!$E$25:$J$25,_xlfn.XLOOKUP(E1353,消耗中转!$C$29:$C$40,消耗中转!$E$29:$J$40))</f>
        <v>1.1000000000000001</v>
      </c>
    </row>
    <row r="1354" spans="1:12" x14ac:dyDescent="0.15">
      <c r="A1354" s="27">
        <f t="shared" si="268"/>
        <v>600641406001</v>
      </c>
      <c r="B1354" s="27">
        <f t="shared" si="269"/>
        <v>600641406001</v>
      </c>
      <c r="C1354" s="2">
        <f t="shared" si="264"/>
        <v>6006414060</v>
      </c>
      <c r="D1354" s="4">
        <f>_xlfn.XLOOKUP(E1354,[1]战斗中转!$D$8:$D$19,[1]战斗中转!$F$8:$F$19)</f>
        <v>60</v>
      </c>
      <c r="E1354" s="2">
        <f t="shared" si="270"/>
        <v>6</v>
      </c>
      <c r="F1354" s="2">
        <f t="shared" si="271"/>
        <v>4</v>
      </c>
      <c r="G1354" s="2">
        <f t="shared" si="271"/>
        <v>1</v>
      </c>
      <c r="H1354" s="2">
        <f t="shared" si="271"/>
        <v>4</v>
      </c>
      <c r="I1354" s="2">
        <f t="shared" si="266"/>
        <v>1</v>
      </c>
      <c r="J1354" s="2" cm="1">
        <f t="array" ref="J1354">INT(_xlfn.XLOOKUP($E1354,消耗中转!$C$10:$C$21,_xlfn.XLOOKUP($I1354,消耗中转!$F$6:$K$6,消耗中转!$F$10:$K$21)))</f>
        <v>4000</v>
      </c>
      <c r="K1354" s="2" cm="1">
        <f t="array" ref="K1354">INT(IF(I1354=0,
_xlfn.XLOOKUP(0,消耗中转!$F$6:$K$6,_xlfn.XLOOKUP(E1354,消耗中转!$C$10:$C$21,消耗中转!$F$10:$K$21)),
_xlfn.XLOOKUP(I1354,消耗中转!$F$6:$K$6,_xlfn.XLOOKUP(E1354,消耗中转!$C$10:$C$21,消耗中转!$F$10:$K$21))+_xlfn.XLOOKUP(0,消耗中转!$F$6:$K$6,_xlfn.XLOOKUP(E1354,消耗中转!$C$10:$C$21,消耗中转!$F$10:$K$21))))</f>
        <v>6000</v>
      </c>
      <c r="L1354" s="2" cm="1">
        <f t="array" ref="L1354">_xlfn.XLOOKUP(I1354,消耗中转!$E$25:$J$25,_xlfn.XLOOKUP(E1354,消耗中转!$C$29:$C$40,消耗中转!$E$29:$J$40))</f>
        <v>1.1000000000000001</v>
      </c>
    </row>
    <row r="1355" spans="1:12" x14ac:dyDescent="0.15">
      <c r="A1355" s="27">
        <f t="shared" si="268"/>
        <v>600642106001</v>
      </c>
      <c r="B1355" s="27">
        <f t="shared" si="269"/>
        <v>600642106001</v>
      </c>
      <c r="C1355" s="2">
        <f t="shared" si="264"/>
        <v>6006421060</v>
      </c>
      <c r="D1355" s="4">
        <f>_xlfn.XLOOKUP(E1355,[1]战斗中转!$D$8:$D$19,[1]战斗中转!$F$8:$F$19)</f>
        <v>60</v>
      </c>
      <c r="E1355" s="2">
        <f t="shared" si="270"/>
        <v>6</v>
      </c>
      <c r="F1355" s="2">
        <f t="shared" ref="F1355:H1374" si="272">F1283</f>
        <v>4</v>
      </c>
      <c r="G1355" s="2">
        <f t="shared" si="272"/>
        <v>2</v>
      </c>
      <c r="H1355" s="2">
        <f t="shared" si="272"/>
        <v>1</v>
      </c>
      <c r="I1355" s="2">
        <f t="shared" si="266"/>
        <v>1</v>
      </c>
      <c r="J1355" s="2" cm="1">
        <f t="array" ref="J1355">INT(_xlfn.XLOOKUP($E1355,消耗中转!$C$10:$C$21,_xlfn.XLOOKUP($I1355,消耗中转!$F$6:$K$6,消耗中转!$F$10:$K$21)))</f>
        <v>4000</v>
      </c>
      <c r="K1355" s="2" cm="1">
        <f t="array" ref="K1355">INT(IF(I1355=0,
_xlfn.XLOOKUP(0,消耗中转!$F$6:$K$6,_xlfn.XLOOKUP(E1355,消耗中转!$C$10:$C$21,消耗中转!$F$10:$K$21)),
_xlfn.XLOOKUP(I1355,消耗中转!$F$6:$K$6,_xlfn.XLOOKUP(E1355,消耗中转!$C$10:$C$21,消耗中转!$F$10:$K$21))+_xlfn.XLOOKUP(0,消耗中转!$F$6:$K$6,_xlfn.XLOOKUP(E1355,消耗中转!$C$10:$C$21,消耗中转!$F$10:$K$21))))</f>
        <v>6000</v>
      </c>
      <c r="L1355" s="2" cm="1">
        <f t="array" ref="L1355">_xlfn.XLOOKUP(I1355,消耗中转!$E$25:$J$25,_xlfn.XLOOKUP(E1355,消耗中转!$C$29:$C$40,消耗中转!$E$29:$J$40))</f>
        <v>1.1000000000000001</v>
      </c>
    </row>
    <row r="1356" spans="1:12" x14ac:dyDescent="0.15">
      <c r="A1356" s="27">
        <f t="shared" si="268"/>
        <v>600642206001</v>
      </c>
      <c r="B1356" s="27">
        <f t="shared" si="269"/>
        <v>600642206001</v>
      </c>
      <c r="C1356" s="2">
        <f t="shared" si="264"/>
        <v>6006422060</v>
      </c>
      <c r="D1356" s="4">
        <f>_xlfn.XLOOKUP(E1356,[1]战斗中转!$D$8:$D$19,[1]战斗中转!$F$8:$F$19)</f>
        <v>60</v>
      </c>
      <c r="E1356" s="2">
        <f t="shared" si="270"/>
        <v>6</v>
      </c>
      <c r="F1356" s="2">
        <f t="shared" si="272"/>
        <v>4</v>
      </c>
      <c r="G1356" s="2">
        <f t="shared" si="272"/>
        <v>2</v>
      </c>
      <c r="H1356" s="2">
        <f t="shared" si="272"/>
        <v>2</v>
      </c>
      <c r="I1356" s="2">
        <f t="shared" si="266"/>
        <v>1</v>
      </c>
      <c r="J1356" s="2" cm="1">
        <f t="array" ref="J1356">INT(_xlfn.XLOOKUP($E1356,消耗中转!$C$10:$C$21,_xlfn.XLOOKUP($I1356,消耗中转!$F$6:$K$6,消耗中转!$F$10:$K$21)))</f>
        <v>4000</v>
      </c>
      <c r="K1356" s="2" cm="1">
        <f t="array" ref="K1356">INT(IF(I1356=0,
_xlfn.XLOOKUP(0,消耗中转!$F$6:$K$6,_xlfn.XLOOKUP(E1356,消耗中转!$C$10:$C$21,消耗中转!$F$10:$K$21)),
_xlfn.XLOOKUP(I1356,消耗中转!$F$6:$K$6,_xlfn.XLOOKUP(E1356,消耗中转!$C$10:$C$21,消耗中转!$F$10:$K$21))+_xlfn.XLOOKUP(0,消耗中转!$F$6:$K$6,_xlfn.XLOOKUP(E1356,消耗中转!$C$10:$C$21,消耗中转!$F$10:$K$21))))</f>
        <v>6000</v>
      </c>
      <c r="L1356" s="2" cm="1">
        <f t="array" ref="L1356">_xlfn.XLOOKUP(I1356,消耗中转!$E$25:$J$25,_xlfn.XLOOKUP(E1356,消耗中转!$C$29:$C$40,消耗中转!$E$29:$J$40))</f>
        <v>1.1000000000000001</v>
      </c>
    </row>
    <row r="1357" spans="1:12" x14ac:dyDescent="0.15">
      <c r="A1357" s="27">
        <f t="shared" si="268"/>
        <v>600642306001</v>
      </c>
      <c r="B1357" s="27">
        <f t="shared" si="269"/>
        <v>600642306001</v>
      </c>
      <c r="C1357" s="2">
        <f t="shared" si="264"/>
        <v>6006423060</v>
      </c>
      <c r="D1357" s="4">
        <f>_xlfn.XLOOKUP(E1357,[1]战斗中转!$D$8:$D$19,[1]战斗中转!$F$8:$F$19)</f>
        <v>60</v>
      </c>
      <c r="E1357" s="2">
        <f t="shared" si="270"/>
        <v>6</v>
      </c>
      <c r="F1357" s="2">
        <f t="shared" si="272"/>
        <v>4</v>
      </c>
      <c r="G1357" s="2">
        <f t="shared" si="272"/>
        <v>2</v>
      </c>
      <c r="H1357" s="2">
        <f t="shared" si="272"/>
        <v>3</v>
      </c>
      <c r="I1357" s="2">
        <f t="shared" si="266"/>
        <v>1</v>
      </c>
      <c r="J1357" s="2" cm="1">
        <f t="array" ref="J1357">INT(_xlfn.XLOOKUP($E1357,消耗中转!$C$10:$C$21,_xlfn.XLOOKUP($I1357,消耗中转!$F$6:$K$6,消耗中转!$F$10:$K$21)))</f>
        <v>4000</v>
      </c>
      <c r="K1357" s="2" cm="1">
        <f t="array" ref="K1357">INT(IF(I1357=0,
_xlfn.XLOOKUP(0,消耗中转!$F$6:$K$6,_xlfn.XLOOKUP(E1357,消耗中转!$C$10:$C$21,消耗中转!$F$10:$K$21)),
_xlfn.XLOOKUP(I1357,消耗中转!$F$6:$K$6,_xlfn.XLOOKUP(E1357,消耗中转!$C$10:$C$21,消耗中转!$F$10:$K$21))+_xlfn.XLOOKUP(0,消耗中转!$F$6:$K$6,_xlfn.XLOOKUP(E1357,消耗中转!$C$10:$C$21,消耗中转!$F$10:$K$21))))</f>
        <v>6000</v>
      </c>
      <c r="L1357" s="2" cm="1">
        <f t="array" ref="L1357">_xlfn.XLOOKUP(I1357,消耗中转!$E$25:$J$25,_xlfn.XLOOKUP(E1357,消耗中转!$C$29:$C$40,消耗中转!$E$29:$J$40))</f>
        <v>1.1000000000000001</v>
      </c>
    </row>
    <row r="1358" spans="1:12" x14ac:dyDescent="0.15">
      <c r="A1358" s="27">
        <f t="shared" si="268"/>
        <v>600642406001</v>
      </c>
      <c r="B1358" s="27">
        <f t="shared" si="269"/>
        <v>600642406001</v>
      </c>
      <c r="C1358" s="2">
        <f t="shared" si="264"/>
        <v>6006424060</v>
      </c>
      <c r="D1358" s="4">
        <f>_xlfn.XLOOKUP(E1358,[1]战斗中转!$D$8:$D$19,[1]战斗中转!$F$8:$F$19)</f>
        <v>60</v>
      </c>
      <c r="E1358" s="2">
        <f t="shared" si="270"/>
        <v>6</v>
      </c>
      <c r="F1358" s="2">
        <f t="shared" si="272"/>
        <v>4</v>
      </c>
      <c r="G1358" s="2">
        <f t="shared" si="272"/>
        <v>2</v>
      </c>
      <c r="H1358" s="2">
        <f t="shared" si="272"/>
        <v>4</v>
      </c>
      <c r="I1358" s="2">
        <f t="shared" si="266"/>
        <v>1</v>
      </c>
      <c r="J1358" s="2" cm="1">
        <f t="array" ref="J1358">INT(_xlfn.XLOOKUP($E1358,消耗中转!$C$10:$C$21,_xlfn.XLOOKUP($I1358,消耗中转!$F$6:$K$6,消耗中转!$F$10:$K$21)))</f>
        <v>4000</v>
      </c>
      <c r="K1358" s="2" cm="1">
        <f t="array" ref="K1358">INT(IF(I1358=0,
_xlfn.XLOOKUP(0,消耗中转!$F$6:$K$6,_xlfn.XLOOKUP(E1358,消耗中转!$C$10:$C$21,消耗中转!$F$10:$K$21)),
_xlfn.XLOOKUP(I1358,消耗中转!$F$6:$K$6,_xlfn.XLOOKUP(E1358,消耗中转!$C$10:$C$21,消耗中转!$F$10:$K$21))+_xlfn.XLOOKUP(0,消耗中转!$F$6:$K$6,_xlfn.XLOOKUP(E1358,消耗中转!$C$10:$C$21,消耗中转!$F$10:$K$21))))</f>
        <v>6000</v>
      </c>
      <c r="L1358" s="2" cm="1">
        <f t="array" ref="L1358">_xlfn.XLOOKUP(I1358,消耗中转!$E$25:$J$25,_xlfn.XLOOKUP(E1358,消耗中转!$C$29:$C$40,消耗中转!$E$29:$J$40))</f>
        <v>1.1000000000000001</v>
      </c>
    </row>
    <row r="1359" spans="1:12" x14ac:dyDescent="0.15">
      <c r="A1359" s="27">
        <f t="shared" si="268"/>
        <v>600643106001</v>
      </c>
      <c r="B1359" s="27">
        <f t="shared" si="269"/>
        <v>600643106001</v>
      </c>
      <c r="C1359" s="2">
        <f t="shared" si="264"/>
        <v>6006431060</v>
      </c>
      <c r="D1359" s="4">
        <f>_xlfn.XLOOKUP(E1359,[1]战斗中转!$D$8:$D$19,[1]战斗中转!$F$8:$F$19)</f>
        <v>60</v>
      </c>
      <c r="E1359" s="2">
        <f t="shared" si="270"/>
        <v>6</v>
      </c>
      <c r="F1359" s="2">
        <f t="shared" si="272"/>
        <v>4</v>
      </c>
      <c r="G1359" s="2">
        <f t="shared" si="272"/>
        <v>3</v>
      </c>
      <c r="H1359" s="2">
        <f t="shared" si="272"/>
        <v>1</v>
      </c>
      <c r="I1359" s="2">
        <f t="shared" si="266"/>
        <v>1</v>
      </c>
      <c r="J1359" s="2" cm="1">
        <f t="array" ref="J1359">INT(_xlfn.XLOOKUP($E1359,消耗中转!$C$10:$C$21,_xlfn.XLOOKUP($I1359,消耗中转!$F$6:$K$6,消耗中转!$F$10:$K$21)))</f>
        <v>4000</v>
      </c>
      <c r="K1359" s="2" cm="1">
        <f t="array" ref="K1359">INT(IF(I1359=0,
_xlfn.XLOOKUP(0,消耗中转!$F$6:$K$6,_xlfn.XLOOKUP(E1359,消耗中转!$C$10:$C$21,消耗中转!$F$10:$K$21)),
_xlfn.XLOOKUP(I1359,消耗中转!$F$6:$K$6,_xlfn.XLOOKUP(E1359,消耗中转!$C$10:$C$21,消耗中转!$F$10:$K$21))+_xlfn.XLOOKUP(0,消耗中转!$F$6:$K$6,_xlfn.XLOOKUP(E1359,消耗中转!$C$10:$C$21,消耗中转!$F$10:$K$21))))</f>
        <v>6000</v>
      </c>
      <c r="L1359" s="2" cm="1">
        <f t="array" ref="L1359">_xlfn.XLOOKUP(I1359,消耗中转!$E$25:$J$25,_xlfn.XLOOKUP(E1359,消耗中转!$C$29:$C$40,消耗中转!$E$29:$J$40))</f>
        <v>1.1000000000000001</v>
      </c>
    </row>
    <row r="1360" spans="1:12" x14ac:dyDescent="0.15">
      <c r="A1360" s="27">
        <f t="shared" si="268"/>
        <v>600643206001</v>
      </c>
      <c r="B1360" s="27">
        <f t="shared" si="269"/>
        <v>600643206001</v>
      </c>
      <c r="C1360" s="2">
        <f t="shared" ref="C1360:C1423" si="273">IF(F1360=100,60*10^8+E1360*10^6+9*10^5+G1360*10^4+H1360*10^3+D1360,60*10^8+E1360*10^6+F1360*10^5+G1360*10^4+H1360*10^3+D1360)</f>
        <v>6006432060</v>
      </c>
      <c r="D1360" s="4">
        <f>_xlfn.XLOOKUP(E1360,[1]战斗中转!$D$8:$D$19,[1]战斗中转!$F$8:$F$19)</f>
        <v>60</v>
      </c>
      <c r="E1360" s="2">
        <f t="shared" si="270"/>
        <v>6</v>
      </c>
      <c r="F1360" s="2">
        <f t="shared" si="272"/>
        <v>4</v>
      </c>
      <c r="G1360" s="2">
        <f t="shared" si="272"/>
        <v>3</v>
      </c>
      <c r="H1360" s="2">
        <f t="shared" si="272"/>
        <v>2</v>
      </c>
      <c r="I1360" s="2">
        <f t="shared" si="266"/>
        <v>1</v>
      </c>
      <c r="J1360" s="2" cm="1">
        <f t="array" ref="J1360">INT(_xlfn.XLOOKUP($E1360,消耗中转!$C$10:$C$21,_xlfn.XLOOKUP($I1360,消耗中转!$F$6:$K$6,消耗中转!$F$10:$K$21)))</f>
        <v>4000</v>
      </c>
      <c r="K1360" s="2" cm="1">
        <f t="array" ref="K1360">INT(IF(I1360=0,
_xlfn.XLOOKUP(0,消耗中转!$F$6:$K$6,_xlfn.XLOOKUP(E1360,消耗中转!$C$10:$C$21,消耗中转!$F$10:$K$21)),
_xlfn.XLOOKUP(I1360,消耗中转!$F$6:$K$6,_xlfn.XLOOKUP(E1360,消耗中转!$C$10:$C$21,消耗中转!$F$10:$K$21))+_xlfn.XLOOKUP(0,消耗中转!$F$6:$K$6,_xlfn.XLOOKUP(E1360,消耗中转!$C$10:$C$21,消耗中转!$F$10:$K$21))))</f>
        <v>6000</v>
      </c>
      <c r="L1360" s="2" cm="1">
        <f t="array" ref="L1360">_xlfn.XLOOKUP(I1360,消耗中转!$E$25:$J$25,_xlfn.XLOOKUP(E1360,消耗中转!$C$29:$C$40,消耗中转!$E$29:$J$40))</f>
        <v>1.1000000000000001</v>
      </c>
    </row>
    <row r="1361" spans="1:12" x14ac:dyDescent="0.15">
      <c r="A1361" s="27">
        <f t="shared" si="268"/>
        <v>600643306001</v>
      </c>
      <c r="B1361" s="27">
        <f t="shared" si="269"/>
        <v>600643306001</v>
      </c>
      <c r="C1361" s="2">
        <f t="shared" si="273"/>
        <v>6006433060</v>
      </c>
      <c r="D1361" s="4">
        <f>_xlfn.XLOOKUP(E1361,[1]战斗中转!$D$8:$D$19,[1]战斗中转!$F$8:$F$19)</f>
        <v>60</v>
      </c>
      <c r="E1361" s="2">
        <f t="shared" si="270"/>
        <v>6</v>
      </c>
      <c r="F1361" s="2">
        <f t="shared" si="272"/>
        <v>4</v>
      </c>
      <c r="G1361" s="2">
        <f t="shared" si="272"/>
        <v>3</v>
      </c>
      <c r="H1361" s="2">
        <f t="shared" si="272"/>
        <v>3</v>
      </c>
      <c r="I1361" s="2">
        <f t="shared" si="266"/>
        <v>1</v>
      </c>
      <c r="J1361" s="2" cm="1">
        <f t="array" ref="J1361">INT(_xlfn.XLOOKUP($E1361,消耗中转!$C$10:$C$21,_xlfn.XLOOKUP($I1361,消耗中转!$F$6:$K$6,消耗中转!$F$10:$K$21)))</f>
        <v>4000</v>
      </c>
      <c r="K1361" s="2" cm="1">
        <f t="array" ref="K1361">INT(IF(I1361=0,
_xlfn.XLOOKUP(0,消耗中转!$F$6:$K$6,_xlfn.XLOOKUP(E1361,消耗中转!$C$10:$C$21,消耗中转!$F$10:$K$21)),
_xlfn.XLOOKUP(I1361,消耗中转!$F$6:$K$6,_xlfn.XLOOKUP(E1361,消耗中转!$C$10:$C$21,消耗中转!$F$10:$K$21))+_xlfn.XLOOKUP(0,消耗中转!$F$6:$K$6,_xlfn.XLOOKUP(E1361,消耗中转!$C$10:$C$21,消耗中转!$F$10:$K$21))))</f>
        <v>6000</v>
      </c>
      <c r="L1361" s="2" cm="1">
        <f t="array" ref="L1361">_xlfn.XLOOKUP(I1361,消耗中转!$E$25:$J$25,_xlfn.XLOOKUP(E1361,消耗中转!$C$29:$C$40,消耗中转!$E$29:$J$40))</f>
        <v>1.1000000000000001</v>
      </c>
    </row>
    <row r="1362" spans="1:12" x14ac:dyDescent="0.15">
      <c r="A1362" s="27">
        <f t="shared" si="268"/>
        <v>600643406001</v>
      </c>
      <c r="B1362" s="27">
        <f t="shared" si="269"/>
        <v>600643406001</v>
      </c>
      <c r="C1362" s="2">
        <f t="shared" si="273"/>
        <v>6006434060</v>
      </c>
      <c r="D1362" s="4">
        <f>_xlfn.XLOOKUP(E1362,[1]战斗中转!$D$8:$D$19,[1]战斗中转!$F$8:$F$19)</f>
        <v>60</v>
      </c>
      <c r="E1362" s="2">
        <f t="shared" si="270"/>
        <v>6</v>
      </c>
      <c r="F1362" s="2">
        <f t="shared" si="272"/>
        <v>4</v>
      </c>
      <c r="G1362" s="2">
        <f t="shared" si="272"/>
        <v>3</v>
      </c>
      <c r="H1362" s="2">
        <f t="shared" si="272"/>
        <v>4</v>
      </c>
      <c r="I1362" s="2">
        <f t="shared" si="266"/>
        <v>1</v>
      </c>
      <c r="J1362" s="2" cm="1">
        <f t="array" ref="J1362">INT(_xlfn.XLOOKUP($E1362,消耗中转!$C$10:$C$21,_xlfn.XLOOKUP($I1362,消耗中转!$F$6:$K$6,消耗中转!$F$10:$K$21)))</f>
        <v>4000</v>
      </c>
      <c r="K1362" s="2" cm="1">
        <f t="array" ref="K1362">INT(IF(I1362=0,
_xlfn.XLOOKUP(0,消耗中转!$F$6:$K$6,_xlfn.XLOOKUP(E1362,消耗中转!$C$10:$C$21,消耗中转!$F$10:$K$21)),
_xlfn.XLOOKUP(I1362,消耗中转!$F$6:$K$6,_xlfn.XLOOKUP(E1362,消耗中转!$C$10:$C$21,消耗中转!$F$10:$K$21))+_xlfn.XLOOKUP(0,消耗中转!$F$6:$K$6,_xlfn.XLOOKUP(E1362,消耗中转!$C$10:$C$21,消耗中转!$F$10:$K$21))))</f>
        <v>6000</v>
      </c>
      <c r="L1362" s="2" cm="1">
        <f t="array" ref="L1362">_xlfn.XLOOKUP(I1362,消耗中转!$E$25:$J$25,_xlfn.XLOOKUP(E1362,消耗中转!$C$29:$C$40,消耗中转!$E$29:$J$40))</f>
        <v>1.1000000000000001</v>
      </c>
    </row>
    <row r="1363" spans="1:12" x14ac:dyDescent="0.15">
      <c r="A1363" s="27">
        <f t="shared" si="268"/>
        <v>600691106001</v>
      </c>
      <c r="B1363" s="27">
        <f t="shared" si="269"/>
        <v>600691106001</v>
      </c>
      <c r="C1363" s="2">
        <f t="shared" si="273"/>
        <v>6006911060</v>
      </c>
      <c r="D1363" s="4">
        <f>_xlfn.XLOOKUP(E1363,[1]战斗中转!$D$8:$D$19,[1]战斗中转!$F$8:$F$19)</f>
        <v>60</v>
      </c>
      <c r="E1363" s="2">
        <f t="shared" si="270"/>
        <v>6</v>
      </c>
      <c r="F1363" s="2">
        <f t="shared" si="272"/>
        <v>100</v>
      </c>
      <c r="G1363" s="2">
        <f t="shared" si="272"/>
        <v>1</v>
      </c>
      <c r="H1363" s="2">
        <f t="shared" si="272"/>
        <v>1</v>
      </c>
      <c r="I1363" s="2">
        <f t="shared" si="266"/>
        <v>1</v>
      </c>
      <c r="J1363" s="2" cm="1">
        <f t="array" ref="J1363">INT(_xlfn.XLOOKUP($E1363,消耗中转!$C$10:$C$21,_xlfn.XLOOKUP($I1363,消耗中转!$F$6:$K$6,消耗中转!$F$10:$K$21)))</f>
        <v>4000</v>
      </c>
      <c r="K1363" s="2" cm="1">
        <f t="array" ref="K1363">INT(IF(I1363=0,
_xlfn.XLOOKUP(0,消耗中转!$F$6:$K$6,_xlfn.XLOOKUP(E1363,消耗中转!$C$10:$C$21,消耗中转!$F$10:$K$21)),
_xlfn.XLOOKUP(I1363,消耗中转!$F$6:$K$6,_xlfn.XLOOKUP(E1363,消耗中转!$C$10:$C$21,消耗中转!$F$10:$K$21))+_xlfn.XLOOKUP(0,消耗中转!$F$6:$K$6,_xlfn.XLOOKUP(E1363,消耗中转!$C$10:$C$21,消耗中转!$F$10:$K$21))))</f>
        <v>6000</v>
      </c>
      <c r="L1363" s="2" cm="1">
        <f t="array" ref="L1363">_xlfn.XLOOKUP(I1363,消耗中转!$E$25:$J$25,_xlfn.XLOOKUP(E1363,消耗中转!$C$29:$C$40,消耗中转!$E$29:$J$40))</f>
        <v>1.1000000000000001</v>
      </c>
    </row>
    <row r="1364" spans="1:12" x14ac:dyDescent="0.15">
      <c r="A1364" s="27">
        <f t="shared" si="268"/>
        <v>600691206001</v>
      </c>
      <c r="B1364" s="27">
        <f t="shared" si="269"/>
        <v>600691206001</v>
      </c>
      <c r="C1364" s="2">
        <f t="shared" si="273"/>
        <v>6006912060</v>
      </c>
      <c r="D1364" s="4">
        <f>_xlfn.XLOOKUP(E1364,[1]战斗中转!$D$8:$D$19,[1]战斗中转!$F$8:$F$19)</f>
        <v>60</v>
      </c>
      <c r="E1364" s="2">
        <f t="shared" si="270"/>
        <v>6</v>
      </c>
      <c r="F1364" s="2">
        <f t="shared" si="272"/>
        <v>100</v>
      </c>
      <c r="G1364" s="2">
        <f t="shared" si="272"/>
        <v>1</v>
      </c>
      <c r="H1364" s="2">
        <f t="shared" si="272"/>
        <v>2</v>
      </c>
      <c r="I1364" s="2">
        <f t="shared" si="266"/>
        <v>1</v>
      </c>
      <c r="J1364" s="2" cm="1">
        <f t="array" ref="J1364">INT(_xlfn.XLOOKUP($E1364,消耗中转!$C$10:$C$21,_xlfn.XLOOKUP($I1364,消耗中转!$F$6:$K$6,消耗中转!$F$10:$K$21)))</f>
        <v>4000</v>
      </c>
      <c r="K1364" s="2" cm="1">
        <f t="array" ref="K1364">INT(IF(I1364=0,
_xlfn.XLOOKUP(0,消耗中转!$F$6:$K$6,_xlfn.XLOOKUP(E1364,消耗中转!$C$10:$C$21,消耗中转!$F$10:$K$21)),
_xlfn.XLOOKUP(I1364,消耗中转!$F$6:$K$6,_xlfn.XLOOKUP(E1364,消耗中转!$C$10:$C$21,消耗中转!$F$10:$K$21))+_xlfn.XLOOKUP(0,消耗中转!$F$6:$K$6,_xlfn.XLOOKUP(E1364,消耗中转!$C$10:$C$21,消耗中转!$F$10:$K$21))))</f>
        <v>6000</v>
      </c>
      <c r="L1364" s="2" cm="1">
        <f t="array" ref="L1364">_xlfn.XLOOKUP(I1364,消耗中转!$E$25:$J$25,_xlfn.XLOOKUP(E1364,消耗中转!$C$29:$C$40,消耗中转!$E$29:$J$40))</f>
        <v>1.1000000000000001</v>
      </c>
    </row>
    <row r="1365" spans="1:12" x14ac:dyDescent="0.15">
      <c r="A1365" s="27">
        <f t="shared" si="268"/>
        <v>600691306001</v>
      </c>
      <c r="B1365" s="27">
        <f t="shared" si="269"/>
        <v>600691306001</v>
      </c>
      <c r="C1365" s="2">
        <f t="shared" si="273"/>
        <v>6006913060</v>
      </c>
      <c r="D1365" s="4">
        <f>_xlfn.XLOOKUP(E1365,[1]战斗中转!$D$8:$D$19,[1]战斗中转!$F$8:$F$19)</f>
        <v>60</v>
      </c>
      <c r="E1365" s="2">
        <f t="shared" si="270"/>
        <v>6</v>
      </c>
      <c r="F1365" s="2">
        <f t="shared" si="272"/>
        <v>100</v>
      </c>
      <c r="G1365" s="2">
        <f t="shared" si="272"/>
        <v>1</v>
      </c>
      <c r="H1365" s="2">
        <f t="shared" si="272"/>
        <v>3</v>
      </c>
      <c r="I1365" s="2">
        <f t="shared" si="266"/>
        <v>1</v>
      </c>
      <c r="J1365" s="2" cm="1">
        <f t="array" ref="J1365">INT(_xlfn.XLOOKUP($E1365,消耗中转!$C$10:$C$21,_xlfn.XLOOKUP($I1365,消耗中转!$F$6:$K$6,消耗中转!$F$10:$K$21)))</f>
        <v>4000</v>
      </c>
      <c r="K1365" s="2" cm="1">
        <f t="array" ref="K1365">INT(IF(I1365=0,
_xlfn.XLOOKUP(0,消耗中转!$F$6:$K$6,_xlfn.XLOOKUP(E1365,消耗中转!$C$10:$C$21,消耗中转!$F$10:$K$21)),
_xlfn.XLOOKUP(I1365,消耗中转!$F$6:$K$6,_xlfn.XLOOKUP(E1365,消耗中转!$C$10:$C$21,消耗中转!$F$10:$K$21))+_xlfn.XLOOKUP(0,消耗中转!$F$6:$K$6,_xlfn.XLOOKUP(E1365,消耗中转!$C$10:$C$21,消耗中转!$F$10:$K$21))))</f>
        <v>6000</v>
      </c>
      <c r="L1365" s="2" cm="1">
        <f t="array" ref="L1365">_xlfn.XLOOKUP(I1365,消耗中转!$E$25:$J$25,_xlfn.XLOOKUP(E1365,消耗中转!$C$29:$C$40,消耗中转!$E$29:$J$40))</f>
        <v>1.1000000000000001</v>
      </c>
    </row>
    <row r="1366" spans="1:12" x14ac:dyDescent="0.15">
      <c r="A1366" s="27">
        <f t="shared" si="268"/>
        <v>600691406001</v>
      </c>
      <c r="B1366" s="27">
        <f t="shared" si="269"/>
        <v>600691406001</v>
      </c>
      <c r="C1366" s="2">
        <f t="shared" si="273"/>
        <v>6006914060</v>
      </c>
      <c r="D1366" s="4">
        <f>_xlfn.XLOOKUP(E1366,[1]战斗中转!$D$8:$D$19,[1]战斗中转!$F$8:$F$19)</f>
        <v>60</v>
      </c>
      <c r="E1366" s="2">
        <f t="shared" si="270"/>
        <v>6</v>
      </c>
      <c r="F1366" s="2">
        <f t="shared" si="272"/>
        <v>100</v>
      </c>
      <c r="G1366" s="2">
        <f t="shared" si="272"/>
        <v>1</v>
      </c>
      <c r="H1366" s="2">
        <f t="shared" si="272"/>
        <v>4</v>
      </c>
      <c r="I1366" s="2">
        <f t="shared" si="266"/>
        <v>1</v>
      </c>
      <c r="J1366" s="2" cm="1">
        <f t="array" ref="J1366">INT(_xlfn.XLOOKUP($E1366,消耗中转!$C$10:$C$21,_xlfn.XLOOKUP($I1366,消耗中转!$F$6:$K$6,消耗中转!$F$10:$K$21)))</f>
        <v>4000</v>
      </c>
      <c r="K1366" s="2" cm="1">
        <f t="array" ref="K1366">INT(IF(I1366=0,
_xlfn.XLOOKUP(0,消耗中转!$F$6:$K$6,_xlfn.XLOOKUP(E1366,消耗中转!$C$10:$C$21,消耗中转!$F$10:$K$21)),
_xlfn.XLOOKUP(I1366,消耗中转!$F$6:$K$6,_xlfn.XLOOKUP(E1366,消耗中转!$C$10:$C$21,消耗中转!$F$10:$K$21))+_xlfn.XLOOKUP(0,消耗中转!$F$6:$K$6,_xlfn.XLOOKUP(E1366,消耗中转!$C$10:$C$21,消耗中转!$F$10:$K$21))))</f>
        <v>6000</v>
      </c>
      <c r="L1366" s="2" cm="1">
        <f t="array" ref="L1366">_xlfn.XLOOKUP(I1366,消耗中转!$E$25:$J$25,_xlfn.XLOOKUP(E1366,消耗中转!$C$29:$C$40,消耗中转!$E$29:$J$40))</f>
        <v>1.1000000000000001</v>
      </c>
    </row>
    <row r="1367" spans="1:12" x14ac:dyDescent="0.15">
      <c r="A1367" s="27">
        <f t="shared" si="268"/>
        <v>600692106001</v>
      </c>
      <c r="B1367" s="27">
        <f t="shared" si="269"/>
        <v>600692106001</v>
      </c>
      <c r="C1367" s="2">
        <f t="shared" si="273"/>
        <v>6006921060</v>
      </c>
      <c r="D1367" s="4">
        <f>_xlfn.XLOOKUP(E1367,[1]战斗中转!$D$8:$D$19,[1]战斗中转!$F$8:$F$19)</f>
        <v>60</v>
      </c>
      <c r="E1367" s="2">
        <f t="shared" si="270"/>
        <v>6</v>
      </c>
      <c r="F1367" s="2">
        <f t="shared" si="272"/>
        <v>100</v>
      </c>
      <c r="G1367" s="2">
        <f t="shared" si="272"/>
        <v>2</v>
      </c>
      <c r="H1367" s="2">
        <f t="shared" si="272"/>
        <v>1</v>
      </c>
      <c r="I1367" s="2">
        <f t="shared" si="266"/>
        <v>1</v>
      </c>
      <c r="J1367" s="2" cm="1">
        <f t="array" ref="J1367">INT(_xlfn.XLOOKUP($E1367,消耗中转!$C$10:$C$21,_xlfn.XLOOKUP($I1367,消耗中转!$F$6:$K$6,消耗中转!$F$10:$K$21)))</f>
        <v>4000</v>
      </c>
      <c r="K1367" s="2" cm="1">
        <f t="array" ref="K1367">INT(IF(I1367=0,
_xlfn.XLOOKUP(0,消耗中转!$F$6:$K$6,_xlfn.XLOOKUP(E1367,消耗中转!$C$10:$C$21,消耗中转!$F$10:$K$21)),
_xlfn.XLOOKUP(I1367,消耗中转!$F$6:$K$6,_xlfn.XLOOKUP(E1367,消耗中转!$C$10:$C$21,消耗中转!$F$10:$K$21))+_xlfn.XLOOKUP(0,消耗中转!$F$6:$K$6,_xlfn.XLOOKUP(E1367,消耗中转!$C$10:$C$21,消耗中转!$F$10:$K$21))))</f>
        <v>6000</v>
      </c>
      <c r="L1367" s="2" cm="1">
        <f t="array" ref="L1367">_xlfn.XLOOKUP(I1367,消耗中转!$E$25:$J$25,_xlfn.XLOOKUP(E1367,消耗中转!$C$29:$C$40,消耗中转!$E$29:$J$40))</f>
        <v>1.1000000000000001</v>
      </c>
    </row>
    <row r="1368" spans="1:12" x14ac:dyDescent="0.15">
      <c r="A1368" s="27">
        <f t="shared" si="268"/>
        <v>600692206001</v>
      </c>
      <c r="B1368" s="27">
        <f t="shared" si="269"/>
        <v>600692206001</v>
      </c>
      <c r="C1368" s="2">
        <f t="shared" si="273"/>
        <v>6006922060</v>
      </c>
      <c r="D1368" s="4">
        <f>_xlfn.XLOOKUP(E1368,[1]战斗中转!$D$8:$D$19,[1]战斗中转!$F$8:$F$19)</f>
        <v>60</v>
      </c>
      <c r="E1368" s="2">
        <f t="shared" si="270"/>
        <v>6</v>
      </c>
      <c r="F1368" s="2">
        <f t="shared" si="272"/>
        <v>100</v>
      </c>
      <c r="G1368" s="2">
        <f t="shared" si="272"/>
        <v>2</v>
      </c>
      <c r="H1368" s="2">
        <f t="shared" si="272"/>
        <v>2</v>
      </c>
      <c r="I1368" s="2">
        <f t="shared" ref="I1368:I1374" si="274">I1367</f>
        <v>1</v>
      </c>
      <c r="J1368" s="2" cm="1">
        <f t="array" ref="J1368">INT(_xlfn.XLOOKUP($E1368,消耗中转!$C$10:$C$21,_xlfn.XLOOKUP($I1368,消耗中转!$F$6:$K$6,消耗中转!$F$10:$K$21)))</f>
        <v>4000</v>
      </c>
      <c r="K1368" s="2" cm="1">
        <f t="array" ref="K1368">INT(IF(I1368=0,
_xlfn.XLOOKUP(0,消耗中转!$F$6:$K$6,_xlfn.XLOOKUP(E1368,消耗中转!$C$10:$C$21,消耗中转!$F$10:$K$21)),
_xlfn.XLOOKUP(I1368,消耗中转!$F$6:$K$6,_xlfn.XLOOKUP(E1368,消耗中转!$C$10:$C$21,消耗中转!$F$10:$K$21))+_xlfn.XLOOKUP(0,消耗中转!$F$6:$K$6,_xlfn.XLOOKUP(E1368,消耗中转!$C$10:$C$21,消耗中转!$F$10:$K$21))))</f>
        <v>6000</v>
      </c>
      <c r="L1368" s="2" cm="1">
        <f t="array" ref="L1368">_xlfn.XLOOKUP(I1368,消耗中转!$E$25:$J$25,_xlfn.XLOOKUP(E1368,消耗中转!$C$29:$C$40,消耗中转!$E$29:$J$40))</f>
        <v>1.1000000000000001</v>
      </c>
    </row>
    <row r="1369" spans="1:12" x14ac:dyDescent="0.15">
      <c r="A1369" s="27">
        <f t="shared" si="268"/>
        <v>600692306001</v>
      </c>
      <c r="B1369" s="27">
        <f t="shared" si="269"/>
        <v>600692306001</v>
      </c>
      <c r="C1369" s="2">
        <f t="shared" si="273"/>
        <v>6006923060</v>
      </c>
      <c r="D1369" s="4">
        <f>_xlfn.XLOOKUP(E1369,[1]战斗中转!$D$8:$D$19,[1]战斗中转!$F$8:$F$19)</f>
        <v>60</v>
      </c>
      <c r="E1369" s="2">
        <f t="shared" si="270"/>
        <v>6</v>
      </c>
      <c r="F1369" s="2">
        <f t="shared" si="272"/>
        <v>100</v>
      </c>
      <c r="G1369" s="2">
        <f t="shared" si="272"/>
        <v>2</v>
      </c>
      <c r="H1369" s="2">
        <f t="shared" si="272"/>
        <v>3</v>
      </c>
      <c r="I1369" s="2">
        <f t="shared" si="274"/>
        <v>1</v>
      </c>
      <c r="J1369" s="2" cm="1">
        <f t="array" ref="J1369">INT(_xlfn.XLOOKUP($E1369,消耗中转!$C$10:$C$21,_xlfn.XLOOKUP($I1369,消耗中转!$F$6:$K$6,消耗中转!$F$10:$K$21)))</f>
        <v>4000</v>
      </c>
      <c r="K1369" s="2" cm="1">
        <f t="array" ref="K1369">INT(IF(I1369=0,
_xlfn.XLOOKUP(0,消耗中转!$F$6:$K$6,_xlfn.XLOOKUP(E1369,消耗中转!$C$10:$C$21,消耗中转!$F$10:$K$21)),
_xlfn.XLOOKUP(I1369,消耗中转!$F$6:$K$6,_xlfn.XLOOKUP(E1369,消耗中转!$C$10:$C$21,消耗中转!$F$10:$K$21))+_xlfn.XLOOKUP(0,消耗中转!$F$6:$K$6,_xlfn.XLOOKUP(E1369,消耗中转!$C$10:$C$21,消耗中转!$F$10:$K$21))))</f>
        <v>6000</v>
      </c>
      <c r="L1369" s="2" cm="1">
        <f t="array" ref="L1369">_xlfn.XLOOKUP(I1369,消耗中转!$E$25:$J$25,_xlfn.XLOOKUP(E1369,消耗中转!$C$29:$C$40,消耗中转!$E$29:$J$40))</f>
        <v>1.1000000000000001</v>
      </c>
    </row>
    <row r="1370" spans="1:12" x14ac:dyDescent="0.15">
      <c r="A1370" s="27">
        <f t="shared" si="268"/>
        <v>600692406001</v>
      </c>
      <c r="B1370" s="27">
        <f t="shared" si="269"/>
        <v>600692406001</v>
      </c>
      <c r="C1370" s="2">
        <f t="shared" si="273"/>
        <v>6006924060</v>
      </c>
      <c r="D1370" s="4">
        <f>_xlfn.XLOOKUP(E1370,[1]战斗中转!$D$8:$D$19,[1]战斗中转!$F$8:$F$19)</f>
        <v>60</v>
      </c>
      <c r="E1370" s="2">
        <f t="shared" si="270"/>
        <v>6</v>
      </c>
      <c r="F1370" s="2">
        <f t="shared" si="272"/>
        <v>100</v>
      </c>
      <c r="G1370" s="2">
        <f t="shared" si="272"/>
        <v>2</v>
      </c>
      <c r="H1370" s="2">
        <f t="shared" si="272"/>
        <v>4</v>
      </c>
      <c r="I1370" s="2">
        <f t="shared" si="274"/>
        <v>1</v>
      </c>
      <c r="J1370" s="2" cm="1">
        <f t="array" ref="J1370">INT(_xlfn.XLOOKUP($E1370,消耗中转!$C$10:$C$21,_xlfn.XLOOKUP($I1370,消耗中转!$F$6:$K$6,消耗中转!$F$10:$K$21)))</f>
        <v>4000</v>
      </c>
      <c r="K1370" s="2" cm="1">
        <f t="array" ref="K1370">INT(IF(I1370=0,
_xlfn.XLOOKUP(0,消耗中转!$F$6:$K$6,_xlfn.XLOOKUP(E1370,消耗中转!$C$10:$C$21,消耗中转!$F$10:$K$21)),
_xlfn.XLOOKUP(I1370,消耗中转!$F$6:$K$6,_xlfn.XLOOKUP(E1370,消耗中转!$C$10:$C$21,消耗中转!$F$10:$K$21))+_xlfn.XLOOKUP(0,消耗中转!$F$6:$K$6,_xlfn.XLOOKUP(E1370,消耗中转!$C$10:$C$21,消耗中转!$F$10:$K$21))))</f>
        <v>6000</v>
      </c>
      <c r="L1370" s="2" cm="1">
        <f t="array" ref="L1370">_xlfn.XLOOKUP(I1370,消耗中转!$E$25:$J$25,_xlfn.XLOOKUP(E1370,消耗中转!$C$29:$C$40,消耗中转!$E$29:$J$40))</f>
        <v>1.1000000000000001</v>
      </c>
    </row>
    <row r="1371" spans="1:12" x14ac:dyDescent="0.15">
      <c r="A1371" s="27">
        <f t="shared" si="268"/>
        <v>600693106001</v>
      </c>
      <c r="B1371" s="27">
        <f t="shared" si="269"/>
        <v>600693106001</v>
      </c>
      <c r="C1371" s="2">
        <f t="shared" si="273"/>
        <v>6006931060</v>
      </c>
      <c r="D1371" s="4">
        <f>_xlfn.XLOOKUP(E1371,[1]战斗中转!$D$8:$D$19,[1]战斗中转!$F$8:$F$19)</f>
        <v>60</v>
      </c>
      <c r="E1371" s="2">
        <f t="shared" si="270"/>
        <v>6</v>
      </c>
      <c r="F1371" s="2">
        <f t="shared" si="272"/>
        <v>100</v>
      </c>
      <c r="G1371" s="2">
        <f t="shared" si="272"/>
        <v>3</v>
      </c>
      <c r="H1371" s="2">
        <f t="shared" si="272"/>
        <v>1</v>
      </c>
      <c r="I1371" s="2">
        <f t="shared" si="274"/>
        <v>1</v>
      </c>
      <c r="J1371" s="2" cm="1">
        <f t="array" ref="J1371">INT(_xlfn.XLOOKUP($E1371,消耗中转!$C$10:$C$21,_xlfn.XLOOKUP($I1371,消耗中转!$F$6:$K$6,消耗中转!$F$10:$K$21)))</f>
        <v>4000</v>
      </c>
      <c r="K1371" s="2" cm="1">
        <f t="array" ref="K1371">INT(IF(I1371=0,
_xlfn.XLOOKUP(0,消耗中转!$F$6:$K$6,_xlfn.XLOOKUP(E1371,消耗中转!$C$10:$C$21,消耗中转!$F$10:$K$21)),
_xlfn.XLOOKUP(I1371,消耗中转!$F$6:$K$6,_xlfn.XLOOKUP(E1371,消耗中转!$C$10:$C$21,消耗中转!$F$10:$K$21))+_xlfn.XLOOKUP(0,消耗中转!$F$6:$K$6,_xlfn.XLOOKUP(E1371,消耗中转!$C$10:$C$21,消耗中转!$F$10:$K$21))))</f>
        <v>6000</v>
      </c>
      <c r="L1371" s="2" cm="1">
        <f t="array" ref="L1371">_xlfn.XLOOKUP(I1371,消耗中转!$E$25:$J$25,_xlfn.XLOOKUP(E1371,消耗中转!$C$29:$C$40,消耗中转!$E$29:$J$40))</f>
        <v>1.1000000000000001</v>
      </c>
    </row>
    <row r="1372" spans="1:12" x14ac:dyDescent="0.15">
      <c r="A1372" s="27">
        <f t="shared" si="268"/>
        <v>600693206001</v>
      </c>
      <c r="B1372" s="27">
        <f t="shared" si="269"/>
        <v>600693206001</v>
      </c>
      <c r="C1372" s="2">
        <f t="shared" si="273"/>
        <v>6006932060</v>
      </c>
      <c r="D1372" s="4">
        <f>_xlfn.XLOOKUP(E1372,[1]战斗中转!$D$8:$D$19,[1]战斗中转!$F$8:$F$19)</f>
        <v>60</v>
      </c>
      <c r="E1372" s="2">
        <f t="shared" si="270"/>
        <v>6</v>
      </c>
      <c r="F1372" s="2">
        <f t="shared" si="272"/>
        <v>100</v>
      </c>
      <c r="G1372" s="2">
        <f t="shared" si="272"/>
        <v>3</v>
      </c>
      <c r="H1372" s="2">
        <f t="shared" si="272"/>
        <v>2</v>
      </c>
      <c r="I1372" s="2">
        <f t="shared" si="274"/>
        <v>1</v>
      </c>
      <c r="J1372" s="2" cm="1">
        <f t="array" ref="J1372">INT(_xlfn.XLOOKUP($E1372,消耗中转!$C$10:$C$21,_xlfn.XLOOKUP($I1372,消耗中转!$F$6:$K$6,消耗中转!$F$10:$K$21)))</f>
        <v>4000</v>
      </c>
      <c r="K1372" s="2" cm="1">
        <f t="array" ref="K1372">INT(IF(I1372=0,
_xlfn.XLOOKUP(0,消耗中转!$F$6:$K$6,_xlfn.XLOOKUP(E1372,消耗中转!$C$10:$C$21,消耗中转!$F$10:$K$21)),
_xlfn.XLOOKUP(I1372,消耗中转!$F$6:$K$6,_xlfn.XLOOKUP(E1372,消耗中转!$C$10:$C$21,消耗中转!$F$10:$K$21))+_xlfn.XLOOKUP(0,消耗中转!$F$6:$K$6,_xlfn.XLOOKUP(E1372,消耗中转!$C$10:$C$21,消耗中转!$F$10:$K$21))))</f>
        <v>6000</v>
      </c>
      <c r="L1372" s="2" cm="1">
        <f t="array" ref="L1372">_xlfn.XLOOKUP(I1372,消耗中转!$E$25:$J$25,_xlfn.XLOOKUP(E1372,消耗中转!$C$29:$C$40,消耗中转!$E$29:$J$40))</f>
        <v>1.1000000000000001</v>
      </c>
    </row>
    <row r="1373" spans="1:12" x14ac:dyDescent="0.15">
      <c r="A1373" s="27">
        <f t="shared" si="268"/>
        <v>600693306001</v>
      </c>
      <c r="B1373" s="27">
        <f t="shared" si="269"/>
        <v>600693306001</v>
      </c>
      <c r="C1373" s="2">
        <f t="shared" si="273"/>
        <v>6006933060</v>
      </c>
      <c r="D1373" s="4">
        <f>_xlfn.XLOOKUP(E1373,[1]战斗中转!$D$8:$D$19,[1]战斗中转!$F$8:$F$19)</f>
        <v>60</v>
      </c>
      <c r="E1373" s="2">
        <f t="shared" si="270"/>
        <v>6</v>
      </c>
      <c r="F1373" s="2">
        <f t="shared" si="272"/>
        <v>100</v>
      </c>
      <c r="G1373" s="2">
        <f t="shared" si="272"/>
        <v>3</v>
      </c>
      <c r="H1373" s="2">
        <f t="shared" si="272"/>
        <v>3</v>
      </c>
      <c r="I1373" s="2">
        <f t="shared" si="274"/>
        <v>1</v>
      </c>
      <c r="J1373" s="2" cm="1">
        <f t="array" ref="J1373">INT(_xlfn.XLOOKUP($E1373,消耗中转!$C$10:$C$21,_xlfn.XLOOKUP($I1373,消耗中转!$F$6:$K$6,消耗中转!$F$10:$K$21)))</f>
        <v>4000</v>
      </c>
      <c r="K1373" s="2" cm="1">
        <f t="array" ref="K1373">INT(IF(I1373=0,
_xlfn.XLOOKUP(0,消耗中转!$F$6:$K$6,_xlfn.XLOOKUP(E1373,消耗中转!$C$10:$C$21,消耗中转!$F$10:$K$21)),
_xlfn.XLOOKUP(I1373,消耗中转!$F$6:$K$6,_xlfn.XLOOKUP(E1373,消耗中转!$C$10:$C$21,消耗中转!$F$10:$K$21))+_xlfn.XLOOKUP(0,消耗中转!$F$6:$K$6,_xlfn.XLOOKUP(E1373,消耗中转!$C$10:$C$21,消耗中转!$F$10:$K$21))))</f>
        <v>6000</v>
      </c>
      <c r="L1373" s="2" cm="1">
        <f t="array" ref="L1373">_xlfn.XLOOKUP(I1373,消耗中转!$E$25:$J$25,_xlfn.XLOOKUP(E1373,消耗中转!$C$29:$C$40,消耗中转!$E$29:$J$40))</f>
        <v>1.1000000000000001</v>
      </c>
    </row>
    <row r="1374" spans="1:12" x14ac:dyDescent="0.15">
      <c r="A1374" s="27">
        <f t="shared" si="268"/>
        <v>600693406001</v>
      </c>
      <c r="B1374" s="27">
        <f t="shared" si="269"/>
        <v>600693406001</v>
      </c>
      <c r="C1374" s="2">
        <f t="shared" si="273"/>
        <v>6006934060</v>
      </c>
      <c r="D1374" s="4">
        <f>_xlfn.XLOOKUP(E1374,[1]战斗中转!$D$8:$D$19,[1]战斗中转!$F$8:$F$19)</f>
        <v>60</v>
      </c>
      <c r="E1374" s="2">
        <f t="shared" si="270"/>
        <v>6</v>
      </c>
      <c r="F1374" s="2">
        <f t="shared" si="272"/>
        <v>100</v>
      </c>
      <c r="G1374" s="2">
        <f t="shared" si="272"/>
        <v>3</v>
      </c>
      <c r="H1374" s="2">
        <f t="shared" si="272"/>
        <v>4</v>
      </c>
      <c r="I1374" s="2">
        <f t="shared" si="274"/>
        <v>1</v>
      </c>
      <c r="J1374" s="2" cm="1">
        <f t="array" ref="J1374">INT(_xlfn.XLOOKUP($E1374,消耗中转!$C$10:$C$21,_xlfn.XLOOKUP($I1374,消耗中转!$F$6:$K$6,消耗中转!$F$10:$K$21)))</f>
        <v>4000</v>
      </c>
      <c r="K1374" s="2" cm="1">
        <f t="array" ref="K1374">INT(IF(I1374=0,
_xlfn.XLOOKUP(0,消耗中转!$F$6:$K$6,_xlfn.XLOOKUP(E1374,消耗中转!$C$10:$C$21,消耗中转!$F$10:$K$21)),
_xlfn.XLOOKUP(I1374,消耗中转!$F$6:$K$6,_xlfn.XLOOKUP(E1374,消耗中转!$C$10:$C$21,消耗中转!$F$10:$K$21))+_xlfn.XLOOKUP(0,消耗中转!$F$6:$K$6,_xlfn.XLOOKUP(E1374,消耗中转!$C$10:$C$21,消耗中转!$F$10:$K$21))))</f>
        <v>6000</v>
      </c>
      <c r="L1374" s="2" cm="1">
        <f t="array" ref="L1374">_xlfn.XLOOKUP(I1374,消耗中转!$E$25:$J$25,_xlfn.XLOOKUP(E1374,消耗中转!$C$29:$C$40,消耗中转!$E$29:$J$40))</f>
        <v>1.1000000000000001</v>
      </c>
    </row>
    <row r="1375" spans="1:12" x14ac:dyDescent="0.15">
      <c r="A1375" s="27">
        <f t="shared" si="268"/>
        <v>600701108001</v>
      </c>
      <c r="B1375" s="27">
        <f t="shared" si="269"/>
        <v>600701108001</v>
      </c>
      <c r="C1375" s="2">
        <f t="shared" si="273"/>
        <v>6007011080</v>
      </c>
      <c r="D1375" s="4">
        <f>_xlfn.XLOOKUP(E1375,[1]战斗中转!$D$8:$D$19,[1]战斗中转!$F$8:$F$19)</f>
        <v>80</v>
      </c>
      <c r="E1375" s="2">
        <f t="shared" si="270"/>
        <v>7</v>
      </c>
      <c r="F1375" s="2">
        <f t="shared" ref="F1375:H1394" si="275">F1303</f>
        <v>0</v>
      </c>
      <c r="G1375" s="2">
        <f t="shared" si="275"/>
        <v>1</v>
      </c>
      <c r="H1375" s="2">
        <f t="shared" si="275"/>
        <v>1</v>
      </c>
      <c r="I1375" s="2">
        <f>I1362</f>
        <v>1</v>
      </c>
      <c r="J1375" s="2" cm="1">
        <f t="array" ref="J1375">INT(_xlfn.XLOOKUP($E1375,消耗中转!$C$10:$C$21,_xlfn.XLOOKUP($I1375,消耗中转!$F$6:$K$6,消耗中转!$F$10:$K$21)))</f>
        <v>8000</v>
      </c>
      <c r="K1375" s="2" cm="1">
        <f t="array" ref="K1375">INT(IF(I1375=0,
_xlfn.XLOOKUP(0,消耗中转!$F$6:$K$6,_xlfn.XLOOKUP(E1375,消耗中转!$C$10:$C$21,消耗中转!$F$10:$K$21)),
_xlfn.XLOOKUP(I1375,消耗中转!$F$6:$K$6,_xlfn.XLOOKUP(E1375,消耗中转!$C$10:$C$21,消耗中转!$F$10:$K$21))+_xlfn.XLOOKUP(0,消耗中转!$F$6:$K$6,_xlfn.XLOOKUP(E1375,消耗中转!$C$10:$C$21,消耗中转!$F$10:$K$21))))</f>
        <v>11000</v>
      </c>
      <c r="L1375" s="2" cm="1">
        <f t="array" ref="L1375">_xlfn.XLOOKUP(I1375,消耗中转!$E$25:$J$25,_xlfn.XLOOKUP(E1375,消耗中转!$C$29:$C$40,消耗中转!$E$29:$J$40))</f>
        <v>1.1000000000000001</v>
      </c>
    </row>
    <row r="1376" spans="1:12" x14ac:dyDescent="0.15">
      <c r="A1376" s="27">
        <f t="shared" si="268"/>
        <v>600701208001</v>
      </c>
      <c r="B1376" s="27">
        <f t="shared" si="269"/>
        <v>600701208001</v>
      </c>
      <c r="C1376" s="2">
        <f t="shared" si="273"/>
        <v>6007012080</v>
      </c>
      <c r="D1376" s="4">
        <f>_xlfn.XLOOKUP(E1376,[1]战斗中转!$D$8:$D$19,[1]战斗中转!$F$8:$F$19)</f>
        <v>80</v>
      </c>
      <c r="E1376" s="2">
        <f t="shared" si="270"/>
        <v>7</v>
      </c>
      <c r="F1376" s="2">
        <f t="shared" si="275"/>
        <v>0</v>
      </c>
      <c r="G1376" s="2">
        <f t="shared" si="275"/>
        <v>1</v>
      </c>
      <c r="H1376" s="2">
        <f t="shared" si="275"/>
        <v>2</v>
      </c>
      <c r="I1376" s="2">
        <f t="shared" ref="I1376:I1439" si="276">I1375</f>
        <v>1</v>
      </c>
      <c r="J1376" s="2" cm="1">
        <f t="array" ref="J1376">INT(_xlfn.XLOOKUP($E1376,消耗中转!$C$10:$C$21,_xlfn.XLOOKUP($I1376,消耗中转!$F$6:$K$6,消耗中转!$F$10:$K$21)))</f>
        <v>8000</v>
      </c>
      <c r="K1376" s="2" cm="1">
        <f t="array" ref="K1376">INT(IF(I1376=0,
_xlfn.XLOOKUP(0,消耗中转!$F$6:$K$6,_xlfn.XLOOKUP(E1376,消耗中转!$C$10:$C$21,消耗中转!$F$10:$K$21)),
_xlfn.XLOOKUP(I1376,消耗中转!$F$6:$K$6,_xlfn.XLOOKUP(E1376,消耗中转!$C$10:$C$21,消耗中转!$F$10:$K$21))+_xlfn.XLOOKUP(0,消耗中转!$F$6:$K$6,_xlfn.XLOOKUP(E1376,消耗中转!$C$10:$C$21,消耗中转!$F$10:$K$21))))</f>
        <v>11000</v>
      </c>
      <c r="L1376" s="2" cm="1">
        <f t="array" ref="L1376">_xlfn.XLOOKUP(I1376,消耗中转!$E$25:$J$25,_xlfn.XLOOKUP(E1376,消耗中转!$C$29:$C$40,消耗中转!$E$29:$J$40))</f>
        <v>1.1000000000000001</v>
      </c>
    </row>
    <row r="1377" spans="1:12" x14ac:dyDescent="0.15">
      <c r="A1377" s="27">
        <f t="shared" si="268"/>
        <v>600701308001</v>
      </c>
      <c r="B1377" s="27">
        <f t="shared" si="269"/>
        <v>600701308001</v>
      </c>
      <c r="C1377" s="2">
        <f t="shared" si="273"/>
        <v>6007013080</v>
      </c>
      <c r="D1377" s="4">
        <f>_xlfn.XLOOKUP(E1377,[1]战斗中转!$D$8:$D$19,[1]战斗中转!$F$8:$F$19)</f>
        <v>80</v>
      </c>
      <c r="E1377" s="2">
        <f t="shared" si="270"/>
        <v>7</v>
      </c>
      <c r="F1377" s="2">
        <f t="shared" si="275"/>
        <v>0</v>
      </c>
      <c r="G1377" s="2">
        <f t="shared" si="275"/>
        <v>1</v>
      </c>
      <c r="H1377" s="2">
        <f t="shared" si="275"/>
        <v>3</v>
      </c>
      <c r="I1377" s="2">
        <f t="shared" si="276"/>
        <v>1</v>
      </c>
      <c r="J1377" s="2" cm="1">
        <f t="array" ref="J1377">INT(_xlfn.XLOOKUP($E1377,消耗中转!$C$10:$C$21,_xlfn.XLOOKUP($I1377,消耗中转!$F$6:$K$6,消耗中转!$F$10:$K$21)))</f>
        <v>8000</v>
      </c>
      <c r="K1377" s="2" cm="1">
        <f t="array" ref="K1377">INT(IF(I1377=0,
_xlfn.XLOOKUP(0,消耗中转!$F$6:$K$6,_xlfn.XLOOKUP(E1377,消耗中转!$C$10:$C$21,消耗中转!$F$10:$K$21)),
_xlfn.XLOOKUP(I1377,消耗中转!$F$6:$K$6,_xlfn.XLOOKUP(E1377,消耗中转!$C$10:$C$21,消耗中转!$F$10:$K$21))+_xlfn.XLOOKUP(0,消耗中转!$F$6:$K$6,_xlfn.XLOOKUP(E1377,消耗中转!$C$10:$C$21,消耗中转!$F$10:$K$21))))</f>
        <v>11000</v>
      </c>
      <c r="L1377" s="2" cm="1">
        <f t="array" ref="L1377">_xlfn.XLOOKUP(I1377,消耗中转!$E$25:$J$25,_xlfn.XLOOKUP(E1377,消耗中转!$C$29:$C$40,消耗中转!$E$29:$J$40))</f>
        <v>1.1000000000000001</v>
      </c>
    </row>
    <row r="1378" spans="1:12" x14ac:dyDescent="0.15">
      <c r="A1378" s="27">
        <f t="shared" si="268"/>
        <v>600701408001</v>
      </c>
      <c r="B1378" s="27">
        <f t="shared" si="269"/>
        <v>600701408001</v>
      </c>
      <c r="C1378" s="2">
        <f t="shared" si="273"/>
        <v>6007014080</v>
      </c>
      <c r="D1378" s="4">
        <f>_xlfn.XLOOKUP(E1378,[1]战斗中转!$D$8:$D$19,[1]战斗中转!$F$8:$F$19)</f>
        <v>80</v>
      </c>
      <c r="E1378" s="2">
        <f t="shared" si="270"/>
        <v>7</v>
      </c>
      <c r="F1378" s="2">
        <f t="shared" si="275"/>
        <v>0</v>
      </c>
      <c r="G1378" s="2">
        <f t="shared" si="275"/>
        <v>1</v>
      </c>
      <c r="H1378" s="2">
        <f t="shared" si="275"/>
        <v>4</v>
      </c>
      <c r="I1378" s="2">
        <f t="shared" si="276"/>
        <v>1</v>
      </c>
      <c r="J1378" s="2" cm="1">
        <f t="array" ref="J1378">INT(_xlfn.XLOOKUP($E1378,消耗中转!$C$10:$C$21,_xlfn.XLOOKUP($I1378,消耗中转!$F$6:$K$6,消耗中转!$F$10:$K$21)))</f>
        <v>8000</v>
      </c>
      <c r="K1378" s="2" cm="1">
        <f t="array" ref="K1378">INT(IF(I1378=0,
_xlfn.XLOOKUP(0,消耗中转!$F$6:$K$6,_xlfn.XLOOKUP(E1378,消耗中转!$C$10:$C$21,消耗中转!$F$10:$K$21)),
_xlfn.XLOOKUP(I1378,消耗中转!$F$6:$K$6,_xlfn.XLOOKUP(E1378,消耗中转!$C$10:$C$21,消耗中转!$F$10:$K$21))+_xlfn.XLOOKUP(0,消耗中转!$F$6:$K$6,_xlfn.XLOOKUP(E1378,消耗中转!$C$10:$C$21,消耗中转!$F$10:$K$21))))</f>
        <v>11000</v>
      </c>
      <c r="L1378" s="2" cm="1">
        <f t="array" ref="L1378">_xlfn.XLOOKUP(I1378,消耗中转!$E$25:$J$25,_xlfn.XLOOKUP(E1378,消耗中转!$C$29:$C$40,消耗中转!$E$29:$J$40))</f>
        <v>1.1000000000000001</v>
      </c>
    </row>
    <row r="1379" spans="1:12" x14ac:dyDescent="0.15">
      <c r="A1379" s="27">
        <f t="shared" si="268"/>
        <v>600702108001</v>
      </c>
      <c r="B1379" s="27">
        <f t="shared" si="269"/>
        <v>600702108001</v>
      </c>
      <c r="C1379" s="2">
        <f t="shared" si="273"/>
        <v>6007021080</v>
      </c>
      <c r="D1379" s="4">
        <f>_xlfn.XLOOKUP(E1379,[1]战斗中转!$D$8:$D$19,[1]战斗中转!$F$8:$F$19)</f>
        <v>80</v>
      </c>
      <c r="E1379" s="2">
        <f t="shared" si="270"/>
        <v>7</v>
      </c>
      <c r="F1379" s="2">
        <f t="shared" si="275"/>
        <v>0</v>
      </c>
      <c r="G1379" s="2">
        <f t="shared" si="275"/>
        <v>2</v>
      </c>
      <c r="H1379" s="2">
        <f t="shared" si="275"/>
        <v>1</v>
      </c>
      <c r="I1379" s="2">
        <f t="shared" si="276"/>
        <v>1</v>
      </c>
      <c r="J1379" s="2" cm="1">
        <f t="array" ref="J1379">INT(_xlfn.XLOOKUP($E1379,消耗中转!$C$10:$C$21,_xlfn.XLOOKUP($I1379,消耗中转!$F$6:$K$6,消耗中转!$F$10:$K$21)))</f>
        <v>8000</v>
      </c>
      <c r="K1379" s="2" cm="1">
        <f t="array" ref="K1379">INT(IF(I1379=0,
_xlfn.XLOOKUP(0,消耗中转!$F$6:$K$6,_xlfn.XLOOKUP(E1379,消耗中转!$C$10:$C$21,消耗中转!$F$10:$K$21)),
_xlfn.XLOOKUP(I1379,消耗中转!$F$6:$K$6,_xlfn.XLOOKUP(E1379,消耗中转!$C$10:$C$21,消耗中转!$F$10:$K$21))+_xlfn.XLOOKUP(0,消耗中转!$F$6:$K$6,_xlfn.XLOOKUP(E1379,消耗中转!$C$10:$C$21,消耗中转!$F$10:$K$21))))</f>
        <v>11000</v>
      </c>
      <c r="L1379" s="2" cm="1">
        <f t="array" ref="L1379">_xlfn.XLOOKUP(I1379,消耗中转!$E$25:$J$25,_xlfn.XLOOKUP(E1379,消耗中转!$C$29:$C$40,消耗中转!$E$29:$J$40))</f>
        <v>1.1000000000000001</v>
      </c>
    </row>
    <row r="1380" spans="1:12" x14ac:dyDescent="0.15">
      <c r="A1380" s="27">
        <f t="shared" si="268"/>
        <v>600702208001</v>
      </c>
      <c r="B1380" s="27">
        <f t="shared" si="269"/>
        <v>600702208001</v>
      </c>
      <c r="C1380" s="2">
        <f t="shared" si="273"/>
        <v>6007022080</v>
      </c>
      <c r="D1380" s="4">
        <f>_xlfn.XLOOKUP(E1380,[1]战斗中转!$D$8:$D$19,[1]战斗中转!$F$8:$F$19)</f>
        <v>80</v>
      </c>
      <c r="E1380" s="2">
        <f t="shared" si="270"/>
        <v>7</v>
      </c>
      <c r="F1380" s="2">
        <f t="shared" si="275"/>
        <v>0</v>
      </c>
      <c r="G1380" s="2">
        <f t="shared" si="275"/>
        <v>2</v>
      </c>
      <c r="H1380" s="2">
        <f t="shared" si="275"/>
        <v>2</v>
      </c>
      <c r="I1380" s="2">
        <f t="shared" si="276"/>
        <v>1</v>
      </c>
      <c r="J1380" s="2" cm="1">
        <f t="array" ref="J1380">INT(_xlfn.XLOOKUP($E1380,消耗中转!$C$10:$C$21,_xlfn.XLOOKUP($I1380,消耗中转!$F$6:$K$6,消耗中转!$F$10:$K$21)))</f>
        <v>8000</v>
      </c>
      <c r="K1380" s="2" cm="1">
        <f t="array" ref="K1380">INT(IF(I1380=0,
_xlfn.XLOOKUP(0,消耗中转!$F$6:$K$6,_xlfn.XLOOKUP(E1380,消耗中转!$C$10:$C$21,消耗中转!$F$10:$K$21)),
_xlfn.XLOOKUP(I1380,消耗中转!$F$6:$K$6,_xlfn.XLOOKUP(E1380,消耗中转!$C$10:$C$21,消耗中转!$F$10:$K$21))+_xlfn.XLOOKUP(0,消耗中转!$F$6:$K$6,_xlfn.XLOOKUP(E1380,消耗中转!$C$10:$C$21,消耗中转!$F$10:$K$21))))</f>
        <v>11000</v>
      </c>
      <c r="L1380" s="2" cm="1">
        <f t="array" ref="L1380">_xlfn.XLOOKUP(I1380,消耗中转!$E$25:$J$25,_xlfn.XLOOKUP(E1380,消耗中转!$C$29:$C$40,消耗中转!$E$29:$J$40))</f>
        <v>1.1000000000000001</v>
      </c>
    </row>
    <row r="1381" spans="1:12" x14ac:dyDescent="0.15">
      <c r="A1381" s="27">
        <f t="shared" si="268"/>
        <v>600702308001</v>
      </c>
      <c r="B1381" s="27">
        <f t="shared" si="269"/>
        <v>600702308001</v>
      </c>
      <c r="C1381" s="2">
        <f t="shared" si="273"/>
        <v>6007023080</v>
      </c>
      <c r="D1381" s="4">
        <f>_xlfn.XLOOKUP(E1381,[1]战斗中转!$D$8:$D$19,[1]战斗中转!$F$8:$F$19)</f>
        <v>80</v>
      </c>
      <c r="E1381" s="2">
        <f t="shared" si="270"/>
        <v>7</v>
      </c>
      <c r="F1381" s="2">
        <f t="shared" si="275"/>
        <v>0</v>
      </c>
      <c r="G1381" s="2">
        <f t="shared" si="275"/>
        <v>2</v>
      </c>
      <c r="H1381" s="2">
        <f t="shared" si="275"/>
        <v>3</v>
      </c>
      <c r="I1381" s="2">
        <f t="shared" si="276"/>
        <v>1</v>
      </c>
      <c r="J1381" s="2" cm="1">
        <f t="array" ref="J1381">INT(_xlfn.XLOOKUP($E1381,消耗中转!$C$10:$C$21,_xlfn.XLOOKUP($I1381,消耗中转!$F$6:$K$6,消耗中转!$F$10:$K$21)))</f>
        <v>8000</v>
      </c>
      <c r="K1381" s="2" cm="1">
        <f t="array" ref="K1381">INT(IF(I1381=0,
_xlfn.XLOOKUP(0,消耗中转!$F$6:$K$6,_xlfn.XLOOKUP(E1381,消耗中转!$C$10:$C$21,消耗中转!$F$10:$K$21)),
_xlfn.XLOOKUP(I1381,消耗中转!$F$6:$K$6,_xlfn.XLOOKUP(E1381,消耗中转!$C$10:$C$21,消耗中转!$F$10:$K$21))+_xlfn.XLOOKUP(0,消耗中转!$F$6:$K$6,_xlfn.XLOOKUP(E1381,消耗中转!$C$10:$C$21,消耗中转!$F$10:$K$21))))</f>
        <v>11000</v>
      </c>
      <c r="L1381" s="2" cm="1">
        <f t="array" ref="L1381">_xlfn.XLOOKUP(I1381,消耗中转!$E$25:$J$25,_xlfn.XLOOKUP(E1381,消耗中转!$C$29:$C$40,消耗中转!$E$29:$J$40))</f>
        <v>1.1000000000000001</v>
      </c>
    </row>
    <row r="1382" spans="1:12" x14ac:dyDescent="0.15">
      <c r="A1382" s="27">
        <f t="shared" si="268"/>
        <v>600702408001</v>
      </c>
      <c r="B1382" s="27">
        <f t="shared" si="269"/>
        <v>600702408001</v>
      </c>
      <c r="C1382" s="2">
        <f t="shared" si="273"/>
        <v>6007024080</v>
      </c>
      <c r="D1382" s="4">
        <f>_xlfn.XLOOKUP(E1382,[1]战斗中转!$D$8:$D$19,[1]战斗中转!$F$8:$F$19)</f>
        <v>80</v>
      </c>
      <c r="E1382" s="2">
        <f t="shared" si="270"/>
        <v>7</v>
      </c>
      <c r="F1382" s="2">
        <f t="shared" si="275"/>
        <v>0</v>
      </c>
      <c r="G1382" s="2">
        <f t="shared" si="275"/>
        <v>2</v>
      </c>
      <c r="H1382" s="2">
        <f t="shared" si="275"/>
        <v>4</v>
      </c>
      <c r="I1382" s="2">
        <f t="shared" si="276"/>
        <v>1</v>
      </c>
      <c r="J1382" s="2" cm="1">
        <f t="array" ref="J1382">INT(_xlfn.XLOOKUP($E1382,消耗中转!$C$10:$C$21,_xlfn.XLOOKUP($I1382,消耗中转!$F$6:$K$6,消耗中转!$F$10:$K$21)))</f>
        <v>8000</v>
      </c>
      <c r="K1382" s="2" cm="1">
        <f t="array" ref="K1382">INT(IF(I1382=0,
_xlfn.XLOOKUP(0,消耗中转!$F$6:$K$6,_xlfn.XLOOKUP(E1382,消耗中转!$C$10:$C$21,消耗中转!$F$10:$K$21)),
_xlfn.XLOOKUP(I1382,消耗中转!$F$6:$K$6,_xlfn.XLOOKUP(E1382,消耗中转!$C$10:$C$21,消耗中转!$F$10:$K$21))+_xlfn.XLOOKUP(0,消耗中转!$F$6:$K$6,_xlfn.XLOOKUP(E1382,消耗中转!$C$10:$C$21,消耗中转!$F$10:$K$21))))</f>
        <v>11000</v>
      </c>
      <c r="L1382" s="2" cm="1">
        <f t="array" ref="L1382">_xlfn.XLOOKUP(I1382,消耗中转!$E$25:$J$25,_xlfn.XLOOKUP(E1382,消耗中转!$C$29:$C$40,消耗中转!$E$29:$J$40))</f>
        <v>1.1000000000000001</v>
      </c>
    </row>
    <row r="1383" spans="1:12" x14ac:dyDescent="0.15">
      <c r="A1383" s="27">
        <f t="shared" si="268"/>
        <v>600703108001</v>
      </c>
      <c r="B1383" s="27">
        <f t="shared" si="269"/>
        <v>600703108001</v>
      </c>
      <c r="C1383" s="2">
        <f t="shared" si="273"/>
        <v>6007031080</v>
      </c>
      <c r="D1383" s="4">
        <f>_xlfn.XLOOKUP(E1383,[1]战斗中转!$D$8:$D$19,[1]战斗中转!$F$8:$F$19)</f>
        <v>80</v>
      </c>
      <c r="E1383" s="2">
        <f t="shared" si="270"/>
        <v>7</v>
      </c>
      <c r="F1383" s="2">
        <f t="shared" si="275"/>
        <v>0</v>
      </c>
      <c r="G1383" s="2">
        <f t="shared" si="275"/>
        <v>3</v>
      </c>
      <c r="H1383" s="2">
        <f t="shared" si="275"/>
        <v>1</v>
      </c>
      <c r="I1383" s="2">
        <f t="shared" si="276"/>
        <v>1</v>
      </c>
      <c r="J1383" s="2" cm="1">
        <f t="array" ref="J1383">INT(_xlfn.XLOOKUP($E1383,消耗中转!$C$10:$C$21,_xlfn.XLOOKUP($I1383,消耗中转!$F$6:$K$6,消耗中转!$F$10:$K$21)))</f>
        <v>8000</v>
      </c>
      <c r="K1383" s="2" cm="1">
        <f t="array" ref="K1383">INT(IF(I1383=0,
_xlfn.XLOOKUP(0,消耗中转!$F$6:$K$6,_xlfn.XLOOKUP(E1383,消耗中转!$C$10:$C$21,消耗中转!$F$10:$K$21)),
_xlfn.XLOOKUP(I1383,消耗中转!$F$6:$K$6,_xlfn.XLOOKUP(E1383,消耗中转!$C$10:$C$21,消耗中转!$F$10:$K$21))+_xlfn.XLOOKUP(0,消耗中转!$F$6:$K$6,_xlfn.XLOOKUP(E1383,消耗中转!$C$10:$C$21,消耗中转!$F$10:$K$21))))</f>
        <v>11000</v>
      </c>
      <c r="L1383" s="2" cm="1">
        <f t="array" ref="L1383">_xlfn.XLOOKUP(I1383,消耗中转!$E$25:$J$25,_xlfn.XLOOKUP(E1383,消耗中转!$C$29:$C$40,消耗中转!$E$29:$J$40))</f>
        <v>1.1000000000000001</v>
      </c>
    </row>
    <row r="1384" spans="1:12" x14ac:dyDescent="0.15">
      <c r="A1384" s="27">
        <f t="shared" si="268"/>
        <v>600703208001</v>
      </c>
      <c r="B1384" s="27">
        <f t="shared" si="269"/>
        <v>600703208001</v>
      </c>
      <c r="C1384" s="2">
        <f t="shared" si="273"/>
        <v>6007032080</v>
      </c>
      <c r="D1384" s="4">
        <f>_xlfn.XLOOKUP(E1384,[1]战斗中转!$D$8:$D$19,[1]战斗中转!$F$8:$F$19)</f>
        <v>80</v>
      </c>
      <c r="E1384" s="2">
        <f t="shared" si="270"/>
        <v>7</v>
      </c>
      <c r="F1384" s="2">
        <f t="shared" si="275"/>
        <v>0</v>
      </c>
      <c r="G1384" s="2">
        <f t="shared" si="275"/>
        <v>3</v>
      </c>
      <c r="H1384" s="2">
        <f t="shared" si="275"/>
        <v>2</v>
      </c>
      <c r="I1384" s="2">
        <f t="shared" si="276"/>
        <v>1</v>
      </c>
      <c r="J1384" s="2" cm="1">
        <f t="array" ref="J1384">INT(_xlfn.XLOOKUP($E1384,消耗中转!$C$10:$C$21,_xlfn.XLOOKUP($I1384,消耗中转!$F$6:$K$6,消耗中转!$F$10:$K$21)))</f>
        <v>8000</v>
      </c>
      <c r="K1384" s="2" cm="1">
        <f t="array" ref="K1384">INT(IF(I1384=0,
_xlfn.XLOOKUP(0,消耗中转!$F$6:$K$6,_xlfn.XLOOKUP(E1384,消耗中转!$C$10:$C$21,消耗中转!$F$10:$K$21)),
_xlfn.XLOOKUP(I1384,消耗中转!$F$6:$K$6,_xlfn.XLOOKUP(E1384,消耗中转!$C$10:$C$21,消耗中转!$F$10:$K$21))+_xlfn.XLOOKUP(0,消耗中转!$F$6:$K$6,_xlfn.XLOOKUP(E1384,消耗中转!$C$10:$C$21,消耗中转!$F$10:$K$21))))</f>
        <v>11000</v>
      </c>
      <c r="L1384" s="2" cm="1">
        <f t="array" ref="L1384">_xlfn.XLOOKUP(I1384,消耗中转!$E$25:$J$25,_xlfn.XLOOKUP(E1384,消耗中转!$C$29:$C$40,消耗中转!$E$29:$J$40))</f>
        <v>1.1000000000000001</v>
      </c>
    </row>
    <row r="1385" spans="1:12" x14ac:dyDescent="0.15">
      <c r="A1385" s="27">
        <f t="shared" si="268"/>
        <v>600703308001</v>
      </c>
      <c r="B1385" s="27">
        <f t="shared" si="269"/>
        <v>600703308001</v>
      </c>
      <c r="C1385" s="2">
        <f t="shared" si="273"/>
        <v>6007033080</v>
      </c>
      <c r="D1385" s="4">
        <f>_xlfn.XLOOKUP(E1385,[1]战斗中转!$D$8:$D$19,[1]战斗中转!$F$8:$F$19)</f>
        <v>80</v>
      </c>
      <c r="E1385" s="2">
        <f t="shared" si="270"/>
        <v>7</v>
      </c>
      <c r="F1385" s="2">
        <f t="shared" si="275"/>
        <v>0</v>
      </c>
      <c r="G1385" s="2">
        <f t="shared" si="275"/>
        <v>3</v>
      </c>
      <c r="H1385" s="2">
        <f t="shared" si="275"/>
        <v>3</v>
      </c>
      <c r="I1385" s="2">
        <f t="shared" si="276"/>
        <v>1</v>
      </c>
      <c r="J1385" s="2" cm="1">
        <f t="array" ref="J1385">INT(_xlfn.XLOOKUP($E1385,消耗中转!$C$10:$C$21,_xlfn.XLOOKUP($I1385,消耗中转!$F$6:$K$6,消耗中转!$F$10:$K$21)))</f>
        <v>8000</v>
      </c>
      <c r="K1385" s="2" cm="1">
        <f t="array" ref="K1385">INT(IF(I1385=0,
_xlfn.XLOOKUP(0,消耗中转!$F$6:$K$6,_xlfn.XLOOKUP(E1385,消耗中转!$C$10:$C$21,消耗中转!$F$10:$K$21)),
_xlfn.XLOOKUP(I1385,消耗中转!$F$6:$K$6,_xlfn.XLOOKUP(E1385,消耗中转!$C$10:$C$21,消耗中转!$F$10:$K$21))+_xlfn.XLOOKUP(0,消耗中转!$F$6:$K$6,_xlfn.XLOOKUP(E1385,消耗中转!$C$10:$C$21,消耗中转!$F$10:$K$21))))</f>
        <v>11000</v>
      </c>
      <c r="L1385" s="2" cm="1">
        <f t="array" ref="L1385">_xlfn.XLOOKUP(I1385,消耗中转!$E$25:$J$25,_xlfn.XLOOKUP(E1385,消耗中转!$C$29:$C$40,消耗中转!$E$29:$J$40))</f>
        <v>1.1000000000000001</v>
      </c>
    </row>
    <row r="1386" spans="1:12" x14ac:dyDescent="0.15">
      <c r="A1386" s="27">
        <f t="shared" si="268"/>
        <v>600703408001</v>
      </c>
      <c r="B1386" s="27">
        <f t="shared" si="269"/>
        <v>600703408001</v>
      </c>
      <c r="C1386" s="2">
        <f t="shared" si="273"/>
        <v>6007034080</v>
      </c>
      <c r="D1386" s="4">
        <f>_xlfn.XLOOKUP(E1386,[1]战斗中转!$D$8:$D$19,[1]战斗中转!$F$8:$F$19)</f>
        <v>80</v>
      </c>
      <c r="E1386" s="2">
        <f t="shared" si="270"/>
        <v>7</v>
      </c>
      <c r="F1386" s="2">
        <f t="shared" si="275"/>
        <v>0</v>
      </c>
      <c r="G1386" s="2">
        <f t="shared" si="275"/>
        <v>3</v>
      </c>
      <c r="H1386" s="2">
        <f t="shared" si="275"/>
        <v>4</v>
      </c>
      <c r="I1386" s="2">
        <f t="shared" si="276"/>
        <v>1</v>
      </c>
      <c r="J1386" s="2" cm="1">
        <f t="array" ref="J1386">INT(_xlfn.XLOOKUP($E1386,消耗中转!$C$10:$C$21,_xlfn.XLOOKUP($I1386,消耗中转!$F$6:$K$6,消耗中转!$F$10:$K$21)))</f>
        <v>8000</v>
      </c>
      <c r="K1386" s="2" cm="1">
        <f t="array" ref="K1386">INT(IF(I1386=0,
_xlfn.XLOOKUP(0,消耗中转!$F$6:$K$6,_xlfn.XLOOKUP(E1386,消耗中转!$C$10:$C$21,消耗中转!$F$10:$K$21)),
_xlfn.XLOOKUP(I1386,消耗中转!$F$6:$K$6,_xlfn.XLOOKUP(E1386,消耗中转!$C$10:$C$21,消耗中转!$F$10:$K$21))+_xlfn.XLOOKUP(0,消耗中转!$F$6:$K$6,_xlfn.XLOOKUP(E1386,消耗中转!$C$10:$C$21,消耗中转!$F$10:$K$21))))</f>
        <v>11000</v>
      </c>
      <c r="L1386" s="2" cm="1">
        <f t="array" ref="L1386">_xlfn.XLOOKUP(I1386,消耗中转!$E$25:$J$25,_xlfn.XLOOKUP(E1386,消耗中转!$C$29:$C$40,消耗中转!$E$29:$J$40))</f>
        <v>1.1000000000000001</v>
      </c>
    </row>
    <row r="1387" spans="1:12" x14ac:dyDescent="0.15">
      <c r="A1387" s="27">
        <f t="shared" si="268"/>
        <v>600711108001</v>
      </c>
      <c r="B1387" s="27">
        <f t="shared" si="269"/>
        <v>600711108001</v>
      </c>
      <c r="C1387" s="2">
        <f t="shared" si="273"/>
        <v>6007111080</v>
      </c>
      <c r="D1387" s="4">
        <f>_xlfn.XLOOKUP(E1387,[1]战斗中转!$D$8:$D$19,[1]战斗中转!$F$8:$F$19)</f>
        <v>80</v>
      </c>
      <c r="E1387" s="2">
        <f t="shared" si="270"/>
        <v>7</v>
      </c>
      <c r="F1387" s="2">
        <f t="shared" si="275"/>
        <v>1</v>
      </c>
      <c r="G1387" s="2">
        <f t="shared" si="275"/>
        <v>1</v>
      </c>
      <c r="H1387" s="2">
        <f t="shared" si="275"/>
        <v>1</v>
      </c>
      <c r="I1387" s="2">
        <f t="shared" si="276"/>
        <v>1</v>
      </c>
      <c r="J1387" s="2" cm="1">
        <f t="array" ref="J1387">INT(_xlfn.XLOOKUP($E1387,消耗中转!$C$10:$C$21,_xlfn.XLOOKUP($I1387,消耗中转!$F$6:$K$6,消耗中转!$F$10:$K$21)))</f>
        <v>8000</v>
      </c>
      <c r="K1387" s="2" cm="1">
        <f t="array" ref="K1387">INT(IF(I1387=0,
_xlfn.XLOOKUP(0,消耗中转!$F$6:$K$6,_xlfn.XLOOKUP(E1387,消耗中转!$C$10:$C$21,消耗中转!$F$10:$K$21)),
_xlfn.XLOOKUP(I1387,消耗中转!$F$6:$K$6,_xlfn.XLOOKUP(E1387,消耗中转!$C$10:$C$21,消耗中转!$F$10:$K$21))+_xlfn.XLOOKUP(0,消耗中转!$F$6:$K$6,_xlfn.XLOOKUP(E1387,消耗中转!$C$10:$C$21,消耗中转!$F$10:$K$21))))</f>
        <v>11000</v>
      </c>
      <c r="L1387" s="2" cm="1">
        <f t="array" ref="L1387">_xlfn.XLOOKUP(I1387,消耗中转!$E$25:$J$25,_xlfn.XLOOKUP(E1387,消耗中转!$C$29:$C$40,消耗中转!$E$29:$J$40))</f>
        <v>1.1000000000000001</v>
      </c>
    </row>
    <row r="1388" spans="1:12" x14ac:dyDescent="0.15">
      <c r="A1388" s="27">
        <f t="shared" si="268"/>
        <v>600711208001</v>
      </c>
      <c r="B1388" s="27">
        <f t="shared" si="269"/>
        <v>600711208001</v>
      </c>
      <c r="C1388" s="2">
        <f t="shared" si="273"/>
        <v>6007112080</v>
      </c>
      <c r="D1388" s="4">
        <f>_xlfn.XLOOKUP(E1388,[1]战斗中转!$D$8:$D$19,[1]战斗中转!$F$8:$F$19)</f>
        <v>80</v>
      </c>
      <c r="E1388" s="2">
        <f t="shared" si="270"/>
        <v>7</v>
      </c>
      <c r="F1388" s="2">
        <f t="shared" si="275"/>
        <v>1</v>
      </c>
      <c r="G1388" s="2">
        <f t="shared" si="275"/>
        <v>1</v>
      </c>
      <c r="H1388" s="2">
        <f t="shared" si="275"/>
        <v>2</v>
      </c>
      <c r="I1388" s="2">
        <f t="shared" si="276"/>
        <v>1</v>
      </c>
      <c r="J1388" s="2" cm="1">
        <f t="array" ref="J1388">INT(_xlfn.XLOOKUP($E1388,消耗中转!$C$10:$C$21,_xlfn.XLOOKUP($I1388,消耗中转!$F$6:$K$6,消耗中转!$F$10:$K$21)))</f>
        <v>8000</v>
      </c>
      <c r="K1388" s="2" cm="1">
        <f t="array" ref="K1388">INT(IF(I1388=0,
_xlfn.XLOOKUP(0,消耗中转!$F$6:$K$6,_xlfn.XLOOKUP(E1388,消耗中转!$C$10:$C$21,消耗中转!$F$10:$K$21)),
_xlfn.XLOOKUP(I1388,消耗中转!$F$6:$K$6,_xlfn.XLOOKUP(E1388,消耗中转!$C$10:$C$21,消耗中转!$F$10:$K$21))+_xlfn.XLOOKUP(0,消耗中转!$F$6:$K$6,_xlfn.XLOOKUP(E1388,消耗中转!$C$10:$C$21,消耗中转!$F$10:$K$21))))</f>
        <v>11000</v>
      </c>
      <c r="L1388" s="2" cm="1">
        <f t="array" ref="L1388">_xlfn.XLOOKUP(I1388,消耗中转!$E$25:$J$25,_xlfn.XLOOKUP(E1388,消耗中转!$C$29:$C$40,消耗中转!$E$29:$J$40))</f>
        <v>1.1000000000000001</v>
      </c>
    </row>
    <row r="1389" spans="1:12" x14ac:dyDescent="0.15">
      <c r="A1389" s="27">
        <f t="shared" si="268"/>
        <v>600711308001</v>
      </c>
      <c r="B1389" s="27">
        <f t="shared" si="269"/>
        <v>600711308001</v>
      </c>
      <c r="C1389" s="2">
        <f t="shared" si="273"/>
        <v>6007113080</v>
      </c>
      <c r="D1389" s="4">
        <f>_xlfn.XLOOKUP(E1389,[1]战斗中转!$D$8:$D$19,[1]战斗中转!$F$8:$F$19)</f>
        <v>80</v>
      </c>
      <c r="E1389" s="2">
        <f t="shared" si="270"/>
        <v>7</v>
      </c>
      <c r="F1389" s="2">
        <f t="shared" si="275"/>
        <v>1</v>
      </c>
      <c r="G1389" s="2">
        <f t="shared" si="275"/>
        <v>1</v>
      </c>
      <c r="H1389" s="2">
        <f t="shared" si="275"/>
        <v>3</v>
      </c>
      <c r="I1389" s="2">
        <f t="shared" si="276"/>
        <v>1</v>
      </c>
      <c r="J1389" s="2" cm="1">
        <f t="array" ref="J1389">INT(_xlfn.XLOOKUP($E1389,消耗中转!$C$10:$C$21,_xlfn.XLOOKUP($I1389,消耗中转!$F$6:$K$6,消耗中转!$F$10:$K$21)))</f>
        <v>8000</v>
      </c>
      <c r="K1389" s="2" cm="1">
        <f t="array" ref="K1389">INT(IF(I1389=0,
_xlfn.XLOOKUP(0,消耗中转!$F$6:$K$6,_xlfn.XLOOKUP(E1389,消耗中转!$C$10:$C$21,消耗中转!$F$10:$K$21)),
_xlfn.XLOOKUP(I1389,消耗中转!$F$6:$K$6,_xlfn.XLOOKUP(E1389,消耗中转!$C$10:$C$21,消耗中转!$F$10:$K$21))+_xlfn.XLOOKUP(0,消耗中转!$F$6:$K$6,_xlfn.XLOOKUP(E1389,消耗中转!$C$10:$C$21,消耗中转!$F$10:$K$21))))</f>
        <v>11000</v>
      </c>
      <c r="L1389" s="2" cm="1">
        <f t="array" ref="L1389">_xlfn.XLOOKUP(I1389,消耗中转!$E$25:$J$25,_xlfn.XLOOKUP(E1389,消耗中转!$C$29:$C$40,消耗中转!$E$29:$J$40))</f>
        <v>1.1000000000000001</v>
      </c>
    </row>
    <row r="1390" spans="1:12" x14ac:dyDescent="0.15">
      <c r="A1390" s="27">
        <f t="shared" si="268"/>
        <v>600711408001</v>
      </c>
      <c r="B1390" s="27">
        <f t="shared" si="269"/>
        <v>600711408001</v>
      </c>
      <c r="C1390" s="2">
        <f t="shared" si="273"/>
        <v>6007114080</v>
      </c>
      <c r="D1390" s="4">
        <f>_xlfn.XLOOKUP(E1390,[1]战斗中转!$D$8:$D$19,[1]战斗中转!$F$8:$F$19)</f>
        <v>80</v>
      </c>
      <c r="E1390" s="2">
        <f t="shared" si="270"/>
        <v>7</v>
      </c>
      <c r="F1390" s="2">
        <f t="shared" si="275"/>
        <v>1</v>
      </c>
      <c r="G1390" s="2">
        <f t="shared" si="275"/>
        <v>1</v>
      </c>
      <c r="H1390" s="2">
        <f t="shared" si="275"/>
        <v>4</v>
      </c>
      <c r="I1390" s="2">
        <f t="shared" si="276"/>
        <v>1</v>
      </c>
      <c r="J1390" s="2" cm="1">
        <f t="array" ref="J1390">INT(_xlfn.XLOOKUP($E1390,消耗中转!$C$10:$C$21,_xlfn.XLOOKUP($I1390,消耗中转!$F$6:$K$6,消耗中转!$F$10:$K$21)))</f>
        <v>8000</v>
      </c>
      <c r="K1390" s="2" cm="1">
        <f t="array" ref="K1390">INT(IF(I1390=0,
_xlfn.XLOOKUP(0,消耗中转!$F$6:$K$6,_xlfn.XLOOKUP(E1390,消耗中转!$C$10:$C$21,消耗中转!$F$10:$K$21)),
_xlfn.XLOOKUP(I1390,消耗中转!$F$6:$K$6,_xlfn.XLOOKUP(E1390,消耗中转!$C$10:$C$21,消耗中转!$F$10:$K$21))+_xlfn.XLOOKUP(0,消耗中转!$F$6:$K$6,_xlfn.XLOOKUP(E1390,消耗中转!$C$10:$C$21,消耗中转!$F$10:$K$21))))</f>
        <v>11000</v>
      </c>
      <c r="L1390" s="2" cm="1">
        <f t="array" ref="L1390">_xlfn.XLOOKUP(I1390,消耗中转!$E$25:$J$25,_xlfn.XLOOKUP(E1390,消耗中转!$C$29:$C$40,消耗中转!$E$29:$J$40))</f>
        <v>1.1000000000000001</v>
      </c>
    </row>
    <row r="1391" spans="1:12" x14ac:dyDescent="0.15">
      <c r="A1391" s="27">
        <f t="shared" si="268"/>
        <v>600712108001</v>
      </c>
      <c r="B1391" s="27">
        <f t="shared" si="269"/>
        <v>600712108001</v>
      </c>
      <c r="C1391" s="2">
        <f t="shared" si="273"/>
        <v>6007121080</v>
      </c>
      <c r="D1391" s="4">
        <f>_xlfn.XLOOKUP(E1391,[1]战斗中转!$D$8:$D$19,[1]战斗中转!$F$8:$F$19)</f>
        <v>80</v>
      </c>
      <c r="E1391" s="2">
        <f t="shared" si="270"/>
        <v>7</v>
      </c>
      <c r="F1391" s="2">
        <f t="shared" si="275"/>
        <v>1</v>
      </c>
      <c r="G1391" s="2">
        <f t="shared" si="275"/>
        <v>2</v>
      </c>
      <c r="H1391" s="2">
        <f t="shared" si="275"/>
        <v>1</v>
      </c>
      <c r="I1391" s="2">
        <f t="shared" si="276"/>
        <v>1</v>
      </c>
      <c r="J1391" s="2" cm="1">
        <f t="array" ref="J1391">INT(_xlfn.XLOOKUP($E1391,消耗中转!$C$10:$C$21,_xlfn.XLOOKUP($I1391,消耗中转!$F$6:$K$6,消耗中转!$F$10:$K$21)))</f>
        <v>8000</v>
      </c>
      <c r="K1391" s="2" cm="1">
        <f t="array" ref="K1391">INT(IF(I1391=0,
_xlfn.XLOOKUP(0,消耗中转!$F$6:$K$6,_xlfn.XLOOKUP(E1391,消耗中转!$C$10:$C$21,消耗中转!$F$10:$K$21)),
_xlfn.XLOOKUP(I1391,消耗中转!$F$6:$K$6,_xlfn.XLOOKUP(E1391,消耗中转!$C$10:$C$21,消耗中转!$F$10:$K$21))+_xlfn.XLOOKUP(0,消耗中转!$F$6:$K$6,_xlfn.XLOOKUP(E1391,消耗中转!$C$10:$C$21,消耗中转!$F$10:$K$21))))</f>
        <v>11000</v>
      </c>
      <c r="L1391" s="2" cm="1">
        <f t="array" ref="L1391">_xlfn.XLOOKUP(I1391,消耗中转!$E$25:$J$25,_xlfn.XLOOKUP(E1391,消耗中转!$C$29:$C$40,消耗中转!$E$29:$J$40))</f>
        <v>1.1000000000000001</v>
      </c>
    </row>
    <row r="1392" spans="1:12" x14ac:dyDescent="0.15">
      <c r="A1392" s="27">
        <f t="shared" si="268"/>
        <v>600712208001</v>
      </c>
      <c r="B1392" s="27">
        <f t="shared" si="269"/>
        <v>600712208001</v>
      </c>
      <c r="C1392" s="2">
        <f t="shared" si="273"/>
        <v>6007122080</v>
      </c>
      <c r="D1392" s="4">
        <f>_xlfn.XLOOKUP(E1392,[1]战斗中转!$D$8:$D$19,[1]战斗中转!$F$8:$F$19)</f>
        <v>80</v>
      </c>
      <c r="E1392" s="2">
        <f t="shared" si="270"/>
        <v>7</v>
      </c>
      <c r="F1392" s="2">
        <f t="shared" si="275"/>
        <v>1</v>
      </c>
      <c r="G1392" s="2">
        <f t="shared" si="275"/>
        <v>2</v>
      </c>
      <c r="H1392" s="2">
        <f t="shared" si="275"/>
        <v>2</v>
      </c>
      <c r="I1392" s="2">
        <f t="shared" si="276"/>
        <v>1</v>
      </c>
      <c r="J1392" s="2" cm="1">
        <f t="array" ref="J1392">INT(_xlfn.XLOOKUP($E1392,消耗中转!$C$10:$C$21,_xlfn.XLOOKUP($I1392,消耗中转!$F$6:$K$6,消耗中转!$F$10:$K$21)))</f>
        <v>8000</v>
      </c>
      <c r="K1392" s="2" cm="1">
        <f t="array" ref="K1392">INT(IF(I1392=0,
_xlfn.XLOOKUP(0,消耗中转!$F$6:$K$6,_xlfn.XLOOKUP(E1392,消耗中转!$C$10:$C$21,消耗中转!$F$10:$K$21)),
_xlfn.XLOOKUP(I1392,消耗中转!$F$6:$K$6,_xlfn.XLOOKUP(E1392,消耗中转!$C$10:$C$21,消耗中转!$F$10:$K$21))+_xlfn.XLOOKUP(0,消耗中转!$F$6:$K$6,_xlfn.XLOOKUP(E1392,消耗中转!$C$10:$C$21,消耗中转!$F$10:$K$21))))</f>
        <v>11000</v>
      </c>
      <c r="L1392" s="2" cm="1">
        <f t="array" ref="L1392">_xlfn.XLOOKUP(I1392,消耗中转!$E$25:$J$25,_xlfn.XLOOKUP(E1392,消耗中转!$C$29:$C$40,消耗中转!$E$29:$J$40))</f>
        <v>1.1000000000000001</v>
      </c>
    </row>
    <row r="1393" spans="1:12" x14ac:dyDescent="0.15">
      <c r="A1393" s="27">
        <f t="shared" si="268"/>
        <v>600712308001</v>
      </c>
      <c r="B1393" s="27">
        <f t="shared" si="269"/>
        <v>600712308001</v>
      </c>
      <c r="C1393" s="2">
        <f t="shared" si="273"/>
        <v>6007123080</v>
      </c>
      <c r="D1393" s="4">
        <f>_xlfn.XLOOKUP(E1393,[1]战斗中转!$D$8:$D$19,[1]战斗中转!$F$8:$F$19)</f>
        <v>80</v>
      </c>
      <c r="E1393" s="2">
        <f t="shared" si="270"/>
        <v>7</v>
      </c>
      <c r="F1393" s="2">
        <f t="shared" si="275"/>
        <v>1</v>
      </c>
      <c r="G1393" s="2">
        <f t="shared" si="275"/>
        <v>2</v>
      </c>
      <c r="H1393" s="2">
        <f t="shared" si="275"/>
        <v>3</v>
      </c>
      <c r="I1393" s="2">
        <f t="shared" si="276"/>
        <v>1</v>
      </c>
      <c r="J1393" s="2" cm="1">
        <f t="array" ref="J1393">INT(_xlfn.XLOOKUP($E1393,消耗中转!$C$10:$C$21,_xlfn.XLOOKUP($I1393,消耗中转!$F$6:$K$6,消耗中转!$F$10:$K$21)))</f>
        <v>8000</v>
      </c>
      <c r="K1393" s="2" cm="1">
        <f t="array" ref="K1393">INT(IF(I1393=0,
_xlfn.XLOOKUP(0,消耗中转!$F$6:$K$6,_xlfn.XLOOKUP(E1393,消耗中转!$C$10:$C$21,消耗中转!$F$10:$K$21)),
_xlfn.XLOOKUP(I1393,消耗中转!$F$6:$K$6,_xlfn.XLOOKUP(E1393,消耗中转!$C$10:$C$21,消耗中转!$F$10:$K$21))+_xlfn.XLOOKUP(0,消耗中转!$F$6:$K$6,_xlfn.XLOOKUP(E1393,消耗中转!$C$10:$C$21,消耗中转!$F$10:$K$21))))</f>
        <v>11000</v>
      </c>
      <c r="L1393" s="2" cm="1">
        <f t="array" ref="L1393">_xlfn.XLOOKUP(I1393,消耗中转!$E$25:$J$25,_xlfn.XLOOKUP(E1393,消耗中转!$C$29:$C$40,消耗中转!$E$29:$J$40))</f>
        <v>1.1000000000000001</v>
      </c>
    </row>
    <row r="1394" spans="1:12" x14ac:dyDescent="0.15">
      <c r="A1394" s="27">
        <f t="shared" si="268"/>
        <v>600712408001</v>
      </c>
      <c r="B1394" s="27">
        <f t="shared" si="269"/>
        <v>600712408001</v>
      </c>
      <c r="C1394" s="2">
        <f t="shared" si="273"/>
        <v>6007124080</v>
      </c>
      <c r="D1394" s="4">
        <f>_xlfn.XLOOKUP(E1394,[1]战斗中转!$D$8:$D$19,[1]战斗中转!$F$8:$F$19)</f>
        <v>80</v>
      </c>
      <c r="E1394" s="2">
        <f t="shared" si="270"/>
        <v>7</v>
      </c>
      <c r="F1394" s="2">
        <f t="shared" si="275"/>
        <v>1</v>
      </c>
      <c r="G1394" s="2">
        <f t="shared" si="275"/>
        <v>2</v>
      </c>
      <c r="H1394" s="2">
        <f t="shared" si="275"/>
        <v>4</v>
      </c>
      <c r="I1394" s="2">
        <f t="shared" si="276"/>
        <v>1</v>
      </c>
      <c r="J1394" s="2" cm="1">
        <f t="array" ref="J1394">INT(_xlfn.XLOOKUP($E1394,消耗中转!$C$10:$C$21,_xlfn.XLOOKUP($I1394,消耗中转!$F$6:$K$6,消耗中转!$F$10:$K$21)))</f>
        <v>8000</v>
      </c>
      <c r="K1394" s="2" cm="1">
        <f t="array" ref="K1394">INT(IF(I1394=0,
_xlfn.XLOOKUP(0,消耗中转!$F$6:$K$6,_xlfn.XLOOKUP(E1394,消耗中转!$C$10:$C$21,消耗中转!$F$10:$K$21)),
_xlfn.XLOOKUP(I1394,消耗中转!$F$6:$K$6,_xlfn.XLOOKUP(E1394,消耗中转!$C$10:$C$21,消耗中转!$F$10:$K$21))+_xlfn.XLOOKUP(0,消耗中转!$F$6:$K$6,_xlfn.XLOOKUP(E1394,消耗中转!$C$10:$C$21,消耗中转!$F$10:$K$21))))</f>
        <v>11000</v>
      </c>
      <c r="L1394" s="2" cm="1">
        <f t="array" ref="L1394">_xlfn.XLOOKUP(I1394,消耗中转!$E$25:$J$25,_xlfn.XLOOKUP(E1394,消耗中转!$C$29:$C$40,消耗中转!$E$29:$J$40))</f>
        <v>1.1000000000000001</v>
      </c>
    </row>
    <row r="1395" spans="1:12" x14ac:dyDescent="0.15">
      <c r="A1395" s="27">
        <f t="shared" si="268"/>
        <v>600713108001</v>
      </c>
      <c r="B1395" s="27">
        <f t="shared" si="269"/>
        <v>600713108001</v>
      </c>
      <c r="C1395" s="2">
        <f t="shared" si="273"/>
        <v>6007131080</v>
      </c>
      <c r="D1395" s="4">
        <f>_xlfn.XLOOKUP(E1395,[1]战斗中转!$D$8:$D$19,[1]战斗中转!$F$8:$F$19)</f>
        <v>80</v>
      </c>
      <c r="E1395" s="2">
        <f t="shared" si="270"/>
        <v>7</v>
      </c>
      <c r="F1395" s="2">
        <f t="shared" ref="F1395:H1414" si="277">F1323</f>
        <v>1</v>
      </c>
      <c r="G1395" s="2">
        <f t="shared" si="277"/>
        <v>3</v>
      </c>
      <c r="H1395" s="2">
        <f t="shared" si="277"/>
        <v>1</v>
      </c>
      <c r="I1395" s="2">
        <f t="shared" si="276"/>
        <v>1</v>
      </c>
      <c r="J1395" s="2" cm="1">
        <f t="array" ref="J1395">INT(_xlfn.XLOOKUP($E1395,消耗中转!$C$10:$C$21,_xlfn.XLOOKUP($I1395,消耗中转!$F$6:$K$6,消耗中转!$F$10:$K$21)))</f>
        <v>8000</v>
      </c>
      <c r="K1395" s="2" cm="1">
        <f t="array" ref="K1395">INT(IF(I1395=0,
_xlfn.XLOOKUP(0,消耗中转!$F$6:$K$6,_xlfn.XLOOKUP(E1395,消耗中转!$C$10:$C$21,消耗中转!$F$10:$K$21)),
_xlfn.XLOOKUP(I1395,消耗中转!$F$6:$K$6,_xlfn.XLOOKUP(E1395,消耗中转!$C$10:$C$21,消耗中转!$F$10:$K$21))+_xlfn.XLOOKUP(0,消耗中转!$F$6:$K$6,_xlfn.XLOOKUP(E1395,消耗中转!$C$10:$C$21,消耗中转!$F$10:$K$21))))</f>
        <v>11000</v>
      </c>
      <c r="L1395" s="2" cm="1">
        <f t="array" ref="L1395">_xlfn.XLOOKUP(I1395,消耗中转!$E$25:$J$25,_xlfn.XLOOKUP(E1395,消耗中转!$C$29:$C$40,消耗中转!$E$29:$J$40))</f>
        <v>1.1000000000000001</v>
      </c>
    </row>
    <row r="1396" spans="1:12" x14ac:dyDescent="0.15">
      <c r="A1396" s="27">
        <f t="shared" si="268"/>
        <v>600713208001</v>
      </c>
      <c r="B1396" s="27">
        <f t="shared" si="269"/>
        <v>600713208001</v>
      </c>
      <c r="C1396" s="2">
        <f t="shared" si="273"/>
        <v>6007132080</v>
      </c>
      <c r="D1396" s="4">
        <f>_xlfn.XLOOKUP(E1396,[1]战斗中转!$D$8:$D$19,[1]战斗中转!$F$8:$F$19)</f>
        <v>80</v>
      </c>
      <c r="E1396" s="2">
        <f t="shared" si="270"/>
        <v>7</v>
      </c>
      <c r="F1396" s="2">
        <f t="shared" si="277"/>
        <v>1</v>
      </c>
      <c r="G1396" s="2">
        <f t="shared" si="277"/>
        <v>3</v>
      </c>
      <c r="H1396" s="2">
        <f t="shared" si="277"/>
        <v>2</v>
      </c>
      <c r="I1396" s="2">
        <f t="shared" si="276"/>
        <v>1</v>
      </c>
      <c r="J1396" s="2" cm="1">
        <f t="array" ref="J1396">INT(_xlfn.XLOOKUP($E1396,消耗中转!$C$10:$C$21,_xlfn.XLOOKUP($I1396,消耗中转!$F$6:$K$6,消耗中转!$F$10:$K$21)))</f>
        <v>8000</v>
      </c>
      <c r="K1396" s="2" cm="1">
        <f t="array" ref="K1396">INT(IF(I1396=0,
_xlfn.XLOOKUP(0,消耗中转!$F$6:$K$6,_xlfn.XLOOKUP(E1396,消耗中转!$C$10:$C$21,消耗中转!$F$10:$K$21)),
_xlfn.XLOOKUP(I1396,消耗中转!$F$6:$K$6,_xlfn.XLOOKUP(E1396,消耗中转!$C$10:$C$21,消耗中转!$F$10:$K$21))+_xlfn.XLOOKUP(0,消耗中转!$F$6:$K$6,_xlfn.XLOOKUP(E1396,消耗中转!$C$10:$C$21,消耗中转!$F$10:$K$21))))</f>
        <v>11000</v>
      </c>
      <c r="L1396" s="2" cm="1">
        <f t="array" ref="L1396">_xlfn.XLOOKUP(I1396,消耗中转!$E$25:$J$25,_xlfn.XLOOKUP(E1396,消耗中转!$C$29:$C$40,消耗中转!$E$29:$J$40))</f>
        <v>1.1000000000000001</v>
      </c>
    </row>
    <row r="1397" spans="1:12" x14ac:dyDescent="0.15">
      <c r="A1397" s="27">
        <f t="shared" si="268"/>
        <v>600713308001</v>
      </c>
      <c r="B1397" s="27">
        <f t="shared" si="269"/>
        <v>600713308001</v>
      </c>
      <c r="C1397" s="2">
        <f t="shared" si="273"/>
        <v>6007133080</v>
      </c>
      <c r="D1397" s="4">
        <f>_xlfn.XLOOKUP(E1397,[1]战斗中转!$D$8:$D$19,[1]战斗中转!$F$8:$F$19)</f>
        <v>80</v>
      </c>
      <c r="E1397" s="2">
        <f t="shared" si="270"/>
        <v>7</v>
      </c>
      <c r="F1397" s="2">
        <f t="shared" si="277"/>
        <v>1</v>
      </c>
      <c r="G1397" s="2">
        <f t="shared" si="277"/>
        <v>3</v>
      </c>
      <c r="H1397" s="2">
        <f t="shared" si="277"/>
        <v>3</v>
      </c>
      <c r="I1397" s="2">
        <f t="shared" si="276"/>
        <v>1</v>
      </c>
      <c r="J1397" s="2" cm="1">
        <f t="array" ref="J1397">INT(_xlfn.XLOOKUP($E1397,消耗中转!$C$10:$C$21,_xlfn.XLOOKUP($I1397,消耗中转!$F$6:$K$6,消耗中转!$F$10:$K$21)))</f>
        <v>8000</v>
      </c>
      <c r="K1397" s="2" cm="1">
        <f t="array" ref="K1397">INT(IF(I1397=0,
_xlfn.XLOOKUP(0,消耗中转!$F$6:$K$6,_xlfn.XLOOKUP(E1397,消耗中转!$C$10:$C$21,消耗中转!$F$10:$K$21)),
_xlfn.XLOOKUP(I1397,消耗中转!$F$6:$K$6,_xlfn.XLOOKUP(E1397,消耗中转!$C$10:$C$21,消耗中转!$F$10:$K$21))+_xlfn.XLOOKUP(0,消耗中转!$F$6:$K$6,_xlfn.XLOOKUP(E1397,消耗中转!$C$10:$C$21,消耗中转!$F$10:$K$21))))</f>
        <v>11000</v>
      </c>
      <c r="L1397" s="2" cm="1">
        <f t="array" ref="L1397">_xlfn.XLOOKUP(I1397,消耗中转!$E$25:$J$25,_xlfn.XLOOKUP(E1397,消耗中转!$C$29:$C$40,消耗中转!$E$29:$J$40))</f>
        <v>1.1000000000000001</v>
      </c>
    </row>
    <row r="1398" spans="1:12" x14ac:dyDescent="0.15">
      <c r="A1398" s="27">
        <f t="shared" si="268"/>
        <v>600713408001</v>
      </c>
      <c r="B1398" s="27">
        <f t="shared" si="269"/>
        <v>600713408001</v>
      </c>
      <c r="C1398" s="2">
        <f t="shared" si="273"/>
        <v>6007134080</v>
      </c>
      <c r="D1398" s="4">
        <f>_xlfn.XLOOKUP(E1398,[1]战斗中转!$D$8:$D$19,[1]战斗中转!$F$8:$F$19)</f>
        <v>80</v>
      </c>
      <c r="E1398" s="2">
        <f t="shared" si="270"/>
        <v>7</v>
      </c>
      <c r="F1398" s="2">
        <f t="shared" si="277"/>
        <v>1</v>
      </c>
      <c r="G1398" s="2">
        <f t="shared" si="277"/>
        <v>3</v>
      </c>
      <c r="H1398" s="2">
        <f t="shared" si="277"/>
        <v>4</v>
      </c>
      <c r="I1398" s="2">
        <f t="shared" si="276"/>
        <v>1</v>
      </c>
      <c r="J1398" s="2" cm="1">
        <f t="array" ref="J1398">INT(_xlfn.XLOOKUP($E1398,消耗中转!$C$10:$C$21,_xlfn.XLOOKUP($I1398,消耗中转!$F$6:$K$6,消耗中转!$F$10:$K$21)))</f>
        <v>8000</v>
      </c>
      <c r="K1398" s="2" cm="1">
        <f t="array" ref="K1398">INT(IF(I1398=0,
_xlfn.XLOOKUP(0,消耗中转!$F$6:$K$6,_xlfn.XLOOKUP(E1398,消耗中转!$C$10:$C$21,消耗中转!$F$10:$K$21)),
_xlfn.XLOOKUP(I1398,消耗中转!$F$6:$K$6,_xlfn.XLOOKUP(E1398,消耗中转!$C$10:$C$21,消耗中转!$F$10:$K$21))+_xlfn.XLOOKUP(0,消耗中转!$F$6:$K$6,_xlfn.XLOOKUP(E1398,消耗中转!$C$10:$C$21,消耗中转!$F$10:$K$21))))</f>
        <v>11000</v>
      </c>
      <c r="L1398" s="2" cm="1">
        <f t="array" ref="L1398">_xlfn.XLOOKUP(I1398,消耗中转!$E$25:$J$25,_xlfn.XLOOKUP(E1398,消耗中转!$C$29:$C$40,消耗中转!$E$29:$J$40))</f>
        <v>1.1000000000000001</v>
      </c>
    </row>
    <row r="1399" spans="1:12" x14ac:dyDescent="0.15">
      <c r="A1399" s="27">
        <f t="shared" si="268"/>
        <v>600721108001</v>
      </c>
      <c r="B1399" s="27">
        <f t="shared" si="269"/>
        <v>600721108001</v>
      </c>
      <c r="C1399" s="2">
        <f t="shared" si="273"/>
        <v>6007211080</v>
      </c>
      <c r="D1399" s="4">
        <f>_xlfn.XLOOKUP(E1399,[1]战斗中转!$D$8:$D$19,[1]战斗中转!$F$8:$F$19)</f>
        <v>80</v>
      </c>
      <c r="E1399" s="2">
        <f t="shared" ref="E1399:E1462" si="278">E1327+1</f>
        <v>7</v>
      </c>
      <c r="F1399" s="2">
        <f t="shared" si="277"/>
        <v>2</v>
      </c>
      <c r="G1399" s="2">
        <f t="shared" si="277"/>
        <v>1</v>
      </c>
      <c r="H1399" s="2">
        <f t="shared" si="277"/>
        <v>1</v>
      </c>
      <c r="I1399" s="2">
        <f t="shared" si="276"/>
        <v>1</v>
      </c>
      <c r="J1399" s="2" cm="1">
        <f t="array" ref="J1399">INT(_xlfn.XLOOKUP($E1399,消耗中转!$C$10:$C$21,_xlfn.XLOOKUP($I1399,消耗中转!$F$6:$K$6,消耗中转!$F$10:$K$21)))</f>
        <v>8000</v>
      </c>
      <c r="K1399" s="2" cm="1">
        <f t="array" ref="K1399">INT(IF(I1399=0,
_xlfn.XLOOKUP(0,消耗中转!$F$6:$K$6,_xlfn.XLOOKUP(E1399,消耗中转!$C$10:$C$21,消耗中转!$F$10:$K$21)),
_xlfn.XLOOKUP(I1399,消耗中转!$F$6:$K$6,_xlfn.XLOOKUP(E1399,消耗中转!$C$10:$C$21,消耗中转!$F$10:$K$21))+_xlfn.XLOOKUP(0,消耗中转!$F$6:$K$6,_xlfn.XLOOKUP(E1399,消耗中转!$C$10:$C$21,消耗中转!$F$10:$K$21))))</f>
        <v>11000</v>
      </c>
      <c r="L1399" s="2" cm="1">
        <f t="array" ref="L1399">_xlfn.XLOOKUP(I1399,消耗中转!$E$25:$J$25,_xlfn.XLOOKUP(E1399,消耗中转!$C$29:$C$40,消耗中转!$E$29:$J$40))</f>
        <v>1.1000000000000001</v>
      </c>
    </row>
    <row r="1400" spans="1:12" x14ac:dyDescent="0.15">
      <c r="A1400" s="27">
        <f t="shared" ref="A1400:A1475" si="279">B1400</f>
        <v>600721208001</v>
      </c>
      <c r="B1400" s="27">
        <f t="shared" ref="B1400:B1475" si="280">C1400*100+I1400</f>
        <v>600721208001</v>
      </c>
      <c r="C1400" s="2">
        <f t="shared" si="273"/>
        <v>6007212080</v>
      </c>
      <c r="D1400" s="4">
        <f>_xlfn.XLOOKUP(E1400,[1]战斗中转!$D$8:$D$19,[1]战斗中转!$F$8:$F$19)</f>
        <v>80</v>
      </c>
      <c r="E1400" s="2">
        <f t="shared" si="278"/>
        <v>7</v>
      </c>
      <c r="F1400" s="2">
        <f t="shared" si="277"/>
        <v>2</v>
      </c>
      <c r="G1400" s="2">
        <f t="shared" si="277"/>
        <v>1</v>
      </c>
      <c r="H1400" s="2">
        <f t="shared" si="277"/>
        <v>2</v>
      </c>
      <c r="I1400" s="2">
        <f t="shared" si="276"/>
        <v>1</v>
      </c>
      <c r="J1400" s="2" cm="1">
        <f t="array" ref="J1400">INT(_xlfn.XLOOKUP($E1400,消耗中转!$C$10:$C$21,_xlfn.XLOOKUP($I1400,消耗中转!$F$6:$K$6,消耗中转!$F$10:$K$21)))</f>
        <v>8000</v>
      </c>
      <c r="K1400" s="2" cm="1">
        <f t="array" ref="K1400">INT(IF(I1400=0,
_xlfn.XLOOKUP(0,消耗中转!$F$6:$K$6,_xlfn.XLOOKUP(E1400,消耗中转!$C$10:$C$21,消耗中转!$F$10:$K$21)),
_xlfn.XLOOKUP(I1400,消耗中转!$F$6:$K$6,_xlfn.XLOOKUP(E1400,消耗中转!$C$10:$C$21,消耗中转!$F$10:$K$21))+_xlfn.XLOOKUP(0,消耗中转!$F$6:$K$6,_xlfn.XLOOKUP(E1400,消耗中转!$C$10:$C$21,消耗中转!$F$10:$K$21))))</f>
        <v>11000</v>
      </c>
      <c r="L1400" s="2" cm="1">
        <f t="array" ref="L1400">_xlfn.XLOOKUP(I1400,消耗中转!$E$25:$J$25,_xlfn.XLOOKUP(E1400,消耗中转!$C$29:$C$40,消耗中转!$E$29:$J$40))</f>
        <v>1.1000000000000001</v>
      </c>
    </row>
    <row r="1401" spans="1:12" x14ac:dyDescent="0.15">
      <c r="A1401" s="27">
        <f t="shared" si="279"/>
        <v>600721308001</v>
      </c>
      <c r="B1401" s="27">
        <f t="shared" si="280"/>
        <v>600721308001</v>
      </c>
      <c r="C1401" s="2">
        <f t="shared" si="273"/>
        <v>6007213080</v>
      </c>
      <c r="D1401" s="4">
        <f>_xlfn.XLOOKUP(E1401,[1]战斗中转!$D$8:$D$19,[1]战斗中转!$F$8:$F$19)</f>
        <v>80</v>
      </c>
      <c r="E1401" s="2">
        <f t="shared" si="278"/>
        <v>7</v>
      </c>
      <c r="F1401" s="2">
        <f t="shared" si="277"/>
        <v>2</v>
      </c>
      <c r="G1401" s="2">
        <f t="shared" si="277"/>
        <v>1</v>
      </c>
      <c r="H1401" s="2">
        <f t="shared" si="277"/>
        <v>3</v>
      </c>
      <c r="I1401" s="2">
        <f t="shared" si="276"/>
        <v>1</v>
      </c>
      <c r="J1401" s="2" cm="1">
        <f t="array" ref="J1401">INT(_xlfn.XLOOKUP($E1401,消耗中转!$C$10:$C$21,_xlfn.XLOOKUP($I1401,消耗中转!$F$6:$K$6,消耗中转!$F$10:$K$21)))</f>
        <v>8000</v>
      </c>
      <c r="K1401" s="2" cm="1">
        <f t="array" ref="K1401">INT(IF(I1401=0,
_xlfn.XLOOKUP(0,消耗中转!$F$6:$K$6,_xlfn.XLOOKUP(E1401,消耗中转!$C$10:$C$21,消耗中转!$F$10:$K$21)),
_xlfn.XLOOKUP(I1401,消耗中转!$F$6:$K$6,_xlfn.XLOOKUP(E1401,消耗中转!$C$10:$C$21,消耗中转!$F$10:$K$21))+_xlfn.XLOOKUP(0,消耗中转!$F$6:$K$6,_xlfn.XLOOKUP(E1401,消耗中转!$C$10:$C$21,消耗中转!$F$10:$K$21))))</f>
        <v>11000</v>
      </c>
      <c r="L1401" s="2" cm="1">
        <f t="array" ref="L1401">_xlfn.XLOOKUP(I1401,消耗中转!$E$25:$J$25,_xlfn.XLOOKUP(E1401,消耗中转!$C$29:$C$40,消耗中转!$E$29:$J$40))</f>
        <v>1.1000000000000001</v>
      </c>
    </row>
    <row r="1402" spans="1:12" x14ac:dyDescent="0.15">
      <c r="A1402" s="27">
        <f t="shared" si="279"/>
        <v>600721408001</v>
      </c>
      <c r="B1402" s="27">
        <f t="shared" si="280"/>
        <v>600721408001</v>
      </c>
      <c r="C1402" s="2">
        <f t="shared" si="273"/>
        <v>6007214080</v>
      </c>
      <c r="D1402" s="4">
        <f>_xlfn.XLOOKUP(E1402,[1]战斗中转!$D$8:$D$19,[1]战斗中转!$F$8:$F$19)</f>
        <v>80</v>
      </c>
      <c r="E1402" s="2">
        <f t="shared" si="278"/>
        <v>7</v>
      </c>
      <c r="F1402" s="2">
        <f t="shared" si="277"/>
        <v>2</v>
      </c>
      <c r="G1402" s="2">
        <f t="shared" si="277"/>
        <v>1</v>
      </c>
      <c r="H1402" s="2">
        <f t="shared" si="277"/>
        <v>4</v>
      </c>
      <c r="I1402" s="2">
        <f t="shared" si="276"/>
        <v>1</v>
      </c>
      <c r="J1402" s="2" cm="1">
        <f t="array" ref="J1402">INT(_xlfn.XLOOKUP($E1402,消耗中转!$C$10:$C$21,_xlfn.XLOOKUP($I1402,消耗中转!$F$6:$K$6,消耗中转!$F$10:$K$21)))</f>
        <v>8000</v>
      </c>
      <c r="K1402" s="2" cm="1">
        <f t="array" ref="K1402">INT(IF(I1402=0,
_xlfn.XLOOKUP(0,消耗中转!$F$6:$K$6,_xlfn.XLOOKUP(E1402,消耗中转!$C$10:$C$21,消耗中转!$F$10:$K$21)),
_xlfn.XLOOKUP(I1402,消耗中转!$F$6:$K$6,_xlfn.XLOOKUP(E1402,消耗中转!$C$10:$C$21,消耗中转!$F$10:$K$21))+_xlfn.XLOOKUP(0,消耗中转!$F$6:$K$6,_xlfn.XLOOKUP(E1402,消耗中转!$C$10:$C$21,消耗中转!$F$10:$K$21))))</f>
        <v>11000</v>
      </c>
      <c r="L1402" s="2" cm="1">
        <f t="array" ref="L1402">_xlfn.XLOOKUP(I1402,消耗中转!$E$25:$J$25,_xlfn.XLOOKUP(E1402,消耗中转!$C$29:$C$40,消耗中转!$E$29:$J$40))</f>
        <v>1.1000000000000001</v>
      </c>
    </row>
    <row r="1403" spans="1:12" x14ac:dyDescent="0.15">
      <c r="A1403" s="27">
        <f t="shared" si="279"/>
        <v>600722108001</v>
      </c>
      <c r="B1403" s="27">
        <f t="shared" si="280"/>
        <v>600722108001</v>
      </c>
      <c r="C1403" s="2">
        <f t="shared" si="273"/>
        <v>6007221080</v>
      </c>
      <c r="D1403" s="4">
        <f>_xlfn.XLOOKUP(E1403,[1]战斗中转!$D$8:$D$19,[1]战斗中转!$F$8:$F$19)</f>
        <v>80</v>
      </c>
      <c r="E1403" s="2">
        <f t="shared" si="278"/>
        <v>7</v>
      </c>
      <c r="F1403" s="2">
        <f t="shared" si="277"/>
        <v>2</v>
      </c>
      <c r="G1403" s="2">
        <f t="shared" si="277"/>
        <v>2</v>
      </c>
      <c r="H1403" s="2">
        <f t="shared" si="277"/>
        <v>1</v>
      </c>
      <c r="I1403" s="2">
        <f t="shared" si="276"/>
        <v>1</v>
      </c>
      <c r="J1403" s="2" cm="1">
        <f t="array" ref="J1403">INT(_xlfn.XLOOKUP($E1403,消耗中转!$C$10:$C$21,_xlfn.XLOOKUP($I1403,消耗中转!$F$6:$K$6,消耗中转!$F$10:$K$21)))</f>
        <v>8000</v>
      </c>
      <c r="K1403" s="2" cm="1">
        <f t="array" ref="K1403">INT(IF(I1403=0,
_xlfn.XLOOKUP(0,消耗中转!$F$6:$K$6,_xlfn.XLOOKUP(E1403,消耗中转!$C$10:$C$21,消耗中转!$F$10:$K$21)),
_xlfn.XLOOKUP(I1403,消耗中转!$F$6:$K$6,_xlfn.XLOOKUP(E1403,消耗中转!$C$10:$C$21,消耗中转!$F$10:$K$21))+_xlfn.XLOOKUP(0,消耗中转!$F$6:$K$6,_xlfn.XLOOKUP(E1403,消耗中转!$C$10:$C$21,消耗中转!$F$10:$K$21))))</f>
        <v>11000</v>
      </c>
      <c r="L1403" s="2" cm="1">
        <f t="array" ref="L1403">_xlfn.XLOOKUP(I1403,消耗中转!$E$25:$J$25,_xlfn.XLOOKUP(E1403,消耗中转!$C$29:$C$40,消耗中转!$E$29:$J$40))</f>
        <v>1.1000000000000001</v>
      </c>
    </row>
    <row r="1404" spans="1:12" x14ac:dyDescent="0.15">
      <c r="A1404" s="27">
        <f t="shared" si="279"/>
        <v>600722208001</v>
      </c>
      <c r="B1404" s="27">
        <f t="shared" si="280"/>
        <v>600722208001</v>
      </c>
      <c r="C1404" s="2">
        <f t="shared" si="273"/>
        <v>6007222080</v>
      </c>
      <c r="D1404" s="4">
        <f>_xlfn.XLOOKUP(E1404,[1]战斗中转!$D$8:$D$19,[1]战斗中转!$F$8:$F$19)</f>
        <v>80</v>
      </c>
      <c r="E1404" s="2">
        <f t="shared" si="278"/>
        <v>7</v>
      </c>
      <c r="F1404" s="2">
        <f t="shared" si="277"/>
        <v>2</v>
      </c>
      <c r="G1404" s="2">
        <f t="shared" si="277"/>
        <v>2</v>
      </c>
      <c r="H1404" s="2">
        <f t="shared" si="277"/>
        <v>2</v>
      </c>
      <c r="I1404" s="2">
        <f t="shared" si="276"/>
        <v>1</v>
      </c>
      <c r="J1404" s="2" cm="1">
        <f t="array" ref="J1404">INT(_xlfn.XLOOKUP($E1404,消耗中转!$C$10:$C$21,_xlfn.XLOOKUP($I1404,消耗中转!$F$6:$K$6,消耗中转!$F$10:$K$21)))</f>
        <v>8000</v>
      </c>
      <c r="K1404" s="2" cm="1">
        <f t="array" ref="K1404">INT(IF(I1404=0,
_xlfn.XLOOKUP(0,消耗中转!$F$6:$K$6,_xlfn.XLOOKUP(E1404,消耗中转!$C$10:$C$21,消耗中转!$F$10:$K$21)),
_xlfn.XLOOKUP(I1404,消耗中转!$F$6:$K$6,_xlfn.XLOOKUP(E1404,消耗中转!$C$10:$C$21,消耗中转!$F$10:$K$21))+_xlfn.XLOOKUP(0,消耗中转!$F$6:$K$6,_xlfn.XLOOKUP(E1404,消耗中转!$C$10:$C$21,消耗中转!$F$10:$K$21))))</f>
        <v>11000</v>
      </c>
      <c r="L1404" s="2" cm="1">
        <f t="array" ref="L1404">_xlfn.XLOOKUP(I1404,消耗中转!$E$25:$J$25,_xlfn.XLOOKUP(E1404,消耗中转!$C$29:$C$40,消耗中转!$E$29:$J$40))</f>
        <v>1.1000000000000001</v>
      </c>
    </row>
    <row r="1405" spans="1:12" x14ac:dyDescent="0.15">
      <c r="A1405" s="27">
        <f t="shared" si="279"/>
        <v>600722308001</v>
      </c>
      <c r="B1405" s="27">
        <f t="shared" si="280"/>
        <v>600722308001</v>
      </c>
      <c r="C1405" s="2">
        <f t="shared" si="273"/>
        <v>6007223080</v>
      </c>
      <c r="D1405" s="4">
        <f>_xlfn.XLOOKUP(E1405,[1]战斗中转!$D$8:$D$19,[1]战斗中转!$F$8:$F$19)</f>
        <v>80</v>
      </c>
      <c r="E1405" s="2">
        <f t="shared" si="278"/>
        <v>7</v>
      </c>
      <c r="F1405" s="2">
        <f t="shared" si="277"/>
        <v>2</v>
      </c>
      <c r="G1405" s="2">
        <f t="shared" si="277"/>
        <v>2</v>
      </c>
      <c r="H1405" s="2">
        <f t="shared" si="277"/>
        <v>3</v>
      </c>
      <c r="I1405" s="2">
        <f t="shared" si="276"/>
        <v>1</v>
      </c>
      <c r="J1405" s="2" cm="1">
        <f t="array" ref="J1405">INT(_xlfn.XLOOKUP($E1405,消耗中转!$C$10:$C$21,_xlfn.XLOOKUP($I1405,消耗中转!$F$6:$K$6,消耗中转!$F$10:$K$21)))</f>
        <v>8000</v>
      </c>
      <c r="K1405" s="2" cm="1">
        <f t="array" ref="K1405">INT(IF(I1405=0,
_xlfn.XLOOKUP(0,消耗中转!$F$6:$K$6,_xlfn.XLOOKUP(E1405,消耗中转!$C$10:$C$21,消耗中转!$F$10:$K$21)),
_xlfn.XLOOKUP(I1405,消耗中转!$F$6:$K$6,_xlfn.XLOOKUP(E1405,消耗中转!$C$10:$C$21,消耗中转!$F$10:$K$21))+_xlfn.XLOOKUP(0,消耗中转!$F$6:$K$6,_xlfn.XLOOKUP(E1405,消耗中转!$C$10:$C$21,消耗中转!$F$10:$K$21))))</f>
        <v>11000</v>
      </c>
      <c r="L1405" s="2" cm="1">
        <f t="array" ref="L1405">_xlfn.XLOOKUP(I1405,消耗中转!$E$25:$J$25,_xlfn.XLOOKUP(E1405,消耗中转!$C$29:$C$40,消耗中转!$E$29:$J$40))</f>
        <v>1.1000000000000001</v>
      </c>
    </row>
    <row r="1406" spans="1:12" x14ac:dyDescent="0.15">
      <c r="A1406" s="27">
        <f t="shared" si="279"/>
        <v>600722408001</v>
      </c>
      <c r="B1406" s="27">
        <f t="shared" si="280"/>
        <v>600722408001</v>
      </c>
      <c r="C1406" s="2">
        <f t="shared" si="273"/>
        <v>6007224080</v>
      </c>
      <c r="D1406" s="4">
        <f>_xlfn.XLOOKUP(E1406,[1]战斗中转!$D$8:$D$19,[1]战斗中转!$F$8:$F$19)</f>
        <v>80</v>
      </c>
      <c r="E1406" s="2">
        <f t="shared" si="278"/>
        <v>7</v>
      </c>
      <c r="F1406" s="2">
        <f t="shared" si="277"/>
        <v>2</v>
      </c>
      <c r="G1406" s="2">
        <f t="shared" si="277"/>
        <v>2</v>
      </c>
      <c r="H1406" s="2">
        <f t="shared" si="277"/>
        <v>4</v>
      </c>
      <c r="I1406" s="2">
        <f t="shared" si="276"/>
        <v>1</v>
      </c>
      <c r="J1406" s="2" cm="1">
        <f t="array" ref="J1406">INT(_xlfn.XLOOKUP($E1406,消耗中转!$C$10:$C$21,_xlfn.XLOOKUP($I1406,消耗中转!$F$6:$K$6,消耗中转!$F$10:$K$21)))</f>
        <v>8000</v>
      </c>
      <c r="K1406" s="2" cm="1">
        <f t="array" ref="K1406">INT(IF(I1406=0,
_xlfn.XLOOKUP(0,消耗中转!$F$6:$K$6,_xlfn.XLOOKUP(E1406,消耗中转!$C$10:$C$21,消耗中转!$F$10:$K$21)),
_xlfn.XLOOKUP(I1406,消耗中转!$F$6:$K$6,_xlfn.XLOOKUP(E1406,消耗中转!$C$10:$C$21,消耗中转!$F$10:$K$21))+_xlfn.XLOOKUP(0,消耗中转!$F$6:$K$6,_xlfn.XLOOKUP(E1406,消耗中转!$C$10:$C$21,消耗中转!$F$10:$K$21))))</f>
        <v>11000</v>
      </c>
      <c r="L1406" s="2" cm="1">
        <f t="array" ref="L1406">_xlfn.XLOOKUP(I1406,消耗中转!$E$25:$J$25,_xlfn.XLOOKUP(E1406,消耗中转!$C$29:$C$40,消耗中转!$E$29:$J$40))</f>
        <v>1.1000000000000001</v>
      </c>
    </row>
    <row r="1407" spans="1:12" x14ac:dyDescent="0.15">
      <c r="A1407" s="27">
        <f t="shared" si="279"/>
        <v>600723108001</v>
      </c>
      <c r="B1407" s="27">
        <f t="shared" si="280"/>
        <v>600723108001</v>
      </c>
      <c r="C1407" s="2">
        <f t="shared" si="273"/>
        <v>6007231080</v>
      </c>
      <c r="D1407" s="4">
        <f>_xlfn.XLOOKUP(E1407,[1]战斗中转!$D$8:$D$19,[1]战斗中转!$F$8:$F$19)</f>
        <v>80</v>
      </c>
      <c r="E1407" s="2">
        <f t="shared" si="278"/>
        <v>7</v>
      </c>
      <c r="F1407" s="2">
        <f t="shared" si="277"/>
        <v>2</v>
      </c>
      <c r="G1407" s="2">
        <f t="shared" si="277"/>
        <v>3</v>
      </c>
      <c r="H1407" s="2">
        <f t="shared" si="277"/>
        <v>1</v>
      </c>
      <c r="I1407" s="2">
        <f t="shared" si="276"/>
        <v>1</v>
      </c>
      <c r="J1407" s="2" cm="1">
        <f t="array" ref="J1407">INT(_xlfn.XLOOKUP($E1407,消耗中转!$C$10:$C$21,_xlfn.XLOOKUP($I1407,消耗中转!$F$6:$K$6,消耗中转!$F$10:$K$21)))</f>
        <v>8000</v>
      </c>
      <c r="K1407" s="2" cm="1">
        <f t="array" ref="K1407">INT(IF(I1407=0,
_xlfn.XLOOKUP(0,消耗中转!$F$6:$K$6,_xlfn.XLOOKUP(E1407,消耗中转!$C$10:$C$21,消耗中转!$F$10:$K$21)),
_xlfn.XLOOKUP(I1407,消耗中转!$F$6:$K$6,_xlfn.XLOOKUP(E1407,消耗中转!$C$10:$C$21,消耗中转!$F$10:$K$21))+_xlfn.XLOOKUP(0,消耗中转!$F$6:$K$6,_xlfn.XLOOKUP(E1407,消耗中转!$C$10:$C$21,消耗中转!$F$10:$K$21))))</f>
        <v>11000</v>
      </c>
      <c r="L1407" s="2" cm="1">
        <f t="array" ref="L1407">_xlfn.XLOOKUP(I1407,消耗中转!$E$25:$J$25,_xlfn.XLOOKUP(E1407,消耗中转!$C$29:$C$40,消耗中转!$E$29:$J$40))</f>
        <v>1.1000000000000001</v>
      </c>
    </row>
    <row r="1408" spans="1:12" x14ac:dyDescent="0.15">
      <c r="A1408" s="27">
        <f t="shared" si="279"/>
        <v>600723208001</v>
      </c>
      <c r="B1408" s="27">
        <f t="shared" si="280"/>
        <v>600723208001</v>
      </c>
      <c r="C1408" s="2">
        <f t="shared" si="273"/>
        <v>6007232080</v>
      </c>
      <c r="D1408" s="4">
        <f>_xlfn.XLOOKUP(E1408,[1]战斗中转!$D$8:$D$19,[1]战斗中转!$F$8:$F$19)</f>
        <v>80</v>
      </c>
      <c r="E1408" s="2">
        <f t="shared" si="278"/>
        <v>7</v>
      </c>
      <c r="F1408" s="2">
        <f t="shared" si="277"/>
        <v>2</v>
      </c>
      <c r="G1408" s="2">
        <f t="shared" si="277"/>
        <v>3</v>
      </c>
      <c r="H1408" s="2">
        <f t="shared" si="277"/>
        <v>2</v>
      </c>
      <c r="I1408" s="2">
        <f t="shared" si="276"/>
        <v>1</v>
      </c>
      <c r="J1408" s="2" cm="1">
        <f t="array" ref="J1408">INT(_xlfn.XLOOKUP($E1408,消耗中转!$C$10:$C$21,_xlfn.XLOOKUP($I1408,消耗中转!$F$6:$K$6,消耗中转!$F$10:$K$21)))</f>
        <v>8000</v>
      </c>
      <c r="K1408" s="2" cm="1">
        <f t="array" ref="K1408">INT(IF(I1408=0,
_xlfn.XLOOKUP(0,消耗中转!$F$6:$K$6,_xlfn.XLOOKUP(E1408,消耗中转!$C$10:$C$21,消耗中转!$F$10:$K$21)),
_xlfn.XLOOKUP(I1408,消耗中转!$F$6:$K$6,_xlfn.XLOOKUP(E1408,消耗中转!$C$10:$C$21,消耗中转!$F$10:$K$21))+_xlfn.XLOOKUP(0,消耗中转!$F$6:$K$6,_xlfn.XLOOKUP(E1408,消耗中转!$C$10:$C$21,消耗中转!$F$10:$K$21))))</f>
        <v>11000</v>
      </c>
      <c r="L1408" s="2" cm="1">
        <f t="array" ref="L1408">_xlfn.XLOOKUP(I1408,消耗中转!$E$25:$J$25,_xlfn.XLOOKUP(E1408,消耗中转!$C$29:$C$40,消耗中转!$E$29:$J$40))</f>
        <v>1.1000000000000001</v>
      </c>
    </row>
    <row r="1409" spans="1:12" x14ac:dyDescent="0.15">
      <c r="A1409" s="27">
        <f t="shared" si="279"/>
        <v>600723308001</v>
      </c>
      <c r="B1409" s="27">
        <f t="shared" si="280"/>
        <v>600723308001</v>
      </c>
      <c r="C1409" s="2">
        <f t="shared" si="273"/>
        <v>6007233080</v>
      </c>
      <c r="D1409" s="4">
        <f>_xlfn.XLOOKUP(E1409,[1]战斗中转!$D$8:$D$19,[1]战斗中转!$F$8:$F$19)</f>
        <v>80</v>
      </c>
      <c r="E1409" s="2">
        <f t="shared" si="278"/>
        <v>7</v>
      </c>
      <c r="F1409" s="2">
        <f t="shared" si="277"/>
        <v>2</v>
      </c>
      <c r="G1409" s="2">
        <f t="shared" si="277"/>
        <v>3</v>
      </c>
      <c r="H1409" s="2">
        <f t="shared" si="277"/>
        <v>3</v>
      </c>
      <c r="I1409" s="2">
        <f t="shared" si="276"/>
        <v>1</v>
      </c>
      <c r="J1409" s="2" cm="1">
        <f t="array" ref="J1409">INT(_xlfn.XLOOKUP($E1409,消耗中转!$C$10:$C$21,_xlfn.XLOOKUP($I1409,消耗中转!$F$6:$K$6,消耗中转!$F$10:$K$21)))</f>
        <v>8000</v>
      </c>
      <c r="K1409" s="2" cm="1">
        <f t="array" ref="K1409">INT(IF(I1409=0,
_xlfn.XLOOKUP(0,消耗中转!$F$6:$K$6,_xlfn.XLOOKUP(E1409,消耗中转!$C$10:$C$21,消耗中转!$F$10:$K$21)),
_xlfn.XLOOKUP(I1409,消耗中转!$F$6:$K$6,_xlfn.XLOOKUP(E1409,消耗中转!$C$10:$C$21,消耗中转!$F$10:$K$21))+_xlfn.XLOOKUP(0,消耗中转!$F$6:$K$6,_xlfn.XLOOKUP(E1409,消耗中转!$C$10:$C$21,消耗中转!$F$10:$K$21))))</f>
        <v>11000</v>
      </c>
      <c r="L1409" s="2" cm="1">
        <f t="array" ref="L1409">_xlfn.XLOOKUP(I1409,消耗中转!$E$25:$J$25,_xlfn.XLOOKUP(E1409,消耗中转!$C$29:$C$40,消耗中转!$E$29:$J$40))</f>
        <v>1.1000000000000001</v>
      </c>
    </row>
    <row r="1410" spans="1:12" x14ac:dyDescent="0.15">
      <c r="A1410" s="27">
        <f t="shared" si="279"/>
        <v>600723408001</v>
      </c>
      <c r="B1410" s="27">
        <f t="shared" si="280"/>
        <v>600723408001</v>
      </c>
      <c r="C1410" s="2">
        <f t="shared" si="273"/>
        <v>6007234080</v>
      </c>
      <c r="D1410" s="4">
        <f>_xlfn.XLOOKUP(E1410,[1]战斗中转!$D$8:$D$19,[1]战斗中转!$F$8:$F$19)</f>
        <v>80</v>
      </c>
      <c r="E1410" s="2">
        <f t="shared" si="278"/>
        <v>7</v>
      </c>
      <c r="F1410" s="2">
        <f t="shared" si="277"/>
        <v>2</v>
      </c>
      <c r="G1410" s="2">
        <f t="shared" si="277"/>
        <v>3</v>
      </c>
      <c r="H1410" s="2">
        <f t="shared" si="277"/>
        <v>4</v>
      </c>
      <c r="I1410" s="2">
        <f t="shared" si="276"/>
        <v>1</v>
      </c>
      <c r="J1410" s="2" cm="1">
        <f t="array" ref="J1410">INT(_xlfn.XLOOKUP($E1410,消耗中转!$C$10:$C$21,_xlfn.XLOOKUP($I1410,消耗中转!$F$6:$K$6,消耗中转!$F$10:$K$21)))</f>
        <v>8000</v>
      </c>
      <c r="K1410" s="2" cm="1">
        <f t="array" ref="K1410">INT(IF(I1410=0,
_xlfn.XLOOKUP(0,消耗中转!$F$6:$K$6,_xlfn.XLOOKUP(E1410,消耗中转!$C$10:$C$21,消耗中转!$F$10:$K$21)),
_xlfn.XLOOKUP(I1410,消耗中转!$F$6:$K$6,_xlfn.XLOOKUP(E1410,消耗中转!$C$10:$C$21,消耗中转!$F$10:$K$21))+_xlfn.XLOOKUP(0,消耗中转!$F$6:$K$6,_xlfn.XLOOKUP(E1410,消耗中转!$C$10:$C$21,消耗中转!$F$10:$K$21))))</f>
        <v>11000</v>
      </c>
      <c r="L1410" s="2" cm="1">
        <f t="array" ref="L1410">_xlfn.XLOOKUP(I1410,消耗中转!$E$25:$J$25,_xlfn.XLOOKUP(E1410,消耗中转!$C$29:$C$40,消耗中转!$E$29:$J$40))</f>
        <v>1.1000000000000001</v>
      </c>
    </row>
    <row r="1411" spans="1:12" x14ac:dyDescent="0.15">
      <c r="A1411" s="27">
        <f t="shared" si="279"/>
        <v>600731108001</v>
      </c>
      <c r="B1411" s="27">
        <f t="shared" si="280"/>
        <v>600731108001</v>
      </c>
      <c r="C1411" s="2">
        <f t="shared" si="273"/>
        <v>6007311080</v>
      </c>
      <c r="D1411" s="4">
        <f>_xlfn.XLOOKUP(E1411,[1]战斗中转!$D$8:$D$19,[1]战斗中转!$F$8:$F$19)</f>
        <v>80</v>
      </c>
      <c r="E1411" s="2">
        <f t="shared" si="278"/>
        <v>7</v>
      </c>
      <c r="F1411" s="2">
        <f t="shared" si="277"/>
        <v>3</v>
      </c>
      <c r="G1411" s="2">
        <f t="shared" si="277"/>
        <v>1</v>
      </c>
      <c r="H1411" s="2">
        <f t="shared" si="277"/>
        <v>1</v>
      </c>
      <c r="I1411" s="2">
        <f t="shared" si="276"/>
        <v>1</v>
      </c>
      <c r="J1411" s="2" cm="1">
        <f t="array" ref="J1411">INT(_xlfn.XLOOKUP($E1411,消耗中转!$C$10:$C$21,_xlfn.XLOOKUP($I1411,消耗中转!$F$6:$K$6,消耗中转!$F$10:$K$21)))</f>
        <v>8000</v>
      </c>
      <c r="K1411" s="2" cm="1">
        <f t="array" ref="K1411">INT(IF(I1411=0,
_xlfn.XLOOKUP(0,消耗中转!$F$6:$K$6,_xlfn.XLOOKUP(E1411,消耗中转!$C$10:$C$21,消耗中转!$F$10:$K$21)),
_xlfn.XLOOKUP(I1411,消耗中转!$F$6:$K$6,_xlfn.XLOOKUP(E1411,消耗中转!$C$10:$C$21,消耗中转!$F$10:$K$21))+_xlfn.XLOOKUP(0,消耗中转!$F$6:$K$6,_xlfn.XLOOKUP(E1411,消耗中转!$C$10:$C$21,消耗中转!$F$10:$K$21))))</f>
        <v>11000</v>
      </c>
      <c r="L1411" s="2" cm="1">
        <f t="array" ref="L1411">_xlfn.XLOOKUP(I1411,消耗中转!$E$25:$J$25,_xlfn.XLOOKUP(E1411,消耗中转!$C$29:$C$40,消耗中转!$E$29:$J$40))</f>
        <v>1.1000000000000001</v>
      </c>
    </row>
    <row r="1412" spans="1:12" x14ac:dyDescent="0.15">
      <c r="A1412" s="27">
        <f t="shared" si="279"/>
        <v>600731208001</v>
      </c>
      <c r="B1412" s="27">
        <f t="shared" si="280"/>
        <v>600731208001</v>
      </c>
      <c r="C1412" s="2">
        <f t="shared" si="273"/>
        <v>6007312080</v>
      </c>
      <c r="D1412" s="4">
        <f>_xlfn.XLOOKUP(E1412,[1]战斗中转!$D$8:$D$19,[1]战斗中转!$F$8:$F$19)</f>
        <v>80</v>
      </c>
      <c r="E1412" s="2">
        <f t="shared" si="278"/>
        <v>7</v>
      </c>
      <c r="F1412" s="2">
        <f t="shared" si="277"/>
        <v>3</v>
      </c>
      <c r="G1412" s="2">
        <f t="shared" si="277"/>
        <v>1</v>
      </c>
      <c r="H1412" s="2">
        <f t="shared" si="277"/>
        <v>2</v>
      </c>
      <c r="I1412" s="2">
        <f t="shared" si="276"/>
        <v>1</v>
      </c>
      <c r="J1412" s="2" cm="1">
        <f t="array" ref="J1412">INT(_xlfn.XLOOKUP($E1412,消耗中转!$C$10:$C$21,_xlfn.XLOOKUP($I1412,消耗中转!$F$6:$K$6,消耗中转!$F$10:$K$21)))</f>
        <v>8000</v>
      </c>
      <c r="K1412" s="2" cm="1">
        <f t="array" ref="K1412">INT(IF(I1412=0,
_xlfn.XLOOKUP(0,消耗中转!$F$6:$K$6,_xlfn.XLOOKUP(E1412,消耗中转!$C$10:$C$21,消耗中转!$F$10:$K$21)),
_xlfn.XLOOKUP(I1412,消耗中转!$F$6:$K$6,_xlfn.XLOOKUP(E1412,消耗中转!$C$10:$C$21,消耗中转!$F$10:$K$21))+_xlfn.XLOOKUP(0,消耗中转!$F$6:$K$6,_xlfn.XLOOKUP(E1412,消耗中转!$C$10:$C$21,消耗中转!$F$10:$K$21))))</f>
        <v>11000</v>
      </c>
      <c r="L1412" s="2" cm="1">
        <f t="array" ref="L1412">_xlfn.XLOOKUP(I1412,消耗中转!$E$25:$J$25,_xlfn.XLOOKUP(E1412,消耗中转!$C$29:$C$40,消耗中转!$E$29:$J$40))</f>
        <v>1.1000000000000001</v>
      </c>
    </row>
    <row r="1413" spans="1:12" x14ac:dyDescent="0.15">
      <c r="A1413" s="27">
        <f t="shared" si="279"/>
        <v>600731308001</v>
      </c>
      <c r="B1413" s="27">
        <f t="shared" si="280"/>
        <v>600731308001</v>
      </c>
      <c r="C1413" s="2">
        <f t="shared" si="273"/>
        <v>6007313080</v>
      </c>
      <c r="D1413" s="4">
        <f>_xlfn.XLOOKUP(E1413,[1]战斗中转!$D$8:$D$19,[1]战斗中转!$F$8:$F$19)</f>
        <v>80</v>
      </c>
      <c r="E1413" s="2">
        <f t="shared" si="278"/>
        <v>7</v>
      </c>
      <c r="F1413" s="2">
        <f t="shared" si="277"/>
        <v>3</v>
      </c>
      <c r="G1413" s="2">
        <f t="shared" si="277"/>
        <v>1</v>
      </c>
      <c r="H1413" s="2">
        <f t="shared" si="277"/>
        <v>3</v>
      </c>
      <c r="I1413" s="2">
        <f t="shared" si="276"/>
        <v>1</v>
      </c>
      <c r="J1413" s="2" cm="1">
        <f t="array" ref="J1413">INT(_xlfn.XLOOKUP($E1413,消耗中转!$C$10:$C$21,_xlfn.XLOOKUP($I1413,消耗中转!$F$6:$K$6,消耗中转!$F$10:$K$21)))</f>
        <v>8000</v>
      </c>
      <c r="K1413" s="2" cm="1">
        <f t="array" ref="K1413">INT(IF(I1413=0,
_xlfn.XLOOKUP(0,消耗中转!$F$6:$K$6,_xlfn.XLOOKUP(E1413,消耗中转!$C$10:$C$21,消耗中转!$F$10:$K$21)),
_xlfn.XLOOKUP(I1413,消耗中转!$F$6:$K$6,_xlfn.XLOOKUP(E1413,消耗中转!$C$10:$C$21,消耗中转!$F$10:$K$21))+_xlfn.XLOOKUP(0,消耗中转!$F$6:$K$6,_xlfn.XLOOKUP(E1413,消耗中转!$C$10:$C$21,消耗中转!$F$10:$K$21))))</f>
        <v>11000</v>
      </c>
      <c r="L1413" s="2" cm="1">
        <f t="array" ref="L1413">_xlfn.XLOOKUP(I1413,消耗中转!$E$25:$J$25,_xlfn.XLOOKUP(E1413,消耗中转!$C$29:$C$40,消耗中转!$E$29:$J$40))</f>
        <v>1.1000000000000001</v>
      </c>
    </row>
    <row r="1414" spans="1:12" x14ac:dyDescent="0.15">
      <c r="A1414" s="27">
        <f t="shared" si="279"/>
        <v>600731408001</v>
      </c>
      <c r="B1414" s="27">
        <f t="shared" si="280"/>
        <v>600731408001</v>
      </c>
      <c r="C1414" s="2">
        <f t="shared" si="273"/>
        <v>6007314080</v>
      </c>
      <c r="D1414" s="4">
        <f>_xlfn.XLOOKUP(E1414,[1]战斗中转!$D$8:$D$19,[1]战斗中转!$F$8:$F$19)</f>
        <v>80</v>
      </c>
      <c r="E1414" s="2">
        <f t="shared" si="278"/>
        <v>7</v>
      </c>
      <c r="F1414" s="2">
        <f t="shared" si="277"/>
        <v>3</v>
      </c>
      <c r="G1414" s="2">
        <f t="shared" si="277"/>
        <v>1</v>
      </c>
      <c r="H1414" s="2">
        <f t="shared" si="277"/>
        <v>4</v>
      </c>
      <c r="I1414" s="2">
        <f t="shared" si="276"/>
        <v>1</v>
      </c>
      <c r="J1414" s="2" cm="1">
        <f t="array" ref="J1414">INT(_xlfn.XLOOKUP($E1414,消耗中转!$C$10:$C$21,_xlfn.XLOOKUP($I1414,消耗中转!$F$6:$K$6,消耗中转!$F$10:$K$21)))</f>
        <v>8000</v>
      </c>
      <c r="K1414" s="2" cm="1">
        <f t="array" ref="K1414">INT(IF(I1414=0,
_xlfn.XLOOKUP(0,消耗中转!$F$6:$K$6,_xlfn.XLOOKUP(E1414,消耗中转!$C$10:$C$21,消耗中转!$F$10:$K$21)),
_xlfn.XLOOKUP(I1414,消耗中转!$F$6:$K$6,_xlfn.XLOOKUP(E1414,消耗中转!$C$10:$C$21,消耗中转!$F$10:$K$21))+_xlfn.XLOOKUP(0,消耗中转!$F$6:$K$6,_xlfn.XLOOKUP(E1414,消耗中转!$C$10:$C$21,消耗中转!$F$10:$K$21))))</f>
        <v>11000</v>
      </c>
      <c r="L1414" s="2" cm="1">
        <f t="array" ref="L1414">_xlfn.XLOOKUP(I1414,消耗中转!$E$25:$J$25,_xlfn.XLOOKUP(E1414,消耗中转!$C$29:$C$40,消耗中转!$E$29:$J$40))</f>
        <v>1.1000000000000001</v>
      </c>
    </row>
    <row r="1415" spans="1:12" x14ac:dyDescent="0.15">
      <c r="A1415" s="27">
        <f t="shared" si="279"/>
        <v>600732108001</v>
      </c>
      <c r="B1415" s="27">
        <f t="shared" si="280"/>
        <v>600732108001</v>
      </c>
      <c r="C1415" s="2">
        <f t="shared" si="273"/>
        <v>6007321080</v>
      </c>
      <c r="D1415" s="4">
        <f>_xlfn.XLOOKUP(E1415,[1]战斗中转!$D$8:$D$19,[1]战斗中转!$F$8:$F$19)</f>
        <v>80</v>
      </c>
      <c r="E1415" s="2">
        <f t="shared" si="278"/>
        <v>7</v>
      </c>
      <c r="F1415" s="2">
        <f t="shared" ref="F1415:H1434" si="281">F1343</f>
        <v>3</v>
      </c>
      <c r="G1415" s="2">
        <f t="shared" si="281"/>
        <v>2</v>
      </c>
      <c r="H1415" s="2">
        <f t="shared" si="281"/>
        <v>1</v>
      </c>
      <c r="I1415" s="2">
        <f t="shared" si="276"/>
        <v>1</v>
      </c>
      <c r="J1415" s="2" cm="1">
        <f t="array" ref="J1415">INT(_xlfn.XLOOKUP($E1415,消耗中转!$C$10:$C$21,_xlfn.XLOOKUP($I1415,消耗中转!$F$6:$K$6,消耗中转!$F$10:$K$21)))</f>
        <v>8000</v>
      </c>
      <c r="K1415" s="2" cm="1">
        <f t="array" ref="K1415">INT(IF(I1415=0,
_xlfn.XLOOKUP(0,消耗中转!$F$6:$K$6,_xlfn.XLOOKUP(E1415,消耗中转!$C$10:$C$21,消耗中转!$F$10:$K$21)),
_xlfn.XLOOKUP(I1415,消耗中转!$F$6:$K$6,_xlfn.XLOOKUP(E1415,消耗中转!$C$10:$C$21,消耗中转!$F$10:$K$21))+_xlfn.XLOOKUP(0,消耗中转!$F$6:$K$6,_xlfn.XLOOKUP(E1415,消耗中转!$C$10:$C$21,消耗中转!$F$10:$K$21))))</f>
        <v>11000</v>
      </c>
      <c r="L1415" s="2" cm="1">
        <f t="array" ref="L1415">_xlfn.XLOOKUP(I1415,消耗中转!$E$25:$J$25,_xlfn.XLOOKUP(E1415,消耗中转!$C$29:$C$40,消耗中转!$E$29:$J$40))</f>
        <v>1.1000000000000001</v>
      </c>
    </row>
    <row r="1416" spans="1:12" x14ac:dyDescent="0.15">
      <c r="A1416" s="27">
        <f t="shared" si="279"/>
        <v>600732208001</v>
      </c>
      <c r="B1416" s="27">
        <f t="shared" si="280"/>
        <v>600732208001</v>
      </c>
      <c r="C1416" s="2">
        <f t="shared" si="273"/>
        <v>6007322080</v>
      </c>
      <c r="D1416" s="4">
        <f>_xlfn.XLOOKUP(E1416,[1]战斗中转!$D$8:$D$19,[1]战斗中转!$F$8:$F$19)</f>
        <v>80</v>
      </c>
      <c r="E1416" s="2">
        <f t="shared" si="278"/>
        <v>7</v>
      </c>
      <c r="F1416" s="2">
        <f t="shared" si="281"/>
        <v>3</v>
      </c>
      <c r="G1416" s="2">
        <f t="shared" si="281"/>
        <v>2</v>
      </c>
      <c r="H1416" s="2">
        <f t="shared" si="281"/>
        <v>2</v>
      </c>
      <c r="I1416" s="2">
        <f t="shared" si="276"/>
        <v>1</v>
      </c>
      <c r="J1416" s="2" cm="1">
        <f t="array" ref="J1416">INT(_xlfn.XLOOKUP($E1416,消耗中转!$C$10:$C$21,_xlfn.XLOOKUP($I1416,消耗中转!$F$6:$K$6,消耗中转!$F$10:$K$21)))</f>
        <v>8000</v>
      </c>
      <c r="K1416" s="2" cm="1">
        <f t="array" ref="K1416">INT(IF(I1416=0,
_xlfn.XLOOKUP(0,消耗中转!$F$6:$K$6,_xlfn.XLOOKUP(E1416,消耗中转!$C$10:$C$21,消耗中转!$F$10:$K$21)),
_xlfn.XLOOKUP(I1416,消耗中转!$F$6:$K$6,_xlfn.XLOOKUP(E1416,消耗中转!$C$10:$C$21,消耗中转!$F$10:$K$21))+_xlfn.XLOOKUP(0,消耗中转!$F$6:$K$6,_xlfn.XLOOKUP(E1416,消耗中转!$C$10:$C$21,消耗中转!$F$10:$K$21))))</f>
        <v>11000</v>
      </c>
      <c r="L1416" s="2" cm="1">
        <f t="array" ref="L1416">_xlfn.XLOOKUP(I1416,消耗中转!$E$25:$J$25,_xlfn.XLOOKUP(E1416,消耗中转!$C$29:$C$40,消耗中转!$E$29:$J$40))</f>
        <v>1.1000000000000001</v>
      </c>
    </row>
    <row r="1417" spans="1:12" x14ac:dyDescent="0.15">
      <c r="A1417" s="27">
        <f t="shared" si="279"/>
        <v>600732308001</v>
      </c>
      <c r="B1417" s="27">
        <f t="shared" si="280"/>
        <v>600732308001</v>
      </c>
      <c r="C1417" s="2">
        <f t="shared" si="273"/>
        <v>6007323080</v>
      </c>
      <c r="D1417" s="4">
        <f>_xlfn.XLOOKUP(E1417,[1]战斗中转!$D$8:$D$19,[1]战斗中转!$F$8:$F$19)</f>
        <v>80</v>
      </c>
      <c r="E1417" s="2">
        <f t="shared" si="278"/>
        <v>7</v>
      </c>
      <c r="F1417" s="2">
        <f t="shared" si="281"/>
        <v>3</v>
      </c>
      <c r="G1417" s="2">
        <f t="shared" si="281"/>
        <v>2</v>
      </c>
      <c r="H1417" s="2">
        <f t="shared" si="281"/>
        <v>3</v>
      </c>
      <c r="I1417" s="2">
        <f t="shared" si="276"/>
        <v>1</v>
      </c>
      <c r="J1417" s="2" cm="1">
        <f t="array" ref="J1417">INT(_xlfn.XLOOKUP($E1417,消耗中转!$C$10:$C$21,_xlfn.XLOOKUP($I1417,消耗中转!$F$6:$K$6,消耗中转!$F$10:$K$21)))</f>
        <v>8000</v>
      </c>
      <c r="K1417" s="2" cm="1">
        <f t="array" ref="K1417">INT(IF(I1417=0,
_xlfn.XLOOKUP(0,消耗中转!$F$6:$K$6,_xlfn.XLOOKUP(E1417,消耗中转!$C$10:$C$21,消耗中转!$F$10:$K$21)),
_xlfn.XLOOKUP(I1417,消耗中转!$F$6:$K$6,_xlfn.XLOOKUP(E1417,消耗中转!$C$10:$C$21,消耗中转!$F$10:$K$21))+_xlfn.XLOOKUP(0,消耗中转!$F$6:$K$6,_xlfn.XLOOKUP(E1417,消耗中转!$C$10:$C$21,消耗中转!$F$10:$K$21))))</f>
        <v>11000</v>
      </c>
      <c r="L1417" s="2" cm="1">
        <f t="array" ref="L1417">_xlfn.XLOOKUP(I1417,消耗中转!$E$25:$J$25,_xlfn.XLOOKUP(E1417,消耗中转!$C$29:$C$40,消耗中转!$E$29:$J$40))</f>
        <v>1.1000000000000001</v>
      </c>
    </row>
    <row r="1418" spans="1:12" x14ac:dyDescent="0.15">
      <c r="A1418" s="27">
        <f t="shared" si="279"/>
        <v>600732408001</v>
      </c>
      <c r="B1418" s="27">
        <f t="shared" si="280"/>
        <v>600732408001</v>
      </c>
      <c r="C1418" s="2">
        <f t="shared" si="273"/>
        <v>6007324080</v>
      </c>
      <c r="D1418" s="4">
        <f>_xlfn.XLOOKUP(E1418,[1]战斗中转!$D$8:$D$19,[1]战斗中转!$F$8:$F$19)</f>
        <v>80</v>
      </c>
      <c r="E1418" s="2">
        <f t="shared" si="278"/>
        <v>7</v>
      </c>
      <c r="F1418" s="2">
        <f t="shared" si="281"/>
        <v>3</v>
      </c>
      <c r="G1418" s="2">
        <f t="shared" si="281"/>
        <v>2</v>
      </c>
      <c r="H1418" s="2">
        <f t="shared" si="281"/>
        <v>4</v>
      </c>
      <c r="I1418" s="2">
        <f t="shared" si="276"/>
        <v>1</v>
      </c>
      <c r="J1418" s="2" cm="1">
        <f t="array" ref="J1418">INT(_xlfn.XLOOKUP($E1418,消耗中转!$C$10:$C$21,_xlfn.XLOOKUP($I1418,消耗中转!$F$6:$K$6,消耗中转!$F$10:$K$21)))</f>
        <v>8000</v>
      </c>
      <c r="K1418" s="2" cm="1">
        <f t="array" ref="K1418">INT(IF(I1418=0,
_xlfn.XLOOKUP(0,消耗中转!$F$6:$K$6,_xlfn.XLOOKUP(E1418,消耗中转!$C$10:$C$21,消耗中转!$F$10:$K$21)),
_xlfn.XLOOKUP(I1418,消耗中转!$F$6:$K$6,_xlfn.XLOOKUP(E1418,消耗中转!$C$10:$C$21,消耗中转!$F$10:$K$21))+_xlfn.XLOOKUP(0,消耗中转!$F$6:$K$6,_xlfn.XLOOKUP(E1418,消耗中转!$C$10:$C$21,消耗中转!$F$10:$K$21))))</f>
        <v>11000</v>
      </c>
      <c r="L1418" s="2" cm="1">
        <f t="array" ref="L1418">_xlfn.XLOOKUP(I1418,消耗中转!$E$25:$J$25,_xlfn.XLOOKUP(E1418,消耗中转!$C$29:$C$40,消耗中转!$E$29:$J$40))</f>
        <v>1.1000000000000001</v>
      </c>
    </row>
    <row r="1419" spans="1:12" x14ac:dyDescent="0.15">
      <c r="A1419" s="27">
        <f t="shared" si="279"/>
        <v>600733108001</v>
      </c>
      <c r="B1419" s="27">
        <f t="shared" si="280"/>
        <v>600733108001</v>
      </c>
      <c r="C1419" s="2">
        <f t="shared" si="273"/>
        <v>6007331080</v>
      </c>
      <c r="D1419" s="4">
        <f>_xlfn.XLOOKUP(E1419,[1]战斗中转!$D$8:$D$19,[1]战斗中转!$F$8:$F$19)</f>
        <v>80</v>
      </c>
      <c r="E1419" s="2">
        <f t="shared" si="278"/>
        <v>7</v>
      </c>
      <c r="F1419" s="2">
        <f t="shared" si="281"/>
        <v>3</v>
      </c>
      <c r="G1419" s="2">
        <f t="shared" si="281"/>
        <v>3</v>
      </c>
      <c r="H1419" s="2">
        <f t="shared" si="281"/>
        <v>1</v>
      </c>
      <c r="I1419" s="2">
        <f t="shared" si="276"/>
        <v>1</v>
      </c>
      <c r="J1419" s="2" cm="1">
        <f t="array" ref="J1419">INT(_xlfn.XLOOKUP($E1419,消耗中转!$C$10:$C$21,_xlfn.XLOOKUP($I1419,消耗中转!$F$6:$K$6,消耗中转!$F$10:$K$21)))</f>
        <v>8000</v>
      </c>
      <c r="K1419" s="2" cm="1">
        <f t="array" ref="K1419">INT(IF(I1419=0,
_xlfn.XLOOKUP(0,消耗中转!$F$6:$K$6,_xlfn.XLOOKUP(E1419,消耗中转!$C$10:$C$21,消耗中转!$F$10:$K$21)),
_xlfn.XLOOKUP(I1419,消耗中转!$F$6:$K$6,_xlfn.XLOOKUP(E1419,消耗中转!$C$10:$C$21,消耗中转!$F$10:$K$21))+_xlfn.XLOOKUP(0,消耗中转!$F$6:$K$6,_xlfn.XLOOKUP(E1419,消耗中转!$C$10:$C$21,消耗中转!$F$10:$K$21))))</f>
        <v>11000</v>
      </c>
      <c r="L1419" s="2" cm="1">
        <f t="array" ref="L1419">_xlfn.XLOOKUP(I1419,消耗中转!$E$25:$J$25,_xlfn.XLOOKUP(E1419,消耗中转!$C$29:$C$40,消耗中转!$E$29:$J$40))</f>
        <v>1.1000000000000001</v>
      </c>
    </row>
    <row r="1420" spans="1:12" x14ac:dyDescent="0.15">
      <c r="A1420" s="27">
        <f t="shared" si="279"/>
        <v>600733208001</v>
      </c>
      <c r="B1420" s="27">
        <f t="shared" si="280"/>
        <v>600733208001</v>
      </c>
      <c r="C1420" s="2">
        <f t="shared" si="273"/>
        <v>6007332080</v>
      </c>
      <c r="D1420" s="4">
        <f>_xlfn.XLOOKUP(E1420,[1]战斗中转!$D$8:$D$19,[1]战斗中转!$F$8:$F$19)</f>
        <v>80</v>
      </c>
      <c r="E1420" s="2">
        <f t="shared" si="278"/>
        <v>7</v>
      </c>
      <c r="F1420" s="2">
        <f t="shared" si="281"/>
        <v>3</v>
      </c>
      <c r="G1420" s="2">
        <f t="shared" si="281"/>
        <v>3</v>
      </c>
      <c r="H1420" s="2">
        <f t="shared" si="281"/>
        <v>2</v>
      </c>
      <c r="I1420" s="2">
        <f t="shared" si="276"/>
        <v>1</v>
      </c>
      <c r="J1420" s="2" cm="1">
        <f t="array" ref="J1420">INT(_xlfn.XLOOKUP($E1420,消耗中转!$C$10:$C$21,_xlfn.XLOOKUP($I1420,消耗中转!$F$6:$K$6,消耗中转!$F$10:$K$21)))</f>
        <v>8000</v>
      </c>
      <c r="K1420" s="2" cm="1">
        <f t="array" ref="K1420">INT(IF(I1420=0,
_xlfn.XLOOKUP(0,消耗中转!$F$6:$K$6,_xlfn.XLOOKUP(E1420,消耗中转!$C$10:$C$21,消耗中转!$F$10:$K$21)),
_xlfn.XLOOKUP(I1420,消耗中转!$F$6:$K$6,_xlfn.XLOOKUP(E1420,消耗中转!$C$10:$C$21,消耗中转!$F$10:$K$21))+_xlfn.XLOOKUP(0,消耗中转!$F$6:$K$6,_xlfn.XLOOKUP(E1420,消耗中转!$C$10:$C$21,消耗中转!$F$10:$K$21))))</f>
        <v>11000</v>
      </c>
      <c r="L1420" s="2" cm="1">
        <f t="array" ref="L1420">_xlfn.XLOOKUP(I1420,消耗中转!$E$25:$J$25,_xlfn.XLOOKUP(E1420,消耗中转!$C$29:$C$40,消耗中转!$E$29:$J$40))</f>
        <v>1.1000000000000001</v>
      </c>
    </row>
    <row r="1421" spans="1:12" x14ac:dyDescent="0.15">
      <c r="A1421" s="27">
        <f t="shared" si="279"/>
        <v>600733308001</v>
      </c>
      <c r="B1421" s="27">
        <f t="shared" si="280"/>
        <v>600733308001</v>
      </c>
      <c r="C1421" s="2">
        <f t="shared" si="273"/>
        <v>6007333080</v>
      </c>
      <c r="D1421" s="4">
        <f>_xlfn.XLOOKUP(E1421,[1]战斗中转!$D$8:$D$19,[1]战斗中转!$F$8:$F$19)</f>
        <v>80</v>
      </c>
      <c r="E1421" s="2">
        <f t="shared" si="278"/>
        <v>7</v>
      </c>
      <c r="F1421" s="2">
        <f t="shared" si="281"/>
        <v>3</v>
      </c>
      <c r="G1421" s="2">
        <f t="shared" si="281"/>
        <v>3</v>
      </c>
      <c r="H1421" s="2">
        <f t="shared" si="281"/>
        <v>3</v>
      </c>
      <c r="I1421" s="2">
        <f t="shared" si="276"/>
        <v>1</v>
      </c>
      <c r="J1421" s="2" cm="1">
        <f t="array" ref="J1421">INT(_xlfn.XLOOKUP($E1421,消耗中转!$C$10:$C$21,_xlfn.XLOOKUP($I1421,消耗中转!$F$6:$K$6,消耗中转!$F$10:$K$21)))</f>
        <v>8000</v>
      </c>
      <c r="K1421" s="2" cm="1">
        <f t="array" ref="K1421">INT(IF(I1421=0,
_xlfn.XLOOKUP(0,消耗中转!$F$6:$K$6,_xlfn.XLOOKUP(E1421,消耗中转!$C$10:$C$21,消耗中转!$F$10:$K$21)),
_xlfn.XLOOKUP(I1421,消耗中转!$F$6:$K$6,_xlfn.XLOOKUP(E1421,消耗中转!$C$10:$C$21,消耗中转!$F$10:$K$21))+_xlfn.XLOOKUP(0,消耗中转!$F$6:$K$6,_xlfn.XLOOKUP(E1421,消耗中转!$C$10:$C$21,消耗中转!$F$10:$K$21))))</f>
        <v>11000</v>
      </c>
      <c r="L1421" s="2" cm="1">
        <f t="array" ref="L1421">_xlfn.XLOOKUP(I1421,消耗中转!$E$25:$J$25,_xlfn.XLOOKUP(E1421,消耗中转!$C$29:$C$40,消耗中转!$E$29:$J$40))</f>
        <v>1.1000000000000001</v>
      </c>
    </row>
    <row r="1422" spans="1:12" x14ac:dyDescent="0.15">
      <c r="A1422" s="27">
        <f t="shared" si="279"/>
        <v>600733408001</v>
      </c>
      <c r="B1422" s="27">
        <f t="shared" si="280"/>
        <v>600733408001</v>
      </c>
      <c r="C1422" s="2">
        <f t="shared" si="273"/>
        <v>6007334080</v>
      </c>
      <c r="D1422" s="4">
        <f>_xlfn.XLOOKUP(E1422,[1]战斗中转!$D$8:$D$19,[1]战斗中转!$F$8:$F$19)</f>
        <v>80</v>
      </c>
      <c r="E1422" s="2">
        <f t="shared" si="278"/>
        <v>7</v>
      </c>
      <c r="F1422" s="2">
        <f t="shared" si="281"/>
        <v>3</v>
      </c>
      <c r="G1422" s="2">
        <f t="shared" si="281"/>
        <v>3</v>
      </c>
      <c r="H1422" s="2">
        <f t="shared" si="281"/>
        <v>4</v>
      </c>
      <c r="I1422" s="2">
        <f t="shared" si="276"/>
        <v>1</v>
      </c>
      <c r="J1422" s="2" cm="1">
        <f t="array" ref="J1422">INT(_xlfn.XLOOKUP($E1422,消耗中转!$C$10:$C$21,_xlfn.XLOOKUP($I1422,消耗中转!$F$6:$K$6,消耗中转!$F$10:$K$21)))</f>
        <v>8000</v>
      </c>
      <c r="K1422" s="2" cm="1">
        <f t="array" ref="K1422">INT(IF(I1422=0,
_xlfn.XLOOKUP(0,消耗中转!$F$6:$K$6,_xlfn.XLOOKUP(E1422,消耗中转!$C$10:$C$21,消耗中转!$F$10:$K$21)),
_xlfn.XLOOKUP(I1422,消耗中转!$F$6:$K$6,_xlfn.XLOOKUP(E1422,消耗中转!$C$10:$C$21,消耗中转!$F$10:$K$21))+_xlfn.XLOOKUP(0,消耗中转!$F$6:$K$6,_xlfn.XLOOKUP(E1422,消耗中转!$C$10:$C$21,消耗中转!$F$10:$K$21))))</f>
        <v>11000</v>
      </c>
      <c r="L1422" s="2" cm="1">
        <f t="array" ref="L1422">_xlfn.XLOOKUP(I1422,消耗中转!$E$25:$J$25,_xlfn.XLOOKUP(E1422,消耗中转!$C$29:$C$40,消耗中转!$E$29:$J$40))</f>
        <v>1.1000000000000001</v>
      </c>
    </row>
    <row r="1423" spans="1:12" x14ac:dyDescent="0.15">
      <c r="A1423" s="27">
        <f t="shared" si="279"/>
        <v>600741108001</v>
      </c>
      <c r="B1423" s="27">
        <f t="shared" si="280"/>
        <v>600741108001</v>
      </c>
      <c r="C1423" s="2">
        <f t="shared" si="273"/>
        <v>6007411080</v>
      </c>
      <c r="D1423" s="4">
        <f>_xlfn.XLOOKUP(E1423,[1]战斗中转!$D$8:$D$19,[1]战斗中转!$F$8:$F$19)</f>
        <v>80</v>
      </c>
      <c r="E1423" s="2">
        <f t="shared" si="278"/>
        <v>7</v>
      </c>
      <c r="F1423" s="2">
        <f t="shared" si="281"/>
        <v>4</v>
      </c>
      <c r="G1423" s="2">
        <f t="shared" si="281"/>
        <v>1</v>
      </c>
      <c r="H1423" s="2">
        <f t="shared" si="281"/>
        <v>1</v>
      </c>
      <c r="I1423" s="2">
        <f t="shared" si="276"/>
        <v>1</v>
      </c>
      <c r="J1423" s="2" cm="1">
        <f t="array" ref="J1423">INT(_xlfn.XLOOKUP($E1423,消耗中转!$C$10:$C$21,_xlfn.XLOOKUP($I1423,消耗中转!$F$6:$K$6,消耗中转!$F$10:$K$21)))</f>
        <v>8000</v>
      </c>
      <c r="K1423" s="2" cm="1">
        <f t="array" ref="K1423">INT(IF(I1423=0,
_xlfn.XLOOKUP(0,消耗中转!$F$6:$K$6,_xlfn.XLOOKUP(E1423,消耗中转!$C$10:$C$21,消耗中转!$F$10:$K$21)),
_xlfn.XLOOKUP(I1423,消耗中转!$F$6:$K$6,_xlfn.XLOOKUP(E1423,消耗中转!$C$10:$C$21,消耗中转!$F$10:$K$21))+_xlfn.XLOOKUP(0,消耗中转!$F$6:$K$6,_xlfn.XLOOKUP(E1423,消耗中转!$C$10:$C$21,消耗中转!$F$10:$K$21))))</f>
        <v>11000</v>
      </c>
      <c r="L1423" s="2" cm="1">
        <f t="array" ref="L1423">_xlfn.XLOOKUP(I1423,消耗中转!$E$25:$J$25,_xlfn.XLOOKUP(E1423,消耗中转!$C$29:$C$40,消耗中转!$E$29:$J$40))</f>
        <v>1.1000000000000001</v>
      </c>
    </row>
    <row r="1424" spans="1:12" x14ac:dyDescent="0.15">
      <c r="A1424" s="27">
        <f t="shared" si="279"/>
        <v>600741208001</v>
      </c>
      <c r="B1424" s="27">
        <f t="shared" si="280"/>
        <v>600741208001</v>
      </c>
      <c r="C1424" s="2">
        <f t="shared" ref="C1424:C1487" si="282">IF(F1424=100,60*10^8+E1424*10^6+9*10^5+G1424*10^4+H1424*10^3+D1424,60*10^8+E1424*10^6+F1424*10^5+G1424*10^4+H1424*10^3+D1424)</f>
        <v>6007412080</v>
      </c>
      <c r="D1424" s="4">
        <f>_xlfn.XLOOKUP(E1424,[1]战斗中转!$D$8:$D$19,[1]战斗中转!$F$8:$F$19)</f>
        <v>80</v>
      </c>
      <c r="E1424" s="2">
        <f t="shared" si="278"/>
        <v>7</v>
      </c>
      <c r="F1424" s="2">
        <f t="shared" si="281"/>
        <v>4</v>
      </c>
      <c r="G1424" s="2">
        <f t="shared" si="281"/>
        <v>1</v>
      </c>
      <c r="H1424" s="2">
        <f t="shared" si="281"/>
        <v>2</v>
      </c>
      <c r="I1424" s="2">
        <f t="shared" si="276"/>
        <v>1</v>
      </c>
      <c r="J1424" s="2" cm="1">
        <f t="array" ref="J1424">INT(_xlfn.XLOOKUP($E1424,消耗中转!$C$10:$C$21,_xlfn.XLOOKUP($I1424,消耗中转!$F$6:$K$6,消耗中转!$F$10:$K$21)))</f>
        <v>8000</v>
      </c>
      <c r="K1424" s="2" cm="1">
        <f t="array" ref="K1424">INT(IF(I1424=0,
_xlfn.XLOOKUP(0,消耗中转!$F$6:$K$6,_xlfn.XLOOKUP(E1424,消耗中转!$C$10:$C$21,消耗中转!$F$10:$K$21)),
_xlfn.XLOOKUP(I1424,消耗中转!$F$6:$K$6,_xlfn.XLOOKUP(E1424,消耗中转!$C$10:$C$21,消耗中转!$F$10:$K$21))+_xlfn.XLOOKUP(0,消耗中转!$F$6:$K$6,_xlfn.XLOOKUP(E1424,消耗中转!$C$10:$C$21,消耗中转!$F$10:$K$21))))</f>
        <v>11000</v>
      </c>
      <c r="L1424" s="2" cm="1">
        <f t="array" ref="L1424">_xlfn.XLOOKUP(I1424,消耗中转!$E$25:$J$25,_xlfn.XLOOKUP(E1424,消耗中转!$C$29:$C$40,消耗中转!$E$29:$J$40))</f>
        <v>1.1000000000000001</v>
      </c>
    </row>
    <row r="1425" spans="1:12" x14ac:dyDescent="0.15">
      <c r="A1425" s="27">
        <f t="shared" si="279"/>
        <v>600741308001</v>
      </c>
      <c r="B1425" s="27">
        <f t="shared" si="280"/>
        <v>600741308001</v>
      </c>
      <c r="C1425" s="2">
        <f t="shared" si="282"/>
        <v>6007413080</v>
      </c>
      <c r="D1425" s="4">
        <f>_xlfn.XLOOKUP(E1425,[1]战斗中转!$D$8:$D$19,[1]战斗中转!$F$8:$F$19)</f>
        <v>80</v>
      </c>
      <c r="E1425" s="2">
        <f t="shared" si="278"/>
        <v>7</v>
      </c>
      <c r="F1425" s="2">
        <f t="shared" si="281"/>
        <v>4</v>
      </c>
      <c r="G1425" s="2">
        <f t="shared" si="281"/>
        <v>1</v>
      </c>
      <c r="H1425" s="2">
        <f t="shared" si="281"/>
        <v>3</v>
      </c>
      <c r="I1425" s="2">
        <f t="shared" si="276"/>
        <v>1</v>
      </c>
      <c r="J1425" s="2" cm="1">
        <f t="array" ref="J1425">INT(_xlfn.XLOOKUP($E1425,消耗中转!$C$10:$C$21,_xlfn.XLOOKUP($I1425,消耗中转!$F$6:$K$6,消耗中转!$F$10:$K$21)))</f>
        <v>8000</v>
      </c>
      <c r="K1425" s="2" cm="1">
        <f t="array" ref="K1425">INT(IF(I1425=0,
_xlfn.XLOOKUP(0,消耗中转!$F$6:$K$6,_xlfn.XLOOKUP(E1425,消耗中转!$C$10:$C$21,消耗中转!$F$10:$K$21)),
_xlfn.XLOOKUP(I1425,消耗中转!$F$6:$K$6,_xlfn.XLOOKUP(E1425,消耗中转!$C$10:$C$21,消耗中转!$F$10:$K$21))+_xlfn.XLOOKUP(0,消耗中转!$F$6:$K$6,_xlfn.XLOOKUP(E1425,消耗中转!$C$10:$C$21,消耗中转!$F$10:$K$21))))</f>
        <v>11000</v>
      </c>
      <c r="L1425" s="2" cm="1">
        <f t="array" ref="L1425">_xlfn.XLOOKUP(I1425,消耗中转!$E$25:$J$25,_xlfn.XLOOKUP(E1425,消耗中转!$C$29:$C$40,消耗中转!$E$29:$J$40))</f>
        <v>1.1000000000000001</v>
      </c>
    </row>
    <row r="1426" spans="1:12" x14ac:dyDescent="0.15">
      <c r="A1426" s="27">
        <f t="shared" si="279"/>
        <v>600741408001</v>
      </c>
      <c r="B1426" s="27">
        <f t="shared" si="280"/>
        <v>600741408001</v>
      </c>
      <c r="C1426" s="2">
        <f t="shared" si="282"/>
        <v>6007414080</v>
      </c>
      <c r="D1426" s="4">
        <f>_xlfn.XLOOKUP(E1426,[1]战斗中转!$D$8:$D$19,[1]战斗中转!$F$8:$F$19)</f>
        <v>80</v>
      </c>
      <c r="E1426" s="2">
        <f t="shared" si="278"/>
        <v>7</v>
      </c>
      <c r="F1426" s="2">
        <f t="shared" si="281"/>
        <v>4</v>
      </c>
      <c r="G1426" s="2">
        <f t="shared" si="281"/>
        <v>1</v>
      </c>
      <c r="H1426" s="2">
        <f t="shared" si="281"/>
        <v>4</v>
      </c>
      <c r="I1426" s="2">
        <f t="shared" si="276"/>
        <v>1</v>
      </c>
      <c r="J1426" s="2" cm="1">
        <f t="array" ref="J1426">INT(_xlfn.XLOOKUP($E1426,消耗中转!$C$10:$C$21,_xlfn.XLOOKUP($I1426,消耗中转!$F$6:$K$6,消耗中转!$F$10:$K$21)))</f>
        <v>8000</v>
      </c>
      <c r="K1426" s="2" cm="1">
        <f t="array" ref="K1426">INT(IF(I1426=0,
_xlfn.XLOOKUP(0,消耗中转!$F$6:$K$6,_xlfn.XLOOKUP(E1426,消耗中转!$C$10:$C$21,消耗中转!$F$10:$K$21)),
_xlfn.XLOOKUP(I1426,消耗中转!$F$6:$K$6,_xlfn.XLOOKUP(E1426,消耗中转!$C$10:$C$21,消耗中转!$F$10:$K$21))+_xlfn.XLOOKUP(0,消耗中转!$F$6:$K$6,_xlfn.XLOOKUP(E1426,消耗中转!$C$10:$C$21,消耗中转!$F$10:$K$21))))</f>
        <v>11000</v>
      </c>
      <c r="L1426" s="2" cm="1">
        <f t="array" ref="L1426">_xlfn.XLOOKUP(I1426,消耗中转!$E$25:$J$25,_xlfn.XLOOKUP(E1426,消耗中转!$C$29:$C$40,消耗中转!$E$29:$J$40))</f>
        <v>1.1000000000000001</v>
      </c>
    </row>
    <row r="1427" spans="1:12" x14ac:dyDescent="0.15">
      <c r="A1427" s="27">
        <f t="shared" si="279"/>
        <v>600742108001</v>
      </c>
      <c r="B1427" s="27">
        <f t="shared" si="280"/>
        <v>600742108001</v>
      </c>
      <c r="C1427" s="2">
        <f t="shared" si="282"/>
        <v>6007421080</v>
      </c>
      <c r="D1427" s="4">
        <f>_xlfn.XLOOKUP(E1427,[1]战斗中转!$D$8:$D$19,[1]战斗中转!$F$8:$F$19)</f>
        <v>80</v>
      </c>
      <c r="E1427" s="2">
        <f t="shared" si="278"/>
        <v>7</v>
      </c>
      <c r="F1427" s="2">
        <f t="shared" si="281"/>
        <v>4</v>
      </c>
      <c r="G1427" s="2">
        <f t="shared" si="281"/>
        <v>2</v>
      </c>
      <c r="H1427" s="2">
        <f t="shared" si="281"/>
        <v>1</v>
      </c>
      <c r="I1427" s="2">
        <f t="shared" si="276"/>
        <v>1</v>
      </c>
      <c r="J1427" s="2" cm="1">
        <f t="array" ref="J1427">INT(_xlfn.XLOOKUP($E1427,消耗中转!$C$10:$C$21,_xlfn.XLOOKUP($I1427,消耗中转!$F$6:$K$6,消耗中转!$F$10:$K$21)))</f>
        <v>8000</v>
      </c>
      <c r="K1427" s="2" cm="1">
        <f t="array" ref="K1427">INT(IF(I1427=0,
_xlfn.XLOOKUP(0,消耗中转!$F$6:$K$6,_xlfn.XLOOKUP(E1427,消耗中转!$C$10:$C$21,消耗中转!$F$10:$K$21)),
_xlfn.XLOOKUP(I1427,消耗中转!$F$6:$K$6,_xlfn.XLOOKUP(E1427,消耗中转!$C$10:$C$21,消耗中转!$F$10:$K$21))+_xlfn.XLOOKUP(0,消耗中转!$F$6:$K$6,_xlfn.XLOOKUP(E1427,消耗中转!$C$10:$C$21,消耗中转!$F$10:$K$21))))</f>
        <v>11000</v>
      </c>
      <c r="L1427" s="2" cm="1">
        <f t="array" ref="L1427">_xlfn.XLOOKUP(I1427,消耗中转!$E$25:$J$25,_xlfn.XLOOKUP(E1427,消耗中转!$C$29:$C$40,消耗中转!$E$29:$J$40))</f>
        <v>1.1000000000000001</v>
      </c>
    </row>
    <row r="1428" spans="1:12" x14ac:dyDescent="0.15">
      <c r="A1428" s="27">
        <f t="shared" si="279"/>
        <v>600742208001</v>
      </c>
      <c r="B1428" s="27">
        <f t="shared" si="280"/>
        <v>600742208001</v>
      </c>
      <c r="C1428" s="2">
        <f t="shared" si="282"/>
        <v>6007422080</v>
      </c>
      <c r="D1428" s="4">
        <f>_xlfn.XLOOKUP(E1428,[1]战斗中转!$D$8:$D$19,[1]战斗中转!$F$8:$F$19)</f>
        <v>80</v>
      </c>
      <c r="E1428" s="2">
        <f t="shared" si="278"/>
        <v>7</v>
      </c>
      <c r="F1428" s="2">
        <f t="shared" si="281"/>
        <v>4</v>
      </c>
      <c r="G1428" s="2">
        <f t="shared" si="281"/>
        <v>2</v>
      </c>
      <c r="H1428" s="2">
        <f t="shared" si="281"/>
        <v>2</v>
      </c>
      <c r="I1428" s="2">
        <f t="shared" si="276"/>
        <v>1</v>
      </c>
      <c r="J1428" s="2" cm="1">
        <f t="array" ref="J1428">INT(_xlfn.XLOOKUP($E1428,消耗中转!$C$10:$C$21,_xlfn.XLOOKUP($I1428,消耗中转!$F$6:$K$6,消耗中转!$F$10:$K$21)))</f>
        <v>8000</v>
      </c>
      <c r="K1428" s="2" cm="1">
        <f t="array" ref="K1428">INT(IF(I1428=0,
_xlfn.XLOOKUP(0,消耗中转!$F$6:$K$6,_xlfn.XLOOKUP(E1428,消耗中转!$C$10:$C$21,消耗中转!$F$10:$K$21)),
_xlfn.XLOOKUP(I1428,消耗中转!$F$6:$K$6,_xlfn.XLOOKUP(E1428,消耗中转!$C$10:$C$21,消耗中转!$F$10:$K$21))+_xlfn.XLOOKUP(0,消耗中转!$F$6:$K$6,_xlfn.XLOOKUP(E1428,消耗中转!$C$10:$C$21,消耗中转!$F$10:$K$21))))</f>
        <v>11000</v>
      </c>
      <c r="L1428" s="2" cm="1">
        <f t="array" ref="L1428">_xlfn.XLOOKUP(I1428,消耗中转!$E$25:$J$25,_xlfn.XLOOKUP(E1428,消耗中转!$C$29:$C$40,消耗中转!$E$29:$J$40))</f>
        <v>1.1000000000000001</v>
      </c>
    </row>
    <row r="1429" spans="1:12" x14ac:dyDescent="0.15">
      <c r="A1429" s="27">
        <f t="shared" si="279"/>
        <v>600742308001</v>
      </c>
      <c r="B1429" s="27">
        <f t="shared" si="280"/>
        <v>600742308001</v>
      </c>
      <c r="C1429" s="2">
        <f t="shared" si="282"/>
        <v>6007423080</v>
      </c>
      <c r="D1429" s="4">
        <f>_xlfn.XLOOKUP(E1429,[1]战斗中转!$D$8:$D$19,[1]战斗中转!$F$8:$F$19)</f>
        <v>80</v>
      </c>
      <c r="E1429" s="2">
        <f t="shared" si="278"/>
        <v>7</v>
      </c>
      <c r="F1429" s="2">
        <f t="shared" si="281"/>
        <v>4</v>
      </c>
      <c r="G1429" s="2">
        <f t="shared" si="281"/>
        <v>2</v>
      </c>
      <c r="H1429" s="2">
        <f t="shared" si="281"/>
        <v>3</v>
      </c>
      <c r="I1429" s="2">
        <f t="shared" si="276"/>
        <v>1</v>
      </c>
      <c r="J1429" s="2" cm="1">
        <f t="array" ref="J1429">INT(_xlfn.XLOOKUP($E1429,消耗中转!$C$10:$C$21,_xlfn.XLOOKUP($I1429,消耗中转!$F$6:$K$6,消耗中转!$F$10:$K$21)))</f>
        <v>8000</v>
      </c>
      <c r="K1429" s="2" cm="1">
        <f t="array" ref="K1429">INT(IF(I1429=0,
_xlfn.XLOOKUP(0,消耗中转!$F$6:$K$6,_xlfn.XLOOKUP(E1429,消耗中转!$C$10:$C$21,消耗中转!$F$10:$K$21)),
_xlfn.XLOOKUP(I1429,消耗中转!$F$6:$K$6,_xlfn.XLOOKUP(E1429,消耗中转!$C$10:$C$21,消耗中转!$F$10:$K$21))+_xlfn.XLOOKUP(0,消耗中转!$F$6:$K$6,_xlfn.XLOOKUP(E1429,消耗中转!$C$10:$C$21,消耗中转!$F$10:$K$21))))</f>
        <v>11000</v>
      </c>
      <c r="L1429" s="2" cm="1">
        <f t="array" ref="L1429">_xlfn.XLOOKUP(I1429,消耗中转!$E$25:$J$25,_xlfn.XLOOKUP(E1429,消耗中转!$C$29:$C$40,消耗中转!$E$29:$J$40))</f>
        <v>1.1000000000000001</v>
      </c>
    </row>
    <row r="1430" spans="1:12" x14ac:dyDescent="0.15">
      <c r="A1430" s="27">
        <f t="shared" si="279"/>
        <v>600742408001</v>
      </c>
      <c r="B1430" s="27">
        <f t="shared" si="280"/>
        <v>600742408001</v>
      </c>
      <c r="C1430" s="2">
        <f t="shared" si="282"/>
        <v>6007424080</v>
      </c>
      <c r="D1430" s="4">
        <f>_xlfn.XLOOKUP(E1430,[1]战斗中转!$D$8:$D$19,[1]战斗中转!$F$8:$F$19)</f>
        <v>80</v>
      </c>
      <c r="E1430" s="2">
        <f t="shared" si="278"/>
        <v>7</v>
      </c>
      <c r="F1430" s="2">
        <f t="shared" si="281"/>
        <v>4</v>
      </c>
      <c r="G1430" s="2">
        <f t="shared" si="281"/>
        <v>2</v>
      </c>
      <c r="H1430" s="2">
        <f t="shared" si="281"/>
        <v>4</v>
      </c>
      <c r="I1430" s="2">
        <f t="shared" si="276"/>
        <v>1</v>
      </c>
      <c r="J1430" s="2" cm="1">
        <f t="array" ref="J1430">INT(_xlfn.XLOOKUP($E1430,消耗中转!$C$10:$C$21,_xlfn.XLOOKUP($I1430,消耗中转!$F$6:$K$6,消耗中转!$F$10:$K$21)))</f>
        <v>8000</v>
      </c>
      <c r="K1430" s="2" cm="1">
        <f t="array" ref="K1430">INT(IF(I1430=0,
_xlfn.XLOOKUP(0,消耗中转!$F$6:$K$6,_xlfn.XLOOKUP(E1430,消耗中转!$C$10:$C$21,消耗中转!$F$10:$K$21)),
_xlfn.XLOOKUP(I1430,消耗中转!$F$6:$K$6,_xlfn.XLOOKUP(E1430,消耗中转!$C$10:$C$21,消耗中转!$F$10:$K$21))+_xlfn.XLOOKUP(0,消耗中转!$F$6:$K$6,_xlfn.XLOOKUP(E1430,消耗中转!$C$10:$C$21,消耗中转!$F$10:$K$21))))</f>
        <v>11000</v>
      </c>
      <c r="L1430" s="2" cm="1">
        <f t="array" ref="L1430">_xlfn.XLOOKUP(I1430,消耗中转!$E$25:$J$25,_xlfn.XLOOKUP(E1430,消耗中转!$C$29:$C$40,消耗中转!$E$29:$J$40))</f>
        <v>1.1000000000000001</v>
      </c>
    </row>
    <row r="1431" spans="1:12" x14ac:dyDescent="0.15">
      <c r="A1431" s="27">
        <f t="shared" si="279"/>
        <v>600743108001</v>
      </c>
      <c r="B1431" s="27">
        <f t="shared" si="280"/>
        <v>600743108001</v>
      </c>
      <c r="C1431" s="2">
        <f t="shared" si="282"/>
        <v>6007431080</v>
      </c>
      <c r="D1431" s="4">
        <f>_xlfn.XLOOKUP(E1431,[1]战斗中转!$D$8:$D$19,[1]战斗中转!$F$8:$F$19)</f>
        <v>80</v>
      </c>
      <c r="E1431" s="2">
        <f t="shared" si="278"/>
        <v>7</v>
      </c>
      <c r="F1431" s="2">
        <f t="shared" si="281"/>
        <v>4</v>
      </c>
      <c r="G1431" s="2">
        <f t="shared" si="281"/>
        <v>3</v>
      </c>
      <c r="H1431" s="2">
        <f t="shared" si="281"/>
        <v>1</v>
      </c>
      <c r="I1431" s="2">
        <f t="shared" si="276"/>
        <v>1</v>
      </c>
      <c r="J1431" s="2" cm="1">
        <f t="array" ref="J1431">INT(_xlfn.XLOOKUP($E1431,消耗中转!$C$10:$C$21,_xlfn.XLOOKUP($I1431,消耗中转!$F$6:$K$6,消耗中转!$F$10:$K$21)))</f>
        <v>8000</v>
      </c>
      <c r="K1431" s="2" cm="1">
        <f t="array" ref="K1431">INT(IF(I1431=0,
_xlfn.XLOOKUP(0,消耗中转!$F$6:$K$6,_xlfn.XLOOKUP(E1431,消耗中转!$C$10:$C$21,消耗中转!$F$10:$K$21)),
_xlfn.XLOOKUP(I1431,消耗中转!$F$6:$K$6,_xlfn.XLOOKUP(E1431,消耗中转!$C$10:$C$21,消耗中转!$F$10:$K$21))+_xlfn.XLOOKUP(0,消耗中转!$F$6:$K$6,_xlfn.XLOOKUP(E1431,消耗中转!$C$10:$C$21,消耗中转!$F$10:$K$21))))</f>
        <v>11000</v>
      </c>
      <c r="L1431" s="2" cm="1">
        <f t="array" ref="L1431">_xlfn.XLOOKUP(I1431,消耗中转!$E$25:$J$25,_xlfn.XLOOKUP(E1431,消耗中转!$C$29:$C$40,消耗中转!$E$29:$J$40))</f>
        <v>1.1000000000000001</v>
      </c>
    </row>
    <row r="1432" spans="1:12" x14ac:dyDescent="0.15">
      <c r="A1432" s="27">
        <f t="shared" si="279"/>
        <v>600743208001</v>
      </c>
      <c r="B1432" s="27">
        <f t="shared" si="280"/>
        <v>600743208001</v>
      </c>
      <c r="C1432" s="2">
        <f t="shared" si="282"/>
        <v>6007432080</v>
      </c>
      <c r="D1432" s="4">
        <f>_xlfn.XLOOKUP(E1432,[1]战斗中转!$D$8:$D$19,[1]战斗中转!$F$8:$F$19)</f>
        <v>80</v>
      </c>
      <c r="E1432" s="2">
        <f t="shared" si="278"/>
        <v>7</v>
      </c>
      <c r="F1432" s="2">
        <f t="shared" si="281"/>
        <v>4</v>
      </c>
      <c r="G1432" s="2">
        <f t="shared" si="281"/>
        <v>3</v>
      </c>
      <c r="H1432" s="2">
        <f t="shared" si="281"/>
        <v>2</v>
      </c>
      <c r="I1432" s="2">
        <f t="shared" si="276"/>
        <v>1</v>
      </c>
      <c r="J1432" s="2" cm="1">
        <f t="array" ref="J1432">INT(_xlfn.XLOOKUP($E1432,消耗中转!$C$10:$C$21,_xlfn.XLOOKUP($I1432,消耗中转!$F$6:$K$6,消耗中转!$F$10:$K$21)))</f>
        <v>8000</v>
      </c>
      <c r="K1432" s="2" cm="1">
        <f t="array" ref="K1432">INT(IF(I1432=0,
_xlfn.XLOOKUP(0,消耗中转!$F$6:$K$6,_xlfn.XLOOKUP(E1432,消耗中转!$C$10:$C$21,消耗中转!$F$10:$K$21)),
_xlfn.XLOOKUP(I1432,消耗中转!$F$6:$K$6,_xlfn.XLOOKUP(E1432,消耗中转!$C$10:$C$21,消耗中转!$F$10:$K$21))+_xlfn.XLOOKUP(0,消耗中转!$F$6:$K$6,_xlfn.XLOOKUP(E1432,消耗中转!$C$10:$C$21,消耗中转!$F$10:$K$21))))</f>
        <v>11000</v>
      </c>
      <c r="L1432" s="2" cm="1">
        <f t="array" ref="L1432">_xlfn.XLOOKUP(I1432,消耗中转!$E$25:$J$25,_xlfn.XLOOKUP(E1432,消耗中转!$C$29:$C$40,消耗中转!$E$29:$J$40))</f>
        <v>1.1000000000000001</v>
      </c>
    </row>
    <row r="1433" spans="1:12" x14ac:dyDescent="0.15">
      <c r="A1433" s="27">
        <f t="shared" si="279"/>
        <v>600743308001</v>
      </c>
      <c r="B1433" s="27">
        <f t="shared" si="280"/>
        <v>600743308001</v>
      </c>
      <c r="C1433" s="2">
        <f t="shared" si="282"/>
        <v>6007433080</v>
      </c>
      <c r="D1433" s="4">
        <f>_xlfn.XLOOKUP(E1433,[1]战斗中转!$D$8:$D$19,[1]战斗中转!$F$8:$F$19)</f>
        <v>80</v>
      </c>
      <c r="E1433" s="2">
        <f t="shared" si="278"/>
        <v>7</v>
      </c>
      <c r="F1433" s="2">
        <f t="shared" si="281"/>
        <v>4</v>
      </c>
      <c r="G1433" s="2">
        <f t="shared" si="281"/>
        <v>3</v>
      </c>
      <c r="H1433" s="2">
        <f t="shared" si="281"/>
        <v>3</v>
      </c>
      <c r="I1433" s="2">
        <f t="shared" si="276"/>
        <v>1</v>
      </c>
      <c r="J1433" s="2" cm="1">
        <f t="array" ref="J1433">INT(_xlfn.XLOOKUP($E1433,消耗中转!$C$10:$C$21,_xlfn.XLOOKUP($I1433,消耗中转!$F$6:$K$6,消耗中转!$F$10:$K$21)))</f>
        <v>8000</v>
      </c>
      <c r="K1433" s="2" cm="1">
        <f t="array" ref="K1433">INT(IF(I1433=0,
_xlfn.XLOOKUP(0,消耗中转!$F$6:$K$6,_xlfn.XLOOKUP(E1433,消耗中转!$C$10:$C$21,消耗中转!$F$10:$K$21)),
_xlfn.XLOOKUP(I1433,消耗中转!$F$6:$K$6,_xlfn.XLOOKUP(E1433,消耗中转!$C$10:$C$21,消耗中转!$F$10:$K$21))+_xlfn.XLOOKUP(0,消耗中转!$F$6:$K$6,_xlfn.XLOOKUP(E1433,消耗中转!$C$10:$C$21,消耗中转!$F$10:$K$21))))</f>
        <v>11000</v>
      </c>
      <c r="L1433" s="2" cm="1">
        <f t="array" ref="L1433">_xlfn.XLOOKUP(I1433,消耗中转!$E$25:$J$25,_xlfn.XLOOKUP(E1433,消耗中转!$C$29:$C$40,消耗中转!$E$29:$J$40))</f>
        <v>1.1000000000000001</v>
      </c>
    </row>
    <row r="1434" spans="1:12" x14ac:dyDescent="0.15">
      <c r="A1434" s="27">
        <f t="shared" si="279"/>
        <v>600743408001</v>
      </c>
      <c r="B1434" s="27">
        <f t="shared" si="280"/>
        <v>600743408001</v>
      </c>
      <c r="C1434" s="2">
        <f t="shared" si="282"/>
        <v>6007434080</v>
      </c>
      <c r="D1434" s="4">
        <f>_xlfn.XLOOKUP(E1434,[1]战斗中转!$D$8:$D$19,[1]战斗中转!$F$8:$F$19)</f>
        <v>80</v>
      </c>
      <c r="E1434" s="2">
        <f t="shared" si="278"/>
        <v>7</v>
      </c>
      <c r="F1434" s="2">
        <f t="shared" si="281"/>
        <v>4</v>
      </c>
      <c r="G1434" s="2">
        <f t="shared" si="281"/>
        <v>3</v>
      </c>
      <c r="H1434" s="2">
        <f t="shared" si="281"/>
        <v>4</v>
      </c>
      <c r="I1434" s="2">
        <f t="shared" si="276"/>
        <v>1</v>
      </c>
      <c r="J1434" s="2" cm="1">
        <f t="array" ref="J1434">INT(_xlfn.XLOOKUP($E1434,消耗中转!$C$10:$C$21,_xlfn.XLOOKUP($I1434,消耗中转!$F$6:$K$6,消耗中转!$F$10:$K$21)))</f>
        <v>8000</v>
      </c>
      <c r="K1434" s="2" cm="1">
        <f t="array" ref="K1434">INT(IF(I1434=0,
_xlfn.XLOOKUP(0,消耗中转!$F$6:$K$6,_xlfn.XLOOKUP(E1434,消耗中转!$C$10:$C$21,消耗中转!$F$10:$K$21)),
_xlfn.XLOOKUP(I1434,消耗中转!$F$6:$K$6,_xlfn.XLOOKUP(E1434,消耗中转!$C$10:$C$21,消耗中转!$F$10:$K$21))+_xlfn.XLOOKUP(0,消耗中转!$F$6:$K$6,_xlfn.XLOOKUP(E1434,消耗中转!$C$10:$C$21,消耗中转!$F$10:$K$21))))</f>
        <v>11000</v>
      </c>
      <c r="L1434" s="2" cm="1">
        <f t="array" ref="L1434">_xlfn.XLOOKUP(I1434,消耗中转!$E$25:$J$25,_xlfn.XLOOKUP(E1434,消耗中转!$C$29:$C$40,消耗中转!$E$29:$J$40))</f>
        <v>1.1000000000000001</v>
      </c>
    </row>
    <row r="1435" spans="1:12" x14ac:dyDescent="0.15">
      <c r="A1435" s="27">
        <f t="shared" si="279"/>
        <v>600791108001</v>
      </c>
      <c r="B1435" s="27">
        <f t="shared" si="280"/>
        <v>600791108001</v>
      </c>
      <c r="C1435" s="2">
        <f t="shared" si="282"/>
        <v>6007911080</v>
      </c>
      <c r="D1435" s="4">
        <f>_xlfn.XLOOKUP(E1435,[1]战斗中转!$D$8:$D$19,[1]战斗中转!$F$8:$F$19)</f>
        <v>80</v>
      </c>
      <c r="E1435" s="2">
        <f t="shared" si="278"/>
        <v>7</v>
      </c>
      <c r="F1435" s="2">
        <f t="shared" ref="F1435:H1454" si="283">F1363</f>
        <v>100</v>
      </c>
      <c r="G1435" s="2">
        <f t="shared" si="283"/>
        <v>1</v>
      </c>
      <c r="H1435" s="2">
        <f t="shared" si="283"/>
        <v>1</v>
      </c>
      <c r="I1435" s="2">
        <f t="shared" si="276"/>
        <v>1</v>
      </c>
      <c r="J1435" s="2" cm="1">
        <f t="array" ref="J1435">INT(_xlfn.XLOOKUP($E1435,消耗中转!$C$10:$C$21,_xlfn.XLOOKUP($I1435,消耗中转!$F$6:$K$6,消耗中转!$F$10:$K$21)))</f>
        <v>8000</v>
      </c>
      <c r="K1435" s="2" cm="1">
        <f t="array" ref="K1435">INT(IF(I1435=0,
_xlfn.XLOOKUP(0,消耗中转!$F$6:$K$6,_xlfn.XLOOKUP(E1435,消耗中转!$C$10:$C$21,消耗中转!$F$10:$K$21)),
_xlfn.XLOOKUP(I1435,消耗中转!$F$6:$K$6,_xlfn.XLOOKUP(E1435,消耗中转!$C$10:$C$21,消耗中转!$F$10:$K$21))+_xlfn.XLOOKUP(0,消耗中转!$F$6:$K$6,_xlfn.XLOOKUP(E1435,消耗中转!$C$10:$C$21,消耗中转!$F$10:$K$21))))</f>
        <v>11000</v>
      </c>
      <c r="L1435" s="2" cm="1">
        <f t="array" ref="L1435">_xlfn.XLOOKUP(I1435,消耗中转!$E$25:$J$25,_xlfn.XLOOKUP(E1435,消耗中转!$C$29:$C$40,消耗中转!$E$29:$J$40))</f>
        <v>1.1000000000000001</v>
      </c>
    </row>
    <row r="1436" spans="1:12" x14ac:dyDescent="0.15">
      <c r="A1436" s="27">
        <f t="shared" si="279"/>
        <v>600791208001</v>
      </c>
      <c r="B1436" s="27">
        <f t="shared" si="280"/>
        <v>600791208001</v>
      </c>
      <c r="C1436" s="2">
        <f t="shared" si="282"/>
        <v>6007912080</v>
      </c>
      <c r="D1436" s="4">
        <f>_xlfn.XLOOKUP(E1436,[1]战斗中转!$D$8:$D$19,[1]战斗中转!$F$8:$F$19)</f>
        <v>80</v>
      </c>
      <c r="E1436" s="2">
        <f t="shared" si="278"/>
        <v>7</v>
      </c>
      <c r="F1436" s="2">
        <f t="shared" si="283"/>
        <v>100</v>
      </c>
      <c r="G1436" s="2">
        <f t="shared" si="283"/>
        <v>1</v>
      </c>
      <c r="H1436" s="2">
        <f t="shared" si="283"/>
        <v>2</v>
      </c>
      <c r="I1436" s="2">
        <f t="shared" si="276"/>
        <v>1</v>
      </c>
      <c r="J1436" s="2" cm="1">
        <f t="array" ref="J1436">INT(_xlfn.XLOOKUP($E1436,消耗中转!$C$10:$C$21,_xlfn.XLOOKUP($I1436,消耗中转!$F$6:$K$6,消耗中转!$F$10:$K$21)))</f>
        <v>8000</v>
      </c>
      <c r="K1436" s="2" cm="1">
        <f t="array" ref="K1436">INT(IF(I1436=0,
_xlfn.XLOOKUP(0,消耗中转!$F$6:$K$6,_xlfn.XLOOKUP(E1436,消耗中转!$C$10:$C$21,消耗中转!$F$10:$K$21)),
_xlfn.XLOOKUP(I1436,消耗中转!$F$6:$K$6,_xlfn.XLOOKUP(E1436,消耗中转!$C$10:$C$21,消耗中转!$F$10:$K$21))+_xlfn.XLOOKUP(0,消耗中转!$F$6:$K$6,_xlfn.XLOOKUP(E1436,消耗中转!$C$10:$C$21,消耗中转!$F$10:$K$21))))</f>
        <v>11000</v>
      </c>
      <c r="L1436" s="2" cm="1">
        <f t="array" ref="L1436">_xlfn.XLOOKUP(I1436,消耗中转!$E$25:$J$25,_xlfn.XLOOKUP(E1436,消耗中转!$C$29:$C$40,消耗中转!$E$29:$J$40))</f>
        <v>1.1000000000000001</v>
      </c>
    </row>
    <row r="1437" spans="1:12" x14ac:dyDescent="0.15">
      <c r="A1437" s="27">
        <f t="shared" si="279"/>
        <v>600791308001</v>
      </c>
      <c r="B1437" s="27">
        <f t="shared" si="280"/>
        <v>600791308001</v>
      </c>
      <c r="C1437" s="2">
        <f t="shared" si="282"/>
        <v>6007913080</v>
      </c>
      <c r="D1437" s="4">
        <f>_xlfn.XLOOKUP(E1437,[1]战斗中转!$D$8:$D$19,[1]战斗中转!$F$8:$F$19)</f>
        <v>80</v>
      </c>
      <c r="E1437" s="2">
        <f t="shared" si="278"/>
        <v>7</v>
      </c>
      <c r="F1437" s="2">
        <f t="shared" si="283"/>
        <v>100</v>
      </c>
      <c r="G1437" s="2">
        <f t="shared" si="283"/>
        <v>1</v>
      </c>
      <c r="H1437" s="2">
        <f t="shared" si="283"/>
        <v>3</v>
      </c>
      <c r="I1437" s="2">
        <f t="shared" si="276"/>
        <v>1</v>
      </c>
      <c r="J1437" s="2" cm="1">
        <f t="array" ref="J1437">INT(_xlfn.XLOOKUP($E1437,消耗中转!$C$10:$C$21,_xlfn.XLOOKUP($I1437,消耗中转!$F$6:$K$6,消耗中转!$F$10:$K$21)))</f>
        <v>8000</v>
      </c>
      <c r="K1437" s="2" cm="1">
        <f t="array" ref="K1437">INT(IF(I1437=0,
_xlfn.XLOOKUP(0,消耗中转!$F$6:$K$6,_xlfn.XLOOKUP(E1437,消耗中转!$C$10:$C$21,消耗中转!$F$10:$K$21)),
_xlfn.XLOOKUP(I1437,消耗中转!$F$6:$K$6,_xlfn.XLOOKUP(E1437,消耗中转!$C$10:$C$21,消耗中转!$F$10:$K$21))+_xlfn.XLOOKUP(0,消耗中转!$F$6:$K$6,_xlfn.XLOOKUP(E1437,消耗中转!$C$10:$C$21,消耗中转!$F$10:$K$21))))</f>
        <v>11000</v>
      </c>
      <c r="L1437" s="2" cm="1">
        <f t="array" ref="L1437">_xlfn.XLOOKUP(I1437,消耗中转!$E$25:$J$25,_xlfn.XLOOKUP(E1437,消耗中转!$C$29:$C$40,消耗中转!$E$29:$J$40))</f>
        <v>1.1000000000000001</v>
      </c>
    </row>
    <row r="1438" spans="1:12" x14ac:dyDescent="0.15">
      <c r="A1438" s="27">
        <f t="shared" si="279"/>
        <v>600791408001</v>
      </c>
      <c r="B1438" s="27">
        <f t="shared" si="280"/>
        <v>600791408001</v>
      </c>
      <c r="C1438" s="2">
        <f t="shared" si="282"/>
        <v>6007914080</v>
      </c>
      <c r="D1438" s="4">
        <f>_xlfn.XLOOKUP(E1438,[1]战斗中转!$D$8:$D$19,[1]战斗中转!$F$8:$F$19)</f>
        <v>80</v>
      </c>
      <c r="E1438" s="2">
        <f t="shared" si="278"/>
        <v>7</v>
      </c>
      <c r="F1438" s="2">
        <f t="shared" si="283"/>
        <v>100</v>
      </c>
      <c r="G1438" s="2">
        <f t="shared" si="283"/>
        <v>1</v>
      </c>
      <c r="H1438" s="2">
        <f t="shared" si="283"/>
        <v>4</v>
      </c>
      <c r="I1438" s="2">
        <f t="shared" si="276"/>
        <v>1</v>
      </c>
      <c r="J1438" s="2" cm="1">
        <f t="array" ref="J1438">INT(_xlfn.XLOOKUP($E1438,消耗中转!$C$10:$C$21,_xlfn.XLOOKUP($I1438,消耗中转!$F$6:$K$6,消耗中转!$F$10:$K$21)))</f>
        <v>8000</v>
      </c>
      <c r="K1438" s="2" cm="1">
        <f t="array" ref="K1438">INT(IF(I1438=0,
_xlfn.XLOOKUP(0,消耗中转!$F$6:$K$6,_xlfn.XLOOKUP(E1438,消耗中转!$C$10:$C$21,消耗中转!$F$10:$K$21)),
_xlfn.XLOOKUP(I1438,消耗中转!$F$6:$K$6,_xlfn.XLOOKUP(E1438,消耗中转!$C$10:$C$21,消耗中转!$F$10:$K$21))+_xlfn.XLOOKUP(0,消耗中转!$F$6:$K$6,_xlfn.XLOOKUP(E1438,消耗中转!$C$10:$C$21,消耗中转!$F$10:$K$21))))</f>
        <v>11000</v>
      </c>
      <c r="L1438" s="2" cm="1">
        <f t="array" ref="L1438">_xlfn.XLOOKUP(I1438,消耗中转!$E$25:$J$25,_xlfn.XLOOKUP(E1438,消耗中转!$C$29:$C$40,消耗中转!$E$29:$J$40))</f>
        <v>1.1000000000000001</v>
      </c>
    </row>
    <row r="1439" spans="1:12" x14ac:dyDescent="0.15">
      <c r="A1439" s="27">
        <f t="shared" si="279"/>
        <v>600792108001</v>
      </c>
      <c r="B1439" s="27">
        <f t="shared" si="280"/>
        <v>600792108001</v>
      </c>
      <c r="C1439" s="2">
        <f t="shared" si="282"/>
        <v>6007921080</v>
      </c>
      <c r="D1439" s="4">
        <f>_xlfn.XLOOKUP(E1439,[1]战斗中转!$D$8:$D$19,[1]战斗中转!$F$8:$F$19)</f>
        <v>80</v>
      </c>
      <c r="E1439" s="2">
        <f t="shared" si="278"/>
        <v>7</v>
      </c>
      <c r="F1439" s="2">
        <f t="shared" si="283"/>
        <v>100</v>
      </c>
      <c r="G1439" s="2">
        <f t="shared" si="283"/>
        <v>2</v>
      </c>
      <c r="H1439" s="2">
        <f t="shared" si="283"/>
        <v>1</v>
      </c>
      <c r="I1439" s="2">
        <f t="shared" si="276"/>
        <v>1</v>
      </c>
      <c r="J1439" s="2" cm="1">
        <f t="array" ref="J1439">INT(_xlfn.XLOOKUP($E1439,消耗中转!$C$10:$C$21,_xlfn.XLOOKUP($I1439,消耗中转!$F$6:$K$6,消耗中转!$F$10:$K$21)))</f>
        <v>8000</v>
      </c>
      <c r="K1439" s="2" cm="1">
        <f t="array" ref="K1439">INT(IF(I1439=0,
_xlfn.XLOOKUP(0,消耗中转!$F$6:$K$6,_xlfn.XLOOKUP(E1439,消耗中转!$C$10:$C$21,消耗中转!$F$10:$K$21)),
_xlfn.XLOOKUP(I1439,消耗中转!$F$6:$K$6,_xlfn.XLOOKUP(E1439,消耗中转!$C$10:$C$21,消耗中转!$F$10:$K$21))+_xlfn.XLOOKUP(0,消耗中转!$F$6:$K$6,_xlfn.XLOOKUP(E1439,消耗中转!$C$10:$C$21,消耗中转!$F$10:$K$21))))</f>
        <v>11000</v>
      </c>
      <c r="L1439" s="2" cm="1">
        <f t="array" ref="L1439">_xlfn.XLOOKUP(I1439,消耗中转!$E$25:$J$25,_xlfn.XLOOKUP(E1439,消耗中转!$C$29:$C$40,消耗中转!$E$29:$J$40))</f>
        <v>1.1000000000000001</v>
      </c>
    </row>
    <row r="1440" spans="1:12" x14ac:dyDescent="0.15">
      <c r="A1440" s="27">
        <f t="shared" si="279"/>
        <v>600792208001</v>
      </c>
      <c r="B1440" s="27">
        <f t="shared" si="280"/>
        <v>600792208001</v>
      </c>
      <c r="C1440" s="2">
        <f t="shared" si="282"/>
        <v>6007922080</v>
      </c>
      <c r="D1440" s="4">
        <f>_xlfn.XLOOKUP(E1440,[1]战斗中转!$D$8:$D$19,[1]战斗中转!$F$8:$F$19)</f>
        <v>80</v>
      </c>
      <c r="E1440" s="2">
        <f t="shared" si="278"/>
        <v>7</v>
      </c>
      <c r="F1440" s="2">
        <f t="shared" si="283"/>
        <v>100</v>
      </c>
      <c r="G1440" s="2">
        <f t="shared" si="283"/>
        <v>2</v>
      </c>
      <c r="H1440" s="2">
        <f t="shared" si="283"/>
        <v>2</v>
      </c>
      <c r="I1440" s="2">
        <f t="shared" ref="I1440:I1446" si="284">I1439</f>
        <v>1</v>
      </c>
      <c r="J1440" s="2" cm="1">
        <f t="array" ref="J1440">INT(_xlfn.XLOOKUP($E1440,消耗中转!$C$10:$C$21,_xlfn.XLOOKUP($I1440,消耗中转!$F$6:$K$6,消耗中转!$F$10:$K$21)))</f>
        <v>8000</v>
      </c>
      <c r="K1440" s="2" cm="1">
        <f t="array" ref="K1440">INT(IF(I1440=0,
_xlfn.XLOOKUP(0,消耗中转!$F$6:$K$6,_xlfn.XLOOKUP(E1440,消耗中转!$C$10:$C$21,消耗中转!$F$10:$K$21)),
_xlfn.XLOOKUP(I1440,消耗中转!$F$6:$K$6,_xlfn.XLOOKUP(E1440,消耗中转!$C$10:$C$21,消耗中转!$F$10:$K$21))+_xlfn.XLOOKUP(0,消耗中转!$F$6:$K$6,_xlfn.XLOOKUP(E1440,消耗中转!$C$10:$C$21,消耗中转!$F$10:$K$21))))</f>
        <v>11000</v>
      </c>
      <c r="L1440" s="2" cm="1">
        <f t="array" ref="L1440">_xlfn.XLOOKUP(I1440,消耗中转!$E$25:$J$25,_xlfn.XLOOKUP(E1440,消耗中转!$C$29:$C$40,消耗中转!$E$29:$J$40))</f>
        <v>1.1000000000000001</v>
      </c>
    </row>
    <row r="1441" spans="1:12" x14ac:dyDescent="0.15">
      <c r="A1441" s="27">
        <f t="shared" si="279"/>
        <v>600792308001</v>
      </c>
      <c r="B1441" s="27">
        <f t="shared" si="280"/>
        <v>600792308001</v>
      </c>
      <c r="C1441" s="2">
        <f t="shared" si="282"/>
        <v>6007923080</v>
      </c>
      <c r="D1441" s="4">
        <f>_xlfn.XLOOKUP(E1441,[1]战斗中转!$D$8:$D$19,[1]战斗中转!$F$8:$F$19)</f>
        <v>80</v>
      </c>
      <c r="E1441" s="2">
        <f t="shared" si="278"/>
        <v>7</v>
      </c>
      <c r="F1441" s="2">
        <f t="shared" si="283"/>
        <v>100</v>
      </c>
      <c r="G1441" s="2">
        <f t="shared" si="283"/>
        <v>2</v>
      </c>
      <c r="H1441" s="2">
        <f t="shared" si="283"/>
        <v>3</v>
      </c>
      <c r="I1441" s="2">
        <f t="shared" si="284"/>
        <v>1</v>
      </c>
      <c r="J1441" s="2" cm="1">
        <f t="array" ref="J1441">INT(_xlfn.XLOOKUP($E1441,消耗中转!$C$10:$C$21,_xlfn.XLOOKUP($I1441,消耗中转!$F$6:$K$6,消耗中转!$F$10:$K$21)))</f>
        <v>8000</v>
      </c>
      <c r="K1441" s="2" cm="1">
        <f t="array" ref="K1441">INT(IF(I1441=0,
_xlfn.XLOOKUP(0,消耗中转!$F$6:$K$6,_xlfn.XLOOKUP(E1441,消耗中转!$C$10:$C$21,消耗中转!$F$10:$K$21)),
_xlfn.XLOOKUP(I1441,消耗中转!$F$6:$K$6,_xlfn.XLOOKUP(E1441,消耗中转!$C$10:$C$21,消耗中转!$F$10:$K$21))+_xlfn.XLOOKUP(0,消耗中转!$F$6:$K$6,_xlfn.XLOOKUP(E1441,消耗中转!$C$10:$C$21,消耗中转!$F$10:$K$21))))</f>
        <v>11000</v>
      </c>
      <c r="L1441" s="2" cm="1">
        <f t="array" ref="L1441">_xlfn.XLOOKUP(I1441,消耗中转!$E$25:$J$25,_xlfn.XLOOKUP(E1441,消耗中转!$C$29:$C$40,消耗中转!$E$29:$J$40))</f>
        <v>1.1000000000000001</v>
      </c>
    </row>
    <row r="1442" spans="1:12" x14ac:dyDescent="0.15">
      <c r="A1442" s="27">
        <f t="shared" si="279"/>
        <v>600792408001</v>
      </c>
      <c r="B1442" s="27">
        <f t="shared" si="280"/>
        <v>600792408001</v>
      </c>
      <c r="C1442" s="2">
        <f t="shared" si="282"/>
        <v>6007924080</v>
      </c>
      <c r="D1442" s="4">
        <f>_xlfn.XLOOKUP(E1442,[1]战斗中转!$D$8:$D$19,[1]战斗中转!$F$8:$F$19)</f>
        <v>80</v>
      </c>
      <c r="E1442" s="2">
        <f t="shared" si="278"/>
        <v>7</v>
      </c>
      <c r="F1442" s="2">
        <f t="shared" si="283"/>
        <v>100</v>
      </c>
      <c r="G1442" s="2">
        <f t="shared" si="283"/>
        <v>2</v>
      </c>
      <c r="H1442" s="2">
        <f t="shared" si="283"/>
        <v>4</v>
      </c>
      <c r="I1442" s="2">
        <f t="shared" si="284"/>
        <v>1</v>
      </c>
      <c r="J1442" s="2" cm="1">
        <f t="array" ref="J1442">INT(_xlfn.XLOOKUP($E1442,消耗中转!$C$10:$C$21,_xlfn.XLOOKUP($I1442,消耗中转!$F$6:$K$6,消耗中转!$F$10:$K$21)))</f>
        <v>8000</v>
      </c>
      <c r="K1442" s="2" cm="1">
        <f t="array" ref="K1442">INT(IF(I1442=0,
_xlfn.XLOOKUP(0,消耗中转!$F$6:$K$6,_xlfn.XLOOKUP(E1442,消耗中转!$C$10:$C$21,消耗中转!$F$10:$K$21)),
_xlfn.XLOOKUP(I1442,消耗中转!$F$6:$K$6,_xlfn.XLOOKUP(E1442,消耗中转!$C$10:$C$21,消耗中转!$F$10:$K$21))+_xlfn.XLOOKUP(0,消耗中转!$F$6:$K$6,_xlfn.XLOOKUP(E1442,消耗中转!$C$10:$C$21,消耗中转!$F$10:$K$21))))</f>
        <v>11000</v>
      </c>
      <c r="L1442" s="2" cm="1">
        <f t="array" ref="L1442">_xlfn.XLOOKUP(I1442,消耗中转!$E$25:$J$25,_xlfn.XLOOKUP(E1442,消耗中转!$C$29:$C$40,消耗中转!$E$29:$J$40))</f>
        <v>1.1000000000000001</v>
      </c>
    </row>
    <row r="1443" spans="1:12" x14ac:dyDescent="0.15">
      <c r="A1443" s="27">
        <f t="shared" si="279"/>
        <v>600793108001</v>
      </c>
      <c r="B1443" s="27">
        <f t="shared" si="280"/>
        <v>600793108001</v>
      </c>
      <c r="C1443" s="2">
        <f t="shared" si="282"/>
        <v>6007931080</v>
      </c>
      <c r="D1443" s="4">
        <f>_xlfn.XLOOKUP(E1443,[1]战斗中转!$D$8:$D$19,[1]战斗中转!$F$8:$F$19)</f>
        <v>80</v>
      </c>
      <c r="E1443" s="2">
        <f t="shared" si="278"/>
        <v>7</v>
      </c>
      <c r="F1443" s="2">
        <f t="shared" si="283"/>
        <v>100</v>
      </c>
      <c r="G1443" s="2">
        <f t="shared" si="283"/>
        <v>3</v>
      </c>
      <c r="H1443" s="2">
        <f t="shared" si="283"/>
        <v>1</v>
      </c>
      <c r="I1443" s="2">
        <f t="shared" si="284"/>
        <v>1</v>
      </c>
      <c r="J1443" s="2" cm="1">
        <f t="array" ref="J1443">INT(_xlfn.XLOOKUP($E1443,消耗中转!$C$10:$C$21,_xlfn.XLOOKUP($I1443,消耗中转!$F$6:$K$6,消耗中转!$F$10:$K$21)))</f>
        <v>8000</v>
      </c>
      <c r="K1443" s="2" cm="1">
        <f t="array" ref="K1443">INT(IF(I1443=0,
_xlfn.XLOOKUP(0,消耗中转!$F$6:$K$6,_xlfn.XLOOKUP(E1443,消耗中转!$C$10:$C$21,消耗中转!$F$10:$K$21)),
_xlfn.XLOOKUP(I1443,消耗中转!$F$6:$K$6,_xlfn.XLOOKUP(E1443,消耗中转!$C$10:$C$21,消耗中转!$F$10:$K$21))+_xlfn.XLOOKUP(0,消耗中转!$F$6:$K$6,_xlfn.XLOOKUP(E1443,消耗中转!$C$10:$C$21,消耗中转!$F$10:$K$21))))</f>
        <v>11000</v>
      </c>
      <c r="L1443" s="2" cm="1">
        <f t="array" ref="L1443">_xlfn.XLOOKUP(I1443,消耗中转!$E$25:$J$25,_xlfn.XLOOKUP(E1443,消耗中转!$C$29:$C$40,消耗中转!$E$29:$J$40))</f>
        <v>1.1000000000000001</v>
      </c>
    </row>
    <row r="1444" spans="1:12" x14ac:dyDescent="0.15">
      <c r="A1444" s="27">
        <f t="shared" si="279"/>
        <v>600793208001</v>
      </c>
      <c r="B1444" s="27">
        <f t="shared" si="280"/>
        <v>600793208001</v>
      </c>
      <c r="C1444" s="2">
        <f t="shared" si="282"/>
        <v>6007932080</v>
      </c>
      <c r="D1444" s="4">
        <f>_xlfn.XLOOKUP(E1444,[1]战斗中转!$D$8:$D$19,[1]战斗中转!$F$8:$F$19)</f>
        <v>80</v>
      </c>
      <c r="E1444" s="2">
        <f t="shared" si="278"/>
        <v>7</v>
      </c>
      <c r="F1444" s="2">
        <f t="shared" si="283"/>
        <v>100</v>
      </c>
      <c r="G1444" s="2">
        <f t="shared" si="283"/>
        <v>3</v>
      </c>
      <c r="H1444" s="2">
        <f t="shared" si="283"/>
        <v>2</v>
      </c>
      <c r="I1444" s="2">
        <f t="shared" si="284"/>
        <v>1</v>
      </c>
      <c r="J1444" s="2" cm="1">
        <f t="array" ref="J1444">INT(_xlfn.XLOOKUP($E1444,消耗中转!$C$10:$C$21,_xlfn.XLOOKUP($I1444,消耗中转!$F$6:$K$6,消耗中转!$F$10:$K$21)))</f>
        <v>8000</v>
      </c>
      <c r="K1444" s="2" cm="1">
        <f t="array" ref="K1444">INT(IF(I1444=0,
_xlfn.XLOOKUP(0,消耗中转!$F$6:$K$6,_xlfn.XLOOKUP(E1444,消耗中转!$C$10:$C$21,消耗中转!$F$10:$K$21)),
_xlfn.XLOOKUP(I1444,消耗中转!$F$6:$K$6,_xlfn.XLOOKUP(E1444,消耗中转!$C$10:$C$21,消耗中转!$F$10:$K$21))+_xlfn.XLOOKUP(0,消耗中转!$F$6:$K$6,_xlfn.XLOOKUP(E1444,消耗中转!$C$10:$C$21,消耗中转!$F$10:$K$21))))</f>
        <v>11000</v>
      </c>
      <c r="L1444" s="2" cm="1">
        <f t="array" ref="L1444">_xlfn.XLOOKUP(I1444,消耗中转!$E$25:$J$25,_xlfn.XLOOKUP(E1444,消耗中转!$C$29:$C$40,消耗中转!$E$29:$J$40))</f>
        <v>1.1000000000000001</v>
      </c>
    </row>
    <row r="1445" spans="1:12" x14ac:dyDescent="0.15">
      <c r="A1445" s="27">
        <f t="shared" si="279"/>
        <v>600793308001</v>
      </c>
      <c r="B1445" s="27">
        <f t="shared" si="280"/>
        <v>600793308001</v>
      </c>
      <c r="C1445" s="2">
        <f t="shared" si="282"/>
        <v>6007933080</v>
      </c>
      <c r="D1445" s="4">
        <f>_xlfn.XLOOKUP(E1445,[1]战斗中转!$D$8:$D$19,[1]战斗中转!$F$8:$F$19)</f>
        <v>80</v>
      </c>
      <c r="E1445" s="2">
        <f t="shared" si="278"/>
        <v>7</v>
      </c>
      <c r="F1445" s="2">
        <f t="shared" si="283"/>
        <v>100</v>
      </c>
      <c r="G1445" s="2">
        <f t="shared" si="283"/>
        <v>3</v>
      </c>
      <c r="H1445" s="2">
        <f t="shared" si="283"/>
        <v>3</v>
      </c>
      <c r="I1445" s="2">
        <f t="shared" si="284"/>
        <v>1</v>
      </c>
      <c r="J1445" s="2" cm="1">
        <f t="array" ref="J1445">INT(_xlfn.XLOOKUP($E1445,消耗中转!$C$10:$C$21,_xlfn.XLOOKUP($I1445,消耗中转!$F$6:$K$6,消耗中转!$F$10:$K$21)))</f>
        <v>8000</v>
      </c>
      <c r="K1445" s="2" cm="1">
        <f t="array" ref="K1445">INT(IF(I1445=0,
_xlfn.XLOOKUP(0,消耗中转!$F$6:$K$6,_xlfn.XLOOKUP(E1445,消耗中转!$C$10:$C$21,消耗中转!$F$10:$K$21)),
_xlfn.XLOOKUP(I1445,消耗中转!$F$6:$K$6,_xlfn.XLOOKUP(E1445,消耗中转!$C$10:$C$21,消耗中转!$F$10:$K$21))+_xlfn.XLOOKUP(0,消耗中转!$F$6:$K$6,_xlfn.XLOOKUP(E1445,消耗中转!$C$10:$C$21,消耗中转!$F$10:$K$21))))</f>
        <v>11000</v>
      </c>
      <c r="L1445" s="2" cm="1">
        <f t="array" ref="L1445">_xlfn.XLOOKUP(I1445,消耗中转!$E$25:$J$25,_xlfn.XLOOKUP(E1445,消耗中转!$C$29:$C$40,消耗中转!$E$29:$J$40))</f>
        <v>1.1000000000000001</v>
      </c>
    </row>
    <row r="1446" spans="1:12" x14ac:dyDescent="0.15">
      <c r="A1446" s="27">
        <f t="shared" si="279"/>
        <v>600793408001</v>
      </c>
      <c r="B1446" s="27">
        <f t="shared" si="280"/>
        <v>600793408001</v>
      </c>
      <c r="C1446" s="2">
        <f t="shared" si="282"/>
        <v>6007934080</v>
      </c>
      <c r="D1446" s="4">
        <f>_xlfn.XLOOKUP(E1446,[1]战斗中转!$D$8:$D$19,[1]战斗中转!$F$8:$F$19)</f>
        <v>80</v>
      </c>
      <c r="E1446" s="2">
        <f t="shared" si="278"/>
        <v>7</v>
      </c>
      <c r="F1446" s="2">
        <f t="shared" si="283"/>
        <v>100</v>
      </c>
      <c r="G1446" s="2">
        <f t="shared" si="283"/>
        <v>3</v>
      </c>
      <c r="H1446" s="2">
        <f t="shared" si="283"/>
        <v>4</v>
      </c>
      <c r="I1446" s="2">
        <f t="shared" si="284"/>
        <v>1</v>
      </c>
      <c r="J1446" s="2" cm="1">
        <f t="array" ref="J1446">INT(_xlfn.XLOOKUP($E1446,消耗中转!$C$10:$C$21,_xlfn.XLOOKUP($I1446,消耗中转!$F$6:$K$6,消耗中转!$F$10:$K$21)))</f>
        <v>8000</v>
      </c>
      <c r="K1446" s="2" cm="1">
        <f t="array" ref="K1446">INT(IF(I1446=0,
_xlfn.XLOOKUP(0,消耗中转!$F$6:$K$6,_xlfn.XLOOKUP(E1446,消耗中转!$C$10:$C$21,消耗中转!$F$10:$K$21)),
_xlfn.XLOOKUP(I1446,消耗中转!$F$6:$K$6,_xlfn.XLOOKUP(E1446,消耗中转!$C$10:$C$21,消耗中转!$F$10:$K$21))+_xlfn.XLOOKUP(0,消耗中转!$F$6:$K$6,_xlfn.XLOOKUP(E1446,消耗中转!$C$10:$C$21,消耗中转!$F$10:$K$21))))</f>
        <v>11000</v>
      </c>
      <c r="L1446" s="2" cm="1">
        <f t="array" ref="L1446">_xlfn.XLOOKUP(I1446,消耗中转!$E$25:$J$25,_xlfn.XLOOKUP(E1446,消耗中转!$C$29:$C$40,消耗中转!$E$29:$J$40))</f>
        <v>1.1000000000000001</v>
      </c>
    </row>
    <row r="1447" spans="1:12" x14ac:dyDescent="0.15">
      <c r="A1447" s="27">
        <f t="shared" si="279"/>
        <v>600801109001</v>
      </c>
      <c r="B1447" s="27">
        <f t="shared" si="280"/>
        <v>600801109001</v>
      </c>
      <c r="C1447" s="2">
        <f t="shared" si="282"/>
        <v>6008011090</v>
      </c>
      <c r="D1447" s="4">
        <f>_xlfn.XLOOKUP(E1447,[1]战斗中转!$D$8:$D$19,[1]战斗中转!$F$8:$F$19)</f>
        <v>90</v>
      </c>
      <c r="E1447" s="2">
        <f t="shared" si="278"/>
        <v>8</v>
      </c>
      <c r="F1447" s="2">
        <f t="shared" si="283"/>
        <v>0</v>
      </c>
      <c r="G1447" s="2">
        <f t="shared" si="283"/>
        <v>1</v>
      </c>
      <c r="H1447" s="2">
        <f t="shared" si="283"/>
        <v>1</v>
      </c>
      <c r="I1447" s="2">
        <f>I1434</f>
        <v>1</v>
      </c>
      <c r="J1447" s="2" cm="1">
        <f t="array" ref="J1447">INT(_xlfn.XLOOKUP($E1447,消耗中转!$C$10:$C$21,_xlfn.XLOOKUP($I1447,消耗中转!$F$6:$K$6,消耗中转!$F$10:$K$21)))</f>
        <v>16000</v>
      </c>
      <c r="K1447" s="2" cm="1">
        <f t="array" ref="K1447">INT(IF(I1447=0,
_xlfn.XLOOKUP(0,消耗中转!$F$6:$K$6,_xlfn.XLOOKUP(E1447,消耗中转!$C$10:$C$21,消耗中转!$F$10:$K$21)),
_xlfn.XLOOKUP(I1447,消耗中转!$F$6:$K$6,_xlfn.XLOOKUP(E1447,消耗中转!$C$10:$C$21,消耗中转!$F$10:$K$21))+_xlfn.XLOOKUP(0,消耗中转!$F$6:$K$6,_xlfn.XLOOKUP(E1447,消耗中转!$C$10:$C$21,消耗中转!$F$10:$K$21))))</f>
        <v>20000</v>
      </c>
      <c r="L1447" s="2" cm="1">
        <f t="array" ref="L1447">_xlfn.XLOOKUP(I1447,消耗中转!$E$25:$J$25,_xlfn.XLOOKUP(E1447,消耗中转!$C$29:$C$40,消耗中转!$E$29:$J$40))</f>
        <v>1.1000000000000001</v>
      </c>
    </row>
    <row r="1448" spans="1:12" x14ac:dyDescent="0.15">
      <c r="A1448" s="27">
        <f t="shared" si="279"/>
        <v>600801209001</v>
      </c>
      <c r="B1448" s="27">
        <f t="shared" si="280"/>
        <v>600801209001</v>
      </c>
      <c r="C1448" s="2">
        <f t="shared" si="282"/>
        <v>6008012090</v>
      </c>
      <c r="D1448" s="4">
        <f>_xlfn.XLOOKUP(E1448,[1]战斗中转!$D$8:$D$19,[1]战斗中转!$F$8:$F$19)</f>
        <v>90</v>
      </c>
      <c r="E1448" s="2">
        <f t="shared" si="278"/>
        <v>8</v>
      </c>
      <c r="F1448" s="2">
        <f t="shared" si="283"/>
        <v>0</v>
      </c>
      <c r="G1448" s="2">
        <f t="shared" si="283"/>
        <v>1</v>
      </c>
      <c r="H1448" s="2">
        <f t="shared" si="283"/>
        <v>2</v>
      </c>
      <c r="I1448" s="2">
        <f t="shared" ref="I1448:I1511" si="285">I1447</f>
        <v>1</v>
      </c>
      <c r="J1448" s="2" cm="1">
        <f t="array" ref="J1448">INT(_xlfn.XLOOKUP($E1448,消耗中转!$C$10:$C$21,_xlfn.XLOOKUP($I1448,消耗中转!$F$6:$K$6,消耗中转!$F$10:$K$21)))</f>
        <v>16000</v>
      </c>
      <c r="K1448" s="2" cm="1">
        <f t="array" ref="K1448">INT(IF(I1448=0,
_xlfn.XLOOKUP(0,消耗中转!$F$6:$K$6,_xlfn.XLOOKUP(E1448,消耗中转!$C$10:$C$21,消耗中转!$F$10:$K$21)),
_xlfn.XLOOKUP(I1448,消耗中转!$F$6:$K$6,_xlfn.XLOOKUP(E1448,消耗中转!$C$10:$C$21,消耗中转!$F$10:$K$21))+_xlfn.XLOOKUP(0,消耗中转!$F$6:$K$6,_xlfn.XLOOKUP(E1448,消耗中转!$C$10:$C$21,消耗中转!$F$10:$K$21))))</f>
        <v>20000</v>
      </c>
      <c r="L1448" s="2" cm="1">
        <f t="array" ref="L1448">_xlfn.XLOOKUP(I1448,消耗中转!$E$25:$J$25,_xlfn.XLOOKUP(E1448,消耗中转!$C$29:$C$40,消耗中转!$E$29:$J$40))</f>
        <v>1.1000000000000001</v>
      </c>
    </row>
    <row r="1449" spans="1:12" x14ac:dyDescent="0.15">
      <c r="A1449" s="27">
        <f t="shared" si="279"/>
        <v>600801309001</v>
      </c>
      <c r="B1449" s="27">
        <f t="shared" si="280"/>
        <v>600801309001</v>
      </c>
      <c r="C1449" s="2">
        <f t="shared" si="282"/>
        <v>6008013090</v>
      </c>
      <c r="D1449" s="4">
        <f>_xlfn.XLOOKUP(E1449,[1]战斗中转!$D$8:$D$19,[1]战斗中转!$F$8:$F$19)</f>
        <v>90</v>
      </c>
      <c r="E1449" s="2">
        <f t="shared" si="278"/>
        <v>8</v>
      </c>
      <c r="F1449" s="2">
        <f t="shared" si="283"/>
        <v>0</v>
      </c>
      <c r="G1449" s="2">
        <f t="shared" si="283"/>
        <v>1</v>
      </c>
      <c r="H1449" s="2">
        <f t="shared" si="283"/>
        <v>3</v>
      </c>
      <c r="I1449" s="2">
        <f t="shared" si="285"/>
        <v>1</v>
      </c>
      <c r="J1449" s="2" cm="1">
        <f t="array" ref="J1449">INT(_xlfn.XLOOKUP($E1449,消耗中转!$C$10:$C$21,_xlfn.XLOOKUP($I1449,消耗中转!$F$6:$K$6,消耗中转!$F$10:$K$21)))</f>
        <v>16000</v>
      </c>
      <c r="K1449" s="2" cm="1">
        <f t="array" ref="K1449">INT(IF(I1449=0,
_xlfn.XLOOKUP(0,消耗中转!$F$6:$K$6,_xlfn.XLOOKUP(E1449,消耗中转!$C$10:$C$21,消耗中转!$F$10:$K$21)),
_xlfn.XLOOKUP(I1449,消耗中转!$F$6:$K$6,_xlfn.XLOOKUP(E1449,消耗中转!$C$10:$C$21,消耗中转!$F$10:$K$21))+_xlfn.XLOOKUP(0,消耗中转!$F$6:$K$6,_xlfn.XLOOKUP(E1449,消耗中转!$C$10:$C$21,消耗中转!$F$10:$K$21))))</f>
        <v>20000</v>
      </c>
      <c r="L1449" s="2" cm="1">
        <f t="array" ref="L1449">_xlfn.XLOOKUP(I1449,消耗中转!$E$25:$J$25,_xlfn.XLOOKUP(E1449,消耗中转!$C$29:$C$40,消耗中转!$E$29:$J$40))</f>
        <v>1.1000000000000001</v>
      </c>
    </row>
    <row r="1450" spans="1:12" x14ac:dyDescent="0.15">
      <c r="A1450" s="27">
        <f t="shared" si="279"/>
        <v>600801409001</v>
      </c>
      <c r="B1450" s="27">
        <f t="shared" si="280"/>
        <v>600801409001</v>
      </c>
      <c r="C1450" s="2">
        <f t="shared" si="282"/>
        <v>6008014090</v>
      </c>
      <c r="D1450" s="4">
        <f>_xlfn.XLOOKUP(E1450,[1]战斗中转!$D$8:$D$19,[1]战斗中转!$F$8:$F$19)</f>
        <v>90</v>
      </c>
      <c r="E1450" s="2">
        <f t="shared" si="278"/>
        <v>8</v>
      </c>
      <c r="F1450" s="2">
        <f t="shared" si="283"/>
        <v>0</v>
      </c>
      <c r="G1450" s="2">
        <f t="shared" si="283"/>
        <v>1</v>
      </c>
      <c r="H1450" s="2">
        <f t="shared" si="283"/>
        <v>4</v>
      </c>
      <c r="I1450" s="2">
        <f t="shared" si="285"/>
        <v>1</v>
      </c>
      <c r="J1450" s="2" cm="1">
        <f t="array" ref="J1450">INT(_xlfn.XLOOKUP($E1450,消耗中转!$C$10:$C$21,_xlfn.XLOOKUP($I1450,消耗中转!$F$6:$K$6,消耗中转!$F$10:$K$21)))</f>
        <v>16000</v>
      </c>
      <c r="K1450" s="2" cm="1">
        <f t="array" ref="K1450">INT(IF(I1450=0,
_xlfn.XLOOKUP(0,消耗中转!$F$6:$K$6,_xlfn.XLOOKUP(E1450,消耗中转!$C$10:$C$21,消耗中转!$F$10:$K$21)),
_xlfn.XLOOKUP(I1450,消耗中转!$F$6:$K$6,_xlfn.XLOOKUP(E1450,消耗中转!$C$10:$C$21,消耗中转!$F$10:$K$21))+_xlfn.XLOOKUP(0,消耗中转!$F$6:$K$6,_xlfn.XLOOKUP(E1450,消耗中转!$C$10:$C$21,消耗中转!$F$10:$K$21))))</f>
        <v>20000</v>
      </c>
      <c r="L1450" s="2" cm="1">
        <f t="array" ref="L1450">_xlfn.XLOOKUP(I1450,消耗中转!$E$25:$J$25,_xlfn.XLOOKUP(E1450,消耗中转!$C$29:$C$40,消耗中转!$E$29:$J$40))</f>
        <v>1.1000000000000001</v>
      </c>
    </row>
    <row r="1451" spans="1:12" x14ac:dyDescent="0.15">
      <c r="A1451" s="27">
        <f t="shared" si="279"/>
        <v>600802109001</v>
      </c>
      <c r="B1451" s="27">
        <f t="shared" si="280"/>
        <v>600802109001</v>
      </c>
      <c r="C1451" s="2">
        <f t="shared" si="282"/>
        <v>6008021090</v>
      </c>
      <c r="D1451" s="4">
        <f>_xlfn.XLOOKUP(E1451,[1]战斗中转!$D$8:$D$19,[1]战斗中转!$F$8:$F$19)</f>
        <v>90</v>
      </c>
      <c r="E1451" s="2">
        <f t="shared" si="278"/>
        <v>8</v>
      </c>
      <c r="F1451" s="2">
        <f t="shared" si="283"/>
        <v>0</v>
      </c>
      <c r="G1451" s="2">
        <f t="shared" si="283"/>
        <v>2</v>
      </c>
      <c r="H1451" s="2">
        <f t="shared" si="283"/>
        <v>1</v>
      </c>
      <c r="I1451" s="2">
        <f t="shared" si="285"/>
        <v>1</v>
      </c>
      <c r="J1451" s="2" cm="1">
        <f t="array" ref="J1451">INT(_xlfn.XLOOKUP($E1451,消耗中转!$C$10:$C$21,_xlfn.XLOOKUP($I1451,消耗中转!$F$6:$K$6,消耗中转!$F$10:$K$21)))</f>
        <v>16000</v>
      </c>
      <c r="K1451" s="2" cm="1">
        <f t="array" ref="K1451">INT(IF(I1451=0,
_xlfn.XLOOKUP(0,消耗中转!$F$6:$K$6,_xlfn.XLOOKUP(E1451,消耗中转!$C$10:$C$21,消耗中转!$F$10:$K$21)),
_xlfn.XLOOKUP(I1451,消耗中转!$F$6:$K$6,_xlfn.XLOOKUP(E1451,消耗中转!$C$10:$C$21,消耗中转!$F$10:$K$21))+_xlfn.XLOOKUP(0,消耗中转!$F$6:$K$6,_xlfn.XLOOKUP(E1451,消耗中转!$C$10:$C$21,消耗中转!$F$10:$K$21))))</f>
        <v>20000</v>
      </c>
      <c r="L1451" s="2" cm="1">
        <f t="array" ref="L1451">_xlfn.XLOOKUP(I1451,消耗中转!$E$25:$J$25,_xlfn.XLOOKUP(E1451,消耗中转!$C$29:$C$40,消耗中转!$E$29:$J$40))</f>
        <v>1.1000000000000001</v>
      </c>
    </row>
    <row r="1452" spans="1:12" x14ac:dyDescent="0.15">
      <c r="A1452" s="27">
        <f t="shared" si="279"/>
        <v>600802209001</v>
      </c>
      <c r="B1452" s="27">
        <f t="shared" si="280"/>
        <v>600802209001</v>
      </c>
      <c r="C1452" s="2">
        <f t="shared" si="282"/>
        <v>6008022090</v>
      </c>
      <c r="D1452" s="4">
        <f>_xlfn.XLOOKUP(E1452,[1]战斗中转!$D$8:$D$19,[1]战斗中转!$F$8:$F$19)</f>
        <v>90</v>
      </c>
      <c r="E1452" s="2">
        <f t="shared" si="278"/>
        <v>8</v>
      </c>
      <c r="F1452" s="2">
        <f t="shared" si="283"/>
        <v>0</v>
      </c>
      <c r="G1452" s="2">
        <f t="shared" si="283"/>
        <v>2</v>
      </c>
      <c r="H1452" s="2">
        <f t="shared" si="283"/>
        <v>2</v>
      </c>
      <c r="I1452" s="2">
        <f t="shared" si="285"/>
        <v>1</v>
      </c>
      <c r="J1452" s="2" cm="1">
        <f t="array" ref="J1452">INT(_xlfn.XLOOKUP($E1452,消耗中转!$C$10:$C$21,_xlfn.XLOOKUP($I1452,消耗中转!$F$6:$K$6,消耗中转!$F$10:$K$21)))</f>
        <v>16000</v>
      </c>
      <c r="K1452" s="2" cm="1">
        <f t="array" ref="K1452">INT(IF(I1452=0,
_xlfn.XLOOKUP(0,消耗中转!$F$6:$K$6,_xlfn.XLOOKUP(E1452,消耗中转!$C$10:$C$21,消耗中转!$F$10:$K$21)),
_xlfn.XLOOKUP(I1452,消耗中转!$F$6:$K$6,_xlfn.XLOOKUP(E1452,消耗中转!$C$10:$C$21,消耗中转!$F$10:$K$21))+_xlfn.XLOOKUP(0,消耗中转!$F$6:$K$6,_xlfn.XLOOKUP(E1452,消耗中转!$C$10:$C$21,消耗中转!$F$10:$K$21))))</f>
        <v>20000</v>
      </c>
      <c r="L1452" s="2" cm="1">
        <f t="array" ref="L1452">_xlfn.XLOOKUP(I1452,消耗中转!$E$25:$J$25,_xlfn.XLOOKUP(E1452,消耗中转!$C$29:$C$40,消耗中转!$E$29:$J$40))</f>
        <v>1.1000000000000001</v>
      </c>
    </row>
    <row r="1453" spans="1:12" x14ac:dyDescent="0.15">
      <c r="A1453" s="27">
        <f t="shared" si="279"/>
        <v>600802309001</v>
      </c>
      <c r="B1453" s="27">
        <f t="shared" si="280"/>
        <v>600802309001</v>
      </c>
      <c r="C1453" s="2">
        <f t="shared" si="282"/>
        <v>6008023090</v>
      </c>
      <c r="D1453" s="4">
        <f>_xlfn.XLOOKUP(E1453,[1]战斗中转!$D$8:$D$19,[1]战斗中转!$F$8:$F$19)</f>
        <v>90</v>
      </c>
      <c r="E1453" s="2">
        <f t="shared" si="278"/>
        <v>8</v>
      </c>
      <c r="F1453" s="2">
        <f t="shared" si="283"/>
        <v>0</v>
      </c>
      <c r="G1453" s="2">
        <f t="shared" si="283"/>
        <v>2</v>
      </c>
      <c r="H1453" s="2">
        <f t="shared" si="283"/>
        <v>3</v>
      </c>
      <c r="I1453" s="2">
        <f t="shared" si="285"/>
        <v>1</v>
      </c>
      <c r="J1453" s="2" cm="1">
        <f t="array" ref="J1453">INT(_xlfn.XLOOKUP($E1453,消耗中转!$C$10:$C$21,_xlfn.XLOOKUP($I1453,消耗中转!$F$6:$K$6,消耗中转!$F$10:$K$21)))</f>
        <v>16000</v>
      </c>
      <c r="K1453" s="2" cm="1">
        <f t="array" ref="K1453">INT(IF(I1453=0,
_xlfn.XLOOKUP(0,消耗中转!$F$6:$K$6,_xlfn.XLOOKUP(E1453,消耗中转!$C$10:$C$21,消耗中转!$F$10:$K$21)),
_xlfn.XLOOKUP(I1453,消耗中转!$F$6:$K$6,_xlfn.XLOOKUP(E1453,消耗中转!$C$10:$C$21,消耗中转!$F$10:$K$21))+_xlfn.XLOOKUP(0,消耗中转!$F$6:$K$6,_xlfn.XLOOKUP(E1453,消耗中转!$C$10:$C$21,消耗中转!$F$10:$K$21))))</f>
        <v>20000</v>
      </c>
      <c r="L1453" s="2" cm="1">
        <f t="array" ref="L1453">_xlfn.XLOOKUP(I1453,消耗中转!$E$25:$J$25,_xlfn.XLOOKUP(E1453,消耗中转!$C$29:$C$40,消耗中转!$E$29:$J$40))</f>
        <v>1.1000000000000001</v>
      </c>
    </row>
    <row r="1454" spans="1:12" x14ac:dyDescent="0.15">
      <c r="A1454" s="27">
        <f t="shared" si="279"/>
        <v>600802409001</v>
      </c>
      <c r="B1454" s="27">
        <f t="shared" si="280"/>
        <v>600802409001</v>
      </c>
      <c r="C1454" s="2">
        <f t="shared" si="282"/>
        <v>6008024090</v>
      </c>
      <c r="D1454" s="4">
        <f>_xlfn.XLOOKUP(E1454,[1]战斗中转!$D$8:$D$19,[1]战斗中转!$F$8:$F$19)</f>
        <v>90</v>
      </c>
      <c r="E1454" s="2">
        <f t="shared" si="278"/>
        <v>8</v>
      </c>
      <c r="F1454" s="2">
        <f t="shared" si="283"/>
        <v>0</v>
      </c>
      <c r="G1454" s="2">
        <f t="shared" si="283"/>
        <v>2</v>
      </c>
      <c r="H1454" s="2">
        <f t="shared" si="283"/>
        <v>4</v>
      </c>
      <c r="I1454" s="2">
        <f t="shared" si="285"/>
        <v>1</v>
      </c>
      <c r="J1454" s="2" cm="1">
        <f t="array" ref="J1454">INT(_xlfn.XLOOKUP($E1454,消耗中转!$C$10:$C$21,_xlfn.XLOOKUP($I1454,消耗中转!$F$6:$K$6,消耗中转!$F$10:$K$21)))</f>
        <v>16000</v>
      </c>
      <c r="K1454" s="2" cm="1">
        <f t="array" ref="K1454">INT(IF(I1454=0,
_xlfn.XLOOKUP(0,消耗中转!$F$6:$K$6,_xlfn.XLOOKUP(E1454,消耗中转!$C$10:$C$21,消耗中转!$F$10:$K$21)),
_xlfn.XLOOKUP(I1454,消耗中转!$F$6:$K$6,_xlfn.XLOOKUP(E1454,消耗中转!$C$10:$C$21,消耗中转!$F$10:$K$21))+_xlfn.XLOOKUP(0,消耗中转!$F$6:$K$6,_xlfn.XLOOKUP(E1454,消耗中转!$C$10:$C$21,消耗中转!$F$10:$K$21))))</f>
        <v>20000</v>
      </c>
      <c r="L1454" s="2" cm="1">
        <f t="array" ref="L1454">_xlfn.XLOOKUP(I1454,消耗中转!$E$25:$J$25,_xlfn.XLOOKUP(E1454,消耗中转!$C$29:$C$40,消耗中转!$E$29:$J$40))</f>
        <v>1.1000000000000001</v>
      </c>
    </row>
    <row r="1455" spans="1:12" x14ac:dyDescent="0.15">
      <c r="A1455" s="27">
        <f t="shared" si="279"/>
        <v>600803109001</v>
      </c>
      <c r="B1455" s="27">
        <f t="shared" si="280"/>
        <v>600803109001</v>
      </c>
      <c r="C1455" s="2">
        <f t="shared" si="282"/>
        <v>6008031090</v>
      </c>
      <c r="D1455" s="4">
        <f>_xlfn.XLOOKUP(E1455,[1]战斗中转!$D$8:$D$19,[1]战斗中转!$F$8:$F$19)</f>
        <v>90</v>
      </c>
      <c r="E1455" s="2">
        <f t="shared" si="278"/>
        <v>8</v>
      </c>
      <c r="F1455" s="2">
        <f t="shared" ref="F1455:H1474" si="286">F1383</f>
        <v>0</v>
      </c>
      <c r="G1455" s="2">
        <f t="shared" si="286"/>
        <v>3</v>
      </c>
      <c r="H1455" s="2">
        <f t="shared" si="286"/>
        <v>1</v>
      </c>
      <c r="I1455" s="2">
        <f t="shared" si="285"/>
        <v>1</v>
      </c>
      <c r="J1455" s="2" cm="1">
        <f t="array" ref="J1455">INT(_xlfn.XLOOKUP($E1455,消耗中转!$C$10:$C$21,_xlfn.XLOOKUP($I1455,消耗中转!$F$6:$K$6,消耗中转!$F$10:$K$21)))</f>
        <v>16000</v>
      </c>
      <c r="K1455" s="2" cm="1">
        <f t="array" ref="K1455">INT(IF(I1455=0,
_xlfn.XLOOKUP(0,消耗中转!$F$6:$K$6,_xlfn.XLOOKUP(E1455,消耗中转!$C$10:$C$21,消耗中转!$F$10:$K$21)),
_xlfn.XLOOKUP(I1455,消耗中转!$F$6:$K$6,_xlfn.XLOOKUP(E1455,消耗中转!$C$10:$C$21,消耗中转!$F$10:$K$21))+_xlfn.XLOOKUP(0,消耗中转!$F$6:$K$6,_xlfn.XLOOKUP(E1455,消耗中转!$C$10:$C$21,消耗中转!$F$10:$K$21))))</f>
        <v>20000</v>
      </c>
      <c r="L1455" s="2" cm="1">
        <f t="array" ref="L1455">_xlfn.XLOOKUP(I1455,消耗中转!$E$25:$J$25,_xlfn.XLOOKUP(E1455,消耗中转!$C$29:$C$40,消耗中转!$E$29:$J$40))</f>
        <v>1.1000000000000001</v>
      </c>
    </row>
    <row r="1456" spans="1:12" x14ac:dyDescent="0.15">
      <c r="A1456" s="27">
        <f t="shared" si="279"/>
        <v>600803209001</v>
      </c>
      <c r="B1456" s="27">
        <f t="shared" si="280"/>
        <v>600803209001</v>
      </c>
      <c r="C1456" s="2">
        <f t="shared" si="282"/>
        <v>6008032090</v>
      </c>
      <c r="D1456" s="4">
        <f>_xlfn.XLOOKUP(E1456,[1]战斗中转!$D$8:$D$19,[1]战斗中转!$F$8:$F$19)</f>
        <v>90</v>
      </c>
      <c r="E1456" s="2">
        <f t="shared" si="278"/>
        <v>8</v>
      </c>
      <c r="F1456" s="2">
        <f t="shared" si="286"/>
        <v>0</v>
      </c>
      <c r="G1456" s="2">
        <f t="shared" si="286"/>
        <v>3</v>
      </c>
      <c r="H1456" s="2">
        <f t="shared" si="286"/>
        <v>2</v>
      </c>
      <c r="I1456" s="2">
        <f t="shared" si="285"/>
        <v>1</v>
      </c>
      <c r="J1456" s="2" cm="1">
        <f t="array" ref="J1456">INT(_xlfn.XLOOKUP($E1456,消耗中转!$C$10:$C$21,_xlfn.XLOOKUP($I1456,消耗中转!$F$6:$K$6,消耗中转!$F$10:$K$21)))</f>
        <v>16000</v>
      </c>
      <c r="K1456" s="2" cm="1">
        <f t="array" ref="K1456">INT(IF(I1456=0,
_xlfn.XLOOKUP(0,消耗中转!$F$6:$K$6,_xlfn.XLOOKUP(E1456,消耗中转!$C$10:$C$21,消耗中转!$F$10:$K$21)),
_xlfn.XLOOKUP(I1456,消耗中转!$F$6:$K$6,_xlfn.XLOOKUP(E1456,消耗中转!$C$10:$C$21,消耗中转!$F$10:$K$21))+_xlfn.XLOOKUP(0,消耗中转!$F$6:$K$6,_xlfn.XLOOKUP(E1456,消耗中转!$C$10:$C$21,消耗中转!$F$10:$K$21))))</f>
        <v>20000</v>
      </c>
      <c r="L1456" s="2" cm="1">
        <f t="array" ref="L1456">_xlfn.XLOOKUP(I1456,消耗中转!$E$25:$J$25,_xlfn.XLOOKUP(E1456,消耗中转!$C$29:$C$40,消耗中转!$E$29:$J$40))</f>
        <v>1.1000000000000001</v>
      </c>
    </row>
    <row r="1457" spans="1:12" x14ac:dyDescent="0.15">
      <c r="A1457" s="27">
        <f t="shared" si="279"/>
        <v>600803309001</v>
      </c>
      <c r="B1457" s="27">
        <f t="shared" si="280"/>
        <v>600803309001</v>
      </c>
      <c r="C1457" s="2">
        <f t="shared" si="282"/>
        <v>6008033090</v>
      </c>
      <c r="D1457" s="4">
        <f>_xlfn.XLOOKUP(E1457,[1]战斗中转!$D$8:$D$19,[1]战斗中转!$F$8:$F$19)</f>
        <v>90</v>
      </c>
      <c r="E1457" s="2">
        <f t="shared" si="278"/>
        <v>8</v>
      </c>
      <c r="F1457" s="2">
        <f t="shared" si="286"/>
        <v>0</v>
      </c>
      <c r="G1457" s="2">
        <f t="shared" si="286"/>
        <v>3</v>
      </c>
      <c r="H1457" s="2">
        <f t="shared" si="286"/>
        <v>3</v>
      </c>
      <c r="I1457" s="2">
        <f t="shared" si="285"/>
        <v>1</v>
      </c>
      <c r="J1457" s="2" cm="1">
        <f t="array" ref="J1457">INT(_xlfn.XLOOKUP($E1457,消耗中转!$C$10:$C$21,_xlfn.XLOOKUP($I1457,消耗中转!$F$6:$K$6,消耗中转!$F$10:$K$21)))</f>
        <v>16000</v>
      </c>
      <c r="K1457" s="2" cm="1">
        <f t="array" ref="K1457">INT(IF(I1457=0,
_xlfn.XLOOKUP(0,消耗中转!$F$6:$K$6,_xlfn.XLOOKUP(E1457,消耗中转!$C$10:$C$21,消耗中转!$F$10:$K$21)),
_xlfn.XLOOKUP(I1457,消耗中转!$F$6:$K$6,_xlfn.XLOOKUP(E1457,消耗中转!$C$10:$C$21,消耗中转!$F$10:$K$21))+_xlfn.XLOOKUP(0,消耗中转!$F$6:$K$6,_xlfn.XLOOKUP(E1457,消耗中转!$C$10:$C$21,消耗中转!$F$10:$K$21))))</f>
        <v>20000</v>
      </c>
      <c r="L1457" s="2" cm="1">
        <f t="array" ref="L1457">_xlfn.XLOOKUP(I1457,消耗中转!$E$25:$J$25,_xlfn.XLOOKUP(E1457,消耗中转!$C$29:$C$40,消耗中转!$E$29:$J$40))</f>
        <v>1.1000000000000001</v>
      </c>
    </row>
    <row r="1458" spans="1:12" x14ac:dyDescent="0.15">
      <c r="A1458" s="27">
        <f t="shared" si="279"/>
        <v>600803409001</v>
      </c>
      <c r="B1458" s="27">
        <f t="shared" si="280"/>
        <v>600803409001</v>
      </c>
      <c r="C1458" s="2">
        <f t="shared" si="282"/>
        <v>6008034090</v>
      </c>
      <c r="D1458" s="4">
        <f>_xlfn.XLOOKUP(E1458,[1]战斗中转!$D$8:$D$19,[1]战斗中转!$F$8:$F$19)</f>
        <v>90</v>
      </c>
      <c r="E1458" s="2">
        <f t="shared" si="278"/>
        <v>8</v>
      </c>
      <c r="F1458" s="2">
        <f t="shared" si="286"/>
        <v>0</v>
      </c>
      <c r="G1458" s="2">
        <f t="shared" si="286"/>
        <v>3</v>
      </c>
      <c r="H1458" s="2">
        <f t="shared" si="286"/>
        <v>4</v>
      </c>
      <c r="I1458" s="2">
        <f t="shared" si="285"/>
        <v>1</v>
      </c>
      <c r="J1458" s="2" cm="1">
        <f t="array" ref="J1458">INT(_xlfn.XLOOKUP($E1458,消耗中转!$C$10:$C$21,_xlfn.XLOOKUP($I1458,消耗中转!$F$6:$K$6,消耗中转!$F$10:$K$21)))</f>
        <v>16000</v>
      </c>
      <c r="K1458" s="2" cm="1">
        <f t="array" ref="K1458">INT(IF(I1458=0,
_xlfn.XLOOKUP(0,消耗中转!$F$6:$K$6,_xlfn.XLOOKUP(E1458,消耗中转!$C$10:$C$21,消耗中转!$F$10:$K$21)),
_xlfn.XLOOKUP(I1458,消耗中转!$F$6:$K$6,_xlfn.XLOOKUP(E1458,消耗中转!$C$10:$C$21,消耗中转!$F$10:$K$21))+_xlfn.XLOOKUP(0,消耗中转!$F$6:$K$6,_xlfn.XLOOKUP(E1458,消耗中转!$C$10:$C$21,消耗中转!$F$10:$K$21))))</f>
        <v>20000</v>
      </c>
      <c r="L1458" s="2" cm="1">
        <f t="array" ref="L1458">_xlfn.XLOOKUP(I1458,消耗中转!$E$25:$J$25,_xlfn.XLOOKUP(E1458,消耗中转!$C$29:$C$40,消耗中转!$E$29:$J$40))</f>
        <v>1.1000000000000001</v>
      </c>
    </row>
    <row r="1459" spans="1:12" x14ac:dyDescent="0.15">
      <c r="A1459" s="27">
        <f t="shared" si="279"/>
        <v>600811109001</v>
      </c>
      <c r="B1459" s="27">
        <f t="shared" si="280"/>
        <v>600811109001</v>
      </c>
      <c r="C1459" s="2">
        <f t="shared" si="282"/>
        <v>6008111090</v>
      </c>
      <c r="D1459" s="4">
        <f>_xlfn.XLOOKUP(E1459,[1]战斗中转!$D$8:$D$19,[1]战斗中转!$F$8:$F$19)</f>
        <v>90</v>
      </c>
      <c r="E1459" s="2">
        <f t="shared" si="278"/>
        <v>8</v>
      </c>
      <c r="F1459" s="2">
        <f t="shared" si="286"/>
        <v>1</v>
      </c>
      <c r="G1459" s="2">
        <f t="shared" si="286"/>
        <v>1</v>
      </c>
      <c r="H1459" s="2">
        <f t="shared" si="286"/>
        <v>1</v>
      </c>
      <c r="I1459" s="2">
        <f t="shared" si="285"/>
        <v>1</v>
      </c>
      <c r="J1459" s="2" cm="1">
        <f t="array" ref="J1459">INT(_xlfn.XLOOKUP($E1459,消耗中转!$C$10:$C$21,_xlfn.XLOOKUP($I1459,消耗中转!$F$6:$K$6,消耗中转!$F$10:$K$21)))</f>
        <v>16000</v>
      </c>
      <c r="K1459" s="2" cm="1">
        <f t="array" ref="K1459">INT(IF(I1459=0,
_xlfn.XLOOKUP(0,消耗中转!$F$6:$K$6,_xlfn.XLOOKUP(E1459,消耗中转!$C$10:$C$21,消耗中转!$F$10:$K$21)),
_xlfn.XLOOKUP(I1459,消耗中转!$F$6:$K$6,_xlfn.XLOOKUP(E1459,消耗中转!$C$10:$C$21,消耗中转!$F$10:$K$21))+_xlfn.XLOOKUP(0,消耗中转!$F$6:$K$6,_xlfn.XLOOKUP(E1459,消耗中转!$C$10:$C$21,消耗中转!$F$10:$K$21))))</f>
        <v>20000</v>
      </c>
      <c r="L1459" s="2" cm="1">
        <f t="array" ref="L1459">_xlfn.XLOOKUP(I1459,消耗中转!$E$25:$J$25,_xlfn.XLOOKUP(E1459,消耗中转!$C$29:$C$40,消耗中转!$E$29:$J$40))</f>
        <v>1.1000000000000001</v>
      </c>
    </row>
    <row r="1460" spans="1:12" x14ac:dyDescent="0.15">
      <c r="A1460" s="27">
        <f t="shared" si="279"/>
        <v>600811209001</v>
      </c>
      <c r="B1460" s="27">
        <f t="shared" si="280"/>
        <v>600811209001</v>
      </c>
      <c r="C1460" s="2">
        <f t="shared" si="282"/>
        <v>6008112090</v>
      </c>
      <c r="D1460" s="4">
        <f>_xlfn.XLOOKUP(E1460,[1]战斗中转!$D$8:$D$19,[1]战斗中转!$F$8:$F$19)</f>
        <v>90</v>
      </c>
      <c r="E1460" s="2">
        <f t="shared" si="278"/>
        <v>8</v>
      </c>
      <c r="F1460" s="2">
        <f t="shared" si="286"/>
        <v>1</v>
      </c>
      <c r="G1460" s="2">
        <f t="shared" si="286"/>
        <v>1</v>
      </c>
      <c r="H1460" s="2">
        <f t="shared" si="286"/>
        <v>2</v>
      </c>
      <c r="I1460" s="2">
        <f t="shared" si="285"/>
        <v>1</v>
      </c>
      <c r="J1460" s="2" cm="1">
        <f t="array" ref="J1460">INT(_xlfn.XLOOKUP($E1460,消耗中转!$C$10:$C$21,_xlfn.XLOOKUP($I1460,消耗中转!$F$6:$K$6,消耗中转!$F$10:$K$21)))</f>
        <v>16000</v>
      </c>
      <c r="K1460" s="2" cm="1">
        <f t="array" ref="K1460">INT(IF(I1460=0,
_xlfn.XLOOKUP(0,消耗中转!$F$6:$K$6,_xlfn.XLOOKUP(E1460,消耗中转!$C$10:$C$21,消耗中转!$F$10:$K$21)),
_xlfn.XLOOKUP(I1460,消耗中转!$F$6:$K$6,_xlfn.XLOOKUP(E1460,消耗中转!$C$10:$C$21,消耗中转!$F$10:$K$21))+_xlfn.XLOOKUP(0,消耗中转!$F$6:$K$6,_xlfn.XLOOKUP(E1460,消耗中转!$C$10:$C$21,消耗中转!$F$10:$K$21))))</f>
        <v>20000</v>
      </c>
      <c r="L1460" s="2" cm="1">
        <f t="array" ref="L1460">_xlfn.XLOOKUP(I1460,消耗中转!$E$25:$J$25,_xlfn.XLOOKUP(E1460,消耗中转!$C$29:$C$40,消耗中转!$E$29:$J$40))</f>
        <v>1.1000000000000001</v>
      </c>
    </row>
    <row r="1461" spans="1:12" x14ac:dyDescent="0.15">
      <c r="A1461" s="27">
        <f t="shared" si="279"/>
        <v>600811309001</v>
      </c>
      <c r="B1461" s="27">
        <f t="shared" si="280"/>
        <v>600811309001</v>
      </c>
      <c r="C1461" s="2">
        <f t="shared" si="282"/>
        <v>6008113090</v>
      </c>
      <c r="D1461" s="4">
        <f>_xlfn.XLOOKUP(E1461,[1]战斗中转!$D$8:$D$19,[1]战斗中转!$F$8:$F$19)</f>
        <v>90</v>
      </c>
      <c r="E1461" s="2">
        <f t="shared" si="278"/>
        <v>8</v>
      </c>
      <c r="F1461" s="2">
        <f t="shared" si="286"/>
        <v>1</v>
      </c>
      <c r="G1461" s="2">
        <f t="shared" si="286"/>
        <v>1</v>
      </c>
      <c r="H1461" s="2">
        <f t="shared" si="286"/>
        <v>3</v>
      </c>
      <c r="I1461" s="2">
        <f t="shared" si="285"/>
        <v>1</v>
      </c>
      <c r="J1461" s="2" cm="1">
        <f t="array" ref="J1461">INT(_xlfn.XLOOKUP($E1461,消耗中转!$C$10:$C$21,_xlfn.XLOOKUP($I1461,消耗中转!$F$6:$K$6,消耗中转!$F$10:$K$21)))</f>
        <v>16000</v>
      </c>
      <c r="K1461" s="2" cm="1">
        <f t="array" ref="K1461">INT(IF(I1461=0,
_xlfn.XLOOKUP(0,消耗中转!$F$6:$K$6,_xlfn.XLOOKUP(E1461,消耗中转!$C$10:$C$21,消耗中转!$F$10:$K$21)),
_xlfn.XLOOKUP(I1461,消耗中转!$F$6:$K$6,_xlfn.XLOOKUP(E1461,消耗中转!$C$10:$C$21,消耗中转!$F$10:$K$21))+_xlfn.XLOOKUP(0,消耗中转!$F$6:$K$6,_xlfn.XLOOKUP(E1461,消耗中转!$C$10:$C$21,消耗中转!$F$10:$K$21))))</f>
        <v>20000</v>
      </c>
      <c r="L1461" s="2" cm="1">
        <f t="array" ref="L1461">_xlfn.XLOOKUP(I1461,消耗中转!$E$25:$J$25,_xlfn.XLOOKUP(E1461,消耗中转!$C$29:$C$40,消耗中转!$E$29:$J$40))</f>
        <v>1.1000000000000001</v>
      </c>
    </row>
    <row r="1462" spans="1:12" x14ac:dyDescent="0.15">
      <c r="A1462" s="27">
        <f t="shared" si="279"/>
        <v>600811409001</v>
      </c>
      <c r="B1462" s="27">
        <f t="shared" si="280"/>
        <v>600811409001</v>
      </c>
      <c r="C1462" s="2">
        <f t="shared" si="282"/>
        <v>6008114090</v>
      </c>
      <c r="D1462" s="4">
        <f>_xlfn.XLOOKUP(E1462,[1]战斗中转!$D$8:$D$19,[1]战斗中转!$F$8:$F$19)</f>
        <v>90</v>
      </c>
      <c r="E1462" s="2">
        <f t="shared" si="278"/>
        <v>8</v>
      </c>
      <c r="F1462" s="2">
        <f t="shared" si="286"/>
        <v>1</v>
      </c>
      <c r="G1462" s="2">
        <f t="shared" si="286"/>
        <v>1</v>
      </c>
      <c r="H1462" s="2">
        <f t="shared" si="286"/>
        <v>4</v>
      </c>
      <c r="I1462" s="2">
        <f t="shared" si="285"/>
        <v>1</v>
      </c>
      <c r="J1462" s="2" cm="1">
        <f t="array" ref="J1462">INT(_xlfn.XLOOKUP($E1462,消耗中转!$C$10:$C$21,_xlfn.XLOOKUP($I1462,消耗中转!$F$6:$K$6,消耗中转!$F$10:$K$21)))</f>
        <v>16000</v>
      </c>
      <c r="K1462" s="2" cm="1">
        <f t="array" ref="K1462">INT(IF(I1462=0,
_xlfn.XLOOKUP(0,消耗中转!$F$6:$K$6,_xlfn.XLOOKUP(E1462,消耗中转!$C$10:$C$21,消耗中转!$F$10:$K$21)),
_xlfn.XLOOKUP(I1462,消耗中转!$F$6:$K$6,_xlfn.XLOOKUP(E1462,消耗中转!$C$10:$C$21,消耗中转!$F$10:$K$21))+_xlfn.XLOOKUP(0,消耗中转!$F$6:$K$6,_xlfn.XLOOKUP(E1462,消耗中转!$C$10:$C$21,消耗中转!$F$10:$K$21))))</f>
        <v>20000</v>
      </c>
      <c r="L1462" s="2" cm="1">
        <f t="array" ref="L1462">_xlfn.XLOOKUP(I1462,消耗中转!$E$25:$J$25,_xlfn.XLOOKUP(E1462,消耗中转!$C$29:$C$40,消耗中转!$E$29:$J$40))</f>
        <v>1.1000000000000001</v>
      </c>
    </row>
    <row r="1463" spans="1:12" x14ac:dyDescent="0.15">
      <c r="A1463" s="27">
        <f t="shared" si="279"/>
        <v>600812109001</v>
      </c>
      <c r="B1463" s="27">
        <f t="shared" si="280"/>
        <v>600812109001</v>
      </c>
      <c r="C1463" s="2">
        <f t="shared" si="282"/>
        <v>6008121090</v>
      </c>
      <c r="D1463" s="4">
        <f>_xlfn.XLOOKUP(E1463,[1]战斗中转!$D$8:$D$19,[1]战斗中转!$F$8:$F$19)</f>
        <v>90</v>
      </c>
      <c r="E1463" s="2">
        <f t="shared" ref="E1463:E1526" si="287">E1391+1</f>
        <v>8</v>
      </c>
      <c r="F1463" s="2">
        <f t="shared" si="286"/>
        <v>1</v>
      </c>
      <c r="G1463" s="2">
        <f t="shared" si="286"/>
        <v>2</v>
      </c>
      <c r="H1463" s="2">
        <f t="shared" si="286"/>
        <v>1</v>
      </c>
      <c r="I1463" s="2">
        <f t="shared" si="285"/>
        <v>1</v>
      </c>
      <c r="J1463" s="2" cm="1">
        <f t="array" ref="J1463">INT(_xlfn.XLOOKUP($E1463,消耗中转!$C$10:$C$21,_xlfn.XLOOKUP($I1463,消耗中转!$F$6:$K$6,消耗中转!$F$10:$K$21)))</f>
        <v>16000</v>
      </c>
      <c r="K1463" s="2" cm="1">
        <f t="array" ref="K1463">INT(IF(I1463=0,
_xlfn.XLOOKUP(0,消耗中转!$F$6:$K$6,_xlfn.XLOOKUP(E1463,消耗中转!$C$10:$C$21,消耗中转!$F$10:$K$21)),
_xlfn.XLOOKUP(I1463,消耗中转!$F$6:$K$6,_xlfn.XLOOKUP(E1463,消耗中转!$C$10:$C$21,消耗中转!$F$10:$K$21))+_xlfn.XLOOKUP(0,消耗中转!$F$6:$K$6,_xlfn.XLOOKUP(E1463,消耗中转!$C$10:$C$21,消耗中转!$F$10:$K$21))))</f>
        <v>20000</v>
      </c>
      <c r="L1463" s="2" cm="1">
        <f t="array" ref="L1463">_xlfn.XLOOKUP(I1463,消耗中转!$E$25:$J$25,_xlfn.XLOOKUP(E1463,消耗中转!$C$29:$C$40,消耗中转!$E$29:$J$40))</f>
        <v>1.1000000000000001</v>
      </c>
    </row>
    <row r="1464" spans="1:12" x14ac:dyDescent="0.15">
      <c r="A1464" s="27">
        <f t="shared" si="279"/>
        <v>600812209001</v>
      </c>
      <c r="B1464" s="27">
        <f t="shared" si="280"/>
        <v>600812209001</v>
      </c>
      <c r="C1464" s="2">
        <f t="shared" si="282"/>
        <v>6008122090</v>
      </c>
      <c r="D1464" s="4">
        <f>_xlfn.XLOOKUP(E1464,[1]战斗中转!$D$8:$D$19,[1]战斗中转!$F$8:$F$19)</f>
        <v>90</v>
      </c>
      <c r="E1464" s="2">
        <f t="shared" si="287"/>
        <v>8</v>
      </c>
      <c r="F1464" s="2">
        <f t="shared" si="286"/>
        <v>1</v>
      </c>
      <c r="G1464" s="2">
        <f t="shared" si="286"/>
        <v>2</v>
      </c>
      <c r="H1464" s="2">
        <f t="shared" si="286"/>
        <v>2</v>
      </c>
      <c r="I1464" s="2">
        <f t="shared" si="285"/>
        <v>1</v>
      </c>
      <c r="J1464" s="2" cm="1">
        <f t="array" ref="J1464">INT(_xlfn.XLOOKUP($E1464,消耗中转!$C$10:$C$21,_xlfn.XLOOKUP($I1464,消耗中转!$F$6:$K$6,消耗中转!$F$10:$K$21)))</f>
        <v>16000</v>
      </c>
      <c r="K1464" s="2" cm="1">
        <f t="array" ref="K1464">INT(IF(I1464=0,
_xlfn.XLOOKUP(0,消耗中转!$F$6:$K$6,_xlfn.XLOOKUP(E1464,消耗中转!$C$10:$C$21,消耗中转!$F$10:$K$21)),
_xlfn.XLOOKUP(I1464,消耗中转!$F$6:$K$6,_xlfn.XLOOKUP(E1464,消耗中转!$C$10:$C$21,消耗中转!$F$10:$K$21))+_xlfn.XLOOKUP(0,消耗中转!$F$6:$K$6,_xlfn.XLOOKUP(E1464,消耗中转!$C$10:$C$21,消耗中转!$F$10:$K$21))))</f>
        <v>20000</v>
      </c>
      <c r="L1464" s="2" cm="1">
        <f t="array" ref="L1464">_xlfn.XLOOKUP(I1464,消耗中转!$E$25:$J$25,_xlfn.XLOOKUP(E1464,消耗中转!$C$29:$C$40,消耗中转!$E$29:$J$40))</f>
        <v>1.1000000000000001</v>
      </c>
    </row>
    <row r="1465" spans="1:12" x14ac:dyDescent="0.15">
      <c r="A1465" s="27">
        <f t="shared" si="279"/>
        <v>600812309001</v>
      </c>
      <c r="B1465" s="27">
        <f t="shared" si="280"/>
        <v>600812309001</v>
      </c>
      <c r="C1465" s="2">
        <f t="shared" si="282"/>
        <v>6008123090</v>
      </c>
      <c r="D1465" s="4">
        <f>_xlfn.XLOOKUP(E1465,[1]战斗中转!$D$8:$D$19,[1]战斗中转!$F$8:$F$19)</f>
        <v>90</v>
      </c>
      <c r="E1465" s="2">
        <f t="shared" si="287"/>
        <v>8</v>
      </c>
      <c r="F1465" s="2">
        <f t="shared" si="286"/>
        <v>1</v>
      </c>
      <c r="G1465" s="2">
        <f t="shared" si="286"/>
        <v>2</v>
      </c>
      <c r="H1465" s="2">
        <f t="shared" si="286"/>
        <v>3</v>
      </c>
      <c r="I1465" s="2">
        <f t="shared" si="285"/>
        <v>1</v>
      </c>
      <c r="J1465" s="2" cm="1">
        <f t="array" ref="J1465">INT(_xlfn.XLOOKUP($E1465,消耗中转!$C$10:$C$21,_xlfn.XLOOKUP($I1465,消耗中转!$F$6:$K$6,消耗中转!$F$10:$K$21)))</f>
        <v>16000</v>
      </c>
      <c r="K1465" s="2" cm="1">
        <f t="array" ref="K1465">INT(IF(I1465=0,
_xlfn.XLOOKUP(0,消耗中转!$F$6:$K$6,_xlfn.XLOOKUP(E1465,消耗中转!$C$10:$C$21,消耗中转!$F$10:$K$21)),
_xlfn.XLOOKUP(I1465,消耗中转!$F$6:$K$6,_xlfn.XLOOKUP(E1465,消耗中转!$C$10:$C$21,消耗中转!$F$10:$K$21))+_xlfn.XLOOKUP(0,消耗中转!$F$6:$K$6,_xlfn.XLOOKUP(E1465,消耗中转!$C$10:$C$21,消耗中转!$F$10:$K$21))))</f>
        <v>20000</v>
      </c>
      <c r="L1465" s="2" cm="1">
        <f t="array" ref="L1465">_xlfn.XLOOKUP(I1465,消耗中转!$E$25:$J$25,_xlfn.XLOOKUP(E1465,消耗中转!$C$29:$C$40,消耗中转!$E$29:$J$40))</f>
        <v>1.1000000000000001</v>
      </c>
    </row>
    <row r="1466" spans="1:12" x14ac:dyDescent="0.15">
      <c r="A1466" s="27">
        <f t="shared" si="279"/>
        <v>600812409001</v>
      </c>
      <c r="B1466" s="27">
        <f t="shared" si="280"/>
        <v>600812409001</v>
      </c>
      <c r="C1466" s="2">
        <f t="shared" si="282"/>
        <v>6008124090</v>
      </c>
      <c r="D1466" s="4">
        <f>_xlfn.XLOOKUP(E1466,[1]战斗中转!$D$8:$D$19,[1]战斗中转!$F$8:$F$19)</f>
        <v>90</v>
      </c>
      <c r="E1466" s="2">
        <f t="shared" si="287"/>
        <v>8</v>
      </c>
      <c r="F1466" s="2">
        <f t="shared" si="286"/>
        <v>1</v>
      </c>
      <c r="G1466" s="2">
        <f t="shared" si="286"/>
        <v>2</v>
      </c>
      <c r="H1466" s="2">
        <f t="shared" si="286"/>
        <v>4</v>
      </c>
      <c r="I1466" s="2">
        <f t="shared" si="285"/>
        <v>1</v>
      </c>
      <c r="J1466" s="2" cm="1">
        <f t="array" ref="J1466">INT(_xlfn.XLOOKUP($E1466,消耗中转!$C$10:$C$21,_xlfn.XLOOKUP($I1466,消耗中转!$F$6:$K$6,消耗中转!$F$10:$K$21)))</f>
        <v>16000</v>
      </c>
      <c r="K1466" s="2" cm="1">
        <f t="array" ref="K1466">INT(IF(I1466=0,
_xlfn.XLOOKUP(0,消耗中转!$F$6:$K$6,_xlfn.XLOOKUP(E1466,消耗中转!$C$10:$C$21,消耗中转!$F$10:$K$21)),
_xlfn.XLOOKUP(I1466,消耗中转!$F$6:$K$6,_xlfn.XLOOKUP(E1466,消耗中转!$C$10:$C$21,消耗中转!$F$10:$K$21))+_xlfn.XLOOKUP(0,消耗中转!$F$6:$K$6,_xlfn.XLOOKUP(E1466,消耗中转!$C$10:$C$21,消耗中转!$F$10:$K$21))))</f>
        <v>20000</v>
      </c>
      <c r="L1466" s="2" cm="1">
        <f t="array" ref="L1466">_xlfn.XLOOKUP(I1466,消耗中转!$E$25:$J$25,_xlfn.XLOOKUP(E1466,消耗中转!$C$29:$C$40,消耗中转!$E$29:$J$40))</f>
        <v>1.1000000000000001</v>
      </c>
    </row>
    <row r="1467" spans="1:12" x14ac:dyDescent="0.15">
      <c r="A1467" s="27">
        <f t="shared" si="279"/>
        <v>600813109001</v>
      </c>
      <c r="B1467" s="27">
        <f t="shared" si="280"/>
        <v>600813109001</v>
      </c>
      <c r="C1467" s="2">
        <f t="shared" si="282"/>
        <v>6008131090</v>
      </c>
      <c r="D1467" s="4">
        <f>_xlfn.XLOOKUP(E1467,[1]战斗中转!$D$8:$D$19,[1]战斗中转!$F$8:$F$19)</f>
        <v>90</v>
      </c>
      <c r="E1467" s="2">
        <f t="shared" si="287"/>
        <v>8</v>
      </c>
      <c r="F1467" s="2">
        <f t="shared" si="286"/>
        <v>1</v>
      </c>
      <c r="G1467" s="2">
        <f t="shared" si="286"/>
        <v>3</v>
      </c>
      <c r="H1467" s="2">
        <f t="shared" si="286"/>
        <v>1</v>
      </c>
      <c r="I1467" s="2">
        <f t="shared" si="285"/>
        <v>1</v>
      </c>
      <c r="J1467" s="2" cm="1">
        <f t="array" ref="J1467">INT(_xlfn.XLOOKUP($E1467,消耗中转!$C$10:$C$21,_xlfn.XLOOKUP($I1467,消耗中转!$F$6:$K$6,消耗中转!$F$10:$K$21)))</f>
        <v>16000</v>
      </c>
      <c r="K1467" s="2" cm="1">
        <f t="array" ref="K1467">INT(IF(I1467=0,
_xlfn.XLOOKUP(0,消耗中转!$F$6:$K$6,_xlfn.XLOOKUP(E1467,消耗中转!$C$10:$C$21,消耗中转!$F$10:$K$21)),
_xlfn.XLOOKUP(I1467,消耗中转!$F$6:$K$6,_xlfn.XLOOKUP(E1467,消耗中转!$C$10:$C$21,消耗中转!$F$10:$K$21))+_xlfn.XLOOKUP(0,消耗中转!$F$6:$K$6,_xlfn.XLOOKUP(E1467,消耗中转!$C$10:$C$21,消耗中转!$F$10:$K$21))))</f>
        <v>20000</v>
      </c>
      <c r="L1467" s="2" cm="1">
        <f t="array" ref="L1467">_xlfn.XLOOKUP(I1467,消耗中转!$E$25:$J$25,_xlfn.XLOOKUP(E1467,消耗中转!$C$29:$C$40,消耗中转!$E$29:$J$40))</f>
        <v>1.1000000000000001</v>
      </c>
    </row>
    <row r="1468" spans="1:12" x14ac:dyDescent="0.15">
      <c r="A1468" s="27">
        <f t="shared" si="279"/>
        <v>600813209001</v>
      </c>
      <c r="B1468" s="27">
        <f t="shared" si="280"/>
        <v>600813209001</v>
      </c>
      <c r="C1468" s="2">
        <f t="shared" si="282"/>
        <v>6008132090</v>
      </c>
      <c r="D1468" s="4">
        <f>_xlfn.XLOOKUP(E1468,[1]战斗中转!$D$8:$D$19,[1]战斗中转!$F$8:$F$19)</f>
        <v>90</v>
      </c>
      <c r="E1468" s="2">
        <f t="shared" si="287"/>
        <v>8</v>
      </c>
      <c r="F1468" s="2">
        <f t="shared" si="286"/>
        <v>1</v>
      </c>
      <c r="G1468" s="2">
        <f t="shared" si="286"/>
        <v>3</v>
      </c>
      <c r="H1468" s="2">
        <f t="shared" si="286"/>
        <v>2</v>
      </c>
      <c r="I1468" s="2">
        <f t="shared" si="285"/>
        <v>1</v>
      </c>
      <c r="J1468" s="2" cm="1">
        <f t="array" ref="J1468">INT(_xlfn.XLOOKUP($E1468,消耗中转!$C$10:$C$21,_xlfn.XLOOKUP($I1468,消耗中转!$F$6:$K$6,消耗中转!$F$10:$K$21)))</f>
        <v>16000</v>
      </c>
      <c r="K1468" s="2" cm="1">
        <f t="array" ref="K1468">INT(IF(I1468=0,
_xlfn.XLOOKUP(0,消耗中转!$F$6:$K$6,_xlfn.XLOOKUP(E1468,消耗中转!$C$10:$C$21,消耗中转!$F$10:$K$21)),
_xlfn.XLOOKUP(I1468,消耗中转!$F$6:$K$6,_xlfn.XLOOKUP(E1468,消耗中转!$C$10:$C$21,消耗中转!$F$10:$K$21))+_xlfn.XLOOKUP(0,消耗中转!$F$6:$K$6,_xlfn.XLOOKUP(E1468,消耗中转!$C$10:$C$21,消耗中转!$F$10:$K$21))))</f>
        <v>20000</v>
      </c>
      <c r="L1468" s="2" cm="1">
        <f t="array" ref="L1468">_xlfn.XLOOKUP(I1468,消耗中转!$E$25:$J$25,_xlfn.XLOOKUP(E1468,消耗中转!$C$29:$C$40,消耗中转!$E$29:$J$40))</f>
        <v>1.1000000000000001</v>
      </c>
    </row>
    <row r="1469" spans="1:12" x14ac:dyDescent="0.15">
      <c r="A1469" s="27">
        <f t="shared" si="279"/>
        <v>600813309001</v>
      </c>
      <c r="B1469" s="27">
        <f t="shared" si="280"/>
        <v>600813309001</v>
      </c>
      <c r="C1469" s="2">
        <f t="shared" si="282"/>
        <v>6008133090</v>
      </c>
      <c r="D1469" s="4">
        <f>_xlfn.XLOOKUP(E1469,[1]战斗中转!$D$8:$D$19,[1]战斗中转!$F$8:$F$19)</f>
        <v>90</v>
      </c>
      <c r="E1469" s="2">
        <f t="shared" si="287"/>
        <v>8</v>
      </c>
      <c r="F1469" s="2">
        <f t="shared" si="286"/>
        <v>1</v>
      </c>
      <c r="G1469" s="2">
        <f t="shared" si="286"/>
        <v>3</v>
      </c>
      <c r="H1469" s="2">
        <f t="shared" si="286"/>
        <v>3</v>
      </c>
      <c r="I1469" s="2">
        <f t="shared" si="285"/>
        <v>1</v>
      </c>
      <c r="J1469" s="2" cm="1">
        <f t="array" ref="J1469">INT(_xlfn.XLOOKUP($E1469,消耗中转!$C$10:$C$21,_xlfn.XLOOKUP($I1469,消耗中转!$F$6:$K$6,消耗中转!$F$10:$K$21)))</f>
        <v>16000</v>
      </c>
      <c r="K1469" s="2" cm="1">
        <f t="array" ref="K1469">INT(IF(I1469=0,
_xlfn.XLOOKUP(0,消耗中转!$F$6:$K$6,_xlfn.XLOOKUP(E1469,消耗中转!$C$10:$C$21,消耗中转!$F$10:$K$21)),
_xlfn.XLOOKUP(I1469,消耗中转!$F$6:$K$6,_xlfn.XLOOKUP(E1469,消耗中转!$C$10:$C$21,消耗中转!$F$10:$K$21))+_xlfn.XLOOKUP(0,消耗中转!$F$6:$K$6,_xlfn.XLOOKUP(E1469,消耗中转!$C$10:$C$21,消耗中转!$F$10:$K$21))))</f>
        <v>20000</v>
      </c>
      <c r="L1469" s="2" cm="1">
        <f t="array" ref="L1469">_xlfn.XLOOKUP(I1469,消耗中转!$E$25:$J$25,_xlfn.XLOOKUP(E1469,消耗中转!$C$29:$C$40,消耗中转!$E$29:$J$40))</f>
        <v>1.1000000000000001</v>
      </c>
    </row>
    <row r="1470" spans="1:12" x14ac:dyDescent="0.15">
      <c r="A1470" s="27">
        <f t="shared" si="279"/>
        <v>600813409001</v>
      </c>
      <c r="B1470" s="27">
        <f t="shared" si="280"/>
        <v>600813409001</v>
      </c>
      <c r="C1470" s="2">
        <f t="shared" si="282"/>
        <v>6008134090</v>
      </c>
      <c r="D1470" s="4">
        <f>_xlfn.XLOOKUP(E1470,[1]战斗中转!$D$8:$D$19,[1]战斗中转!$F$8:$F$19)</f>
        <v>90</v>
      </c>
      <c r="E1470" s="2">
        <f t="shared" si="287"/>
        <v>8</v>
      </c>
      <c r="F1470" s="2">
        <f t="shared" si="286"/>
        <v>1</v>
      </c>
      <c r="G1470" s="2">
        <f t="shared" si="286"/>
        <v>3</v>
      </c>
      <c r="H1470" s="2">
        <f t="shared" si="286"/>
        <v>4</v>
      </c>
      <c r="I1470" s="2">
        <f t="shared" si="285"/>
        <v>1</v>
      </c>
      <c r="J1470" s="2" cm="1">
        <f t="array" ref="J1470">INT(_xlfn.XLOOKUP($E1470,消耗中转!$C$10:$C$21,_xlfn.XLOOKUP($I1470,消耗中转!$F$6:$K$6,消耗中转!$F$10:$K$21)))</f>
        <v>16000</v>
      </c>
      <c r="K1470" s="2" cm="1">
        <f t="array" ref="K1470">INT(IF(I1470=0,
_xlfn.XLOOKUP(0,消耗中转!$F$6:$K$6,_xlfn.XLOOKUP(E1470,消耗中转!$C$10:$C$21,消耗中转!$F$10:$K$21)),
_xlfn.XLOOKUP(I1470,消耗中转!$F$6:$K$6,_xlfn.XLOOKUP(E1470,消耗中转!$C$10:$C$21,消耗中转!$F$10:$K$21))+_xlfn.XLOOKUP(0,消耗中转!$F$6:$K$6,_xlfn.XLOOKUP(E1470,消耗中转!$C$10:$C$21,消耗中转!$F$10:$K$21))))</f>
        <v>20000</v>
      </c>
      <c r="L1470" s="2" cm="1">
        <f t="array" ref="L1470">_xlfn.XLOOKUP(I1470,消耗中转!$E$25:$J$25,_xlfn.XLOOKUP(E1470,消耗中转!$C$29:$C$40,消耗中转!$E$29:$J$40))</f>
        <v>1.1000000000000001</v>
      </c>
    </row>
    <row r="1471" spans="1:12" x14ac:dyDescent="0.15">
      <c r="A1471" s="27">
        <f t="shared" si="279"/>
        <v>600821109001</v>
      </c>
      <c r="B1471" s="27">
        <f t="shared" si="280"/>
        <v>600821109001</v>
      </c>
      <c r="C1471" s="2">
        <f t="shared" si="282"/>
        <v>6008211090</v>
      </c>
      <c r="D1471" s="4">
        <f>_xlfn.XLOOKUP(E1471,[1]战斗中转!$D$8:$D$19,[1]战斗中转!$F$8:$F$19)</f>
        <v>90</v>
      </c>
      <c r="E1471" s="2">
        <f t="shared" si="287"/>
        <v>8</v>
      </c>
      <c r="F1471" s="2">
        <f t="shared" si="286"/>
        <v>2</v>
      </c>
      <c r="G1471" s="2">
        <f t="shared" si="286"/>
        <v>1</v>
      </c>
      <c r="H1471" s="2">
        <f t="shared" si="286"/>
        <v>1</v>
      </c>
      <c r="I1471" s="2">
        <f t="shared" si="285"/>
        <v>1</v>
      </c>
      <c r="J1471" s="2" cm="1">
        <f t="array" ref="J1471">INT(_xlfn.XLOOKUP($E1471,消耗中转!$C$10:$C$21,_xlfn.XLOOKUP($I1471,消耗中转!$F$6:$K$6,消耗中转!$F$10:$K$21)))</f>
        <v>16000</v>
      </c>
      <c r="K1471" s="2" cm="1">
        <f t="array" ref="K1471">INT(IF(I1471=0,
_xlfn.XLOOKUP(0,消耗中转!$F$6:$K$6,_xlfn.XLOOKUP(E1471,消耗中转!$C$10:$C$21,消耗中转!$F$10:$K$21)),
_xlfn.XLOOKUP(I1471,消耗中转!$F$6:$K$6,_xlfn.XLOOKUP(E1471,消耗中转!$C$10:$C$21,消耗中转!$F$10:$K$21))+_xlfn.XLOOKUP(0,消耗中转!$F$6:$K$6,_xlfn.XLOOKUP(E1471,消耗中转!$C$10:$C$21,消耗中转!$F$10:$K$21))))</f>
        <v>20000</v>
      </c>
      <c r="L1471" s="2" cm="1">
        <f t="array" ref="L1471">_xlfn.XLOOKUP(I1471,消耗中转!$E$25:$J$25,_xlfn.XLOOKUP(E1471,消耗中转!$C$29:$C$40,消耗中转!$E$29:$J$40))</f>
        <v>1.1000000000000001</v>
      </c>
    </row>
    <row r="1472" spans="1:12" x14ac:dyDescent="0.15">
      <c r="A1472" s="27">
        <f t="shared" si="279"/>
        <v>600821209001</v>
      </c>
      <c r="B1472" s="27">
        <f t="shared" si="280"/>
        <v>600821209001</v>
      </c>
      <c r="C1472" s="2">
        <f t="shared" si="282"/>
        <v>6008212090</v>
      </c>
      <c r="D1472" s="4">
        <f>_xlfn.XLOOKUP(E1472,[1]战斗中转!$D$8:$D$19,[1]战斗中转!$F$8:$F$19)</f>
        <v>90</v>
      </c>
      <c r="E1472" s="2">
        <f t="shared" si="287"/>
        <v>8</v>
      </c>
      <c r="F1472" s="2">
        <f t="shared" si="286"/>
        <v>2</v>
      </c>
      <c r="G1472" s="2">
        <f t="shared" si="286"/>
        <v>1</v>
      </c>
      <c r="H1472" s="2">
        <f t="shared" si="286"/>
        <v>2</v>
      </c>
      <c r="I1472" s="2">
        <f t="shared" si="285"/>
        <v>1</v>
      </c>
      <c r="J1472" s="2" cm="1">
        <f t="array" ref="J1472">INT(_xlfn.XLOOKUP($E1472,消耗中转!$C$10:$C$21,_xlfn.XLOOKUP($I1472,消耗中转!$F$6:$K$6,消耗中转!$F$10:$K$21)))</f>
        <v>16000</v>
      </c>
      <c r="K1472" s="2" cm="1">
        <f t="array" ref="K1472">INT(IF(I1472=0,
_xlfn.XLOOKUP(0,消耗中转!$F$6:$K$6,_xlfn.XLOOKUP(E1472,消耗中转!$C$10:$C$21,消耗中转!$F$10:$K$21)),
_xlfn.XLOOKUP(I1472,消耗中转!$F$6:$K$6,_xlfn.XLOOKUP(E1472,消耗中转!$C$10:$C$21,消耗中转!$F$10:$K$21))+_xlfn.XLOOKUP(0,消耗中转!$F$6:$K$6,_xlfn.XLOOKUP(E1472,消耗中转!$C$10:$C$21,消耗中转!$F$10:$K$21))))</f>
        <v>20000</v>
      </c>
      <c r="L1472" s="2" cm="1">
        <f t="array" ref="L1472">_xlfn.XLOOKUP(I1472,消耗中转!$E$25:$J$25,_xlfn.XLOOKUP(E1472,消耗中转!$C$29:$C$40,消耗中转!$E$29:$J$40))</f>
        <v>1.1000000000000001</v>
      </c>
    </row>
    <row r="1473" spans="1:12" x14ac:dyDescent="0.15">
      <c r="A1473" s="27">
        <f t="shared" si="279"/>
        <v>600821309001</v>
      </c>
      <c r="B1473" s="27">
        <f t="shared" si="280"/>
        <v>600821309001</v>
      </c>
      <c r="C1473" s="2">
        <f t="shared" si="282"/>
        <v>6008213090</v>
      </c>
      <c r="D1473" s="4">
        <f>_xlfn.XLOOKUP(E1473,[1]战斗中转!$D$8:$D$19,[1]战斗中转!$F$8:$F$19)</f>
        <v>90</v>
      </c>
      <c r="E1473" s="2">
        <f t="shared" si="287"/>
        <v>8</v>
      </c>
      <c r="F1473" s="2">
        <f t="shared" si="286"/>
        <v>2</v>
      </c>
      <c r="G1473" s="2">
        <f t="shared" si="286"/>
        <v>1</v>
      </c>
      <c r="H1473" s="2">
        <f t="shared" si="286"/>
        <v>3</v>
      </c>
      <c r="I1473" s="2">
        <f t="shared" si="285"/>
        <v>1</v>
      </c>
      <c r="J1473" s="2" cm="1">
        <f t="array" ref="J1473">INT(_xlfn.XLOOKUP($E1473,消耗中转!$C$10:$C$21,_xlfn.XLOOKUP($I1473,消耗中转!$F$6:$K$6,消耗中转!$F$10:$K$21)))</f>
        <v>16000</v>
      </c>
      <c r="K1473" s="2" cm="1">
        <f t="array" ref="K1473">INT(IF(I1473=0,
_xlfn.XLOOKUP(0,消耗中转!$F$6:$K$6,_xlfn.XLOOKUP(E1473,消耗中转!$C$10:$C$21,消耗中转!$F$10:$K$21)),
_xlfn.XLOOKUP(I1473,消耗中转!$F$6:$K$6,_xlfn.XLOOKUP(E1473,消耗中转!$C$10:$C$21,消耗中转!$F$10:$K$21))+_xlfn.XLOOKUP(0,消耗中转!$F$6:$K$6,_xlfn.XLOOKUP(E1473,消耗中转!$C$10:$C$21,消耗中转!$F$10:$K$21))))</f>
        <v>20000</v>
      </c>
      <c r="L1473" s="2" cm="1">
        <f t="array" ref="L1473">_xlfn.XLOOKUP(I1473,消耗中转!$E$25:$J$25,_xlfn.XLOOKUP(E1473,消耗中转!$C$29:$C$40,消耗中转!$E$29:$J$40))</f>
        <v>1.1000000000000001</v>
      </c>
    </row>
    <row r="1474" spans="1:12" x14ac:dyDescent="0.15">
      <c r="A1474" s="27">
        <f t="shared" si="279"/>
        <v>600821409001</v>
      </c>
      <c r="B1474" s="27">
        <f t="shared" si="280"/>
        <v>600821409001</v>
      </c>
      <c r="C1474" s="2">
        <f t="shared" si="282"/>
        <v>6008214090</v>
      </c>
      <c r="D1474" s="4">
        <f>_xlfn.XLOOKUP(E1474,[1]战斗中转!$D$8:$D$19,[1]战斗中转!$F$8:$F$19)</f>
        <v>90</v>
      </c>
      <c r="E1474" s="2">
        <f t="shared" si="287"/>
        <v>8</v>
      </c>
      <c r="F1474" s="2">
        <f t="shared" si="286"/>
        <v>2</v>
      </c>
      <c r="G1474" s="2">
        <f t="shared" si="286"/>
        <v>1</v>
      </c>
      <c r="H1474" s="2">
        <f t="shared" si="286"/>
        <v>4</v>
      </c>
      <c r="I1474" s="2">
        <f t="shared" si="285"/>
        <v>1</v>
      </c>
      <c r="J1474" s="2" cm="1">
        <f t="array" ref="J1474">INT(_xlfn.XLOOKUP($E1474,消耗中转!$C$10:$C$21,_xlfn.XLOOKUP($I1474,消耗中转!$F$6:$K$6,消耗中转!$F$10:$K$21)))</f>
        <v>16000</v>
      </c>
      <c r="K1474" s="2" cm="1">
        <f t="array" ref="K1474">INT(IF(I1474=0,
_xlfn.XLOOKUP(0,消耗中转!$F$6:$K$6,_xlfn.XLOOKUP(E1474,消耗中转!$C$10:$C$21,消耗中转!$F$10:$K$21)),
_xlfn.XLOOKUP(I1474,消耗中转!$F$6:$K$6,_xlfn.XLOOKUP(E1474,消耗中转!$C$10:$C$21,消耗中转!$F$10:$K$21))+_xlfn.XLOOKUP(0,消耗中转!$F$6:$K$6,_xlfn.XLOOKUP(E1474,消耗中转!$C$10:$C$21,消耗中转!$F$10:$K$21))))</f>
        <v>20000</v>
      </c>
      <c r="L1474" s="2" cm="1">
        <f t="array" ref="L1474">_xlfn.XLOOKUP(I1474,消耗中转!$E$25:$J$25,_xlfn.XLOOKUP(E1474,消耗中转!$C$29:$C$40,消耗中转!$E$29:$J$40))</f>
        <v>1.1000000000000001</v>
      </c>
    </row>
    <row r="1475" spans="1:12" x14ac:dyDescent="0.15">
      <c r="A1475" s="27">
        <f t="shared" si="279"/>
        <v>600822109001</v>
      </c>
      <c r="B1475" s="27">
        <f t="shared" si="280"/>
        <v>600822109001</v>
      </c>
      <c r="C1475" s="2">
        <f t="shared" si="282"/>
        <v>6008221090</v>
      </c>
      <c r="D1475" s="4">
        <f>_xlfn.XLOOKUP(E1475,[1]战斗中转!$D$8:$D$19,[1]战斗中转!$F$8:$F$19)</f>
        <v>90</v>
      </c>
      <c r="E1475" s="2">
        <f t="shared" si="287"/>
        <v>8</v>
      </c>
      <c r="F1475" s="2">
        <f t="shared" ref="F1475:H1494" si="288">F1403</f>
        <v>2</v>
      </c>
      <c r="G1475" s="2">
        <f t="shared" si="288"/>
        <v>2</v>
      </c>
      <c r="H1475" s="2">
        <f t="shared" si="288"/>
        <v>1</v>
      </c>
      <c r="I1475" s="2">
        <f t="shared" si="285"/>
        <v>1</v>
      </c>
      <c r="J1475" s="2" cm="1">
        <f t="array" ref="J1475">INT(_xlfn.XLOOKUP($E1475,消耗中转!$C$10:$C$21,_xlfn.XLOOKUP($I1475,消耗中转!$F$6:$K$6,消耗中转!$F$10:$K$21)))</f>
        <v>16000</v>
      </c>
      <c r="K1475" s="2" cm="1">
        <f t="array" ref="K1475">INT(IF(I1475=0,
_xlfn.XLOOKUP(0,消耗中转!$F$6:$K$6,_xlfn.XLOOKUP(E1475,消耗中转!$C$10:$C$21,消耗中转!$F$10:$K$21)),
_xlfn.XLOOKUP(I1475,消耗中转!$F$6:$K$6,_xlfn.XLOOKUP(E1475,消耗中转!$C$10:$C$21,消耗中转!$F$10:$K$21))+_xlfn.XLOOKUP(0,消耗中转!$F$6:$K$6,_xlfn.XLOOKUP(E1475,消耗中转!$C$10:$C$21,消耗中转!$F$10:$K$21))))</f>
        <v>20000</v>
      </c>
      <c r="L1475" s="2" cm="1">
        <f t="array" ref="L1475">_xlfn.XLOOKUP(I1475,消耗中转!$E$25:$J$25,_xlfn.XLOOKUP(E1475,消耗中转!$C$29:$C$40,消耗中转!$E$29:$J$40))</f>
        <v>1.1000000000000001</v>
      </c>
    </row>
    <row r="1476" spans="1:12" x14ac:dyDescent="0.15">
      <c r="A1476" s="27">
        <f t="shared" ref="A1476:A1551" si="289">B1476</f>
        <v>600822209001</v>
      </c>
      <c r="B1476" s="27">
        <f t="shared" ref="B1476:B1551" si="290">C1476*100+I1476</f>
        <v>600822209001</v>
      </c>
      <c r="C1476" s="2">
        <f t="shared" si="282"/>
        <v>6008222090</v>
      </c>
      <c r="D1476" s="4">
        <f>_xlfn.XLOOKUP(E1476,[1]战斗中转!$D$8:$D$19,[1]战斗中转!$F$8:$F$19)</f>
        <v>90</v>
      </c>
      <c r="E1476" s="2">
        <f t="shared" si="287"/>
        <v>8</v>
      </c>
      <c r="F1476" s="2">
        <f t="shared" si="288"/>
        <v>2</v>
      </c>
      <c r="G1476" s="2">
        <f t="shared" si="288"/>
        <v>2</v>
      </c>
      <c r="H1476" s="2">
        <f t="shared" si="288"/>
        <v>2</v>
      </c>
      <c r="I1476" s="2">
        <f t="shared" si="285"/>
        <v>1</v>
      </c>
      <c r="J1476" s="2" cm="1">
        <f t="array" ref="J1476">INT(_xlfn.XLOOKUP($E1476,消耗中转!$C$10:$C$21,_xlfn.XLOOKUP($I1476,消耗中转!$F$6:$K$6,消耗中转!$F$10:$K$21)))</f>
        <v>16000</v>
      </c>
      <c r="K1476" s="2" cm="1">
        <f t="array" ref="K1476">INT(IF(I1476=0,
_xlfn.XLOOKUP(0,消耗中转!$F$6:$K$6,_xlfn.XLOOKUP(E1476,消耗中转!$C$10:$C$21,消耗中转!$F$10:$K$21)),
_xlfn.XLOOKUP(I1476,消耗中转!$F$6:$K$6,_xlfn.XLOOKUP(E1476,消耗中转!$C$10:$C$21,消耗中转!$F$10:$K$21))+_xlfn.XLOOKUP(0,消耗中转!$F$6:$K$6,_xlfn.XLOOKUP(E1476,消耗中转!$C$10:$C$21,消耗中转!$F$10:$K$21))))</f>
        <v>20000</v>
      </c>
      <c r="L1476" s="2" cm="1">
        <f t="array" ref="L1476">_xlfn.XLOOKUP(I1476,消耗中转!$E$25:$J$25,_xlfn.XLOOKUP(E1476,消耗中转!$C$29:$C$40,消耗中转!$E$29:$J$40))</f>
        <v>1.1000000000000001</v>
      </c>
    </row>
    <row r="1477" spans="1:12" x14ac:dyDescent="0.15">
      <c r="A1477" s="27">
        <f t="shared" si="289"/>
        <v>600822309001</v>
      </c>
      <c r="B1477" s="27">
        <f t="shared" si="290"/>
        <v>600822309001</v>
      </c>
      <c r="C1477" s="2">
        <f t="shared" si="282"/>
        <v>6008223090</v>
      </c>
      <c r="D1477" s="4">
        <f>_xlfn.XLOOKUP(E1477,[1]战斗中转!$D$8:$D$19,[1]战斗中转!$F$8:$F$19)</f>
        <v>90</v>
      </c>
      <c r="E1477" s="2">
        <f t="shared" si="287"/>
        <v>8</v>
      </c>
      <c r="F1477" s="2">
        <f t="shared" si="288"/>
        <v>2</v>
      </c>
      <c r="G1477" s="2">
        <f t="shared" si="288"/>
        <v>2</v>
      </c>
      <c r="H1477" s="2">
        <f t="shared" si="288"/>
        <v>3</v>
      </c>
      <c r="I1477" s="2">
        <f t="shared" si="285"/>
        <v>1</v>
      </c>
      <c r="J1477" s="2" cm="1">
        <f t="array" ref="J1477">INT(_xlfn.XLOOKUP($E1477,消耗中转!$C$10:$C$21,_xlfn.XLOOKUP($I1477,消耗中转!$F$6:$K$6,消耗中转!$F$10:$K$21)))</f>
        <v>16000</v>
      </c>
      <c r="K1477" s="2" cm="1">
        <f t="array" ref="K1477">INT(IF(I1477=0,
_xlfn.XLOOKUP(0,消耗中转!$F$6:$K$6,_xlfn.XLOOKUP(E1477,消耗中转!$C$10:$C$21,消耗中转!$F$10:$K$21)),
_xlfn.XLOOKUP(I1477,消耗中转!$F$6:$K$6,_xlfn.XLOOKUP(E1477,消耗中转!$C$10:$C$21,消耗中转!$F$10:$K$21))+_xlfn.XLOOKUP(0,消耗中转!$F$6:$K$6,_xlfn.XLOOKUP(E1477,消耗中转!$C$10:$C$21,消耗中转!$F$10:$K$21))))</f>
        <v>20000</v>
      </c>
      <c r="L1477" s="2" cm="1">
        <f t="array" ref="L1477">_xlfn.XLOOKUP(I1477,消耗中转!$E$25:$J$25,_xlfn.XLOOKUP(E1477,消耗中转!$C$29:$C$40,消耗中转!$E$29:$J$40))</f>
        <v>1.1000000000000001</v>
      </c>
    </row>
    <row r="1478" spans="1:12" x14ac:dyDescent="0.15">
      <c r="A1478" s="27">
        <f t="shared" si="289"/>
        <v>600822409001</v>
      </c>
      <c r="B1478" s="27">
        <f t="shared" si="290"/>
        <v>600822409001</v>
      </c>
      <c r="C1478" s="2">
        <f t="shared" si="282"/>
        <v>6008224090</v>
      </c>
      <c r="D1478" s="4">
        <f>_xlfn.XLOOKUP(E1478,[1]战斗中转!$D$8:$D$19,[1]战斗中转!$F$8:$F$19)</f>
        <v>90</v>
      </c>
      <c r="E1478" s="2">
        <f t="shared" si="287"/>
        <v>8</v>
      </c>
      <c r="F1478" s="2">
        <f t="shared" si="288"/>
        <v>2</v>
      </c>
      <c r="G1478" s="2">
        <f t="shared" si="288"/>
        <v>2</v>
      </c>
      <c r="H1478" s="2">
        <f t="shared" si="288"/>
        <v>4</v>
      </c>
      <c r="I1478" s="2">
        <f t="shared" si="285"/>
        <v>1</v>
      </c>
      <c r="J1478" s="2" cm="1">
        <f t="array" ref="J1478">INT(_xlfn.XLOOKUP($E1478,消耗中转!$C$10:$C$21,_xlfn.XLOOKUP($I1478,消耗中转!$F$6:$K$6,消耗中转!$F$10:$K$21)))</f>
        <v>16000</v>
      </c>
      <c r="K1478" s="2" cm="1">
        <f t="array" ref="K1478">INT(IF(I1478=0,
_xlfn.XLOOKUP(0,消耗中转!$F$6:$K$6,_xlfn.XLOOKUP(E1478,消耗中转!$C$10:$C$21,消耗中转!$F$10:$K$21)),
_xlfn.XLOOKUP(I1478,消耗中转!$F$6:$K$6,_xlfn.XLOOKUP(E1478,消耗中转!$C$10:$C$21,消耗中转!$F$10:$K$21))+_xlfn.XLOOKUP(0,消耗中转!$F$6:$K$6,_xlfn.XLOOKUP(E1478,消耗中转!$C$10:$C$21,消耗中转!$F$10:$K$21))))</f>
        <v>20000</v>
      </c>
      <c r="L1478" s="2" cm="1">
        <f t="array" ref="L1478">_xlfn.XLOOKUP(I1478,消耗中转!$E$25:$J$25,_xlfn.XLOOKUP(E1478,消耗中转!$C$29:$C$40,消耗中转!$E$29:$J$40))</f>
        <v>1.1000000000000001</v>
      </c>
    </row>
    <row r="1479" spans="1:12" x14ac:dyDescent="0.15">
      <c r="A1479" s="27">
        <f t="shared" si="289"/>
        <v>600823109001</v>
      </c>
      <c r="B1479" s="27">
        <f t="shared" si="290"/>
        <v>600823109001</v>
      </c>
      <c r="C1479" s="2">
        <f t="shared" si="282"/>
        <v>6008231090</v>
      </c>
      <c r="D1479" s="4">
        <f>_xlfn.XLOOKUP(E1479,[1]战斗中转!$D$8:$D$19,[1]战斗中转!$F$8:$F$19)</f>
        <v>90</v>
      </c>
      <c r="E1479" s="2">
        <f t="shared" si="287"/>
        <v>8</v>
      </c>
      <c r="F1479" s="2">
        <f t="shared" si="288"/>
        <v>2</v>
      </c>
      <c r="G1479" s="2">
        <f t="shared" si="288"/>
        <v>3</v>
      </c>
      <c r="H1479" s="2">
        <f t="shared" si="288"/>
        <v>1</v>
      </c>
      <c r="I1479" s="2">
        <f t="shared" si="285"/>
        <v>1</v>
      </c>
      <c r="J1479" s="2" cm="1">
        <f t="array" ref="J1479">INT(_xlfn.XLOOKUP($E1479,消耗中转!$C$10:$C$21,_xlfn.XLOOKUP($I1479,消耗中转!$F$6:$K$6,消耗中转!$F$10:$K$21)))</f>
        <v>16000</v>
      </c>
      <c r="K1479" s="2" cm="1">
        <f t="array" ref="K1479">INT(IF(I1479=0,
_xlfn.XLOOKUP(0,消耗中转!$F$6:$K$6,_xlfn.XLOOKUP(E1479,消耗中转!$C$10:$C$21,消耗中转!$F$10:$K$21)),
_xlfn.XLOOKUP(I1479,消耗中转!$F$6:$K$6,_xlfn.XLOOKUP(E1479,消耗中转!$C$10:$C$21,消耗中转!$F$10:$K$21))+_xlfn.XLOOKUP(0,消耗中转!$F$6:$K$6,_xlfn.XLOOKUP(E1479,消耗中转!$C$10:$C$21,消耗中转!$F$10:$K$21))))</f>
        <v>20000</v>
      </c>
      <c r="L1479" s="2" cm="1">
        <f t="array" ref="L1479">_xlfn.XLOOKUP(I1479,消耗中转!$E$25:$J$25,_xlfn.XLOOKUP(E1479,消耗中转!$C$29:$C$40,消耗中转!$E$29:$J$40))</f>
        <v>1.1000000000000001</v>
      </c>
    </row>
    <row r="1480" spans="1:12" x14ac:dyDescent="0.15">
      <c r="A1480" s="27">
        <f t="shared" si="289"/>
        <v>600823209001</v>
      </c>
      <c r="B1480" s="27">
        <f t="shared" si="290"/>
        <v>600823209001</v>
      </c>
      <c r="C1480" s="2">
        <f t="shared" si="282"/>
        <v>6008232090</v>
      </c>
      <c r="D1480" s="4">
        <f>_xlfn.XLOOKUP(E1480,[1]战斗中转!$D$8:$D$19,[1]战斗中转!$F$8:$F$19)</f>
        <v>90</v>
      </c>
      <c r="E1480" s="2">
        <f t="shared" si="287"/>
        <v>8</v>
      </c>
      <c r="F1480" s="2">
        <f t="shared" si="288"/>
        <v>2</v>
      </c>
      <c r="G1480" s="2">
        <f t="shared" si="288"/>
        <v>3</v>
      </c>
      <c r="H1480" s="2">
        <f t="shared" si="288"/>
        <v>2</v>
      </c>
      <c r="I1480" s="2">
        <f t="shared" si="285"/>
        <v>1</v>
      </c>
      <c r="J1480" s="2" cm="1">
        <f t="array" ref="J1480">INT(_xlfn.XLOOKUP($E1480,消耗中转!$C$10:$C$21,_xlfn.XLOOKUP($I1480,消耗中转!$F$6:$K$6,消耗中转!$F$10:$K$21)))</f>
        <v>16000</v>
      </c>
      <c r="K1480" s="2" cm="1">
        <f t="array" ref="K1480">INT(IF(I1480=0,
_xlfn.XLOOKUP(0,消耗中转!$F$6:$K$6,_xlfn.XLOOKUP(E1480,消耗中转!$C$10:$C$21,消耗中转!$F$10:$K$21)),
_xlfn.XLOOKUP(I1480,消耗中转!$F$6:$K$6,_xlfn.XLOOKUP(E1480,消耗中转!$C$10:$C$21,消耗中转!$F$10:$K$21))+_xlfn.XLOOKUP(0,消耗中转!$F$6:$K$6,_xlfn.XLOOKUP(E1480,消耗中转!$C$10:$C$21,消耗中转!$F$10:$K$21))))</f>
        <v>20000</v>
      </c>
      <c r="L1480" s="2" cm="1">
        <f t="array" ref="L1480">_xlfn.XLOOKUP(I1480,消耗中转!$E$25:$J$25,_xlfn.XLOOKUP(E1480,消耗中转!$C$29:$C$40,消耗中转!$E$29:$J$40))</f>
        <v>1.1000000000000001</v>
      </c>
    </row>
    <row r="1481" spans="1:12" x14ac:dyDescent="0.15">
      <c r="A1481" s="27">
        <f t="shared" si="289"/>
        <v>600823309001</v>
      </c>
      <c r="B1481" s="27">
        <f t="shared" si="290"/>
        <v>600823309001</v>
      </c>
      <c r="C1481" s="2">
        <f t="shared" si="282"/>
        <v>6008233090</v>
      </c>
      <c r="D1481" s="4">
        <f>_xlfn.XLOOKUP(E1481,[1]战斗中转!$D$8:$D$19,[1]战斗中转!$F$8:$F$19)</f>
        <v>90</v>
      </c>
      <c r="E1481" s="2">
        <f t="shared" si="287"/>
        <v>8</v>
      </c>
      <c r="F1481" s="2">
        <f t="shared" si="288"/>
        <v>2</v>
      </c>
      <c r="G1481" s="2">
        <f t="shared" si="288"/>
        <v>3</v>
      </c>
      <c r="H1481" s="2">
        <f t="shared" si="288"/>
        <v>3</v>
      </c>
      <c r="I1481" s="2">
        <f t="shared" si="285"/>
        <v>1</v>
      </c>
      <c r="J1481" s="2" cm="1">
        <f t="array" ref="J1481">INT(_xlfn.XLOOKUP($E1481,消耗中转!$C$10:$C$21,_xlfn.XLOOKUP($I1481,消耗中转!$F$6:$K$6,消耗中转!$F$10:$K$21)))</f>
        <v>16000</v>
      </c>
      <c r="K1481" s="2" cm="1">
        <f t="array" ref="K1481">INT(IF(I1481=0,
_xlfn.XLOOKUP(0,消耗中转!$F$6:$K$6,_xlfn.XLOOKUP(E1481,消耗中转!$C$10:$C$21,消耗中转!$F$10:$K$21)),
_xlfn.XLOOKUP(I1481,消耗中转!$F$6:$K$6,_xlfn.XLOOKUP(E1481,消耗中转!$C$10:$C$21,消耗中转!$F$10:$K$21))+_xlfn.XLOOKUP(0,消耗中转!$F$6:$K$6,_xlfn.XLOOKUP(E1481,消耗中转!$C$10:$C$21,消耗中转!$F$10:$K$21))))</f>
        <v>20000</v>
      </c>
      <c r="L1481" s="2" cm="1">
        <f t="array" ref="L1481">_xlfn.XLOOKUP(I1481,消耗中转!$E$25:$J$25,_xlfn.XLOOKUP(E1481,消耗中转!$C$29:$C$40,消耗中转!$E$29:$J$40))</f>
        <v>1.1000000000000001</v>
      </c>
    </row>
    <row r="1482" spans="1:12" x14ac:dyDescent="0.15">
      <c r="A1482" s="27">
        <f t="shared" si="289"/>
        <v>600823409001</v>
      </c>
      <c r="B1482" s="27">
        <f t="shared" si="290"/>
        <v>600823409001</v>
      </c>
      <c r="C1482" s="2">
        <f t="shared" si="282"/>
        <v>6008234090</v>
      </c>
      <c r="D1482" s="4">
        <f>_xlfn.XLOOKUP(E1482,[1]战斗中转!$D$8:$D$19,[1]战斗中转!$F$8:$F$19)</f>
        <v>90</v>
      </c>
      <c r="E1482" s="2">
        <f t="shared" si="287"/>
        <v>8</v>
      </c>
      <c r="F1482" s="2">
        <f t="shared" si="288"/>
        <v>2</v>
      </c>
      <c r="G1482" s="2">
        <f t="shared" si="288"/>
        <v>3</v>
      </c>
      <c r="H1482" s="2">
        <f t="shared" si="288"/>
        <v>4</v>
      </c>
      <c r="I1482" s="2">
        <f t="shared" si="285"/>
        <v>1</v>
      </c>
      <c r="J1482" s="2" cm="1">
        <f t="array" ref="J1482">INT(_xlfn.XLOOKUP($E1482,消耗中转!$C$10:$C$21,_xlfn.XLOOKUP($I1482,消耗中转!$F$6:$K$6,消耗中转!$F$10:$K$21)))</f>
        <v>16000</v>
      </c>
      <c r="K1482" s="2" cm="1">
        <f t="array" ref="K1482">INT(IF(I1482=0,
_xlfn.XLOOKUP(0,消耗中转!$F$6:$K$6,_xlfn.XLOOKUP(E1482,消耗中转!$C$10:$C$21,消耗中转!$F$10:$K$21)),
_xlfn.XLOOKUP(I1482,消耗中转!$F$6:$K$6,_xlfn.XLOOKUP(E1482,消耗中转!$C$10:$C$21,消耗中转!$F$10:$K$21))+_xlfn.XLOOKUP(0,消耗中转!$F$6:$K$6,_xlfn.XLOOKUP(E1482,消耗中转!$C$10:$C$21,消耗中转!$F$10:$K$21))))</f>
        <v>20000</v>
      </c>
      <c r="L1482" s="2" cm="1">
        <f t="array" ref="L1482">_xlfn.XLOOKUP(I1482,消耗中转!$E$25:$J$25,_xlfn.XLOOKUP(E1482,消耗中转!$C$29:$C$40,消耗中转!$E$29:$J$40))</f>
        <v>1.1000000000000001</v>
      </c>
    </row>
    <row r="1483" spans="1:12" x14ac:dyDescent="0.15">
      <c r="A1483" s="27">
        <f t="shared" si="289"/>
        <v>600831109001</v>
      </c>
      <c r="B1483" s="27">
        <f t="shared" si="290"/>
        <v>600831109001</v>
      </c>
      <c r="C1483" s="2">
        <f t="shared" si="282"/>
        <v>6008311090</v>
      </c>
      <c r="D1483" s="4">
        <f>_xlfn.XLOOKUP(E1483,[1]战斗中转!$D$8:$D$19,[1]战斗中转!$F$8:$F$19)</f>
        <v>90</v>
      </c>
      <c r="E1483" s="2">
        <f t="shared" si="287"/>
        <v>8</v>
      </c>
      <c r="F1483" s="2">
        <f t="shared" si="288"/>
        <v>3</v>
      </c>
      <c r="G1483" s="2">
        <f t="shared" si="288"/>
        <v>1</v>
      </c>
      <c r="H1483" s="2">
        <f t="shared" si="288"/>
        <v>1</v>
      </c>
      <c r="I1483" s="2">
        <f t="shared" si="285"/>
        <v>1</v>
      </c>
      <c r="J1483" s="2" cm="1">
        <f t="array" ref="J1483">INT(_xlfn.XLOOKUP($E1483,消耗中转!$C$10:$C$21,_xlfn.XLOOKUP($I1483,消耗中转!$F$6:$K$6,消耗中转!$F$10:$K$21)))</f>
        <v>16000</v>
      </c>
      <c r="K1483" s="2" cm="1">
        <f t="array" ref="K1483">INT(IF(I1483=0,
_xlfn.XLOOKUP(0,消耗中转!$F$6:$K$6,_xlfn.XLOOKUP(E1483,消耗中转!$C$10:$C$21,消耗中转!$F$10:$K$21)),
_xlfn.XLOOKUP(I1483,消耗中转!$F$6:$K$6,_xlfn.XLOOKUP(E1483,消耗中转!$C$10:$C$21,消耗中转!$F$10:$K$21))+_xlfn.XLOOKUP(0,消耗中转!$F$6:$K$6,_xlfn.XLOOKUP(E1483,消耗中转!$C$10:$C$21,消耗中转!$F$10:$K$21))))</f>
        <v>20000</v>
      </c>
      <c r="L1483" s="2" cm="1">
        <f t="array" ref="L1483">_xlfn.XLOOKUP(I1483,消耗中转!$E$25:$J$25,_xlfn.XLOOKUP(E1483,消耗中转!$C$29:$C$40,消耗中转!$E$29:$J$40))</f>
        <v>1.1000000000000001</v>
      </c>
    </row>
    <row r="1484" spans="1:12" x14ac:dyDescent="0.15">
      <c r="A1484" s="27">
        <f t="shared" si="289"/>
        <v>600831209001</v>
      </c>
      <c r="B1484" s="27">
        <f t="shared" si="290"/>
        <v>600831209001</v>
      </c>
      <c r="C1484" s="2">
        <f t="shared" si="282"/>
        <v>6008312090</v>
      </c>
      <c r="D1484" s="4">
        <f>_xlfn.XLOOKUP(E1484,[1]战斗中转!$D$8:$D$19,[1]战斗中转!$F$8:$F$19)</f>
        <v>90</v>
      </c>
      <c r="E1484" s="2">
        <f t="shared" si="287"/>
        <v>8</v>
      </c>
      <c r="F1484" s="2">
        <f t="shared" si="288"/>
        <v>3</v>
      </c>
      <c r="G1484" s="2">
        <f t="shared" si="288"/>
        <v>1</v>
      </c>
      <c r="H1484" s="2">
        <f t="shared" si="288"/>
        <v>2</v>
      </c>
      <c r="I1484" s="2">
        <f t="shared" si="285"/>
        <v>1</v>
      </c>
      <c r="J1484" s="2" cm="1">
        <f t="array" ref="J1484">INT(_xlfn.XLOOKUP($E1484,消耗中转!$C$10:$C$21,_xlfn.XLOOKUP($I1484,消耗中转!$F$6:$K$6,消耗中转!$F$10:$K$21)))</f>
        <v>16000</v>
      </c>
      <c r="K1484" s="2" cm="1">
        <f t="array" ref="K1484">INT(IF(I1484=0,
_xlfn.XLOOKUP(0,消耗中转!$F$6:$K$6,_xlfn.XLOOKUP(E1484,消耗中转!$C$10:$C$21,消耗中转!$F$10:$K$21)),
_xlfn.XLOOKUP(I1484,消耗中转!$F$6:$K$6,_xlfn.XLOOKUP(E1484,消耗中转!$C$10:$C$21,消耗中转!$F$10:$K$21))+_xlfn.XLOOKUP(0,消耗中转!$F$6:$K$6,_xlfn.XLOOKUP(E1484,消耗中转!$C$10:$C$21,消耗中转!$F$10:$K$21))))</f>
        <v>20000</v>
      </c>
      <c r="L1484" s="2" cm="1">
        <f t="array" ref="L1484">_xlfn.XLOOKUP(I1484,消耗中转!$E$25:$J$25,_xlfn.XLOOKUP(E1484,消耗中转!$C$29:$C$40,消耗中转!$E$29:$J$40))</f>
        <v>1.1000000000000001</v>
      </c>
    </row>
    <row r="1485" spans="1:12" x14ac:dyDescent="0.15">
      <c r="A1485" s="27">
        <f t="shared" si="289"/>
        <v>600831309001</v>
      </c>
      <c r="B1485" s="27">
        <f t="shared" si="290"/>
        <v>600831309001</v>
      </c>
      <c r="C1485" s="2">
        <f t="shared" si="282"/>
        <v>6008313090</v>
      </c>
      <c r="D1485" s="4">
        <f>_xlfn.XLOOKUP(E1485,[1]战斗中转!$D$8:$D$19,[1]战斗中转!$F$8:$F$19)</f>
        <v>90</v>
      </c>
      <c r="E1485" s="2">
        <f t="shared" si="287"/>
        <v>8</v>
      </c>
      <c r="F1485" s="2">
        <f t="shared" si="288"/>
        <v>3</v>
      </c>
      <c r="G1485" s="2">
        <f t="shared" si="288"/>
        <v>1</v>
      </c>
      <c r="H1485" s="2">
        <f t="shared" si="288"/>
        <v>3</v>
      </c>
      <c r="I1485" s="2">
        <f t="shared" si="285"/>
        <v>1</v>
      </c>
      <c r="J1485" s="2" cm="1">
        <f t="array" ref="J1485">INT(_xlfn.XLOOKUP($E1485,消耗中转!$C$10:$C$21,_xlfn.XLOOKUP($I1485,消耗中转!$F$6:$K$6,消耗中转!$F$10:$K$21)))</f>
        <v>16000</v>
      </c>
      <c r="K1485" s="2" cm="1">
        <f t="array" ref="K1485">INT(IF(I1485=0,
_xlfn.XLOOKUP(0,消耗中转!$F$6:$K$6,_xlfn.XLOOKUP(E1485,消耗中转!$C$10:$C$21,消耗中转!$F$10:$K$21)),
_xlfn.XLOOKUP(I1485,消耗中转!$F$6:$K$6,_xlfn.XLOOKUP(E1485,消耗中转!$C$10:$C$21,消耗中转!$F$10:$K$21))+_xlfn.XLOOKUP(0,消耗中转!$F$6:$K$6,_xlfn.XLOOKUP(E1485,消耗中转!$C$10:$C$21,消耗中转!$F$10:$K$21))))</f>
        <v>20000</v>
      </c>
      <c r="L1485" s="2" cm="1">
        <f t="array" ref="L1485">_xlfn.XLOOKUP(I1485,消耗中转!$E$25:$J$25,_xlfn.XLOOKUP(E1485,消耗中转!$C$29:$C$40,消耗中转!$E$29:$J$40))</f>
        <v>1.1000000000000001</v>
      </c>
    </row>
    <row r="1486" spans="1:12" x14ac:dyDescent="0.15">
      <c r="A1486" s="27">
        <f t="shared" si="289"/>
        <v>600831409001</v>
      </c>
      <c r="B1486" s="27">
        <f t="shared" si="290"/>
        <v>600831409001</v>
      </c>
      <c r="C1486" s="2">
        <f t="shared" si="282"/>
        <v>6008314090</v>
      </c>
      <c r="D1486" s="4">
        <f>_xlfn.XLOOKUP(E1486,[1]战斗中转!$D$8:$D$19,[1]战斗中转!$F$8:$F$19)</f>
        <v>90</v>
      </c>
      <c r="E1486" s="2">
        <f t="shared" si="287"/>
        <v>8</v>
      </c>
      <c r="F1486" s="2">
        <f t="shared" si="288"/>
        <v>3</v>
      </c>
      <c r="G1486" s="2">
        <f t="shared" si="288"/>
        <v>1</v>
      </c>
      <c r="H1486" s="2">
        <f t="shared" si="288"/>
        <v>4</v>
      </c>
      <c r="I1486" s="2">
        <f t="shared" si="285"/>
        <v>1</v>
      </c>
      <c r="J1486" s="2" cm="1">
        <f t="array" ref="J1486">INT(_xlfn.XLOOKUP($E1486,消耗中转!$C$10:$C$21,_xlfn.XLOOKUP($I1486,消耗中转!$F$6:$K$6,消耗中转!$F$10:$K$21)))</f>
        <v>16000</v>
      </c>
      <c r="K1486" s="2" cm="1">
        <f t="array" ref="K1486">INT(IF(I1486=0,
_xlfn.XLOOKUP(0,消耗中转!$F$6:$K$6,_xlfn.XLOOKUP(E1486,消耗中转!$C$10:$C$21,消耗中转!$F$10:$K$21)),
_xlfn.XLOOKUP(I1486,消耗中转!$F$6:$K$6,_xlfn.XLOOKUP(E1486,消耗中转!$C$10:$C$21,消耗中转!$F$10:$K$21))+_xlfn.XLOOKUP(0,消耗中转!$F$6:$K$6,_xlfn.XLOOKUP(E1486,消耗中转!$C$10:$C$21,消耗中转!$F$10:$K$21))))</f>
        <v>20000</v>
      </c>
      <c r="L1486" s="2" cm="1">
        <f t="array" ref="L1486">_xlfn.XLOOKUP(I1486,消耗中转!$E$25:$J$25,_xlfn.XLOOKUP(E1486,消耗中转!$C$29:$C$40,消耗中转!$E$29:$J$40))</f>
        <v>1.1000000000000001</v>
      </c>
    </row>
    <row r="1487" spans="1:12" x14ac:dyDescent="0.15">
      <c r="A1487" s="27">
        <f t="shared" si="289"/>
        <v>600832109001</v>
      </c>
      <c r="B1487" s="27">
        <f t="shared" si="290"/>
        <v>600832109001</v>
      </c>
      <c r="C1487" s="2">
        <f t="shared" si="282"/>
        <v>6008321090</v>
      </c>
      <c r="D1487" s="4">
        <f>_xlfn.XLOOKUP(E1487,[1]战斗中转!$D$8:$D$19,[1]战斗中转!$F$8:$F$19)</f>
        <v>90</v>
      </c>
      <c r="E1487" s="2">
        <f t="shared" si="287"/>
        <v>8</v>
      </c>
      <c r="F1487" s="2">
        <f t="shared" si="288"/>
        <v>3</v>
      </c>
      <c r="G1487" s="2">
        <f t="shared" si="288"/>
        <v>2</v>
      </c>
      <c r="H1487" s="2">
        <f t="shared" si="288"/>
        <v>1</v>
      </c>
      <c r="I1487" s="2">
        <f t="shared" si="285"/>
        <v>1</v>
      </c>
      <c r="J1487" s="2" cm="1">
        <f t="array" ref="J1487">INT(_xlfn.XLOOKUP($E1487,消耗中转!$C$10:$C$21,_xlfn.XLOOKUP($I1487,消耗中转!$F$6:$K$6,消耗中转!$F$10:$K$21)))</f>
        <v>16000</v>
      </c>
      <c r="K1487" s="2" cm="1">
        <f t="array" ref="K1487">INT(IF(I1487=0,
_xlfn.XLOOKUP(0,消耗中转!$F$6:$K$6,_xlfn.XLOOKUP(E1487,消耗中转!$C$10:$C$21,消耗中转!$F$10:$K$21)),
_xlfn.XLOOKUP(I1487,消耗中转!$F$6:$K$6,_xlfn.XLOOKUP(E1487,消耗中转!$C$10:$C$21,消耗中转!$F$10:$K$21))+_xlfn.XLOOKUP(0,消耗中转!$F$6:$K$6,_xlfn.XLOOKUP(E1487,消耗中转!$C$10:$C$21,消耗中转!$F$10:$K$21))))</f>
        <v>20000</v>
      </c>
      <c r="L1487" s="2" cm="1">
        <f t="array" ref="L1487">_xlfn.XLOOKUP(I1487,消耗中转!$E$25:$J$25,_xlfn.XLOOKUP(E1487,消耗中转!$C$29:$C$40,消耗中转!$E$29:$J$40))</f>
        <v>1.1000000000000001</v>
      </c>
    </row>
    <row r="1488" spans="1:12" x14ac:dyDescent="0.15">
      <c r="A1488" s="27">
        <f t="shared" si="289"/>
        <v>600832209001</v>
      </c>
      <c r="B1488" s="27">
        <f t="shared" si="290"/>
        <v>600832209001</v>
      </c>
      <c r="C1488" s="2">
        <f t="shared" ref="C1488:C1551" si="291">IF(F1488=100,60*10^8+E1488*10^6+9*10^5+G1488*10^4+H1488*10^3+D1488,60*10^8+E1488*10^6+F1488*10^5+G1488*10^4+H1488*10^3+D1488)</f>
        <v>6008322090</v>
      </c>
      <c r="D1488" s="4">
        <f>_xlfn.XLOOKUP(E1488,[1]战斗中转!$D$8:$D$19,[1]战斗中转!$F$8:$F$19)</f>
        <v>90</v>
      </c>
      <c r="E1488" s="2">
        <f t="shared" si="287"/>
        <v>8</v>
      </c>
      <c r="F1488" s="2">
        <f t="shared" si="288"/>
        <v>3</v>
      </c>
      <c r="G1488" s="2">
        <f t="shared" si="288"/>
        <v>2</v>
      </c>
      <c r="H1488" s="2">
        <f t="shared" si="288"/>
        <v>2</v>
      </c>
      <c r="I1488" s="2">
        <f t="shared" si="285"/>
        <v>1</v>
      </c>
      <c r="J1488" s="2" cm="1">
        <f t="array" ref="J1488">INT(_xlfn.XLOOKUP($E1488,消耗中转!$C$10:$C$21,_xlfn.XLOOKUP($I1488,消耗中转!$F$6:$K$6,消耗中转!$F$10:$K$21)))</f>
        <v>16000</v>
      </c>
      <c r="K1488" s="2" cm="1">
        <f t="array" ref="K1488">INT(IF(I1488=0,
_xlfn.XLOOKUP(0,消耗中转!$F$6:$K$6,_xlfn.XLOOKUP(E1488,消耗中转!$C$10:$C$21,消耗中转!$F$10:$K$21)),
_xlfn.XLOOKUP(I1488,消耗中转!$F$6:$K$6,_xlfn.XLOOKUP(E1488,消耗中转!$C$10:$C$21,消耗中转!$F$10:$K$21))+_xlfn.XLOOKUP(0,消耗中转!$F$6:$K$6,_xlfn.XLOOKUP(E1488,消耗中转!$C$10:$C$21,消耗中转!$F$10:$K$21))))</f>
        <v>20000</v>
      </c>
      <c r="L1488" s="2" cm="1">
        <f t="array" ref="L1488">_xlfn.XLOOKUP(I1488,消耗中转!$E$25:$J$25,_xlfn.XLOOKUP(E1488,消耗中转!$C$29:$C$40,消耗中转!$E$29:$J$40))</f>
        <v>1.1000000000000001</v>
      </c>
    </row>
    <row r="1489" spans="1:12" x14ac:dyDescent="0.15">
      <c r="A1489" s="27">
        <f t="shared" si="289"/>
        <v>600832309001</v>
      </c>
      <c r="B1489" s="27">
        <f t="shared" si="290"/>
        <v>600832309001</v>
      </c>
      <c r="C1489" s="2">
        <f t="shared" si="291"/>
        <v>6008323090</v>
      </c>
      <c r="D1489" s="4">
        <f>_xlfn.XLOOKUP(E1489,[1]战斗中转!$D$8:$D$19,[1]战斗中转!$F$8:$F$19)</f>
        <v>90</v>
      </c>
      <c r="E1489" s="2">
        <f t="shared" si="287"/>
        <v>8</v>
      </c>
      <c r="F1489" s="2">
        <f t="shared" si="288"/>
        <v>3</v>
      </c>
      <c r="G1489" s="2">
        <f t="shared" si="288"/>
        <v>2</v>
      </c>
      <c r="H1489" s="2">
        <f t="shared" si="288"/>
        <v>3</v>
      </c>
      <c r="I1489" s="2">
        <f t="shared" si="285"/>
        <v>1</v>
      </c>
      <c r="J1489" s="2" cm="1">
        <f t="array" ref="J1489">INT(_xlfn.XLOOKUP($E1489,消耗中转!$C$10:$C$21,_xlfn.XLOOKUP($I1489,消耗中转!$F$6:$K$6,消耗中转!$F$10:$K$21)))</f>
        <v>16000</v>
      </c>
      <c r="K1489" s="2" cm="1">
        <f t="array" ref="K1489">INT(IF(I1489=0,
_xlfn.XLOOKUP(0,消耗中转!$F$6:$K$6,_xlfn.XLOOKUP(E1489,消耗中转!$C$10:$C$21,消耗中转!$F$10:$K$21)),
_xlfn.XLOOKUP(I1489,消耗中转!$F$6:$K$6,_xlfn.XLOOKUP(E1489,消耗中转!$C$10:$C$21,消耗中转!$F$10:$K$21))+_xlfn.XLOOKUP(0,消耗中转!$F$6:$K$6,_xlfn.XLOOKUP(E1489,消耗中转!$C$10:$C$21,消耗中转!$F$10:$K$21))))</f>
        <v>20000</v>
      </c>
      <c r="L1489" s="2" cm="1">
        <f t="array" ref="L1489">_xlfn.XLOOKUP(I1489,消耗中转!$E$25:$J$25,_xlfn.XLOOKUP(E1489,消耗中转!$C$29:$C$40,消耗中转!$E$29:$J$40))</f>
        <v>1.1000000000000001</v>
      </c>
    </row>
    <row r="1490" spans="1:12" x14ac:dyDescent="0.15">
      <c r="A1490" s="27">
        <f t="shared" si="289"/>
        <v>600832409001</v>
      </c>
      <c r="B1490" s="27">
        <f t="shared" si="290"/>
        <v>600832409001</v>
      </c>
      <c r="C1490" s="2">
        <f t="shared" si="291"/>
        <v>6008324090</v>
      </c>
      <c r="D1490" s="4">
        <f>_xlfn.XLOOKUP(E1490,[1]战斗中转!$D$8:$D$19,[1]战斗中转!$F$8:$F$19)</f>
        <v>90</v>
      </c>
      <c r="E1490" s="2">
        <f t="shared" si="287"/>
        <v>8</v>
      </c>
      <c r="F1490" s="2">
        <f t="shared" si="288"/>
        <v>3</v>
      </c>
      <c r="G1490" s="2">
        <f t="shared" si="288"/>
        <v>2</v>
      </c>
      <c r="H1490" s="2">
        <f t="shared" si="288"/>
        <v>4</v>
      </c>
      <c r="I1490" s="2">
        <f t="shared" si="285"/>
        <v>1</v>
      </c>
      <c r="J1490" s="2" cm="1">
        <f t="array" ref="J1490">INT(_xlfn.XLOOKUP($E1490,消耗中转!$C$10:$C$21,_xlfn.XLOOKUP($I1490,消耗中转!$F$6:$K$6,消耗中转!$F$10:$K$21)))</f>
        <v>16000</v>
      </c>
      <c r="K1490" s="2" cm="1">
        <f t="array" ref="K1490">INT(IF(I1490=0,
_xlfn.XLOOKUP(0,消耗中转!$F$6:$K$6,_xlfn.XLOOKUP(E1490,消耗中转!$C$10:$C$21,消耗中转!$F$10:$K$21)),
_xlfn.XLOOKUP(I1490,消耗中转!$F$6:$K$6,_xlfn.XLOOKUP(E1490,消耗中转!$C$10:$C$21,消耗中转!$F$10:$K$21))+_xlfn.XLOOKUP(0,消耗中转!$F$6:$K$6,_xlfn.XLOOKUP(E1490,消耗中转!$C$10:$C$21,消耗中转!$F$10:$K$21))))</f>
        <v>20000</v>
      </c>
      <c r="L1490" s="2" cm="1">
        <f t="array" ref="L1490">_xlfn.XLOOKUP(I1490,消耗中转!$E$25:$J$25,_xlfn.XLOOKUP(E1490,消耗中转!$C$29:$C$40,消耗中转!$E$29:$J$40))</f>
        <v>1.1000000000000001</v>
      </c>
    </row>
    <row r="1491" spans="1:12" x14ac:dyDescent="0.15">
      <c r="A1491" s="27">
        <f t="shared" si="289"/>
        <v>600833109001</v>
      </c>
      <c r="B1491" s="27">
        <f t="shared" si="290"/>
        <v>600833109001</v>
      </c>
      <c r="C1491" s="2">
        <f t="shared" si="291"/>
        <v>6008331090</v>
      </c>
      <c r="D1491" s="4">
        <f>_xlfn.XLOOKUP(E1491,[1]战斗中转!$D$8:$D$19,[1]战斗中转!$F$8:$F$19)</f>
        <v>90</v>
      </c>
      <c r="E1491" s="2">
        <f t="shared" si="287"/>
        <v>8</v>
      </c>
      <c r="F1491" s="2">
        <f t="shared" si="288"/>
        <v>3</v>
      </c>
      <c r="G1491" s="2">
        <f t="shared" si="288"/>
        <v>3</v>
      </c>
      <c r="H1491" s="2">
        <f t="shared" si="288"/>
        <v>1</v>
      </c>
      <c r="I1491" s="2">
        <f t="shared" si="285"/>
        <v>1</v>
      </c>
      <c r="J1491" s="2" cm="1">
        <f t="array" ref="J1491">INT(_xlfn.XLOOKUP($E1491,消耗中转!$C$10:$C$21,_xlfn.XLOOKUP($I1491,消耗中转!$F$6:$K$6,消耗中转!$F$10:$K$21)))</f>
        <v>16000</v>
      </c>
      <c r="K1491" s="2" cm="1">
        <f t="array" ref="K1491">INT(IF(I1491=0,
_xlfn.XLOOKUP(0,消耗中转!$F$6:$K$6,_xlfn.XLOOKUP(E1491,消耗中转!$C$10:$C$21,消耗中转!$F$10:$K$21)),
_xlfn.XLOOKUP(I1491,消耗中转!$F$6:$K$6,_xlfn.XLOOKUP(E1491,消耗中转!$C$10:$C$21,消耗中转!$F$10:$K$21))+_xlfn.XLOOKUP(0,消耗中转!$F$6:$K$6,_xlfn.XLOOKUP(E1491,消耗中转!$C$10:$C$21,消耗中转!$F$10:$K$21))))</f>
        <v>20000</v>
      </c>
      <c r="L1491" s="2" cm="1">
        <f t="array" ref="L1491">_xlfn.XLOOKUP(I1491,消耗中转!$E$25:$J$25,_xlfn.XLOOKUP(E1491,消耗中转!$C$29:$C$40,消耗中转!$E$29:$J$40))</f>
        <v>1.1000000000000001</v>
      </c>
    </row>
    <row r="1492" spans="1:12" x14ac:dyDescent="0.15">
      <c r="A1492" s="27">
        <f t="shared" si="289"/>
        <v>600833209001</v>
      </c>
      <c r="B1492" s="27">
        <f t="shared" si="290"/>
        <v>600833209001</v>
      </c>
      <c r="C1492" s="2">
        <f t="shared" si="291"/>
        <v>6008332090</v>
      </c>
      <c r="D1492" s="4">
        <f>_xlfn.XLOOKUP(E1492,[1]战斗中转!$D$8:$D$19,[1]战斗中转!$F$8:$F$19)</f>
        <v>90</v>
      </c>
      <c r="E1492" s="2">
        <f t="shared" si="287"/>
        <v>8</v>
      </c>
      <c r="F1492" s="2">
        <f t="shared" si="288"/>
        <v>3</v>
      </c>
      <c r="G1492" s="2">
        <f t="shared" si="288"/>
        <v>3</v>
      </c>
      <c r="H1492" s="2">
        <f t="shared" si="288"/>
        <v>2</v>
      </c>
      <c r="I1492" s="2">
        <f t="shared" si="285"/>
        <v>1</v>
      </c>
      <c r="J1492" s="2" cm="1">
        <f t="array" ref="J1492">INT(_xlfn.XLOOKUP($E1492,消耗中转!$C$10:$C$21,_xlfn.XLOOKUP($I1492,消耗中转!$F$6:$K$6,消耗中转!$F$10:$K$21)))</f>
        <v>16000</v>
      </c>
      <c r="K1492" s="2" cm="1">
        <f t="array" ref="K1492">INT(IF(I1492=0,
_xlfn.XLOOKUP(0,消耗中转!$F$6:$K$6,_xlfn.XLOOKUP(E1492,消耗中转!$C$10:$C$21,消耗中转!$F$10:$K$21)),
_xlfn.XLOOKUP(I1492,消耗中转!$F$6:$K$6,_xlfn.XLOOKUP(E1492,消耗中转!$C$10:$C$21,消耗中转!$F$10:$K$21))+_xlfn.XLOOKUP(0,消耗中转!$F$6:$K$6,_xlfn.XLOOKUP(E1492,消耗中转!$C$10:$C$21,消耗中转!$F$10:$K$21))))</f>
        <v>20000</v>
      </c>
      <c r="L1492" s="2" cm="1">
        <f t="array" ref="L1492">_xlfn.XLOOKUP(I1492,消耗中转!$E$25:$J$25,_xlfn.XLOOKUP(E1492,消耗中转!$C$29:$C$40,消耗中转!$E$29:$J$40))</f>
        <v>1.1000000000000001</v>
      </c>
    </row>
    <row r="1493" spans="1:12" x14ac:dyDescent="0.15">
      <c r="A1493" s="27">
        <f t="shared" si="289"/>
        <v>600833309001</v>
      </c>
      <c r="B1493" s="27">
        <f t="shared" si="290"/>
        <v>600833309001</v>
      </c>
      <c r="C1493" s="2">
        <f t="shared" si="291"/>
        <v>6008333090</v>
      </c>
      <c r="D1493" s="4">
        <f>_xlfn.XLOOKUP(E1493,[1]战斗中转!$D$8:$D$19,[1]战斗中转!$F$8:$F$19)</f>
        <v>90</v>
      </c>
      <c r="E1493" s="2">
        <f t="shared" si="287"/>
        <v>8</v>
      </c>
      <c r="F1493" s="2">
        <f t="shared" si="288"/>
        <v>3</v>
      </c>
      <c r="G1493" s="2">
        <f t="shared" si="288"/>
        <v>3</v>
      </c>
      <c r="H1493" s="2">
        <f t="shared" si="288"/>
        <v>3</v>
      </c>
      <c r="I1493" s="2">
        <f t="shared" si="285"/>
        <v>1</v>
      </c>
      <c r="J1493" s="2" cm="1">
        <f t="array" ref="J1493">INT(_xlfn.XLOOKUP($E1493,消耗中转!$C$10:$C$21,_xlfn.XLOOKUP($I1493,消耗中转!$F$6:$K$6,消耗中转!$F$10:$K$21)))</f>
        <v>16000</v>
      </c>
      <c r="K1493" s="2" cm="1">
        <f t="array" ref="K1493">INT(IF(I1493=0,
_xlfn.XLOOKUP(0,消耗中转!$F$6:$K$6,_xlfn.XLOOKUP(E1493,消耗中转!$C$10:$C$21,消耗中转!$F$10:$K$21)),
_xlfn.XLOOKUP(I1493,消耗中转!$F$6:$K$6,_xlfn.XLOOKUP(E1493,消耗中转!$C$10:$C$21,消耗中转!$F$10:$K$21))+_xlfn.XLOOKUP(0,消耗中转!$F$6:$K$6,_xlfn.XLOOKUP(E1493,消耗中转!$C$10:$C$21,消耗中转!$F$10:$K$21))))</f>
        <v>20000</v>
      </c>
      <c r="L1493" s="2" cm="1">
        <f t="array" ref="L1493">_xlfn.XLOOKUP(I1493,消耗中转!$E$25:$J$25,_xlfn.XLOOKUP(E1493,消耗中转!$C$29:$C$40,消耗中转!$E$29:$J$40))</f>
        <v>1.1000000000000001</v>
      </c>
    </row>
    <row r="1494" spans="1:12" x14ac:dyDescent="0.15">
      <c r="A1494" s="27">
        <f t="shared" si="289"/>
        <v>600833409001</v>
      </c>
      <c r="B1494" s="27">
        <f t="shared" si="290"/>
        <v>600833409001</v>
      </c>
      <c r="C1494" s="2">
        <f t="shared" si="291"/>
        <v>6008334090</v>
      </c>
      <c r="D1494" s="4">
        <f>_xlfn.XLOOKUP(E1494,[1]战斗中转!$D$8:$D$19,[1]战斗中转!$F$8:$F$19)</f>
        <v>90</v>
      </c>
      <c r="E1494" s="2">
        <f t="shared" si="287"/>
        <v>8</v>
      </c>
      <c r="F1494" s="2">
        <f t="shared" si="288"/>
        <v>3</v>
      </c>
      <c r="G1494" s="2">
        <f t="shared" si="288"/>
        <v>3</v>
      </c>
      <c r="H1494" s="2">
        <f t="shared" si="288"/>
        <v>4</v>
      </c>
      <c r="I1494" s="2">
        <f t="shared" si="285"/>
        <v>1</v>
      </c>
      <c r="J1494" s="2" cm="1">
        <f t="array" ref="J1494">INT(_xlfn.XLOOKUP($E1494,消耗中转!$C$10:$C$21,_xlfn.XLOOKUP($I1494,消耗中转!$F$6:$K$6,消耗中转!$F$10:$K$21)))</f>
        <v>16000</v>
      </c>
      <c r="K1494" s="2" cm="1">
        <f t="array" ref="K1494">INT(IF(I1494=0,
_xlfn.XLOOKUP(0,消耗中转!$F$6:$K$6,_xlfn.XLOOKUP(E1494,消耗中转!$C$10:$C$21,消耗中转!$F$10:$K$21)),
_xlfn.XLOOKUP(I1494,消耗中转!$F$6:$K$6,_xlfn.XLOOKUP(E1494,消耗中转!$C$10:$C$21,消耗中转!$F$10:$K$21))+_xlfn.XLOOKUP(0,消耗中转!$F$6:$K$6,_xlfn.XLOOKUP(E1494,消耗中转!$C$10:$C$21,消耗中转!$F$10:$K$21))))</f>
        <v>20000</v>
      </c>
      <c r="L1494" s="2" cm="1">
        <f t="array" ref="L1494">_xlfn.XLOOKUP(I1494,消耗中转!$E$25:$J$25,_xlfn.XLOOKUP(E1494,消耗中转!$C$29:$C$40,消耗中转!$E$29:$J$40))</f>
        <v>1.1000000000000001</v>
      </c>
    </row>
    <row r="1495" spans="1:12" x14ac:dyDescent="0.15">
      <c r="A1495" s="27">
        <f t="shared" si="289"/>
        <v>600841109001</v>
      </c>
      <c r="B1495" s="27">
        <f t="shared" si="290"/>
        <v>600841109001</v>
      </c>
      <c r="C1495" s="2">
        <f t="shared" si="291"/>
        <v>6008411090</v>
      </c>
      <c r="D1495" s="4">
        <f>_xlfn.XLOOKUP(E1495,[1]战斗中转!$D$8:$D$19,[1]战斗中转!$F$8:$F$19)</f>
        <v>90</v>
      </c>
      <c r="E1495" s="2">
        <f t="shared" si="287"/>
        <v>8</v>
      </c>
      <c r="F1495" s="2">
        <f t="shared" ref="F1495:H1514" si="292">F1423</f>
        <v>4</v>
      </c>
      <c r="G1495" s="2">
        <f t="shared" si="292"/>
        <v>1</v>
      </c>
      <c r="H1495" s="2">
        <f t="shared" si="292"/>
        <v>1</v>
      </c>
      <c r="I1495" s="2">
        <f t="shared" si="285"/>
        <v>1</v>
      </c>
      <c r="J1495" s="2" cm="1">
        <f t="array" ref="J1495">INT(_xlfn.XLOOKUP($E1495,消耗中转!$C$10:$C$21,_xlfn.XLOOKUP($I1495,消耗中转!$F$6:$K$6,消耗中转!$F$10:$K$21)))</f>
        <v>16000</v>
      </c>
      <c r="K1495" s="2" cm="1">
        <f t="array" ref="K1495">INT(IF(I1495=0,
_xlfn.XLOOKUP(0,消耗中转!$F$6:$K$6,_xlfn.XLOOKUP(E1495,消耗中转!$C$10:$C$21,消耗中转!$F$10:$K$21)),
_xlfn.XLOOKUP(I1495,消耗中转!$F$6:$K$6,_xlfn.XLOOKUP(E1495,消耗中转!$C$10:$C$21,消耗中转!$F$10:$K$21))+_xlfn.XLOOKUP(0,消耗中转!$F$6:$K$6,_xlfn.XLOOKUP(E1495,消耗中转!$C$10:$C$21,消耗中转!$F$10:$K$21))))</f>
        <v>20000</v>
      </c>
      <c r="L1495" s="2" cm="1">
        <f t="array" ref="L1495">_xlfn.XLOOKUP(I1495,消耗中转!$E$25:$J$25,_xlfn.XLOOKUP(E1495,消耗中转!$C$29:$C$40,消耗中转!$E$29:$J$40))</f>
        <v>1.1000000000000001</v>
      </c>
    </row>
    <row r="1496" spans="1:12" x14ac:dyDescent="0.15">
      <c r="A1496" s="27">
        <f t="shared" si="289"/>
        <v>600841209001</v>
      </c>
      <c r="B1496" s="27">
        <f t="shared" si="290"/>
        <v>600841209001</v>
      </c>
      <c r="C1496" s="2">
        <f t="shared" si="291"/>
        <v>6008412090</v>
      </c>
      <c r="D1496" s="4">
        <f>_xlfn.XLOOKUP(E1496,[1]战斗中转!$D$8:$D$19,[1]战斗中转!$F$8:$F$19)</f>
        <v>90</v>
      </c>
      <c r="E1496" s="2">
        <f t="shared" si="287"/>
        <v>8</v>
      </c>
      <c r="F1496" s="2">
        <f t="shared" si="292"/>
        <v>4</v>
      </c>
      <c r="G1496" s="2">
        <f t="shared" si="292"/>
        <v>1</v>
      </c>
      <c r="H1496" s="2">
        <f t="shared" si="292"/>
        <v>2</v>
      </c>
      <c r="I1496" s="2">
        <f t="shared" si="285"/>
        <v>1</v>
      </c>
      <c r="J1496" s="2" cm="1">
        <f t="array" ref="J1496">INT(_xlfn.XLOOKUP($E1496,消耗中转!$C$10:$C$21,_xlfn.XLOOKUP($I1496,消耗中转!$F$6:$K$6,消耗中转!$F$10:$K$21)))</f>
        <v>16000</v>
      </c>
      <c r="K1496" s="2" cm="1">
        <f t="array" ref="K1496">INT(IF(I1496=0,
_xlfn.XLOOKUP(0,消耗中转!$F$6:$K$6,_xlfn.XLOOKUP(E1496,消耗中转!$C$10:$C$21,消耗中转!$F$10:$K$21)),
_xlfn.XLOOKUP(I1496,消耗中转!$F$6:$K$6,_xlfn.XLOOKUP(E1496,消耗中转!$C$10:$C$21,消耗中转!$F$10:$K$21))+_xlfn.XLOOKUP(0,消耗中转!$F$6:$K$6,_xlfn.XLOOKUP(E1496,消耗中转!$C$10:$C$21,消耗中转!$F$10:$K$21))))</f>
        <v>20000</v>
      </c>
      <c r="L1496" s="2" cm="1">
        <f t="array" ref="L1496">_xlfn.XLOOKUP(I1496,消耗中转!$E$25:$J$25,_xlfn.XLOOKUP(E1496,消耗中转!$C$29:$C$40,消耗中转!$E$29:$J$40))</f>
        <v>1.1000000000000001</v>
      </c>
    </row>
    <row r="1497" spans="1:12" x14ac:dyDescent="0.15">
      <c r="A1497" s="27">
        <f t="shared" si="289"/>
        <v>600841309001</v>
      </c>
      <c r="B1497" s="27">
        <f t="shared" si="290"/>
        <v>600841309001</v>
      </c>
      <c r="C1497" s="2">
        <f t="shared" si="291"/>
        <v>6008413090</v>
      </c>
      <c r="D1497" s="4">
        <f>_xlfn.XLOOKUP(E1497,[1]战斗中转!$D$8:$D$19,[1]战斗中转!$F$8:$F$19)</f>
        <v>90</v>
      </c>
      <c r="E1497" s="2">
        <f t="shared" si="287"/>
        <v>8</v>
      </c>
      <c r="F1497" s="2">
        <f t="shared" si="292"/>
        <v>4</v>
      </c>
      <c r="G1497" s="2">
        <f t="shared" si="292"/>
        <v>1</v>
      </c>
      <c r="H1497" s="2">
        <f t="shared" si="292"/>
        <v>3</v>
      </c>
      <c r="I1497" s="2">
        <f t="shared" si="285"/>
        <v>1</v>
      </c>
      <c r="J1497" s="2" cm="1">
        <f t="array" ref="J1497">INT(_xlfn.XLOOKUP($E1497,消耗中转!$C$10:$C$21,_xlfn.XLOOKUP($I1497,消耗中转!$F$6:$K$6,消耗中转!$F$10:$K$21)))</f>
        <v>16000</v>
      </c>
      <c r="K1497" s="2" cm="1">
        <f t="array" ref="K1497">INT(IF(I1497=0,
_xlfn.XLOOKUP(0,消耗中转!$F$6:$K$6,_xlfn.XLOOKUP(E1497,消耗中转!$C$10:$C$21,消耗中转!$F$10:$K$21)),
_xlfn.XLOOKUP(I1497,消耗中转!$F$6:$K$6,_xlfn.XLOOKUP(E1497,消耗中转!$C$10:$C$21,消耗中转!$F$10:$K$21))+_xlfn.XLOOKUP(0,消耗中转!$F$6:$K$6,_xlfn.XLOOKUP(E1497,消耗中转!$C$10:$C$21,消耗中转!$F$10:$K$21))))</f>
        <v>20000</v>
      </c>
      <c r="L1497" s="2" cm="1">
        <f t="array" ref="L1497">_xlfn.XLOOKUP(I1497,消耗中转!$E$25:$J$25,_xlfn.XLOOKUP(E1497,消耗中转!$C$29:$C$40,消耗中转!$E$29:$J$40))</f>
        <v>1.1000000000000001</v>
      </c>
    </row>
    <row r="1498" spans="1:12" x14ac:dyDescent="0.15">
      <c r="A1498" s="27">
        <f t="shared" si="289"/>
        <v>600841409001</v>
      </c>
      <c r="B1498" s="27">
        <f t="shared" si="290"/>
        <v>600841409001</v>
      </c>
      <c r="C1498" s="2">
        <f t="shared" si="291"/>
        <v>6008414090</v>
      </c>
      <c r="D1498" s="4">
        <f>_xlfn.XLOOKUP(E1498,[1]战斗中转!$D$8:$D$19,[1]战斗中转!$F$8:$F$19)</f>
        <v>90</v>
      </c>
      <c r="E1498" s="2">
        <f t="shared" si="287"/>
        <v>8</v>
      </c>
      <c r="F1498" s="2">
        <f t="shared" si="292"/>
        <v>4</v>
      </c>
      <c r="G1498" s="2">
        <f t="shared" si="292"/>
        <v>1</v>
      </c>
      <c r="H1498" s="2">
        <f t="shared" si="292"/>
        <v>4</v>
      </c>
      <c r="I1498" s="2">
        <f t="shared" si="285"/>
        <v>1</v>
      </c>
      <c r="J1498" s="2" cm="1">
        <f t="array" ref="J1498">INT(_xlfn.XLOOKUP($E1498,消耗中转!$C$10:$C$21,_xlfn.XLOOKUP($I1498,消耗中转!$F$6:$K$6,消耗中转!$F$10:$K$21)))</f>
        <v>16000</v>
      </c>
      <c r="K1498" s="2" cm="1">
        <f t="array" ref="K1498">INT(IF(I1498=0,
_xlfn.XLOOKUP(0,消耗中转!$F$6:$K$6,_xlfn.XLOOKUP(E1498,消耗中转!$C$10:$C$21,消耗中转!$F$10:$K$21)),
_xlfn.XLOOKUP(I1498,消耗中转!$F$6:$K$6,_xlfn.XLOOKUP(E1498,消耗中转!$C$10:$C$21,消耗中转!$F$10:$K$21))+_xlfn.XLOOKUP(0,消耗中转!$F$6:$K$6,_xlfn.XLOOKUP(E1498,消耗中转!$C$10:$C$21,消耗中转!$F$10:$K$21))))</f>
        <v>20000</v>
      </c>
      <c r="L1498" s="2" cm="1">
        <f t="array" ref="L1498">_xlfn.XLOOKUP(I1498,消耗中转!$E$25:$J$25,_xlfn.XLOOKUP(E1498,消耗中转!$C$29:$C$40,消耗中转!$E$29:$J$40))</f>
        <v>1.1000000000000001</v>
      </c>
    </row>
    <row r="1499" spans="1:12" x14ac:dyDescent="0.15">
      <c r="A1499" s="27">
        <f t="shared" si="289"/>
        <v>600842109001</v>
      </c>
      <c r="B1499" s="27">
        <f t="shared" si="290"/>
        <v>600842109001</v>
      </c>
      <c r="C1499" s="2">
        <f t="shared" si="291"/>
        <v>6008421090</v>
      </c>
      <c r="D1499" s="4">
        <f>_xlfn.XLOOKUP(E1499,[1]战斗中转!$D$8:$D$19,[1]战斗中转!$F$8:$F$19)</f>
        <v>90</v>
      </c>
      <c r="E1499" s="2">
        <f t="shared" si="287"/>
        <v>8</v>
      </c>
      <c r="F1499" s="2">
        <f t="shared" si="292"/>
        <v>4</v>
      </c>
      <c r="G1499" s="2">
        <f t="shared" si="292"/>
        <v>2</v>
      </c>
      <c r="H1499" s="2">
        <f t="shared" si="292"/>
        <v>1</v>
      </c>
      <c r="I1499" s="2">
        <f t="shared" si="285"/>
        <v>1</v>
      </c>
      <c r="J1499" s="2" cm="1">
        <f t="array" ref="J1499">INT(_xlfn.XLOOKUP($E1499,消耗中转!$C$10:$C$21,_xlfn.XLOOKUP($I1499,消耗中转!$F$6:$K$6,消耗中转!$F$10:$K$21)))</f>
        <v>16000</v>
      </c>
      <c r="K1499" s="2" cm="1">
        <f t="array" ref="K1499">INT(IF(I1499=0,
_xlfn.XLOOKUP(0,消耗中转!$F$6:$K$6,_xlfn.XLOOKUP(E1499,消耗中转!$C$10:$C$21,消耗中转!$F$10:$K$21)),
_xlfn.XLOOKUP(I1499,消耗中转!$F$6:$K$6,_xlfn.XLOOKUP(E1499,消耗中转!$C$10:$C$21,消耗中转!$F$10:$K$21))+_xlfn.XLOOKUP(0,消耗中转!$F$6:$K$6,_xlfn.XLOOKUP(E1499,消耗中转!$C$10:$C$21,消耗中转!$F$10:$K$21))))</f>
        <v>20000</v>
      </c>
      <c r="L1499" s="2" cm="1">
        <f t="array" ref="L1499">_xlfn.XLOOKUP(I1499,消耗中转!$E$25:$J$25,_xlfn.XLOOKUP(E1499,消耗中转!$C$29:$C$40,消耗中转!$E$29:$J$40))</f>
        <v>1.1000000000000001</v>
      </c>
    </row>
    <row r="1500" spans="1:12" x14ac:dyDescent="0.15">
      <c r="A1500" s="27">
        <f t="shared" si="289"/>
        <v>600842209001</v>
      </c>
      <c r="B1500" s="27">
        <f t="shared" si="290"/>
        <v>600842209001</v>
      </c>
      <c r="C1500" s="2">
        <f t="shared" si="291"/>
        <v>6008422090</v>
      </c>
      <c r="D1500" s="4">
        <f>_xlfn.XLOOKUP(E1500,[1]战斗中转!$D$8:$D$19,[1]战斗中转!$F$8:$F$19)</f>
        <v>90</v>
      </c>
      <c r="E1500" s="2">
        <f t="shared" si="287"/>
        <v>8</v>
      </c>
      <c r="F1500" s="2">
        <f t="shared" si="292"/>
        <v>4</v>
      </c>
      <c r="G1500" s="2">
        <f t="shared" si="292"/>
        <v>2</v>
      </c>
      <c r="H1500" s="2">
        <f t="shared" si="292"/>
        <v>2</v>
      </c>
      <c r="I1500" s="2">
        <f t="shared" si="285"/>
        <v>1</v>
      </c>
      <c r="J1500" s="2" cm="1">
        <f t="array" ref="J1500">INT(_xlfn.XLOOKUP($E1500,消耗中转!$C$10:$C$21,_xlfn.XLOOKUP($I1500,消耗中转!$F$6:$K$6,消耗中转!$F$10:$K$21)))</f>
        <v>16000</v>
      </c>
      <c r="K1500" s="2" cm="1">
        <f t="array" ref="K1500">INT(IF(I1500=0,
_xlfn.XLOOKUP(0,消耗中转!$F$6:$K$6,_xlfn.XLOOKUP(E1500,消耗中转!$C$10:$C$21,消耗中转!$F$10:$K$21)),
_xlfn.XLOOKUP(I1500,消耗中转!$F$6:$K$6,_xlfn.XLOOKUP(E1500,消耗中转!$C$10:$C$21,消耗中转!$F$10:$K$21))+_xlfn.XLOOKUP(0,消耗中转!$F$6:$K$6,_xlfn.XLOOKUP(E1500,消耗中转!$C$10:$C$21,消耗中转!$F$10:$K$21))))</f>
        <v>20000</v>
      </c>
      <c r="L1500" s="2" cm="1">
        <f t="array" ref="L1500">_xlfn.XLOOKUP(I1500,消耗中转!$E$25:$J$25,_xlfn.XLOOKUP(E1500,消耗中转!$C$29:$C$40,消耗中转!$E$29:$J$40))</f>
        <v>1.1000000000000001</v>
      </c>
    </row>
    <row r="1501" spans="1:12" x14ac:dyDescent="0.15">
      <c r="A1501" s="27">
        <f t="shared" si="289"/>
        <v>600842309001</v>
      </c>
      <c r="B1501" s="27">
        <f t="shared" si="290"/>
        <v>600842309001</v>
      </c>
      <c r="C1501" s="2">
        <f t="shared" si="291"/>
        <v>6008423090</v>
      </c>
      <c r="D1501" s="4">
        <f>_xlfn.XLOOKUP(E1501,[1]战斗中转!$D$8:$D$19,[1]战斗中转!$F$8:$F$19)</f>
        <v>90</v>
      </c>
      <c r="E1501" s="2">
        <f t="shared" si="287"/>
        <v>8</v>
      </c>
      <c r="F1501" s="2">
        <f t="shared" si="292"/>
        <v>4</v>
      </c>
      <c r="G1501" s="2">
        <f t="shared" si="292"/>
        <v>2</v>
      </c>
      <c r="H1501" s="2">
        <f t="shared" si="292"/>
        <v>3</v>
      </c>
      <c r="I1501" s="2">
        <f t="shared" si="285"/>
        <v>1</v>
      </c>
      <c r="J1501" s="2" cm="1">
        <f t="array" ref="J1501">INT(_xlfn.XLOOKUP($E1501,消耗中转!$C$10:$C$21,_xlfn.XLOOKUP($I1501,消耗中转!$F$6:$K$6,消耗中转!$F$10:$K$21)))</f>
        <v>16000</v>
      </c>
      <c r="K1501" s="2" cm="1">
        <f t="array" ref="K1501">INT(IF(I1501=0,
_xlfn.XLOOKUP(0,消耗中转!$F$6:$K$6,_xlfn.XLOOKUP(E1501,消耗中转!$C$10:$C$21,消耗中转!$F$10:$K$21)),
_xlfn.XLOOKUP(I1501,消耗中转!$F$6:$K$6,_xlfn.XLOOKUP(E1501,消耗中转!$C$10:$C$21,消耗中转!$F$10:$K$21))+_xlfn.XLOOKUP(0,消耗中转!$F$6:$K$6,_xlfn.XLOOKUP(E1501,消耗中转!$C$10:$C$21,消耗中转!$F$10:$K$21))))</f>
        <v>20000</v>
      </c>
      <c r="L1501" s="2" cm="1">
        <f t="array" ref="L1501">_xlfn.XLOOKUP(I1501,消耗中转!$E$25:$J$25,_xlfn.XLOOKUP(E1501,消耗中转!$C$29:$C$40,消耗中转!$E$29:$J$40))</f>
        <v>1.1000000000000001</v>
      </c>
    </row>
    <row r="1502" spans="1:12" x14ac:dyDescent="0.15">
      <c r="A1502" s="27">
        <f t="shared" si="289"/>
        <v>600842409001</v>
      </c>
      <c r="B1502" s="27">
        <f t="shared" si="290"/>
        <v>600842409001</v>
      </c>
      <c r="C1502" s="2">
        <f t="shared" si="291"/>
        <v>6008424090</v>
      </c>
      <c r="D1502" s="4">
        <f>_xlfn.XLOOKUP(E1502,[1]战斗中转!$D$8:$D$19,[1]战斗中转!$F$8:$F$19)</f>
        <v>90</v>
      </c>
      <c r="E1502" s="2">
        <f t="shared" si="287"/>
        <v>8</v>
      </c>
      <c r="F1502" s="2">
        <f t="shared" si="292"/>
        <v>4</v>
      </c>
      <c r="G1502" s="2">
        <f t="shared" si="292"/>
        <v>2</v>
      </c>
      <c r="H1502" s="2">
        <f t="shared" si="292"/>
        <v>4</v>
      </c>
      <c r="I1502" s="2">
        <f t="shared" si="285"/>
        <v>1</v>
      </c>
      <c r="J1502" s="2" cm="1">
        <f t="array" ref="J1502">INT(_xlfn.XLOOKUP($E1502,消耗中转!$C$10:$C$21,_xlfn.XLOOKUP($I1502,消耗中转!$F$6:$K$6,消耗中转!$F$10:$K$21)))</f>
        <v>16000</v>
      </c>
      <c r="K1502" s="2" cm="1">
        <f t="array" ref="K1502">INT(IF(I1502=0,
_xlfn.XLOOKUP(0,消耗中转!$F$6:$K$6,_xlfn.XLOOKUP(E1502,消耗中转!$C$10:$C$21,消耗中转!$F$10:$K$21)),
_xlfn.XLOOKUP(I1502,消耗中转!$F$6:$K$6,_xlfn.XLOOKUP(E1502,消耗中转!$C$10:$C$21,消耗中转!$F$10:$K$21))+_xlfn.XLOOKUP(0,消耗中转!$F$6:$K$6,_xlfn.XLOOKUP(E1502,消耗中转!$C$10:$C$21,消耗中转!$F$10:$K$21))))</f>
        <v>20000</v>
      </c>
      <c r="L1502" s="2" cm="1">
        <f t="array" ref="L1502">_xlfn.XLOOKUP(I1502,消耗中转!$E$25:$J$25,_xlfn.XLOOKUP(E1502,消耗中转!$C$29:$C$40,消耗中转!$E$29:$J$40))</f>
        <v>1.1000000000000001</v>
      </c>
    </row>
    <row r="1503" spans="1:12" x14ac:dyDescent="0.15">
      <c r="A1503" s="27">
        <f t="shared" si="289"/>
        <v>600843109001</v>
      </c>
      <c r="B1503" s="27">
        <f t="shared" si="290"/>
        <v>600843109001</v>
      </c>
      <c r="C1503" s="2">
        <f t="shared" si="291"/>
        <v>6008431090</v>
      </c>
      <c r="D1503" s="4">
        <f>_xlfn.XLOOKUP(E1503,[1]战斗中转!$D$8:$D$19,[1]战斗中转!$F$8:$F$19)</f>
        <v>90</v>
      </c>
      <c r="E1503" s="2">
        <f t="shared" si="287"/>
        <v>8</v>
      </c>
      <c r="F1503" s="2">
        <f t="shared" si="292"/>
        <v>4</v>
      </c>
      <c r="G1503" s="2">
        <f t="shared" si="292"/>
        <v>3</v>
      </c>
      <c r="H1503" s="2">
        <f t="shared" si="292"/>
        <v>1</v>
      </c>
      <c r="I1503" s="2">
        <f t="shared" si="285"/>
        <v>1</v>
      </c>
      <c r="J1503" s="2" cm="1">
        <f t="array" ref="J1503">INT(_xlfn.XLOOKUP($E1503,消耗中转!$C$10:$C$21,_xlfn.XLOOKUP($I1503,消耗中转!$F$6:$K$6,消耗中转!$F$10:$K$21)))</f>
        <v>16000</v>
      </c>
      <c r="K1503" s="2" cm="1">
        <f t="array" ref="K1503">INT(IF(I1503=0,
_xlfn.XLOOKUP(0,消耗中转!$F$6:$K$6,_xlfn.XLOOKUP(E1503,消耗中转!$C$10:$C$21,消耗中转!$F$10:$K$21)),
_xlfn.XLOOKUP(I1503,消耗中转!$F$6:$K$6,_xlfn.XLOOKUP(E1503,消耗中转!$C$10:$C$21,消耗中转!$F$10:$K$21))+_xlfn.XLOOKUP(0,消耗中转!$F$6:$K$6,_xlfn.XLOOKUP(E1503,消耗中转!$C$10:$C$21,消耗中转!$F$10:$K$21))))</f>
        <v>20000</v>
      </c>
      <c r="L1503" s="2" cm="1">
        <f t="array" ref="L1503">_xlfn.XLOOKUP(I1503,消耗中转!$E$25:$J$25,_xlfn.XLOOKUP(E1503,消耗中转!$C$29:$C$40,消耗中转!$E$29:$J$40))</f>
        <v>1.1000000000000001</v>
      </c>
    </row>
    <row r="1504" spans="1:12" x14ac:dyDescent="0.15">
      <c r="A1504" s="27">
        <f t="shared" si="289"/>
        <v>600843209001</v>
      </c>
      <c r="B1504" s="27">
        <f t="shared" si="290"/>
        <v>600843209001</v>
      </c>
      <c r="C1504" s="2">
        <f t="shared" si="291"/>
        <v>6008432090</v>
      </c>
      <c r="D1504" s="4">
        <f>_xlfn.XLOOKUP(E1504,[1]战斗中转!$D$8:$D$19,[1]战斗中转!$F$8:$F$19)</f>
        <v>90</v>
      </c>
      <c r="E1504" s="2">
        <f t="shared" si="287"/>
        <v>8</v>
      </c>
      <c r="F1504" s="2">
        <f t="shared" si="292"/>
        <v>4</v>
      </c>
      <c r="G1504" s="2">
        <f t="shared" si="292"/>
        <v>3</v>
      </c>
      <c r="H1504" s="2">
        <f t="shared" si="292"/>
        <v>2</v>
      </c>
      <c r="I1504" s="2">
        <f t="shared" si="285"/>
        <v>1</v>
      </c>
      <c r="J1504" s="2" cm="1">
        <f t="array" ref="J1504">INT(_xlfn.XLOOKUP($E1504,消耗中转!$C$10:$C$21,_xlfn.XLOOKUP($I1504,消耗中转!$F$6:$K$6,消耗中转!$F$10:$K$21)))</f>
        <v>16000</v>
      </c>
      <c r="K1504" s="2" cm="1">
        <f t="array" ref="K1504">INT(IF(I1504=0,
_xlfn.XLOOKUP(0,消耗中转!$F$6:$K$6,_xlfn.XLOOKUP(E1504,消耗中转!$C$10:$C$21,消耗中转!$F$10:$K$21)),
_xlfn.XLOOKUP(I1504,消耗中转!$F$6:$K$6,_xlfn.XLOOKUP(E1504,消耗中转!$C$10:$C$21,消耗中转!$F$10:$K$21))+_xlfn.XLOOKUP(0,消耗中转!$F$6:$K$6,_xlfn.XLOOKUP(E1504,消耗中转!$C$10:$C$21,消耗中转!$F$10:$K$21))))</f>
        <v>20000</v>
      </c>
      <c r="L1504" s="2" cm="1">
        <f t="array" ref="L1504">_xlfn.XLOOKUP(I1504,消耗中转!$E$25:$J$25,_xlfn.XLOOKUP(E1504,消耗中转!$C$29:$C$40,消耗中转!$E$29:$J$40))</f>
        <v>1.1000000000000001</v>
      </c>
    </row>
    <row r="1505" spans="1:12" x14ac:dyDescent="0.15">
      <c r="A1505" s="27">
        <f t="shared" si="289"/>
        <v>600843309001</v>
      </c>
      <c r="B1505" s="27">
        <f t="shared" si="290"/>
        <v>600843309001</v>
      </c>
      <c r="C1505" s="2">
        <f t="shared" si="291"/>
        <v>6008433090</v>
      </c>
      <c r="D1505" s="4">
        <f>_xlfn.XLOOKUP(E1505,[1]战斗中转!$D$8:$D$19,[1]战斗中转!$F$8:$F$19)</f>
        <v>90</v>
      </c>
      <c r="E1505" s="2">
        <f t="shared" si="287"/>
        <v>8</v>
      </c>
      <c r="F1505" s="2">
        <f t="shared" si="292"/>
        <v>4</v>
      </c>
      <c r="G1505" s="2">
        <f t="shared" si="292"/>
        <v>3</v>
      </c>
      <c r="H1505" s="2">
        <f t="shared" si="292"/>
        <v>3</v>
      </c>
      <c r="I1505" s="2">
        <f t="shared" si="285"/>
        <v>1</v>
      </c>
      <c r="J1505" s="2" cm="1">
        <f t="array" ref="J1505">INT(_xlfn.XLOOKUP($E1505,消耗中转!$C$10:$C$21,_xlfn.XLOOKUP($I1505,消耗中转!$F$6:$K$6,消耗中转!$F$10:$K$21)))</f>
        <v>16000</v>
      </c>
      <c r="K1505" s="2" cm="1">
        <f t="array" ref="K1505">INT(IF(I1505=0,
_xlfn.XLOOKUP(0,消耗中转!$F$6:$K$6,_xlfn.XLOOKUP(E1505,消耗中转!$C$10:$C$21,消耗中转!$F$10:$K$21)),
_xlfn.XLOOKUP(I1505,消耗中转!$F$6:$K$6,_xlfn.XLOOKUP(E1505,消耗中转!$C$10:$C$21,消耗中转!$F$10:$K$21))+_xlfn.XLOOKUP(0,消耗中转!$F$6:$K$6,_xlfn.XLOOKUP(E1505,消耗中转!$C$10:$C$21,消耗中转!$F$10:$K$21))))</f>
        <v>20000</v>
      </c>
      <c r="L1505" s="2" cm="1">
        <f t="array" ref="L1505">_xlfn.XLOOKUP(I1505,消耗中转!$E$25:$J$25,_xlfn.XLOOKUP(E1505,消耗中转!$C$29:$C$40,消耗中转!$E$29:$J$40))</f>
        <v>1.1000000000000001</v>
      </c>
    </row>
    <row r="1506" spans="1:12" x14ac:dyDescent="0.15">
      <c r="A1506" s="27">
        <f t="shared" si="289"/>
        <v>600843409001</v>
      </c>
      <c r="B1506" s="27">
        <f t="shared" si="290"/>
        <v>600843409001</v>
      </c>
      <c r="C1506" s="2">
        <f t="shared" si="291"/>
        <v>6008434090</v>
      </c>
      <c r="D1506" s="4">
        <f>_xlfn.XLOOKUP(E1506,[1]战斗中转!$D$8:$D$19,[1]战斗中转!$F$8:$F$19)</f>
        <v>90</v>
      </c>
      <c r="E1506" s="2">
        <f t="shared" si="287"/>
        <v>8</v>
      </c>
      <c r="F1506" s="2">
        <f t="shared" si="292"/>
        <v>4</v>
      </c>
      <c r="G1506" s="2">
        <f t="shared" si="292"/>
        <v>3</v>
      </c>
      <c r="H1506" s="2">
        <f t="shared" si="292"/>
        <v>4</v>
      </c>
      <c r="I1506" s="2">
        <f t="shared" si="285"/>
        <v>1</v>
      </c>
      <c r="J1506" s="2" cm="1">
        <f t="array" ref="J1506">INT(_xlfn.XLOOKUP($E1506,消耗中转!$C$10:$C$21,_xlfn.XLOOKUP($I1506,消耗中转!$F$6:$K$6,消耗中转!$F$10:$K$21)))</f>
        <v>16000</v>
      </c>
      <c r="K1506" s="2" cm="1">
        <f t="array" ref="K1506">INT(IF(I1506=0,
_xlfn.XLOOKUP(0,消耗中转!$F$6:$K$6,_xlfn.XLOOKUP(E1506,消耗中转!$C$10:$C$21,消耗中转!$F$10:$K$21)),
_xlfn.XLOOKUP(I1506,消耗中转!$F$6:$K$6,_xlfn.XLOOKUP(E1506,消耗中转!$C$10:$C$21,消耗中转!$F$10:$K$21))+_xlfn.XLOOKUP(0,消耗中转!$F$6:$K$6,_xlfn.XLOOKUP(E1506,消耗中转!$C$10:$C$21,消耗中转!$F$10:$K$21))))</f>
        <v>20000</v>
      </c>
      <c r="L1506" s="2" cm="1">
        <f t="array" ref="L1506">_xlfn.XLOOKUP(I1506,消耗中转!$E$25:$J$25,_xlfn.XLOOKUP(E1506,消耗中转!$C$29:$C$40,消耗中转!$E$29:$J$40))</f>
        <v>1.1000000000000001</v>
      </c>
    </row>
    <row r="1507" spans="1:12" x14ac:dyDescent="0.15">
      <c r="A1507" s="27">
        <f t="shared" si="289"/>
        <v>600891109001</v>
      </c>
      <c r="B1507" s="27">
        <f t="shared" si="290"/>
        <v>600891109001</v>
      </c>
      <c r="C1507" s="2">
        <f t="shared" si="291"/>
        <v>6008911090</v>
      </c>
      <c r="D1507" s="4">
        <f>_xlfn.XLOOKUP(E1507,[1]战斗中转!$D$8:$D$19,[1]战斗中转!$F$8:$F$19)</f>
        <v>90</v>
      </c>
      <c r="E1507" s="2">
        <f t="shared" si="287"/>
        <v>8</v>
      </c>
      <c r="F1507" s="2">
        <f t="shared" si="292"/>
        <v>100</v>
      </c>
      <c r="G1507" s="2">
        <f t="shared" si="292"/>
        <v>1</v>
      </c>
      <c r="H1507" s="2">
        <f t="shared" si="292"/>
        <v>1</v>
      </c>
      <c r="I1507" s="2">
        <f t="shared" si="285"/>
        <v>1</v>
      </c>
      <c r="J1507" s="2" cm="1">
        <f t="array" ref="J1507">INT(_xlfn.XLOOKUP($E1507,消耗中转!$C$10:$C$21,_xlfn.XLOOKUP($I1507,消耗中转!$F$6:$K$6,消耗中转!$F$10:$K$21)))</f>
        <v>16000</v>
      </c>
      <c r="K1507" s="2" cm="1">
        <f t="array" ref="K1507">INT(IF(I1507=0,
_xlfn.XLOOKUP(0,消耗中转!$F$6:$K$6,_xlfn.XLOOKUP(E1507,消耗中转!$C$10:$C$21,消耗中转!$F$10:$K$21)),
_xlfn.XLOOKUP(I1507,消耗中转!$F$6:$K$6,_xlfn.XLOOKUP(E1507,消耗中转!$C$10:$C$21,消耗中转!$F$10:$K$21))+_xlfn.XLOOKUP(0,消耗中转!$F$6:$K$6,_xlfn.XLOOKUP(E1507,消耗中转!$C$10:$C$21,消耗中转!$F$10:$K$21))))</f>
        <v>20000</v>
      </c>
      <c r="L1507" s="2" cm="1">
        <f t="array" ref="L1507">_xlfn.XLOOKUP(I1507,消耗中转!$E$25:$J$25,_xlfn.XLOOKUP(E1507,消耗中转!$C$29:$C$40,消耗中转!$E$29:$J$40))</f>
        <v>1.1000000000000001</v>
      </c>
    </row>
    <row r="1508" spans="1:12" x14ac:dyDescent="0.15">
      <c r="A1508" s="27">
        <f t="shared" si="289"/>
        <v>600891209001</v>
      </c>
      <c r="B1508" s="27">
        <f t="shared" si="290"/>
        <v>600891209001</v>
      </c>
      <c r="C1508" s="2">
        <f t="shared" si="291"/>
        <v>6008912090</v>
      </c>
      <c r="D1508" s="4">
        <f>_xlfn.XLOOKUP(E1508,[1]战斗中转!$D$8:$D$19,[1]战斗中转!$F$8:$F$19)</f>
        <v>90</v>
      </c>
      <c r="E1508" s="2">
        <f t="shared" si="287"/>
        <v>8</v>
      </c>
      <c r="F1508" s="2">
        <f t="shared" si="292"/>
        <v>100</v>
      </c>
      <c r="G1508" s="2">
        <f t="shared" si="292"/>
        <v>1</v>
      </c>
      <c r="H1508" s="2">
        <f t="shared" si="292"/>
        <v>2</v>
      </c>
      <c r="I1508" s="2">
        <f t="shared" si="285"/>
        <v>1</v>
      </c>
      <c r="J1508" s="2" cm="1">
        <f t="array" ref="J1508">INT(_xlfn.XLOOKUP($E1508,消耗中转!$C$10:$C$21,_xlfn.XLOOKUP($I1508,消耗中转!$F$6:$K$6,消耗中转!$F$10:$K$21)))</f>
        <v>16000</v>
      </c>
      <c r="K1508" s="2" cm="1">
        <f t="array" ref="K1508">INT(IF(I1508=0,
_xlfn.XLOOKUP(0,消耗中转!$F$6:$K$6,_xlfn.XLOOKUP(E1508,消耗中转!$C$10:$C$21,消耗中转!$F$10:$K$21)),
_xlfn.XLOOKUP(I1508,消耗中转!$F$6:$K$6,_xlfn.XLOOKUP(E1508,消耗中转!$C$10:$C$21,消耗中转!$F$10:$K$21))+_xlfn.XLOOKUP(0,消耗中转!$F$6:$K$6,_xlfn.XLOOKUP(E1508,消耗中转!$C$10:$C$21,消耗中转!$F$10:$K$21))))</f>
        <v>20000</v>
      </c>
      <c r="L1508" s="2" cm="1">
        <f t="array" ref="L1508">_xlfn.XLOOKUP(I1508,消耗中转!$E$25:$J$25,_xlfn.XLOOKUP(E1508,消耗中转!$C$29:$C$40,消耗中转!$E$29:$J$40))</f>
        <v>1.1000000000000001</v>
      </c>
    </row>
    <row r="1509" spans="1:12" x14ac:dyDescent="0.15">
      <c r="A1509" s="27">
        <f t="shared" si="289"/>
        <v>600891309001</v>
      </c>
      <c r="B1509" s="27">
        <f t="shared" si="290"/>
        <v>600891309001</v>
      </c>
      <c r="C1509" s="2">
        <f t="shared" si="291"/>
        <v>6008913090</v>
      </c>
      <c r="D1509" s="4">
        <f>_xlfn.XLOOKUP(E1509,[1]战斗中转!$D$8:$D$19,[1]战斗中转!$F$8:$F$19)</f>
        <v>90</v>
      </c>
      <c r="E1509" s="2">
        <f t="shared" si="287"/>
        <v>8</v>
      </c>
      <c r="F1509" s="2">
        <f t="shared" si="292"/>
        <v>100</v>
      </c>
      <c r="G1509" s="2">
        <f t="shared" si="292"/>
        <v>1</v>
      </c>
      <c r="H1509" s="2">
        <f t="shared" si="292"/>
        <v>3</v>
      </c>
      <c r="I1509" s="2">
        <f t="shared" si="285"/>
        <v>1</v>
      </c>
      <c r="J1509" s="2" cm="1">
        <f t="array" ref="J1509">INT(_xlfn.XLOOKUP($E1509,消耗中转!$C$10:$C$21,_xlfn.XLOOKUP($I1509,消耗中转!$F$6:$K$6,消耗中转!$F$10:$K$21)))</f>
        <v>16000</v>
      </c>
      <c r="K1509" s="2" cm="1">
        <f t="array" ref="K1509">INT(IF(I1509=0,
_xlfn.XLOOKUP(0,消耗中转!$F$6:$K$6,_xlfn.XLOOKUP(E1509,消耗中转!$C$10:$C$21,消耗中转!$F$10:$K$21)),
_xlfn.XLOOKUP(I1509,消耗中转!$F$6:$K$6,_xlfn.XLOOKUP(E1509,消耗中转!$C$10:$C$21,消耗中转!$F$10:$K$21))+_xlfn.XLOOKUP(0,消耗中转!$F$6:$K$6,_xlfn.XLOOKUP(E1509,消耗中转!$C$10:$C$21,消耗中转!$F$10:$K$21))))</f>
        <v>20000</v>
      </c>
      <c r="L1509" s="2" cm="1">
        <f t="array" ref="L1509">_xlfn.XLOOKUP(I1509,消耗中转!$E$25:$J$25,_xlfn.XLOOKUP(E1509,消耗中转!$C$29:$C$40,消耗中转!$E$29:$J$40))</f>
        <v>1.1000000000000001</v>
      </c>
    </row>
    <row r="1510" spans="1:12" x14ac:dyDescent="0.15">
      <c r="A1510" s="27">
        <f t="shared" si="289"/>
        <v>600891409001</v>
      </c>
      <c r="B1510" s="27">
        <f t="shared" si="290"/>
        <v>600891409001</v>
      </c>
      <c r="C1510" s="2">
        <f t="shared" si="291"/>
        <v>6008914090</v>
      </c>
      <c r="D1510" s="4">
        <f>_xlfn.XLOOKUP(E1510,[1]战斗中转!$D$8:$D$19,[1]战斗中转!$F$8:$F$19)</f>
        <v>90</v>
      </c>
      <c r="E1510" s="2">
        <f t="shared" si="287"/>
        <v>8</v>
      </c>
      <c r="F1510" s="2">
        <f t="shared" si="292"/>
        <v>100</v>
      </c>
      <c r="G1510" s="2">
        <f t="shared" si="292"/>
        <v>1</v>
      </c>
      <c r="H1510" s="2">
        <f t="shared" si="292"/>
        <v>4</v>
      </c>
      <c r="I1510" s="2">
        <f t="shared" si="285"/>
        <v>1</v>
      </c>
      <c r="J1510" s="2" cm="1">
        <f t="array" ref="J1510">INT(_xlfn.XLOOKUP($E1510,消耗中转!$C$10:$C$21,_xlfn.XLOOKUP($I1510,消耗中转!$F$6:$K$6,消耗中转!$F$10:$K$21)))</f>
        <v>16000</v>
      </c>
      <c r="K1510" s="2" cm="1">
        <f t="array" ref="K1510">INT(IF(I1510=0,
_xlfn.XLOOKUP(0,消耗中转!$F$6:$K$6,_xlfn.XLOOKUP(E1510,消耗中转!$C$10:$C$21,消耗中转!$F$10:$K$21)),
_xlfn.XLOOKUP(I1510,消耗中转!$F$6:$K$6,_xlfn.XLOOKUP(E1510,消耗中转!$C$10:$C$21,消耗中转!$F$10:$K$21))+_xlfn.XLOOKUP(0,消耗中转!$F$6:$K$6,_xlfn.XLOOKUP(E1510,消耗中转!$C$10:$C$21,消耗中转!$F$10:$K$21))))</f>
        <v>20000</v>
      </c>
      <c r="L1510" s="2" cm="1">
        <f t="array" ref="L1510">_xlfn.XLOOKUP(I1510,消耗中转!$E$25:$J$25,_xlfn.XLOOKUP(E1510,消耗中转!$C$29:$C$40,消耗中转!$E$29:$J$40))</f>
        <v>1.1000000000000001</v>
      </c>
    </row>
    <row r="1511" spans="1:12" x14ac:dyDescent="0.15">
      <c r="A1511" s="27">
        <f t="shared" si="289"/>
        <v>600892109001</v>
      </c>
      <c r="B1511" s="27">
        <f t="shared" si="290"/>
        <v>600892109001</v>
      </c>
      <c r="C1511" s="2">
        <f t="shared" si="291"/>
        <v>6008921090</v>
      </c>
      <c r="D1511" s="4">
        <f>_xlfn.XLOOKUP(E1511,[1]战斗中转!$D$8:$D$19,[1]战斗中转!$F$8:$F$19)</f>
        <v>90</v>
      </c>
      <c r="E1511" s="2">
        <f t="shared" si="287"/>
        <v>8</v>
      </c>
      <c r="F1511" s="2">
        <f t="shared" si="292"/>
        <v>100</v>
      </c>
      <c r="G1511" s="2">
        <f t="shared" si="292"/>
        <v>2</v>
      </c>
      <c r="H1511" s="2">
        <f t="shared" si="292"/>
        <v>1</v>
      </c>
      <c r="I1511" s="2">
        <f t="shared" si="285"/>
        <v>1</v>
      </c>
      <c r="J1511" s="2" cm="1">
        <f t="array" ref="J1511">INT(_xlfn.XLOOKUP($E1511,消耗中转!$C$10:$C$21,_xlfn.XLOOKUP($I1511,消耗中转!$F$6:$K$6,消耗中转!$F$10:$K$21)))</f>
        <v>16000</v>
      </c>
      <c r="K1511" s="2" cm="1">
        <f t="array" ref="K1511">INT(IF(I1511=0,
_xlfn.XLOOKUP(0,消耗中转!$F$6:$K$6,_xlfn.XLOOKUP(E1511,消耗中转!$C$10:$C$21,消耗中转!$F$10:$K$21)),
_xlfn.XLOOKUP(I1511,消耗中转!$F$6:$K$6,_xlfn.XLOOKUP(E1511,消耗中转!$C$10:$C$21,消耗中转!$F$10:$K$21))+_xlfn.XLOOKUP(0,消耗中转!$F$6:$K$6,_xlfn.XLOOKUP(E1511,消耗中转!$C$10:$C$21,消耗中转!$F$10:$K$21))))</f>
        <v>20000</v>
      </c>
      <c r="L1511" s="2" cm="1">
        <f t="array" ref="L1511">_xlfn.XLOOKUP(I1511,消耗中转!$E$25:$J$25,_xlfn.XLOOKUP(E1511,消耗中转!$C$29:$C$40,消耗中转!$E$29:$J$40))</f>
        <v>1.1000000000000001</v>
      </c>
    </row>
    <row r="1512" spans="1:12" x14ac:dyDescent="0.15">
      <c r="A1512" s="27">
        <f t="shared" si="289"/>
        <v>600892209001</v>
      </c>
      <c r="B1512" s="27">
        <f t="shared" si="290"/>
        <v>600892209001</v>
      </c>
      <c r="C1512" s="2">
        <f t="shared" si="291"/>
        <v>6008922090</v>
      </c>
      <c r="D1512" s="4">
        <f>_xlfn.XLOOKUP(E1512,[1]战斗中转!$D$8:$D$19,[1]战斗中转!$F$8:$F$19)</f>
        <v>90</v>
      </c>
      <c r="E1512" s="2">
        <f t="shared" si="287"/>
        <v>8</v>
      </c>
      <c r="F1512" s="2">
        <f t="shared" si="292"/>
        <v>100</v>
      </c>
      <c r="G1512" s="2">
        <f t="shared" si="292"/>
        <v>2</v>
      </c>
      <c r="H1512" s="2">
        <f t="shared" si="292"/>
        <v>2</v>
      </c>
      <c r="I1512" s="2">
        <f t="shared" ref="I1512:I1518" si="293">I1511</f>
        <v>1</v>
      </c>
      <c r="J1512" s="2" cm="1">
        <f t="array" ref="J1512">INT(_xlfn.XLOOKUP($E1512,消耗中转!$C$10:$C$21,_xlfn.XLOOKUP($I1512,消耗中转!$F$6:$K$6,消耗中转!$F$10:$K$21)))</f>
        <v>16000</v>
      </c>
      <c r="K1512" s="2" cm="1">
        <f t="array" ref="K1512">INT(IF(I1512=0,
_xlfn.XLOOKUP(0,消耗中转!$F$6:$K$6,_xlfn.XLOOKUP(E1512,消耗中转!$C$10:$C$21,消耗中转!$F$10:$K$21)),
_xlfn.XLOOKUP(I1512,消耗中转!$F$6:$K$6,_xlfn.XLOOKUP(E1512,消耗中转!$C$10:$C$21,消耗中转!$F$10:$K$21))+_xlfn.XLOOKUP(0,消耗中转!$F$6:$K$6,_xlfn.XLOOKUP(E1512,消耗中转!$C$10:$C$21,消耗中转!$F$10:$K$21))))</f>
        <v>20000</v>
      </c>
      <c r="L1512" s="2" cm="1">
        <f t="array" ref="L1512">_xlfn.XLOOKUP(I1512,消耗中转!$E$25:$J$25,_xlfn.XLOOKUP(E1512,消耗中转!$C$29:$C$40,消耗中转!$E$29:$J$40))</f>
        <v>1.1000000000000001</v>
      </c>
    </row>
    <row r="1513" spans="1:12" x14ac:dyDescent="0.15">
      <c r="A1513" s="27">
        <f t="shared" si="289"/>
        <v>600892309001</v>
      </c>
      <c r="B1513" s="27">
        <f t="shared" si="290"/>
        <v>600892309001</v>
      </c>
      <c r="C1513" s="2">
        <f t="shared" si="291"/>
        <v>6008923090</v>
      </c>
      <c r="D1513" s="4">
        <f>_xlfn.XLOOKUP(E1513,[1]战斗中转!$D$8:$D$19,[1]战斗中转!$F$8:$F$19)</f>
        <v>90</v>
      </c>
      <c r="E1513" s="2">
        <f t="shared" si="287"/>
        <v>8</v>
      </c>
      <c r="F1513" s="2">
        <f t="shared" si="292"/>
        <v>100</v>
      </c>
      <c r="G1513" s="2">
        <f t="shared" si="292"/>
        <v>2</v>
      </c>
      <c r="H1513" s="2">
        <f t="shared" si="292"/>
        <v>3</v>
      </c>
      <c r="I1513" s="2">
        <f t="shared" si="293"/>
        <v>1</v>
      </c>
      <c r="J1513" s="2" cm="1">
        <f t="array" ref="J1513">INT(_xlfn.XLOOKUP($E1513,消耗中转!$C$10:$C$21,_xlfn.XLOOKUP($I1513,消耗中转!$F$6:$K$6,消耗中转!$F$10:$K$21)))</f>
        <v>16000</v>
      </c>
      <c r="K1513" s="2" cm="1">
        <f t="array" ref="K1513">INT(IF(I1513=0,
_xlfn.XLOOKUP(0,消耗中转!$F$6:$K$6,_xlfn.XLOOKUP(E1513,消耗中转!$C$10:$C$21,消耗中转!$F$10:$K$21)),
_xlfn.XLOOKUP(I1513,消耗中转!$F$6:$K$6,_xlfn.XLOOKUP(E1513,消耗中转!$C$10:$C$21,消耗中转!$F$10:$K$21))+_xlfn.XLOOKUP(0,消耗中转!$F$6:$K$6,_xlfn.XLOOKUP(E1513,消耗中转!$C$10:$C$21,消耗中转!$F$10:$K$21))))</f>
        <v>20000</v>
      </c>
      <c r="L1513" s="2" cm="1">
        <f t="array" ref="L1513">_xlfn.XLOOKUP(I1513,消耗中转!$E$25:$J$25,_xlfn.XLOOKUP(E1513,消耗中转!$C$29:$C$40,消耗中转!$E$29:$J$40))</f>
        <v>1.1000000000000001</v>
      </c>
    </row>
    <row r="1514" spans="1:12" x14ac:dyDescent="0.15">
      <c r="A1514" s="27">
        <f t="shared" si="289"/>
        <v>600892409001</v>
      </c>
      <c r="B1514" s="27">
        <f t="shared" si="290"/>
        <v>600892409001</v>
      </c>
      <c r="C1514" s="2">
        <f t="shared" si="291"/>
        <v>6008924090</v>
      </c>
      <c r="D1514" s="4">
        <f>_xlfn.XLOOKUP(E1514,[1]战斗中转!$D$8:$D$19,[1]战斗中转!$F$8:$F$19)</f>
        <v>90</v>
      </c>
      <c r="E1514" s="2">
        <f t="shared" si="287"/>
        <v>8</v>
      </c>
      <c r="F1514" s="2">
        <f t="shared" si="292"/>
        <v>100</v>
      </c>
      <c r="G1514" s="2">
        <f t="shared" si="292"/>
        <v>2</v>
      </c>
      <c r="H1514" s="2">
        <f t="shared" si="292"/>
        <v>4</v>
      </c>
      <c r="I1514" s="2">
        <f t="shared" si="293"/>
        <v>1</v>
      </c>
      <c r="J1514" s="2" cm="1">
        <f t="array" ref="J1514">INT(_xlfn.XLOOKUP($E1514,消耗中转!$C$10:$C$21,_xlfn.XLOOKUP($I1514,消耗中转!$F$6:$K$6,消耗中转!$F$10:$K$21)))</f>
        <v>16000</v>
      </c>
      <c r="K1514" s="2" cm="1">
        <f t="array" ref="K1514">INT(IF(I1514=0,
_xlfn.XLOOKUP(0,消耗中转!$F$6:$K$6,_xlfn.XLOOKUP(E1514,消耗中转!$C$10:$C$21,消耗中转!$F$10:$K$21)),
_xlfn.XLOOKUP(I1514,消耗中转!$F$6:$K$6,_xlfn.XLOOKUP(E1514,消耗中转!$C$10:$C$21,消耗中转!$F$10:$K$21))+_xlfn.XLOOKUP(0,消耗中转!$F$6:$K$6,_xlfn.XLOOKUP(E1514,消耗中转!$C$10:$C$21,消耗中转!$F$10:$K$21))))</f>
        <v>20000</v>
      </c>
      <c r="L1514" s="2" cm="1">
        <f t="array" ref="L1514">_xlfn.XLOOKUP(I1514,消耗中转!$E$25:$J$25,_xlfn.XLOOKUP(E1514,消耗中转!$C$29:$C$40,消耗中转!$E$29:$J$40))</f>
        <v>1.1000000000000001</v>
      </c>
    </row>
    <row r="1515" spans="1:12" x14ac:dyDescent="0.15">
      <c r="A1515" s="27">
        <f t="shared" si="289"/>
        <v>600893109001</v>
      </c>
      <c r="B1515" s="27">
        <f t="shared" si="290"/>
        <v>600893109001</v>
      </c>
      <c r="C1515" s="2">
        <f t="shared" si="291"/>
        <v>6008931090</v>
      </c>
      <c r="D1515" s="4">
        <f>_xlfn.XLOOKUP(E1515,[1]战斗中转!$D$8:$D$19,[1]战斗中转!$F$8:$F$19)</f>
        <v>90</v>
      </c>
      <c r="E1515" s="2">
        <f t="shared" si="287"/>
        <v>8</v>
      </c>
      <c r="F1515" s="2">
        <f t="shared" ref="F1515:H1534" si="294">F1443</f>
        <v>100</v>
      </c>
      <c r="G1515" s="2">
        <f t="shared" si="294"/>
        <v>3</v>
      </c>
      <c r="H1515" s="2">
        <f t="shared" si="294"/>
        <v>1</v>
      </c>
      <c r="I1515" s="2">
        <f t="shared" si="293"/>
        <v>1</v>
      </c>
      <c r="J1515" s="2" cm="1">
        <f t="array" ref="J1515">INT(_xlfn.XLOOKUP($E1515,消耗中转!$C$10:$C$21,_xlfn.XLOOKUP($I1515,消耗中转!$F$6:$K$6,消耗中转!$F$10:$K$21)))</f>
        <v>16000</v>
      </c>
      <c r="K1515" s="2" cm="1">
        <f t="array" ref="K1515">INT(IF(I1515=0,
_xlfn.XLOOKUP(0,消耗中转!$F$6:$K$6,_xlfn.XLOOKUP(E1515,消耗中转!$C$10:$C$21,消耗中转!$F$10:$K$21)),
_xlfn.XLOOKUP(I1515,消耗中转!$F$6:$K$6,_xlfn.XLOOKUP(E1515,消耗中转!$C$10:$C$21,消耗中转!$F$10:$K$21))+_xlfn.XLOOKUP(0,消耗中转!$F$6:$K$6,_xlfn.XLOOKUP(E1515,消耗中转!$C$10:$C$21,消耗中转!$F$10:$K$21))))</f>
        <v>20000</v>
      </c>
      <c r="L1515" s="2" cm="1">
        <f t="array" ref="L1515">_xlfn.XLOOKUP(I1515,消耗中转!$E$25:$J$25,_xlfn.XLOOKUP(E1515,消耗中转!$C$29:$C$40,消耗中转!$E$29:$J$40))</f>
        <v>1.1000000000000001</v>
      </c>
    </row>
    <row r="1516" spans="1:12" x14ac:dyDescent="0.15">
      <c r="A1516" s="27">
        <f t="shared" si="289"/>
        <v>600893209001</v>
      </c>
      <c r="B1516" s="27">
        <f t="shared" si="290"/>
        <v>600893209001</v>
      </c>
      <c r="C1516" s="2">
        <f t="shared" si="291"/>
        <v>6008932090</v>
      </c>
      <c r="D1516" s="4">
        <f>_xlfn.XLOOKUP(E1516,[1]战斗中转!$D$8:$D$19,[1]战斗中转!$F$8:$F$19)</f>
        <v>90</v>
      </c>
      <c r="E1516" s="2">
        <f t="shared" si="287"/>
        <v>8</v>
      </c>
      <c r="F1516" s="2">
        <f t="shared" si="294"/>
        <v>100</v>
      </c>
      <c r="G1516" s="2">
        <f t="shared" si="294"/>
        <v>3</v>
      </c>
      <c r="H1516" s="2">
        <f t="shared" si="294"/>
        <v>2</v>
      </c>
      <c r="I1516" s="2">
        <f t="shared" si="293"/>
        <v>1</v>
      </c>
      <c r="J1516" s="2" cm="1">
        <f t="array" ref="J1516">INT(_xlfn.XLOOKUP($E1516,消耗中转!$C$10:$C$21,_xlfn.XLOOKUP($I1516,消耗中转!$F$6:$K$6,消耗中转!$F$10:$K$21)))</f>
        <v>16000</v>
      </c>
      <c r="K1516" s="2" cm="1">
        <f t="array" ref="K1516">INT(IF(I1516=0,
_xlfn.XLOOKUP(0,消耗中转!$F$6:$K$6,_xlfn.XLOOKUP(E1516,消耗中转!$C$10:$C$21,消耗中转!$F$10:$K$21)),
_xlfn.XLOOKUP(I1516,消耗中转!$F$6:$K$6,_xlfn.XLOOKUP(E1516,消耗中转!$C$10:$C$21,消耗中转!$F$10:$K$21))+_xlfn.XLOOKUP(0,消耗中转!$F$6:$K$6,_xlfn.XLOOKUP(E1516,消耗中转!$C$10:$C$21,消耗中转!$F$10:$K$21))))</f>
        <v>20000</v>
      </c>
      <c r="L1516" s="2" cm="1">
        <f t="array" ref="L1516">_xlfn.XLOOKUP(I1516,消耗中转!$E$25:$J$25,_xlfn.XLOOKUP(E1516,消耗中转!$C$29:$C$40,消耗中转!$E$29:$J$40))</f>
        <v>1.1000000000000001</v>
      </c>
    </row>
    <row r="1517" spans="1:12" x14ac:dyDescent="0.15">
      <c r="A1517" s="27">
        <f t="shared" si="289"/>
        <v>600893309001</v>
      </c>
      <c r="B1517" s="27">
        <f t="shared" si="290"/>
        <v>600893309001</v>
      </c>
      <c r="C1517" s="2">
        <f t="shared" si="291"/>
        <v>6008933090</v>
      </c>
      <c r="D1517" s="4">
        <f>_xlfn.XLOOKUP(E1517,[1]战斗中转!$D$8:$D$19,[1]战斗中转!$F$8:$F$19)</f>
        <v>90</v>
      </c>
      <c r="E1517" s="2">
        <f t="shared" si="287"/>
        <v>8</v>
      </c>
      <c r="F1517" s="2">
        <f t="shared" si="294"/>
        <v>100</v>
      </c>
      <c r="G1517" s="2">
        <f t="shared" si="294"/>
        <v>3</v>
      </c>
      <c r="H1517" s="2">
        <f t="shared" si="294"/>
        <v>3</v>
      </c>
      <c r="I1517" s="2">
        <f t="shared" si="293"/>
        <v>1</v>
      </c>
      <c r="J1517" s="2" cm="1">
        <f t="array" ref="J1517">INT(_xlfn.XLOOKUP($E1517,消耗中转!$C$10:$C$21,_xlfn.XLOOKUP($I1517,消耗中转!$F$6:$K$6,消耗中转!$F$10:$K$21)))</f>
        <v>16000</v>
      </c>
      <c r="K1517" s="2" cm="1">
        <f t="array" ref="K1517">INT(IF(I1517=0,
_xlfn.XLOOKUP(0,消耗中转!$F$6:$K$6,_xlfn.XLOOKUP(E1517,消耗中转!$C$10:$C$21,消耗中转!$F$10:$K$21)),
_xlfn.XLOOKUP(I1517,消耗中转!$F$6:$K$6,_xlfn.XLOOKUP(E1517,消耗中转!$C$10:$C$21,消耗中转!$F$10:$K$21))+_xlfn.XLOOKUP(0,消耗中转!$F$6:$K$6,_xlfn.XLOOKUP(E1517,消耗中转!$C$10:$C$21,消耗中转!$F$10:$K$21))))</f>
        <v>20000</v>
      </c>
      <c r="L1517" s="2" cm="1">
        <f t="array" ref="L1517">_xlfn.XLOOKUP(I1517,消耗中转!$E$25:$J$25,_xlfn.XLOOKUP(E1517,消耗中转!$C$29:$C$40,消耗中转!$E$29:$J$40))</f>
        <v>1.1000000000000001</v>
      </c>
    </row>
    <row r="1518" spans="1:12" x14ac:dyDescent="0.15">
      <c r="A1518" s="27">
        <f t="shared" si="289"/>
        <v>600893409001</v>
      </c>
      <c r="B1518" s="27">
        <f t="shared" si="290"/>
        <v>600893409001</v>
      </c>
      <c r="C1518" s="2">
        <f t="shared" si="291"/>
        <v>6008934090</v>
      </c>
      <c r="D1518" s="4">
        <f>_xlfn.XLOOKUP(E1518,[1]战斗中转!$D$8:$D$19,[1]战斗中转!$F$8:$F$19)</f>
        <v>90</v>
      </c>
      <c r="E1518" s="2">
        <f t="shared" si="287"/>
        <v>8</v>
      </c>
      <c r="F1518" s="2">
        <f t="shared" si="294"/>
        <v>100</v>
      </c>
      <c r="G1518" s="2">
        <f t="shared" si="294"/>
        <v>3</v>
      </c>
      <c r="H1518" s="2">
        <f t="shared" si="294"/>
        <v>4</v>
      </c>
      <c r="I1518" s="2">
        <f t="shared" si="293"/>
        <v>1</v>
      </c>
      <c r="J1518" s="2" cm="1">
        <f t="array" ref="J1518">INT(_xlfn.XLOOKUP($E1518,消耗中转!$C$10:$C$21,_xlfn.XLOOKUP($I1518,消耗中转!$F$6:$K$6,消耗中转!$F$10:$K$21)))</f>
        <v>16000</v>
      </c>
      <c r="K1518" s="2" cm="1">
        <f t="array" ref="K1518">INT(IF(I1518=0,
_xlfn.XLOOKUP(0,消耗中转!$F$6:$K$6,_xlfn.XLOOKUP(E1518,消耗中转!$C$10:$C$21,消耗中转!$F$10:$K$21)),
_xlfn.XLOOKUP(I1518,消耗中转!$F$6:$K$6,_xlfn.XLOOKUP(E1518,消耗中转!$C$10:$C$21,消耗中转!$F$10:$K$21))+_xlfn.XLOOKUP(0,消耗中转!$F$6:$K$6,_xlfn.XLOOKUP(E1518,消耗中转!$C$10:$C$21,消耗中转!$F$10:$K$21))))</f>
        <v>20000</v>
      </c>
      <c r="L1518" s="2" cm="1">
        <f t="array" ref="L1518">_xlfn.XLOOKUP(I1518,消耗中转!$E$25:$J$25,_xlfn.XLOOKUP(E1518,消耗中转!$C$29:$C$40,消耗中转!$E$29:$J$40))</f>
        <v>1.1000000000000001</v>
      </c>
    </row>
    <row r="1519" spans="1:12" x14ac:dyDescent="0.15">
      <c r="A1519" s="27">
        <f t="shared" si="289"/>
        <v>600901110001</v>
      </c>
      <c r="B1519" s="27">
        <f t="shared" si="290"/>
        <v>600901110001</v>
      </c>
      <c r="C1519" s="2">
        <f t="shared" si="291"/>
        <v>6009011100</v>
      </c>
      <c r="D1519" s="4">
        <f>_xlfn.XLOOKUP(E1519,[1]战斗中转!$D$8:$D$19,[1]战斗中转!$F$8:$F$19)</f>
        <v>100</v>
      </c>
      <c r="E1519" s="2">
        <f t="shared" si="287"/>
        <v>9</v>
      </c>
      <c r="F1519" s="2">
        <f t="shared" si="294"/>
        <v>0</v>
      </c>
      <c r="G1519" s="2">
        <f t="shared" si="294"/>
        <v>1</v>
      </c>
      <c r="H1519" s="2">
        <f t="shared" si="294"/>
        <v>1</v>
      </c>
      <c r="I1519" s="2">
        <f>I1506</f>
        <v>1</v>
      </c>
      <c r="J1519" s="2" cm="1">
        <f t="array" ref="J1519">INT(_xlfn.XLOOKUP($E1519,消耗中转!$C$10:$C$21,_xlfn.XLOOKUP($I1519,消耗中转!$F$6:$K$6,消耗中转!$F$10:$K$21)))</f>
        <v>32000</v>
      </c>
      <c r="K1519" s="2" cm="1">
        <f t="array" ref="K1519">INT(IF(I1519=0,
_xlfn.XLOOKUP(0,消耗中转!$F$6:$K$6,_xlfn.XLOOKUP(E1519,消耗中转!$C$10:$C$21,消耗中转!$F$10:$K$21)),
_xlfn.XLOOKUP(I1519,消耗中转!$F$6:$K$6,_xlfn.XLOOKUP(E1519,消耗中转!$C$10:$C$21,消耗中转!$F$10:$K$21))+_xlfn.XLOOKUP(0,消耗中转!$F$6:$K$6,_xlfn.XLOOKUP(E1519,消耗中转!$C$10:$C$21,消耗中转!$F$10:$K$21))))</f>
        <v>37000</v>
      </c>
      <c r="L1519" s="2" cm="1">
        <f t="array" ref="L1519">_xlfn.XLOOKUP(I1519,消耗中转!$E$25:$J$25,_xlfn.XLOOKUP(E1519,消耗中转!$C$29:$C$40,消耗中转!$E$29:$J$40))</f>
        <v>1.1000000000000001</v>
      </c>
    </row>
    <row r="1520" spans="1:12" x14ac:dyDescent="0.15">
      <c r="A1520" s="27">
        <f t="shared" si="289"/>
        <v>600901210001</v>
      </c>
      <c r="B1520" s="27">
        <f t="shared" si="290"/>
        <v>600901210001</v>
      </c>
      <c r="C1520" s="2">
        <f t="shared" si="291"/>
        <v>6009012100</v>
      </c>
      <c r="D1520" s="4">
        <f>_xlfn.XLOOKUP(E1520,[1]战斗中转!$D$8:$D$19,[1]战斗中转!$F$8:$F$19)</f>
        <v>100</v>
      </c>
      <c r="E1520" s="2">
        <f t="shared" si="287"/>
        <v>9</v>
      </c>
      <c r="F1520" s="2">
        <f t="shared" si="294"/>
        <v>0</v>
      </c>
      <c r="G1520" s="2">
        <f t="shared" si="294"/>
        <v>1</v>
      </c>
      <c r="H1520" s="2">
        <f t="shared" si="294"/>
        <v>2</v>
      </c>
      <c r="I1520" s="2">
        <f t="shared" ref="I1520:I1583" si="295">I1519</f>
        <v>1</v>
      </c>
      <c r="J1520" s="2" cm="1">
        <f t="array" ref="J1520">INT(_xlfn.XLOOKUP($E1520,消耗中转!$C$10:$C$21,_xlfn.XLOOKUP($I1520,消耗中转!$F$6:$K$6,消耗中转!$F$10:$K$21)))</f>
        <v>32000</v>
      </c>
      <c r="K1520" s="2" cm="1">
        <f t="array" ref="K1520">INT(IF(I1520=0,
_xlfn.XLOOKUP(0,消耗中转!$F$6:$K$6,_xlfn.XLOOKUP(E1520,消耗中转!$C$10:$C$21,消耗中转!$F$10:$K$21)),
_xlfn.XLOOKUP(I1520,消耗中转!$F$6:$K$6,_xlfn.XLOOKUP(E1520,消耗中转!$C$10:$C$21,消耗中转!$F$10:$K$21))+_xlfn.XLOOKUP(0,消耗中转!$F$6:$K$6,_xlfn.XLOOKUP(E1520,消耗中转!$C$10:$C$21,消耗中转!$F$10:$K$21))))</f>
        <v>37000</v>
      </c>
      <c r="L1520" s="2" cm="1">
        <f t="array" ref="L1520">_xlfn.XLOOKUP(I1520,消耗中转!$E$25:$J$25,_xlfn.XLOOKUP(E1520,消耗中转!$C$29:$C$40,消耗中转!$E$29:$J$40))</f>
        <v>1.1000000000000001</v>
      </c>
    </row>
    <row r="1521" spans="1:12" x14ac:dyDescent="0.15">
      <c r="A1521" s="27">
        <f t="shared" si="289"/>
        <v>600901310001</v>
      </c>
      <c r="B1521" s="27">
        <f t="shared" si="290"/>
        <v>600901310001</v>
      </c>
      <c r="C1521" s="2">
        <f t="shared" si="291"/>
        <v>6009013100</v>
      </c>
      <c r="D1521" s="4">
        <f>_xlfn.XLOOKUP(E1521,[1]战斗中转!$D$8:$D$19,[1]战斗中转!$F$8:$F$19)</f>
        <v>100</v>
      </c>
      <c r="E1521" s="2">
        <f t="shared" si="287"/>
        <v>9</v>
      </c>
      <c r="F1521" s="2">
        <f t="shared" si="294"/>
        <v>0</v>
      </c>
      <c r="G1521" s="2">
        <f t="shared" si="294"/>
        <v>1</v>
      </c>
      <c r="H1521" s="2">
        <f t="shared" si="294"/>
        <v>3</v>
      </c>
      <c r="I1521" s="2">
        <f t="shared" si="295"/>
        <v>1</v>
      </c>
      <c r="J1521" s="2" cm="1">
        <f t="array" ref="J1521">INT(_xlfn.XLOOKUP($E1521,消耗中转!$C$10:$C$21,_xlfn.XLOOKUP($I1521,消耗中转!$F$6:$K$6,消耗中转!$F$10:$K$21)))</f>
        <v>32000</v>
      </c>
      <c r="K1521" s="2" cm="1">
        <f t="array" ref="K1521">INT(IF(I1521=0,
_xlfn.XLOOKUP(0,消耗中转!$F$6:$K$6,_xlfn.XLOOKUP(E1521,消耗中转!$C$10:$C$21,消耗中转!$F$10:$K$21)),
_xlfn.XLOOKUP(I1521,消耗中转!$F$6:$K$6,_xlfn.XLOOKUP(E1521,消耗中转!$C$10:$C$21,消耗中转!$F$10:$K$21))+_xlfn.XLOOKUP(0,消耗中转!$F$6:$K$6,_xlfn.XLOOKUP(E1521,消耗中转!$C$10:$C$21,消耗中转!$F$10:$K$21))))</f>
        <v>37000</v>
      </c>
      <c r="L1521" s="2" cm="1">
        <f t="array" ref="L1521">_xlfn.XLOOKUP(I1521,消耗中转!$E$25:$J$25,_xlfn.XLOOKUP(E1521,消耗中转!$C$29:$C$40,消耗中转!$E$29:$J$40))</f>
        <v>1.1000000000000001</v>
      </c>
    </row>
    <row r="1522" spans="1:12" x14ac:dyDescent="0.15">
      <c r="A1522" s="27">
        <f t="shared" si="289"/>
        <v>600901410001</v>
      </c>
      <c r="B1522" s="27">
        <f t="shared" si="290"/>
        <v>600901410001</v>
      </c>
      <c r="C1522" s="2">
        <f t="shared" si="291"/>
        <v>6009014100</v>
      </c>
      <c r="D1522" s="4">
        <f>_xlfn.XLOOKUP(E1522,[1]战斗中转!$D$8:$D$19,[1]战斗中转!$F$8:$F$19)</f>
        <v>100</v>
      </c>
      <c r="E1522" s="2">
        <f t="shared" si="287"/>
        <v>9</v>
      </c>
      <c r="F1522" s="2">
        <f t="shared" si="294"/>
        <v>0</v>
      </c>
      <c r="G1522" s="2">
        <f t="shared" si="294"/>
        <v>1</v>
      </c>
      <c r="H1522" s="2">
        <f t="shared" si="294"/>
        <v>4</v>
      </c>
      <c r="I1522" s="2">
        <f t="shared" si="295"/>
        <v>1</v>
      </c>
      <c r="J1522" s="2" cm="1">
        <f t="array" ref="J1522">INT(_xlfn.XLOOKUP($E1522,消耗中转!$C$10:$C$21,_xlfn.XLOOKUP($I1522,消耗中转!$F$6:$K$6,消耗中转!$F$10:$K$21)))</f>
        <v>32000</v>
      </c>
      <c r="K1522" s="2" cm="1">
        <f t="array" ref="K1522">INT(IF(I1522=0,
_xlfn.XLOOKUP(0,消耗中转!$F$6:$K$6,_xlfn.XLOOKUP(E1522,消耗中转!$C$10:$C$21,消耗中转!$F$10:$K$21)),
_xlfn.XLOOKUP(I1522,消耗中转!$F$6:$K$6,_xlfn.XLOOKUP(E1522,消耗中转!$C$10:$C$21,消耗中转!$F$10:$K$21))+_xlfn.XLOOKUP(0,消耗中转!$F$6:$K$6,_xlfn.XLOOKUP(E1522,消耗中转!$C$10:$C$21,消耗中转!$F$10:$K$21))))</f>
        <v>37000</v>
      </c>
      <c r="L1522" s="2" cm="1">
        <f t="array" ref="L1522">_xlfn.XLOOKUP(I1522,消耗中转!$E$25:$J$25,_xlfn.XLOOKUP(E1522,消耗中转!$C$29:$C$40,消耗中转!$E$29:$J$40))</f>
        <v>1.1000000000000001</v>
      </c>
    </row>
    <row r="1523" spans="1:12" x14ac:dyDescent="0.15">
      <c r="A1523" s="27">
        <f t="shared" si="289"/>
        <v>600902110001</v>
      </c>
      <c r="B1523" s="27">
        <f t="shared" si="290"/>
        <v>600902110001</v>
      </c>
      <c r="C1523" s="2">
        <f t="shared" si="291"/>
        <v>6009021100</v>
      </c>
      <c r="D1523" s="4">
        <f>_xlfn.XLOOKUP(E1523,[1]战斗中转!$D$8:$D$19,[1]战斗中转!$F$8:$F$19)</f>
        <v>100</v>
      </c>
      <c r="E1523" s="2">
        <f t="shared" si="287"/>
        <v>9</v>
      </c>
      <c r="F1523" s="2">
        <f t="shared" si="294"/>
        <v>0</v>
      </c>
      <c r="G1523" s="2">
        <f t="shared" si="294"/>
        <v>2</v>
      </c>
      <c r="H1523" s="2">
        <f t="shared" si="294"/>
        <v>1</v>
      </c>
      <c r="I1523" s="2">
        <f t="shared" si="295"/>
        <v>1</v>
      </c>
      <c r="J1523" s="2" cm="1">
        <f t="array" ref="J1523">INT(_xlfn.XLOOKUP($E1523,消耗中转!$C$10:$C$21,_xlfn.XLOOKUP($I1523,消耗中转!$F$6:$K$6,消耗中转!$F$10:$K$21)))</f>
        <v>32000</v>
      </c>
      <c r="K1523" s="2" cm="1">
        <f t="array" ref="K1523">INT(IF(I1523=0,
_xlfn.XLOOKUP(0,消耗中转!$F$6:$K$6,_xlfn.XLOOKUP(E1523,消耗中转!$C$10:$C$21,消耗中转!$F$10:$K$21)),
_xlfn.XLOOKUP(I1523,消耗中转!$F$6:$K$6,_xlfn.XLOOKUP(E1523,消耗中转!$C$10:$C$21,消耗中转!$F$10:$K$21))+_xlfn.XLOOKUP(0,消耗中转!$F$6:$K$6,_xlfn.XLOOKUP(E1523,消耗中转!$C$10:$C$21,消耗中转!$F$10:$K$21))))</f>
        <v>37000</v>
      </c>
      <c r="L1523" s="2" cm="1">
        <f t="array" ref="L1523">_xlfn.XLOOKUP(I1523,消耗中转!$E$25:$J$25,_xlfn.XLOOKUP(E1523,消耗中转!$C$29:$C$40,消耗中转!$E$29:$J$40))</f>
        <v>1.1000000000000001</v>
      </c>
    </row>
    <row r="1524" spans="1:12" x14ac:dyDescent="0.15">
      <c r="A1524" s="27">
        <f t="shared" si="289"/>
        <v>600902210001</v>
      </c>
      <c r="B1524" s="27">
        <f t="shared" si="290"/>
        <v>600902210001</v>
      </c>
      <c r="C1524" s="2">
        <f t="shared" si="291"/>
        <v>6009022100</v>
      </c>
      <c r="D1524" s="4">
        <f>_xlfn.XLOOKUP(E1524,[1]战斗中转!$D$8:$D$19,[1]战斗中转!$F$8:$F$19)</f>
        <v>100</v>
      </c>
      <c r="E1524" s="2">
        <f t="shared" si="287"/>
        <v>9</v>
      </c>
      <c r="F1524" s="2">
        <f t="shared" si="294"/>
        <v>0</v>
      </c>
      <c r="G1524" s="2">
        <f t="shared" si="294"/>
        <v>2</v>
      </c>
      <c r="H1524" s="2">
        <f t="shared" si="294"/>
        <v>2</v>
      </c>
      <c r="I1524" s="2">
        <f t="shared" si="295"/>
        <v>1</v>
      </c>
      <c r="J1524" s="2" cm="1">
        <f t="array" ref="J1524">INT(_xlfn.XLOOKUP($E1524,消耗中转!$C$10:$C$21,_xlfn.XLOOKUP($I1524,消耗中转!$F$6:$K$6,消耗中转!$F$10:$K$21)))</f>
        <v>32000</v>
      </c>
      <c r="K1524" s="2" cm="1">
        <f t="array" ref="K1524">INT(IF(I1524=0,
_xlfn.XLOOKUP(0,消耗中转!$F$6:$K$6,_xlfn.XLOOKUP(E1524,消耗中转!$C$10:$C$21,消耗中转!$F$10:$K$21)),
_xlfn.XLOOKUP(I1524,消耗中转!$F$6:$K$6,_xlfn.XLOOKUP(E1524,消耗中转!$C$10:$C$21,消耗中转!$F$10:$K$21))+_xlfn.XLOOKUP(0,消耗中转!$F$6:$K$6,_xlfn.XLOOKUP(E1524,消耗中转!$C$10:$C$21,消耗中转!$F$10:$K$21))))</f>
        <v>37000</v>
      </c>
      <c r="L1524" s="2" cm="1">
        <f t="array" ref="L1524">_xlfn.XLOOKUP(I1524,消耗中转!$E$25:$J$25,_xlfn.XLOOKUP(E1524,消耗中转!$C$29:$C$40,消耗中转!$E$29:$J$40))</f>
        <v>1.1000000000000001</v>
      </c>
    </row>
    <row r="1525" spans="1:12" x14ac:dyDescent="0.15">
      <c r="A1525" s="27">
        <f t="shared" si="289"/>
        <v>600902310001</v>
      </c>
      <c r="B1525" s="27">
        <f t="shared" si="290"/>
        <v>600902310001</v>
      </c>
      <c r="C1525" s="2">
        <f t="shared" si="291"/>
        <v>6009023100</v>
      </c>
      <c r="D1525" s="4">
        <f>_xlfn.XLOOKUP(E1525,[1]战斗中转!$D$8:$D$19,[1]战斗中转!$F$8:$F$19)</f>
        <v>100</v>
      </c>
      <c r="E1525" s="2">
        <f t="shared" si="287"/>
        <v>9</v>
      </c>
      <c r="F1525" s="2">
        <f t="shared" si="294"/>
        <v>0</v>
      </c>
      <c r="G1525" s="2">
        <f t="shared" si="294"/>
        <v>2</v>
      </c>
      <c r="H1525" s="2">
        <f t="shared" si="294"/>
        <v>3</v>
      </c>
      <c r="I1525" s="2">
        <f t="shared" si="295"/>
        <v>1</v>
      </c>
      <c r="J1525" s="2" cm="1">
        <f t="array" ref="J1525">INT(_xlfn.XLOOKUP($E1525,消耗中转!$C$10:$C$21,_xlfn.XLOOKUP($I1525,消耗中转!$F$6:$K$6,消耗中转!$F$10:$K$21)))</f>
        <v>32000</v>
      </c>
      <c r="K1525" s="2" cm="1">
        <f t="array" ref="K1525">INT(IF(I1525=0,
_xlfn.XLOOKUP(0,消耗中转!$F$6:$K$6,_xlfn.XLOOKUP(E1525,消耗中转!$C$10:$C$21,消耗中转!$F$10:$K$21)),
_xlfn.XLOOKUP(I1525,消耗中转!$F$6:$K$6,_xlfn.XLOOKUP(E1525,消耗中转!$C$10:$C$21,消耗中转!$F$10:$K$21))+_xlfn.XLOOKUP(0,消耗中转!$F$6:$K$6,_xlfn.XLOOKUP(E1525,消耗中转!$C$10:$C$21,消耗中转!$F$10:$K$21))))</f>
        <v>37000</v>
      </c>
      <c r="L1525" s="2" cm="1">
        <f t="array" ref="L1525">_xlfn.XLOOKUP(I1525,消耗中转!$E$25:$J$25,_xlfn.XLOOKUP(E1525,消耗中转!$C$29:$C$40,消耗中转!$E$29:$J$40))</f>
        <v>1.1000000000000001</v>
      </c>
    </row>
    <row r="1526" spans="1:12" x14ac:dyDescent="0.15">
      <c r="A1526" s="27">
        <f t="shared" si="289"/>
        <v>600902410001</v>
      </c>
      <c r="B1526" s="27">
        <f t="shared" si="290"/>
        <v>600902410001</v>
      </c>
      <c r="C1526" s="2">
        <f t="shared" si="291"/>
        <v>6009024100</v>
      </c>
      <c r="D1526" s="4">
        <f>_xlfn.XLOOKUP(E1526,[1]战斗中转!$D$8:$D$19,[1]战斗中转!$F$8:$F$19)</f>
        <v>100</v>
      </c>
      <c r="E1526" s="2">
        <f t="shared" si="287"/>
        <v>9</v>
      </c>
      <c r="F1526" s="2">
        <f t="shared" si="294"/>
        <v>0</v>
      </c>
      <c r="G1526" s="2">
        <f t="shared" si="294"/>
        <v>2</v>
      </c>
      <c r="H1526" s="2">
        <f t="shared" si="294"/>
        <v>4</v>
      </c>
      <c r="I1526" s="2">
        <f t="shared" si="295"/>
        <v>1</v>
      </c>
      <c r="J1526" s="2" cm="1">
        <f t="array" ref="J1526">INT(_xlfn.XLOOKUP($E1526,消耗中转!$C$10:$C$21,_xlfn.XLOOKUP($I1526,消耗中转!$F$6:$K$6,消耗中转!$F$10:$K$21)))</f>
        <v>32000</v>
      </c>
      <c r="K1526" s="2" cm="1">
        <f t="array" ref="K1526">INT(IF(I1526=0,
_xlfn.XLOOKUP(0,消耗中转!$F$6:$K$6,_xlfn.XLOOKUP(E1526,消耗中转!$C$10:$C$21,消耗中转!$F$10:$K$21)),
_xlfn.XLOOKUP(I1526,消耗中转!$F$6:$K$6,_xlfn.XLOOKUP(E1526,消耗中转!$C$10:$C$21,消耗中转!$F$10:$K$21))+_xlfn.XLOOKUP(0,消耗中转!$F$6:$K$6,_xlfn.XLOOKUP(E1526,消耗中转!$C$10:$C$21,消耗中转!$F$10:$K$21))))</f>
        <v>37000</v>
      </c>
      <c r="L1526" s="2" cm="1">
        <f t="array" ref="L1526">_xlfn.XLOOKUP(I1526,消耗中转!$E$25:$J$25,_xlfn.XLOOKUP(E1526,消耗中转!$C$29:$C$40,消耗中转!$E$29:$J$40))</f>
        <v>1.1000000000000001</v>
      </c>
    </row>
    <row r="1527" spans="1:12" x14ac:dyDescent="0.15">
      <c r="A1527" s="27">
        <f t="shared" si="289"/>
        <v>600903110001</v>
      </c>
      <c r="B1527" s="27">
        <f t="shared" si="290"/>
        <v>600903110001</v>
      </c>
      <c r="C1527" s="2">
        <f t="shared" si="291"/>
        <v>6009031100</v>
      </c>
      <c r="D1527" s="4">
        <f>_xlfn.XLOOKUP(E1527,[1]战斗中转!$D$8:$D$19,[1]战斗中转!$F$8:$F$19)</f>
        <v>100</v>
      </c>
      <c r="E1527" s="2">
        <f t="shared" ref="E1527:E1590" si="296">E1455+1</f>
        <v>9</v>
      </c>
      <c r="F1527" s="2">
        <f t="shared" si="294"/>
        <v>0</v>
      </c>
      <c r="G1527" s="2">
        <f t="shared" si="294"/>
        <v>3</v>
      </c>
      <c r="H1527" s="2">
        <f t="shared" si="294"/>
        <v>1</v>
      </c>
      <c r="I1527" s="2">
        <f t="shared" si="295"/>
        <v>1</v>
      </c>
      <c r="J1527" s="2" cm="1">
        <f t="array" ref="J1527">INT(_xlfn.XLOOKUP($E1527,消耗中转!$C$10:$C$21,_xlfn.XLOOKUP($I1527,消耗中转!$F$6:$K$6,消耗中转!$F$10:$K$21)))</f>
        <v>32000</v>
      </c>
      <c r="K1527" s="2" cm="1">
        <f t="array" ref="K1527">INT(IF(I1527=0,
_xlfn.XLOOKUP(0,消耗中转!$F$6:$K$6,_xlfn.XLOOKUP(E1527,消耗中转!$C$10:$C$21,消耗中转!$F$10:$K$21)),
_xlfn.XLOOKUP(I1527,消耗中转!$F$6:$K$6,_xlfn.XLOOKUP(E1527,消耗中转!$C$10:$C$21,消耗中转!$F$10:$K$21))+_xlfn.XLOOKUP(0,消耗中转!$F$6:$K$6,_xlfn.XLOOKUP(E1527,消耗中转!$C$10:$C$21,消耗中转!$F$10:$K$21))))</f>
        <v>37000</v>
      </c>
      <c r="L1527" s="2" cm="1">
        <f t="array" ref="L1527">_xlfn.XLOOKUP(I1527,消耗中转!$E$25:$J$25,_xlfn.XLOOKUP(E1527,消耗中转!$C$29:$C$40,消耗中转!$E$29:$J$40))</f>
        <v>1.1000000000000001</v>
      </c>
    </row>
    <row r="1528" spans="1:12" x14ac:dyDescent="0.15">
      <c r="A1528" s="27">
        <f t="shared" si="289"/>
        <v>600903210001</v>
      </c>
      <c r="B1528" s="27">
        <f t="shared" si="290"/>
        <v>600903210001</v>
      </c>
      <c r="C1528" s="2">
        <f t="shared" si="291"/>
        <v>6009032100</v>
      </c>
      <c r="D1528" s="4">
        <f>_xlfn.XLOOKUP(E1528,[1]战斗中转!$D$8:$D$19,[1]战斗中转!$F$8:$F$19)</f>
        <v>100</v>
      </c>
      <c r="E1528" s="2">
        <f t="shared" si="296"/>
        <v>9</v>
      </c>
      <c r="F1528" s="2">
        <f t="shared" si="294"/>
        <v>0</v>
      </c>
      <c r="G1528" s="2">
        <f t="shared" si="294"/>
        <v>3</v>
      </c>
      <c r="H1528" s="2">
        <f t="shared" si="294"/>
        <v>2</v>
      </c>
      <c r="I1528" s="2">
        <f t="shared" si="295"/>
        <v>1</v>
      </c>
      <c r="J1528" s="2" cm="1">
        <f t="array" ref="J1528">INT(_xlfn.XLOOKUP($E1528,消耗中转!$C$10:$C$21,_xlfn.XLOOKUP($I1528,消耗中转!$F$6:$K$6,消耗中转!$F$10:$K$21)))</f>
        <v>32000</v>
      </c>
      <c r="K1528" s="2" cm="1">
        <f t="array" ref="K1528">INT(IF(I1528=0,
_xlfn.XLOOKUP(0,消耗中转!$F$6:$K$6,_xlfn.XLOOKUP(E1528,消耗中转!$C$10:$C$21,消耗中转!$F$10:$K$21)),
_xlfn.XLOOKUP(I1528,消耗中转!$F$6:$K$6,_xlfn.XLOOKUP(E1528,消耗中转!$C$10:$C$21,消耗中转!$F$10:$K$21))+_xlfn.XLOOKUP(0,消耗中转!$F$6:$K$6,_xlfn.XLOOKUP(E1528,消耗中转!$C$10:$C$21,消耗中转!$F$10:$K$21))))</f>
        <v>37000</v>
      </c>
      <c r="L1528" s="2" cm="1">
        <f t="array" ref="L1528">_xlfn.XLOOKUP(I1528,消耗中转!$E$25:$J$25,_xlfn.XLOOKUP(E1528,消耗中转!$C$29:$C$40,消耗中转!$E$29:$J$40))</f>
        <v>1.1000000000000001</v>
      </c>
    </row>
    <row r="1529" spans="1:12" x14ac:dyDescent="0.15">
      <c r="A1529" s="27">
        <f t="shared" si="289"/>
        <v>600903310001</v>
      </c>
      <c r="B1529" s="27">
        <f t="shared" si="290"/>
        <v>600903310001</v>
      </c>
      <c r="C1529" s="2">
        <f t="shared" si="291"/>
        <v>6009033100</v>
      </c>
      <c r="D1529" s="4">
        <f>_xlfn.XLOOKUP(E1529,[1]战斗中转!$D$8:$D$19,[1]战斗中转!$F$8:$F$19)</f>
        <v>100</v>
      </c>
      <c r="E1529" s="2">
        <f t="shared" si="296"/>
        <v>9</v>
      </c>
      <c r="F1529" s="2">
        <f t="shared" si="294"/>
        <v>0</v>
      </c>
      <c r="G1529" s="2">
        <f t="shared" si="294"/>
        <v>3</v>
      </c>
      <c r="H1529" s="2">
        <f t="shared" si="294"/>
        <v>3</v>
      </c>
      <c r="I1529" s="2">
        <f t="shared" si="295"/>
        <v>1</v>
      </c>
      <c r="J1529" s="2" cm="1">
        <f t="array" ref="J1529">INT(_xlfn.XLOOKUP($E1529,消耗中转!$C$10:$C$21,_xlfn.XLOOKUP($I1529,消耗中转!$F$6:$K$6,消耗中转!$F$10:$K$21)))</f>
        <v>32000</v>
      </c>
      <c r="K1529" s="2" cm="1">
        <f t="array" ref="K1529">INT(IF(I1529=0,
_xlfn.XLOOKUP(0,消耗中转!$F$6:$K$6,_xlfn.XLOOKUP(E1529,消耗中转!$C$10:$C$21,消耗中转!$F$10:$K$21)),
_xlfn.XLOOKUP(I1529,消耗中转!$F$6:$K$6,_xlfn.XLOOKUP(E1529,消耗中转!$C$10:$C$21,消耗中转!$F$10:$K$21))+_xlfn.XLOOKUP(0,消耗中转!$F$6:$K$6,_xlfn.XLOOKUP(E1529,消耗中转!$C$10:$C$21,消耗中转!$F$10:$K$21))))</f>
        <v>37000</v>
      </c>
      <c r="L1529" s="2" cm="1">
        <f t="array" ref="L1529">_xlfn.XLOOKUP(I1529,消耗中转!$E$25:$J$25,_xlfn.XLOOKUP(E1529,消耗中转!$C$29:$C$40,消耗中转!$E$29:$J$40))</f>
        <v>1.1000000000000001</v>
      </c>
    </row>
    <row r="1530" spans="1:12" x14ac:dyDescent="0.15">
      <c r="A1530" s="27">
        <f t="shared" si="289"/>
        <v>600903410001</v>
      </c>
      <c r="B1530" s="27">
        <f t="shared" si="290"/>
        <v>600903410001</v>
      </c>
      <c r="C1530" s="2">
        <f t="shared" si="291"/>
        <v>6009034100</v>
      </c>
      <c r="D1530" s="4">
        <f>_xlfn.XLOOKUP(E1530,[1]战斗中转!$D$8:$D$19,[1]战斗中转!$F$8:$F$19)</f>
        <v>100</v>
      </c>
      <c r="E1530" s="2">
        <f t="shared" si="296"/>
        <v>9</v>
      </c>
      <c r="F1530" s="2">
        <f t="shared" si="294"/>
        <v>0</v>
      </c>
      <c r="G1530" s="2">
        <f t="shared" si="294"/>
        <v>3</v>
      </c>
      <c r="H1530" s="2">
        <f t="shared" si="294"/>
        <v>4</v>
      </c>
      <c r="I1530" s="2">
        <f t="shared" si="295"/>
        <v>1</v>
      </c>
      <c r="J1530" s="2" cm="1">
        <f t="array" ref="J1530">INT(_xlfn.XLOOKUP($E1530,消耗中转!$C$10:$C$21,_xlfn.XLOOKUP($I1530,消耗中转!$F$6:$K$6,消耗中转!$F$10:$K$21)))</f>
        <v>32000</v>
      </c>
      <c r="K1530" s="2" cm="1">
        <f t="array" ref="K1530">INT(IF(I1530=0,
_xlfn.XLOOKUP(0,消耗中转!$F$6:$K$6,_xlfn.XLOOKUP(E1530,消耗中转!$C$10:$C$21,消耗中转!$F$10:$K$21)),
_xlfn.XLOOKUP(I1530,消耗中转!$F$6:$K$6,_xlfn.XLOOKUP(E1530,消耗中转!$C$10:$C$21,消耗中转!$F$10:$K$21))+_xlfn.XLOOKUP(0,消耗中转!$F$6:$K$6,_xlfn.XLOOKUP(E1530,消耗中转!$C$10:$C$21,消耗中转!$F$10:$K$21))))</f>
        <v>37000</v>
      </c>
      <c r="L1530" s="2" cm="1">
        <f t="array" ref="L1530">_xlfn.XLOOKUP(I1530,消耗中转!$E$25:$J$25,_xlfn.XLOOKUP(E1530,消耗中转!$C$29:$C$40,消耗中转!$E$29:$J$40))</f>
        <v>1.1000000000000001</v>
      </c>
    </row>
    <row r="1531" spans="1:12" x14ac:dyDescent="0.15">
      <c r="A1531" s="27">
        <f t="shared" si="289"/>
        <v>600911110001</v>
      </c>
      <c r="B1531" s="27">
        <f t="shared" si="290"/>
        <v>600911110001</v>
      </c>
      <c r="C1531" s="2">
        <f t="shared" si="291"/>
        <v>6009111100</v>
      </c>
      <c r="D1531" s="4">
        <f>_xlfn.XLOOKUP(E1531,[1]战斗中转!$D$8:$D$19,[1]战斗中转!$F$8:$F$19)</f>
        <v>100</v>
      </c>
      <c r="E1531" s="2">
        <f t="shared" si="296"/>
        <v>9</v>
      </c>
      <c r="F1531" s="2">
        <f t="shared" si="294"/>
        <v>1</v>
      </c>
      <c r="G1531" s="2">
        <f t="shared" si="294"/>
        <v>1</v>
      </c>
      <c r="H1531" s="2">
        <f t="shared" si="294"/>
        <v>1</v>
      </c>
      <c r="I1531" s="2">
        <f t="shared" si="295"/>
        <v>1</v>
      </c>
      <c r="J1531" s="2" cm="1">
        <f t="array" ref="J1531">INT(_xlfn.XLOOKUP($E1531,消耗中转!$C$10:$C$21,_xlfn.XLOOKUP($I1531,消耗中转!$F$6:$K$6,消耗中转!$F$10:$K$21)))</f>
        <v>32000</v>
      </c>
      <c r="K1531" s="2" cm="1">
        <f t="array" ref="K1531">INT(IF(I1531=0,
_xlfn.XLOOKUP(0,消耗中转!$F$6:$K$6,_xlfn.XLOOKUP(E1531,消耗中转!$C$10:$C$21,消耗中转!$F$10:$K$21)),
_xlfn.XLOOKUP(I1531,消耗中转!$F$6:$K$6,_xlfn.XLOOKUP(E1531,消耗中转!$C$10:$C$21,消耗中转!$F$10:$K$21))+_xlfn.XLOOKUP(0,消耗中转!$F$6:$K$6,_xlfn.XLOOKUP(E1531,消耗中转!$C$10:$C$21,消耗中转!$F$10:$K$21))))</f>
        <v>37000</v>
      </c>
      <c r="L1531" s="2" cm="1">
        <f t="array" ref="L1531">_xlfn.XLOOKUP(I1531,消耗中转!$E$25:$J$25,_xlfn.XLOOKUP(E1531,消耗中转!$C$29:$C$40,消耗中转!$E$29:$J$40))</f>
        <v>1.1000000000000001</v>
      </c>
    </row>
    <row r="1532" spans="1:12" x14ac:dyDescent="0.15">
      <c r="A1532" s="27">
        <f t="shared" si="289"/>
        <v>600911210001</v>
      </c>
      <c r="B1532" s="27">
        <f t="shared" si="290"/>
        <v>600911210001</v>
      </c>
      <c r="C1532" s="2">
        <f t="shared" si="291"/>
        <v>6009112100</v>
      </c>
      <c r="D1532" s="4">
        <f>_xlfn.XLOOKUP(E1532,[1]战斗中转!$D$8:$D$19,[1]战斗中转!$F$8:$F$19)</f>
        <v>100</v>
      </c>
      <c r="E1532" s="2">
        <f t="shared" si="296"/>
        <v>9</v>
      </c>
      <c r="F1532" s="2">
        <f t="shared" si="294"/>
        <v>1</v>
      </c>
      <c r="G1532" s="2">
        <f t="shared" si="294"/>
        <v>1</v>
      </c>
      <c r="H1532" s="2">
        <f t="shared" si="294"/>
        <v>2</v>
      </c>
      <c r="I1532" s="2">
        <f t="shared" si="295"/>
        <v>1</v>
      </c>
      <c r="J1532" s="2" cm="1">
        <f t="array" ref="J1532">INT(_xlfn.XLOOKUP($E1532,消耗中转!$C$10:$C$21,_xlfn.XLOOKUP($I1532,消耗中转!$F$6:$K$6,消耗中转!$F$10:$K$21)))</f>
        <v>32000</v>
      </c>
      <c r="K1532" s="2" cm="1">
        <f t="array" ref="K1532">INT(IF(I1532=0,
_xlfn.XLOOKUP(0,消耗中转!$F$6:$K$6,_xlfn.XLOOKUP(E1532,消耗中转!$C$10:$C$21,消耗中转!$F$10:$K$21)),
_xlfn.XLOOKUP(I1532,消耗中转!$F$6:$K$6,_xlfn.XLOOKUP(E1532,消耗中转!$C$10:$C$21,消耗中转!$F$10:$K$21))+_xlfn.XLOOKUP(0,消耗中转!$F$6:$K$6,_xlfn.XLOOKUP(E1532,消耗中转!$C$10:$C$21,消耗中转!$F$10:$K$21))))</f>
        <v>37000</v>
      </c>
      <c r="L1532" s="2" cm="1">
        <f t="array" ref="L1532">_xlfn.XLOOKUP(I1532,消耗中转!$E$25:$J$25,_xlfn.XLOOKUP(E1532,消耗中转!$C$29:$C$40,消耗中转!$E$29:$J$40))</f>
        <v>1.1000000000000001</v>
      </c>
    </row>
    <row r="1533" spans="1:12" x14ac:dyDescent="0.15">
      <c r="A1533" s="27">
        <f t="shared" si="289"/>
        <v>600911310001</v>
      </c>
      <c r="B1533" s="27">
        <f t="shared" si="290"/>
        <v>600911310001</v>
      </c>
      <c r="C1533" s="2">
        <f t="shared" si="291"/>
        <v>6009113100</v>
      </c>
      <c r="D1533" s="4">
        <f>_xlfn.XLOOKUP(E1533,[1]战斗中转!$D$8:$D$19,[1]战斗中转!$F$8:$F$19)</f>
        <v>100</v>
      </c>
      <c r="E1533" s="2">
        <f t="shared" si="296"/>
        <v>9</v>
      </c>
      <c r="F1533" s="2">
        <f t="shared" si="294"/>
        <v>1</v>
      </c>
      <c r="G1533" s="2">
        <f t="shared" si="294"/>
        <v>1</v>
      </c>
      <c r="H1533" s="2">
        <f t="shared" si="294"/>
        <v>3</v>
      </c>
      <c r="I1533" s="2">
        <f t="shared" si="295"/>
        <v>1</v>
      </c>
      <c r="J1533" s="2" cm="1">
        <f t="array" ref="J1533">INT(_xlfn.XLOOKUP($E1533,消耗中转!$C$10:$C$21,_xlfn.XLOOKUP($I1533,消耗中转!$F$6:$K$6,消耗中转!$F$10:$K$21)))</f>
        <v>32000</v>
      </c>
      <c r="K1533" s="2" cm="1">
        <f t="array" ref="K1533">INT(IF(I1533=0,
_xlfn.XLOOKUP(0,消耗中转!$F$6:$K$6,_xlfn.XLOOKUP(E1533,消耗中转!$C$10:$C$21,消耗中转!$F$10:$K$21)),
_xlfn.XLOOKUP(I1533,消耗中转!$F$6:$K$6,_xlfn.XLOOKUP(E1533,消耗中转!$C$10:$C$21,消耗中转!$F$10:$K$21))+_xlfn.XLOOKUP(0,消耗中转!$F$6:$K$6,_xlfn.XLOOKUP(E1533,消耗中转!$C$10:$C$21,消耗中转!$F$10:$K$21))))</f>
        <v>37000</v>
      </c>
      <c r="L1533" s="2" cm="1">
        <f t="array" ref="L1533">_xlfn.XLOOKUP(I1533,消耗中转!$E$25:$J$25,_xlfn.XLOOKUP(E1533,消耗中转!$C$29:$C$40,消耗中转!$E$29:$J$40))</f>
        <v>1.1000000000000001</v>
      </c>
    </row>
    <row r="1534" spans="1:12" x14ac:dyDescent="0.15">
      <c r="A1534" s="27">
        <f t="shared" si="289"/>
        <v>600911410001</v>
      </c>
      <c r="B1534" s="27">
        <f t="shared" si="290"/>
        <v>600911410001</v>
      </c>
      <c r="C1534" s="2">
        <f t="shared" si="291"/>
        <v>6009114100</v>
      </c>
      <c r="D1534" s="4">
        <f>_xlfn.XLOOKUP(E1534,[1]战斗中转!$D$8:$D$19,[1]战斗中转!$F$8:$F$19)</f>
        <v>100</v>
      </c>
      <c r="E1534" s="2">
        <f t="shared" si="296"/>
        <v>9</v>
      </c>
      <c r="F1534" s="2">
        <f t="shared" si="294"/>
        <v>1</v>
      </c>
      <c r="G1534" s="2">
        <f t="shared" si="294"/>
        <v>1</v>
      </c>
      <c r="H1534" s="2">
        <f t="shared" si="294"/>
        <v>4</v>
      </c>
      <c r="I1534" s="2">
        <f t="shared" si="295"/>
        <v>1</v>
      </c>
      <c r="J1534" s="2" cm="1">
        <f t="array" ref="J1534">INT(_xlfn.XLOOKUP($E1534,消耗中转!$C$10:$C$21,_xlfn.XLOOKUP($I1534,消耗中转!$F$6:$K$6,消耗中转!$F$10:$K$21)))</f>
        <v>32000</v>
      </c>
      <c r="K1534" s="2" cm="1">
        <f t="array" ref="K1534">INT(IF(I1534=0,
_xlfn.XLOOKUP(0,消耗中转!$F$6:$K$6,_xlfn.XLOOKUP(E1534,消耗中转!$C$10:$C$21,消耗中转!$F$10:$K$21)),
_xlfn.XLOOKUP(I1534,消耗中转!$F$6:$K$6,_xlfn.XLOOKUP(E1534,消耗中转!$C$10:$C$21,消耗中转!$F$10:$K$21))+_xlfn.XLOOKUP(0,消耗中转!$F$6:$K$6,_xlfn.XLOOKUP(E1534,消耗中转!$C$10:$C$21,消耗中转!$F$10:$K$21))))</f>
        <v>37000</v>
      </c>
      <c r="L1534" s="2" cm="1">
        <f t="array" ref="L1534">_xlfn.XLOOKUP(I1534,消耗中转!$E$25:$J$25,_xlfn.XLOOKUP(E1534,消耗中转!$C$29:$C$40,消耗中转!$E$29:$J$40))</f>
        <v>1.1000000000000001</v>
      </c>
    </row>
    <row r="1535" spans="1:12" x14ac:dyDescent="0.15">
      <c r="A1535" s="27">
        <f t="shared" si="289"/>
        <v>600912110001</v>
      </c>
      <c r="B1535" s="27">
        <f t="shared" si="290"/>
        <v>600912110001</v>
      </c>
      <c r="C1535" s="2">
        <f t="shared" si="291"/>
        <v>6009121100</v>
      </c>
      <c r="D1535" s="4">
        <f>_xlfn.XLOOKUP(E1535,[1]战斗中转!$D$8:$D$19,[1]战斗中转!$F$8:$F$19)</f>
        <v>100</v>
      </c>
      <c r="E1535" s="2">
        <f t="shared" si="296"/>
        <v>9</v>
      </c>
      <c r="F1535" s="2">
        <f t="shared" ref="F1535:H1554" si="297">F1463</f>
        <v>1</v>
      </c>
      <c r="G1535" s="2">
        <f t="shared" si="297"/>
        <v>2</v>
      </c>
      <c r="H1535" s="2">
        <f t="shared" si="297"/>
        <v>1</v>
      </c>
      <c r="I1535" s="2">
        <f t="shared" si="295"/>
        <v>1</v>
      </c>
      <c r="J1535" s="2" cm="1">
        <f t="array" ref="J1535">INT(_xlfn.XLOOKUP($E1535,消耗中转!$C$10:$C$21,_xlfn.XLOOKUP($I1535,消耗中转!$F$6:$K$6,消耗中转!$F$10:$K$21)))</f>
        <v>32000</v>
      </c>
      <c r="K1535" s="2" cm="1">
        <f t="array" ref="K1535">INT(IF(I1535=0,
_xlfn.XLOOKUP(0,消耗中转!$F$6:$K$6,_xlfn.XLOOKUP(E1535,消耗中转!$C$10:$C$21,消耗中转!$F$10:$K$21)),
_xlfn.XLOOKUP(I1535,消耗中转!$F$6:$K$6,_xlfn.XLOOKUP(E1535,消耗中转!$C$10:$C$21,消耗中转!$F$10:$K$21))+_xlfn.XLOOKUP(0,消耗中转!$F$6:$K$6,_xlfn.XLOOKUP(E1535,消耗中转!$C$10:$C$21,消耗中转!$F$10:$K$21))))</f>
        <v>37000</v>
      </c>
      <c r="L1535" s="2" cm="1">
        <f t="array" ref="L1535">_xlfn.XLOOKUP(I1535,消耗中转!$E$25:$J$25,_xlfn.XLOOKUP(E1535,消耗中转!$C$29:$C$40,消耗中转!$E$29:$J$40))</f>
        <v>1.1000000000000001</v>
      </c>
    </row>
    <row r="1536" spans="1:12" x14ac:dyDescent="0.15">
      <c r="A1536" s="27">
        <f t="shared" si="289"/>
        <v>600912210001</v>
      </c>
      <c r="B1536" s="27">
        <f t="shared" si="290"/>
        <v>600912210001</v>
      </c>
      <c r="C1536" s="2">
        <f t="shared" si="291"/>
        <v>6009122100</v>
      </c>
      <c r="D1536" s="4">
        <f>_xlfn.XLOOKUP(E1536,[1]战斗中转!$D$8:$D$19,[1]战斗中转!$F$8:$F$19)</f>
        <v>100</v>
      </c>
      <c r="E1536" s="2">
        <f t="shared" si="296"/>
        <v>9</v>
      </c>
      <c r="F1536" s="2">
        <f t="shared" si="297"/>
        <v>1</v>
      </c>
      <c r="G1536" s="2">
        <f t="shared" si="297"/>
        <v>2</v>
      </c>
      <c r="H1536" s="2">
        <f t="shared" si="297"/>
        <v>2</v>
      </c>
      <c r="I1536" s="2">
        <f t="shared" si="295"/>
        <v>1</v>
      </c>
      <c r="J1536" s="2" cm="1">
        <f t="array" ref="J1536">INT(_xlfn.XLOOKUP($E1536,消耗中转!$C$10:$C$21,_xlfn.XLOOKUP($I1536,消耗中转!$F$6:$K$6,消耗中转!$F$10:$K$21)))</f>
        <v>32000</v>
      </c>
      <c r="K1536" s="2" cm="1">
        <f t="array" ref="K1536">INT(IF(I1536=0,
_xlfn.XLOOKUP(0,消耗中转!$F$6:$K$6,_xlfn.XLOOKUP(E1536,消耗中转!$C$10:$C$21,消耗中转!$F$10:$K$21)),
_xlfn.XLOOKUP(I1536,消耗中转!$F$6:$K$6,_xlfn.XLOOKUP(E1536,消耗中转!$C$10:$C$21,消耗中转!$F$10:$K$21))+_xlfn.XLOOKUP(0,消耗中转!$F$6:$K$6,_xlfn.XLOOKUP(E1536,消耗中转!$C$10:$C$21,消耗中转!$F$10:$K$21))))</f>
        <v>37000</v>
      </c>
      <c r="L1536" s="2" cm="1">
        <f t="array" ref="L1536">_xlfn.XLOOKUP(I1536,消耗中转!$E$25:$J$25,_xlfn.XLOOKUP(E1536,消耗中转!$C$29:$C$40,消耗中转!$E$29:$J$40))</f>
        <v>1.1000000000000001</v>
      </c>
    </row>
    <row r="1537" spans="1:12" x14ac:dyDescent="0.15">
      <c r="A1537" s="27">
        <f t="shared" si="289"/>
        <v>600912310001</v>
      </c>
      <c r="B1537" s="27">
        <f t="shared" si="290"/>
        <v>600912310001</v>
      </c>
      <c r="C1537" s="2">
        <f t="shared" si="291"/>
        <v>6009123100</v>
      </c>
      <c r="D1537" s="4">
        <f>_xlfn.XLOOKUP(E1537,[1]战斗中转!$D$8:$D$19,[1]战斗中转!$F$8:$F$19)</f>
        <v>100</v>
      </c>
      <c r="E1537" s="2">
        <f t="shared" si="296"/>
        <v>9</v>
      </c>
      <c r="F1537" s="2">
        <f t="shared" si="297"/>
        <v>1</v>
      </c>
      <c r="G1537" s="2">
        <f t="shared" si="297"/>
        <v>2</v>
      </c>
      <c r="H1537" s="2">
        <f t="shared" si="297"/>
        <v>3</v>
      </c>
      <c r="I1537" s="2">
        <f t="shared" si="295"/>
        <v>1</v>
      </c>
      <c r="J1537" s="2" cm="1">
        <f t="array" ref="J1537">INT(_xlfn.XLOOKUP($E1537,消耗中转!$C$10:$C$21,_xlfn.XLOOKUP($I1537,消耗中转!$F$6:$K$6,消耗中转!$F$10:$K$21)))</f>
        <v>32000</v>
      </c>
      <c r="K1537" s="2" cm="1">
        <f t="array" ref="K1537">INT(IF(I1537=0,
_xlfn.XLOOKUP(0,消耗中转!$F$6:$K$6,_xlfn.XLOOKUP(E1537,消耗中转!$C$10:$C$21,消耗中转!$F$10:$K$21)),
_xlfn.XLOOKUP(I1537,消耗中转!$F$6:$K$6,_xlfn.XLOOKUP(E1537,消耗中转!$C$10:$C$21,消耗中转!$F$10:$K$21))+_xlfn.XLOOKUP(0,消耗中转!$F$6:$K$6,_xlfn.XLOOKUP(E1537,消耗中转!$C$10:$C$21,消耗中转!$F$10:$K$21))))</f>
        <v>37000</v>
      </c>
      <c r="L1537" s="2" cm="1">
        <f t="array" ref="L1537">_xlfn.XLOOKUP(I1537,消耗中转!$E$25:$J$25,_xlfn.XLOOKUP(E1537,消耗中转!$C$29:$C$40,消耗中转!$E$29:$J$40))</f>
        <v>1.1000000000000001</v>
      </c>
    </row>
    <row r="1538" spans="1:12" x14ac:dyDescent="0.15">
      <c r="A1538" s="27">
        <f t="shared" si="289"/>
        <v>600912410001</v>
      </c>
      <c r="B1538" s="27">
        <f t="shared" si="290"/>
        <v>600912410001</v>
      </c>
      <c r="C1538" s="2">
        <f t="shared" si="291"/>
        <v>6009124100</v>
      </c>
      <c r="D1538" s="4">
        <f>_xlfn.XLOOKUP(E1538,[1]战斗中转!$D$8:$D$19,[1]战斗中转!$F$8:$F$19)</f>
        <v>100</v>
      </c>
      <c r="E1538" s="2">
        <f t="shared" si="296"/>
        <v>9</v>
      </c>
      <c r="F1538" s="2">
        <f t="shared" si="297"/>
        <v>1</v>
      </c>
      <c r="G1538" s="2">
        <f t="shared" si="297"/>
        <v>2</v>
      </c>
      <c r="H1538" s="2">
        <f t="shared" si="297"/>
        <v>4</v>
      </c>
      <c r="I1538" s="2">
        <f t="shared" si="295"/>
        <v>1</v>
      </c>
      <c r="J1538" s="2" cm="1">
        <f t="array" ref="J1538">INT(_xlfn.XLOOKUP($E1538,消耗中转!$C$10:$C$21,_xlfn.XLOOKUP($I1538,消耗中转!$F$6:$K$6,消耗中转!$F$10:$K$21)))</f>
        <v>32000</v>
      </c>
      <c r="K1538" s="2" cm="1">
        <f t="array" ref="K1538">INT(IF(I1538=0,
_xlfn.XLOOKUP(0,消耗中转!$F$6:$K$6,_xlfn.XLOOKUP(E1538,消耗中转!$C$10:$C$21,消耗中转!$F$10:$K$21)),
_xlfn.XLOOKUP(I1538,消耗中转!$F$6:$K$6,_xlfn.XLOOKUP(E1538,消耗中转!$C$10:$C$21,消耗中转!$F$10:$K$21))+_xlfn.XLOOKUP(0,消耗中转!$F$6:$K$6,_xlfn.XLOOKUP(E1538,消耗中转!$C$10:$C$21,消耗中转!$F$10:$K$21))))</f>
        <v>37000</v>
      </c>
      <c r="L1538" s="2" cm="1">
        <f t="array" ref="L1538">_xlfn.XLOOKUP(I1538,消耗中转!$E$25:$J$25,_xlfn.XLOOKUP(E1538,消耗中转!$C$29:$C$40,消耗中转!$E$29:$J$40))</f>
        <v>1.1000000000000001</v>
      </c>
    </row>
    <row r="1539" spans="1:12" x14ac:dyDescent="0.15">
      <c r="A1539" s="27">
        <f t="shared" si="289"/>
        <v>600913110001</v>
      </c>
      <c r="B1539" s="27">
        <f t="shared" si="290"/>
        <v>600913110001</v>
      </c>
      <c r="C1539" s="2">
        <f t="shared" si="291"/>
        <v>6009131100</v>
      </c>
      <c r="D1539" s="4">
        <f>_xlfn.XLOOKUP(E1539,[1]战斗中转!$D$8:$D$19,[1]战斗中转!$F$8:$F$19)</f>
        <v>100</v>
      </c>
      <c r="E1539" s="2">
        <f t="shared" si="296"/>
        <v>9</v>
      </c>
      <c r="F1539" s="2">
        <f t="shared" si="297"/>
        <v>1</v>
      </c>
      <c r="G1539" s="2">
        <f t="shared" si="297"/>
        <v>3</v>
      </c>
      <c r="H1539" s="2">
        <f t="shared" si="297"/>
        <v>1</v>
      </c>
      <c r="I1539" s="2">
        <f t="shared" si="295"/>
        <v>1</v>
      </c>
      <c r="J1539" s="2" cm="1">
        <f t="array" ref="J1539">INT(_xlfn.XLOOKUP($E1539,消耗中转!$C$10:$C$21,_xlfn.XLOOKUP($I1539,消耗中转!$F$6:$K$6,消耗中转!$F$10:$K$21)))</f>
        <v>32000</v>
      </c>
      <c r="K1539" s="2" cm="1">
        <f t="array" ref="K1539">INT(IF(I1539=0,
_xlfn.XLOOKUP(0,消耗中转!$F$6:$K$6,_xlfn.XLOOKUP(E1539,消耗中转!$C$10:$C$21,消耗中转!$F$10:$K$21)),
_xlfn.XLOOKUP(I1539,消耗中转!$F$6:$K$6,_xlfn.XLOOKUP(E1539,消耗中转!$C$10:$C$21,消耗中转!$F$10:$K$21))+_xlfn.XLOOKUP(0,消耗中转!$F$6:$K$6,_xlfn.XLOOKUP(E1539,消耗中转!$C$10:$C$21,消耗中转!$F$10:$K$21))))</f>
        <v>37000</v>
      </c>
      <c r="L1539" s="2" cm="1">
        <f t="array" ref="L1539">_xlfn.XLOOKUP(I1539,消耗中转!$E$25:$J$25,_xlfn.XLOOKUP(E1539,消耗中转!$C$29:$C$40,消耗中转!$E$29:$J$40))</f>
        <v>1.1000000000000001</v>
      </c>
    </row>
    <row r="1540" spans="1:12" x14ac:dyDescent="0.15">
      <c r="A1540" s="27">
        <f t="shared" si="289"/>
        <v>600913210001</v>
      </c>
      <c r="B1540" s="27">
        <f t="shared" si="290"/>
        <v>600913210001</v>
      </c>
      <c r="C1540" s="2">
        <f t="shared" si="291"/>
        <v>6009132100</v>
      </c>
      <c r="D1540" s="4">
        <f>_xlfn.XLOOKUP(E1540,[1]战斗中转!$D$8:$D$19,[1]战斗中转!$F$8:$F$19)</f>
        <v>100</v>
      </c>
      <c r="E1540" s="2">
        <f t="shared" si="296"/>
        <v>9</v>
      </c>
      <c r="F1540" s="2">
        <f t="shared" si="297"/>
        <v>1</v>
      </c>
      <c r="G1540" s="2">
        <f t="shared" si="297"/>
        <v>3</v>
      </c>
      <c r="H1540" s="2">
        <f t="shared" si="297"/>
        <v>2</v>
      </c>
      <c r="I1540" s="2">
        <f t="shared" si="295"/>
        <v>1</v>
      </c>
      <c r="J1540" s="2" cm="1">
        <f t="array" ref="J1540">INT(_xlfn.XLOOKUP($E1540,消耗中转!$C$10:$C$21,_xlfn.XLOOKUP($I1540,消耗中转!$F$6:$K$6,消耗中转!$F$10:$K$21)))</f>
        <v>32000</v>
      </c>
      <c r="K1540" s="2" cm="1">
        <f t="array" ref="K1540">INT(IF(I1540=0,
_xlfn.XLOOKUP(0,消耗中转!$F$6:$K$6,_xlfn.XLOOKUP(E1540,消耗中转!$C$10:$C$21,消耗中转!$F$10:$K$21)),
_xlfn.XLOOKUP(I1540,消耗中转!$F$6:$K$6,_xlfn.XLOOKUP(E1540,消耗中转!$C$10:$C$21,消耗中转!$F$10:$K$21))+_xlfn.XLOOKUP(0,消耗中转!$F$6:$K$6,_xlfn.XLOOKUP(E1540,消耗中转!$C$10:$C$21,消耗中转!$F$10:$K$21))))</f>
        <v>37000</v>
      </c>
      <c r="L1540" s="2" cm="1">
        <f t="array" ref="L1540">_xlfn.XLOOKUP(I1540,消耗中转!$E$25:$J$25,_xlfn.XLOOKUP(E1540,消耗中转!$C$29:$C$40,消耗中转!$E$29:$J$40))</f>
        <v>1.1000000000000001</v>
      </c>
    </row>
    <row r="1541" spans="1:12" x14ac:dyDescent="0.15">
      <c r="A1541" s="27">
        <f t="shared" si="289"/>
        <v>600913310001</v>
      </c>
      <c r="B1541" s="27">
        <f t="shared" si="290"/>
        <v>600913310001</v>
      </c>
      <c r="C1541" s="2">
        <f t="shared" si="291"/>
        <v>6009133100</v>
      </c>
      <c r="D1541" s="4">
        <f>_xlfn.XLOOKUP(E1541,[1]战斗中转!$D$8:$D$19,[1]战斗中转!$F$8:$F$19)</f>
        <v>100</v>
      </c>
      <c r="E1541" s="2">
        <f t="shared" si="296"/>
        <v>9</v>
      </c>
      <c r="F1541" s="2">
        <f t="shared" si="297"/>
        <v>1</v>
      </c>
      <c r="G1541" s="2">
        <f t="shared" si="297"/>
        <v>3</v>
      </c>
      <c r="H1541" s="2">
        <f t="shared" si="297"/>
        <v>3</v>
      </c>
      <c r="I1541" s="2">
        <f t="shared" si="295"/>
        <v>1</v>
      </c>
      <c r="J1541" s="2" cm="1">
        <f t="array" ref="J1541">INT(_xlfn.XLOOKUP($E1541,消耗中转!$C$10:$C$21,_xlfn.XLOOKUP($I1541,消耗中转!$F$6:$K$6,消耗中转!$F$10:$K$21)))</f>
        <v>32000</v>
      </c>
      <c r="K1541" s="2" cm="1">
        <f t="array" ref="K1541">INT(IF(I1541=0,
_xlfn.XLOOKUP(0,消耗中转!$F$6:$K$6,_xlfn.XLOOKUP(E1541,消耗中转!$C$10:$C$21,消耗中转!$F$10:$K$21)),
_xlfn.XLOOKUP(I1541,消耗中转!$F$6:$K$6,_xlfn.XLOOKUP(E1541,消耗中转!$C$10:$C$21,消耗中转!$F$10:$K$21))+_xlfn.XLOOKUP(0,消耗中转!$F$6:$K$6,_xlfn.XLOOKUP(E1541,消耗中转!$C$10:$C$21,消耗中转!$F$10:$K$21))))</f>
        <v>37000</v>
      </c>
      <c r="L1541" s="2" cm="1">
        <f t="array" ref="L1541">_xlfn.XLOOKUP(I1541,消耗中转!$E$25:$J$25,_xlfn.XLOOKUP(E1541,消耗中转!$C$29:$C$40,消耗中转!$E$29:$J$40))</f>
        <v>1.1000000000000001</v>
      </c>
    </row>
    <row r="1542" spans="1:12" x14ac:dyDescent="0.15">
      <c r="A1542" s="27">
        <f t="shared" si="289"/>
        <v>600913410001</v>
      </c>
      <c r="B1542" s="27">
        <f t="shared" si="290"/>
        <v>600913410001</v>
      </c>
      <c r="C1542" s="2">
        <f t="shared" si="291"/>
        <v>6009134100</v>
      </c>
      <c r="D1542" s="4">
        <f>_xlfn.XLOOKUP(E1542,[1]战斗中转!$D$8:$D$19,[1]战斗中转!$F$8:$F$19)</f>
        <v>100</v>
      </c>
      <c r="E1542" s="2">
        <f t="shared" si="296"/>
        <v>9</v>
      </c>
      <c r="F1542" s="2">
        <f t="shared" si="297"/>
        <v>1</v>
      </c>
      <c r="G1542" s="2">
        <f t="shared" si="297"/>
        <v>3</v>
      </c>
      <c r="H1542" s="2">
        <f t="shared" si="297"/>
        <v>4</v>
      </c>
      <c r="I1542" s="2">
        <f t="shared" si="295"/>
        <v>1</v>
      </c>
      <c r="J1542" s="2" cm="1">
        <f t="array" ref="J1542">INT(_xlfn.XLOOKUP($E1542,消耗中转!$C$10:$C$21,_xlfn.XLOOKUP($I1542,消耗中转!$F$6:$K$6,消耗中转!$F$10:$K$21)))</f>
        <v>32000</v>
      </c>
      <c r="K1542" s="2" cm="1">
        <f t="array" ref="K1542">INT(IF(I1542=0,
_xlfn.XLOOKUP(0,消耗中转!$F$6:$K$6,_xlfn.XLOOKUP(E1542,消耗中转!$C$10:$C$21,消耗中转!$F$10:$K$21)),
_xlfn.XLOOKUP(I1542,消耗中转!$F$6:$K$6,_xlfn.XLOOKUP(E1542,消耗中转!$C$10:$C$21,消耗中转!$F$10:$K$21))+_xlfn.XLOOKUP(0,消耗中转!$F$6:$K$6,_xlfn.XLOOKUP(E1542,消耗中转!$C$10:$C$21,消耗中转!$F$10:$K$21))))</f>
        <v>37000</v>
      </c>
      <c r="L1542" s="2" cm="1">
        <f t="array" ref="L1542">_xlfn.XLOOKUP(I1542,消耗中转!$E$25:$J$25,_xlfn.XLOOKUP(E1542,消耗中转!$C$29:$C$40,消耗中转!$E$29:$J$40))</f>
        <v>1.1000000000000001</v>
      </c>
    </row>
    <row r="1543" spans="1:12" x14ac:dyDescent="0.15">
      <c r="A1543" s="27">
        <f t="shared" si="289"/>
        <v>600921110001</v>
      </c>
      <c r="B1543" s="27">
        <f t="shared" si="290"/>
        <v>600921110001</v>
      </c>
      <c r="C1543" s="2">
        <f t="shared" si="291"/>
        <v>6009211100</v>
      </c>
      <c r="D1543" s="4">
        <f>_xlfn.XLOOKUP(E1543,[1]战斗中转!$D$8:$D$19,[1]战斗中转!$F$8:$F$19)</f>
        <v>100</v>
      </c>
      <c r="E1543" s="2">
        <f t="shared" si="296"/>
        <v>9</v>
      </c>
      <c r="F1543" s="2">
        <f t="shared" si="297"/>
        <v>2</v>
      </c>
      <c r="G1543" s="2">
        <f t="shared" si="297"/>
        <v>1</v>
      </c>
      <c r="H1543" s="2">
        <f t="shared" si="297"/>
        <v>1</v>
      </c>
      <c r="I1543" s="2">
        <f t="shared" si="295"/>
        <v>1</v>
      </c>
      <c r="J1543" s="2" cm="1">
        <f t="array" ref="J1543">INT(_xlfn.XLOOKUP($E1543,消耗中转!$C$10:$C$21,_xlfn.XLOOKUP($I1543,消耗中转!$F$6:$K$6,消耗中转!$F$10:$K$21)))</f>
        <v>32000</v>
      </c>
      <c r="K1543" s="2" cm="1">
        <f t="array" ref="K1543">INT(IF(I1543=0,
_xlfn.XLOOKUP(0,消耗中转!$F$6:$K$6,_xlfn.XLOOKUP(E1543,消耗中转!$C$10:$C$21,消耗中转!$F$10:$K$21)),
_xlfn.XLOOKUP(I1543,消耗中转!$F$6:$K$6,_xlfn.XLOOKUP(E1543,消耗中转!$C$10:$C$21,消耗中转!$F$10:$K$21))+_xlfn.XLOOKUP(0,消耗中转!$F$6:$K$6,_xlfn.XLOOKUP(E1543,消耗中转!$C$10:$C$21,消耗中转!$F$10:$K$21))))</f>
        <v>37000</v>
      </c>
      <c r="L1543" s="2" cm="1">
        <f t="array" ref="L1543">_xlfn.XLOOKUP(I1543,消耗中转!$E$25:$J$25,_xlfn.XLOOKUP(E1543,消耗中转!$C$29:$C$40,消耗中转!$E$29:$J$40))</f>
        <v>1.1000000000000001</v>
      </c>
    </row>
    <row r="1544" spans="1:12" x14ac:dyDescent="0.15">
      <c r="A1544" s="27">
        <f t="shared" si="289"/>
        <v>600921210001</v>
      </c>
      <c r="B1544" s="27">
        <f t="shared" si="290"/>
        <v>600921210001</v>
      </c>
      <c r="C1544" s="2">
        <f t="shared" si="291"/>
        <v>6009212100</v>
      </c>
      <c r="D1544" s="4">
        <f>_xlfn.XLOOKUP(E1544,[1]战斗中转!$D$8:$D$19,[1]战斗中转!$F$8:$F$19)</f>
        <v>100</v>
      </c>
      <c r="E1544" s="2">
        <f t="shared" si="296"/>
        <v>9</v>
      </c>
      <c r="F1544" s="2">
        <f t="shared" si="297"/>
        <v>2</v>
      </c>
      <c r="G1544" s="2">
        <f t="shared" si="297"/>
        <v>1</v>
      </c>
      <c r="H1544" s="2">
        <f t="shared" si="297"/>
        <v>2</v>
      </c>
      <c r="I1544" s="2">
        <f t="shared" si="295"/>
        <v>1</v>
      </c>
      <c r="J1544" s="2" cm="1">
        <f t="array" ref="J1544">INT(_xlfn.XLOOKUP($E1544,消耗中转!$C$10:$C$21,_xlfn.XLOOKUP($I1544,消耗中转!$F$6:$K$6,消耗中转!$F$10:$K$21)))</f>
        <v>32000</v>
      </c>
      <c r="K1544" s="2" cm="1">
        <f t="array" ref="K1544">INT(IF(I1544=0,
_xlfn.XLOOKUP(0,消耗中转!$F$6:$K$6,_xlfn.XLOOKUP(E1544,消耗中转!$C$10:$C$21,消耗中转!$F$10:$K$21)),
_xlfn.XLOOKUP(I1544,消耗中转!$F$6:$K$6,_xlfn.XLOOKUP(E1544,消耗中转!$C$10:$C$21,消耗中转!$F$10:$K$21))+_xlfn.XLOOKUP(0,消耗中转!$F$6:$K$6,_xlfn.XLOOKUP(E1544,消耗中转!$C$10:$C$21,消耗中转!$F$10:$K$21))))</f>
        <v>37000</v>
      </c>
      <c r="L1544" s="2" cm="1">
        <f t="array" ref="L1544">_xlfn.XLOOKUP(I1544,消耗中转!$E$25:$J$25,_xlfn.XLOOKUP(E1544,消耗中转!$C$29:$C$40,消耗中转!$E$29:$J$40))</f>
        <v>1.1000000000000001</v>
      </c>
    </row>
    <row r="1545" spans="1:12" x14ac:dyDescent="0.15">
      <c r="A1545" s="27">
        <f t="shared" si="289"/>
        <v>600921310001</v>
      </c>
      <c r="B1545" s="27">
        <f t="shared" si="290"/>
        <v>600921310001</v>
      </c>
      <c r="C1545" s="2">
        <f t="shared" si="291"/>
        <v>6009213100</v>
      </c>
      <c r="D1545" s="4">
        <f>_xlfn.XLOOKUP(E1545,[1]战斗中转!$D$8:$D$19,[1]战斗中转!$F$8:$F$19)</f>
        <v>100</v>
      </c>
      <c r="E1545" s="2">
        <f t="shared" si="296"/>
        <v>9</v>
      </c>
      <c r="F1545" s="2">
        <f t="shared" si="297"/>
        <v>2</v>
      </c>
      <c r="G1545" s="2">
        <f t="shared" si="297"/>
        <v>1</v>
      </c>
      <c r="H1545" s="2">
        <f t="shared" si="297"/>
        <v>3</v>
      </c>
      <c r="I1545" s="2">
        <f t="shared" si="295"/>
        <v>1</v>
      </c>
      <c r="J1545" s="2" cm="1">
        <f t="array" ref="J1545">INT(_xlfn.XLOOKUP($E1545,消耗中转!$C$10:$C$21,_xlfn.XLOOKUP($I1545,消耗中转!$F$6:$K$6,消耗中转!$F$10:$K$21)))</f>
        <v>32000</v>
      </c>
      <c r="K1545" s="2" cm="1">
        <f t="array" ref="K1545">INT(IF(I1545=0,
_xlfn.XLOOKUP(0,消耗中转!$F$6:$K$6,_xlfn.XLOOKUP(E1545,消耗中转!$C$10:$C$21,消耗中转!$F$10:$K$21)),
_xlfn.XLOOKUP(I1545,消耗中转!$F$6:$K$6,_xlfn.XLOOKUP(E1545,消耗中转!$C$10:$C$21,消耗中转!$F$10:$K$21))+_xlfn.XLOOKUP(0,消耗中转!$F$6:$K$6,_xlfn.XLOOKUP(E1545,消耗中转!$C$10:$C$21,消耗中转!$F$10:$K$21))))</f>
        <v>37000</v>
      </c>
      <c r="L1545" s="2" cm="1">
        <f t="array" ref="L1545">_xlfn.XLOOKUP(I1545,消耗中转!$E$25:$J$25,_xlfn.XLOOKUP(E1545,消耗中转!$C$29:$C$40,消耗中转!$E$29:$J$40))</f>
        <v>1.1000000000000001</v>
      </c>
    </row>
    <row r="1546" spans="1:12" x14ac:dyDescent="0.15">
      <c r="A1546" s="27">
        <f t="shared" si="289"/>
        <v>600921410001</v>
      </c>
      <c r="B1546" s="27">
        <f t="shared" si="290"/>
        <v>600921410001</v>
      </c>
      <c r="C1546" s="2">
        <f t="shared" si="291"/>
        <v>6009214100</v>
      </c>
      <c r="D1546" s="4">
        <f>_xlfn.XLOOKUP(E1546,[1]战斗中转!$D$8:$D$19,[1]战斗中转!$F$8:$F$19)</f>
        <v>100</v>
      </c>
      <c r="E1546" s="2">
        <f t="shared" si="296"/>
        <v>9</v>
      </c>
      <c r="F1546" s="2">
        <f t="shared" si="297"/>
        <v>2</v>
      </c>
      <c r="G1546" s="2">
        <f t="shared" si="297"/>
        <v>1</v>
      </c>
      <c r="H1546" s="2">
        <f t="shared" si="297"/>
        <v>4</v>
      </c>
      <c r="I1546" s="2">
        <f t="shared" si="295"/>
        <v>1</v>
      </c>
      <c r="J1546" s="2" cm="1">
        <f t="array" ref="J1546">INT(_xlfn.XLOOKUP($E1546,消耗中转!$C$10:$C$21,_xlfn.XLOOKUP($I1546,消耗中转!$F$6:$K$6,消耗中转!$F$10:$K$21)))</f>
        <v>32000</v>
      </c>
      <c r="K1546" s="2" cm="1">
        <f t="array" ref="K1546">INT(IF(I1546=0,
_xlfn.XLOOKUP(0,消耗中转!$F$6:$K$6,_xlfn.XLOOKUP(E1546,消耗中转!$C$10:$C$21,消耗中转!$F$10:$K$21)),
_xlfn.XLOOKUP(I1546,消耗中转!$F$6:$K$6,_xlfn.XLOOKUP(E1546,消耗中转!$C$10:$C$21,消耗中转!$F$10:$K$21))+_xlfn.XLOOKUP(0,消耗中转!$F$6:$K$6,_xlfn.XLOOKUP(E1546,消耗中转!$C$10:$C$21,消耗中转!$F$10:$K$21))))</f>
        <v>37000</v>
      </c>
      <c r="L1546" s="2" cm="1">
        <f t="array" ref="L1546">_xlfn.XLOOKUP(I1546,消耗中转!$E$25:$J$25,_xlfn.XLOOKUP(E1546,消耗中转!$C$29:$C$40,消耗中转!$E$29:$J$40))</f>
        <v>1.1000000000000001</v>
      </c>
    </row>
    <row r="1547" spans="1:12" x14ac:dyDescent="0.15">
      <c r="A1547" s="27">
        <f t="shared" si="289"/>
        <v>600922110001</v>
      </c>
      <c r="B1547" s="27">
        <f t="shared" si="290"/>
        <v>600922110001</v>
      </c>
      <c r="C1547" s="2">
        <f t="shared" si="291"/>
        <v>6009221100</v>
      </c>
      <c r="D1547" s="4">
        <f>_xlfn.XLOOKUP(E1547,[1]战斗中转!$D$8:$D$19,[1]战斗中转!$F$8:$F$19)</f>
        <v>100</v>
      </c>
      <c r="E1547" s="2">
        <f t="shared" si="296"/>
        <v>9</v>
      </c>
      <c r="F1547" s="2">
        <f t="shared" si="297"/>
        <v>2</v>
      </c>
      <c r="G1547" s="2">
        <f t="shared" si="297"/>
        <v>2</v>
      </c>
      <c r="H1547" s="2">
        <f t="shared" si="297"/>
        <v>1</v>
      </c>
      <c r="I1547" s="2">
        <f t="shared" si="295"/>
        <v>1</v>
      </c>
      <c r="J1547" s="2" cm="1">
        <f t="array" ref="J1547">INT(_xlfn.XLOOKUP($E1547,消耗中转!$C$10:$C$21,_xlfn.XLOOKUP($I1547,消耗中转!$F$6:$K$6,消耗中转!$F$10:$K$21)))</f>
        <v>32000</v>
      </c>
      <c r="K1547" s="2" cm="1">
        <f t="array" ref="K1547">INT(IF(I1547=0,
_xlfn.XLOOKUP(0,消耗中转!$F$6:$K$6,_xlfn.XLOOKUP(E1547,消耗中转!$C$10:$C$21,消耗中转!$F$10:$K$21)),
_xlfn.XLOOKUP(I1547,消耗中转!$F$6:$K$6,_xlfn.XLOOKUP(E1547,消耗中转!$C$10:$C$21,消耗中转!$F$10:$K$21))+_xlfn.XLOOKUP(0,消耗中转!$F$6:$K$6,_xlfn.XLOOKUP(E1547,消耗中转!$C$10:$C$21,消耗中转!$F$10:$K$21))))</f>
        <v>37000</v>
      </c>
      <c r="L1547" s="2" cm="1">
        <f t="array" ref="L1547">_xlfn.XLOOKUP(I1547,消耗中转!$E$25:$J$25,_xlfn.XLOOKUP(E1547,消耗中转!$C$29:$C$40,消耗中转!$E$29:$J$40))</f>
        <v>1.1000000000000001</v>
      </c>
    </row>
    <row r="1548" spans="1:12" x14ac:dyDescent="0.15">
      <c r="A1548" s="27">
        <f t="shared" si="289"/>
        <v>600922210001</v>
      </c>
      <c r="B1548" s="27">
        <f t="shared" si="290"/>
        <v>600922210001</v>
      </c>
      <c r="C1548" s="2">
        <f t="shared" si="291"/>
        <v>6009222100</v>
      </c>
      <c r="D1548" s="4">
        <f>_xlfn.XLOOKUP(E1548,[1]战斗中转!$D$8:$D$19,[1]战斗中转!$F$8:$F$19)</f>
        <v>100</v>
      </c>
      <c r="E1548" s="2">
        <f t="shared" si="296"/>
        <v>9</v>
      </c>
      <c r="F1548" s="2">
        <f t="shared" si="297"/>
        <v>2</v>
      </c>
      <c r="G1548" s="2">
        <f t="shared" si="297"/>
        <v>2</v>
      </c>
      <c r="H1548" s="2">
        <f t="shared" si="297"/>
        <v>2</v>
      </c>
      <c r="I1548" s="2">
        <f t="shared" si="295"/>
        <v>1</v>
      </c>
      <c r="J1548" s="2" cm="1">
        <f t="array" ref="J1548">INT(_xlfn.XLOOKUP($E1548,消耗中转!$C$10:$C$21,_xlfn.XLOOKUP($I1548,消耗中转!$F$6:$K$6,消耗中转!$F$10:$K$21)))</f>
        <v>32000</v>
      </c>
      <c r="K1548" s="2" cm="1">
        <f t="array" ref="K1548">INT(IF(I1548=0,
_xlfn.XLOOKUP(0,消耗中转!$F$6:$K$6,_xlfn.XLOOKUP(E1548,消耗中转!$C$10:$C$21,消耗中转!$F$10:$K$21)),
_xlfn.XLOOKUP(I1548,消耗中转!$F$6:$K$6,_xlfn.XLOOKUP(E1548,消耗中转!$C$10:$C$21,消耗中转!$F$10:$K$21))+_xlfn.XLOOKUP(0,消耗中转!$F$6:$K$6,_xlfn.XLOOKUP(E1548,消耗中转!$C$10:$C$21,消耗中转!$F$10:$K$21))))</f>
        <v>37000</v>
      </c>
      <c r="L1548" s="2" cm="1">
        <f t="array" ref="L1548">_xlfn.XLOOKUP(I1548,消耗中转!$E$25:$J$25,_xlfn.XLOOKUP(E1548,消耗中转!$C$29:$C$40,消耗中转!$E$29:$J$40))</f>
        <v>1.1000000000000001</v>
      </c>
    </row>
    <row r="1549" spans="1:12" x14ac:dyDescent="0.15">
      <c r="A1549" s="27">
        <f t="shared" si="289"/>
        <v>600922310001</v>
      </c>
      <c r="B1549" s="27">
        <f t="shared" si="290"/>
        <v>600922310001</v>
      </c>
      <c r="C1549" s="2">
        <f t="shared" si="291"/>
        <v>6009223100</v>
      </c>
      <c r="D1549" s="4">
        <f>_xlfn.XLOOKUP(E1549,[1]战斗中转!$D$8:$D$19,[1]战斗中转!$F$8:$F$19)</f>
        <v>100</v>
      </c>
      <c r="E1549" s="2">
        <f t="shared" si="296"/>
        <v>9</v>
      </c>
      <c r="F1549" s="2">
        <f t="shared" si="297"/>
        <v>2</v>
      </c>
      <c r="G1549" s="2">
        <f t="shared" si="297"/>
        <v>2</v>
      </c>
      <c r="H1549" s="2">
        <f t="shared" si="297"/>
        <v>3</v>
      </c>
      <c r="I1549" s="2">
        <f t="shared" si="295"/>
        <v>1</v>
      </c>
      <c r="J1549" s="2" cm="1">
        <f t="array" ref="J1549">INT(_xlfn.XLOOKUP($E1549,消耗中转!$C$10:$C$21,_xlfn.XLOOKUP($I1549,消耗中转!$F$6:$K$6,消耗中转!$F$10:$K$21)))</f>
        <v>32000</v>
      </c>
      <c r="K1549" s="2" cm="1">
        <f t="array" ref="K1549">INT(IF(I1549=0,
_xlfn.XLOOKUP(0,消耗中转!$F$6:$K$6,_xlfn.XLOOKUP(E1549,消耗中转!$C$10:$C$21,消耗中转!$F$10:$K$21)),
_xlfn.XLOOKUP(I1549,消耗中转!$F$6:$K$6,_xlfn.XLOOKUP(E1549,消耗中转!$C$10:$C$21,消耗中转!$F$10:$K$21))+_xlfn.XLOOKUP(0,消耗中转!$F$6:$K$6,_xlfn.XLOOKUP(E1549,消耗中转!$C$10:$C$21,消耗中转!$F$10:$K$21))))</f>
        <v>37000</v>
      </c>
      <c r="L1549" s="2" cm="1">
        <f t="array" ref="L1549">_xlfn.XLOOKUP(I1549,消耗中转!$E$25:$J$25,_xlfn.XLOOKUP(E1549,消耗中转!$C$29:$C$40,消耗中转!$E$29:$J$40))</f>
        <v>1.1000000000000001</v>
      </c>
    </row>
    <row r="1550" spans="1:12" x14ac:dyDescent="0.15">
      <c r="A1550" s="27">
        <f t="shared" si="289"/>
        <v>600922410001</v>
      </c>
      <c r="B1550" s="27">
        <f t="shared" si="290"/>
        <v>600922410001</v>
      </c>
      <c r="C1550" s="2">
        <f t="shared" si="291"/>
        <v>6009224100</v>
      </c>
      <c r="D1550" s="4">
        <f>_xlfn.XLOOKUP(E1550,[1]战斗中转!$D$8:$D$19,[1]战斗中转!$F$8:$F$19)</f>
        <v>100</v>
      </c>
      <c r="E1550" s="2">
        <f t="shared" si="296"/>
        <v>9</v>
      </c>
      <c r="F1550" s="2">
        <f t="shared" si="297"/>
        <v>2</v>
      </c>
      <c r="G1550" s="2">
        <f t="shared" si="297"/>
        <v>2</v>
      </c>
      <c r="H1550" s="2">
        <f t="shared" si="297"/>
        <v>4</v>
      </c>
      <c r="I1550" s="2">
        <f t="shared" si="295"/>
        <v>1</v>
      </c>
      <c r="J1550" s="2" cm="1">
        <f t="array" ref="J1550">INT(_xlfn.XLOOKUP($E1550,消耗中转!$C$10:$C$21,_xlfn.XLOOKUP($I1550,消耗中转!$F$6:$K$6,消耗中转!$F$10:$K$21)))</f>
        <v>32000</v>
      </c>
      <c r="K1550" s="2" cm="1">
        <f t="array" ref="K1550">INT(IF(I1550=0,
_xlfn.XLOOKUP(0,消耗中转!$F$6:$K$6,_xlfn.XLOOKUP(E1550,消耗中转!$C$10:$C$21,消耗中转!$F$10:$K$21)),
_xlfn.XLOOKUP(I1550,消耗中转!$F$6:$K$6,_xlfn.XLOOKUP(E1550,消耗中转!$C$10:$C$21,消耗中转!$F$10:$K$21))+_xlfn.XLOOKUP(0,消耗中转!$F$6:$K$6,_xlfn.XLOOKUP(E1550,消耗中转!$C$10:$C$21,消耗中转!$F$10:$K$21))))</f>
        <v>37000</v>
      </c>
      <c r="L1550" s="2" cm="1">
        <f t="array" ref="L1550">_xlfn.XLOOKUP(I1550,消耗中转!$E$25:$J$25,_xlfn.XLOOKUP(E1550,消耗中转!$C$29:$C$40,消耗中转!$E$29:$J$40))</f>
        <v>1.1000000000000001</v>
      </c>
    </row>
    <row r="1551" spans="1:12" x14ac:dyDescent="0.15">
      <c r="A1551" s="27">
        <f t="shared" si="289"/>
        <v>600923110001</v>
      </c>
      <c r="B1551" s="27">
        <f t="shared" si="290"/>
        <v>600923110001</v>
      </c>
      <c r="C1551" s="2">
        <f t="shared" si="291"/>
        <v>6009231100</v>
      </c>
      <c r="D1551" s="4">
        <f>_xlfn.XLOOKUP(E1551,[1]战斗中转!$D$8:$D$19,[1]战斗中转!$F$8:$F$19)</f>
        <v>100</v>
      </c>
      <c r="E1551" s="2">
        <f t="shared" si="296"/>
        <v>9</v>
      </c>
      <c r="F1551" s="2">
        <f t="shared" si="297"/>
        <v>2</v>
      </c>
      <c r="G1551" s="2">
        <f t="shared" si="297"/>
        <v>3</v>
      </c>
      <c r="H1551" s="2">
        <f t="shared" si="297"/>
        <v>1</v>
      </c>
      <c r="I1551" s="2">
        <f t="shared" si="295"/>
        <v>1</v>
      </c>
      <c r="J1551" s="2" cm="1">
        <f t="array" ref="J1551">INT(_xlfn.XLOOKUP($E1551,消耗中转!$C$10:$C$21,_xlfn.XLOOKUP($I1551,消耗中转!$F$6:$K$6,消耗中转!$F$10:$K$21)))</f>
        <v>32000</v>
      </c>
      <c r="K1551" s="2" cm="1">
        <f t="array" ref="K1551">INT(IF(I1551=0,
_xlfn.XLOOKUP(0,消耗中转!$F$6:$K$6,_xlfn.XLOOKUP(E1551,消耗中转!$C$10:$C$21,消耗中转!$F$10:$K$21)),
_xlfn.XLOOKUP(I1551,消耗中转!$F$6:$K$6,_xlfn.XLOOKUP(E1551,消耗中转!$C$10:$C$21,消耗中转!$F$10:$K$21))+_xlfn.XLOOKUP(0,消耗中转!$F$6:$K$6,_xlfn.XLOOKUP(E1551,消耗中转!$C$10:$C$21,消耗中转!$F$10:$K$21))))</f>
        <v>37000</v>
      </c>
      <c r="L1551" s="2" cm="1">
        <f t="array" ref="L1551">_xlfn.XLOOKUP(I1551,消耗中转!$E$25:$J$25,_xlfn.XLOOKUP(E1551,消耗中转!$C$29:$C$40,消耗中转!$E$29:$J$40))</f>
        <v>1.1000000000000001</v>
      </c>
    </row>
    <row r="1552" spans="1:12" x14ac:dyDescent="0.15">
      <c r="A1552" s="27">
        <f t="shared" ref="A1552:A1627" si="298">B1552</f>
        <v>600923210001</v>
      </c>
      <c r="B1552" s="27">
        <f t="shared" ref="B1552:B1627" si="299">C1552*100+I1552</f>
        <v>600923210001</v>
      </c>
      <c r="C1552" s="2">
        <f t="shared" ref="C1552:C1615" si="300">IF(F1552=100,60*10^8+E1552*10^6+9*10^5+G1552*10^4+H1552*10^3+D1552,60*10^8+E1552*10^6+F1552*10^5+G1552*10^4+H1552*10^3+D1552)</f>
        <v>6009232100</v>
      </c>
      <c r="D1552" s="4">
        <f>_xlfn.XLOOKUP(E1552,[1]战斗中转!$D$8:$D$19,[1]战斗中转!$F$8:$F$19)</f>
        <v>100</v>
      </c>
      <c r="E1552" s="2">
        <f t="shared" si="296"/>
        <v>9</v>
      </c>
      <c r="F1552" s="2">
        <f t="shared" si="297"/>
        <v>2</v>
      </c>
      <c r="G1552" s="2">
        <f t="shared" si="297"/>
        <v>3</v>
      </c>
      <c r="H1552" s="2">
        <f t="shared" si="297"/>
        <v>2</v>
      </c>
      <c r="I1552" s="2">
        <f t="shared" si="295"/>
        <v>1</v>
      </c>
      <c r="J1552" s="2" cm="1">
        <f t="array" ref="J1552">INT(_xlfn.XLOOKUP($E1552,消耗中转!$C$10:$C$21,_xlfn.XLOOKUP($I1552,消耗中转!$F$6:$K$6,消耗中转!$F$10:$K$21)))</f>
        <v>32000</v>
      </c>
      <c r="K1552" s="2" cm="1">
        <f t="array" ref="K1552">INT(IF(I1552=0,
_xlfn.XLOOKUP(0,消耗中转!$F$6:$K$6,_xlfn.XLOOKUP(E1552,消耗中转!$C$10:$C$21,消耗中转!$F$10:$K$21)),
_xlfn.XLOOKUP(I1552,消耗中转!$F$6:$K$6,_xlfn.XLOOKUP(E1552,消耗中转!$C$10:$C$21,消耗中转!$F$10:$K$21))+_xlfn.XLOOKUP(0,消耗中转!$F$6:$K$6,_xlfn.XLOOKUP(E1552,消耗中转!$C$10:$C$21,消耗中转!$F$10:$K$21))))</f>
        <v>37000</v>
      </c>
      <c r="L1552" s="2" cm="1">
        <f t="array" ref="L1552">_xlfn.XLOOKUP(I1552,消耗中转!$E$25:$J$25,_xlfn.XLOOKUP(E1552,消耗中转!$C$29:$C$40,消耗中转!$E$29:$J$40))</f>
        <v>1.1000000000000001</v>
      </c>
    </row>
    <row r="1553" spans="1:12" x14ac:dyDescent="0.15">
      <c r="A1553" s="27">
        <f t="shared" si="298"/>
        <v>600923310001</v>
      </c>
      <c r="B1553" s="27">
        <f t="shared" si="299"/>
        <v>600923310001</v>
      </c>
      <c r="C1553" s="2">
        <f t="shared" si="300"/>
        <v>6009233100</v>
      </c>
      <c r="D1553" s="4">
        <f>_xlfn.XLOOKUP(E1553,[1]战斗中转!$D$8:$D$19,[1]战斗中转!$F$8:$F$19)</f>
        <v>100</v>
      </c>
      <c r="E1553" s="2">
        <f t="shared" si="296"/>
        <v>9</v>
      </c>
      <c r="F1553" s="2">
        <f t="shared" si="297"/>
        <v>2</v>
      </c>
      <c r="G1553" s="2">
        <f t="shared" si="297"/>
        <v>3</v>
      </c>
      <c r="H1553" s="2">
        <f t="shared" si="297"/>
        <v>3</v>
      </c>
      <c r="I1553" s="2">
        <f t="shared" si="295"/>
        <v>1</v>
      </c>
      <c r="J1553" s="2" cm="1">
        <f t="array" ref="J1553">INT(_xlfn.XLOOKUP($E1553,消耗中转!$C$10:$C$21,_xlfn.XLOOKUP($I1553,消耗中转!$F$6:$K$6,消耗中转!$F$10:$K$21)))</f>
        <v>32000</v>
      </c>
      <c r="K1553" s="2" cm="1">
        <f t="array" ref="K1553">INT(IF(I1553=0,
_xlfn.XLOOKUP(0,消耗中转!$F$6:$K$6,_xlfn.XLOOKUP(E1553,消耗中转!$C$10:$C$21,消耗中转!$F$10:$K$21)),
_xlfn.XLOOKUP(I1553,消耗中转!$F$6:$K$6,_xlfn.XLOOKUP(E1553,消耗中转!$C$10:$C$21,消耗中转!$F$10:$K$21))+_xlfn.XLOOKUP(0,消耗中转!$F$6:$K$6,_xlfn.XLOOKUP(E1553,消耗中转!$C$10:$C$21,消耗中转!$F$10:$K$21))))</f>
        <v>37000</v>
      </c>
      <c r="L1553" s="2" cm="1">
        <f t="array" ref="L1553">_xlfn.XLOOKUP(I1553,消耗中转!$E$25:$J$25,_xlfn.XLOOKUP(E1553,消耗中转!$C$29:$C$40,消耗中转!$E$29:$J$40))</f>
        <v>1.1000000000000001</v>
      </c>
    </row>
    <row r="1554" spans="1:12" x14ac:dyDescent="0.15">
      <c r="A1554" s="27">
        <f t="shared" si="298"/>
        <v>600923410001</v>
      </c>
      <c r="B1554" s="27">
        <f t="shared" si="299"/>
        <v>600923410001</v>
      </c>
      <c r="C1554" s="2">
        <f t="shared" si="300"/>
        <v>6009234100</v>
      </c>
      <c r="D1554" s="4">
        <f>_xlfn.XLOOKUP(E1554,[1]战斗中转!$D$8:$D$19,[1]战斗中转!$F$8:$F$19)</f>
        <v>100</v>
      </c>
      <c r="E1554" s="2">
        <f t="shared" si="296"/>
        <v>9</v>
      </c>
      <c r="F1554" s="2">
        <f t="shared" si="297"/>
        <v>2</v>
      </c>
      <c r="G1554" s="2">
        <f t="shared" si="297"/>
        <v>3</v>
      </c>
      <c r="H1554" s="2">
        <f t="shared" si="297"/>
        <v>4</v>
      </c>
      <c r="I1554" s="2">
        <f t="shared" si="295"/>
        <v>1</v>
      </c>
      <c r="J1554" s="2" cm="1">
        <f t="array" ref="J1554">INT(_xlfn.XLOOKUP($E1554,消耗中转!$C$10:$C$21,_xlfn.XLOOKUP($I1554,消耗中转!$F$6:$K$6,消耗中转!$F$10:$K$21)))</f>
        <v>32000</v>
      </c>
      <c r="K1554" s="2" cm="1">
        <f t="array" ref="K1554">INT(IF(I1554=0,
_xlfn.XLOOKUP(0,消耗中转!$F$6:$K$6,_xlfn.XLOOKUP(E1554,消耗中转!$C$10:$C$21,消耗中转!$F$10:$K$21)),
_xlfn.XLOOKUP(I1554,消耗中转!$F$6:$K$6,_xlfn.XLOOKUP(E1554,消耗中转!$C$10:$C$21,消耗中转!$F$10:$K$21))+_xlfn.XLOOKUP(0,消耗中转!$F$6:$K$6,_xlfn.XLOOKUP(E1554,消耗中转!$C$10:$C$21,消耗中转!$F$10:$K$21))))</f>
        <v>37000</v>
      </c>
      <c r="L1554" s="2" cm="1">
        <f t="array" ref="L1554">_xlfn.XLOOKUP(I1554,消耗中转!$E$25:$J$25,_xlfn.XLOOKUP(E1554,消耗中转!$C$29:$C$40,消耗中转!$E$29:$J$40))</f>
        <v>1.1000000000000001</v>
      </c>
    </row>
    <row r="1555" spans="1:12" x14ac:dyDescent="0.15">
      <c r="A1555" s="27">
        <f t="shared" si="298"/>
        <v>600931110001</v>
      </c>
      <c r="B1555" s="27">
        <f t="shared" si="299"/>
        <v>600931110001</v>
      </c>
      <c r="C1555" s="2">
        <f t="shared" si="300"/>
        <v>6009311100</v>
      </c>
      <c r="D1555" s="4">
        <f>_xlfn.XLOOKUP(E1555,[1]战斗中转!$D$8:$D$19,[1]战斗中转!$F$8:$F$19)</f>
        <v>100</v>
      </c>
      <c r="E1555" s="2">
        <f t="shared" si="296"/>
        <v>9</v>
      </c>
      <c r="F1555" s="2">
        <f t="shared" ref="F1555:H1574" si="301">F1483</f>
        <v>3</v>
      </c>
      <c r="G1555" s="2">
        <f t="shared" si="301"/>
        <v>1</v>
      </c>
      <c r="H1555" s="2">
        <f t="shared" si="301"/>
        <v>1</v>
      </c>
      <c r="I1555" s="2">
        <f t="shared" si="295"/>
        <v>1</v>
      </c>
      <c r="J1555" s="2" cm="1">
        <f t="array" ref="J1555">INT(_xlfn.XLOOKUP($E1555,消耗中转!$C$10:$C$21,_xlfn.XLOOKUP($I1555,消耗中转!$F$6:$K$6,消耗中转!$F$10:$K$21)))</f>
        <v>32000</v>
      </c>
      <c r="K1555" s="2" cm="1">
        <f t="array" ref="K1555">INT(IF(I1555=0,
_xlfn.XLOOKUP(0,消耗中转!$F$6:$K$6,_xlfn.XLOOKUP(E1555,消耗中转!$C$10:$C$21,消耗中转!$F$10:$K$21)),
_xlfn.XLOOKUP(I1555,消耗中转!$F$6:$K$6,_xlfn.XLOOKUP(E1555,消耗中转!$C$10:$C$21,消耗中转!$F$10:$K$21))+_xlfn.XLOOKUP(0,消耗中转!$F$6:$K$6,_xlfn.XLOOKUP(E1555,消耗中转!$C$10:$C$21,消耗中转!$F$10:$K$21))))</f>
        <v>37000</v>
      </c>
      <c r="L1555" s="2" cm="1">
        <f t="array" ref="L1555">_xlfn.XLOOKUP(I1555,消耗中转!$E$25:$J$25,_xlfn.XLOOKUP(E1555,消耗中转!$C$29:$C$40,消耗中转!$E$29:$J$40))</f>
        <v>1.1000000000000001</v>
      </c>
    </row>
    <row r="1556" spans="1:12" x14ac:dyDescent="0.15">
      <c r="A1556" s="27">
        <f t="shared" si="298"/>
        <v>600931210001</v>
      </c>
      <c r="B1556" s="27">
        <f t="shared" si="299"/>
        <v>600931210001</v>
      </c>
      <c r="C1556" s="2">
        <f t="shared" si="300"/>
        <v>6009312100</v>
      </c>
      <c r="D1556" s="4">
        <f>_xlfn.XLOOKUP(E1556,[1]战斗中转!$D$8:$D$19,[1]战斗中转!$F$8:$F$19)</f>
        <v>100</v>
      </c>
      <c r="E1556" s="2">
        <f t="shared" si="296"/>
        <v>9</v>
      </c>
      <c r="F1556" s="2">
        <f t="shared" si="301"/>
        <v>3</v>
      </c>
      <c r="G1556" s="2">
        <f t="shared" si="301"/>
        <v>1</v>
      </c>
      <c r="H1556" s="2">
        <f t="shared" si="301"/>
        <v>2</v>
      </c>
      <c r="I1556" s="2">
        <f t="shared" si="295"/>
        <v>1</v>
      </c>
      <c r="J1556" s="2" cm="1">
        <f t="array" ref="J1556">INT(_xlfn.XLOOKUP($E1556,消耗中转!$C$10:$C$21,_xlfn.XLOOKUP($I1556,消耗中转!$F$6:$K$6,消耗中转!$F$10:$K$21)))</f>
        <v>32000</v>
      </c>
      <c r="K1556" s="2" cm="1">
        <f t="array" ref="K1556">INT(IF(I1556=0,
_xlfn.XLOOKUP(0,消耗中转!$F$6:$K$6,_xlfn.XLOOKUP(E1556,消耗中转!$C$10:$C$21,消耗中转!$F$10:$K$21)),
_xlfn.XLOOKUP(I1556,消耗中转!$F$6:$K$6,_xlfn.XLOOKUP(E1556,消耗中转!$C$10:$C$21,消耗中转!$F$10:$K$21))+_xlfn.XLOOKUP(0,消耗中转!$F$6:$K$6,_xlfn.XLOOKUP(E1556,消耗中转!$C$10:$C$21,消耗中转!$F$10:$K$21))))</f>
        <v>37000</v>
      </c>
      <c r="L1556" s="2" cm="1">
        <f t="array" ref="L1556">_xlfn.XLOOKUP(I1556,消耗中转!$E$25:$J$25,_xlfn.XLOOKUP(E1556,消耗中转!$C$29:$C$40,消耗中转!$E$29:$J$40))</f>
        <v>1.1000000000000001</v>
      </c>
    </row>
    <row r="1557" spans="1:12" x14ac:dyDescent="0.15">
      <c r="A1557" s="27">
        <f t="shared" si="298"/>
        <v>600931310001</v>
      </c>
      <c r="B1557" s="27">
        <f t="shared" si="299"/>
        <v>600931310001</v>
      </c>
      <c r="C1557" s="2">
        <f t="shared" si="300"/>
        <v>6009313100</v>
      </c>
      <c r="D1557" s="4">
        <f>_xlfn.XLOOKUP(E1557,[1]战斗中转!$D$8:$D$19,[1]战斗中转!$F$8:$F$19)</f>
        <v>100</v>
      </c>
      <c r="E1557" s="2">
        <f t="shared" si="296"/>
        <v>9</v>
      </c>
      <c r="F1557" s="2">
        <f t="shared" si="301"/>
        <v>3</v>
      </c>
      <c r="G1557" s="2">
        <f t="shared" si="301"/>
        <v>1</v>
      </c>
      <c r="H1557" s="2">
        <f t="shared" si="301"/>
        <v>3</v>
      </c>
      <c r="I1557" s="2">
        <f t="shared" si="295"/>
        <v>1</v>
      </c>
      <c r="J1557" s="2" cm="1">
        <f t="array" ref="J1557">INT(_xlfn.XLOOKUP($E1557,消耗中转!$C$10:$C$21,_xlfn.XLOOKUP($I1557,消耗中转!$F$6:$K$6,消耗中转!$F$10:$K$21)))</f>
        <v>32000</v>
      </c>
      <c r="K1557" s="2" cm="1">
        <f t="array" ref="K1557">INT(IF(I1557=0,
_xlfn.XLOOKUP(0,消耗中转!$F$6:$K$6,_xlfn.XLOOKUP(E1557,消耗中转!$C$10:$C$21,消耗中转!$F$10:$K$21)),
_xlfn.XLOOKUP(I1557,消耗中转!$F$6:$K$6,_xlfn.XLOOKUP(E1557,消耗中转!$C$10:$C$21,消耗中转!$F$10:$K$21))+_xlfn.XLOOKUP(0,消耗中转!$F$6:$K$6,_xlfn.XLOOKUP(E1557,消耗中转!$C$10:$C$21,消耗中转!$F$10:$K$21))))</f>
        <v>37000</v>
      </c>
      <c r="L1557" s="2" cm="1">
        <f t="array" ref="L1557">_xlfn.XLOOKUP(I1557,消耗中转!$E$25:$J$25,_xlfn.XLOOKUP(E1557,消耗中转!$C$29:$C$40,消耗中转!$E$29:$J$40))</f>
        <v>1.1000000000000001</v>
      </c>
    </row>
    <row r="1558" spans="1:12" x14ac:dyDescent="0.15">
      <c r="A1558" s="27">
        <f t="shared" si="298"/>
        <v>600931410001</v>
      </c>
      <c r="B1558" s="27">
        <f t="shared" si="299"/>
        <v>600931410001</v>
      </c>
      <c r="C1558" s="2">
        <f t="shared" si="300"/>
        <v>6009314100</v>
      </c>
      <c r="D1558" s="4">
        <f>_xlfn.XLOOKUP(E1558,[1]战斗中转!$D$8:$D$19,[1]战斗中转!$F$8:$F$19)</f>
        <v>100</v>
      </c>
      <c r="E1558" s="2">
        <f t="shared" si="296"/>
        <v>9</v>
      </c>
      <c r="F1558" s="2">
        <f t="shared" si="301"/>
        <v>3</v>
      </c>
      <c r="G1558" s="2">
        <f t="shared" si="301"/>
        <v>1</v>
      </c>
      <c r="H1558" s="2">
        <f t="shared" si="301"/>
        <v>4</v>
      </c>
      <c r="I1558" s="2">
        <f t="shared" si="295"/>
        <v>1</v>
      </c>
      <c r="J1558" s="2" cm="1">
        <f t="array" ref="J1558">INT(_xlfn.XLOOKUP($E1558,消耗中转!$C$10:$C$21,_xlfn.XLOOKUP($I1558,消耗中转!$F$6:$K$6,消耗中转!$F$10:$K$21)))</f>
        <v>32000</v>
      </c>
      <c r="K1558" s="2" cm="1">
        <f t="array" ref="K1558">INT(IF(I1558=0,
_xlfn.XLOOKUP(0,消耗中转!$F$6:$K$6,_xlfn.XLOOKUP(E1558,消耗中转!$C$10:$C$21,消耗中转!$F$10:$K$21)),
_xlfn.XLOOKUP(I1558,消耗中转!$F$6:$K$6,_xlfn.XLOOKUP(E1558,消耗中转!$C$10:$C$21,消耗中转!$F$10:$K$21))+_xlfn.XLOOKUP(0,消耗中转!$F$6:$K$6,_xlfn.XLOOKUP(E1558,消耗中转!$C$10:$C$21,消耗中转!$F$10:$K$21))))</f>
        <v>37000</v>
      </c>
      <c r="L1558" s="2" cm="1">
        <f t="array" ref="L1558">_xlfn.XLOOKUP(I1558,消耗中转!$E$25:$J$25,_xlfn.XLOOKUP(E1558,消耗中转!$C$29:$C$40,消耗中转!$E$29:$J$40))</f>
        <v>1.1000000000000001</v>
      </c>
    </row>
    <row r="1559" spans="1:12" x14ac:dyDescent="0.15">
      <c r="A1559" s="27">
        <f t="shared" si="298"/>
        <v>600932110001</v>
      </c>
      <c r="B1559" s="27">
        <f t="shared" si="299"/>
        <v>600932110001</v>
      </c>
      <c r="C1559" s="2">
        <f t="shared" si="300"/>
        <v>6009321100</v>
      </c>
      <c r="D1559" s="4">
        <f>_xlfn.XLOOKUP(E1559,[1]战斗中转!$D$8:$D$19,[1]战斗中转!$F$8:$F$19)</f>
        <v>100</v>
      </c>
      <c r="E1559" s="2">
        <f t="shared" si="296"/>
        <v>9</v>
      </c>
      <c r="F1559" s="2">
        <f t="shared" si="301"/>
        <v>3</v>
      </c>
      <c r="G1559" s="2">
        <f t="shared" si="301"/>
        <v>2</v>
      </c>
      <c r="H1559" s="2">
        <f t="shared" si="301"/>
        <v>1</v>
      </c>
      <c r="I1559" s="2">
        <f t="shared" si="295"/>
        <v>1</v>
      </c>
      <c r="J1559" s="2" cm="1">
        <f t="array" ref="J1559">INT(_xlfn.XLOOKUP($E1559,消耗中转!$C$10:$C$21,_xlfn.XLOOKUP($I1559,消耗中转!$F$6:$K$6,消耗中转!$F$10:$K$21)))</f>
        <v>32000</v>
      </c>
      <c r="K1559" s="2" cm="1">
        <f t="array" ref="K1559">INT(IF(I1559=0,
_xlfn.XLOOKUP(0,消耗中转!$F$6:$K$6,_xlfn.XLOOKUP(E1559,消耗中转!$C$10:$C$21,消耗中转!$F$10:$K$21)),
_xlfn.XLOOKUP(I1559,消耗中转!$F$6:$K$6,_xlfn.XLOOKUP(E1559,消耗中转!$C$10:$C$21,消耗中转!$F$10:$K$21))+_xlfn.XLOOKUP(0,消耗中转!$F$6:$K$6,_xlfn.XLOOKUP(E1559,消耗中转!$C$10:$C$21,消耗中转!$F$10:$K$21))))</f>
        <v>37000</v>
      </c>
      <c r="L1559" s="2" cm="1">
        <f t="array" ref="L1559">_xlfn.XLOOKUP(I1559,消耗中转!$E$25:$J$25,_xlfn.XLOOKUP(E1559,消耗中转!$C$29:$C$40,消耗中转!$E$29:$J$40))</f>
        <v>1.1000000000000001</v>
      </c>
    </row>
    <row r="1560" spans="1:12" x14ac:dyDescent="0.15">
      <c r="A1560" s="27">
        <f t="shared" si="298"/>
        <v>600932210001</v>
      </c>
      <c r="B1560" s="27">
        <f t="shared" si="299"/>
        <v>600932210001</v>
      </c>
      <c r="C1560" s="2">
        <f t="shared" si="300"/>
        <v>6009322100</v>
      </c>
      <c r="D1560" s="4">
        <f>_xlfn.XLOOKUP(E1560,[1]战斗中转!$D$8:$D$19,[1]战斗中转!$F$8:$F$19)</f>
        <v>100</v>
      </c>
      <c r="E1560" s="2">
        <f t="shared" si="296"/>
        <v>9</v>
      </c>
      <c r="F1560" s="2">
        <f t="shared" si="301"/>
        <v>3</v>
      </c>
      <c r="G1560" s="2">
        <f t="shared" si="301"/>
        <v>2</v>
      </c>
      <c r="H1560" s="2">
        <f t="shared" si="301"/>
        <v>2</v>
      </c>
      <c r="I1560" s="2">
        <f t="shared" si="295"/>
        <v>1</v>
      </c>
      <c r="J1560" s="2" cm="1">
        <f t="array" ref="J1560">INT(_xlfn.XLOOKUP($E1560,消耗中转!$C$10:$C$21,_xlfn.XLOOKUP($I1560,消耗中转!$F$6:$K$6,消耗中转!$F$10:$K$21)))</f>
        <v>32000</v>
      </c>
      <c r="K1560" s="2" cm="1">
        <f t="array" ref="K1560">INT(IF(I1560=0,
_xlfn.XLOOKUP(0,消耗中转!$F$6:$K$6,_xlfn.XLOOKUP(E1560,消耗中转!$C$10:$C$21,消耗中转!$F$10:$K$21)),
_xlfn.XLOOKUP(I1560,消耗中转!$F$6:$K$6,_xlfn.XLOOKUP(E1560,消耗中转!$C$10:$C$21,消耗中转!$F$10:$K$21))+_xlfn.XLOOKUP(0,消耗中转!$F$6:$K$6,_xlfn.XLOOKUP(E1560,消耗中转!$C$10:$C$21,消耗中转!$F$10:$K$21))))</f>
        <v>37000</v>
      </c>
      <c r="L1560" s="2" cm="1">
        <f t="array" ref="L1560">_xlfn.XLOOKUP(I1560,消耗中转!$E$25:$J$25,_xlfn.XLOOKUP(E1560,消耗中转!$C$29:$C$40,消耗中转!$E$29:$J$40))</f>
        <v>1.1000000000000001</v>
      </c>
    </row>
    <row r="1561" spans="1:12" x14ac:dyDescent="0.15">
      <c r="A1561" s="27">
        <f t="shared" si="298"/>
        <v>600932310001</v>
      </c>
      <c r="B1561" s="27">
        <f t="shared" si="299"/>
        <v>600932310001</v>
      </c>
      <c r="C1561" s="2">
        <f t="shared" si="300"/>
        <v>6009323100</v>
      </c>
      <c r="D1561" s="4">
        <f>_xlfn.XLOOKUP(E1561,[1]战斗中转!$D$8:$D$19,[1]战斗中转!$F$8:$F$19)</f>
        <v>100</v>
      </c>
      <c r="E1561" s="2">
        <f t="shared" si="296"/>
        <v>9</v>
      </c>
      <c r="F1561" s="2">
        <f t="shared" si="301"/>
        <v>3</v>
      </c>
      <c r="G1561" s="2">
        <f t="shared" si="301"/>
        <v>2</v>
      </c>
      <c r="H1561" s="2">
        <f t="shared" si="301"/>
        <v>3</v>
      </c>
      <c r="I1561" s="2">
        <f t="shared" si="295"/>
        <v>1</v>
      </c>
      <c r="J1561" s="2" cm="1">
        <f t="array" ref="J1561">INT(_xlfn.XLOOKUP($E1561,消耗中转!$C$10:$C$21,_xlfn.XLOOKUP($I1561,消耗中转!$F$6:$K$6,消耗中转!$F$10:$K$21)))</f>
        <v>32000</v>
      </c>
      <c r="K1561" s="2" cm="1">
        <f t="array" ref="K1561">INT(IF(I1561=0,
_xlfn.XLOOKUP(0,消耗中转!$F$6:$K$6,_xlfn.XLOOKUP(E1561,消耗中转!$C$10:$C$21,消耗中转!$F$10:$K$21)),
_xlfn.XLOOKUP(I1561,消耗中转!$F$6:$K$6,_xlfn.XLOOKUP(E1561,消耗中转!$C$10:$C$21,消耗中转!$F$10:$K$21))+_xlfn.XLOOKUP(0,消耗中转!$F$6:$K$6,_xlfn.XLOOKUP(E1561,消耗中转!$C$10:$C$21,消耗中转!$F$10:$K$21))))</f>
        <v>37000</v>
      </c>
      <c r="L1561" s="2" cm="1">
        <f t="array" ref="L1561">_xlfn.XLOOKUP(I1561,消耗中转!$E$25:$J$25,_xlfn.XLOOKUP(E1561,消耗中转!$C$29:$C$40,消耗中转!$E$29:$J$40))</f>
        <v>1.1000000000000001</v>
      </c>
    </row>
    <row r="1562" spans="1:12" x14ac:dyDescent="0.15">
      <c r="A1562" s="27">
        <f t="shared" si="298"/>
        <v>600932410001</v>
      </c>
      <c r="B1562" s="27">
        <f t="shared" si="299"/>
        <v>600932410001</v>
      </c>
      <c r="C1562" s="2">
        <f t="shared" si="300"/>
        <v>6009324100</v>
      </c>
      <c r="D1562" s="4">
        <f>_xlfn.XLOOKUP(E1562,[1]战斗中转!$D$8:$D$19,[1]战斗中转!$F$8:$F$19)</f>
        <v>100</v>
      </c>
      <c r="E1562" s="2">
        <f t="shared" si="296"/>
        <v>9</v>
      </c>
      <c r="F1562" s="2">
        <f t="shared" si="301"/>
        <v>3</v>
      </c>
      <c r="G1562" s="2">
        <f t="shared" si="301"/>
        <v>2</v>
      </c>
      <c r="H1562" s="2">
        <f t="shared" si="301"/>
        <v>4</v>
      </c>
      <c r="I1562" s="2">
        <f t="shared" si="295"/>
        <v>1</v>
      </c>
      <c r="J1562" s="2" cm="1">
        <f t="array" ref="J1562">INT(_xlfn.XLOOKUP($E1562,消耗中转!$C$10:$C$21,_xlfn.XLOOKUP($I1562,消耗中转!$F$6:$K$6,消耗中转!$F$10:$K$21)))</f>
        <v>32000</v>
      </c>
      <c r="K1562" s="2" cm="1">
        <f t="array" ref="K1562">INT(IF(I1562=0,
_xlfn.XLOOKUP(0,消耗中转!$F$6:$K$6,_xlfn.XLOOKUP(E1562,消耗中转!$C$10:$C$21,消耗中转!$F$10:$K$21)),
_xlfn.XLOOKUP(I1562,消耗中转!$F$6:$K$6,_xlfn.XLOOKUP(E1562,消耗中转!$C$10:$C$21,消耗中转!$F$10:$K$21))+_xlfn.XLOOKUP(0,消耗中转!$F$6:$K$6,_xlfn.XLOOKUP(E1562,消耗中转!$C$10:$C$21,消耗中转!$F$10:$K$21))))</f>
        <v>37000</v>
      </c>
      <c r="L1562" s="2" cm="1">
        <f t="array" ref="L1562">_xlfn.XLOOKUP(I1562,消耗中转!$E$25:$J$25,_xlfn.XLOOKUP(E1562,消耗中转!$C$29:$C$40,消耗中转!$E$29:$J$40))</f>
        <v>1.1000000000000001</v>
      </c>
    </row>
    <row r="1563" spans="1:12" x14ac:dyDescent="0.15">
      <c r="A1563" s="27">
        <f t="shared" si="298"/>
        <v>600933110001</v>
      </c>
      <c r="B1563" s="27">
        <f t="shared" si="299"/>
        <v>600933110001</v>
      </c>
      <c r="C1563" s="2">
        <f t="shared" si="300"/>
        <v>6009331100</v>
      </c>
      <c r="D1563" s="4">
        <f>_xlfn.XLOOKUP(E1563,[1]战斗中转!$D$8:$D$19,[1]战斗中转!$F$8:$F$19)</f>
        <v>100</v>
      </c>
      <c r="E1563" s="2">
        <f t="shared" si="296"/>
        <v>9</v>
      </c>
      <c r="F1563" s="2">
        <f t="shared" si="301"/>
        <v>3</v>
      </c>
      <c r="G1563" s="2">
        <f t="shared" si="301"/>
        <v>3</v>
      </c>
      <c r="H1563" s="2">
        <f t="shared" si="301"/>
        <v>1</v>
      </c>
      <c r="I1563" s="2">
        <f t="shared" si="295"/>
        <v>1</v>
      </c>
      <c r="J1563" s="2" cm="1">
        <f t="array" ref="J1563">INT(_xlfn.XLOOKUP($E1563,消耗中转!$C$10:$C$21,_xlfn.XLOOKUP($I1563,消耗中转!$F$6:$K$6,消耗中转!$F$10:$K$21)))</f>
        <v>32000</v>
      </c>
      <c r="K1563" s="2" cm="1">
        <f t="array" ref="K1563">INT(IF(I1563=0,
_xlfn.XLOOKUP(0,消耗中转!$F$6:$K$6,_xlfn.XLOOKUP(E1563,消耗中转!$C$10:$C$21,消耗中转!$F$10:$K$21)),
_xlfn.XLOOKUP(I1563,消耗中转!$F$6:$K$6,_xlfn.XLOOKUP(E1563,消耗中转!$C$10:$C$21,消耗中转!$F$10:$K$21))+_xlfn.XLOOKUP(0,消耗中转!$F$6:$K$6,_xlfn.XLOOKUP(E1563,消耗中转!$C$10:$C$21,消耗中转!$F$10:$K$21))))</f>
        <v>37000</v>
      </c>
      <c r="L1563" s="2" cm="1">
        <f t="array" ref="L1563">_xlfn.XLOOKUP(I1563,消耗中转!$E$25:$J$25,_xlfn.XLOOKUP(E1563,消耗中转!$C$29:$C$40,消耗中转!$E$29:$J$40))</f>
        <v>1.1000000000000001</v>
      </c>
    </row>
    <row r="1564" spans="1:12" x14ac:dyDescent="0.15">
      <c r="A1564" s="27">
        <f t="shared" si="298"/>
        <v>600933210001</v>
      </c>
      <c r="B1564" s="27">
        <f t="shared" si="299"/>
        <v>600933210001</v>
      </c>
      <c r="C1564" s="2">
        <f t="shared" si="300"/>
        <v>6009332100</v>
      </c>
      <c r="D1564" s="4">
        <f>_xlfn.XLOOKUP(E1564,[1]战斗中转!$D$8:$D$19,[1]战斗中转!$F$8:$F$19)</f>
        <v>100</v>
      </c>
      <c r="E1564" s="2">
        <f t="shared" si="296"/>
        <v>9</v>
      </c>
      <c r="F1564" s="2">
        <f t="shared" si="301"/>
        <v>3</v>
      </c>
      <c r="G1564" s="2">
        <f t="shared" si="301"/>
        <v>3</v>
      </c>
      <c r="H1564" s="2">
        <f t="shared" si="301"/>
        <v>2</v>
      </c>
      <c r="I1564" s="2">
        <f t="shared" si="295"/>
        <v>1</v>
      </c>
      <c r="J1564" s="2" cm="1">
        <f t="array" ref="J1564">INT(_xlfn.XLOOKUP($E1564,消耗中转!$C$10:$C$21,_xlfn.XLOOKUP($I1564,消耗中转!$F$6:$K$6,消耗中转!$F$10:$K$21)))</f>
        <v>32000</v>
      </c>
      <c r="K1564" s="2" cm="1">
        <f t="array" ref="K1564">INT(IF(I1564=0,
_xlfn.XLOOKUP(0,消耗中转!$F$6:$K$6,_xlfn.XLOOKUP(E1564,消耗中转!$C$10:$C$21,消耗中转!$F$10:$K$21)),
_xlfn.XLOOKUP(I1564,消耗中转!$F$6:$K$6,_xlfn.XLOOKUP(E1564,消耗中转!$C$10:$C$21,消耗中转!$F$10:$K$21))+_xlfn.XLOOKUP(0,消耗中转!$F$6:$K$6,_xlfn.XLOOKUP(E1564,消耗中转!$C$10:$C$21,消耗中转!$F$10:$K$21))))</f>
        <v>37000</v>
      </c>
      <c r="L1564" s="2" cm="1">
        <f t="array" ref="L1564">_xlfn.XLOOKUP(I1564,消耗中转!$E$25:$J$25,_xlfn.XLOOKUP(E1564,消耗中转!$C$29:$C$40,消耗中转!$E$29:$J$40))</f>
        <v>1.1000000000000001</v>
      </c>
    </row>
    <row r="1565" spans="1:12" x14ac:dyDescent="0.15">
      <c r="A1565" s="27">
        <f t="shared" si="298"/>
        <v>600933310001</v>
      </c>
      <c r="B1565" s="27">
        <f t="shared" si="299"/>
        <v>600933310001</v>
      </c>
      <c r="C1565" s="2">
        <f t="shared" si="300"/>
        <v>6009333100</v>
      </c>
      <c r="D1565" s="4">
        <f>_xlfn.XLOOKUP(E1565,[1]战斗中转!$D$8:$D$19,[1]战斗中转!$F$8:$F$19)</f>
        <v>100</v>
      </c>
      <c r="E1565" s="2">
        <f t="shared" si="296"/>
        <v>9</v>
      </c>
      <c r="F1565" s="2">
        <f t="shared" si="301"/>
        <v>3</v>
      </c>
      <c r="G1565" s="2">
        <f t="shared" si="301"/>
        <v>3</v>
      </c>
      <c r="H1565" s="2">
        <f t="shared" si="301"/>
        <v>3</v>
      </c>
      <c r="I1565" s="2">
        <f t="shared" si="295"/>
        <v>1</v>
      </c>
      <c r="J1565" s="2" cm="1">
        <f t="array" ref="J1565">INT(_xlfn.XLOOKUP($E1565,消耗中转!$C$10:$C$21,_xlfn.XLOOKUP($I1565,消耗中转!$F$6:$K$6,消耗中转!$F$10:$K$21)))</f>
        <v>32000</v>
      </c>
      <c r="K1565" s="2" cm="1">
        <f t="array" ref="K1565">INT(IF(I1565=0,
_xlfn.XLOOKUP(0,消耗中转!$F$6:$K$6,_xlfn.XLOOKUP(E1565,消耗中转!$C$10:$C$21,消耗中转!$F$10:$K$21)),
_xlfn.XLOOKUP(I1565,消耗中转!$F$6:$K$6,_xlfn.XLOOKUP(E1565,消耗中转!$C$10:$C$21,消耗中转!$F$10:$K$21))+_xlfn.XLOOKUP(0,消耗中转!$F$6:$K$6,_xlfn.XLOOKUP(E1565,消耗中转!$C$10:$C$21,消耗中转!$F$10:$K$21))))</f>
        <v>37000</v>
      </c>
      <c r="L1565" s="2" cm="1">
        <f t="array" ref="L1565">_xlfn.XLOOKUP(I1565,消耗中转!$E$25:$J$25,_xlfn.XLOOKUP(E1565,消耗中转!$C$29:$C$40,消耗中转!$E$29:$J$40))</f>
        <v>1.1000000000000001</v>
      </c>
    </row>
    <row r="1566" spans="1:12" x14ac:dyDescent="0.15">
      <c r="A1566" s="27">
        <f t="shared" si="298"/>
        <v>600933410001</v>
      </c>
      <c r="B1566" s="27">
        <f t="shared" si="299"/>
        <v>600933410001</v>
      </c>
      <c r="C1566" s="2">
        <f t="shared" si="300"/>
        <v>6009334100</v>
      </c>
      <c r="D1566" s="4">
        <f>_xlfn.XLOOKUP(E1566,[1]战斗中转!$D$8:$D$19,[1]战斗中转!$F$8:$F$19)</f>
        <v>100</v>
      </c>
      <c r="E1566" s="2">
        <f t="shared" si="296"/>
        <v>9</v>
      </c>
      <c r="F1566" s="2">
        <f t="shared" si="301"/>
        <v>3</v>
      </c>
      <c r="G1566" s="2">
        <f t="shared" si="301"/>
        <v>3</v>
      </c>
      <c r="H1566" s="2">
        <f t="shared" si="301"/>
        <v>4</v>
      </c>
      <c r="I1566" s="2">
        <f t="shared" si="295"/>
        <v>1</v>
      </c>
      <c r="J1566" s="2" cm="1">
        <f t="array" ref="J1566">INT(_xlfn.XLOOKUP($E1566,消耗中转!$C$10:$C$21,_xlfn.XLOOKUP($I1566,消耗中转!$F$6:$K$6,消耗中转!$F$10:$K$21)))</f>
        <v>32000</v>
      </c>
      <c r="K1566" s="2" cm="1">
        <f t="array" ref="K1566">INT(IF(I1566=0,
_xlfn.XLOOKUP(0,消耗中转!$F$6:$K$6,_xlfn.XLOOKUP(E1566,消耗中转!$C$10:$C$21,消耗中转!$F$10:$K$21)),
_xlfn.XLOOKUP(I1566,消耗中转!$F$6:$K$6,_xlfn.XLOOKUP(E1566,消耗中转!$C$10:$C$21,消耗中转!$F$10:$K$21))+_xlfn.XLOOKUP(0,消耗中转!$F$6:$K$6,_xlfn.XLOOKUP(E1566,消耗中转!$C$10:$C$21,消耗中转!$F$10:$K$21))))</f>
        <v>37000</v>
      </c>
      <c r="L1566" s="2" cm="1">
        <f t="array" ref="L1566">_xlfn.XLOOKUP(I1566,消耗中转!$E$25:$J$25,_xlfn.XLOOKUP(E1566,消耗中转!$C$29:$C$40,消耗中转!$E$29:$J$40))</f>
        <v>1.1000000000000001</v>
      </c>
    </row>
    <row r="1567" spans="1:12" x14ac:dyDescent="0.15">
      <c r="A1567" s="27">
        <f t="shared" si="298"/>
        <v>600941110001</v>
      </c>
      <c r="B1567" s="27">
        <f t="shared" si="299"/>
        <v>600941110001</v>
      </c>
      <c r="C1567" s="2">
        <f t="shared" si="300"/>
        <v>6009411100</v>
      </c>
      <c r="D1567" s="4">
        <f>_xlfn.XLOOKUP(E1567,[1]战斗中转!$D$8:$D$19,[1]战斗中转!$F$8:$F$19)</f>
        <v>100</v>
      </c>
      <c r="E1567" s="2">
        <f t="shared" si="296"/>
        <v>9</v>
      </c>
      <c r="F1567" s="2">
        <f t="shared" si="301"/>
        <v>4</v>
      </c>
      <c r="G1567" s="2">
        <f t="shared" si="301"/>
        <v>1</v>
      </c>
      <c r="H1567" s="2">
        <f t="shared" si="301"/>
        <v>1</v>
      </c>
      <c r="I1567" s="2">
        <f t="shared" si="295"/>
        <v>1</v>
      </c>
      <c r="J1567" s="2" cm="1">
        <f t="array" ref="J1567">INT(_xlfn.XLOOKUP($E1567,消耗中转!$C$10:$C$21,_xlfn.XLOOKUP($I1567,消耗中转!$F$6:$K$6,消耗中转!$F$10:$K$21)))</f>
        <v>32000</v>
      </c>
      <c r="K1567" s="2" cm="1">
        <f t="array" ref="K1567">INT(IF(I1567=0,
_xlfn.XLOOKUP(0,消耗中转!$F$6:$K$6,_xlfn.XLOOKUP(E1567,消耗中转!$C$10:$C$21,消耗中转!$F$10:$K$21)),
_xlfn.XLOOKUP(I1567,消耗中转!$F$6:$K$6,_xlfn.XLOOKUP(E1567,消耗中转!$C$10:$C$21,消耗中转!$F$10:$K$21))+_xlfn.XLOOKUP(0,消耗中转!$F$6:$K$6,_xlfn.XLOOKUP(E1567,消耗中转!$C$10:$C$21,消耗中转!$F$10:$K$21))))</f>
        <v>37000</v>
      </c>
      <c r="L1567" s="2" cm="1">
        <f t="array" ref="L1567">_xlfn.XLOOKUP(I1567,消耗中转!$E$25:$J$25,_xlfn.XLOOKUP(E1567,消耗中转!$C$29:$C$40,消耗中转!$E$29:$J$40))</f>
        <v>1.1000000000000001</v>
      </c>
    </row>
    <row r="1568" spans="1:12" x14ac:dyDescent="0.15">
      <c r="A1568" s="27">
        <f t="shared" si="298"/>
        <v>600941210001</v>
      </c>
      <c r="B1568" s="27">
        <f t="shared" si="299"/>
        <v>600941210001</v>
      </c>
      <c r="C1568" s="2">
        <f t="shared" si="300"/>
        <v>6009412100</v>
      </c>
      <c r="D1568" s="4">
        <f>_xlfn.XLOOKUP(E1568,[1]战斗中转!$D$8:$D$19,[1]战斗中转!$F$8:$F$19)</f>
        <v>100</v>
      </c>
      <c r="E1568" s="2">
        <f t="shared" si="296"/>
        <v>9</v>
      </c>
      <c r="F1568" s="2">
        <f t="shared" si="301"/>
        <v>4</v>
      </c>
      <c r="G1568" s="2">
        <f t="shared" si="301"/>
        <v>1</v>
      </c>
      <c r="H1568" s="2">
        <f t="shared" si="301"/>
        <v>2</v>
      </c>
      <c r="I1568" s="2">
        <f t="shared" si="295"/>
        <v>1</v>
      </c>
      <c r="J1568" s="2" cm="1">
        <f t="array" ref="J1568">INT(_xlfn.XLOOKUP($E1568,消耗中转!$C$10:$C$21,_xlfn.XLOOKUP($I1568,消耗中转!$F$6:$K$6,消耗中转!$F$10:$K$21)))</f>
        <v>32000</v>
      </c>
      <c r="K1568" s="2" cm="1">
        <f t="array" ref="K1568">INT(IF(I1568=0,
_xlfn.XLOOKUP(0,消耗中转!$F$6:$K$6,_xlfn.XLOOKUP(E1568,消耗中转!$C$10:$C$21,消耗中转!$F$10:$K$21)),
_xlfn.XLOOKUP(I1568,消耗中转!$F$6:$K$6,_xlfn.XLOOKUP(E1568,消耗中转!$C$10:$C$21,消耗中转!$F$10:$K$21))+_xlfn.XLOOKUP(0,消耗中转!$F$6:$K$6,_xlfn.XLOOKUP(E1568,消耗中转!$C$10:$C$21,消耗中转!$F$10:$K$21))))</f>
        <v>37000</v>
      </c>
      <c r="L1568" s="2" cm="1">
        <f t="array" ref="L1568">_xlfn.XLOOKUP(I1568,消耗中转!$E$25:$J$25,_xlfn.XLOOKUP(E1568,消耗中转!$C$29:$C$40,消耗中转!$E$29:$J$40))</f>
        <v>1.1000000000000001</v>
      </c>
    </row>
    <row r="1569" spans="1:12" x14ac:dyDescent="0.15">
      <c r="A1569" s="27">
        <f t="shared" si="298"/>
        <v>600941310001</v>
      </c>
      <c r="B1569" s="27">
        <f t="shared" si="299"/>
        <v>600941310001</v>
      </c>
      <c r="C1569" s="2">
        <f t="shared" si="300"/>
        <v>6009413100</v>
      </c>
      <c r="D1569" s="4">
        <f>_xlfn.XLOOKUP(E1569,[1]战斗中转!$D$8:$D$19,[1]战斗中转!$F$8:$F$19)</f>
        <v>100</v>
      </c>
      <c r="E1569" s="2">
        <f t="shared" si="296"/>
        <v>9</v>
      </c>
      <c r="F1569" s="2">
        <f t="shared" si="301"/>
        <v>4</v>
      </c>
      <c r="G1569" s="2">
        <f t="shared" si="301"/>
        <v>1</v>
      </c>
      <c r="H1569" s="2">
        <f t="shared" si="301"/>
        <v>3</v>
      </c>
      <c r="I1569" s="2">
        <f t="shared" si="295"/>
        <v>1</v>
      </c>
      <c r="J1569" s="2" cm="1">
        <f t="array" ref="J1569">INT(_xlfn.XLOOKUP($E1569,消耗中转!$C$10:$C$21,_xlfn.XLOOKUP($I1569,消耗中转!$F$6:$K$6,消耗中转!$F$10:$K$21)))</f>
        <v>32000</v>
      </c>
      <c r="K1569" s="2" cm="1">
        <f t="array" ref="K1569">INT(IF(I1569=0,
_xlfn.XLOOKUP(0,消耗中转!$F$6:$K$6,_xlfn.XLOOKUP(E1569,消耗中转!$C$10:$C$21,消耗中转!$F$10:$K$21)),
_xlfn.XLOOKUP(I1569,消耗中转!$F$6:$K$6,_xlfn.XLOOKUP(E1569,消耗中转!$C$10:$C$21,消耗中转!$F$10:$K$21))+_xlfn.XLOOKUP(0,消耗中转!$F$6:$K$6,_xlfn.XLOOKUP(E1569,消耗中转!$C$10:$C$21,消耗中转!$F$10:$K$21))))</f>
        <v>37000</v>
      </c>
      <c r="L1569" s="2" cm="1">
        <f t="array" ref="L1569">_xlfn.XLOOKUP(I1569,消耗中转!$E$25:$J$25,_xlfn.XLOOKUP(E1569,消耗中转!$C$29:$C$40,消耗中转!$E$29:$J$40))</f>
        <v>1.1000000000000001</v>
      </c>
    </row>
    <row r="1570" spans="1:12" x14ac:dyDescent="0.15">
      <c r="A1570" s="27">
        <f t="shared" si="298"/>
        <v>600941410001</v>
      </c>
      <c r="B1570" s="27">
        <f t="shared" si="299"/>
        <v>600941410001</v>
      </c>
      <c r="C1570" s="2">
        <f t="shared" si="300"/>
        <v>6009414100</v>
      </c>
      <c r="D1570" s="4">
        <f>_xlfn.XLOOKUP(E1570,[1]战斗中转!$D$8:$D$19,[1]战斗中转!$F$8:$F$19)</f>
        <v>100</v>
      </c>
      <c r="E1570" s="2">
        <f t="shared" si="296"/>
        <v>9</v>
      </c>
      <c r="F1570" s="2">
        <f t="shared" si="301"/>
        <v>4</v>
      </c>
      <c r="G1570" s="2">
        <f t="shared" si="301"/>
        <v>1</v>
      </c>
      <c r="H1570" s="2">
        <f t="shared" si="301"/>
        <v>4</v>
      </c>
      <c r="I1570" s="2">
        <f t="shared" si="295"/>
        <v>1</v>
      </c>
      <c r="J1570" s="2" cm="1">
        <f t="array" ref="J1570">INT(_xlfn.XLOOKUP($E1570,消耗中转!$C$10:$C$21,_xlfn.XLOOKUP($I1570,消耗中转!$F$6:$K$6,消耗中转!$F$10:$K$21)))</f>
        <v>32000</v>
      </c>
      <c r="K1570" s="2" cm="1">
        <f t="array" ref="K1570">INT(IF(I1570=0,
_xlfn.XLOOKUP(0,消耗中转!$F$6:$K$6,_xlfn.XLOOKUP(E1570,消耗中转!$C$10:$C$21,消耗中转!$F$10:$K$21)),
_xlfn.XLOOKUP(I1570,消耗中转!$F$6:$K$6,_xlfn.XLOOKUP(E1570,消耗中转!$C$10:$C$21,消耗中转!$F$10:$K$21))+_xlfn.XLOOKUP(0,消耗中转!$F$6:$K$6,_xlfn.XLOOKUP(E1570,消耗中转!$C$10:$C$21,消耗中转!$F$10:$K$21))))</f>
        <v>37000</v>
      </c>
      <c r="L1570" s="2" cm="1">
        <f t="array" ref="L1570">_xlfn.XLOOKUP(I1570,消耗中转!$E$25:$J$25,_xlfn.XLOOKUP(E1570,消耗中转!$C$29:$C$40,消耗中转!$E$29:$J$40))</f>
        <v>1.1000000000000001</v>
      </c>
    </row>
    <row r="1571" spans="1:12" x14ac:dyDescent="0.15">
      <c r="A1571" s="27">
        <f t="shared" si="298"/>
        <v>600942110001</v>
      </c>
      <c r="B1571" s="27">
        <f t="shared" si="299"/>
        <v>600942110001</v>
      </c>
      <c r="C1571" s="2">
        <f t="shared" si="300"/>
        <v>6009421100</v>
      </c>
      <c r="D1571" s="4">
        <f>_xlfn.XLOOKUP(E1571,[1]战斗中转!$D$8:$D$19,[1]战斗中转!$F$8:$F$19)</f>
        <v>100</v>
      </c>
      <c r="E1571" s="2">
        <f t="shared" si="296"/>
        <v>9</v>
      </c>
      <c r="F1571" s="2">
        <f t="shared" si="301"/>
        <v>4</v>
      </c>
      <c r="G1571" s="2">
        <f t="shared" si="301"/>
        <v>2</v>
      </c>
      <c r="H1571" s="2">
        <f t="shared" si="301"/>
        <v>1</v>
      </c>
      <c r="I1571" s="2">
        <f t="shared" si="295"/>
        <v>1</v>
      </c>
      <c r="J1571" s="2" cm="1">
        <f t="array" ref="J1571">INT(_xlfn.XLOOKUP($E1571,消耗中转!$C$10:$C$21,_xlfn.XLOOKUP($I1571,消耗中转!$F$6:$K$6,消耗中转!$F$10:$K$21)))</f>
        <v>32000</v>
      </c>
      <c r="K1571" s="2" cm="1">
        <f t="array" ref="K1571">INT(IF(I1571=0,
_xlfn.XLOOKUP(0,消耗中转!$F$6:$K$6,_xlfn.XLOOKUP(E1571,消耗中转!$C$10:$C$21,消耗中转!$F$10:$K$21)),
_xlfn.XLOOKUP(I1571,消耗中转!$F$6:$K$6,_xlfn.XLOOKUP(E1571,消耗中转!$C$10:$C$21,消耗中转!$F$10:$K$21))+_xlfn.XLOOKUP(0,消耗中转!$F$6:$K$6,_xlfn.XLOOKUP(E1571,消耗中转!$C$10:$C$21,消耗中转!$F$10:$K$21))))</f>
        <v>37000</v>
      </c>
      <c r="L1571" s="2" cm="1">
        <f t="array" ref="L1571">_xlfn.XLOOKUP(I1571,消耗中转!$E$25:$J$25,_xlfn.XLOOKUP(E1571,消耗中转!$C$29:$C$40,消耗中转!$E$29:$J$40))</f>
        <v>1.1000000000000001</v>
      </c>
    </row>
    <row r="1572" spans="1:12" x14ac:dyDescent="0.15">
      <c r="A1572" s="27">
        <f t="shared" si="298"/>
        <v>600942210001</v>
      </c>
      <c r="B1572" s="27">
        <f t="shared" si="299"/>
        <v>600942210001</v>
      </c>
      <c r="C1572" s="2">
        <f t="shared" si="300"/>
        <v>6009422100</v>
      </c>
      <c r="D1572" s="4">
        <f>_xlfn.XLOOKUP(E1572,[1]战斗中转!$D$8:$D$19,[1]战斗中转!$F$8:$F$19)</f>
        <v>100</v>
      </c>
      <c r="E1572" s="2">
        <f t="shared" si="296"/>
        <v>9</v>
      </c>
      <c r="F1572" s="2">
        <f t="shared" si="301"/>
        <v>4</v>
      </c>
      <c r="G1572" s="2">
        <f t="shared" si="301"/>
        <v>2</v>
      </c>
      <c r="H1572" s="2">
        <f t="shared" si="301"/>
        <v>2</v>
      </c>
      <c r="I1572" s="2">
        <f t="shared" si="295"/>
        <v>1</v>
      </c>
      <c r="J1572" s="2" cm="1">
        <f t="array" ref="J1572">INT(_xlfn.XLOOKUP($E1572,消耗中转!$C$10:$C$21,_xlfn.XLOOKUP($I1572,消耗中转!$F$6:$K$6,消耗中转!$F$10:$K$21)))</f>
        <v>32000</v>
      </c>
      <c r="K1572" s="2" cm="1">
        <f t="array" ref="K1572">INT(IF(I1572=0,
_xlfn.XLOOKUP(0,消耗中转!$F$6:$K$6,_xlfn.XLOOKUP(E1572,消耗中转!$C$10:$C$21,消耗中转!$F$10:$K$21)),
_xlfn.XLOOKUP(I1572,消耗中转!$F$6:$K$6,_xlfn.XLOOKUP(E1572,消耗中转!$C$10:$C$21,消耗中转!$F$10:$K$21))+_xlfn.XLOOKUP(0,消耗中转!$F$6:$K$6,_xlfn.XLOOKUP(E1572,消耗中转!$C$10:$C$21,消耗中转!$F$10:$K$21))))</f>
        <v>37000</v>
      </c>
      <c r="L1572" s="2" cm="1">
        <f t="array" ref="L1572">_xlfn.XLOOKUP(I1572,消耗中转!$E$25:$J$25,_xlfn.XLOOKUP(E1572,消耗中转!$C$29:$C$40,消耗中转!$E$29:$J$40))</f>
        <v>1.1000000000000001</v>
      </c>
    </row>
    <row r="1573" spans="1:12" x14ac:dyDescent="0.15">
      <c r="A1573" s="27">
        <f t="shared" si="298"/>
        <v>600942310001</v>
      </c>
      <c r="B1573" s="27">
        <f t="shared" si="299"/>
        <v>600942310001</v>
      </c>
      <c r="C1573" s="2">
        <f t="shared" si="300"/>
        <v>6009423100</v>
      </c>
      <c r="D1573" s="4">
        <f>_xlfn.XLOOKUP(E1573,[1]战斗中转!$D$8:$D$19,[1]战斗中转!$F$8:$F$19)</f>
        <v>100</v>
      </c>
      <c r="E1573" s="2">
        <f t="shared" si="296"/>
        <v>9</v>
      </c>
      <c r="F1573" s="2">
        <f t="shared" si="301"/>
        <v>4</v>
      </c>
      <c r="G1573" s="2">
        <f t="shared" si="301"/>
        <v>2</v>
      </c>
      <c r="H1573" s="2">
        <f t="shared" si="301"/>
        <v>3</v>
      </c>
      <c r="I1573" s="2">
        <f t="shared" si="295"/>
        <v>1</v>
      </c>
      <c r="J1573" s="2" cm="1">
        <f t="array" ref="J1573">INT(_xlfn.XLOOKUP($E1573,消耗中转!$C$10:$C$21,_xlfn.XLOOKUP($I1573,消耗中转!$F$6:$K$6,消耗中转!$F$10:$K$21)))</f>
        <v>32000</v>
      </c>
      <c r="K1573" s="2" cm="1">
        <f t="array" ref="K1573">INT(IF(I1573=0,
_xlfn.XLOOKUP(0,消耗中转!$F$6:$K$6,_xlfn.XLOOKUP(E1573,消耗中转!$C$10:$C$21,消耗中转!$F$10:$K$21)),
_xlfn.XLOOKUP(I1573,消耗中转!$F$6:$K$6,_xlfn.XLOOKUP(E1573,消耗中转!$C$10:$C$21,消耗中转!$F$10:$K$21))+_xlfn.XLOOKUP(0,消耗中转!$F$6:$K$6,_xlfn.XLOOKUP(E1573,消耗中转!$C$10:$C$21,消耗中转!$F$10:$K$21))))</f>
        <v>37000</v>
      </c>
      <c r="L1573" s="2" cm="1">
        <f t="array" ref="L1573">_xlfn.XLOOKUP(I1573,消耗中转!$E$25:$J$25,_xlfn.XLOOKUP(E1573,消耗中转!$C$29:$C$40,消耗中转!$E$29:$J$40))</f>
        <v>1.1000000000000001</v>
      </c>
    </row>
    <row r="1574" spans="1:12" x14ac:dyDescent="0.15">
      <c r="A1574" s="27">
        <f t="shared" si="298"/>
        <v>600942410001</v>
      </c>
      <c r="B1574" s="27">
        <f t="shared" si="299"/>
        <v>600942410001</v>
      </c>
      <c r="C1574" s="2">
        <f t="shared" si="300"/>
        <v>6009424100</v>
      </c>
      <c r="D1574" s="4">
        <f>_xlfn.XLOOKUP(E1574,[1]战斗中转!$D$8:$D$19,[1]战斗中转!$F$8:$F$19)</f>
        <v>100</v>
      </c>
      <c r="E1574" s="2">
        <f t="shared" si="296"/>
        <v>9</v>
      </c>
      <c r="F1574" s="2">
        <f t="shared" si="301"/>
        <v>4</v>
      </c>
      <c r="G1574" s="2">
        <f t="shared" si="301"/>
        <v>2</v>
      </c>
      <c r="H1574" s="2">
        <f t="shared" si="301"/>
        <v>4</v>
      </c>
      <c r="I1574" s="2">
        <f t="shared" si="295"/>
        <v>1</v>
      </c>
      <c r="J1574" s="2" cm="1">
        <f t="array" ref="J1574">INT(_xlfn.XLOOKUP($E1574,消耗中转!$C$10:$C$21,_xlfn.XLOOKUP($I1574,消耗中转!$F$6:$K$6,消耗中转!$F$10:$K$21)))</f>
        <v>32000</v>
      </c>
      <c r="K1574" s="2" cm="1">
        <f t="array" ref="K1574">INT(IF(I1574=0,
_xlfn.XLOOKUP(0,消耗中转!$F$6:$K$6,_xlfn.XLOOKUP(E1574,消耗中转!$C$10:$C$21,消耗中转!$F$10:$K$21)),
_xlfn.XLOOKUP(I1574,消耗中转!$F$6:$K$6,_xlfn.XLOOKUP(E1574,消耗中转!$C$10:$C$21,消耗中转!$F$10:$K$21))+_xlfn.XLOOKUP(0,消耗中转!$F$6:$K$6,_xlfn.XLOOKUP(E1574,消耗中转!$C$10:$C$21,消耗中转!$F$10:$K$21))))</f>
        <v>37000</v>
      </c>
      <c r="L1574" s="2" cm="1">
        <f t="array" ref="L1574">_xlfn.XLOOKUP(I1574,消耗中转!$E$25:$J$25,_xlfn.XLOOKUP(E1574,消耗中转!$C$29:$C$40,消耗中转!$E$29:$J$40))</f>
        <v>1.1000000000000001</v>
      </c>
    </row>
    <row r="1575" spans="1:12" x14ac:dyDescent="0.15">
      <c r="A1575" s="27">
        <f t="shared" si="298"/>
        <v>600943110001</v>
      </c>
      <c r="B1575" s="27">
        <f t="shared" si="299"/>
        <v>600943110001</v>
      </c>
      <c r="C1575" s="2">
        <f t="shared" si="300"/>
        <v>6009431100</v>
      </c>
      <c r="D1575" s="4">
        <f>_xlfn.XLOOKUP(E1575,[1]战斗中转!$D$8:$D$19,[1]战斗中转!$F$8:$F$19)</f>
        <v>100</v>
      </c>
      <c r="E1575" s="2">
        <f t="shared" si="296"/>
        <v>9</v>
      </c>
      <c r="F1575" s="2">
        <f t="shared" ref="F1575:H1594" si="302">F1503</f>
        <v>4</v>
      </c>
      <c r="G1575" s="2">
        <f t="shared" si="302"/>
        <v>3</v>
      </c>
      <c r="H1575" s="2">
        <f t="shared" si="302"/>
        <v>1</v>
      </c>
      <c r="I1575" s="2">
        <f t="shared" si="295"/>
        <v>1</v>
      </c>
      <c r="J1575" s="2" cm="1">
        <f t="array" ref="J1575">INT(_xlfn.XLOOKUP($E1575,消耗中转!$C$10:$C$21,_xlfn.XLOOKUP($I1575,消耗中转!$F$6:$K$6,消耗中转!$F$10:$K$21)))</f>
        <v>32000</v>
      </c>
      <c r="K1575" s="2" cm="1">
        <f t="array" ref="K1575">INT(IF(I1575=0,
_xlfn.XLOOKUP(0,消耗中转!$F$6:$K$6,_xlfn.XLOOKUP(E1575,消耗中转!$C$10:$C$21,消耗中转!$F$10:$K$21)),
_xlfn.XLOOKUP(I1575,消耗中转!$F$6:$K$6,_xlfn.XLOOKUP(E1575,消耗中转!$C$10:$C$21,消耗中转!$F$10:$K$21))+_xlfn.XLOOKUP(0,消耗中转!$F$6:$K$6,_xlfn.XLOOKUP(E1575,消耗中转!$C$10:$C$21,消耗中转!$F$10:$K$21))))</f>
        <v>37000</v>
      </c>
      <c r="L1575" s="2" cm="1">
        <f t="array" ref="L1575">_xlfn.XLOOKUP(I1575,消耗中转!$E$25:$J$25,_xlfn.XLOOKUP(E1575,消耗中转!$C$29:$C$40,消耗中转!$E$29:$J$40))</f>
        <v>1.1000000000000001</v>
      </c>
    </row>
    <row r="1576" spans="1:12" x14ac:dyDescent="0.15">
      <c r="A1576" s="27">
        <f t="shared" si="298"/>
        <v>600943210001</v>
      </c>
      <c r="B1576" s="27">
        <f t="shared" si="299"/>
        <v>600943210001</v>
      </c>
      <c r="C1576" s="2">
        <f t="shared" si="300"/>
        <v>6009432100</v>
      </c>
      <c r="D1576" s="4">
        <f>_xlfn.XLOOKUP(E1576,[1]战斗中转!$D$8:$D$19,[1]战斗中转!$F$8:$F$19)</f>
        <v>100</v>
      </c>
      <c r="E1576" s="2">
        <f t="shared" si="296"/>
        <v>9</v>
      </c>
      <c r="F1576" s="2">
        <f t="shared" si="302"/>
        <v>4</v>
      </c>
      <c r="G1576" s="2">
        <f t="shared" si="302"/>
        <v>3</v>
      </c>
      <c r="H1576" s="2">
        <f t="shared" si="302"/>
        <v>2</v>
      </c>
      <c r="I1576" s="2">
        <f t="shared" si="295"/>
        <v>1</v>
      </c>
      <c r="J1576" s="2" cm="1">
        <f t="array" ref="J1576">INT(_xlfn.XLOOKUP($E1576,消耗中转!$C$10:$C$21,_xlfn.XLOOKUP($I1576,消耗中转!$F$6:$K$6,消耗中转!$F$10:$K$21)))</f>
        <v>32000</v>
      </c>
      <c r="K1576" s="2" cm="1">
        <f t="array" ref="K1576">INT(IF(I1576=0,
_xlfn.XLOOKUP(0,消耗中转!$F$6:$K$6,_xlfn.XLOOKUP(E1576,消耗中转!$C$10:$C$21,消耗中转!$F$10:$K$21)),
_xlfn.XLOOKUP(I1576,消耗中转!$F$6:$K$6,_xlfn.XLOOKUP(E1576,消耗中转!$C$10:$C$21,消耗中转!$F$10:$K$21))+_xlfn.XLOOKUP(0,消耗中转!$F$6:$K$6,_xlfn.XLOOKUP(E1576,消耗中转!$C$10:$C$21,消耗中转!$F$10:$K$21))))</f>
        <v>37000</v>
      </c>
      <c r="L1576" s="2" cm="1">
        <f t="array" ref="L1576">_xlfn.XLOOKUP(I1576,消耗中转!$E$25:$J$25,_xlfn.XLOOKUP(E1576,消耗中转!$C$29:$C$40,消耗中转!$E$29:$J$40))</f>
        <v>1.1000000000000001</v>
      </c>
    </row>
    <row r="1577" spans="1:12" x14ac:dyDescent="0.15">
      <c r="A1577" s="27">
        <f t="shared" si="298"/>
        <v>600943310001</v>
      </c>
      <c r="B1577" s="27">
        <f t="shared" si="299"/>
        <v>600943310001</v>
      </c>
      <c r="C1577" s="2">
        <f t="shared" si="300"/>
        <v>6009433100</v>
      </c>
      <c r="D1577" s="4">
        <f>_xlfn.XLOOKUP(E1577,[1]战斗中转!$D$8:$D$19,[1]战斗中转!$F$8:$F$19)</f>
        <v>100</v>
      </c>
      <c r="E1577" s="2">
        <f t="shared" si="296"/>
        <v>9</v>
      </c>
      <c r="F1577" s="2">
        <f t="shared" si="302"/>
        <v>4</v>
      </c>
      <c r="G1577" s="2">
        <f t="shared" si="302"/>
        <v>3</v>
      </c>
      <c r="H1577" s="2">
        <f t="shared" si="302"/>
        <v>3</v>
      </c>
      <c r="I1577" s="2">
        <f t="shared" si="295"/>
        <v>1</v>
      </c>
      <c r="J1577" s="2" cm="1">
        <f t="array" ref="J1577">INT(_xlfn.XLOOKUP($E1577,消耗中转!$C$10:$C$21,_xlfn.XLOOKUP($I1577,消耗中转!$F$6:$K$6,消耗中转!$F$10:$K$21)))</f>
        <v>32000</v>
      </c>
      <c r="K1577" s="2" cm="1">
        <f t="array" ref="K1577">INT(IF(I1577=0,
_xlfn.XLOOKUP(0,消耗中转!$F$6:$K$6,_xlfn.XLOOKUP(E1577,消耗中转!$C$10:$C$21,消耗中转!$F$10:$K$21)),
_xlfn.XLOOKUP(I1577,消耗中转!$F$6:$K$6,_xlfn.XLOOKUP(E1577,消耗中转!$C$10:$C$21,消耗中转!$F$10:$K$21))+_xlfn.XLOOKUP(0,消耗中转!$F$6:$K$6,_xlfn.XLOOKUP(E1577,消耗中转!$C$10:$C$21,消耗中转!$F$10:$K$21))))</f>
        <v>37000</v>
      </c>
      <c r="L1577" s="2" cm="1">
        <f t="array" ref="L1577">_xlfn.XLOOKUP(I1577,消耗中转!$E$25:$J$25,_xlfn.XLOOKUP(E1577,消耗中转!$C$29:$C$40,消耗中转!$E$29:$J$40))</f>
        <v>1.1000000000000001</v>
      </c>
    </row>
    <row r="1578" spans="1:12" x14ac:dyDescent="0.15">
      <c r="A1578" s="27">
        <f t="shared" si="298"/>
        <v>600943410001</v>
      </c>
      <c r="B1578" s="27">
        <f t="shared" si="299"/>
        <v>600943410001</v>
      </c>
      <c r="C1578" s="2">
        <f t="shared" si="300"/>
        <v>6009434100</v>
      </c>
      <c r="D1578" s="4">
        <f>_xlfn.XLOOKUP(E1578,[1]战斗中转!$D$8:$D$19,[1]战斗中转!$F$8:$F$19)</f>
        <v>100</v>
      </c>
      <c r="E1578" s="2">
        <f t="shared" si="296"/>
        <v>9</v>
      </c>
      <c r="F1578" s="2">
        <f t="shared" si="302"/>
        <v>4</v>
      </c>
      <c r="G1578" s="2">
        <f t="shared" si="302"/>
        <v>3</v>
      </c>
      <c r="H1578" s="2">
        <f t="shared" si="302"/>
        <v>4</v>
      </c>
      <c r="I1578" s="2">
        <f t="shared" si="295"/>
        <v>1</v>
      </c>
      <c r="J1578" s="2" cm="1">
        <f t="array" ref="J1578">INT(_xlfn.XLOOKUP($E1578,消耗中转!$C$10:$C$21,_xlfn.XLOOKUP($I1578,消耗中转!$F$6:$K$6,消耗中转!$F$10:$K$21)))</f>
        <v>32000</v>
      </c>
      <c r="K1578" s="2" cm="1">
        <f t="array" ref="K1578">INT(IF(I1578=0,
_xlfn.XLOOKUP(0,消耗中转!$F$6:$K$6,_xlfn.XLOOKUP(E1578,消耗中转!$C$10:$C$21,消耗中转!$F$10:$K$21)),
_xlfn.XLOOKUP(I1578,消耗中转!$F$6:$K$6,_xlfn.XLOOKUP(E1578,消耗中转!$C$10:$C$21,消耗中转!$F$10:$K$21))+_xlfn.XLOOKUP(0,消耗中转!$F$6:$K$6,_xlfn.XLOOKUP(E1578,消耗中转!$C$10:$C$21,消耗中转!$F$10:$K$21))))</f>
        <v>37000</v>
      </c>
      <c r="L1578" s="2" cm="1">
        <f t="array" ref="L1578">_xlfn.XLOOKUP(I1578,消耗中转!$E$25:$J$25,_xlfn.XLOOKUP(E1578,消耗中转!$C$29:$C$40,消耗中转!$E$29:$J$40))</f>
        <v>1.1000000000000001</v>
      </c>
    </row>
    <row r="1579" spans="1:12" x14ac:dyDescent="0.15">
      <c r="A1579" s="27">
        <f t="shared" si="298"/>
        <v>600991110001</v>
      </c>
      <c r="B1579" s="27">
        <f t="shared" si="299"/>
        <v>600991110001</v>
      </c>
      <c r="C1579" s="2">
        <f t="shared" si="300"/>
        <v>6009911100</v>
      </c>
      <c r="D1579" s="4">
        <f>_xlfn.XLOOKUP(E1579,[1]战斗中转!$D$8:$D$19,[1]战斗中转!$F$8:$F$19)</f>
        <v>100</v>
      </c>
      <c r="E1579" s="2">
        <f t="shared" si="296"/>
        <v>9</v>
      </c>
      <c r="F1579" s="2">
        <f t="shared" si="302"/>
        <v>100</v>
      </c>
      <c r="G1579" s="2">
        <f t="shared" si="302"/>
        <v>1</v>
      </c>
      <c r="H1579" s="2">
        <f t="shared" si="302"/>
        <v>1</v>
      </c>
      <c r="I1579" s="2">
        <f t="shared" si="295"/>
        <v>1</v>
      </c>
      <c r="J1579" s="2" cm="1">
        <f t="array" ref="J1579">INT(_xlfn.XLOOKUP($E1579,消耗中转!$C$10:$C$21,_xlfn.XLOOKUP($I1579,消耗中转!$F$6:$K$6,消耗中转!$F$10:$K$21)))</f>
        <v>32000</v>
      </c>
      <c r="K1579" s="2" cm="1">
        <f t="array" ref="K1579">INT(IF(I1579=0,
_xlfn.XLOOKUP(0,消耗中转!$F$6:$K$6,_xlfn.XLOOKUP(E1579,消耗中转!$C$10:$C$21,消耗中转!$F$10:$K$21)),
_xlfn.XLOOKUP(I1579,消耗中转!$F$6:$K$6,_xlfn.XLOOKUP(E1579,消耗中转!$C$10:$C$21,消耗中转!$F$10:$K$21))+_xlfn.XLOOKUP(0,消耗中转!$F$6:$K$6,_xlfn.XLOOKUP(E1579,消耗中转!$C$10:$C$21,消耗中转!$F$10:$K$21))))</f>
        <v>37000</v>
      </c>
      <c r="L1579" s="2" cm="1">
        <f t="array" ref="L1579">_xlfn.XLOOKUP(I1579,消耗中转!$E$25:$J$25,_xlfn.XLOOKUP(E1579,消耗中转!$C$29:$C$40,消耗中转!$E$29:$J$40))</f>
        <v>1.1000000000000001</v>
      </c>
    </row>
    <row r="1580" spans="1:12" x14ac:dyDescent="0.15">
      <c r="A1580" s="27">
        <f t="shared" si="298"/>
        <v>600991210001</v>
      </c>
      <c r="B1580" s="27">
        <f t="shared" si="299"/>
        <v>600991210001</v>
      </c>
      <c r="C1580" s="2">
        <f t="shared" si="300"/>
        <v>6009912100</v>
      </c>
      <c r="D1580" s="4">
        <f>_xlfn.XLOOKUP(E1580,[1]战斗中转!$D$8:$D$19,[1]战斗中转!$F$8:$F$19)</f>
        <v>100</v>
      </c>
      <c r="E1580" s="2">
        <f t="shared" si="296"/>
        <v>9</v>
      </c>
      <c r="F1580" s="2">
        <f t="shared" si="302"/>
        <v>100</v>
      </c>
      <c r="G1580" s="2">
        <f t="shared" si="302"/>
        <v>1</v>
      </c>
      <c r="H1580" s="2">
        <f t="shared" si="302"/>
        <v>2</v>
      </c>
      <c r="I1580" s="2">
        <f t="shared" si="295"/>
        <v>1</v>
      </c>
      <c r="J1580" s="2" cm="1">
        <f t="array" ref="J1580">INT(_xlfn.XLOOKUP($E1580,消耗中转!$C$10:$C$21,_xlfn.XLOOKUP($I1580,消耗中转!$F$6:$K$6,消耗中转!$F$10:$K$21)))</f>
        <v>32000</v>
      </c>
      <c r="K1580" s="2" cm="1">
        <f t="array" ref="K1580">INT(IF(I1580=0,
_xlfn.XLOOKUP(0,消耗中转!$F$6:$K$6,_xlfn.XLOOKUP(E1580,消耗中转!$C$10:$C$21,消耗中转!$F$10:$K$21)),
_xlfn.XLOOKUP(I1580,消耗中转!$F$6:$K$6,_xlfn.XLOOKUP(E1580,消耗中转!$C$10:$C$21,消耗中转!$F$10:$K$21))+_xlfn.XLOOKUP(0,消耗中转!$F$6:$K$6,_xlfn.XLOOKUP(E1580,消耗中转!$C$10:$C$21,消耗中转!$F$10:$K$21))))</f>
        <v>37000</v>
      </c>
      <c r="L1580" s="2" cm="1">
        <f t="array" ref="L1580">_xlfn.XLOOKUP(I1580,消耗中转!$E$25:$J$25,_xlfn.XLOOKUP(E1580,消耗中转!$C$29:$C$40,消耗中转!$E$29:$J$40))</f>
        <v>1.1000000000000001</v>
      </c>
    </row>
    <row r="1581" spans="1:12" x14ac:dyDescent="0.15">
      <c r="A1581" s="27">
        <f t="shared" si="298"/>
        <v>600991310001</v>
      </c>
      <c r="B1581" s="27">
        <f t="shared" si="299"/>
        <v>600991310001</v>
      </c>
      <c r="C1581" s="2">
        <f t="shared" si="300"/>
        <v>6009913100</v>
      </c>
      <c r="D1581" s="4">
        <f>_xlfn.XLOOKUP(E1581,[1]战斗中转!$D$8:$D$19,[1]战斗中转!$F$8:$F$19)</f>
        <v>100</v>
      </c>
      <c r="E1581" s="2">
        <f t="shared" si="296"/>
        <v>9</v>
      </c>
      <c r="F1581" s="2">
        <f t="shared" si="302"/>
        <v>100</v>
      </c>
      <c r="G1581" s="2">
        <f t="shared" si="302"/>
        <v>1</v>
      </c>
      <c r="H1581" s="2">
        <f t="shared" si="302"/>
        <v>3</v>
      </c>
      <c r="I1581" s="2">
        <f t="shared" si="295"/>
        <v>1</v>
      </c>
      <c r="J1581" s="2" cm="1">
        <f t="array" ref="J1581">INT(_xlfn.XLOOKUP($E1581,消耗中转!$C$10:$C$21,_xlfn.XLOOKUP($I1581,消耗中转!$F$6:$K$6,消耗中转!$F$10:$K$21)))</f>
        <v>32000</v>
      </c>
      <c r="K1581" s="2" cm="1">
        <f t="array" ref="K1581">INT(IF(I1581=0,
_xlfn.XLOOKUP(0,消耗中转!$F$6:$K$6,_xlfn.XLOOKUP(E1581,消耗中转!$C$10:$C$21,消耗中转!$F$10:$K$21)),
_xlfn.XLOOKUP(I1581,消耗中转!$F$6:$K$6,_xlfn.XLOOKUP(E1581,消耗中转!$C$10:$C$21,消耗中转!$F$10:$K$21))+_xlfn.XLOOKUP(0,消耗中转!$F$6:$K$6,_xlfn.XLOOKUP(E1581,消耗中转!$C$10:$C$21,消耗中转!$F$10:$K$21))))</f>
        <v>37000</v>
      </c>
      <c r="L1581" s="2" cm="1">
        <f t="array" ref="L1581">_xlfn.XLOOKUP(I1581,消耗中转!$E$25:$J$25,_xlfn.XLOOKUP(E1581,消耗中转!$C$29:$C$40,消耗中转!$E$29:$J$40))</f>
        <v>1.1000000000000001</v>
      </c>
    </row>
    <row r="1582" spans="1:12" x14ac:dyDescent="0.15">
      <c r="A1582" s="27">
        <f t="shared" si="298"/>
        <v>600991410001</v>
      </c>
      <c r="B1582" s="27">
        <f t="shared" si="299"/>
        <v>600991410001</v>
      </c>
      <c r="C1582" s="2">
        <f t="shared" si="300"/>
        <v>6009914100</v>
      </c>
      <c r="D1582" s="4">
        <f>_xlfn.XLOOKUP(E1582,[1]战斗中转!$D$8:$D$19,[1]战斗中转!$F$8:$F$19)</f>
        <v>100</v>
      </c>
      <c r="E1582" s="2">
        <f t="shared" si="296"/>
        <v>9</v>
      </c>
      <c r="F1582" s="2">
        <f t="shared" si="302"/>
        <v>100</v>
      </c>
      <c r="G1582" s="2">
        <f t="shared" si="302"/>
        <v>1</v>
      </c>
      <c r="H1582" s="2">
        <f t="shared" si="302"/>
        <v>4</v>
      </c>
      <c r="I1582" s="2">
        <f t="shared" si="295"/>
        <v>1</v>
      </c>
      <c r="J1582" s="2" cm="1">
        <f t="array" ref="J1582">INT(_xlfn.XLOOKUP($E1582,消耗中转!$C$10:$C$21,_xlfn.XLOOKUP($I1582,消耗中转!$F$6:$K$6,消耗中转!$F$10:$K$21)))</f>
        <v>32000</v>
      </c>
      <c r="K1582" s="2" cm="1">
        <f t="array" ref="K1582">INT(IF(I1582=0,
_xlfn.XLOOKUP(0,消耗中转!$F$6:$K$6,_xlfn.XLOOKUP(E1582,消耗中转!$C$10:$C$21,消耗中转!$F$10:$K$21)),
_xlfn.XLOOKUP(I1582,消耗中转!$F$6:$K$6,_xlfn.XLOOKUP(E1582,消耗中转!$C$10:$C$21,消耗中转!$F$10:$K$21))+_xlfn.XLOOKUP(0,消耗中转!$F$6:$K$6,_xlfn.XLOOKUP(E1582,消耗中转!$C$10:$C$21,消耗中转!$F$10:$K$21))))</f>
        <v>37000</v>
      </c>
      <c r="L1582" s="2" cm="1">
        <f t="array" ref="L1582">_xlfn.XLOOKUP(I1582,消耗中转!$E$25:$J$25,_xlfn.XLOOKUP(E1582,消耗中转!$C$29:$C$40,消耗中转!$E$29:$J$40))</f>
        <v>1.1000000000000001</v>
      </c>
    </row>
    <row r="1583" spans="1:12" x14ac:dyDescent="0.15">
      <c r="A1583" s="27">
        <f t="shared" si="298"/>
        <v>600992110001</v>
      </c>
      <c r="B1583" s="27">
        <f t="shared" si="299"/>
        <v>600992110001</v>
      </c>
      <c r="C1583" s="2">
        <f t="shared" si="300"/>
        <v>6009921100</v>
      </c>
      <c r="D1583" s="4">
        <f>_xlfn.XLOOKUP(E1583,[1]战斗中转!$D$8:$D$19,[1]战斗中转!$F$8:$F$19)</f>
        <v>100</v>
      </c>
      <c r="E1583" s="2">
        <f t="shared" si="296"/>
        <v>9</v>
      </c>
      <c r="F1583" s="2">
        <f t="shared" si="302"/>
        <v>100</v>
      </c>
      <c r="G1583" s="2">
        <f t="shared" si="302"/>
        <v>2</v>
      </c>
      <c r="H1583" s="2">
        <f t="shared" si="302"/>
        <v>1</v>
      </c>
      <c r="I1583" s="2">
        <f t="shared" si="295"/>
        <v>1</v>
      </c>
      <c r="J1583" s="2" cm="1">
        <f t="array" ref="J1583">INT(_xlfn.XLOOKUP($E1583,消耗中转!$C$10:$C$21,_xlfn.XLOOKUP($I1583,消耗中转!$F$6:$K$6,消耗中转!$F$10:$K$21)))</f>
        <v>32000</v>
      </c>
      <c r="K1583" s="2" cm="1">
        <f t="array" ref="K1583">INT(IF(I1583=0,
_xlfn.XLOOKUP(0,消耗中转!$F$6:$K$6,_xlfn.XLOOKUP(E1583,消耗中转!$C$10:$C$21,消耗中转!$F$10:$K$21)),
_xlfn.XLOOKUP(I1583,消耗中转!$F$6:$K$6,_xlfn.XLOOKUP(E1583,消耗中转!$C$10:$C$21,消耗中转!$F$10:$K$21))+_xlfn.XLOOKUP(0,消耗中转!$F$6:$K$6,_xlfn.XLOOKUP(E1583,消耗中转!$C$10:$C$21,消耗中转!$F$10:$K$21))))</f>
        <v>37000</v>
      </c>
      <c r="L1583" s="2" cm="1">
        <f t="array" ref="L1583">_xlfn.XLOOKUP(I1583,消耗中转!$E$25:$J$25,_xlfn.XLOOKUP(E1583,消耗中转!$C$29:$C$40,消耗中转!$E$29:$J$40))</f>
        <v>1.1000000000000001</v>
      </c>
    </row>
    <row r="1584" spans="1:12" x14ac:dyDescent="0.15">
      <c r="A1584" s="27">
        <f t="shared" si="298"/>
        <v>600992210001</v>
      </c>
      <c r="B1584" s="27">
        <f t="shared" si="299"/>
        <v>600992210001</v>
      </c>
      <c r="C1584" s="2">
        <f t="shared" si="300"/>
        <v>6009922100</v>
      </c>
      <c r="D1584" s="4">
        <f>_xlfn.XLOOKUP(E1584,[1]战斗中转!$D$8:$D$19,[1]战斗中转!$F$8:$F$19)</f>
        <v>100</v>
      </c>
      <c r="E1584" s="2">
        <f t="shared" si="296"/>
        <v>9</v>
      </c>
      <c r="F1584" s="2">
        <f t="shared" si="302"/>
        <v>100</v>
      </c>
      <c r="G1584" s="2">
        <f t="shared" si="302"/>
        <v>2</v>
      </c>
      <c r="H1584" s="2">
        <f t="shared" si="302"/>
        <v>2</v>
      </c>
      <c r="I1584" s="2">
        <f t="shared" ref="I1584:I1590" si="303">I1583</f>
        <v>1</v>
      </c>
      <c r="J1584" s="2" cm="1">
        <f t="array" ref="J1584">INT(_xlfn.XLOOKUP($E1584,消耗中转!$C$10:$C$21,_xlfn.XLOOKUP($I1584,消耗中转!$F$6:$K$6,消耗中转!$F$10:$K$21)))</f>
        <v>32000</v>
      </c>
      <c r="K1584" s="2" cm="1">
        <f t="array" ref="K1584">INT(IF(I1584=0,
_xlfn.XLOOKUP(0,消耗中转!$F$6:$K$6,_xlfn.XLOOKUP(E1584,消耗中转!$C$10:$C$21,消耗中转!$F$10:$K$21)),
_xlfn.XLOOKUP(I1584,消耗中转!$F$6:$K$6,_xlfn.XLOOKUP(E1584,消耗中转!$C$10:$C$21,消耗中转!$F$10:$K$21))+_xlfn.XLOOKUP(0,消耗中转!$F$6:$K$6,_xlfn.XLOOKUP(E1584,消耗中转!$C$10:$C$21,消耗中转!$F$10:$K$21))))</f>
        <v>37000</v>
      </c>
      <c r="L1584" s="2" cm="1">
        <f t="array" ref="L1584">_xlfn.XLOOKUP(I1584,消耗中转!$E$25:$J$25,_xlfn.XLOOKUP(E1584,消耗中转!$C$29:$C$40,消耗中转!$E$29:$J$40))</f>
        <v>1.1000000000000001</v>
      </c>
    </row>
    <row r="1585" spans="1:12" x14ac:dyDescent="0.15">
      <c r="A1585" s="27">
        <f t="shared" si="298"/>
        <v>600992310001</v>
      </c>
      <c r="B1585" s="27">
        <f t="shared" si="299"/>
        <v>600992310001</v>
      </c>
      <c r="C1585" s="2">
        <f t="shared" si="300"/>
        <v>6009923100</v>
      </c>
      <c r="D1585" s="4">
        <f>_xlfn.XLOOKUP(E1585,[1]战斗中转!$D$8:$D$19,[1]战斗中转!$F$8:$F$19)</f>
        <v>100</v>
      </c>
      <c r="E1585" s="2">
        <f t="shared" si="296"/>
        <v>9</v>
      </c>
      <c r="F1585" s="2">
        <f t="shared" si="302"/>
        <v>100</v>
      </c>
      <c r="G1585" s="2">
        <f t="shared" si="302"/>
        <v>2</v>
      </c>
      <c r="H1585" s="2">
        <f t="shared" si="302"/>
        <v>3</v>
      </c>
      <c r="I1585" s="2">
        <f t="shared" si="303"/>
        <v>1</v>
      </c>
      <c r="J1585" s="2" cm="1">
        <f t="array" ref="J1585">INT(_xlfn.XLOOKUP($E1585,消耗中转!$C$10:$C$21,_xlfn.XLOOKUP($I1585,消耗中转!$F$6:$K$6,消耗中转!$F$10:$K$21)))</f>
        <v>32000</v>
      </c>
      <c r="K1585" s="2" cm="1">
        <f t="array" ref="K1585">INT(IF(I1585=0,
_xlfn.XLOOKUP(0,消耗中转!$F$6:$K$6,_xlfn.XLOOKUP(E1585,消耗中转!$C$10:$C$21,消耗中转!$F$10:$K$21)),
_xlfn.XLOOKUP(I1585,消耗中转!$F$6:$K$6,_xlfn.XLOOKUP(E1585,消耗中转!$C$10:$C$21,消耗中转!$F$10:$K$21))+_xlfn.XLOOKUP(0,消耗中转!$F$6:$K$6,_xlfn.XLOOKUP(E1585,消耗中转!$C$10:$C$21,消耗中转!$F$10:$K$21))))</f>
        <v>37000</v>
      </c>
      <c r="L1585" s="2" cm="1">
        <f t="array" ref="L1585">_xlfn.XLOOKUP(I1585,消耗中转!$E$25:$J$25,_xlfn.XLOOKUP(E1585,消耗中转!$C$29:$C$40,消耗中转!$E$29:$J$40))</f>
        <v>1.1000000000000001</v>
      </c>
    </row>
    <row r="1586" spans="1:12" x14ac:dyDescent="0.15">
      <c r="A1586" s="27">
        <f t="shared" si="298"/>
        <v>600992410001</v>
      </c>
      <c r="B1586" s="27">
        <f t="shared" si="299"/>
        <v>600992410001</v>
      </c>
      <c r="C1586" s="2">
        <f t="shared" si="300"/>
        <v>6009924100</v>
      </c>
      <c r="D1586" s="4">
        <f>_xlfn.XLOOKUP(E1586,[1]战斗中转!$D$8:$D$19,[1]战斗中转!$F$8:$F$19)</f>
        <v>100</v>
      </c>
      <c r="E1586" s="2">
        <f t="shared" si="296"/>
        <v>9</v>
      </c>
      <c r="F1586" s="2">
        <f t="shared" si="302"/>
        <v>100</v>
      </c>
      <c r="G1586" s="2">
        <f t="shared" si="302"/>
        <v>2</v>
      </c>
      <c r="H1586" s="2">
        <f t="shared" si="302"/>
        <v>4</v>
      </c>
      <c r="I1586" s="2">
        <f t="shared" si="303"/>
        <v>1</v>
      </c>
      <c r="J1586" s="2" cm="1">
        <f t="array" ref="J1586">INT(_xlfn.XLOOKUP($E1586,消耗中转!$C$10:$C$21,_xlfn.XLOOKUP($I1586,消耗中转!$F$6:$K$6,消耗中转!$F$10:$K$21)))</f>
        <v>32000</v>
      </c>
      <c r="K1586" s="2" cm="1">
        <f t="array" ref="K1586">INT(IF(I1586=0,
_xlfn.XLOOKUP(0,消耗中转!$F$6:$K$6,_xlfn.XLOOKUP(E1586,消耗中转!$C$10:$C$21,消耗中转!$F$10:$K$21)),
_xlfn.XLOOKUP(I1586,消耗中转!$F$6:$K$6,_xlfn.XLOOKUP(E1586,消耗中转!$C$10:$C$21,消耗中转!$F$10:$K$21))+_xlfn.XLOOKUP(0,消耗中转!$F$6:$K$6,_xlfn.XLOOKUP(E1586,消耗中转!$C$10:$C$21,消耗中转!$F$10:$K$21))))</f>
        <v>37000</v>
      </c>
      <c r="L1586" s="2" cm="1">
        <f t="array" ref="L1586">_xlfn.XLOOKUP(I1586,消耗中转!$E$25:$J$25,_xlfn.XLOOKUP(E1586,消耗中转!$C$29:$C$40,消耗中转!$E$29:$J$40))</f>
        <v>1.1000000000000001</v>
      </c>
    </row>
    <row r="1587" spans="1:12" x14ac:dyDescent="0.15">
      <c r="A1587" s="27">
        <f t="shared" si="298"/>
        <v>600993110001</v>
      </c>
      <c r="B1587" s="27">
        <f t="shared" si="299"/>
        <v>600993110001</v>
      </c>
      <c r="C1587" s="2">
        <f t="shared" si="300"/>
        <v>6009931100</v>
      </c>
      <c r="D1587" s="4">
        <f>_xlfn.XLOOKUP(E1587,[1]战斗中转!$D$8:$D$19,[1]战斗中转!$F$8:$F$19)</f>
        <v>100</v>
      </c>
      <c r="E1587" s="2">
        <f t="shared" si="296"/>
        <v>9</v>
      </c>
      <c r="F1587" s="2">
        <f t="shared" si="302"/>
        <v>100</v>
      </c>
      <c r="G1587" s="2">
        <f t="shared" si="302"/>
        <v>3</v>
      </c>
      <c r="H1587" s="2">
        <f t="shared" si="302"/>
        <v>1</v>
      </c>
      <c r="I1587" s="2">
        <f t="shared" si="303"/>
        <v>1</v>
      </c>
      <c r="J1587" s="2" cm="1">
        <f t="array" ref="J1587">INT(_xlfn.XLOOKUP($E1587,消耗中转!$C$10:$C$21,_xlfn.XLOOKUP($I1587,消耗中转!$F$6:$K$6,消耗中转!$F$10:$K$21)))</f>
        <v>32000</v>
      </c>
      <c r="K1587" s="2" cm="1">
        <f t="array" ref="K1587">INT(IF(I1587=0,
_xlfn.XLOOKUP(0,消耗中转!$F$6:$K$6,_xlfn.XLOOKUP(E1587,消耗中转!$C$10:$C$21,消耗中转!$F$10:$K$21)),
_xlfn.XLOOKUP(I1587,消耗中转!$F$6:$K$6,_xlfn.XLOOKUP(E1587,消耗中转!$C$10:$C$21,消耗中转!$F$10:$K$21))+_xlfn.XLOOKUP(0,消耗中转!$F$6:$K$6,_xlfn.XLOOKUP(E1587,消耗中转!$C$10:$C$21,消耗中转!$F$10:$K$21))))</f>
        <v>37000</v>
      </c>
      <c r="L1587" s="2" cm="1">
        <f t="array" ref="L1587">_xlfn.XLOOKUP(I1587,消耗中转!$E$25:$J$25,_xlfn.XLOOKUP(E1587,消耗中转!$C$29:$C$40,消耗中转!$E$29:$J$40))</f>
        <v>1.1000000000000001</v>
      </c>
    </row>
    <row r="1588" spans="1:12" x14ac:dyDescent="0.15">
      <c r="A1588" s="27">
        <f t="shared" si="298"/>
        <v>600993210001</v>
      </c>
      <c r="B1588" s="27">
        <f t="shared" si="299"/>
        <v>600993210001</v>
      </c>
      <c r="C1588" s="2">
        <f t="shared" si="300"/>
        <v>6009932100</v>
      </c>
      <c r="D1588" s="4">
        <f>_xlfn.XLOOKUP(E1588,[1]战斗中转!$D$8:$D$19,[1]战斗中转!$F$8:$F$19)</f>
        <v>100</v>
      </c>
      <c r="E1588" s="2">
        <f t="shared" si="296"/>
        <v>9</v>
      </c>
      <c r="F1588" s="2">
        <f t="shared" si="302"/>
        <v>100</v>
      </c>
      <c r="G1588" s="2">
        <f t="shared" si="302"/>
        <v>3</v>
      </c>
      <c r="H1588" s="2">
        <f t="shared" si="302"/>
        <v>2</v>
      </c>
      <c r="I1588" s="2">
        <f t="shared" si="303"/>
        <v>1</v>
      </c>
      <c r="J1588" s="2" cm="1">
        <f t="array" ref="J1588">INT(_xlfn.XLOOKUP($E1588,消耗中转!$C$10:$C$21,_xlfn.XLOOKUP($I1588,消耗中转!$F$6:$K$6,消耗中转!$F$10:$K$21)))</f>
        <v>32000</v>
      </c>
      <c r="K1588" s="2" cm="1">
        <f t="array" ref="K1588">INT(IF(I1588=0,
_xlfn.XLOOKUP(0,消耗中转!$F$6:$K$6,_xlfn.XLOOKUP(E1588,消耗中转!$C$10:$C$21,消耗中转!$F$10:$K$21)),
_xlfn.XLOOKUP(I1588,消耗中转!$F$6:$K$6,_xlfn.XLOOKUP(E1588,消耗中转!$C$10:$C$21,消耗中转!$F$10:$K$21))+_xlfn.XLOOKUP(0,消耗中转!$F$6:$K$6,_xlfn.XLOOKUP(E1588,消耗中转!$C$10:$C$21,消耗中转!$F$10:$K$21))))</f>
        <v>37000</v>
      </c>
      <c r="L1588" s="2" cm="1">
        <f t="array" ref="L1588">_xlfn.XLOOKUP(I1588,消耗中转!$E$25:$J$25,_xlfn.XLOOKUP(E1588,消耗中转!$C$29:$C$40,消耗中转!$E$29:$J$40))</f>
        <v>1.1000000000000001</v>
      </c>
    </row>
    <row r="1589" spans="1:12" x14ac:dyDescent="0.15">
      <c r="A1589" s="27">
        <f t="shared" si="298"/>
        <v>600993310001</v>
      </c>
      <c r="B1589" s="27">
        <f t="shared" si="299"/>
        <v>600993310001</v>
      </c>
      <c r="C1589" s="2">
        <f t="shared" si="300"/>
        <v>6009933100</v>
      </c>
      <c r="D1589" s="4">
        <f>_xlfn.XLOOKUP(E1589,[1]战斗中转!$D$8:$D$19,[1]战斗中转!$F$8:$F$19)</f>
        <v>100</v>
      </c>
      <c r="E1589" s="2">
        <f t="shared" si="296"/>
        <v>9</v>
      </c>
      <c r="F1589" s="2">
        <f t="shared" si="302"/>
        <v>100</v>
      </c>
      <c r="G1589" s="2">
        <f t="shared" si="302"/>
        <v>3</v>
      </c>
      <c r="H1589" s="2">
        <f t="shared" si="302"/>
        <v>3</v>
      </c>
      <c r="I1589" s="2">
        <f t="shared" si="303"/>
        <v>1</v>
      </c>
      <c r="J1589" s="2" cm="1">
        <f t="array" ref="J1589">INT(_xlfn.XLOOKUP($E1589,消耗中转!$C$10:$C$21,_xlfn.XLOOKUP($I1589,消耗中转!$F$6:$K$6,消耗中转!$F$10:$K$21)))</f>
        <v>32000</v>
      </c>
      <c r="K1589" s="2" cm="1">
        <f t="array" ref="K1589">INT(IF(I1589=0,
_xlfn.XLOOKUP(0,消耗中转!$F$6:$K$6,_xlfn.XLOOKUP(E1589,消耗中转!$C$10:$C$21,消耗中转!$F$10:$K$21)),
_xlfn.XLOOKUP(I1589,消耗中转!$F$6:$K$6,_xlfn.XLOOKUP(E1589,消耗中转!$C$10:$C$21,消耗中转!$F$10:$K$21))+_xlfn.XLOOKUP(0,消耗中转!$F$6:$K$6,_xlfn.XLOOKUP(E1589,消耗中转!$C$10:$C$21,消耗中转!$F$10:$K$21))))</f>
        <v>37000</v>
      </c>
      <c r="L1589" s="2" cm="1">
        <f t="array" ref="L1589">_xlfn.XLOOKUP(I1589,消耗中转!$E$25:$J$25,_xlfn.XLOOKUP(E1589,消耗中转!$C$29:$C$40,消耗中转!$E$29:$J$40))</f>
        <v>1.1000000000000001</v>
      </c>
    </row>
    <row r="1590" spans="1:12" x14ac:dyDescent="0.15">
      <c r="A1590" s="27">
        <f t="shared" si="298"/>
        <v>600993410001</v>
      </c>
      <c r="B1590" s="27">
        <f t="shared" si="299"/>
        <v>600993410001</v>
      </c>
      <c r="C1590" s="2">
        <f t="shared" si="300"/>
        <v>6009934100</v>
      </c>
      <c r="D1590" s="4">
        <f>_xlfn.XLOOKUP(E1590,[1]战斗中转!$D$8:$D$19,[1]战斗中转!$F$8:$F$19)</f>
        <v>100</v>
      </c>
      <c r="E1590" s="2">
        <f t="shared" si="296"/>
        <v>9</v>
      </c>
      <c r="F1590" s="2">
        <f t="shared" si="302"/>
        <v>100</v>
      </c>
      <c r="G1590" s="2">
        <f t="shared" si="302"/>
        <v>3</v>
      </c>
      <c r="H1590" s="2">
        <f t="shared" si="302"/>
        <v>4</v>
      </c>
      <c r="I1590" s="2">
        <f t="shared" si="303"/>
        <v>1</v>
      </c>
      <c r="J1590" s="2" cm="1">
        <f t="array" ref="J1590">INT(_xlfn.XLOOKUP($E1590,消耗中转!$C$10:$C$21,_xlfn.XLOOKUP($I1590,消耗中转!$F$6:$K$6,消耗中转!$F$10:$K$21)))</f>
        <v>32000</v>
      </c>
      <c r="K1590" s="2" cm="1">
        <f t="array" ref="K1590">INT(IF(I1590=0,
_xlfn.XLOOKUP(0,消耗中转!$F$6:$K$6,_xlfn.XLOOKUP(E1590,消耗中转!$C$10:$C$21,消耗中转!$F$10:$K$21)),
_xlfn.XLOOKUP(I1590,消耗中转!$F$6:$K$6,_xlfn.XLOOKUP(E1590,消耗中转!$C$10:$C$21,消耗中转!$F$10:$K$21))+_xlfn.XLOOKUP(0,消耗中转!$F$6:$K$6,_xlfn.XLOOKUP(E1590,消耗中转!$C$10:$C$21,消耗中转!$F$10:$K$21))))</f>
        <v>37000</v>
      </c>
      <c r="L1590" s="2" cm="1">
        <f t="array" ref="L1590">_xlfn.XLOOKUP(I1590,消耗中转!$E$25:$J$25,_xlfn.XLOOKUP(E1590,消耗中转!$C$29:$C$40,消耗中转!$E$29:$J$40))</f>
        <v>1.1000000000000001</v>
      </c>
    </row>
    <row r="1591" spans="1:12" x14ac:dyDescent="0.15">
      <c r="A1591" s="27">
        <f t="shared" si="298"/>
        <v>601001111001</v>
      </c>
      <c r="B1591" s="27">
        <f t="shared" si="299"/>
        <v>601001111001</v>
      </c>
      <c r="C1591" s="2">
        <f t="shared" si="300"/>
        <v>6010011110</v>
      </c>
      <c r="D1591" s="4">
        <f>_xlfn.XLOOKUP(E1591,[1]战斗中转!$D$8:$D$19,[1]战斗中转!$F$8:$F$19)</f>
        <v>110</v>
      </c>
      <c r="E1591" s="2">
        <f t="shared" ref="E1591:E1654" si="304">E1519+1</f>
        <v>10</v>
      </c>
      <c r="F1591" s="2">
        <f t="shared" si="302"/>
        <v>0</v>
      </c>
      <c r="G1591" s="2">
        <f t="shared" si="302"/>
        <v>1</v>
      </c>
      <c r="H1591" s="2">
        <f t="shared" si="302"/>
        <v>1</v>
      </c>
      <c r="I1591" s="2">
        <f>I1578</f>
        <v>1</v>
      </c>
      <c r="J1591" s="2" cm="1">
        <f t="array" ref="J1591">INT(_xlfn.XLOOKUP($E1591,消耗中转!$C$10:$C$21,_xlfn.XLOOKUP($I1591,消耗中转!$F$6:$K$6,消耗中转!$F$10:$K$21)))</f>
        <v>64000</v>
      </c>
      <c r="K1591" s="2" cm="1">
        <f t="array" ref="K1591">INT(IF(I1591=0,
_xlfn.XLOOKUP(0,消耗中转!$F$6:$K$6,_xlfn.XLOOKUP(E1591,消耗中转!$C$10:$C$21,消耗中转!$F$10:$K$21)),
_xlfn.XLOOKUP(I1591,消耗中转!$F$6:$K$6,_xlfn.XLOOKUP(E1591,消耗中转!$C$10:$C$21,消耗中转!$F$10:$K$21))+_xlfn.XLOOKUP(0,消耗中转!$F$6:$K$6,_xlfn.XLOOKUP(E1591,消耗中转!$C$10:$C$21,消耗中转!$F$10:$K$21))))</f>
        <v>70000</v>
      </c>
      <c r="L1591" s="2" cm="1">
        <f t="array" ref="L1591">_xlfn.XLOOKUP(I1591,消耗中转!$E$25:$J$25,_xlfn.XLOOKUP(E1591,消耗中转!$C$29:$C$40,消耗中转!$E$29:$J$40))</f>
        <v>1.1000000000000001</v>
      </c>
    </row>
    <row r="1592" spans="1:12" x14ac:dyDescent="0.15">
      <c r="A1592" s="27">
        <f t="shared" si="298"/>
        <v>601001211001</v>
      </c>
      <c r="B1592" s="27">
        <f t="shared" si="299"/>
        <v>601001211001</v>
      </c>
      <c r="C1592" s="2">
        <f t="shared" si="300"/>
        <v>6010012110</v>
      </c>
      <c r="D1592" s="4">
        <f>_xlfn.XLOOKUP(E1592,[1]战斗中转!$D$8:$D$19,[1]战斗中转!$F$8:$F$19)</f>
        <v>110</v>
      </c>
      <c r="E1592" s="2">
        <f t="shared" si="304"/>
        <v>10</v>
      </c>
      <c r="F1592" s="2">
        <f t="shared" si="302"/>
        <v>0</v>
      </c>
      <c r="G1592" s="2">
        <f t="shared" si="302"/>
        <v>1</v>
      </c>
      <c r="H1592" s="2">
        <f t="shared" si="302"/>
        <v>2</v>
      </c>
      <c r="I1592" s="2">
        <f t="shared" ref="I1592:I1655" si="305">I1591</f>
        <v>1</v>
      </c>
      <c r="J1592" s="2" cm="1">
        <f t="array" ref="J1592">INT(_xlfn.XLOOKUP($E1592,消耗中转!$C$10:$C$21,_xlfn.XLOOKUP($I1592,消耗中转!$F$6:$K$6,消耗中转!$F$10:$K$21)))</f>
        <v>64000</v>
      </c>
      <c r="K1592" s="2" cm="1">
        <f t="array" ref="K1592">INT(IF(I1592=0,
_xlfn.XLOOKUP(0,消耗中转!$F$6:$K$6,_xlfn.XLOOKUP(E1592,消耗中转!$C$10:$C$21,消耗中转!$F$10:$K$21)),
_xlfn.XLOOKUP(I1592,消耗中转!$F$6:$K$6,_xlfn.XLOOKUP(E1592,消耗中转!$C$10:$C$21,消耗中转!$F$10:$K$21))+_xlfn.XLOOKUP(0,消耗中转!$F$6:$K$6,_xlfn.XLOOKUP(E1592,消耗中转!$C$10:$C$21,消耗中转!$F$10:$K$21))))</f>
        <v>70000</v>
      </c>
      <c r="L1592" s="2" cm="1">
        <f t="array" ref="L1592">_xlfn.XLOOKUP(I1592,消耗中转!$E$25:$J$25,_xlfn.XLOOKUP(E1592,消耗中转!$C$29:$C$40,消耗中转!$E$29:$J$40))</f>
        <v>1.1000000000000001</v>
      </c>
    </row>
    <row r="1593" spans="1:12" x14ac:dyDescent="0.15">
      <c r="A1593" s="27">
        <f t="shared" si="298"/>
        <v>601001311001</v>
      </c>
      <c r="B1593" s="27">
        <f t="shared" si="299"/>
        <v>601001311001</v>
      </c>
      <c r="C1593" s="2">
        <f t="shared" si="300"/>
        <v>6010013110</v>
      </c>
      <c r="D1593" s="4">
        <f>_xlfn.XLOOKUP(E1593,[1]战斗中转!$D$8:$D$19,[1]战斗中转!$F$8:$F$19)</f>
        <v>110</v>
      </c>
      <c r="E1593" s="2">
        <f t="shared" si="304"/>
        <v>10</v>
      </c>
      <c r="F1593" s="2">
        <f t="shared" si="302"/>
        <v>0</v>
      </c>
      <c r="G1593" s="2">
        <f t="shared" si="302"/>
        <v>1</v>
      </c>
      <c r="H1593" s="2">
        <f t="shared" si="302"/>
        <v>3</v>
      </c>
      <c r="I1593" s="2">
        <f t="shared" si="305"/>
        <v>1</v>
      </c>
      <c r="J1593" s="2" cm="1">
        <f t="array" ref="J1593">INT(_xlfn.XLOOKUP($E1593,消耗中转!$C$10:$C$21,_xlfn.XLOOKUP($I1593,消耗中转!$F$6:$K$6,消耗中转!$F$10:$K$21)))</f>
        <v>64000</v>
      </c>
      <c r="K1593" s="2" cm="1">
        <f t="array" ref="K1593">INT(IF(I1593=0,
_xlfn.XLOOKUP(0,消耗中转!$F$6:$K$6,_xlfn.XLOOKUP(E1593,消耗中转!$C$10:$C$21,消耗中转!$F$10:$K$21)),
_xlfn.XLOOKUP(I1593,消耗中转!$F$6:$K$6,_xlfn.XLOOKUP(E1593,消耗中转!$C$10:$C$21,消耗中转!$F$10:$K$21))+_xlfn.XLOOKUP(0,消耗中转!$F$6:$K$6,_xlfn.XLOOKUP(E1593,消耗中转!$C$10:$C$21,消耗中转!$F$10:$K$21))))</f>
        <v>70000</v>
      </c>
      <c r="L1593" s="2" cm="1">
        <f t="array" ref="L1593">_xlfn.XLOOKUP(I1593,消耗中转!$E$25:$J$25,_xlfn.XLOOKUP(E1593,消耗中转!$C$29:$C$40,消耗中转!$E$29:$J$40))</f>
        <v>1.1000000000000001</v>
      </c>
    </row>
    <row r="1594" spans="1:12" x14ac:dyDescent="0.15">
      <c r="A1594" s="27">
        <f t="shared" si="298"/>
        <v>601001411001</v>
      </c>
      <c r="B1594" s="27">
        <f t="shared" si="299"/>
        <v>601001411001</v>
      </c>
      <c r="C1594" s="2">
        <f t="shared" si="300"/>
        <v>6010014110</v>
      </c>
      <c r="D1594" s="4">
        <f>_xlfn.XLOOKUP(E1594,[1]战斗中转!$D$8:$D$19,[1]战斗中转!$F$8:$F$19)</f>
        <v>110</v>
      </c>
      <c r="E1594" s="2">
        <f t="shared" si="304"/>
        <v>10</v>
      </c>
      <c r="F1594" s="2">
        <f t="shared" si="302"/>
        <v>0</v>
      </c>
      <c r="G1594" s="2">
        <f t="shared" si="302"/>
        <v>1</v>
      </c>
      <c r="H1594" s="2">
        <f t="shared" si="302"/>
        <v>4</v>
      </c>
      <c r="I1594" s="2">
        <f t="shared" si="305"/>
        <v>1</v>
      </c>
      <c r="J1594" s="2" cm="1">
        <f t="array" ref="J1594">INT(_xlfn.XLOOKUP($E1594,消耗中转!$C$10:$C$21,_xlfn.XLOOKUP($I1594,消耗中转!$F$6:$K$6,消耗中转!$F$10:$K$21)))</f>
        <v>64000</v>
      </c>
      <c r="K1594" s="2" cm="1">
        <f t="array" ref="K1594">INT(IF(I1594=0,
_xlfn.XLOOKUP(0,消耗中转!$F$6:$K$6,_xlfn.XLOOKUP(E1594,消耗中转!$C$10:$C$21,消耗中转!$F$10:$K$21)),
_xlfn.XLOOKUP(I1594,消耗中转!$F$6:$K$6,_xlfn.XLOOKUP(E1594,消耗中转!$C$10:$C$21,消耗中转!$F$10:$K$21))+_xlfn.XLOOKUP(0,消耗中转!$F$6:$K$6,_xlfn.XLOOKUP(E1594,消耗中转!$C$10:$C$21,消耗中转!$F$10:$K$21))))</f>
        <v>70000</v>
      </c>
      <c r="L1594" s="2" cm="1">
        <f t="array" ref="L1594">_xlfn.XLOOKUP(I1594,消耗中转!$E$25:$J$25,_xlfn.XLOOKUP(E1594,消耗中转!$C$29:$C$40,消耗中转!$E$29:$J$40))</f>
        <v>1.1000000000000001</v>
      </c>
    </row>
    <row r="1595" spans="1:12" x14ac:dyDescent="0.15">
      <c r="A1595" s="27">
        <f t="shared" si="298"/>
        <v>601002111001</v>
      </c>
      <c r="B1595" s="27">
        <f t="shared" si="299"/>
        <v>601002111001</v>
      </c>
      <c r="C1595" s="2">
        <f t="shared" si="300"/>
        <v>6010021110</v>
      </c>
      <c r="D1595" s="4">
        <f>_xlfn.XLOOKUP(E1595,[1]战斗中转!$D$8:$D$19,[1]战斗中转!$F$8:$F$19)</f>
        <v>110</v>
      </c>
      <c r="E1595" s="2">
        <f t="shared" si="304"/>
        <v>10</v>
      </c>
      <c r="F1595" s="2">
        <f t="shared" ref="F1595:H1614" si="306">F1523</f>
        <v>0</v>
      </c>
      <c r="G1595" s="2">
        <f t="shared" si="306"/>
        <v>2</v>
      </c>
      <c r="H1595" s="2">
        <f t="shared" si="306"/>
        <v>1</v>
      </c>
      <c r="I1595" s="2">
        <f t="shared" si="305"/>
        <v>1</v>
      </c>
      <c r="J1595" s="2" cm="1">
        <f t="array" ref="J1595">INT(_xlfn.XLOOKUP($E1595,消耗中转!$C$10:$C$21,_xlfn.XLOOKUP($I1595,消耗中转!$F$6:$K$6,消耗中转!$F$10:$K$21)))</f>
        <v>64000</v>
      </c>
      <c r="K1595" s="2" cm="1">
        <f t="array" ref="K1595">INT(IF(I1595=0,
_xlfn.XLOOKUP(0,消耗中转!$F$6:$K$6,_xlfn.XLOOKUP(E1595,消耗中转!$C$10:$C$21,消耗中转!$F$10:$K$21)),
_xlfn.XLOOKUP(I1595,消耗中转!$F$6:$K$6,_xlfn.XLOOKUP(E1595,消耗中转!$C$10:$C$21,消耗中转!$F$10:$K$21))+_xlfn.XLOOKUP(0,消耗中转!$F$6:$K$6,_xlfn.XLOOKUP(E1595,消耗中转!$C$10:$C$21,消耗中转!$F$10:$K$21))))</f>
        <v>70000</v>
      </c>
      <c r="L1595" s="2" cm="1">
        <f t="array" ref="L1595">_xlfn.XLOOKUP(I1595,消耗中转!$E$25:$J$25,_xlfn.XLOOKUP(E1595,消耗中转!$C$29:$C$40,消耗中转!$E$29:$J$40))</f>
        <v>1.1000000000000001</v>
      </c>
    </row>
    <row r="1596" spans="1:12" x14ac:dyDescent="0.15">
      <c r="A1596" s="27">
        <f t="shared" si="298"/>
        <v>601002211001</v>
      </c>
      <c r="B1596" s="27">
        <f t="shared" si="299"/>
        <v>601002211001</v>
      </c>
      <c r="C1596" s="2">
        <f t="shared" si="300"/>
        <v>6010022110</v>
      </c>
      <c r="D1596" s="4">
        <f>_xlfn.XLOOKUP(E1596,[1]战斗中转!$D$8:$D$19,[1]战斗中转!$F$8:$F$19)</f>
        <v>110</v>
      </c>
      <c r="E1596" s="2">
        <f t="shared" si="304"/>
        <v>10</v>
      </c>
      <c r="F1596" s="2">
        <f t="shared" si="306"/>
        <v>0</v>
      </c>
      <c r="G1596" s="2">
        <f t="shared" si="306"/>
        <v>2</v>
      </c>
      <c r="H1596" s="2">
        <f t="shared" si="306"/>
        <v>2</v>
      </c>
      <c r="I1596" s="2">
        <f t="shared" si="305"/>
        <v>1</v>
      </c>
      <c r="J1596" s="2" cm="1">
        <f t="array" ref="J1596">INT(_xlfn.XLOOKUP($E1596,消耗中转!$C$10:$C$21,_xlfn.XLOOKUP($I1596,消耗中转!$F$6:$K$6,消耗中转!$F$10:$K$21)))</f>
        <v>64000</v>
      </c>
      <c r="K1596" s="2" cm="1">
        <f t="array" ref="K1596">INT(IF(I1596=0,
_xlfn.XLOOKUP(0,消耗中转!$F$6:$K$6,_xlfn.XLOOKUP(E1596,消耗中转!$C$10:$C$21,消耗中转!$F$10:$K$21)),
_xlfn.XLOOKUP(I1596,消耗中转!$F$6:$K$6,_xlfn.XLOOKUP(E1596,消耗中转!$C$10:$C$21,消耗中转!$F$10:$K$21))+_xlfn.XLOOKUP(0,消耗中转!$F$6:$K$6,_xlfn.XLOOKUP(E1596,消耗中转!$C$10:$C$21,消耗中转!$F$10:$K$21))))</f>
        <v>70000</v>
      </c>
      <c r="L1596" s="2" cm="1">
        <f t="array" ref="L1596">_xlfn.XLOOKUP(I1596,消耗中转!$E$25:$J$25,_xlfn.XLOOKUP(E1596,消耗中转!$C$29:$C$40,消耗中转!$E$29:$J$40))</f>
        <v>1.1000000000000001</v>
      </c>
    </row>
    <row r="1597" spans="1:12" x14ac:dyDescent="0.15">
      <c r="A1597" s="27">
        <f t="shared" si="298"/>
        <v>601002311001</v>
      </c>
      <c r="B1597" s="27">
        <f t="shared" si="299"/>
        <v>601002311001</v>
      </c>
      <c r="C1597" s="2">
        <f t="shared" si="300"/>
        <v>6010023110</v>
      </c>
      <c r="D1597" s="4">
        <f>_xlfn.XLOOKUP(E1597,[1]战斗中转!$D$8:$D$19,[1]战斗中转!$F$8:$F$19)</f>
        <v>110</v>
      </c>
      <c r="E1597" s="2">
        <f t="shared" si="304"/>
        <v>10</v>
      </c>
      <c r="F1597" s="2">
        <f t="shared" si="306"/>
        <v>0</v>
      </c>
      <c r="G1597" s="2">
        <f t="shared" si="306"/>
        <v>2</v>
      </c>
      <c r="H1597" s="2">
        <f t="shared" si="306"/>
        <v>3</v>
      </c>
      <c r="I1597" s="2">
        <f t="shared" si="305"/>
        <v>1</v>
      </c>
      <c r="J1597" s="2" cm="1">
        <f t="array" ref="J1597">INT(_xlfn.XLOOKUP($E1597,消耗中转!$C$10:$C$21,_xlfn.XLOOKUP($I1597,消耗中转!$F$6:$K$6,消耗中转!$F$10:$K$21)))</f>
        <v>64000</v>
      </c>
      <c r="K1597" s="2" cm="1">
        <f t="array" ref="K1597">INT(IF(I1597=0,
_xlfn.XLOOKUP(0,消耗中转!$F$6:$K$6,_xlfn.XLOOKUP(E1597,消耗中转!$C$10:$C$21,消耗中转!$F$10:$K$21)),
_xlfn.XLOOKUP(I1597,消耗中转!$F$6:$K$6,_xlfn.XLOOKUP(E1597,消耗中转!$C$10:$C$21,消耗中转!$F$10:$K$21))+_xlfn.XLOOKUP(0,消耗中转!$F$6:$K$6,_xlfn.XLOOKUP(E1597,消耗中转!$C$10:$C$21,消耗中转!$F$10:$K$21))))</f>
        <v>70000</v>
      </c>
      <c r="L1597" s="2" cm="1">
        <f t="array" ref="L1597">_xlfn.XLOOKUP(I1597,消耗中转!$E$25:$J$25,_xlfn.XLOOKUP(E1597,消耗中转!$C$29:$C$40,消耗中转!$E$29:$J$40))</f>
        <v>1.1000000000000001</v>
      </c>
    </row>
    <row r="1598" spans="1:12" x14ac:dyDescent="0.15">
      <c r="A1598" s="27">
        <f t="shared" si="298"/>
        <v>601002411001</v>
      </c>
      <c r="B1598" s="27">
        <f t="shared" si="299"/>
        <v>601002411001</v>
      </c>
      <c r="C1598" s="2">
        <f t="shared" si="300"/>
        <v>6010024110</v>
      </c>
      <c r="D1598" s="4">
        <f>_xlfn.XLOOKUP(E1598,[1]战斗中转!$D$8:$D$19,[1]战斗中转!$F$8:$F$19)</f>
        <v>110</v>
      </c>
      <c r="E1598" s="2">
        <f t="shared" si="304"/>
        <v>10</v>
      </c>
      <c r="F1598" s="2">
        <f t="shared" si="306"/>
        <v>0</v>
      </c>
      <c r="G1598" s="2">
        <f t="shared" si="306"/>
        <v>2</v>
      </c>
      <c r="H1598" s="2">
        <f t="shared" si="306"/>
        <v>4</v>
      </c>
      <c r="I1598" s="2">
        <f t="shared" si="305"/>
        <v>1</v>
      </c>
      <c r="J1598" s="2" cm="1">
        <f t="array" ref="J1598">INT(_xlfn.XLOOKUP($E1598,消耗中转!$C$10:$C$21,_xlfn.XLOOKUP($I1598,消耗中转!$F$6:$K$6,消耗中转!$F$10:$K$21)))</f>
        <v>64000</v>
      </c>
      <c r="K1598" s="2" cm="1">
        <f t="array" ref="K1598">INT(IF(I1598=0,
_xlfn.XLOOKUP(0,消耗中转!$F$6:$K$6,_xlfn.XLOOKUP(E1598,消耗中转!$C$10:$C$21,消耗中转!$F$10:$K$21)),
_xlfn.XLOOKUP(I1598,消耗中转!$F$6:$K$6,_xlfn.XLOOKUP(E1598,消耗中转!$C$10:$C$21,消耗中转!$F$10:$K$21))+_xlfn.XLOOKUP(0,消耗中转!$F$6:$K$6,_xlfn.XLOOKUP(E1598,消耗中转!$C$10:$C$21,消耗中转!$F$10:$K$21))))</f>
        <v>70000</v>
      </c>
      <c r="L1598" s="2" cm="1">
        <f t="array" ref="L1598">_xlfn.XLOOKUP(I1598,消耗中转!$E$25:$J$25,_xlfn.XLOOKUP(E1598,消耗中转!$C$29:$C$40,消耗中转!$E$29:$J$40))</f>
        <v>1.1000000000000001</v>
      </c>
    </row>
    <row r="1599" spans="1:12" x14ac:dyDescent="0.15">
      <c r="A1599" s="27">
        <f t="shared" si="298"/>
        <v>601003111001</v>
      </c>
      <c r="B1599" s="27">
        <f t="shared" si="299"/>
        <v>601003111001</v>
      </c>
      <c r="C1599" s="2">
        <f t="shared" si="300"/>
        <v>6010031110</v>
      </c>
      <c r="D1599" s="4">
        <f>_xlfn.XLOOKUP(E1599,[1]战斗中转!$D$8:$D$19,[1]战斗中转!$F$8:$F$19)</f>
        <v>110</v>
      </c>
      <c r="E1599" s="2">
        <f t="shared" si="304"/>
        <v>10</v>
      </c>
      <c r="F1599" s="2">
        <f t="shared" si="306"/>
        <v>0</v>
      </c>
      <c r="G1599" s="2">
        <f t="shared" si="306"/>
        <v>3</v>
      </c>
      <c r="H1599" s="2">
        <f t="shared" si="306"/>
        <v>1</v>
      </c>
      <c r="I1599" s="2">
        <f t="shared" si="305"/>
        <v>1</v>
      </c>
      <c r="J1599" s="2" cm="1">
        <f t="array" ref="J1599">INT(_xlfn.XLOOKUP($E1599,消耗中转!$C$10:$C$21,_xlfn.XLOOKUP($I1599,消耗中转!$F$6:$K$6,消耗中转!$F$10:$K$21)))</f>
        <v>64000</v>
      </c>
      <c r="K1599" s="2" cm="1">
        <f t="array" ref="K1599">INT(IF(I1599=0,
_xlfn.XLOOKUP(0,消耗中转!$F$6:$K$6,_xlfn.XLOOKUP(E1599,消耗中转!$C$10:$C$21,消耗中转!$F$10:$K$21)),
_xlfn.XLOOKUP(I1599,消耗中转!$F$6:$K$6,_xlfn.XLOOKUP(E1599,消耗中转!$C$10:$C$21,消耗中转!$F$10:$K$21))+_xlfn.XLOOKUP(0,消耗中转!$F$6:$K$6,_xlfn.XLOOKUP(E1599,消耗中转!$C$10:$C$21,消耗中转!$F$10:$K$21))))</f>
        <v>70000</v>
      </c>
      <c r="L1599" s="2" cm="1">
        <f t="array" ref="L1599">_xlfn.XLOOKUP(I1599,消耗中转!$E$25:$J$25,_xlfn.XLOOKUP(E1599,消耗中转!$C$29:$C$40,消耗中转!$E$29:$J$40))</f>
        <v>1.1000000000000001</v>
      </c>
    </row>
    <row r="1600" spans="1:12" x14ac:dyDescent="0.15">
      <c r="A1600" s="27">
        <f t="shared" si="298"/>
        <v>601003211001</v>
      </c>
      <c r="B1600" s="27">
        <f t="shared" si="299"/>
        <v>601003211001</v>
      </c>
      <c r="C1600" s="2">
        <f t="shared" si="300"/>
        <v>6010032110</v>
      </c>
      <c r="D1600" s="4">
        <f>_xlfn.XLOOKUP(E1600,[1]战斗中转!$D$8:$D$19,[1]战斗中转!$F$8:$F$19)</f>
        <v>110</v>
      </c>
      <c r="E1600" s="2">
        <f t="shared" si="304"/>
        <v>10</v>
      </c>
      <c r="F1600" s="2">
        <f t="shared" si="306"/>
        <v>0</v>
      </c>
      <c r="G1600" s="2">
        <f t="shared" si="306"/>
        <v>3</v>
      </c>
      <c r="H1600" s="2">
        <f t="shared" si="306"/>
        <v>2</v>
      </c>
      <c r="I1600" s="2">
        <f t="shared" si="305"/>
        <v>1</v>
      </c>
      <c r="J1600" s="2" cm="1">
        <f t="array" ref="J1600">INT(_xlfn.XLOOKUP($E1600,消耗中转!$C$10:$C$21,_xlfn.XLOOKUP($I1600,消耗中转!$F$6:$K$6,消耗中转!$F$10:$K$21)))</f>
        <v>64000</v>
      </c>
      <c r="K1600" s="2" cm="1">
        <f t="array" ref="K1600">INT(IF(I1600=0,
_xlfn.XLOOKUP(0,消耗中转!$F$6:$K$6,_xlfn.XLOOKUP(E1600,消耗中转!$C$10:$C$21,消耗中转!$F$10:$K$21)),
_xlfn.XLOOKUP(I1600,消耗中转!$F$6:$K$6,_xlfn.XLOOKUP(E1600,消耗中转!$C$10:$C$21,消耗中转!$F$10:$K$21))+_xlfn.XLOOKUP(0,消耗中转!$F$6:$K$6,_xlfn.XLOOKUP(E1600,消耗中转!$C$10:$C$21,消耗中转!$F$10:$K$21))))</f>
        <v>70000</v>
      </c>
      <c r="L1600" s="2" cm="1">
        <f t="array" ref="L1600">_xlfn.XLOOKUP(I1600,消耗中转!$E$25:$J$25,_xlfn.XLOOKUP(E1600,消耗中转!$C$29:$C$40,消耗中转!$E$29:$J$40))</f>
        <v>1.1000000000000001</v>
      </c>
    </row>
    <row r="1601" spans="1:12" x14ac:dyDescent="0.15">
      <c r="A1601" s="27">
        <f t="shared" si="298"/>
        <v>601003311001</v>
      </c>
      <c r="B1601" s="27">
        <f t="shared" si="299"/>
        <v>601003311001</v>
      </c>
      <c r="C1601" s="2">
        <f t="shared" si="300"/>
        <v>6010033110</v>
      </c>
      <c r="D1601" s="4">
        <f>_xlfn.XLOOKUP(E1601,[1]战斗中转!$D$8:$D$19,[1]战斗中转!$F$8:$F$19)</f>
        <v>110</v>
      </c>
      <c r="E1601" s="2">
        <f t="shared" si="304"/>
        <v>10</v>
      </c>
      <c r="F1601" s="2">
        <f t="shared" si="306"/>
        <v>0</v>
      </c>
      <c r="G1601" s="2">
        <f t="shared" si="306"/>
        <v>3</v>
      </c>
      <c r="H1601" s="2">
        <f t="shared" si="306"/>
        <v>3</v>
      </c>
      <c r="I1601" s="2">
        <f t="shared" si="305"/>
        <v>1</v>
      </c>
      <c r="J1601" s="2" cm="1">
        <f t="array" ref="J1601">INT(_xlfn.XLOOKUP($E1601,消耗中转!$C$10:$C$21,_xlfn.XLOOKUP($I1601,消耗中转!$F$6:$K$6,消耗中转!$F$10:$K$21)))</f>
        <v>64000</v>
      </c>
      <c r="K1601" s="2" cm="1">
        <f t="array" ref="K1601">INT(IF(I1601=0,
_xlfn.XLOOKUP(0,消耗中转!$F$6:$K$6,_xlfn.XLOOKUP(E1601,消耗中转!$C$10:$C$21,消耗中转!$F$10:$K$21)),
_xlfn.XLOOKUP(I1601,消耗中转!$F$6:$K$6,_xlfn.XLOOKUP(E1601,消耗中转!$C$10:$C$21,消耗中转!$F$10:$K$21))+_xlfn.XLOOKUP(0,消耗中转!$F$6:$K$6,_xlfn.XLOOKUP(E1601,消耗中转!$C$10:$C$21,消耗中转!$F$10:$K$21))))</f>
        <v>70000</v>
      </c>
      <c r="L1601" s="2" cm="1">
        <f t="array" ref="L1601">_xlfn.XLOOKUP(I1601,消耗中转!$E$25:$J$25,_xlfn.XLOOKUP(E1601,消耗中转!$C$29:$C$40,消耗中转!$E$29:$J$40))</f>
        <v>1.1000000000000001</v>
      </c>
    </row>
    <row r="1602" spans="1:12" x14ac:dyDescent="0.15">
      <c r="A1602" s="27">
        <f t="shared" si="298"/>
        <v>601003411001</v>
      </c>
      <c r="B1602" s="27">
        <f t="shared" si="299"/>
        <v>601003411001</v>
      </c>
      <c r="C1602" s="2">
        <f t="shared" si="300"/>
        <v>6010034110</v>
      </c>
      <c r="D1602" s="4">
        <f>_xlfn.XLOOKUP(E1602,[1]战斗中转!$D$8:$D$19,[1]战斗中转!$F$8:$F$19)</f>
        <v>110</v>
      </c>
      <c r="E1602" s="2">
        <f t="shared" si="304"/>
        <v>10</v>
      </c>
      <c r="F1602" s="2">
        <f t="shared" si="306"/>
        <v>0</v>
      </c>
      <c r="G1602" s="2">
        <f t="shared" si="306"/>
        <v>3</v>
      </c>
      <c r="H1602" s="2">
        <f t="shared" si="306"/>
        <v>4</v>
      </c>
      <c r="I1602" s="2">
        <f t="shared" si="305"/>
        <v>1</v>
      </c>
      <c r="J1602" s="2" cm="1">
        <f t="array" ref="J1602">INT(_xlfn.XLOOKUP($E1602,消耗中转!$C$10:$C$21,_xlfn.XLOOKUP($I1602,消耗中转!$F$6:$K$6,消耗中转!$F$10:$K$21)))</f>
        <v>64000</v>
      </c>
      <c r="K1602" s="2" cm="1">
        <f t="array" ref="K1602">INT(IF(I1602=0,
_xlfn.XLOOKUP(0,消耗中转!$F$6:$K$6,_xlfn.XLOOKUP(E1602,消耗中转!$C$10:$C$21,消耗中转!$F$10:$K$21)),
_xlfn.XLOOKUP(I1602,消耗中转!$F$6:$K$6,_xlfn.XLOOKUP(E1602,消耗中转!$C$10:$C$21,消耗中转!$F$10:$K$21))+_xlfn.XLOOKUP(0,消耗中转!$F$6:$K$6,_xlfn.XLOOKUP(E1602,消耗中转!$C$10:$C$21,消耗中转!$F$10:$K$21))))</f>
        <v>70000</v>
      </c>
      <c r="L1602" s="2" cm="1">
        <f t="array" ref="L1602">_xlfn.XLOOKUP(I1602,消耗中转!$E$25:$J$25,_xlfn.XLOOKUP(E1602,消耗中转!$C$29:$C$40,消耗中转!$E$29:$J$40))</f>
        <v>1.1000000000000001</v>
      </c>
    </row>
    <row r="1603" spans="1:12" x14ac:dyDescent="0.15">
      <c r="A1603" s="27">
        <f t="shared" si="298"/>
        <v>601011111001</v>
      </c>
      <c r="B1603" s="27">
        <f t="shared" si="299"/>
        <v>601011111001</v>
      </c>
      <c r="C1603" s="2">
        <f t="shared" si="300"/>
        <v>6010111110</v>
      </c>
      <c r="D1603" s="4">
        <f>_xlfn.XLOOKUP(E1603,[1]战斗中转!$D$8:$D$19,[1]战斗中转!$F$8:$F$19)</f>
        <v>110</v>
      </c>
      <c r="E1603" s="2">
        <f t="shared" si="304"/>
        <v>10</v>
      </c>
      <c r="F1603" s="2">
        <f t="shared" si="306"/>
        <v>1</v>
      </c>
      <c r="G1603" s="2">
        <f t="shared" si="306"/>
        <v>1</v>
      </c>
      <c r="H1603" s="2">
        <f t="shared" si="306"/>
        <v>1</v>
      </c>
      <c r="I1603" s="2">
        <f t="shared" si="305"/>
        <v>1</v>
      </c>
      <c r="J1603" s="2" cm="1">
        <f t="array" ref="J1603">INT(_xlfn.XLOOKUP($E1603,消耗中转!$C$10:$C$21,_xlfn.XLOOKUP($I1603,消耗中转!$F$6:$K$6,消耗中转!$F$10:$K$21)))</f>
        <v>64000</v>
      </c>
      <c r="K1603" s="2" cm="1">
        <f t="array" ref="K1603">INT(IF(I1603=0,
_xlfn.XLOOKUP(0,消耗中转!$F$6:$K$6,_xlfn.XLOOKUP(E1603,消耗中转!$C$10:$C$21,消耗中转!$F$10:$K$21)),
_xlfn.XLOOKUP(I1603,消耗中转!$F$6:$K$6,_xlfn.XLOOKUP(E1603,消耗中转!$C$10:$C$21,消耗中转!$F$10:$K$21))+_xlfn.XLOOKUP(0,消耗中转!$F$6:$K$6,_xlfn.XLOOKUP(E1603,消耗中转!$C$10:$C$21,消耗中转!$F$10:$K$21))))</f>
        <v>70000</v>
      </c>
      <c r="L1603" s="2" cm="1">
        <f t="array" ref="L1603">_xlfn.XLOOKUP(I1603,消耗中转!$E$25:$J$25,_xlfn.XLOOKUP(E1603,消耗中转!$C$29:$C$40,消耗中转!$E$29:$J$40))</f>
        <v>1.1000000000000001</v>
      </c>
    </row>
    <row r="1604" spans="1:12" x14ac:dyDescent="0.15">
      <c r="A1604" s="27">
        <f t="shared" si="298"/>
        <v>601011211001</v>
      </c>
      <c r="B1604" s="27">
        <f t="shared" si="299"/>
        <v>601011211001</v>
      </c>
      <c r="C1604" s="2">
        <f t="shared" si="300"/>
        <v>6010112110</v>
      </c>
      <c r="D1604" s="4">
        <f>_xlfn.XLOOKUP(E1604,[1]战斗中转!$D$8:$D$19,[1]战斗中转!$F$8:$F$19)</f>
        <v>110</v>
      </c>
      <c r="E1604" s="2">
        <f t="shared" si="304"/>
        <v>10</v>
      </c>
      <c r="F1604" s="2">
        <f t="shared" si="306"/>
        <v>1</v>
      </c>
      <c r="G1604" s="2">
        <f t="shared" si="306"/>
        <v>1</v>
      </c>
      <c r="H1604" s="2">
        <f t="shared" si="306"/>
        <v>2</v>
      </c>
      <c r="I1604" s="2">
        <f t="shared" si="305"/>
        <v>1</v>
      </c>
      <c r="J1604" s="2" cm="1">
        <f t="array" ref="J1604">INT(_xlfn.XLOOKUP($E1604,消耗中转!$C$10:$C$21,_xlfn.XLOOKUP($I1604,消耗中转!$F$6:$K$6,消耗中转!$F$10:$K$21)))</f>
        <v>64000</v>
      </c>
      <c r="K1604" s="2" cm="1">
        <f t="array" ref="K1604">INT(IF(I1604=0,
_xlfn.XLOOKUP(0,消耗中转!$F$6:$K$6,_xlfn.XLOOKUP(E1604,消耗中转!$C$10:$C$21,消耗中转!$F$10:$K$21)),
_xlfn.XLOOKUP(I1604,消耗中转!$F$6:$K$6,_xlfn.XLOOKUP(E1604,消耗中转!$C$10:$C$21,消耗中转!$F$10:$K$21))+_xlfn.XLOOKUP(0,消耗中转!$F$6:$K$6,_xlfn.XLOOKUP(E1604,消耗中转!$C$10:$C$21,消耗中转!$F$10:$K$21))))</f>
        <v>70000</v>
      </c>
      <c r="L1604" s="2" cm="1">
        <f t="array" ref="L1604">_xlfn.XLOOKUP(I1604,消耗中转!$E$25:$J$25,_xlfn.XLOOKUP(E1604,消耗中转!$C$29:$C$40,消耗中转!$E$29:$J$40))</f>
        <v>1.1000000000000001</v>
      </c>
    </row>
    <row r="1605" spans="1:12" x14ac:dyDescent="0.15">
      <c r="A1605" s="27">
        <f t="shared" si="298"/>
        <v>601011311001</v>
      </c>
      <c r="B1605" s="27">
        <f t="shared" si="299"/>
        <v>601011311001</v>
      </c>
      <c r="C1605" s="2">
        <f t="shared" si="300"/>
        <v>6010113110</v>
      </c>
      <c r="D1605" s="4">
        <f>_xlfn.XLOOKUP(E1605,[1]战斗中转!$D$8:$D$19,[1]战斗中转!$F$8:$F$19)</f>
        <v>110</v>
      </c>
      <c r="E1605" s="2">
        <f t="shared" si="304"/>
        <v>10</v>
      </c>
      <c r="F1605" s="2">
        <f t="shared" si="306"/>
        <v>1</v>
      </c>
      <c r="G1605" s="2">
        <f t="shared" si="306"/>
        <v>1</v>
      </c>
      <c r="H1605" s="2">
        <f t="shared" si="306"/>
        <v>3</v>
      </c>
      <c r="I1605" s="2">
        <f t="shared" si="305"/>
        <v>1</v>
      </c>
      <c r="J1605" s="2" cm="1">
        <f t="array" ref="J1605">INT(_xlfn.XLOOKUP($E1605,消耗中转!$C$10:$C$21,_xlfn.XLOOKUP($I1605,消耗中转!$F$6:$K$6,消耗中转!$F$10:$K$21)))</f>
        <v>64000</v>
      </c>
      <c r="K1605" s="2" cm="1">
        <f t="array" ref="K1605">INT(IF(I1605=0,
_xlfn.XLOOKUP(0,消耗中转!$F$6:$K$6,_xlfn.XLOOKUP(E1605,消耗中转!$C$10:$C$21,消耗中转!$F$10:$K$21)),
_xlfn.XLOOKUP(I1605,消耗中转!$F$6:$K$6,_xlfn.XLOOKUP(E1605,消耗中转!$C$10:$C$21,消耗中转!$F$10:$K$21))+_xlfn.XLOOKUP(0,消耗中转!$F$6:$K$6,_xlfn.XLOOKUP(E1605,消耗中转!$C$10:$C$21,消耗中转!$F$10:$K$21))))</f>
        <v>70000</v>
      </c>
      <c r="L1605" s="2" cm="1">
        <f t="array" ref="L1605">_xlfn.XLOOKUP(I1605,消耗中转!$E$25:$J$25,_xlfn.XLOOKUP(E1605,消耗中转!$C$29:$C$40,消耗中转!$E$29:$J$40))</f>
        <v>1.1000000000000001</v>
      </c>
    </row>
    <row r="1606" spans="1:12" x14ac:dyDescent="0.15">
      <c r="A1606" s="27">
        <f t="shared" si="298"/>
        <v>601011411001</v>
      </c>
      <c r="B1606" s="27">
        <f t="shared" si="299"/>
        <v>601011411001</v>
      </c>
      <c r="C1606" s="2">
        <f t="shared" si="300"/>
        <v>6010114110</v>
      </c>
      <c r="D1606" s="4">
        <f>_xlfn.XLOOKUP(E1606,[1]战斗中转!$D$8:$D$19,[1]战斗中转!$F$8:$F$19)</f>
        <v>110</v>
      </c>
      <c r="E1606" s="2">
        <f t="shared" si="304"/>
        <v>10</v>
      </c>
      <c r="F1606" s="2">
        <f t="shared" si="306"/>
        <v>1</v>
      </c>
      <c r="G1606" s="2">
        <f t="shared" si="306"/>
        <v>1</v>
      </c>
      <c r="H1606" s="2">
        <f t="shared" si="306"/>
        <v>4</v>
      </c>
      <c r="I1606" s="2">
        <f t="shared" si="305"/>
        <v>1</v>
      </c>
      <c r="J1606" s="2" cm="1">
        <f t="array" ref="J1606">INT(_xlfn.XLOOKUP($E1606,消耗中转!$C$10:$C$21,_xlfn.XLOOKUP($I1606,消耗中转!$F$6:$K$6,消耗中转!$F$10:$K$21)))</f>
        <v>64000</v>
      </c>
      <c r="K1606" s="2" cm="1">
        <f t="array" ref="K1606">INT(IF(I1606=0,
_xlfn.XLOOKUP(0,消耗中转!$F$6:$K$6,_xlfn.XLOOKUP(E1606,消耗中转!$C$10:$C$21,消耗中转!$F$10:$K$21)),
_xlfn.XLOOKUP(I1606,消耗中转!$F$6:$K$6,_xlfn.XLOOKUP(E1606,消耗中转!$C$10:$C$21,消耗中转!$F$10:$K$21))+_xlfn.XLOOKUP(0,消耗中转!$F$6:$K$6,_xlfn.XLOOKUP(E1606,消耗中转!$C$10:$C$21,消耗中转!$F$10:$K$21))))</f>
        <v>70000</v>
      </c>
      <c r="L1606" s="2" cm="1">
        <f t="array" ref="L1606">_xlfn.XLOOKUP(I1606,消耗中转!$E$25:$J$25,_xlfn.XLOOKUP(E1606,消耗中转!$C$29:$C$40,消耗中转!$E$29:$J$40))</f>
        <v>1.1000000000000001</v>
      </c>
    </row>
    <row r="1607" spans="1:12" x14ac:dyDescent="0.15">
      <c r="A1607" s="27">
        <f t="shared" si="298"/>
        <v>601012111001</v>
      </c>
      <c r="B1607" s="27">
        <f t="shared" si="299"/>
        <v>601012111001</v>
      </c>
      <c r="C1607" s="2">
        <f t="shared" si="300"/>
        <v>6010121110</v>
      </c>
      <c r="D1607" s="4">
        <f>_xlfn.XLOOKUP(E1607,[1]战斗中转!$D$8:$D$19,[1]战斗中转!$F$8:$F$19)</f>
        <v>110</v>
      </c>
      <c r="E1607" s="2">
        <f t="shared" si="304"/>
        <v>10</v>
      </c>
      <c r="F1607" s="2">
        <f t="shared" si="306"/>
        <v>1</v>
      </c>
      <c r="G1607" s="2">
        <f t="shared" si="306"/>
        <v>2</v>
      </c>
      <c r="H1607" s="2">
        <f t="shared" si="306"/>
        <v>1</v>
      </c>
      <c r="I1607" s="2">
        <f t="shared" si="305"/>
        <v>1</v>
      </c>
      <c r="J1607" s="2" cm="1">
        <f t="array" ref="J1607">INT(_xlfn.XLOOKUP($E1607,消耗中转!$C$10:$C$21,_xlfn.XLOOKUP($I1607,消耗中转!$F$6:$K$6,消耗中转!$F$10:$K$21)))</f>
        <v>64000</v>
      </c>
      <c r="K1607" s="2" cm="1">
        <f t="array" ref="K1607">INT(IF(I1607=0,
_xlfn.XLOOKUP(0,消耗中转!$F$6:$K$6,_xlfn.XLOOKUP(E1607,消耗中转!$C$10:$C$21,消耗中转!$F$10:$K$21)),
_xlfn.XLOOKUP(I1607,消耗中转!$F$6:$K$6,_xlfn.XLOOKUP(E1607,消耗中转!$C$10:$C$21,消耗中转!$F$10:$K$21))+_xlfn.XLOOKUP(0,消耗中转!$F$6:$K$6,_xlfn.XLOOKUP(E1607,消耗中转!$C$10:$C$21,消耗中转!$F$10:$K$21))))</f>
        <v>70000</v>
      </c>
      <c r="L1607" s="2" cm="1">
        <f t="array" ref="L1607">_xlfn.XLOOKUP(I1607,消耗中转!$E$25:$J$25,_xlfn.XLOOKUP(E1607,消耗中转!$C$29:$C$40,消耗中转!$E$29:$J$40))</f>
        <v>1.1000000000000001</v>
      </c>
    </row>
    <row r="1608" spans="1:12" x14ac:dyDescent="0.15">
      <c r="A1608" s="27">
        <f t="shared" si="298"/>
        <v>601012211001</v>
      </c>
      <c r="B1608" s="27">
        <f t="shared" si="299"/>
        <v>601012211001</v>
      </c>
      <c r="C1608" s="2">
        <f t="shared" si="300"/>
        <v>6010122110</v>
      </c>
      <c r="D1608" s="4">
        <f>_xlfn.XLOOKUP(E1608,[1]战斗中转!$D$8:$D$19,[1]战斗中转!$F$8:$F$19)</f>
        <v>110</v>
      </c>
      <c r="E1608" s="2">
        <f t="shared" si="304"/>
        <v>10</v>
      </c>
      <c r="F1608" s="2">
        <f t="shared" si="306"/>
        <v>1</v>
      </c>
      <c r="G1608" s="2">
        <f t="shared" si="306"/>
        <v>2</v>
      </c>
      <c r="H1608" s="2">
        <f t="shared" si="306"/>
        <v>2</v>
      </c>
      <c r="I1608" s="2">
        <f t="shared" si="305"/>
        <v>1</v>
      </c>
      <c r="J1608" s="2" cm="1">
        <f t="array" ref="J1608">INT(_xlfn.XLOOKUP($E1608,消耗中转!$C$10:$C$21,_xlfn.XLOOKUP($I1608,消耗中转!$F$6:$K$6,消耗中转!$F$10:$K$21)))</f>
        <v>64000</v>
      </c>
      <c r="K1608" s="2" cm="1">
        <f t="array" ref="K1608">INT(IF(I1608=0,
_xlfn.XLOOKUP(0,消耗中转!$F$6:$K$6,_xlfn.XLOOKUP(E1608,消耗中转!$C$10:$C$21,消耗中转!$F$10:$K$21)),
_xlfn.XLOOKUP(I1608,消耗中转!$F$6:$K$6,_xlfn.XLOOKUP(E1608,消耗中转!$C$10:$C$21,消耗中转!$F$10:$K$21))+_xlfn.XLOOKUP(0,消耗中转!$F$6:$K$6,_xlfn.XLOOKUP(E1608,消耗中转!$C$10:$C$21,消耗中转!$F$10:$K$21))))</f>
        <v>70000</v>
      </c>
      <c r="L1608" s="2" cm="1">
        <f t="array" ref="L1608">_xlfn.XLOOKUP(I1608,消耗中转!$E$25:$J$25,_xlfn.XLOOKUP(E1608,消耗中转!$C$29:$C$40,消耗中转!$E$29:$J$40))</f>
        <v>1.1000000000000001</v>
      </c>
    </row>
    <row r="1609" spans="1:12" x14ac:dyDescent="0.15">
      <c r="A1609" s="27">
        <f t="shared" si="298"/>
        <v>601012311001</v>
      </c>
      <c r="B1609" s="27">
        <f t="shared" si="299"/>
        <v>601012311001</v>
      </c>
      <c r="C1609" s="2">
        <f t="shared" si="300"/>
        <v>6010123110</v>
      </c>
      <c r="D1609" s="4">
        <f>_xlfn.XLOOKUP(E1609,[1]战斗中转!$D$8:$D$19,[1]战斗中转!$F$8:$F$19)</f>
        <v>110</v>
      </c>
      <c r="E1609" s="2">
        <f t="shared" si="304"/>
        <v>10</v>
      </c>
      <c r="F1609" s="2">
        <f t="shared" si="306"/>
        <v>1</v>
      </c>
      <c r="G1609" s="2">
        <f t="shared" si="306"/>
        <v>2</v>
      </c>
      <c r="H1609" s="2">
        <f t="shared" si="306"/>
        <v>3</v>
      </c>
      <c r="I1609" s="2">
        <f t="shared" si="305"/>
        <v>1</v>
      </c>
      <c r="J1609" s="2" cm="1">
        <f t="array" ref="J1609">INT(_xlfn.XLOOKUP($E1609,消耗中转!$C$10:$C$21,_xlfn.XLOOKUP($I1609,消耗中转!$F$6:$K$6,消耗中转!$F$10:$K$21)))</f>
        <v>64000</v>
      </c>
      <c r="K1609" s="2" cm="1">
        <f t="array" ref="K1609">INT(IF(I1609=0,
_xlfn.XLOOKUP(0,消耗中转!$F$6:$K$6,_xlfn.XLOOKUP(E1609,消耗中转!$C$10:$C$21,消耗中转!$F$10:$K$21)),
_xlfn.XLOOKUP(I1609,消耗中转!$F$6:$K$6,_xlfn.XLOOKUP(E1609,消耗中转!$C$10:$C$21,消耗中转!$F$10:$K$21))+_xlfn.XLOOKUP(0,消耗中转!$F$6:$K$6,_xlfn.XLOOKUP(E1609,消耗中转!$C$10:$C$21,消耗中转!$F$10:$K$21))))</f>
        <v>70000</v>
      </c>
      <c r="L1609" s="2" cm="1">
        <f t="array" ref="L1609">_xlfn.XLOOKUP(I1609,消耗中转!$E$25:$J$25,_xlfn.XLOOKUP(E1609,消耗中转!$C$29:$C$40,消耗中转!$E$29:$J$40))</f>
        <v>1.1000000000000001</v>
      </c>
    </row>
    <row r="1610" spans="1:12" x14ac:dyDescent="0.15">
      <c r="A1610" s="27">
        <f t="shared" si="298"/>
        <v>601012411001</v>
      </c>
      <c r="B1610" s="27">
        <f t="shared" si="299"/>
        <v>601012411001</v>
      </c>
      <c r="C1610" s="2">
        <f t="shared" si="300"/>
        <v>6010124110</v>
      </c>
      <c r="D1610" s="4">
        <f>_xlfn.XLOOKUP(E1610,[1]战斗中转!$D$8:$D$19,[1]战斗中转!$F$8:$F$19)</f>
        <v>110</v>
      </c>
      <c r="E1610" s="2">
        <f t="shared" si="304"/>
        <v>10</v>
      </c>
      <c r="F1610" s="2">
        <f t="shared" si="306"/>
        <v>1</v>
      </c>
      <c r="G1610" s="2">
        <f t="shared" si="306"/>
        <v>2</v>
      </c>
      <c r="H1610" s="2">
        <f t="shared" si="306"/>
        <v>4</v>
      </c>
      <c r="I1610" s="2">
        <f t="shared" si="305"/>
        <v>1</v>
      </c>
      <c r="J1610" s="2" cm="1">
        <f t="array" ref="J1610">INT(_xlfn.XLOOKUP($E1610,消耗中转!$C$10:$C$21,_xlfn.XLOOKUP($I1610,消耗中转!$F$6:$K$6,消耗中转!$F$10:$K$21)))</f>
        <v>64000</v>
      </c>
      <c r="K1610" s="2" cm="1">
        <f t="array" ref="K1610">INT(IF(I1610=0,
_xlfn.XLOOKUP(0,消耗中转!$F$6:$K$6,_xlfn.XLOOKUP(E1610,消耗中转!$C$10:$C$21,消耗中转!$F$10:$K$21)),
_xlfn.XLOOKUP(I1610,消耗中转!$F$6:$K$6,_xlfn.XLOOKUP(E1610,消耗中转!$C$10:$C$21,消耗中转!$F$10:$K$21))+_xlfn.XLOOKUP(0,消耗中转!$F$6:$K$6,_xlfn.XLOOKUP(E1610,消耗中转!$C$10:$C$21,消耗中转!$F$10:$K$21))))</f>
        <v>70000</v>
      </c>
      <c r="L1610" s="2" cm="1">
        <f t="array" ref="L1610">_xlfn.XLOOKUP(I1610,消耗中转!$E$25:$J$25,_xlfn.XLOOKUP(E1610,消耗中转!$C$29:$C$40,消耗中转!$E$29:$J$40))</f>
        <v>1.1000000000000001</v>
      </c>
    </row>
    <row r="1611" spans="1:12" x14ac:dyDescent="0.15">
      <c r="A1611" s="27">
        <f t="shared" si="298"/>
        <v>601013111001</v>
      </c>
      <c r="B1611" s="27">
        <f t="shared" si="299"/>
        <v>601013111001</v>
      </c>
      <c r="C1611" s="2">
        <f t="shared" si="300"/>
        <v>6010131110</v>
      </c>
      <c r="D1611" s="4">
        <f>_xlfn.XLOOKUP(E1611,[1]战斗中转!$D$8:$D$19,[1]战斗中转!$F$8:$F$19)</f>
        <v>110</v>
      </c>
      <c r="E1611" s="2">
        <f t="shared" si="304"/>
        <v>10</v>
      </c>
      <c r="F1611" s="2">
        <f t="shared" si="306"/>
        <v>1</v>
      </c>
      <c r="G1611" s="2">
        <f t="shared" si="306"/>
        <v>3</v>
      </c>
      <c r="H1611" s="2">
        <f t="shared" si="306"/>
        <v>1</v>
      </c>
      <c r="I1611" s="2">
        <f t="shared" si="305"/>
        <v>1</v>
      </c>
      <c r="J1611" s="2" cm="1">
        <f t="array" ref="J1611">INT(_xlfn.XLOOKUP($E1611,消耗中转!$C$10:$C$21,_xlfn.XLOOKUP($I1611,消耗中转!$F$6:$K$6,消耗中转!$F$10:$K$21)))</f>
        <v>64000</v>
      </c>
      <c r="K1611" s="2" cm="1">
        <f t="array" ref="K1611">INT(IF(I1611=0,
_xlfn.XLOOKUP(0,消耗中转!$F$6:$K$6,_xlfn.XLOOKUP(E1611,消耗中转!$C$10:$C$21,消耗中转!$F$10:$K$21)),
_xlfn.XLOOKUP(I1611,消耗中转!$F$6:$K$6,_xlfn.XLOOKUP(E1611,消耗中转!$C$10:$C$21,消耗中转!$F$10:$K$21))+_xlfn.XLOOKUP(0,消耗中转!$F$6:$K$6,_xlfn.XLOOKUP(E1611,消耗中转!$C$10:$C$21,消耗中转!$F$10:$K$21))))</f>
        <v>70000</v>
      </c>
      <c r="L1611" s="2" cm="1">
        <f t="array" ref="L1611">_xlfn.XLOOKUP(I1611,消耗中转!$E$25:$J$25,_xlfn.XLOOKUP(E1611,消耗中转!$C$29:$C$40,消耗中转!$E$29:$J$40))</f>
        <v>1.1000000000000001</v>
      </c>
    </row>
    <row r="1612" spans="1:12" x14ac:dyDescent="0.15">
      <c r="A1612" s="27">
        <f t="shared" si="298"/>
        <v>601013211001</v>
      </c>
      <c r="B1612" s="27">
        <f t="shared" si="299"/>
        <v>601013211001</v>
      </c>
      <c r="C1612" s="2">
        <f t="shared" si="300"/>
        <v>6010132110</v>
      </c>
      <c r="D1612" s="4">
        <f>_xlfn.XLOOKUP(E1612,[1]战斗中转!$D$8:$D$19,[1]战斗中转!$F$8:$F$19)</f>
        <v>110</v>
      </c>
      <c r="E1612" s="2">
        <f t="shared" si="304"/>
        <v>10</v>
      </c>
      <c r="F1612" s="2">
        <f t="shared" si="306"/>
        <v>1</v>
      </c>
      <c r="G1612" s="2">
        <f t="shared" si="306"/>
        <v>3</v>
      </c>
      <c r="H1612" s="2">
        <f t="shared" si="306"/>
        <v>2</v>
      </c>
      <c r="I1612" s="2">
        <f t="shared" si="305"/>
        <v>1</v>
      </c>
      <c r="J1612" s="2" cm="1">
        <f t="array" ref="J1612">INT(_xlfn.XLOOKUP($E1612,消耗中转!$C$10:$C$21,_xlfn.XLOOKUP($I1612,消耗中转!$F$6:$K$6,消耗中转!$F$10:$K$21)))</f>
        <v>64000</v>
      </c>
      <c r="K1612" s="2" cm="1">
        <f t="array" ref="K1612">INT(IF(I1612=0,
_xlfn.XLOOKUP(0,消耗中转!$F$6:$K$6,_xlfn.XLOOKUP(E1612,消耗中转!$C$10:$C$21,消耗中转!$F$10:$K$21)),
_xlfn.XLOOKUP(I1612,消耗中转!$F$6:$K$6,_xlfn.XLOOKUP(E1612,消耗中转!$C$10:$C$21,消耗中转!$F$10:$K$21))+_xlfn.XLOOKUP(0,消耗中转!$F$6:$K$6,_xlfn.XLOOKUP(E1612,消耗中转!$C$10:$C$21,消耗中转!$F$10:$K$21))))</f>
        <v>70000</v>
      </c>
      <c r="L1612" s="2" cm="1">
        <f t="array" ref="L1612">_xlfn.XLOOKUP(I1612,消耗中转!$E$25:$J$25,_xlfn.XLOOKUP(E1612,消耗中转!$C$29:$C$40,消耗中转!$E$29:$J$40))</f>
        <v>1.1000000000000001</v>
      </c>
    </row>
    <row r="1613" spans="1:12" x14ac:dyDescent="0.15">
      <c r="A1613" s="27">
        <f t="shared" si="298"/>
        <v>601013311001</v>
      </c>
      <c r="B1613" s="27">
        <f t="shared" si="299"/>
        <v>601013311001</v>
      </c>
      <c r="C1613" s="2">
        <f t="shared" si="300"/>
        <v>6010133110</v>
      </c>
      <c r="D1613" s="4">
        <f>_xlfn.XLOOKUP(E1613,[1]战斗中转!$D$8:$D$19,[1]战斗中转!$F$8:$F$19)</f>
        <v>110</v>
      </c>
      <c r="E1613" s="2">
        <f t="shared" si="304"/>
        <v>10</v>
      </c>
      <c r="F1613" s="2">
        <f t="shared" si="306"/>
        <v>1</v>
      </c>
      <c r="G1613" s="2">
        <f t="shared" si="306"/>
        <v>3</v>
      </c>
      <c r="H1613" s="2">
        <f t="shared" si="306"/>
        <v>3</v>
      </c>
      <c r="I1613" s="2">
        <f t="shared" si="305"/>
        <v>1</v>
      </c>
      <c r="J1613" s="2" cm="1">
        <f t="array" ref="J1613">INT(_xlfn.XLOOKUP($E1613,消耗中转!$C$10:$C$21,_xlfn.XLOOKUP($I1613,消耗中转!$F$6:$K$6,消耗中转!$F$10:$K$21)))</f>
        <v>64000</v>
      </c>
      <c r="K1613" s="2" cm="1">
        <f t="array" ref="K1613">INT(IF(I1613=0,
_xlfn.XLOOKUP(0,消耗中转!$F$6:$K$6,_xlfn.XLOOKUP(E1613,消耗中转!$C$10:$C$21,消耗中转!$F$10:$K$21)),
_xlfn.XLOOKUP(I1613,消耗中转!$F$6:$K$6,_xlfn.XLOOKUP(E1613,消耗中转!$C$10:$C$21,消耗中转!$F$10:$K$21))+_xlfn.XLOOKUP(0,消耗中转!$F$6:$K$6,_xlfn.XLOOKUP(E1613,消耗中转!$C$10:$C$21,消耗中转!$F$10:$K$21))))</f>
        <v>70000</v>
      </c>
      <c r="L1613" s="2" cm="1">
        <f t="array" ref="L1613">_xlfn.XLOOKUP(I1613,消耗中转!$E$25:$J$25,_xlfn.XLOOKUP(E1613,消耗中转!$C$29:$C$40,消耗中转!$E$29:$J$40))</f>
        <v>1.1000000000000001</v>
      </c>
    </row>
    <row r="1614" spans="1:12" x14ac:dyDescent="0.15">
      <c r="A1614" s="27">
        <f t="shared" si="298"/>
        <v>601013411001</v>
      </c>
      <c r="B1614" s="27">
        <f t="shared" si="299"/>
        <v>601013411001</v>
      </c>
      <c r="C1614" s="2">
        <f t="shared" si="300"/>
        <v>6010134110</v>
      </c>
      <c r="D1614" s="4">
        <f>_xlfn.XLOOKUP(E1614,[1]战斗中转!$D$8:$D$19,[1]战斗中转!$F$8:$F$19)</f>
        <v>110</v>
      </c>
      <c r="E1614" s="2">
        <f t="shared" si="304"/>
        <v>10</v>
      </c>
      <c r="F1614" s="2">
        <f t="shared" si="306"/>
        <v>1</v>
      </c>
      <c r="G1614" s="2">
        <f t="shared" si="306"/>
        <v>3</v>
      </c>
      <c r="H1614" s="2">
        <f t="shared" si="306"/>
        <v>4</v>
      </c>
      <c r="I1614" s="2">
        <f t="shared" si="305"/>
        <v>1</v>
      </c>
      <c r="J1614" s="2" cm="1">
        <f t="array" ref="J1614">INT(_xlfn.XLOOKUP($E1614,消耗中转!$C$10:$C$21,_xlfn.XLOOKUP($I1614,消耗中转!$F$6:$K$6,消耗中转!$F$10:$K$21)))</f>
        <v>64000</v>
      </c>
      <c r="K1614" s="2" cm="1">
        <f t="array" ref="K1614">INT(IF(I1614=0,
_xlfn.XLOOKUP(0,消耗中转!$F$6:$K$6,_xlfn.XLOOKUP(E1614,消耗中转!$C$10:$C$21,消耗中转!$F$10:$K$21)),
_xlfn.XLOOKUP(I1614,消耗中转!$F$6:$K$6,_xlfn.XLOOKUP(E1614,消耗中转!$C$10:$C$21,消耗中转!$F$10:$K$21))+_xlfn.XLOOKUP(0,消耗中转!$F$6:$K$6,_xlfn.XLOOKUP(E1614,消耗中转!$C$10:$C$21,消耗中转!$F$10:$K$21))))</f>
        <v>70000</v>
      </c>
      <c r="L1614" s="2" cm="1">
        <f t="array" ref="L1614">_xlfn.XLOOKUP(I1614,消耗中转!$E$25:$J$25,_xlfn.XLOOKUP(E1614,消耗中转!$C$29:$C$40,消耗中转!$E$29:$J$40))</f>
        <v>1.1000000000000001</v>
      </c>
    </row>
    <row r="1615" spans="1:12" x14ac:dyDescent="0.15">
      <c r="A1615" s="27">
        <f t="shared" si="298"/>
        <v>601021111001</v>
      </c>
      <c r="B1615" s="27">
        <f t="shared" si="299"/>
        <v>601021111001</v>
      </c>
      <c r="C1615" s="2">
        <f t="shared" si="300"/>
        <v>6010211110</v>
      </c>
      <c r="D1615" s="4">
        <f>_xlfn.XLOOKUP(E1615,[1]战斗中转!$D$8:$D$19,[1]战斗中转!$F$8:$F$19)</f>
        <v>110</v>
      </c>
      <c r="E1615" s="2">
        <f t="shared" si="304"/>
        <v>10</v>
      </c>
      <c r="F1615" s="2">
        <f t="shared" ref="F1615:H1634" si="307">F1543</f>
        <v>2</v>
      </c>
      <c r="G1615" s="2">
        <f t="shared" si="307"/>
        <v>1</v>
      </c>
      <c r="H1615" s="2">
        <f t="shared" si="307"/>
        <v>1</v>
      </c>
      <c r="I1615" s="2">
        <f t="shared" si="305"/>
        <v>1</v>
      </c>
      <c r="J1615" s="2" cm="1">
        <f t="array" ref="J1615">INT(_xlfn.XLOOKUP($E1615,消耗中转!$C$10:$C$21,_xlfn.XLOOKUP($I1615,消耗中转!$F$6:$K$6,消耗中转!$F$10:$K$21)))</f>
        <v>64000</v>
      </c>
      <c r="K1615" s="2" cm="1">
        <f t="array" ref="K1615">INT(IF(I1615=0,
_xlfn.XLOOKUP(0,消耗中转!$F$6:$K$6,_xlfn.XLOOKUP(E1615,消耗中转!$C$10:$C$21,消耗中转!$F$10:$K$21)),
_xlfn.XLOOKUP(I1615,消耗中转!$F$6:$K$6,_xlfn.XLOOKUP(E1615,消耗中转!$C$10:$C$21,消耗中转!$F$10:$K$21))+_xlfn.XLOOKUP(0,消耗中转!$F$6:$K$6,_xlfn.XLOOKUP(E1615,消耗中转!$C$10:$C$21,消耗中转!$F$10:$K$21))))</f>
        <v>70000</v>
      </c>
      <c r="L1615" s="2" cm="1">
        <f t="array" ref="L1615">_xlfn.XLOOKUP(I1615,消耗中转!$E$25:$J$25,_xlfn.XLOOKUP(E1615,消耗中转!$C$29:$C$40,消耗中转!$E$29:$J$40))</f>
        <v>1.1000000000000001</v>
      </c>
    </row>
    <row r="1616" spans="1:12" x14ac:dyDescent="0.15">
      <c r="A1616" s="27">
        <f t="shared" si="298"/>
        <v>601021211001</v>
      </c>
      <c r="B1616" s="27">
        <f t="shared" si="299"/>
        <v>601021211001</v>
      </c>
      <c r="C1616" s="2">
        <f t="shared" ref="C1616:C1679" si="308">IF(F1616=100,60*10^8+E1616*10^6+9*10^5+G1616*10^4+H1616*10^3+D1616,60*10^8+E1616*10^6+F1616*10^5+G1616*10^4+H1616*10^3+D1616)</f>
        <v>6010212110</v>
      </c>
      <c r="D1616" s="4">
        <f>_xlfn.XLOOKUP(E1616,[1]战斗中转!$D$8:$D$19,[1]战斗中转!$F$8:$F$19)</f>
        <v>110</v>
      </c>
      <c r="E1616" s="2">
        <f t="shared" si="304"/>
        <v>10</v>
      </c>
      <c r="F1616" s="2">
        <f t="shared" si="307"/>
        <v>2</v>
      </c>
      <c r="G1616" s="2">
        <f t="shared" si="307"/>
        <v>1</v>
      </c>
      <c r="H1616" s="2">
        <f t="shared" si="307"/>
        <v>2</v>
      </c>
      <c r="I1616" s="2">
        <f t="shared" si="305"/>
        <v>1</v>
      </c>
      <c r="J1616" s="2" cm="1">
        <f t="array" ref="J1616">INT(_xlfn.XLOOKUP($E1616,消耗中转!$C$10:$C$21,_xlfn.XLOOKUP($I1616,消耗中转!$F$6:$K$6,消耗中转!$F$10:$K$21)))</f>
        <v>64000</v>
      </c>
      <c r="K1616" s="2" cm="1">
        <f t="array" ref="K1616">INT(IF(I1616=0,
_xlfn.XLOOKUP(0,消耗中转!$F$6:$K$6,_xlfn.XLOOKUP(E1616,消耗中转!$C$10:$C$21,消耗中转!$F$10:$K$21)),
_xlfn.XLOOKUP(I1616,消耗中转!$F$6:$K$6,_xlfn.XLOOKUP(E1616,消耗中转!$C$10:$C$21,消耗中转!$F$10:$K$21))+_xlfn.XLOOKUP(0,消耗中转!$F$6:$K$6,_xlfn.XLOOKUP(E1616,消耗中转!$C$10:$C$21,消耗中转!$F$10:$K$21))))</f>
        <v>70000</v>
      </c>
      <c r="L1616" s="2" cm="1">
        <f t="array" ref="L1616">_xlfn.XLOOKUP(I1616,消耗中转!$E$25:$J$25,_xlfn.XLOOKUP(E1616,消耗中转!$C$29:$C$40,消耗中转!$E$29:$J$40))</f>
        <v>1.1000000000000001</v>
      </c>
    </row>
    <row r="1617" spans="1:12" x14ac:dyDescent="0.15">
      <c r="A1617" s="27">
        <f t="shared" si="298"/>
        <v>601021311001</v>
      </c>
      <c r="B1617" s="27">
        <f t="shared" si="299"/>
        <v>601021311001</v>
      </c>
      <c r="C1617" s="2">
        <f t="shared" si="308"/>
        <v>6010213110</v>
      </c>
      <c r="D1617" s="4">
        <f>_xlfn.XLOOKUP(E1617,[1]战斗中转!$D$8:$D$19,[1]战斗中转!$F$8:$F$19)</f>
        <v>110</v>
      </c>
      <c r="E1617" s="2">
        <f t="shared" si="304"/>
        <v>10</v>
      </c>
      <c r="F1617" s="2">
        <f t="shared" si="307"/>
        <v>2</v>
      </c>
      <c r="G1617" s="2">
        <f t="shared" si="307"/>
        <v>1</v>
      </c>
      <c r="H1617" s="2">
        <f t="shared" si="307"/>
        <v>3</v>
      </c>
      <c r="I1617" s="2">
        <f t="shared" si="305"/>
        <v>1</v>
      </c>
      <c r="J1617" s="2" cm="1">
        <f t="array" ref="J1617">INT(_xlfn.XLOOKUP($E1617,消耗中转!$C$10:$C$21,_xlfn.XLOOKUP($I1617,消耗中转!$F$6:$K$6,消耗中转!$F$10:$K$21)))</f>
        <v>64000</v>
      </c>
      <c r="K1617" s="2" cm="1">
        <f t="array" ref="K1617">INT(IF(I1617=0,
_xlfn.XLOOKUP(0,消耗中转!$F$6:$K$6,_xlfn.XLOOKUP(E1617,消耗中转!$C$10:$C$21,消耗中转!$F$10:$K$21)),
_xlfn.XLOOKUP(I1617,消耗中转!$F$6:$K$6,_xlfn.XLOOKUP(E1617,消耗中转!$C$10:$C$21,消耗中转!$F$10:$K$21))+_xlfn.XLOOKUP(0,消耗中转!$F$6:$K$6,_xlfn.XLOOKUP(E1617,消耗中转!$C$10:$C$21,消耗中转!$F$10:$K$21))))</f>
        <v>70000</v>
      </c>
      <c r="L1617" s="2" cm="1">
        <f t="array" ref="L1617">_xlfn.XLOOKUP(I1617,消耗中转!$E$25:$J$25,_xlfn.XLOOKUP(E1617,消耗中转!$C$29:$C$40,消耗中转!$E$29:$J$40))</f>
        <v>1.1000000000000001</v>
      </c>
    </row>
    <row r="1618" spans="1:12" x14ac:dyDescent="0.15">
      <c r="A1618" s="27">
        <f t="shared" si="298"/>
        <v>601021411001</v>
      </c>
      <c r="B1618" s="27">
        <f t="shared" si="299"/>
        <v>601021411001</v>
      </c>
      <c r="C1618" s="2">
        <f t="shared" si="308"/>
        <v>6010214110</v>
      </c>
      <c r="D1618" s="4">
        <f>_xlfn.XLOOKUP(E1618,[1]战斗中转!$D$8:$D$19,[1]战斗中转!$F$8:$F$19)</f>
        <v>110</v>
      </c>
      <c r="E1618" s="2">
        <f t="shared" si="304"/>
        <v>10</v>
      </c>
      <c r="F1618" s="2">
        <f t="shared" si="307"/>
        <v>2</v>
      </c>
      <c r="G1618" s="2">
        <f t="shared" si="307"/>
        <v>1</v>
      </c>
      <c r="H1618" s="2">
        <f t="shared" si="307"/>
        <v>4</v>
      </c>
      <c r="I1618" s="2">
        <f t="shared" si="305"/>
        <v>1</v>
      </c>
      <c r="J1618" s="2" cm="1">
        <f t="array" ref="J1618">INT(_xlfn.XLOOKUP($E1618,消耗中转!$C$10:$C$21,_xlfn.XLOOKUP($I1618,消耗中转!$F$6:$K$6,消耗中转!$F$10:$K$21)))</f>
        <v>64000</v>
      </c>
      <c r="K1618" s="2" cm="1">
        <f t="array" ref="K1618">INT(IF(I1618=0,
_xlfn.XLOOKUP(0,消耗中转!$F$6:$K$6,_xlfn.XLOOKUP(E1618,消耗中转!$C$10:$C$21,消耗中转!$F$10:$K$21)),
_xlfn.XLOOKUP(I1618,消耗中转!$F$6:$K$6,_xlfn.XLOOKUP(E1618,消耗中转!$C$10:$C$21,消耗中转!$F$10:$K$21))+_xlfn.XLOOKUP(0,消耗中转!$F$6:$K$6,_xlfn.XLOOKUP(E1618,消耗中转!$C$10:$C$21,消耗中转!$F$10:$K$21))))</f>
        <v>70000</v>
      </c>
      <c r="L1618" s="2" cm="1">
        <f t="array" ref="L1618">_xlfn.XLOOKUP(I1618,消耗中转!$E$25:$J$25,_xlfn.XLOOKUP(E1618,消耗中转!$C$29:$C$40,消耗中转!$E$29:$J$40))</f>
        <v>1.1000000000000001</v>
      </c>
    </row>
    <row r="1619" spans="1:12" x14ac:dyDescent="0.15">
      <c r="A1619" s="27">
        <f t="shared" si="298"/>
        <v>601022111001</v>
      </c>
      <c r="B1619" s="27">
        <f t="shared" si="299"/>
        <v>601022111001</v>
      </c>
      <c r="C1619" s="2">
        <f t="shared" si="308"/>
        <v>6010221110</v>
      </c>
      <c r="D1619" s="4">
        <f>_xlfn.XLOOKUP(E1619,[1]战斗中转!$D$8:$D$19,[1]战斗中转!$F$8:$F$19)</f>
        <v>110</v>
      </c>
      <c r="E1619" s="2">
        <f t="shared" si="304"/>
        <v>10</v>
      </c>
      <c r="F1619" s="2">
        <f t="shared" si="307"/>
        <v>2</v>
      </c>
      <c r="G1619" s="2">
        <f t="shared" si="307"/>
        <v>2</v>
      </c>
      <c r="H1619" s="2">
        <f t="shared" si="307"/>
        <v>1</v>
      </c>
      <c r="I1619" s="2">
        <f t="shared" si="305"/>
        <v>1</v>
      </c>
      <c r="J1619" s="2" cm="1">
        <f t="array" ref="J1619">INT(_xlfn.XLOOKUP($E1619,消耗中转!$C$10:$C$21,_xlfn.XLOOKUP($I1619,消耗中转!$F$6:$K$6,消耗中转!$F$10:$K$21)))</f>
        <v>64000</v>
      </c>
      <c r="K1619" s="2" cm="1">
        <f t="array" ref="K1619">INT(IF(I1619=0,
_xlfn.XLOOKUP(0,消耗中转!$F$6:$K$6,_xlfn.XLOOKUP(E1619,消耗中转!$C$10:$C$21,消耗中转!$F$10:$K$21)),
_xlfn.XLOOKUP(I1619,消耗中转!$F$6:$K$6,_xlfn.XLOOKUP(E1619,消耗中转!$C$10:$C$21,消耗中转!$F$10:$K$21))+_xlfn.XLOOKUP(0,消耗中转!$F$6:$K$6,_xlfn.XLOOKUP(E1619,消耗中转!$C$10:$C$21,消耗中转!$F$10:$K$21))))</f>
        <v>70000</v>
      </c>
      <c r="L1619" s="2" cm="1">
        <f t="array" ref="L1619">_xlfn.XLOOKUP(I1619,消耗中转!$E$25:$J$25,_xlfn.XLOOKUP(E1619,消耗中转!$C$29:$C$40,消耗中转!$E$29:$J$40))</f>
        <v>1.1000000000000001</v>
      </c>
    </row>
    <row r="1620" spans="1:12" x14ac:dyDescent="0.15">
      <c r="A1620" s="27">
        <f t="shared" si="298"/>
        <v>601022211001</v>
      </c>
      <c r="B1620" s="27">
        <f t="shared" si="299"/>
        <v>601022211001</v>
      </c>
      <c r="C1620" s="2">
        <f t="shared" si="308"/>
        <v>6010222110</v>
      </c>
      <c r="D1620" s="4">
        <f>_xlfn.XLOOKUP(E1620,[1]战斗中转!$D$8:$D$19,[1]战斗中转!$F$8:$F$19)</f>
        <v>110</v>
      </c>
      <c r="E1620" s="2">
        <f t="shared" si="304"/>
        <v>10</v>
      </c>
      <c r="F1620" s="2">
        <f t="shared" si="307"/>
        <v>2</v>
      </c>
      <c r="G1620" s="2">
        <f t="shared" si="307"/>
        <v>2</v>
      </c>
      <c r="H1620" s="2">
        <f t="shared" si="307"/>
        <v>2</v>
      </c>
      <c r="I1620" s="2">
        <f t="shared" si="305"/>
        <v>1</v>
      </c>
      <c r="J1620" s="2" cm="1">
        <f t="array" ref="J1620">INT(_xlfn.XLOOKUP($E1620,消耗中转!$C$10:$C$21,_xlfn.XLOOKUP($I1620,消耗中转!$F$6:$K$6,消耗中转!$F$10:$K$21)))</f>
        <v>64000</v>
      </c>
      <c r="K1620" s="2" cm="1">
        <f t="array" ref="K1620">INT(IF(I1620=0,
_xlfn.XLOOKUP(0,消耗中转!$F$6:$K$6,_xlfn.XLOOKUP(E1620,消耗中转!$C$10:$C$21,消耗中转!$F$10:$K$21)),
_xlfn.XLOOKUP(I1620,消耗中转!$F$6:$K$6,_xlfn.XLOOKUP(E1620,消耗中转!$C$10:$C$21,消耗中转!$F$10:$K$21))+_xlfn.XLOOKUP(0,消耗中转!$F$6:$K$6,_xlfn.XLOOKUP(E1620,消耗中转!$C$10:$C$21,消耗中转!$F$10:$K$21))))</f>
        <v>70000</v>
      </c>
      <c r="L1620" s="2" cm="1">
        <f t="array" ref="L1620">_xlfn.XLOOKUP(I1620,消耗中转!$E$25:$J$25,_xlfn.XLOOKUP(E1620,消耗中转!$C$29:$C$40,消耗中转!$E$29:$J$40))</f>
        <v>1.1000000000000001</v>
      </c>
    </row>
    <row r="1621" spans="1:12" x14ac:dyDescent="0.15">
      <c r="A1621" s="27">
        <f t="shared" si="298"/>
        <v>601022311001</v>
      </c>
      <c r="B1621" s="27">
        <f t="shared" si="299"/>
        <v>601022311001</v>
      </c>
      <c r="C1621" s="2">
        <f t="shared" si="308"/>
        <v>6010223110</v>
      </c>
      <c r="D1621" s="4">
        <f>_xlfn.XLOOKUP(E1621,[1]战斗中转!$D$8:$D$19,[1]战斗中转!$F$8:$F$19)</f>
        <v>110</v>
      </c>
      <c r="E1621" s="2">
        <f t="shared" si="304"/>
        <v>10</v>
      </c>
      <c r="F1621" s="2">
        <f t="shared" si="307"/>
        <v>2</v>
      </c>
      <c r="G1621" s="2">
        <f t="shared" si="307"/>
        <v>2</v>
      </c>
      <c r="H1621" s="2">
        <f t="shared" si="307"/>
        <v>3</v>
      </c>
      <c r="I1621" s="2">
        <f t="shared" si="305"/>
        <v>1</v>
      </c>
      <c r="J1621" s="2" cm="1">
        <f t="array" ref="J1621">INT(_xlfn.XLOOKUP($E1621,消耗中转!$C$10:$C$21,_xlfn.XLOOKUP($I1621,消耗中转!$F$6:$K$6,消耗中转!$F$10:$K$21)))</f>
        <v>64000</v>
      </c>
      <c r="K1621" s="2" cm="1">
        <f t="array" ref="K1621">INT(IF(I1621=0,
_xlfn.XLOOKUP(0,消耗中转!$F$6:$K$6,_xlfn.XLOOKUP(E1621,消耗中转!$C$10:$C$21,消耗中转!$F$10:$K$21)),
_xlfn.XLOOKUP(I1621,消耗中转!$F$6:$K$6,_xlfn.XLOOKUP(E1621,消耗中转!$C$10:$C$21,消耗中转!$F$10:$K$21))+_xlfn.XLOOKUP(0,消耗中转!$F$6:$K$6,_xlfn.XLOOKUP(E1621,消耗中转!$C$10:$C$21,消耗中转!$F$10:$K$21))))</f>
        <v>70000</v>
      </c>
      <c r="L1621" s="2" cm="1">
        <f t="array" ref="L1621">_xlfn.XLOOKUP(I1621,消耗中转!$E$25:$J$25,_xlfn.XLOOKUP(E1621,消耗中转!$C$29:$C$40,消耗中转!$E$29:$J$40))</f>
        <v>1.1000000000000001</v>
      </c>
    </row>
    <row r="1622" spans="1:12" x14ac:dyDescent="0.15">
      <c r="A1622" s="27">
        <f t="shared" si="298"/>
        <v>601022411001</v>
      </c>
      <c r="B1622" s="27">
        <f t="shared" si="299"/>
        <v>601022411001</v>
      </c>
      <c r="C1622" s="2">
        <f t="shared" si="308"/>
        <v>6010224110</v>
      </c>
      <c r="D1622" s="4">
        <f>_xlfn.XLOOKUP(E1622,[1]战斗中转!$D$8:$D$19,[1]战斗中转!$F$8:$F$19)</f>
        <v>110</v>
      </c>
      <c r="E1622" s="2">
        <f t="shared" si="304"/>
        <v>10</v>
      </c>
      <c r="F1622" s="2">
        <f t="shared" si="307"/>
        <v>2</v>
      </c>
      <c r="G1622" s="2">
        <f t="shared" si="307"/>
        <v>2</v>
      </c>
      <c r="H1622" s="2">
        <f t="shared" si="307"/>
        <v>4</v>
      </c>
      <c r="I1622" s="2">
        <f t="shared" si="305"/>
        <v>1</v>
      </c>
      <c r="J1622" s="2" cm="1">
        <f t="array" ref="J1622">INT(_xlfn.XLOOKUP($E1622,消耗中转!$C$10:$C$21,_xlfn.XLOOKUP($I1622,消耗中转!$F$6:$K$6,消耗中转!$F$10:$K$21)))</f>
        <v>64000</v>
      </c>
      <c r="K1622" s="2" cm="1">
        <f t="array" ref="K1622">INT(IF(I1622=0,
_xlfn.XLOOKUP(0,消耗中转!$F$6:$K$6,_xlfn.XLOOKUP(E1622,消耗中转!$C$10:$C$21,消耗中转!$F$10:$K$21)),
_xlfn.XLOOKUP(I1622,消耗中转!$F$6:$K$6,_xlfn.XLOOKUP(E1622,消耗中转!$C$10:$C$21,消耗中转!$F$10:$K$21))+_xlfn.XLOOKUP(0,消耗中转!$F$6:$K$6,_xlfn.XLOOKUP(E1622,消耗中转!$C$10:$C$21,消耗中转!$F$10:$K$21))))</f>
        <v>70000</v>
      </c>
      <c r="L1622" s="2" cm="1">
        <f t="array" ref="L1622">_xlfn.XLOOKUP(I1622,消耗中转!$E$25:$J$25,_xlfn.XLOOKUP(E1622,消耗中转!$C$29:$C$40,消耗中转!$E$29:$J$40))</f>
        <v>1.1000000000000001</v>
      </c>
    </row>
    <row r="1623" spans="1:12" x14ac:dyDescent="0.15">
      <c r="A1623" s="27">
        <f t="shared" si="298"/>
        <v>601023111001</v>
      </c>
      <c r="B1623" s="27">
        <f t="shared" si="299"/>
        <v>601023111001</v>
      </c>
      <c r="C1623" s="2">
        <f t="shared" si="308"/>
        <v>6010231110</v>
      </c>
      <c r="D1623" s="4">
        <f>_xlfn.XLOOKUP(E1623,[1]战斗中转!$D$8:$D$19,[1]战斗中转!$F$8:$F$19)</f>
        <v>110</v>
      </c>
      <c r="E1623" s="2">
        <f t="shared" si="304"/>
        <v>10</v>
      </c>
      <c r="F1623" s="2">
        <f t="shared" si="307"/>
        <v>2</v>
      </c>
      <c r="G1623" s="2">
        <f t="shared" si="307"/>
        <v>3</v>
      </c>
      <c r="H1623" s="2">
        <f t="shared" si="307"/>
        <v>1</v>
      </c>
      <c r="I1623" s="2">
        <f t="shared" si="305"/>
        <v>1</v>
      </c>
      <c r="J1623" s="2" cm="1">
        <f t="array" ref="J1623">INT(_xlfn.XLOOKUP($E1623,消耗中转!$C$10:$C$21,_xlfn.XLOOKUP($I1623,消耗中转!$F$6:$K$6,消耗中转!$F$10:$K$21)))</f>
        <v>64000</v>
      </c>
      <c r="K1623" s="2" cm="1">
        <f t="array" ref="K1623">INT(IF(I1623=0,
_xlfn.XLOOKUP(0,消耗中转!$F$6:$K$6,_xlfn.XLOOKUP(E1623,消耗中转!$C$10:$C$21,消耗中转!$F$10:$K$21)),
_xlfn.XLOOKUP(I1623,消耗中转!$F$6:$K$6,_xlfn.XLOOKUP(E1623,消耗中转!$C$10:$C$21,消耗中转!$F$10:$K$21))+_xlfn.XLOOKUP(0,消耗中转!$F$6:$K$6,_xlfn.XLOOKUP(E1623,消耗中转!$C$10:$C$21,消耗中转!$F$10:$K$21))))</f>
        <v>70000</v>
      </c>
      <c r="L1623" s="2" cm="1">
        <f t="array" ref="L1623">_xlfn.XLOOKUP(I1623,消耗中转!$E$25:$J$25,_xlfn.XLOOKUP(E1623,消耗中转!$C$29:$C$40,消耗中转!$E$29:$J$40))</f>
        <v>1.1000000000000001</v>
      </c>
    </row>
    <row r="1624" spans="1:12" x14ac:dyDescent="0.15">
      <c r="A1624" s="27">
        <f t="shared" si="298"/>
        <v>601023211001</v>
      </c>
      <c r="B1624" s="27">
        <f t="shared" si="299"/>
        <v>601023211001</v>
      </c>
      <c r="C1624" s="2">
        <f t="shared" si="308"/>
        <v>6010232110</v>
      </c>
      <c r="D1624" s="4">
        <f>_xlfn.XLOOKUP(E1624,[1]战斗中转!$D$8:$D$19,[1]战斗中转!$F$8:$F$19)</f>
        <v>110</v>
      </c>
      <c r="E1624" s="2">
        <f t="shared" si="304"/>
        <v>10</v>
      </c>
      <c r="F1624" s="2">
        <f t="shared" si="307"/>
        <v>2</v>
      </c>
      <c r="G1624" s="2">
        <f t="shared" si="307"/>
        <v>3</v>
      </c>
      <c r="H1624" s="2">
        <f t="shared" si="307"/>
        <v>2</v>
      </c>
      <c r="I1624" s="2">
        <f t="shared" si="305"/>
        <v>1</v>
      </c>
      <c r="J1624" s="2" cm="1">
        <f t="array" ref="J1624">INT(_xlfn.XLOOKUP($E1624,消耗中转!$C$10:$C$21,_xlfn.XLOOKUP($I1624,消耗中转!$F$6:$K$6,消耗中转!$F$10:$K$21)))</f>
        <v>64000</v>
      </c>
      <c r="K1624" s="2" cm="1">
        <f t="array" ref="K1624">INT(IF(I1624=0,
_xlfn.XLOOKUP(0,消耗中转!$F$6:$K$6,_xlfn.XLOOKUP(E1624,消耗中转!$C$10:$C$21,消耗中转!$F$10:$K$21)),
_xlfn.XLOOKUP(I1624,消耗中转!$F$6:$K$6,_xlfn.XLOOKUP(E1624,消耗中转!$C$10:$C$21,消耗中转!$F$10:$K$21))+_xlfn.XLOOKUP(0,消耗中转!$F$6:$K$6,_xlfn.XLOOKUP(E1624,消耗中转!$C$10:$C$21,消耗中转!$F$10:$K$21))))</f>
        <v>70000</v>
      </c>
      <c r="L1624" s="2" cm="1">
        <f t="array" ref="L1624">_xlfn.XLOOKUP(I1624,消耗中转!$E$25:$J$25,_xlfn.XLOOKUP(E1624,消耗中转!$C$29:$C$40,消耗中转!$E$29:$J$40))</f>
        <v>1.1000000000000001</v>
      </c>
    </row>
    <row r="1625" spans="1:12" x14ac:dyDescent="0.15">
      <c r="A1625" s="27">
        <f t="shared" si="298"/>
        <v>601023311001</v>
      </c>
      <c r="B1625" s="27">
        <f t="shared" si="299"/>
        <v>601023311001</v>
      </c>
      <c r="C1625" s="2">
        <f t="shared" si="308"/>
        <v>6010233110</v>
      </c>
      <c r="D1625" s="4">
        <f>_xlfn.XLOOKUP(E1625,[1]战斗中转!$D$8:$D$19,[1]战斗中转!$F$8:$F$19)</f>
        <v>110</v>
      </c>
      <c r="E1625" s="2">
        <f t="shared" si="304"/>
        <v>10</v>
      </c>
      <c r="F1625" s="2">
        <f t="shared" si="307"/>
        <v>2</v>
      </c>
      <c r="G1625" s="2">
        <f t="shared" si="307"/>
        <v>3</v>
      </c>
      <c r="H1625" s="2">
        <f t="shared" si="307"/>
        <v>3</v>
      </c>
      <c r="I1625" s="2">
        <f t="shared" si="305"/>
        <v>1</v>
      </c>
      <c r="J1625" s="2" cm="1">
        <f t="array" ref="J1625">INT(_xlfn.XLOOKUP($E1625,消耗中转!$C$10:$C$21,_xlfn.XLOOKUP($I1625,消耗中转!$F$6:$K$6,消耗中转!$F$10:$K$21)))</f>
        <v>64000</v>
      </c>
      <c r="K1625" s="2" cm="1">
        <f t="array" ref="K1625">INT(IF(I1625=0,
_xlfn.XLOOKUP(0,消耗中转!$F$6:$K$6,_xlfn.XLOOKUP(E1625,消耗中转!$C$10:$C$21,消耗中转!$F$10:$K$21)),
_xlfn.XLOOKUP(I1625,消耗中转!$F$6:$K$6,_xlfn.XLOOKUP(E1625,消耗中转!$C$10:$C$21,消耗中转!$F$10:$K$21))+_xlfn.XLOOKUP(0,消耗中转!$F$6:$K$6,_xlfn.XLOOKUP(E1625,消耗中转!$C$10:$C$21,消耗中转!$F$10:$K$21))))</f>
        <v>70000</v>
      </c>
      <c r="L1625" s="2" cm="1">
        <f t="array" ref="L1625">_xlfn.XLOOKUP(I1625,消耗中转!$E$25:$J$25,_xlfn.XLOOKUP(E1625,消耗中转!$C$29:$C$40,消耗中转!$E$29:$J$40))</f>
        <v>1.1000000000000001</v>
      </c>
    </row>
    <row r="1626" spans="1:12" x14ac:dyDescent="0.15">
      <c r="A1626" s="27">
        <f t="shared" si="298"/>
        <v>601023411001</v>
      </c>
      <c r="B1626" s="27">
        <f t="shared" si="299"/>
        <v>601023411001</v>
      </c>
      <c r="C1626" s="2">
        <f t="shared" si="308"/>
        <v>6010234110</v>
      </c>
      <c r="D1626" s="4">
        <f>_xlfn.XLOOKUP(E1626,[1]战斗中转!$D$8:$D$19,[1]战斗中转!$F$8:$F$19)</f>
        <v>110</v>
      </c>
      <c r="E1626" s="2">
        <f t="shared" si="304"/>
        <v>10</v>
      </c>
      <c r="F1626" s="2">
        <f t="shared" si="307"/>
        <v>2</v>
      </c>
      <c r="G1626" s="2">
        <f t="shared" si="307"/>
        <v>3</v>
      </c>
      <c r="H1626" s="2">
        <f t="shared" si="307"/>
        <v>4</v>
      </c>
      <c r="I1626" s="2">
        <f t="shared" si="305"/>
        <v>1</v>
      </c>
      <c r="J1626" s="2" cm="1">
        <f t="array" ref="J1626">INT(_xlfn.XLOOKUP($E1626,消耗中转!$C$10:$C$21,_xlfn.XLOOKUP($I1626,消耗中转!$F$6:$K$6,消耗中转!$F$10:$K$21)))</f>
        <v>64000</v>
      </c>
      <c r="K1626" s="2" cm="1">
        <f t="array" ref="K1626">INT(IF(I1626=0,
_xlfn.XLOOKUP(0,消耗中转!$F$6:$K$6,_xlfn.XLOOKUP(E1626,消耗中转!$C$10:$C$21,消耗中转!$F$10:$K$21)),
_xlfn.XLOOKUP(I1626,消耗中转!$F$6:$K$6,_xlfn.XLOOKUP(E1626,消耗中转!$C$10:$C$21,消耗中转!$F$10:$K$21))+_xlfn.XLOOKUP(0,消耗中转!$F$6:$K$6,_xlfn.XLOOKUP(E1626,消耗中转!$C$10:$C$21,消耗中转!$F$10:$K$21))))</f>
        <v>70000</v>
      </c>
      <c r="L1626" s="2" cm="1">
        <f t="array" ref="L1626">_xlfn.XLOOKUP(I1626,消耗中转!$E$25:$J$25,_xlfn.XLOOKUP(E1626,消耗中转!$C$29:$C$40,消耗中转!$E$29:$J$40))</f>
        <v>1.1000000000000001</v>
      </c>
    </row>
    <row r="1627" spans="1:12" x14ac:dyDescent="0.15">
      <c r="A1627" s="27">
        <f t="shared" si="298"/>
        <v>601031111001</v>
      </c>
      <c r="B1627" s="27">
        <f t="shared" si="299"/>
        <v>601031111001</v>
      </c>
      <c r="C1627" s="2">
        <f t="shared" si="308"/>
        <v>6010311110</v>
      </c>
      <c r="D1627" s="4">
        <f>_xlfn.XLOOKUP(E1627,[1]战斗中转!$D$8:$D$19,[1]战斗中转!$F$8:$F$19)</f>
        <v>110</v>
      </c>
      <c r="E1627" s="2">
        <f t="shared" si="304"/>
        <v>10</v>
      </c>
      <c r="F1627" s="2">
        <f t="shared" si="307"/>
        <v>3</v>
      </c>
      <c r="G1627" s="2">
        <f t="shared" si="307"/>
        <v>1</v>
      </c>
      <c r="H1627" s="2">
        <f t="shared" si="307"/>
        <v>1</v>
      </c>
      <c r="I1627" s="2">
        <f t="shared" si="305"/>
        <v>1</v>
      </c>
      <c r="J1627" s="2" cm="1">
        <f t="array" ref="J1627">INT(_xlfn.XLOOKUP($E1627,消耗中转!$C$10:$C$21,_xlfn.XLOOKUP($I1627,消耗中转!$F$6:$K$6,消耗中转!$F$10:$K$21)))</f>
        <v>64000</v>
      </c>
      <c r="K1627" s="2" cm="1">
        <f t="array" ref="K1627">INT(IF(I1627=0,
_xlfn.XLOOKUP(0,消耗中转!$F$6:$K$6,_xlfn.XLOOKUP(E1627,消耗中转!$C$10:$C$21,消耗中转!$F$10:$K$21)),
_xlfn.XLOOKUP(I1627,消耗中转!$F$6:$K$6,_xlfn.XLOOKUP(E1627,消耗中转!$C$10:$C$21,消耗中转!$F$10:$K$21))+_xlfn.XLOOKUP(0,消耗中转!$F$6:$K$6,_xlfn.XLOOKUP(E1627,消耗中转!$C$10:$C$21,消耗中转!$F$10:$K$21))))</f>
        <v>70000</v>
      </c>
      <c r="L1627" s="2" cm="1">
        <f t="array" ref="L1627">_xlfn.XLOOKUP(I1627,消耗中转!$E$25:$J$25,_xlfn.XLOOKUP(E1627,消耗中转!$C$29:$C$40,消耗中转!$E$29:$J$40))</f>
        <v>1.1000000000000001</v>
      </c>
    </row>
    <row r="1628" spans="1:12" x14ac:dyDescent="0.15">
      <c r="A1628" s="27">
        <f t="shared" ref="A1628:A1703" si="309">B1628</f>
        <v>601031211001</v>
      </c>
      <c r="B1628" s="27">
        <f t="shared" ref="B1628:B1703" si="310">C1628*100+I1628</f>
        <v>601031211001</v>
      </c>
      <c r="C1628" s="2">
        <f t="shared" si="308"/>
        <v>6010312110</v>
      </c>
      <c r="D1628" s="4">
        <f>_xlfn.XLOOKUP(E1628,[1]战斗中转!$D$8:$D$19,[1]战斗中转!$F$8:$F$19)</f>
        <v>110</v>
      </c>
      <c r="E1628" s="2">
        <f t="shared" si="304"/>
        <v>10</v>
      </c>
      <c r="F1628" s="2">
        <f t="shared" si="307"/>
        <v>3</v>
      </c>
      <c r="G1628" s="2">
        <f t="shared" si="307"/>
        <v>1</v>
      </c>
      <c r="H1628" s="2">
        <f t="shared" si="307"/>
        <v>2</v>
      </c>
      <c r="I1628" s="2">
        <f t="shared" si="305"/>
        <v>1</v>
      </c>
      <c r="J1628" s="2" cm="1">
        <f t="array" ref="J1628">INT(_xlfn.XLOOKUP($E1628,消耗中转!$C$10:$C$21,_xlfn.XLOOKUP($I1628,消耗中转!$F$6:$K$6,消耗中转!$F$10:$K$21)))</f>
        <v>64000</v>
      </c>
      <c r="K1628" s="2" cm="1">
        <f t="array" ref="K1628">INT(IF(I1628=0,
_xlfn.XLOOKUP(0,消耗中转!$F$6:$K$6,_xlfn.XLOOKUP(E1628,消耗中转!$C$10:$C$21,消耗中转!$F$10:$K$21)),
_xlfn.XLOOKUP(I1628,消耗中转!$F$6:$K$6,_xlfn.XLOOKUP(E1628,消耗中转!$C$10:$C$21,消耗中转!$F$10:$K$21))+_xlfn.XLOOKUP(0,消耗中转!$F$6:$K$6,_xlfn.XLOOKUP(E1628,消耗中转!$C$10:$C$21,消耗中转!$F$10:$K$21))))</f>
        <v>70000</v>
      </c>
      <c r="L1628" s="2" cm="1">
        <f t="array" ref="L1628">_xlfn.XLOOKUP(I1628,消耗中转!$E$25:$J$25,_xlfn.XLOOKUP(E1628,消耗中转!$C$29:$C$40,消耗中转!$E$29:$J$40))</f>
        <v>1.1000000000000001</v>
      </c>
    </row>
    <row r="1629" spans="1:12" x14ac:dyDescent="0.15">
      <c r="A1629" s="27">
        <f t="shared" si="309"/>
        <v>601031311001</v>
      </c>
      <c r="B1629" s="27">
        <f t="shared" si="310"/>
        <v>601031311001</v>
      </c>
      <c r="C1629" s="2">
        <f t="shared" si="308"/>
        <v>6010313110</v>
      </c>
      <c r="D1629" s="4">
        <f>_xlfn.XLOOKUP(E1629,[1]战斗中转!$D$8:$D$19,[1]战斗中转!$F$8:$F$19)</f>
        <v>110</v>
      </c>
      <c r="E1629" s="2">
        <f t="shared" si="304"/>
        <v>10</v>
      </c>
      <c r="F1629" s="2">
        <f t="shared" si="307"/>
        <v>3</v>
      </c>
      <c r="G1629" s="2">
        <f t="shared" si="307"/>
        <v>1</v>
      </c>
      <c r="H1629" s="2">
        <f t="shared" si="307"/>
        <v>3</v>
      </c>
      <c r="I1629" s="2">
        <f t="shared" si="305"/>
        <v>1</v>
      </c>
      <c r="J1629" s="2" cm="1">
        <f t="array" ref="J1629">INT(_xlfn.XLOOKUP($E1629,消耗中转!$C$10:$C$21,_xlfn.XLOOKUP($I1629,消耗中转!$F$6:$K$6,消耗中转!$F$10:$K$21)))</f>
        <v>64000</v>
      </c>
      <c r="K1629" s="2" cm="1">
        <f t="array" ref="K1629">INT(IF(I1629=0,
_xlfn.XLOOKUP(0,消耗中转!$F$6:$K$6,_xlfn.XLOOKUP(E1629,消耗中转!$C$10:$C$21,消耗中转!$F$10:$K$21)),
_xlfn.XLOOKUP(I1629,消耗中转!$F$6:$K$6,_xlfn.XLOOKUP(E1629,消耗中转!$C$10:$C$21,消耗中转!$F$10:$K$21))+_xlfn.XLOOKUP(0,消耗中转!$F$6:$K$6,_xlfn.XLOOKUP(E1629,消耗中转!$C$10:$C$21,消耗中转!$F$10:$K$21))))</f>
        <v>70000</v>
      </c>
      <c r="L1629" s="2" cm="1">
        <f t="array" ref="L1629">_xlfn.XLOOKUP(I1629,消耗中转!$E$25:$J$25,_xlfn.XLOOKUP(E1629,消耗中转!$C$29:$C$40,消耗中转!$E$29:$J$40))</f>
        <v>1.1000000000000001</v>
      </c>
    </row>
    <row r="1630" spans="1:12" x14ac:dyDescent="0.15">
      <c r="A1630" s="27">
        <f t="shared" si="309"/>
        <v>601031411001</v>
      </c>
      <c r="B1630" s="27">
        <f t="shared" si="310"/>
        <v>601031411001</v>
      </c>
      <c r="C1630" s="2">
        <f t="shared" si="308"/>
        <v>6010314110</v>
      </c>
      <c r="D1630" s="4">
        <f>_xlfn.XLOOKUP(E1630,[1]战斗中转!$D$8:$D$19,[1]战斗中转!$F$8:$F$19)</f>
        <v>110</v>
      </c>
      <c r="E1630" s="2">
        <f t="shared" si="304"/>
        <v>10</v>
      </c>
      <c r="F1630" s="2">
        <f t="shared" si="307"/>
        <v>3</v>
      </c>
      <c r="G1630" s="2">
        <f t="shared" si="307"/>
        <v>1</v>
      </c>
      <c r="H1630" s="2">
        <f t="shared" si="307"/>
        <v>4</v>
      </c>
      <c r="I1630" s="2">
        <f t="shared" si="305"/>
        <v>1</v>
      </c>
      <c r="J1630" s="2" cm="1">
        <f t="array" ref="J1630">INT(_xlfn.XLOOKUP($E1630,消耗中转!$C$10:$C$21,_xlfn.XLOOKUP($I1630,消耗中转!$F$6:$K$6,消耗中转!$F$10:$K$21)))</f>
        <v>64000</v>
      </c>
      <c r="K1630" s="2" cm="1">
        <f t="array" ref="K1630">INT(IF(I1630=0,
_xlfn.XLOOKUP(0,消耗中转!$F$6:$K$6,_xlfn.XLOOKUP(E1630,消耗中转!$C$10:$C$21,消耗中转!$F$10:$K$21)),
_xlfn.XLOOKUP(I1630,消耗中转!$F$6:$K$6,_xlfn.XLOOKUP(E1630,消耗中转!$C$10:$C$21,消耗中转!$F$10:$K$21))+_xlfn.XLOOKUP(0,消耗中转!$F$6:$K$6,_xlfn.XLOOKUP(E1630,消耗中转!$C$10:$C$21,消耗中转!$F$10:$K$21))))</f>
        <v>70000</v>
      </c>
      <c r="L1630" s="2" cm="1">
        <f t="array" ref="L1630">_xlfn.XLOOKUP(I1630,消耗中转!$E$25:$J$25,_xlfn.XLOOKUP(E1630,消耗中转!$C$29:$C$40,消耗中转!$E$29:$J$40))</f>
        <v>1.1000000000000001</v>
      </c>
    </row>
    <row r="1631" spans="1:12" x14ac:dyDescent="0.15">
      <c r="A1631" s="27">
        <f t="shared" si="309"/>
        <v>601032111001</v>
      </c>
      <c r="B1631" s="27">
        <f t="shared" si="310"/>
        <v>601032111001</v>
      </c>
      <c r="C1631" s="2">
        <f t="shared" si="308"/>
        <v>6010321110</v>
      </c>
      <c r="D1631" s="4">
        <f>_xlfn.XLOOKUP(E1631,[1]战斗中转!$D$8:$D$19,[1]战斗中转!$F$8:$F$19)</f>
        <v>110</v>
      </c>
      <c r="E1631" s="2">
        <f t="shared" si="304"/>
        <v>10</v>
      </c>
      <c r="F1631" s="2">
        <f t="shared" si="307"/>
        <v>3</v>
      </c>
      <c r="G1631" s="2">
        <f t="shared" si="307"/>
        <v>2</v>
      </c>
      <c r="H1631" s="2">
        <f t="shared" si="307"/>
        <v>1</v>
      </c>
      <c r="I1631" s="2">
        <f t="shared" si="305"/>
        <v>1</v>
      </c>
      <c r="J1631" s="2" cm="1">
        <f t="array" ref="J1631">INT(_xlfn.XLOOKUP($E1631,消耗中转!$C$10:$C$21,_xlfn.XLOOKUP($I1631,消耗中转!$F$6:$K$6,消耗中转!$F$10:$K$21)))</f>
        <v>64000</v>
      </c>
      <c r="K1631" s="2" cm="1">
        <f t="array" ref="K1631">INT(IF(I1631=0,
_xlfn.XLOOKUP(0,消耗中转!$F$6:$K$6,_xlfn.XLOOKUP(E1631,消耗中转!$C$10:$C$21,消耗中转!$F$10:$K$21)),
_xlfn.XLOOKUP(I1631,消耗中转!$F$6:$K$6,_xlfn.XLOOKUP(E1631,消耗中转!$C$10:$C$21,消耗中转!$F$10:$K$21))+_xlfn.XLOOKUP(0,消耗中转!$F$6:$K$6,_xlfn.XLOOKUP(E1631,消耗中转!$C$10:$C$21,消耗中转!$F$10:$K$21))))</f>
        <v>70000</v>
      </c>
      <c r="L1631" s="2" cm="1">
        <f t="array" ref="L1631">_xlfn.XLOOKUP(I1631,消耗中转!$E$25:$J$25,_xlfn.XLOOKUP(E1631,消耗中转!$C$29:$C$40,消耗中转!$E$29:$J$40))</f>
        <v>1.1000000000000001</v>
      </c>
    </row>
    <row r="1632" spans="1:12" x14ac:dyDescent="0.15">
      <c r="A1632" s="27">
        <f t="shared" si="309"/>
        <v>601032211001</v>
      </c>
      <c r="B1632" s="27">
        <f t="shared" si="310"/>
        <v>601032211001</v>
      </c>
      <c r="C1632" s="2">
        <f t="shared" si="308"/>
        <v>6010322110</v>
      </c>
      <c r="D1632" s="4">
        <f>_xlfn.XLOOKUP(E1632,[1]战斗中转!$D$8:$D$19,[1]战斗中转!$F$8:$F$19)</f>
        <v>110</v>
      </c>
      <c r="E1632" s="2">
        <f t="shared" si="304"/>
        <v>10</v>
      </c>
      <c r="F1632" s="2">
        <f t="shared" si="307"/>
        <v>3</v>
      </c>
      <c r="G1632" s="2">
        <f t="shared" si="307"/>
        <v>2</v>
      </c>
      <c r="H1632" s="2">
        <f t="shared" si="307"/>
        <v>2</v>
      </c>
      <c r="I1632" s="2">
        <f t="shared" si="305"/>
        <v>1</v>
      </c>
      <c r="J1632" s="2" cm="1">
        <f t="array" ref="J1632">INT(_xlfn.XLOOKUP($E1632,消耗中转!$C$10:$C$21,_xlfn.XLOOKUP($I1632,消耗中转!$F$6:$K$6,消耗中转!$F$10:$K$21)))</f>
        <v>64000</v>
      </c>
      <c r="K1632" s="2" cm="1">
        <f t="array" ref="K1632">INT(IF(I1632=0,
_xlfn.XLOOKUP(0,消耗中转!$F$6:$K$6,_xlfn.XLOOKUP(E1632,消耗中转!$C$10:$C$21,消耗中转!$F$10:$K$21)),
_xlfn.XLOOKUP(I1632,消耗中转!$F$6:$K$6,_xlfn.XLOOKUP(E1632,消耗中转!$C$10:$C$21,消耗中转!$F$10:$K$21))+_xlfn.XLOOKUP(0,消耗中转!$F$6:$K$6,_xlfn.XLOOKUP(E1632,消耗中转!$C$10:$C$21,消耗中转!$F$10:$K$21))))</f>
        <v>70000</v>
      </c>
      <c r="L1632" s="2" cm="1">
        <f t="array" ref="L1632">_xlfn.XLOOKUP(I1632,消耗中转!$E$25:$J$25,_xlfn.XLOOKUP(E1632,消耗中转!$C$29:$C$40,消耗中转!$E$29:$J$40))</f>
        <v>1.1000000000000001</v>
      </c>
    </row>
    <row r="1633" spans="1:12" x14ac:dyDescent="0.15">
      <c r="A1633" s="27">
        <f t="shared" si="309"/>
        <v>601032311001</v>
      </c>
      <c r="B1633" s="27">
        <f t="shared" si="310"/>
        <v>601032311001</v>
      </c>
      <c r="C1633" s="2">
        <f t="shared" si="308"/>
        <v>6010323110</v>
      </c>
      <c r="D1633" s="4">
        <f>_xlfn.XLOOKUP(E1633,[1]战斗中转!$D$8:$D$19,[1]战斗中转!$F$8:$F$19)</f>
        <v>110</v>
      </c>
      <c r="E1633" s="2">
        <f t="shared" si="304"/>
        <v>10</v>
      </c>
      <c r="F1633" s="2">
        <f t="shared" si="307"/>
        <v>3</v>
      </c>
      <c r="G1633" s="2">
        <f t="shared" si="307"/>
        <v>2</v>
      </c>
      <c r="H1633" s="2">
        <f t="shared" si="307"/>
        <v>3</v>
      </c>
      <c r="I1633" s="2">
        <f t="shared" si="305"/>
        <v>1</v>
      </c>
      <c r="J1633" s="2" cm="1">
        <f t="array" ref="J1633">INT(_xlfn.XLOOKUP($E1633,消耗中转!$C$10:$C$21,_xlfn.XLOOKUP($I1633,消耗中转!$F$6:$K$6,消耗中转!$F$10:$K$21)))</f>
        <v>64000</v>
      </c>
      <c r="K1633" s="2" cm="1">
        <f t="array" ref="K1633">INT(IF(I1633=0,
_xlfn.XLOOKUP(0,消耗中转!$F$6:$K$6,_xlfn.XLOOKUP(E1633,消耗中转!$C$10:$C$21,消耗中转!$F$10:$K$21)),
_xlfn.XLOOKUP(I1633,消耗中转!$F$6:$K$6,_xlfn.XLOOKUP(E1633,消耗中转!$C$10:$C$21,消耗中转!$F$10:$K$21))+_xlfn.XLOOKUP(0,消耗中转!$F$6:$K$6,_xlfn.XLOOKUP(E1633,消耗中转!$C$10:$C$21,消耗中转!$F$10:$K$21))))</f>
        <v>70000</v>
      </c>
      <c r="L1633" s="2" cm="1">
        <f t="array" ref="L1633">_xlfn.XLOOKUP(I1633,消耗中转!$E$25:$J$25,_xlfn.XLOOKUP(E1633,消耗中转!$C$29:$C$40,消耗中转!$E$29:$J$40))</f>
        <v>1.1000000000000001</v>
      </c>
    </row>
    <row r="1634" spans="1:12" x14ac:dyDescent="0.15">
      <c r="A1634" s="27">
        <f t="shared" si="309"/>
        <v>601032411001</v>
      </c>
      <c r="B1634" s="27">
        <f t="shared" si="310"/>
        <v>601032411001</v>
      </c>
      <c r="C1634" s="2">
        <f t="shared" si="308"/>
        <v>6010324110</v>
      </c>
      <c r="D1634" s="4">
        <f>_xlfn.XLOOKUP(E1634,[1]战斗中转!$D$8:$D$19,[1]战斗中转!$F$8:$F$19)</f>
        <v>110</v>
      </c>
      <c r="E1634" s="2">
        <f t="shared" si="304"/>
        <v>10</v>
      </c>
      <c r="F1634" s="2">
        <f t="shared" si="307"/>
        <v>3</v>
      </c>
      <c r="G1634" s="2">
        <f t="shared" si="307"/>
        <v>2</v>
      </c>
      <c r="H1634" s="2">
        <f t="shared" si="307"/>
        <v>4</v>
      </c>
      <c r="I1634" s="2">
        <f t="shared" si="305"/>
        <v>1</v>
      </c>
      <c r="J1634" s="2" cm="1">
        <f t="array" ref="J1634">INT(_xlfn.XLOOKUP($E1634,消耗中转!$C$10:$C$21,_xlfn.XLOOKUP($I1634,消耗中转!$F$6:$K$6,消耗中转!$F$10:$K$21)))</f>
        <v>64000</v>
      </c>
      <c r="K1634" s="2" cm="1">
        <f t="array" ref="K1634">INT(IF(I1634=0,
_xlfn.XLOOKUP(0,消耗中转!$F$6:$K$6,_xlfn.XLOOKUP(E1634,消耗中转!$C$10:$C$21,消耗中转!$F$10:$K$21)),
_xlfn.XLOOKUP(I1634,消耗中转!$F$6:$K$6,_xlfn.XLOOKUP(E1634,消耗中转!$C$10:$C$21,消耗中转!$F$10:$K$21))+_xlfn.XLOOKUP(0,消耗中转!$F$6:$K$6,_xlfn.XLOOKUP(E1634,消耗中转!$C$10:$C$21,消耗中转!$F$10:$K$21))))</f>
        <v>70000</v>
      </c>
      <c r="L1634" s="2" cm="1">
        <f t="array" ref="L1634">_xlfn.XLOOKUP(I1634,消耗中转!$E$25:$J$25,_xlfn.XLOOKUP(E1634,消耗中转!$C$29:$C$40,消耗中转!$E$29:$J$40))</f>
        <v>1.1000000000000001</v>
      </c>
    </row>
    <row r="1635" spans="1:12" x14ac:dyDescent="0.15">
      <c r="A1635" s="27">
        <f t="shared" si="309"/>
        <v>601033111001</v>
      </c>
      <c r="B1635" s="27">
        <f t="shared" si="310"/>
        <v>601033111001</v>
      </c>
      <c r="C1635" s="2">
        <f t="shared" si="308"/>
        <v>6010331110</v>
      </c>
      <c r="D1635" s="4">
        <f>_xlfn.XLOOKUP(E1635,[1]战斗中转!$D$8:$D$19,[1]战斗中转!$F$8:$F$19)</f>
        <v>110</v>
      </c>
      <c r="E1635" s="2">
        <f t="shared" si="304"/>
        <v>10</v>
      </c>
      <c r="F1635" s="2">
        <f t="shared" ref="F1635:H1654" si="311">F1563</f>
        <v>3</v>
      </c>
      <c r="G1635" s="2">
        <f t="shared" si="311"/>
        <v>3</v>
      </c>
      <c r="H1635" s="2">
        <f t="shared" si="311"/>
        <v>1</v>
      </c>
      <c r="I1635" s="2">
        <f t="shared" si="305"/>
        <v>1</v>
      </c>
      <c r="J1635" s="2" cm="1">
        <f t="array" ref="J1635">INT(_xlfn.XLOOKUP($E1635,消耗中转!$C$10:$C$21,_xlfn.XLOOKUP($I1635,消耗中转!$F$6:$K$6,消耗中转!$F$10:$K$21)))</f>
        <v>64000</v>
      </c>
      <c r="K1635" s="2" cm="1">
        <f t="array" ref="K1635">INT(IF(I1635=0,
_xlfn.XLOOKUP(0,消耗中转!$F$6:$K$6,_xlfn.XLOOKUP(E1635,消耗中转!$C$10:$C$21,消耗中转!$F$10:$K$21)),
_xlfn.XLOOKUP(I1635,消耗中转!$F$6:$K$6,_xlfn.XLOOKUP(E1635,消耗中转!$C$10:$C$21,消耗中转!$F$10:$K$21))+_xlfn.XLOOKUP(0,消耗中转!$F$6:$K$6,_xlfn.XLOOKUP(E1635,消耗中转!$C$10:$C$21,消耗中转!$F$10:$K$21))))</f>
        <v>70000</v>
      </c>
      <c r="L1635" s="2" cm="1">
        <f t="array" ref="L1635">_xlfn.XLOOKUP(I1635,消耗中转!$E$25:$J$25,_xlfn.XLOOKUP(E1635,消耗中转!$C$29:$C$40,消耗中转!$E$29:$J$40))</f>
        <v>1.1000000000000001</v>
      </c>
    </row>
    <row r="1636" spans="1:12" x14ac:dyDescent="0.15">
      <c r="A1636" s="27">
        <f t="shared" si="309"/>
        <v>601033211001</v>
      </c>
      <c r="B1636" s="27">
        <f t="shared" si="310"/>
        <v>601033211001</v>
      </c>
      <c r="C1636" s="2">
        <f t="shared" si="308"/>
        <v>6010332110</v>
      </c>
      <c r="D1636" s="4">
        <f>_xlfn.XLOOKUP(E1636,[1]战斗中转!$D$8:$D$19,[1]战斗中转!$F$8:$F$19)</f>
        <v>110</v>
      </c>
      <c r="E1636" s="2">
        <f t="shared" si="304"/>
        <v>10</v>
      </c>
      <c r="F1636" s="2">
        <f t="shared" si="311"/>
        <v>3</v>
      </c>
      <c r="G1636" s="2">
        <f t="shared" si="311"/>
        <v>3</v>
      </c>
      <c r="H1636" s="2">
        <f t="shared" si="311"/>
        <v>2</v>
      </c>
      <c r="I1636" s="2">
        <f t="shared" si="305"/>
        <v>1</v>
      </c>
      <c r="J1636" s="2" cm="1">
        <f t="array" ref="J1636">INT(_xlfn.XLOOKUP($E1636,消耗中转!$C$10:$C$21,_xlfn.XLOOKUP($I1636,消耗中转!$F$6:$K$6,消耗中转!$F$10:$K$21)))</f>
        <v>64000</v>
      </c>
      <c r="K1636" s="2" cm="1">
        <f t="array" ref="K1636">INT(IF(I1636=0,
_xlfn.XLOOKUP(0,消耗中转!$F$6:$K$6,_xlfn.XLOOKUP(E1636,消耗中转!$C$10:$C$21,消耗中转!$F$10:$K$21)),
_xlfn.XLOOKUP(I1636,消耗中转!$F$6:$K$6,_xlfn.XLOOKUP(E1636,消耗中转!$C$10:$C$21,消耗中转!$F$10:$K$21))+_xlfn.XLOOKUP(0,消耗中转!$F$6:$K$6,_xlfn.XLOOKUP(E1636,消耗中转!$C$10:$C$21,消耗中转!$F$10:$K$21))))</f>
        <v>70000</v>
      </c>
      <c r="L1636" s="2" cm="1">
        <f t="array" ref="L1636">_xlfn.XLOOKUP(I1636,消耗中转!$E$25:$J$25,_xlfn.XLOOKUP(E1636,消耗中转!$C$29:$C$40,消耗中转!$E$29:$J$40))</f>
        <v>1.1000000000000001</v>
      </c>
    </row>
    <row r="1637" spans="1:12" x14ac:dyDescent="0.15">
      <c r="A1637" s="27">
        <f t="shared" si="309"/>
        <v>601033311001</v>
      </c>
      <c r="B1637" s="27">
        <f t="shared" si="310"/>
        <v>601033311001</v>
      </c>
      <c r="C1637" s="2">
        <f t="shared" si="308"/>
        <v>6010333110</v>
      </c>
      <c r="D1637" s="4">
        <f>_xlfn.XLOOKUP(E1637,[1]战斗中转!$D$8:$D$19,[1]战斗中转!$F$8:$F$19)</f>
        <v>110</v>
      </c>
      <c r="E1637" s="2">
        <f t="shared" si="304"/>
        <v>10</v>
      </c>
      <c r="F1637" s="2">
        <f t="shared" si="311"/>
        <v>3</v>
      </c>
      <c r="G1637" s="2">
        <f t="shared" si="311"/>
        <v>3</v>
      </c>
      <c r="H1637" s="2">
        <f t="shared" si="311"/>
        <v>3</v>
      </c>
      <c r="I1637" s="2">
        <f t="shared" si="305"/>
        <v>1</v>
      </c>
      <c r="J1637" s="2" cm="1">
        <f t="array" ref="J1637">INT(_xlfn.XLOOKUP($E1637,消耗中转!$C$10:$C$21,_xlfn.XLOOKUP($I1637,消耗中转!$F$6:$K$6,消耗中转!$F$10:$K$21)))</f>
        <v>64000</v>
      </c>
      <c r="K1637" s="2" cm="1">
        <f t="array" ref="K1637">INT(IF(I1637=0,
_xlfn.XLOOKUP(0,消耗中转!$F$6:$K$6,_xlfn.XLOOKUP(E1637,消耗中转!$C$10:$C$21,消耗中转!$F$10:$K$21)),
_xlfn.XLOOKUP(I1637,消耗中转!$F$6:$K$6,_xlfn.XLOOKUP(E1637,消耗中转!$C$10:$C$21,消耗中转!$F$10:$K$21))+_xlfn.XLOOKUP(0,消耗中转!$F$6:$K$6,_xlfn.XLOOKUP(E1637,消耗中转!$C$10:$C$21,消耗中转!$F$10:$K$21))))</f>
        <v>70000</v>
      </c>
      <c r="L1637" s="2" cm="1">
        <f t="array" ref="L1637">_xlfn.XLOOKUP(I1637,消耗中转!$E$25:$J$25,_xlfn.XLOOKUP(E1637,消耗中转!$C$29:$C$40,消耗中转!$E$29:$J$40))</f>
        <v>1.1000000000000001</v>
      </c>
    </row>
    <row r="1638" spans="1:12" x14ac:dyDescent="0.15">
      <c r="A1638" s="27">
        <f t="shared" si="309"/>
        <v>601033411001</v>
      </c>
      <c r="B1638" s="27">
        <f t="shared" si="310"/>
        <v>601033411001</v>
      </c>
      <c r="C1638" s="2">
        <f t="shared" si="308"/>
        <v>6010334110</v>
      </c>
      <c r="D1638" s="4">
        <f>_xlfn.XLOOKUP(E1638,[1]战斗中转!$D$8:$D$19,[1]战斗中转!$F$8:$F$19)</f>
        <v>110</v>
      </c>
      <c r="E1638" s="2">
        <f t="shared" si="304"/>
        <v>10</v>
      </c>
      <c r="F1638" s="2">
        <f t="shared" si="311"/>
        <v>3</v>
      </c>
      <c r="G1638" s="2">
        <f t="shared" si="311"/>
        <v>3</v>
      </c>
      <c r="H1638" s="2">
        <f t="shared" si="311"/>
        <v>4</v>
      </c>
      <c r="I1638" s="2">
        <f t="shared" si="305"/>
        <v>1</v>
      </c>
      <c r="J1638" s="2" cm="1">
        <f t="array" ref="J1638">INT(_xlfn.XLOOKUP($E1638,消耗中转!$C$10:$C$21,_xlfn.XLOOKUP($I1638,消耗中转!$F$6:$K$6,消耗中转!$F$10:$K$21)))</f>
        <v>64000</v>
      </c>
      <c r="K1638" s="2" cm="1">
        <f t="array" ref="K1638">INT(IF(I1638=0,
_xlfn.XLOOKUP(0,消耗中转!$F$6:$K$6,_xlfn.XLOOKUP(E1638,消耗中转!$C$10:$C$21,消耗中转!$F$10:$K$21)),
_xlfn.XLOOKUP(I1638,消耗中转!$F$6:$K$6,_xlfn.XLOOKUP(E1638,消耗中转!$C$10:$C$21,消耗中转!$F$10:$K$21))+_xlfn.XLOOKUP(0,消耗中转!$F$6:$K$6,_xlfn.XLOOKUP(E1638,消耗中转!$C$10:$C$21,消耗中转!$F$10:$K$21))))</f>
        <v>70000</v>
      </c>
      <c r="L1638" s="2" cm="1">
        <f t="array" ref="L1638">_xlfn.XLOOKUP(I1638,消耗中转!$E$25:$J$25,_xlfn.XLOOKUP(E1638,消耗中转!$C$29:$C$40,消耗中转!$E$29:$J$40))</f>
        <v>1.1000000000000001</v>
      </c>
    </row>
    <row r="1639" spans="1:12" x14ac:dyDescent="0.15">
      <c r="A1639" s="27">
        <f t="shared" si="309"/>
        <v>601041111001</v>
      </c>
      <c r="B1639" s="27">
        <f t="shared" si="310"/>
        <v>601041111001</v>
      </c>
      <c r="C1639" s="2">
        <f t="shared" si="308"/>
        <v>6010411110</v>
      </c>
      <c r="D1639" s="4">
        <f>_xlfn.XLOOKUP(E1639,[1]战斗中转!$D$8:$D$19,[1]战斗中转!$F$8:$F$19)</f>
        <v>110</v>
      </c>
      <c r="E1639" s="2">
        <f t="shared" si="304"/>
        <v>10</v>
      </c>
      <c r="F1639" s="2">
        <f t="shared" si="311"/>
        <v>4</v>
      </c>
      <c r="G1639" s="2">
        <f t="shared" si="311"/>
        <v>1</v>
      </c>
      <c r="H1639" s="2">
        <f t="shared" si="311"/>
        <v>1</v>
      </c>
      <c r="I1639" s="2">
        <f t="shared" si="305"/>
        <v>1</v>
      </c>
      <c r="J1639" s="2" cm="1">
        <f t="array" ref="J1639">INT(_xlfn.XLOOKUP($E1639,消耗中转!$C$10:$C$21,_xlfn.XLOOKUP($I1639,消耗中转!$F$6:$K$6,消耗中转!$F$10:$K$21)))</f>
        <v>64000</v>
      </c>
      <c r="K1639" s="2" cm="1">
        <f t="array" ref="K1639">INT(IF(I1639=0,
_xlfn.XLOOKUP(0,消耗中转!$F$6:$K$6,_xlfn.XLOOKUP(E1639,消耗中转!$C$10:$C$21,消耗中转!$F$10:$K$21)),
_xlfn.XLOOKUP(I1639,消耗中转!$F$6:$K$6,_xlfn.XLOOKUP(E1639,消耗中转!$C$10:$C$21,消耗中转!$F$10:$K$21))+_xlfn.XLOOKUP(0,消耗中转!$F$6:$K$6,_xlfn.XLOOKUP(E1639,消耗中转!$C$10:$C$21,消耗中转!$F$10:$K$21))))</f>
        <v>70000</v>
      </c>
      <c r="L1639" s="2" cm="1">
        <f t="array" ref="L1639">_xlfn.XLOOKUP(I1639,消耗中转!$E$25:$J$25,_xlfn.XLOOKUP(E1639,消耗中转!$C$29:$C$40,消耗中转!$E$29:$J$40))</f>
        <v>1.1000000000000001</v>
      </c>
    </row>
    <row r="1640" spans="1:12" x14ac:dyDescent="0.15">
      <c r="A1640" s="27">
        <f t="shared" si="309"/>
        <v>601041211001</v>
      </c>
      <c r="B1640" s="27">
        <f t="shared" si="310"/>
        <v>601041211001</v>
      </c>
      <c r="C1640" s="2">
        <f t="shared" si="308"/>
        <v>6010412110</v>
      </c>
      <c r="D1640" s="4">
        <f>_xlfn.XLOOKUP(E1640,[1]战斗中转!$D$8:$D$19,[1]战斗中转!$F$8:$F$19)</f>
        <v>110</v>
      </c>
      <c r="E1640" s="2">
        <f t="shared" si="304"/>
        <v>10</v>
      </c>
      <c r="F1640" s="2">
        <f t="shared" si="311"/>
        <v>4</v>
      </c>
      <c r="G1640" s="2">
        <f t="shared" si="311"/>
        <v>1</v>
      </c>
      <c r="H1640" s="2">
        <f t="shared" si="311"/>
        <v>2</v>
      </c>
      <c r="I1640" s="2">
        <f t="shared" si="305"/>
        <v>1</v>
      </c>
      <c r="J1640" s="2" cm="1">
        <f t="array" ref="J1640">INT(_xlfn.XLOOKUP($E1640,消耗中转!$C$10:$C$21,_xlfn.XLOOKUP($I1640,消耗中转!$F$6:$K$6,消耗中转!$F$10:$K$21)))</f>
        <v>64000</v>
      </c>
      <c r="K1640" s="2" cm="1">
        <f t="array" ref="K1640">INT(IF(I1640=0,
_xlfn.XLOOKUP(0,消耗中转!$F$6:$K$6,_xlfn.XLOOKUP(E1640,消耗中转!$C$10:$C$21,消耗中转!$F$10:$K$21)),
_xlfn.XLOOKUP(I1640,消耗中转!$F$6:$K$6,_xlfn.XLOOKUP(E1640,消耗中转!$C$10:$C$21,消耗中转!$F$10:$K$21))+_xlfn.XLOOKUP(0,消耗中转!$F$6:$K$6,_xlfn.XLOOKUP(E1640,消耗中转!$C$10:$C$21,消耗中转!$F$10:$K$21))))</f>
        <v>70000</v>
      </c>
      <c r="L1640" s="2" cm="1">
        <f t="array" ref="L1640">_xlfn.XLOOKUP(I1640,消耗中转!$E$25:$J$25,_xlfn.XLOOKUP(E1640,消耗中转!$C$29:$C$40,消耗中转!$E$29:$J$40))</f>
        <v>1.1000000000000001</v>
      </c>
    </row>
    <row r="1641" spans="1:12" x14ac:dyDescent="0.15">
      <c r="A1641" s="27">
        <f t="shared" si="309"/>
        <v>601041311001</v>
      </c>
      <c r="B1641" s="27">
        <f t="shared" si="310"/>
        <v>601041311001</v>
      </c>
      <c r="C1641" s="2">
        <f t="shared" si="308"/>
        <v>6010413110</v>
      </c>
      <c r="D1641" s="4">
        <f>_xlfn.XLOOKUP(E1641,[1]战斗中转!$D$8:$D$19,[1]战斗中转!$F$8:$F$19)</f>
        <v>110</v>
      </c>
      <c r="E1641" s="2">
        <f t="shared" si="304"/>
        <v>10</v>
      </c>
      <c r="F1641" s="2">
        <f t="shared" si="311"/>
        <v>4</v>
      </c>
      <c r="G1641" s="2">
        <f t="shared" si="311"/>
        <v>1</v>
      </c>
      <c r="H1641" s="2">
        <f t="shared" si="311"/>
        <v>3</v>
      </c>
      <c r="I1641" s="2">
        <f t="shared" si="305"/>
        <v>1</v>
      </c>
      <c r="J1641" s="2" cm="1">
        <f t="array" ref="J1641">INT(_xlfn.XLOOKUP($E1641,消耗中转!$C$10:$C$21,_xlfn.XLOOKUP($I1641,消耗中转!$F$6:$K$6,消耗中转!$F$10:$K$21)))</f>
        <v>64000</v>
      </c>
      <c r="K1641" s="2" cm="1">
        <f t="array" ref="K1641">INT(IF(I1641=0,
_xlfn.XLOOKUP(0,消耗中转!$F$6:$K$6,_xlfn.XLOOKUP(E1641,消耗中转!$C$10:$C$21,消耗中转!$F$10:$K$21)),
_xlfn.XLOOKUP(I1641,消耗中转!$F$6:$K$6,_xlfn.XLOOKUP(E1641,消耗中转!$C$10:$C$21,消耗中转!$F$10:$K$21))+_xlfn.XLOOKUP(0,消耗中转!$F$6:$K$6,_xlfn.XLOOKUP(E1641,消耗中转!$C$10:$C$21,消耗中转!$F$10:$K$21))))</f>
        <v>70000</v>
      </c>
      <c r="L1641" s="2" cm="1">
        <f t="array" ref="L1641">_xlfn.XLOOKUP(I1641,消耗中转!$E$25:$J$25,_xlfn.XLOOKUP(E1641,消耗中转!$C$29:$C$40,消耗中转!$E$29:$J$40))</f>
        <v>1.1000000000000001</v>
      </c>
    </row>
    <row r="1642" spans="1:12" x14ac:dyDescent="0.15">
      <c r="A1642" s="27">
        <f t="shared" si="309"/>
        <v>601041411001</v>
      </c>
      <c r="B1642" s="27">
        <f t="shared" si="310"/>
        <v>601041411001</v>
      </c>
      <c r="C1642" s="2">
        <f t="shared" si="308"/>
        <v>6010414110</v>
      </c>
      <c r="D1642" s="4">
        <f>_xlfn.XLOOKUP(E1642,[1]战斗中转!$D$8:$D$19,[1]战斗中转!$F$8:$F$19)</f>
        <v>110</v>
      </c>
      <c r="E1642" s="2">
        <f t="shared" si="304"/>
        <v>10</v>
      </c>
      <c r="F1642" s="2">
        <f t="shared" si="311"/>
        <v>4</v>
      </c>
      <c r="G1642" s="2">
        <f t="shared" si="311"/>
        <v>1</v>
      </c>
      <c r="H1642" s="2">
        <f t="shared" si="311"/>
        <v>4</v>
      </c>
      <c r="I1642" s="2">
        <f t="shared" si="305"/>
        <v>1</v>
      </c>
      <c r="J1642" s="2" cm="1">
        <f t="array" ref="J1642">INT(_xlfn.XLOOKUP($E1642,消耗中转!$C$10:$C$21,_xlfn.XLOOKUP($I1642,消耗中转!$F$6:$K$6,消耗中转!$F$10:$K$21)))</f>
        <v>64000</v>
      </c>
      <c r="K1642" s="2" cm="1">
        <f t="array" ref="K1642">INT(IF(I1642=0,
_xlfn.XLOOKUP(0,消耗中转!$F$6:$K$6,_xlfn.XLOOKUP(E1642,消耗中转!$C$10:$C$21,消耗中转!$F$10:$K$21)),
_xlfn.XLOOKUP(I1642,消耗中转!$F$6:$K$6,_xlfn.XLOOKUP(E1642,消耗中转!$C$10:$C$21,消耗中转!$F$10:$K$21))+_xlfn.XLOOKUP(0,消耗中转!$F$6:$K$6,_xlfn.XLOOKUP(E1642,消耗中转!$C$10:$C$21,消耗中转!$F$10:$K$21))))</f>
        <v>70000</v>
      </c>
      <c r="L1642" s="2" cm="1">
        <f t="array" ref="L1642">_xlfn.XLOOKUP(I1642,消耗中转!$E$25:$J$25,_xlfn.XLOOKUP(E1642,消耗中转!$C$29:$C$40,消耗中转!$E$29:$J$40))</f>
        <v>1.1000000000000001</v>
      </c>
    </row>
    <row r="1643" spans="1:12" x14ac:dyDescent="0.15">
      <c r="A1643" s="27">
        <f t="shared" si="309"/>
        <v>601042111001</v>
      </c>
      <c r="B1643" s="27">
        <f t="shared" si="310"/>
        <v>601042111001</v>
      </c>
      <c r="C1643" s="2">
        <f t="shared" si="308"/>
        <v>6010421110</v>
      </c>
      <c r="D1643" s="4">
        <f>_xlfn.XLOOKUP(E1643,[1]战斗中转!$D$8:$D$19,[1]战斗中转!$F$8:$F$19)</f>
        <v>110</v>
      </c>
      <c r="E1643" s="2">
        <f t="shared" si="304"/>
        <v>10</v>
      </c>
      <c r="F1643" s="2">
        <f t="shared" si="311"/>
        <v>4</v>
      </c>
      <c r="G1643" s="2">
        <f t="shared" si="311"/>
        <v>2</v>
      </c>
      <c r="H1643" s="2">
        <f t="shared" si="311"/>
        <v>1</v>
      </c>
      <c r="I1643" s="2">
        <f t="shared" si="305"/>
        <v>1</v>
      </c>
      <c r="J1643" s="2" cm="1">
        <f t="array" ref="J1643">INT(_xlfn.XLOOKUP($E1643,消耗中转!$C$10:$C$21,_xlfn.XLOOKUP($I1643,消耗中转!$F$6:$K$6,消耗中转!$F$10:$K$21)))</f>
        <v>64000</v>
      </c>
      <c r="K1643" s="2" cm="1">
        <f t="array" ref="K1643">INT(IF(I1643=0,
_xlfn.XLOOKUP(0,消耗中转!$F$6:$K$6,_xlfn.XLOOKUP(E1643,消耗中转!$C$10:$C$21,消耗中转!$F$10:$K$21)),
_xlfn.XLOOKUP(I1643,消耗中转!$F$6:$K$6,_xlfn.XLOOKUP(E1643,消耗中转!$C$10:$C$21,消耗中转!$F$10:$K$21))+_xlfn.XLOOKUP(0,消耗中转!$F$6:$K$6,_xlfn.XLOOKUP(E1643,消耗中转!$C$10:$C$21,消耗中转!$F$10:$K$21))))</f>
        <v>70000</v>
      </c>
      <c r="L1643" s="2" cm="1">
        <f t="array" ref="L1643">_xlfn.XLOOKUP(I1643,消耗中转!$E$25:$J$25,_xlfn.XLOOKUP(E1643,消耗中转!$C$29:$C$40,消耗中转!$E$29:$J$40))</f>
        <v>1.1000000000000001</v>
      </c>
    </row>
    <row r="1644" spans="1:12" x14ac:dyDescent="0.15">
      <c r="A1644" s="27">
        <f t="shared" si="309"/>
        <v>601042211001</v>
      </c>
      <c r="B1644" s="27">
        <f t="shared" si="310"/>
        <v>601042211001</v>
      </c>
      <c r="C1644" s="2">
        <f t="shared" si="308"/>
        <v>6010422110</v>
      </c>
      <c r="D1644" s="4">
        <f>_xlfn.XLOOKUP(E1644,[1]战斗中转!$D$8:$D$19,[1]战斗中转!$F$8:$F$19)</f>
        <v>110</v>
      </c>
      <c r="E1644" s="2">
        <f t="shared" si="304"/>
        <v>10</v>
      </c>
      <c r="F1644" s="2">
        <f t="shared" si="311"/>
        <v>4</v>
      </c>
      <c r="G1644" s="2">
        <f t="shared" si="311"/>
        <v>2</v>
      </c>
      <c r="H1644" s="2">
        <f t="shared" si="311"/>
        <v>2</v>
      </c>
      <c r="I1644" s="2">
        <f t="shared" si="305"/>
        <v>1</v>
      </c>
      <c r="J1644" s="2" cm="1">
        <f t="array" ref="J1644">INT(_xlfn.XLOOKUP($E1644,消耗中转!$C$10:$C$21,_xlfn.XLOOKUP($I1644,消耗中转!$F$6:$K$6,消耗中转!$F$10:$K$21)))</f>
        <v>64000</v>
      </c>
      <c r="K1644" s="2" cm="1">
        <f t="array" ref="K1644">INT(IF(I1644=0,
_xlfn.XLOOKUP(0,消耗中转!$F$6:$K$6,_xlfn.XLOOKUP(E1644,消耗中转!$C$10:$C$21,消耗中转!$F$10:$K$21)),
_xlfn.XLOOKUP(I1644,消耗中转!$F$6:$K$6,_xlfn.XLOOKUP(E1644,消耗中转!$C$10:$C$21,消耗中转!$F$10:$K$21))+_xlfn.XLOOKUP(0,消耗中转!$F$6:$K$6,_xlfn.XLOOKUP(E1644,消耗中转!$C$10:$C$21,消耗中转!$F$10:$K$21))))</f>
        <v>70000</v>
      </c>
      <c r="L1644" s="2" cm="1">
        <f t="array" ref="L1644">_xlfn.XLOOKUP(I1644,消耗中转!$E$25:$J$25,_xlfn.XLOOKUP(E1644,消耗中转!$C$29:$C$40,消耗中转!$E$29:$J$40))</f>
        <v>1.1000000000000001</v>
      </c>
    </row>
    <row r="1645" spans="1:12" x14ac:dyDescent="0.15">
      <c r="A1645" s="27">
        <f t="shared" si="309"/>
        <v>601042311001</v>
      </c>
      <c r="B1645" s="27">
        <f t="shared" si="310"/>
        <v>601042311001</v>
      </c>
      <c r="C1645" s="2">
        <f t="shared" si="308"/>
        <v>6010423110</v>
      </c>
      <c r="D1645" s="4">
        <f>_xlfn.XLOOKUP(E1645,[1]战斗中转!$D$8:$D$19,[1]战斗中转!$F$8:$F$19)</f>
        <v>110</v>
      </c>
      <c r="E1645" s="2">
        <f t="shared" si="304"/>
        <v>10</v>
      </c>
      <c r="F1645" s="2">
        <f t="shared" si="311"/>
        <v>4</v>
      </c>
      <c r="G1645" s="2">
        <f t="shared" si="311"/>
        <v>2</v>
      </c>
      <c r="H1645" s="2">
        <f t="shared" si="311"/>
        <v>3</v>
      </c>
      <c r="I1645" s="2">
        <f t="shared" si="305"/>
        <v>1</v>
      </c>
      <c r="J1645" s="2" cm="1">
        <f t="array" ref="J1645">INT(_xlfn.XLOOKUP($E1645,消耗中转!$C$10:$C$21,_xlfn.XLOOKUP($I1645,消耗中转!$F$6:$K$6,消耗中转!$F$10:$K$21)))</f>
        <v>64000</v>
      </c>
      <c r="K1645" s="2" cm="1">
        <f t="array" ref="K1645">INT(IF(I1645=0,
_xlfn.XLOOKUP(0,消耗中转!$F$6:$K$6,_xlfn.XLOOKUP(E1645,消耗中转!$C$10:$C$21,消耗中转!$F$10:$K$21)),
_xlfn.XLOOKUP(I1645,消耗中转!$F$6:$K$6,_xlfn.XLOOKUP(E1645,消耗中转!$C$10:$C$21,消耗中转!$F$10:$K$21))+_xlfn.XLOOKUP(0,消耗中转!$F$6:$K$6,_xlfn.XLOOKUP(E1645,消耗中转!$C$10:$C$21,消耗中转!$F$10:$K$21))))</f>
        <v>70000</v>
      </c>
      <c r="L1645" s="2" cm="1">
        <f t="array" ref="L1645">_xlfn.XLOOKUP(I1645,消耗中转!$E$25:$J$25,_xlfn.XLOOKUP(E1645,消耗中转!$C$29:$C$40,消耗中转!$E$29:$J$40))</f>
        <v>1.1000000000000001</v>
      </c>
    </row>
    <row r="1646" spans="1:12" x14ac:dyDescent="0.15">
      <c r="A1646" s="27">
        <f t="shared" si="309"/>
        <v>601042411001</v>
      </c>
      <c r="B1646" s="27">
        <f t="shared" si="310"/>
        <v>601042411001</v>
      </c>
      <c r="C1646" s="2">
        <f t="shared" si="308"/>
        <v>6010424110</v>
      </c>
      <c r="D1646" s="4">
        <f>_xlfn.XLOOKUP(E1646,[1]战斗中转!$D$8:$D$19,[1]战斗中转!$F$8:$F$19)</f>
        <v>110</v>
      </c>
      <c r="E1646" s="2">
        <f t="shared" si="304"/>
        <v>10</v>
      </c>
      <c r="F1646" s="2">
        <f t="shared" si="311"/>
        <v>4</v>
      </c>
      <c r="G1646" s="2">
        <f t="shared" si="311"/>
        <v>2</v>
      </c>
      <c r="H1646" s="2">
        <f t="shared" si="311"/>
        <v>4</v>
      </c>
      <c r="I1646" s="2">
        <f t="shared" si="305"/>
        <v>1</v>
      </c>
      <c r="J1646" s="2" cm="1">
        <f t="array" ref="J1646">INT(_xlfn.XLOOKUP($E1646,消耗中转!$C$10:$C$21,_xlfn.XLOOKUP($I1646,消耗中转!$F$6:$K$6,消耗中转!$F$10:$K$21)))</f>
        <v>64000</v>
      </c>
      <c r="K1646" s="2" cm="1">
        <f t="array" ref="K1646">INT(IF(I1646=0,
_xlfn.XLOOKUP(0,消耗中转!$F$6:$K$6,_xlfn.XLOOKUP(E1646,消耗中转!$C$10:$C$21,消耗中转!$F$10:$K$21)),
_xlfn.XLOOKUP(I1646,消耗中转!$F$6:$K$6,_xlfn.XLOOKUP(E1646,消耗中转!$C$10:$C$21,消耗中转!$F$10:$K$21))+_xlfn.XLOOKUP(0,消耗中转!$F$6:$K$6,_xlfn.XLOOKUP(E1646,消耗中转!$C$10:$C$21,消耗中转!$F$10:$K$21))))</f>
        <v>70000</v>
      </c>
      <c r="L1646" s="2" cm="1">
        <f t="array" ref="L1646">_xlfn.XLOOKUP(I1646,消耗中转!$E$25:$J$25,_xlfn.XLOOKUP(E1646,消耗中转!$C$29:$C$40,消耗中转!$E$29:$J$40))</f>
        <v>1.1000000000000001</v>
      </c>
    </row>
    <row r="1647" spans="1:12" x14ac:dyDescent="0.15">
      <c r="A1647" s="27">
        <f t="shared" si="309"/>
        <v>601043111001</v>
      </c>
      <c r="B1647" s="27">
        <f t="shared" si="310"/>
        <v>601043111001</v>
      </c>
      <c r="C1647" s="2">
        <f t="shared" si="308"/>
        <v>6010431110</v>
      </c>
      <c r="D1647" s="4">
        <f>_xlfn.XLOOKUP(E1647,[1]战斗中转!$D$8:$D$19,[1]战斗中转!$F$8:$F$19)</f>
        <v>110</v>
      </c>
      <c r="E1647" s="2">
        <f t="shared" si="304"/>
        <v>10</v>
      </c>
      <c r="F1647" s="2">
        <f t="shared" si="311"/>
        <v>4</v>
      </c>
      <c r="G1647" s="2">
        <f t="shared" si="311"/>
        <v>3</v>
      </c>
      <c r="H1647" s="2">
        <f t="shared" si="311"/>
        <v>1</v>
      </c>
      <c r="I1647" s="2">
        <f t="shared" si="305"/>
        <v>1</v>
      </c>
      <c r="J1647" s="2" cm="1">
        <f t="array" ref="J1647">INT(_xlfn.XLOOKUP($E1647,消耗中转!$C$10:$C$21,_xlfn.XLOOKUP($I1647,消耗中转!$F$6:$K$6,消耗中转!$F$10:$K$21)))</f>
        <v>64000</v>
      </c>
      <c r="K1647" s="2" cm="1">
        <f t="array" ref="K1647">INT(IF(I1647=0,
_xlfn.XLOOKUP(0,消耗中转!$F$6:$K$6,_xlfn.XLOOKUP(E1647,消耗中转!$C$10:$C$21,消耗中转!$F$10:$K$21)),
_xlfn.XLOOKUP(I1647,消耗中转!$F$6:$K$6,_xlfn.XLOOKUP(E1647,消耗中转!$C$10:$C$21,消耗中转!$F$10:$K$21))+_xlfn.XLOOKUP(0,消耗中转!$F$6:$K$6,_xlfn.XLOOKUP(E1647,消耗中转!$C$10:$C$21,消耗中转!$F$10:$K$21))))</f>
        <v>70000</v>
      </c>
      <c r="L1647" s="2" cm="1">
        <f t="array" ref="L1647">_xlfn.XLOOKUP(I1647,消耗中转!$E$25:$J$25,_xlfn.XLOOKUP(E1647,消耗中转!$C$29:$C$40,消耗中转!$E$29:$J$40))</f>
        <v>1.1000000000000001</v>
      </c>
    </row>
    <row r="1648" spans="1:12" x14ac:dyDescent="0.15">
      <c r="A1648" s="27">
        <f t="shared" si="309"/>
        <v>601043211001</v>
      </c>
      <c r="B1648" s="27">
        <f t="shared" si="310"/>
        <v>601043211001</v>
      </c>
      <c r="C1648" s="2">
        <f t="shared" si="308"/>
        <v>6010432110</v>
      </c>
      <c r="D1648" s="4">
        <f>_xlfn.XLOOKUP(E1648,[1]战斗中转!$D$8:$D$19,[1]战斗中转!$F$8:$F$19)</f>
        <v>110</v>
      </c>
      <c r="E1648" s="2">
        <f t="shared" si="304"/>
        <v>10</v>
      </c>
      <c r="F1648" s="2">
        <f t="shared" si="311"/>
        <v>4</v>
      </c>
      <c r="G1648" s="2">
        <f t="shared" si="311"/>
        <v>3</v>
      </c>
      <c r="H1648" s="2">
        <f t="shared" si="311"/>
        <v>2</v>
      </c>
      <c r="I1648" s="2">
        <f t="shared" si="305"/>
        <v>1</v>
      </c>
      <c r="J1648" s="2" cm="1">
        <f t="array" ref="J1648">INT(_xlfn.XLOOKUP($E1648,消耗中转!$C$10:$C$21,_xlfn.XLOOKUP($I1648,消耗中转!$F$6:$K$6,消耗中转!$F$10:$K$21)))</f>
        <v>64000</v>
      </c>
      <c r="K1648" s="2" cm="1">
        <f t="array" ref="K1648">INT(IF(I1648=0,
_xlfn.XLOOKUP(0,消耗中转!$F$6:$K$6,_xlfn.XLOOKUP(E1648,消耗中转!$C$10:$C$21,消耗中转!$F$10:$K$21)),
_xlfn.XLOOKUP(I1648,消耗中转!$F$6:$K$6,_xlfn.XLOOKUP(E1648,消耗中转!$C$10:$C$21,消耗中转!$F$10:$K$21))+_xlfn.XLOOKUP(0,消耗中转!$F$6:$K$6,_xlfn.XLOOKUP(E1648,消耗中转!$C$10:$C$21,消耗中转!$F$10:$K$21))))</f>
        <v>70000</v>
      </c>
      <c r="L1648" s="2" cm="1">
        <f t="array" ref="L1648">_xlfn.XLOOKUP(I1648,消耗中转!$E$25:$J$25,_xlfn.XLOOKUP(E1648,消耗中转!$C$29:$C$40,消耗中转!$E$29:$J$40))</f>
        <v>1.1000000000000001</v>
      </c>
    </row>
    <row r="1649" spans="1:12" x14ac:dyDescent="0.15">
      <c r="A1649" s="27">
        <f t="shared" si="309"/>
        <v>601043311001</v>
      </c>
      <c r="B1649" s="27">
        <f t="shared" si="310"/>
        <v>601043311001</v>
      </c>
      <c r="C1649" s="2">
        <f t="shared" si="308"/>
        <v>6010433110</v>
      </c>
      <c r="D1649" s="4">
        <f>_xlfn.XLOOKUP(E1649,[1]战斗中转!$D$8:$D$19,[1]战斗中转!$F$8:$F$19)</f>
        <v>110</v>
      </c>
      <c r="E1649" s="2">
        <f t="shared" si="304"/>
        <v>10</v>
      </c>
      <c r="F1649" s="2">
        <f t="shared" si="311"/>
        <v>4</v>
      </c>
      <c r="G1649" s="2">
        <f t="shared" si="311"/>
        <v>3</v>
      </c>
      <c r="H1649" s="2">
        <f t="shared" si="311"/>
        <v>3</v>
      </c>
      <c r="I1649" s="2">
        <f t="shared" si="305"/>
        <v>1</v>
      </c>
      <c r="J1649" s="2" cm="1">
        <f t="array" ref="J1649">INT(_xlfn.XLOOKUP($E1649,消耗中转!$C$10:$C$21,_xlfn.XLOOKUP($I1649,消耗中转!$F$6:$K$6,消耗中转!$F$10:$K$21)))</f>
        <v>64000</v>
      </c>
      <c r="K1649" s="2" cm="1">
        <f t="array" ref="K1649">INT(IF(I1649=0,
_xlfn.XLOOKUP(0,消耗中转!$F$6:$K$6,_xlfn.XLOOKUP(E1649,消耗中转!$C$10:$C$21,消耗中转!$F$10:$K$21)),
_xlfn.XLOOKUP(I1649,消耗中转!$F$6:$K$6,_xlfn.XLOOKUP(E1649,消耗中转!$C$10:$C$21,消耗中转!$F$10:$K$21))+_xlfn.XLOOKUP(0,消耗中转!$F$6:$K$6,_xlfn.XLOOKUP(E1649,消耗中转!$C$10:$C$21,消耗中转!$F$10:$K$21))))</f>
        <v>70000</v>
      </c>
      <c r="L1649" s="2" cm="1">
        <f t="array" ref="L1649">_xlfn.XLOOKUP(I1649,消耗中转!$E$25:$J$25,_xlfn.XLOOKUP(E1649,消耗中转!$C$29:$C$40,消耗中转!$E$29:$J$40))</f>
        <v>1.1000000000000001</v>
      </c>
    </row>
    <row r="1650" spans="1:12" x14ac:dyDescent="0.15">
      <c r="A1650" s="27">
        <f t="shared" si="309"/>
        <v>601043411001</v>
      </c>
      <c r="B1650" s="27">
        <f t="shared" si="310"/>
        <v>601043411001</v>
      </c>
      <c r="C1650" s="2">
        <f t="shared" si="308"/>
        <v>6010434110</v>
      </c>
      <c r="D1650" s="4">
        <f>_xlfn.XLOOKUP(E1650,[1]战斗中转!$D$8:$D$19,[1]战斗中转!$F$8:$F$19)</f>
        <v>110</v>
      </c>
      <c r="E1650" s="2">
        <f t="shared" si="304"/>
        <v>10</v>
      </c>
      <c r="F1650" s="2">
        <f t="shared" si="311"/>
        <v>4</v>
      </c>
      <c r="G1650" s="2">
        <f t="shared" si="311"/>
        <v>3</v>
      </c>
      <c r="H1650" s="2">
        <f t="shared" si="311"/>
        <v>4</v>
      </c>
      <c r="I1650" s="2">
        <f t="shared" si="305"/>
        <v>1</v>
      </c>
      <c r="J1650" s="2" cm="1">
        <f t="array" ref="J1650">INT(_xlfn.XLOOKUP($E1650,消耗中转!$C$10:$C$21,_xlfn.XLOOKUP($I1650,消耗中转!$F$6:$K$6,消耗中转!$F$10:$K$21)))</f>
        <v>64000</v>
      </c>
      <c r="K1650" s="2" cm="1">
        <f t="array" ref="K1650">INT(IF(I1650=0,
_xlfn.XLOOKUP(0,消耗中转!$F$6:$K$6,_xlfn.XLOOKUP(E1650,消耗中转!$C$10:$C$21,消耗中转!$F$10:$K$21)),
_xlfn.XLOOKUP(I1650,消耗中转!$F$6:$K$6,_xlfn.XLOOKUP(E1650,消耗中转!$C$10:$C$21,消耗中转!$F$10:$K$21))+_xlfn.XLOOKUP(0,消耗中转!$F$6:$K$6,_xlfn.XLOOKUP(E1650,消耗中转!$C$10:$C$21,消耗中转!$F$10:$K$21))))</f>
        <v>70000</v>
      </c>
      <c r="L1650" s="2" cm="1">
        <f t="array" ref="L1650">_xlfn.XLOOKUP(I1650,消耗中转!$E$25:$J$25,_xlfn.XLOOKUP(E1650,消耗中转!$C$29:$C$40,消耗中转!$E$29:$J$40))</f>
        <v>1.1000000000000001</v>
      </c>
    </row>
    <row r="1651" spans="1:12" x14ac:dyDescent="0.15">
      <c r="A1651" s="27">
        <f t="shared" si="309"/>
        <v>601091111001</v>
      </c>
      <c r="B1651" s="27">
        <f t="shared" si="310"/>
        <v>601091111001</v>
      </c>
      <c r="C1651" s="2">
        <f t="shared" si="308"/>
        <v>6010911110</v>
      </c>
      <c r="D1651" s="4">
        <f>_xlfn.XLOOKUP(E1651,[1]战斗中转!$D$8:$D$19,[1]战斗中转!$F$8:$F$19)</f>
        <v>110</v>
      </c>
      <c r="E1651" s="2">
        <f t="shared" si="304"/>
        <v>10</v>
      </c>
      <c r="F1651" s="2">
        <f t="shared" si="311"/>
        <v>100</v>
      </c>
      <c r="G1651" s="2">
        <f t="shared" si="311"/>
        <v>1</v>
      </c>
      <c r="H1651" s="2">
        <f t="shared" si="311"/>
        <v>1</v>
      </c>
      <c r="I1651" s="2">
        <f t="shared" si="305"/>
        <v>1</v>
      </c>
      <c r="J1651" s="2" cm="1">
        <f t="array" ref="J1651">INT(_xlfn.XLOOKUP($E1651,消耗中转!$C$10:$C$21,_xlfn.XLOOKUP($I1651,消耗中转!$F$6:$K$6,消耗中转!$F$10:$K$21)))</f>
        <v>64000</v>
      </c>
      <c r="K1651" s="2" cm="1">
        <f t="array" ref="K1651">INT(IF(I1651=0,
_xlfn.XLOOKUP(0,消耗中转!$F$6:$K$6,_xlfn.XLOOKUP(E1651,消耗中转!$C$10:$C$21,消耗中转!$F$10:$K$21)),
_xlfn.XLOOKUP(I1651,消耗中转!$F$6:$K$6,_xlfn.XLOOKUP(E1651,消耗中转!$C$10:$C$21,消耗中转!$F$10:$K$21))+_xlfn.XLOOKUP(0,消耗中转!$F$6:$K$6,_xlfn.XLOOKUP(E1651,消耗中转!$C$10:$C$21,消耗中转!$F$10:$K$21))))</f>
        <v>70000</v>
      </c>
      <c r="L1651" s="2" cm="1">
        <f t="array" ref="L1651">_xlfn.XLOOKUP(I1651,消耗中转!$E$25:$J$25,_xlfn.XLOOKUP(E1651,消耗中转!$C$29:$C$40,消耗中转!$E$29:$J$40))</f>
        <v>1.1000000000000001</v>
      </c>
    </row>
    <row r="1652" spans="1:12" x14ac:dyDescent="0.15">
      <c r="A1652" s="27">
        <f t="shared" si="309"/>
        <v>601091211001</v>
      </c>
      <c r="B1652" s="27">
        <f t="shared" si="310"/>
        <v>601091211001</v>
      </c>
      <c r="C1652" s="2">
        <f t="shared" si="308"/>
        <v>6010912110</v>
      </c>
      <c r="D1652" s="4">
        <f>_xlfn.XLOOKUP(E1652,[1]战斗中转!$D$8:$D$19,[1]战斗中转!$F$8:$F$19)</f>
        <v>110</v>
      </c>
      <c r="E1652" s="2">
        <f t="shared" si="304"/>
        <v>10</v>
      </c>
      <c r="F1652" s="2">
        <f t="shared" si="311"/>
        <v>100</v>
      </c>
      <c r="G1652" s="2">
        <f t="shared" si="311"/>
        <v>1</v>
      </c>
      <c r="H1652" s="2">
        <f t="shared" si="311"/>
        <v>2</v>
      </c>
      <c r="I1652" s="2">
        <f t="shared" si="305"/>
        <v>1</v>
      </c>
      <c r="J1652" s="2" cm="1">
        <f t="array" ref="J1652">INT(_xlfn.XLOOKUP($E1652,消耗中转!$C$10:$C$21,_xlfn.XLOOKUP($I1652,消耗中转!$F$6:$K$6,消耗中转!$F$10:$K$21)))</f>
        <v>64000</v>
      </c>
      <c r="K1652" s="2" cm="1">
        <f t="array" ref="K1652">INT(IF(I1652=0,
_xlfn.XLOOKUP(0,消耗中转!$F$6:$K$6,_xlfn.XLOOKUP(E1652,消耗中转!$C$10:$C$21,消耗中转!$F$10:$K$21)),
_xlfn.XLOOKUP(I1652,消耗中转!$F$6:$K$6,_xlfn.XLOOKUP(E1652,消耗中转!$C$10:$C$21,消耗中转!$F$10:$K$21))+_xlfn.XLOOKUP(0,消耗中转!$F$6:$K$6,_xlfn.XLOOKUP(E1652,消耗中转!$C$10:$C$21,消耗中转!$F$10:$K$21))))</f>
        <v>70000</v>
      </c>
      <c r="L1652" s="2" cm="1">
        <f t="array" ref="L1652">_xlfn.XLOOKUP(I1652,消耗中转!$E$25:$J$25,_xlfn.XLOOKUP(E1652,消耗中转!$C$29:$C$40,消耗中转!$E$29:$J$40))</f>
        <v>1.1000000000000001</v>
      </c>
    </row>
    <row r="1653" spans="1:12" x14ac:dyDescent="0.15">
      <c r="A1653" s="27">
        <f t="shared" si="309"/>
        <v>601091311001</v>
      </c>
      <c r="B1653" s="27">
        <f t="shared" si="310"/>
        <v>601091311001</v>
      </c>
      <c r="C1653" s="2">
        <f t="shared" si="308"/>
        <v>6010913110</v>
      </c>
      <c r="D1653" s="4">
        <f>_xlfn.XLOOKUP(E1653,[1]战斗中转!$D$8:$D$19,[1]战斗中转!$F$8:$F$19)</f>
        <v>110</v>
      </c>
      <c r="E1653" s="2">
        <f t="shared" si="304"/>
        <v>10</v>
      </c>
      <c r="F1653" s="2">
        <f t="shared" si="311"/>
        <v>100</v>
      </c>
      <c r="G1653" s="2">
        <f t="shared" si="311"/>
        <v>1</v>
      </c>
      <c r="H1653" s="2">
        <f t="shared" si="311"/>
        <v>3</v>
      </c>
      <c r="I1653" s="2">
        <f t="shared" si="305"/>
        <v>1</v>
      </c>
      <c r="J1653" s="2" cm="1">
        <f t="array" ref="J1653">INT(_xlfn.XLOOKUP($E1653,消耗中转!$C$10:$C$21,_xlfn.XLOOKUP($I1653,消耗中转!$F$6:$K$6,消耗中转!$F$10:$K$21)))</f>
        <v>64000</v>
      </c>
      <c r="K1653" s="2" cm="1">
        <f t="array" ref="K1653">INT(IF(I1653=0,
_xlfn.XLOOKUP(0,消耗中转!$F$6:$K$6,_xlfn.XLOOKUP(E1653,消耗中转!$C$10:$C$21,消耗中转!$F$10:$K$21)),
_xlfn.XLOOKUP(I1653,消耗中转!$F$6:$K$6,_xlfn.XLOOKUP(E1653,消耗中转!$C$10:$C$21,消耗中转!$F$10:$K$21))+_xlfn.XLOOKUP(0,消耗中转!$F$6:$K$6,_xlfn.XLOOKUP(E1653,消耗中转!$C$10:$C$21,消耗中转!$F$10:$K$21))))</f>
        <v>70000</v>
      </c>
      <c r="L1653" s="2" cm="1">
        <f t="array" ref="L1653">_xlfn.XLOOKUP(I1653,消耗中转!$E$25:$J$25,_xlfn.XLOOKUP(E1653,消耗中转!$C$29:$C$40,消耗中转!$E$29:$J$40))</f>
        <v>1.1000000000000001</v>
      </c>
    </row>
    <row r="1654" spans="1:12" x14ac:dyDescent="0.15">
      <c r="A1654" s="27">
        <f t="shared" si="309"/>
        <v>601091411001</v>
      </c>
      <c r="B1654" s="27">
        <f t="shared" si="310"/>
        <v>601091411001</v>
      </c>
      <c r="C1654" s="2">
        <f t="shared" si="308"/>
        <v>6010914110</v>
      </c>
      <c r="D1654" s="4">
        <f>_xlfn.XLOOKUP(E1654,[1]战斗中转!$D$8:$D$19,[1]战斗中转!$F$8:$F$19)</f>
        <v>110</v>
      </c>
      <c r="E1654" s="2">
        <f t="shared" si="304"/>
        <v>10</v>
      </c>
      <c r="F1654" s="2">
        <f t="shared" si="311"/>
        <v>100</v>
      </c>
      <c r="G1654" s="2">
        <f t="shared" si="311"/>
        <v>1</v>
      </c>
      <c r="H1654" s="2">
        <f t="shared" si="311"/>
        <v>4</v>
      </c>
      <c r="I1654" s="2">
        <f t="shared" si="305"/>
        <v>1</v>
      </c>
      <c r="J1654" s="2" cm="1">
        <f t="array" ref="J1654">INT(_xlfn.XLOOKUP($E1654,消耗中转!$C$10:$C$21,_xlfn.XLOOKUP($I1654,消耗中转!$F$6:$K$6,消耗中转!$F$10:$K$21)))</f>
        <v>64000</v>
      </c>
      <c r="K1654" s="2" cm="1">
        <f t="array" ref="K1654">INT(IF(I1654=0,
_xlfn.XLOOKUP(0,消耗中转!$F$6:$K$6,_xlfn.XLOOKUP(E1654,消耗中转!$C$10:$C$21,消耗中转!$F$10:$K$21)),
_xlfn.XLOOKUP(I1654,消耗中转!$F$6:$K$6,_xlfn.XLOOKUP(E1654,消耗中转!$C$10:$C$21,消耗中转!$F$10:$K$21))+_xlfn.XLOOKUP(0,消耗中转!$F$6:$K$6,_xlfn.XLOOKUP(E1654,消耗中转!$C$10:$C$21,消耗中转!$F$10:$K$21))))</f>
        <v>70000</v>
      </c>
      <c r="L1654" s="2" cm="1">
        <f t="array" ref="L1654">_xlfn.XLOOKUP(I1654,消耗中转!$E$25:$J$25,_xlfn.XLOOKUP(E1654,消耗中转!$C$29:$C$40,消耗中转!$E$29:$J$40))</f>
        <v>1.1000000000000001</v>
      </c>
    </row>
    <row r="1655" spans="1:12" x14ac:dyDescent="0.15">
      <c r="A1655" s="27">
        <f t="shared" si="309"/>
        <v>601092111001</v>
      </c>
      <c r="B1655" s="27">
        <f t="shared" si="310"/>
        <v>601092111001</v>
      </c>
      <c r="C1655" s="2">
        <f t="shared" si="308"/>
        <v>6010921110</v>
      </c>
      <c r="D1655" s="4">
        <f>_xlfn.XLOOKUP(E1655,[1]战斗中转!$D$8:$D$19,[1]战斗中转!$F$8:$F$19)</f>
        <v>110</v>
      </c>
      <c r="E1655" s="2">
        <f t="shared" ref="E1655:E1718" si="312">E1583+1</f>
        <v>10</v>
      </c>
      <c r="F1655" s="2">
        <f t="shared" ref="F1655:H1674" si="313">F1583</f>
        <v>100</v>
      </c>
      <c r="G1655" s="2">
        <f t="shared" si="313"/>
        <v>2</v>
      </c>
      <c r="H1655" s="2">
        <f t="shared" si="313"/>
        <v>1</v>
      </c>
      <c r="I1655" s="2">
        <f t="shared" si="305"/>
        <v>1</v>
      </c>
      <c r="J1655" s="2" cm="1">
        <f t="array" ref="J1655">INT(_xlfn.XLOOKUP($E1655,消耗中转!$C$10:$C$21,_xlfn.XLOOKUP($I1655,消耗中转!$F$6:$K$6,消耗中转!$F$10:$K$21)))</f>
        <v>64000</v>
      </c>
      <c r="K1655" s="2" cm="1">
        <f t="array" ref="K1655">INT(IF(I1655=0,
_xlfn.XLOOKUP(0,消耗中转!$F$6:$K$6,_xlfn.XLOOKUP(E1655,消耗中转!$C$10:$C$21,消耗中转!$F$10:$K$21)),
_xlfn.XLOOKUP(I1655,消耗中转!$F$6:$K$6,_xlfn.XLOOKUP(E1655,消耗中转!$C$10:$C$21,消耗中转!$F$10:$K$21))+_xlfn.XLOOKUP(0,消耗中转!$F$6:$K$6,_xlfn.XLOOKUP(E1655,消耗中转!$C$10:$C$21,消耗中转!$F$10:$K$21))))</f>
        <v>70000</v>
      </c>
      <c r="L1655" s="2" cm="1">
        <f t="array" ref="L1655">_xlfn.XLOOKUP(I1655,消耗中转!$E$25:$J$25,_xlfn.XLOOKUP(E1655,消耗中转!$C$29:$C$40,消耗中转!$E$29:$J$40))</f>
        <v>1.1000000000000001</v>
      </c>
    </row>
    <row r="1656" spans="1:12" x14ac:dyDescent="0.15">
      <c r="A1656" s="27">
        <f t="shared" si="309"/>
        <v>601092211001</v>
      </c>
      <c r="B1656" s="27">
        <f t="shared" si="310"/>
        <v>601092211001</v>
      </c>
      <c r="C1656" s="2">
        <f t="shared" si="308"/>
        <v>6010922110</v>
      </c>
      <c r="D1656" s="4">
        <f>_xlfn.XLOOKUP(E1656,[1]战斗中转!$D$8:$D$19,[1]战斗中转!$F$8:$F$19)</f>
        <v>110</v>
      </c>
      <c r="E1656" s="2">
        <f t="shared" si="312"/>
        <v>10</v>
      </c>
      <c r="F1656" s="2">
        <f t="shared" si="313"/>
        <v>100</v>
      </c>
      <c r="G1656" s="2">
        <f t="shared" si="313"/>
        <v>2</v>
      </c>
      <c r="H1656" s="2">
        <f t="shared" si="313"/>
        <v>2</v>
      </c>
      <c r="I1656" s="2">
        <f t="shared" ref="I1656:I1662" si="314">I1655</f>
        <v>1</v>
      </c>
      <c r="J1656" s="2" cm="1">
        <f t="array" ref="J1656">INT(_xlfn.XLOOKUP($E1656,消耗中转!$C$10:$C$21,_xlfn.XLOOKUP($I1656,消耗中转!$F$6:$K$6,消耗中转!$F$10:$K$21)))</f>
        <v>64000</v>
      </c>
      <c r="K1656" s="2" cm="1">
        <f t="array" ref="K1656">INT(IF(I1656=0,
_xlfn.XLOOKUP(0,消耗中转!$F$6:$K$6,_xlfn.XLOOKUP(E1656,消耗中转!$C$10:$C$21,消耗中转!$F$10:$K$21)),
_xlfn.XLOOKUP(I1656,消耗中转!$F$6:$K$6,_xlfn.XLOOKUP(E1656,消耗中转!$C$10:$C$21,消耗中转!$F$10:$K$21))+_xlfn.XLOOKUP(0,消耗中转!$F$6:$K$6,_xlfn.XLOOKUP(E1656,消耗中转!$C$10:$C$21,消耗中转!$F$10:$K$21))))</f>
        <v>70000</v>
      </c>
      <c r="L1656" s="2" cm="1">
        <f t="array" ref="L1656">_xlfn.XLOOKUP(I1656,消耗中转!$E$25:$J$25,_xlfn.XLOOKUP(E1656,消耗中转!$C$29:$C$40,消耗中转!$E$29:$J$40))</f>
        <v>1.1000000000000001</v>
      </c>
    </row>
    <row r="1657" spans="1:12" x14ac:dyDescent="0.15">
      <c r="A1657" s="27">
        <f t="shared" si="309"/>
        <v>601092311001</v>
      </c>
      <c r="B1657" s="27">
        <f t="shared" si="310"/>
        <v>601092311001</v>
      </c>
      <c r="C1657" s="2">
        <f t="shared" si="308"/>
        <v>6010923110</v>
      </c>
      <c r="D1657" s="4">
        <f>_xlfn.XLOOKUP(E1657,[1]战斗中转!$D$8:$D$19,[1]战斗中转!$F$8:$F$19)</f>
        <v>110</v>
      </c>
      <c r="E1657" s="2">
        <f t="shared" si="312"/>
        <v>10</v>
      </c>
      <c r="F1657" s="2">
        <f t="shared" si="313"/>
        <v>100</v>
      </c>
      <c r="G1657" s="2">
        <f t="shared" si="313"/>
        <v>2</v>
      </c>
      <c r="H1657" s="2">
        <f t="shared" si="313"/>
        <v>3</v>
      </c>
      <c r="I1657" s="2">
        <f t="shared" si="314"/>
        <v>1</v>
      </c>
      <c r="J1657" s="2" cm="1">
        <f t="array" ref="J1657">INT(_xlfn.XLOOKUP($E1657,消耗中转!$C$10:$C$21,_xlfn.XLOOKUP($I1657,消耗中转!$F$6:$K$6,消耗中转!$F$10:$K$21)))</f>
        <v>64000</v>
      </c>
      <c r="K1657" s="2" cm="1">
        <f t="array" ref="K1657">INT(IF(I1657=0,
_xlfn.XLOOKUP(0,消耗中转!$F$6:$K$6,_xlfn.XLOOKUP(E1657,消耗中转!$C$10:$C$21,消耗中转!$F$10:$K$21)),
_xlfn.XLOOKUP(I1657,消耗中转!$F$6:$K$6,_xlfn.XLOOKUP(E1657,消耗中转!$C$10:$C$21,消耗中转!$F$10:$K$21))+_xlfn.XLOOKUP(0,消耗中转!$F$6:$K$6,_xlfn.XLOOKUP(E1657,消耗中转!$C$10:$C$21,消耗中转!$F$10:$K$21))))</f>
        <v>70000</v>
      </c>
      <c r="L1657" s="2" cm="1">
        <f t="array" ref="L1657">_xlfn.XLOOKUP(I1657,消耗中转!$E$25:$J$25,_xlfn.XLOOKUP(E1657,消耗中转!$C$29:$C$40,消耗中转!$E$29:$J$40))</f>
        <v>1.1000000000000001</v>
      </c>
    </row>
    <row r="1658" spans="1:12" x14ac:dyDescent="0.15">
      <c r="A1658" s="27">
        <f t="shared" si="309"/>
        <v>601092411001</v>
      </c>
      <c r="B1658" s="27">
        <f t="shared" si="310"/>
        <v>601092411001</v>
      </c>
      <c r="C1658" s="2">
        <f t="shared" si="308"/>
        <v>6010924110</v>
      </c>
      <c r="D1658" s="4">
        <f>_xlfn.XLOOKUP(E1658,[1]战斗中转!$D$8:$D$19,[1]战斗中转!$F$8:$F$19)</f>
        <v>110</v>
      </c>
      <c r="E1658" s="2">
        <f t="shared" si="312"/>
        <v>10</v>
      </c>
      <c r="F1658" s="2">
        <f t="shared" si="313"/>
        <v>100</v>
      </c>
      <c r="G1658" s="2">
        <f t="shared" si="313"/>
        <v>2</v>
      </c>
      <c r="H1658" s="2">
        <f t="shared" si="313"/>
        <v>4</v>
      </c>
      <c r="I1658" s="2">
        <f t="shared" si="314"/>
        <v>1</v>
      </c>
      <c r="J1658" s="2" cm="1">
        <f t="array" ref="J1658">INT(_xlfn.XLOOKUP($E1658,消耗中转!$C$10:$C$21,_xlfn.XLOOKUP($I1658,消耗中转!$F$6:$K$6,消耗中转!$F$10:$K$21)))</f>
        <v>64000</v>
      </c>
      <c r="K1658" s="2" cm="1">
        <f t="array" ref="K1658">INT(IF(I1658=0,
_xlfn.XLOOKUP(0,消耗中转!$F$6:$K$6,_xlfn.XLOOKUP(E1658,消耗中转!$C$10:$C$21,消耗中转!$F$10:$K$21)),
_xlfn.XLOOKUP(I1658,消耗中转!$F$6:$K$6,_xlfn.XLOOKUP(E1658,消耗中转!$C$10:$C$21,消耗中转!$F$10:$K$21))+_xlfn.XLOOKUP(0,消耗中转!$F$6:$K$6,_xlfn.XLOOKUP(E1658,消耗中转!$C$10:$C$21,消耗中转!$F$10:$K$21))))</f>
        <v>70000</v>
      </c>
      <c r="L1658" s="2" cm="1">
        <f t="array" ref="L1658">_xlfn.XLOOKUP(I1658,消耗中转!$E$25:$J$25,_xlfn.XLOOKUP(E1658,消耗中转!$C$29:$C$40,消耗中转!$E$29:$J$40))</f>
        <v>1.1000000000000001</v>
      </c>
    </row>
    <row r="1659" spans="1:12" x14ac:dyDescent="0.15">
      <c r="A1659" s="27">
        <f t="shared" si="309"/>
        <v>601093111001</v>
      </c>
      <c r="B1659" s="27">
        <f t="shared" si="310"/>
        <v>601093111001</v>
      </c>
      <c r="C1659" s="2">
        <f t="shared" si="308"/>
        <v>6010931110</v>
      </c>
      <c r="D1659" s="4">
        <f>_xlfn.XLOOKUP(E1659,[1]战斗中转!$D$8:$D$19,[1]战斗中转!$F$8:$F$19)</f>
        <v>110</v>
      </c>
      <c r="E1659" s="2">
        <f t="shared" si="312"/>
        <v>10</v>
      </c>
      <c r="F1659" s="2">
        <f t="shared" si="313"/>
        <v>100</v>
      </c>
      <c r="G1659" s="2">
        <f t="shared" si="313"/>
        <v>3</v>
      </c>
      <c r="H1659" s="2">
        <f t="shared" si="313"/>
        <v>1</v>
      </c>
      <c r="I1659" s="2">
        <f t="shared" si="314"/>
        <v>1</v>
      </c>
      <c r="J1659" s="2" cm="1">
        <f t="array" ref="J1659">INT(_xlfn.XLOOKUP($E1659,消耗中转!$C$10:$C$21,_xlfn.XLOOKUP($I1659,消耗中转!$F$6:$K$6,消耗中转!$F$10:$K$21)))</f>
        <v>64000</v>
      </c>
      <c r="K1659" s="2" cm="1">
        <f t="array" ref="K1659">INT(IF(I1659=0,
_xlfn.XLOOKUP(0,消耗中转!$F$6:$K$6,_xlfn.XLOOKUP(E1659,消耗中转!$C$10:$C$21,消耗中转!$F$10:$K$21)),
_xlfn.XLOOKUP(I1659,消耗中转!$F$6:$K$6,_xlfn.XLOOKUP(E1659,消耗中转!$C$10:$C$21,消耗中转!$F$10:$K$21))+_xlfn.XLOOKUP(0,消耗中转!$F$6:$K$6,_xlfn.XLOOKUP(E1659,消耗中转!$C$10:$C$21,消耗中转!$F$10:$K$21))))</f>
        <v>70000</v>
      </c>
      <c r="L1659" s="2" cm="1">
        <f t="array" ref="L1659">_xlfn.XLOOKUP(I1659,消耗中转!$E$25:$J$25,_xlfn.XLOOKUP(E1659,消耗中转!$C$29:$C$40,消耗中转!$E$29:$J$40))</f>
        <v>1.1000000000000001</v>
      </c>
    </row>
    <row r="1660" spans="1:12" x14ac:dyDescent="0.15">
      <c r="A1660" s="27">
        <f t="shared" si="309"/>
        <v>601093211001</v>
      </c>
      <c r="B1660" s="27">
        <f t="shared" si="310"/>
        <v>601093211001</v>
      </c>
      <c r="C1660" s="2">
        <f t="shared" si="308"/>
        <v>6010932110</v>
      </c>
      <c r="D1660" s="4">
        <f>_xlfn.XLOOKUP(E1660,[1]战斗中转!$D$8:$D$19,[1]战斗中转!$F$8:$F$19)</f>
        <v>110</v>
      </c>
      <c r="E1660" s="2">
        <f t="shared" si="312"/>
        <v>10</v>
      </c>
      <c r="F1660" s="2">
        <f t="shared" si="313"/>
        <v>100</v>
      </c>
      <c r="G1660" s="2">
        <f t="shared" si="313"/>
        <v>3</v>
      </c>
      <c r="H1660" s="2">
        <f t="shared" si="313"/>
        <v>2</v>
      </c>
      <c r="I1660" s="2">
        <f t="shared" si="314"/>
        <v>1</v>
      </c>
      <c r="J1660" s="2" cm="1">
        <f t="array" ref="J1660">INT(_xlfn.XLOOKUP($E1660,消耗中转!$C$10:$C$21,_xlfn.XLOOKUP($I1660,消耗中转!$F$6:$K$6,消耗中转!$F$10:$K$21)))</f>
        <v>64000</v>
      </c>
      <c r="K1660" s="2" cm="1">
        <f t="array" ref="K1660">INT(IF(I1660=0,
_xlfn.XLOOKUP(0,消耗中转!$F$6:$K$6,_xlfn.XLOOKUP(E1660,消耗中转!$C$10:$C$21,消耗中转!$F$10:$K$21)),
_xlfn.XLOOKUP(I1660,消耗中转!$F$6:$K$6,_xlfn.XLOOKUP(E1660,消耗中转!$C$10:$C$21,消耗中转!$F$10:$K$21))+_xlfn.XLOOKUP(0,消耗中转!$F$6:$K$6,_xlfn.XLOOKUP(E1660,消耗中转!$C$10:$C$21,消耗中转!$F$10:$K$21))))</f>
        <v>70000</v>
      </c>
      <c r="L1660" s="2" cm="1">
        <f t="array" ref="L1660">_xlfn.XLOOKUP(I1660,消耗中转!$E$25:$J$25,_xlfn.XLOOKUP(E1660,消耗中转!$C$29:$C$40,消耗中转!$E$29:$J$40))</f>
        <v>1.1000000000000001</v>
      </c>
    </row>
    <row r="1661" spans="1:12" x14ac:dyDescent="0.15">
      <c r="A1661" s="27">
        <f t="shared" si="309"/>
        <v>601093311001</v>
      </c>
      <c r="B1661" s="27">
        <f t="shared" si="310"/>
        <v>601093311001</v>
      </c>
      <c r="C1661" s="2">
        <f t="shared" si="308"/>
        <v>6010933110</v>
      </c>
      <c r="D1661" s="4">
        <f>_xlfn.XLOOKUP(E1661,[1]战斗中转!$D$8:$D$19,[1]战斗中转!$F$8:$F$19)</f>
        <v>110</v>
      </c>
      <c r="E1661" s="2">
        <f t="shared" si="312"/>
        <v>10</v>
      </c>
      <c r="F1661" s="2">
        <f t="shared" si="313"/>
        <v>100</v>
      </c>
      <c r="G1661" s="2">
        <f t="shared" si="313"/>
        <v>3</v>
      </c>
      <c r="H1661" s="2">
        <f t="shared" si="313"/>
        <v>3</v>
      </c>
      <c r="I1661" s="2">
        <f t="shared" si="314"/>
        <v>1</v>
      </c>
      <c r="J1661" s="2" cm="1">
        <f t="array" ref="J1661">INT(_xlfn.XLOOKUP($E1661,消耗中转!$C$10:$C$21,_xlfn.XLOOKUP($I1661,消耗中转!$F$6:$K$6,消耗中转!$F$10:$K$21)))</f>
        <v>64000</v>
      </c>
      <c r="K1661" s="2" cm="1">
        <f t="array" ref="K1661">INT(IF(I1661=0,
_xlfn.XLOOKUP(0,消耗中转!$F$6:$K$6,_xlfn.XLOOKUP(E1661,消耗中转!$C$10:$C$21,消耗中转!$F$10:$K$21)),
_xlfn.XLOOKUP(I1661,消耗中转!$F$6:$K$6,_xlfn.XLOOKUP(E1661,消耗中转!$C$10:$C$21,消耗中转!$F$10:$K$21))+_xlfn.XLOOKUP(0,消耗中转!$F$6:$K$6,_xlfn.XLOOKUP(E1661,消耗中转!$C$10:$C$21,消耗中转!$F$10:$K$21))))</f>
        <v>70000</v>
      </c>
      <c r="L1661" s="2" cm="1">
        <f t="array" ref="L1661">_xlfn.XLOOKUP(I1661,消耗中转!$E$25:$J$25,_xlfn.XLOOKUP(E1661,消耗中转!$C$29:$C$40,消耗中转!$E$29:$J$40))</f>
        <v>1.1000000000000001</v>
      </c>
    </row>
    <row r="1662" spans="1:12" x14ac:dyDescent="0.15">
      <c r="A1662" s="27">
        <f t="shared" si="309"/>
        <v>601093411001</v>
      </c>
      <c r="B1662" s="27">
        <f t="shared" si="310"/>
        <v>601093411001</v>
      </c>
      <c r="C1662" s="2">
        <f t="shared" si="308"/>
        <v>6010934110</v>
      </c>
      <c r="D1662" s="4">
        <f>_xlfn.XLOOKUP(E1662,[1]战斗中转!$D$8:$D$19,[1]战斗中转!$F$8:$F$19)</f>
        <v>110</v>
      </c>
      <c r="E1662" s="2">
        <f t="shared" si="312"/>
        <v>10</v>
      </c>
      <c r="F1662" s="2">
        <f t="shared" si="313"/>
        <v>100</v>
      </c>
      <c r="G1662" s="2">
        <f t="shared" si="313"/>
        <v>3</v>
      </c>
      <c r="H1662" s="2">
        <f t="shared" si="313"/>
        <v>4</v>
      </c>
      <c r="I1662" s="2">
        <f t="shared" si="314"/>
        <v>1</v>
      </c>
      <c r="J1662" s="2" cm="1">
        <f t="array" ref="J1662">INT(_xlfn.XLOOKUP($E1662,消耗中转!$C$10:$C$21,_xlfn.XLOOKUP($I1662,消耗中转!$F$6:$K$6,消耗中转!$F$10:$K$21)))</f>
        <v>64000</v>
      </c>
      <c r="K1662" s="2" cm="1">
        <f t="array" ref="K1662">INT(IF(I1662=0,
_xlfn.XLOOKUP(0,消耗中转!$F$6:$K$6,_xlfn.XLOOKUP(E1662,消耗中转!$C$10:$C$21,消耗中转!$F$10:$K$21)),
_xlfn.XLOOKUP(I1662,消耗中转!$F$6:$K$6,_xlfn.XLOOKUP(E1662,消耗中转!$C$10:$C$21,消耗中转!$F$10:$K$21))+_xlfn.XLOOKUP(0,消耗中转!$F$6:$K$6,_xlfn.XLOOKUP(E1662,消耗中转!$C$10:$C$21,消耗中转!$F$10:$K$21))))</f>
        <v>70000</v>
      </c>
      <c r="L1662" s="2" cm="1">
        <f t="array" ref="L1662">_xlfn.XLOOKUP(I1662,消耗中转!$E$25:$J$25,_xlfn.XLOOKUP(E1662,消耗中转!$C$29:$C$40,消耗中转!$E$29:$J$40))</f>
        <v>1.1000000000000001</v>
      </c>
    </row>
    <row r="1663" spans="1:12" x14ac:dyDescent="0.15">
      <c r="A1663" s="27">
        <f t="shared" si="309"/>
        <v>601101111501</v>
      </c>
      <c r="B1663" s="27">
        <f t="shared" si="310"/>
        <v>601101111501</v>
      </c>
      <c r="C1663" s="2">
        <f t="shared" si="308"/>
        <v>6011011115</v>
      </c>
      <c r="D1663" s="4">
        <f>_xlfn.XLOOKUP(E1663,[1]战斗中转!$D$8:$D$19,[1]战斗中转!$F$8:$F$19)</f>
        <v>115</v>
      </c>
      <c r="E1663" s="2">
        <f t="shared" si="312"/>
        <v>11</v>
      </c>
      <c r="F1663" s="2">
        <f t="shared" si="313"/>
        <v>0</v>
      </c>
      <c r="G1663" s="2">
        <f t="shared" si="313"/>
        <v>1</v>
      </c>
      <c r="H1663" s="2">
        <f t="shared" si="313"/>
        <v>1</v>
      </c>
      <c r="I1663" s="2">
        <f>I1650</f>
        <v>1</v>
      </c>
      <c r="J1663" s="2" cm="1">
        <f t="array" ref="J1663">INT(_xlfn.XLOOKUP($E1663,消耗中转!$C$10:$C$21,_xlfn.XLOOKUP($I1663,消耗中转!$F$6:$K$6,消耗中转!$F$10:$K$21)))</f>
        <v>128000</v>
      </c>
      <c r="K1663" s="2" cm="1">
        <f t="array" ref="K1663">INT(IF(I1663=0,
_xlfn.XLOOKUP(0,消耗中转!$F$6:$K$6,_xlfn.XLOOKUP(E1663,消耗中转!$C$10:$C$21,消耗中转!$F$10:$K$21)),
_xlfn.XLOOKUP(I1663,消耗中转!$F$6:$K$6,_xlfn.XLOOKUP(E1663,消耗中转!$C$10:$C$21,消耗中转!$F$10:$K$21))+_xlfn.XLOOKUP(0,消耗中转!$F$6:$K$6,_xlfn.XLOOKUP(E1663,消耗中转!$C$10:$C$21,消耗中转!$F$10:$K$21))))</f>
        <v>136000</v>
      </c>
      <c r="L1663" s="2" cm="1">
        <f t="array" ref="L1663">_xlfn.XLOOKUP(I1663,消耗中转!$E$25:$J$25,_xlfn.XLOOKUP(E1663,消耗中转!$C$29:$C$40,消耗中转!$E$29:$J$40))</f>
        <v>1.1000000000000001</v>
      </c>
    </row>
    <row r="1664" spans="1:12" x14ac:dyDescent="0.15">
      <c r="A1664" s="27">
        <f t="shared" si="309"/>
        <v>601101211501</v>
      </c>
      <c r="B1664" s="27">
        <f t="shared" si="310"/>
        <v>601101211501</v>
      </c>
      <c r="C1664" s="2">
        <f t="shared" si="308"/>
        <v>6011012115</v>
      </c>
      <c r="D1664" s="4">
        <f>_xlfn.XLOOKUP(E1664,[1]战斗中转!$D$8:$D$19,[1]战斗中转!$F$8:$F$19)</f>
        <v>115</v>
      </c>
      <c r="E1664" s="2">
        <f t="shared" si="312"/>
        <v>11</v>
      </c>
      <c r="F1664" s="2">
        <f t="shared" si="313"/>
        <v>0</v>
      </c>
      <c r="G1664" s="2">
        <f t="shared" si="313"/>
        <v>1</v>
      </c>
      <c r="H1664" s="2">
        <f t="shared" si="313"/>
        <v>2</v>
      </c>
      <c r="I1664" s="2">
        <f t="shared" ref="I1664:I1727" si="315">I1663</f>
        <v>1</v>
      </c>
      <c r="J1664" s="2" cm="1">
        <f t="array" ref="J1664">INT(_xlfn.XLOOKUP($E1664,消耗中转!$C$10:$C$21,_xlfn.XLOOKUP($I1664,消耗中转!$F$6:$K$6,消耗中转!$F$10:$K$21)))</f>
        <v>128000</v>
      </c>
      <c r="K1664" s="2" cm="1">
        <f t="array" ref="K1664">INT(IF(I1664=0,
_xlfn.XLOOKUP(0,消耗中转!$F$6:$K$6,_xlfn.XLOOKUP(E1664,消耗中转!$C$10:$C$21,消耗中转!$F$10:$K$21)),
_xlfn.XLOOKUP(I1664,消耗中转!$F$6:$K$6,_xlfn.XLOOKUP(E1664,消耗中转!$C$10:$C$21,消耗中转!$F$10:$K$21))+_xlfn.XLOOKUP(0,消耗中转!$F$6:$K$6,_xlfn.XLOOKUP(E1664,消耗中转!$C$10:$C$21,消耗中转!$F$10:$K$21))))</f>
        <v>136000</v>
      </c>
      <c r="L1664" s="2" cm="1">
        <f t="array" ref="L1664">_xlfn.XLOOKUP(I1664,消耗中转!$E$25:$J$25,_xlfn.XLOOKUP(E1664,消耗中转!$C$29:$C$40,消耗中转!$E$29:$J$40))</f>
        <v>1.1000000000000001</v>
      </c>
    </row>
    <row r="1665" spans="1:12" x14ac:dyDescent="0.15">
      <c r="A1665" s="27">
        <f t="shared" si="309"/>
        <v>601101311501</v>
      </c>
      <c r="B1665" s="27">
        <f t="shared" si="310"/>
        <v>601101311501</v>
      </c>
      <c r="C1665" s="2">
        <f t="shared" si="308"/>
        <v>6011013115</v>
      </c>
      <c r="D1665" s="4">
        <f>_xlfn.XLOOKUP(E1665,[1]战斗中转!$D$8:$D$19,[1]战斗中转!$F$8:$F$19)</f>
        <v>115</v>
      </c>
      <c r="E1665" s="2">
        <f t="shared" si="312"/>
        <v>11</v>
      </c>
      <c r="F1665" s="2">
        <f t="shared" si="313"/>
        <v>0</v>
      </c>
      <c r="G1665" s="2">
        <f t="shared" si="313"/>
        <v>1</v>
      </c>
      <c r="H1665" s="2">
        <f t="shared" si="313"/>
        <v>3</v>
      </c>
      <c r="I1665" s="2">
        <f t="shared" si="315"/>
        <v>1</v>
      </c>
      <c r="J1665" s="2" cm="1">
        <f t="array" ref="J1665">INT(_xlfn.XLOOKUP($E1665,消耗中转!$C$10:$C$21,_xlfn.XLOOKUP($I1665,消耗中转!$F$6:$K$6,消耗中转!$F$10:$K$21)))</f>
        <v>128000</v>
      </c>
      <c r="K1665" s="2" cm="1">
        <f t="array" ref="K1665">INT(IF(I1665=0,
_xlfn.XLOOKUP(0,消耗中转!$F$6:$K$6,_xlfn.XLOOKUP(E1665,消耗中转!$C$10:$C$21,消耗中转!$F$10:$K$21)),
_xlfn.XLOOKUP(I1665,消耗中转!$F$6:$K$6,_xlfn.XLOOKUP(E1665,消耗中转!$C$10:$C$21,消耗中转!$F$10:$K$21))+_xlfn.XLOOKUP(0,消耗中转!$F$6:$K$6,_xlfn.XLOOKUP(E1665,消耗中转!$C$10:$C$21,消耗中转!$F$10:$K$21))))</f>
        <v>136000</v>
      </c>
      <c r="L1665" s="2" cm="1">
        <f t="array" ref="L1665">_xlfn.XLOOKUP(I1665,消耗中转!$E$25:$J$25,_xlfn.XLOOKUP(E1665,消耗中转!$C$29:$C$40,消耗中转!$E$29:$J$40))</f>
        <v>1.1000000000000001</v>
      </c>
    </row>
    <row r="1666" spans="1:12" x14ac:dyDescent="0.15">
      <c r="A1666" s="27">
        <f t="shared" si="309"/>
        <v>601101411501</v>
      </c>
      <c r="B1666" s="27">
        <f t="shared" si="310"/>
        <v>601101411501</v>
      </c>
      <c r="C1666" s="2">
        <f t="shared" si="308"/>
        <v>6011014115</v>
      </c>
      <c r="D1666" s="4">
        <f>_xlfn.XLOOKUP(E1666,[1]战斗中转!$D$8:$D$19,[1]战斗中转!$F$8:$F$19)</f>
        <v>115</v>
      </c>
      <c r="E1666" s="2">
        <f t="shared" si="312"/>
        <v>11</v>
      </c>
      <c r="F1666" s="2">
        <f t="shared" si="313"/>
        <v>0</v>
      </c>
      <c r="G1666" s="2">
        <f t="shared" si="313"/>
        <v>1</v>
      </c>
      <c r="H1666" s="2">
        <f t="shared" si="313"/>
        <v>4</v>
      </c>
      <c r="I1666" s="2">
        <f t="shared" si="315"/>
        <v>1</v>
      </c>
      <c r="J1666" s="2" cm="1">
        <f t="array" ref="J1666">INT(_xlfn.XLOOKUP($E1666,消耗中转!$C$10:$C$21,_xlfn.XLOOKUP($I1666,消耗中转!$F$6:$K$6,消耗中转!$F$10:$K$21)))</f>
        <v>128000</v>
      </c>
      <c r="K1666" s="2" cm="1">
        <f t="array" ref="K1666">INT(IF(I1666=0,
_xlfn.XLOOKUP(0,消耗中转!$F$6:$K$6,_xlfn.XLOOKUP(E1666,消耗中转!$C$10:$C$21,消耗中转!$F$10:$K$21)),
_xlfn.XLOOKUP(I1666,消耗中转!$F$6:$K$6,_xlfn.XLOOKUP(E1666,消耗中转!$C$10:$C$21,消耗中转!$F$10:$K$21))+_xlfn.XLOOKUP(0,消耗中转!$F$6:$K$6,_xlfn.XLOOKUP(E1666,消耗中转!$C$10:$C$21,消耗中转!$F$10:$K$21))))</f>
        <v>136000</v>
      </c>
      <c r="L1666" s="2" cm="1">
        <f t="array" ref="L1666">_xlfn.XLOOKUP(I1666,消耗中转!$E$25:$J$25,_xlfn.XLOOKUP(E1666,消耗中转!$C$29:$C$40,消耗中转!$E$29:$J$40))</f>
        <v>1.1000000000000001</v>
      </c>
    </row>
    <row r="1667" spans="1:12" x14ac:dyDescent="0.15">
      <c r="A1667" s="27">
        <f t="shared" si="309"/>
        <v>601102111501</v>
      </c>
      <c r="B1667" s="27">
        <f t="shared" si="310"/>
        <v>601102111501</v>
      </c>
      <c r="C1667" s="2">
        <f t="shared" si="308"/>
        <v>6011021115</v>
      </c>
      <c r="D1667" s="4">
        <f>_xlfn.XLOOKUP(E1667,[1]战斗中转!$D$8:$D$19,[1]战斗中转!$F$8:$F$19)</f>
        <v>115</v>
      </c>
      <c r="E1667" s="2">
        <f t="shared" si="312"/>
        <v>11</v>
      </c>
      <c r="F1667" s="2">
        <f t="shared" si="313"/>
        <v>0</v>
      </c>
      <c r="G1667" s="2">
        <f t="shared" si="313"/>
        <v>2</v>
      </c>
      <c r="H1667" s="2">
        <f t="shared" si="313"/>
        <v>1</v>
      </c>
      <c r="I1667" s="2">
        <f t="shared" si="315"/>
        <v>1</v>
      </c>
      <c r="J1667" s="2" cm="1">
        <f t="array" ref="J1667">INT(_xlfn.XLOOKUP($E1667,消耗中转!$C$10:$C$21,_xlfn.XLOOKUP($I1667,消耗中转!$F$6:$K$6,消耗中转!$F$10:$K$21)))</f>
        <v>128000</v>
      </c>
      <c r="K1667" s="2" cm="1">
        <f t="array" ref="K1667">INT(IF(I1667=0,
_xlfn.XLOOKUP(0,消耗中转!$F$6:$K$6,_xlfn.XLOOKUP(E1667,消耗中转!$C$10:$C$21,消耗中转!$F$10:$K$21)),
_xlfn.XLOOKUP(I1667,消耗中转!$F$6:$K$6,_xlfn.XLOOKUP(E1667,消耗中转!$C$10:$C$21,消耗中转!$F$10:$K$21))+_xlfn.XLOOKUP(0,消耗中转!$F$6:$K$6,_xlfn.XLOOKUP(E1667,消耗中转!$C$10:$C$21,消耗中转!$F$10:$K$21))))</f>
        <v>136000</v>
      </c>
      <c r="L1667" s="2" cm="1">
        <f t="array" ref="L1667">_xlfn.XLOOKUP(I1667,消耗中转!$E$25:$J$25,_xlfn.XLOOKUP(E1667,消耗中转!$C$29:$C$40,消耗中转!$E$29:$J$40))</f>
        <v>1.1000000000000001</v>
      </c>
    </row>
    <row r="1668" spans="1:12" x14ac:dyDescent="0.15">
      <c r="A1668" s="27">
        <f t="shared" si="309"/>
        <v>601102211501</v>
      </c>
      <c r="B1668" s="27">
        <f t="shared" si="310"/>
        <v>601102211501</v>
      </c>
      <c r="C1668" s="2">
        <f t="shared" si="308"/>
        <v>6011022115</v>
      </c>
      <c r="D1668" s="4">
        <f>_xlfn.XLOOKUP(E1668,[1]战斗中转!$D$8:$D$19,[1]战斗中转!$F$8:$F$19)</f>
        <v>115</v>
      </c>
      <c r="E1668" s="2">
        <f t="shared" si="312"/>
        <v>11</v>
      </c>
      <c r="F1668" s="2">
        <f t="shared" si="313"/>
        <v>0</v>
      </c>
      <c r="G1668" s="2">
        <f t="shared" si="313"/>
        <v>2</v>
      </c>
      <c r="H1668" s="2">
        <f t="shared" si="313"/>
        <v>2</v>
      </c>
      <c r="I1668" s="2">
        <f t="shared" si="315"/>
        <v>1</v>
      </c>
      <c r="J1668" s="2" cm="1">
        <f t="array" ref="J1668">INT(_xlfn.XLOOKUP($E1668,消耗中转!$C$10:$C$21,_xlfn.XLOOKUP($I1668,消耗中转!$F$6:$K$6,消耗中转!$F$10:$K$21)))</f>
        <v>128000</v>
      </c>
      <c r="K1668" s="2" cm="1">
        <f t="array" ref="K1668">INT(IF(I1668=0,
_xlfn.XLOOKUP(0,消耗中转!$F$6:$K$6,_xlfn.XLOOKUP(E1668,消耗中转!$C$10:$C$21,消耗中转!$F$10:$K$21)),
_xlfn.XLOOKUP(I1668,消耗中转!$F$6:$K$6,_xlfn.XLOOKUP(E1668,消耗中转!$C$10:$C$21,消耗中转!$F$10:$K$21))+_xlfn.XLOOKUP(0,消耗中转!$F$6:$K$6,_xlfn.XLOOKUP(E1668,消耗中转!$C$10:$C$21,消耗中转!$F$10:$K$21))))</f>
        <v>136000</v>
      </c>
      <c r="L1668" s="2" cm="1">
        <f t="array" ref="L1668">_xlfn.XLOOKUP(I1668,消耗中转!$E$25:$J$25,_xlfn.XLOOKUP(E1668,消耗中转!$C$29:$C$40,消耗中转!$E$29:$J$40))</f>
        <v>1.1000000000000001</v>
      </c>
    </row>
    <row r="1669" spans="1:12" x14ac:dyDescent="0.15">
      <c r="A1669" s="27">
        <f t="shared" si="309"/>
        <v>601102311501</v>
      </c>
      <c r="B1669" s="27">
        <f t="shared" si="310"/>
        <v>601102311501</v>
      </c>
      <c r="C1669" s="2">
        <f t="shared" si="308"/>
        <v>6011023115</v>
      </c>
      <c r="D1669" s="4">
        <f>_xlfn.XLOOKUP(E1669,[1]战斗中转!$D$8:$D$19,[1]战斗中转!$F$8:$F$19)</f>
        <v>115</v>
      </c>
      <c r="E1669" s="2">
        <f t="shared" si="312"/>
        <v>11</v>
      </c>
      <c r="F1669" s="2">
        <f t="shared" si="313"/>
        <v>0</v>
      </c>
      <c r="G1669" s="2">
        <f t="shared" si="313"/>
        <v>2</v>
      </c>
      <c r="H1669" s="2">
        <f t="shared" si="313"/>
        <v>3</v>
      </c>
      <c r="I1669" s="2">
        <f t="shared" si="315"/>
        <v>1</v>
      </c>
      <c r="J1669" s="2" cm="1">
        <f t="array" ref="J1669">INT(_xlfn.XLOOKUP($E1669,消耗中转!$C$10:$C$21,_xlfn.XLOOKUP($I1669,消耗中转!$F$6:$K$6,消耗中转!$F$10:$K$21)))</f>
        <v>128000</v>
      </c>
      <c r="K1669" s="2" cm="1">
        <f t="array" ref="K1669">INT(IF(I1669=0,
_xlfn.XLOOKUP(0,消耗中转!$F$6:$K$6,_xlfn.XLOOKUP(E1669,消耗中转!$C$10:$C$21,消耗中转!$F$10:$K$21)),
_xlfn.XLOOKUP(I1669,消耗中转!$F$6:$K$6,_xlfn.XLOOKUP(E1669,消耗中转!$C$10:$C$21,消耗中转!$F$10:$K$21))+_xlfn.XLOOKUP(0,消耗中转!$F$6:$K$6,_xlfn.XLOOKUP(E1669,消耗中转!$C$10:$C$21,消耗中转!$F$10:$K$21))))</f>
        <v>136000</v>
      </c>
      <c r="L1669" s="2" cm="1">
        <f t="array" ref="L1669">_xlfn.XLOOKUP(I1669,消耗中转!$E$25:$J$25,_xlfn.XLOOKUP(E1669,消耗中转!$C$29:$C$40,消耗中转!$E$29:$J$40))</f>
        <v>1.1000000000000001</v>
      </c>
    </row>
    <row r="1670" spans="1:12" x14ac:dyDescent="0.15">
      <c r="A1670" s="27">
        <f t="shared" si="309"/>
        <v>601102411501</v>
      </c>
      <c r="B1670" s="27">
        <f t="shared" si="310"/>
        <v>601102411501</v>
      </c>
      <c r="C1670" s="2">
        <f t="shared" si="308"/>
        <v>6011024115</v>
      </c>
      <c r="D1670" s="4">
        <f>_xlfn.XLOOKUP(E1670,[1]战斗中转!$D$8:$D$19,[1]战斗中转!$F$8:$F$19)</f>
        <v>115</v>
      </c>
      <c r="E1670" s="2">
        <f t="shared" si="312"/>
        <v>11</v>
      </c>
      <c r="F1670" s="2">
        <f t="shared" si="313"/>
        <v>0</v>
      </c>
      <c r="G1670" s="2">
        <f t="shared" si="313"/>
        <v>2</v>
      </c>
      <c r="H1670" s="2">
        <f t="shared" si="313"/>
        <v>4</v>
      </c>
      <c r="I1670" s="2">
        <f t="shared" si="315"/>
        <v>1</v>
      </c>
      <c r="J1670" s="2" cm="1">
        <f t="array" ref="J1670">INT(_xlfn.XLOOKUP($E1670,消耗中转!$C$10:$C$21,_xlfn.XLOOKUP($I1670,消耗中转!$F$6:$K$6,消耗中转!$F$10:$K$21)))</f>
        <v>128000</v>
      </c>
      <c r="K1670" s="2" cm="1">
        <f t="array" ref="K1670">INT(IF(I1670=0,
_xlfn.XLOOKUP(0,消耗中转!$F$6:$K$6,_xlfn.XLOOKUP(E1670,消耗中转!$C$10:$C$21,消耗中转!$F$10:$K$21)),
_xlfn.XLOOKUP(I1670,消耗中转!$F$6:$K$6,_xlfn.XLOOKUP(E1670,消耗中转!$C$10:$C$21,消耗中转!$F$10:$K$21))+_xlfn.XLOOKUP(0,消耗中转!$F$6:$K$6,_xlfn.XLOOKUP(E1670,消耗中转!$C$10:$C$21,消耗中转!$F$10:$K$21))))</f>
        <v>136000</v>
      </c>
      <c r="L1670" s="2" cm="1">
        <f t="array" ref="L1670">_xlfn.XLOOKUP(I1670,消耗中转!$E$25:$J$25,_xlfn.XLOOKUP(E1670,消耗中转!$C$29:$C$40,消耗中转!$E$29:$J$40))</f>
        <v>1.1000000000000001</v>
      </c>
    </row>
    <row r="1671" spans="1:12" x14ac:dyDescent="0.15">
      <c r="A1671" s="27">
        <f t="shared" si="309"/>
        <v>601103111501</v>
      </c>
      <c r="B1671" s="27">
        <f t="shared" si="310"/>
        <v>601103111501</v>
      </c>
      <c r="C1671" s="2">
        <f t="shared" si="308"/>
        <v>6011031115</v>
      </c>
      <c r="D1671" s="4">
        <f>_xlfn.XLOOKUP(E1671,[1]战斗中转!$D$8:$D$19,[1]战斗中转!$F$8:$F$19)</f>
        <v>115</v>
      </c>
      <c r="E1671" s="2">
        <f t="shared" si="312"/>
        <v>11</v>
      </c>
      <c r="F1671" s="2">
        <f t="shared" si="313"/>
        <v>0</v>
      </c>
      <c r="G1671" s="2">
        <f t="shared" si="313"/>
        <v>3</v>
      </c>
      <c r="H1671" s="2">
        <f t="shared" si="313"/>
        <v>1</v>
      </c>
      <c r="I1671" s="2">
        <f t="shared" si="315"/>
        <v>1</v>
      </c>
      <c r="J1671" s="2" cm="1">
        <f t="array" ref="J1671">INT(_xlfn.XLOOKUP($E1671,消耗中转!$C$10:$C$21,_xlfn.XLOOKUP($I1671,消耗中转!$F$6:$K$6,消耗中转!$F$10:$K$21)))</f>
        <v>128000</v>
      </c>
      <c r="K1671" s="2" cm="1">
        <f t="array" ref="K1671">INT(IF(I1671=0,
_xlfn.XLOOKUP(0,消耗中转!$F$6:$K$6,_xlfn.XLOOKUP(E1671,消耗中转!$C$10:$C$21,消耗中转!$F$10:$K$21)),
_xlfn.XLOOKUP(I1671,消耗中转!$F$6:$K$6,_xlfn.XLOOKUP(E1671,消耗中转!$C$10:$C$21,消耗中转!$F$10:$K$21))+_xlfn.XLOOKUP(0,消耗中转!$F$6:$K$6,_xlfn.XLOOKUP(E1671,消耗中转!$C$10:$C$21,消耗中转!$F$10:$K$21))))</f>
        <v>136000</v>
      </c>
      <c r="L1671" s="2" cm="1">
        <f t="array" ref="L1671">_xlfn.XLOOKUP(I1671,消耗中转!$E$25:$J$25,_xlfn.XLOOKUP(E1671,消耗中转!$C$29:$C$40,消耗中转!$E$29:$J$40))</f>
        <v>1.1000000000000001</v>
      </c>
    </row>
    <row r="1672" spans="1:12" x14ac:dyDescent="0.15">
      <c r="A1672" s="27">
        <f t="shared" si="309"/>
        <v>601103211501</v>
      </c>
      <c r="B1672" s="27">
        <f t="shared" si="310"/>
        <v>601103211501</v>
      </c>
      <c r="C1672" s="2">
        <f t="shared" si="308"/>
        <v>6011032115</v>
      </c>
      <c r="D1672" s="4">
        <f>_xlfn.XLOOKUP(E1672,[1]战斗中转!$D$8:$D$19,[1]战斗中转!$F$8:$F$19)</f>
        <v>115</v>
      </c>
      <c r="E1672" s="2">
        <f t="shared" si="312"/>
        <v>11</v>
      </c>
      <c r="F1672" s="2">
        <f t="shared" si="313"/>
        <v>0</v>
      </c>
      <c r="G1672" s="2">
        <f t="shared" si="313"/>
        <v>3</v>
      </c>
      <c r="H1672" s="2">
        <f t="shared" si="313"/>
        <v>2</v>
      </c>
      <c r="I1672" s="2">
        <f t="shared" si="315"/>
        <v>1</v>
      </c>
      <c r="J1672" s="2" cm="1">
        <f t="array" ref="J1672">INT(_xlfn.XLOOKUP($E1672,消耗中转!$C$10:$C$21,_xlfn.XLOOKUP($I1672,消耗中转!$F$6:$K$6,消耗中转!$F$10:$K$21)))</f>
        <v>128000</v>
      </c>
      <c r="K1672" s="2" cm="1">
        <f t="array" ref="K1672">INT(IF(I1672=0,
_xlfn.XLOOKUP(0,消耗中转!$F$6:$K$6,_xlfn.XLOOKUP(E1672,消耗中转!$C$10:$C$21,消耗中转!$F$10:$K$21)),
_xlfn.XLOOKUP(I1672,消耗中转!$F$6:$K$6,_xlfn.XLOOKUP(E1672,消耗中转!$C$10:$C$21,消耗中转!$F$10:$K$21))+_xlfn.XLOOKUP(0,消耗中转!$F$6:$K$6,_xlfn.XLOOKUP(E1672,消耗中转!$C$10:$C$21,消耗中转!$F$10:$K$21))))</f>
        <v>136000</v>
      </c>
      <c r="L1672" s="2" cm="1">
        <f t="array" ref="L1672">_xlfn.XLOOKUP(I1672,消耗中转!$E$25:$J$25,_xlfn.XLOOKUP(E1672,消耗中转!$C$29:$C$40,消耗中转!$E$29:$J$40))</f>
        <v>1.1000000000000001</v>
      </c>
    </row>
    <row r="1673" spans="1:12" x14ac:dyDescent="0.15">
      <c r="A1673" s="27">
        <f t="shared" si="309"/>
        <v>601103311501</v>
      </c>
      <c r="B1673" s="27">
        <f t="shared" si="310"/>
        <v>601103311501</v>
      </c>
      <c r="C1673" s="2">
        <f t="shared" si="308"/>
        <v>6011033115</v>
      </c>
      <c r="D1673" s="4">
        <f>_xlfn.XLOOKUP(E1673,[1]战斗中转!$D$8:$D$19,[1]战斗中转!$F$8:$F$19)</f>
        <v>115</v>
      </c>
      <c r="E1673" s="2">
        <f t="shared" si="312"/>
        <v>11</v>
      </c>
      <c r="F1673" s="2">
        <f t="shared" si="313"/>
        <v>0</v>
      </c>
      <c r="G1673" s="2">
        <f t="shared" si="313"/>
        <v>3</v>
      </c>
      <c r="H1673" s="2">
        <f t="shared" si="313"/>
        <v>3</v>
      </c>
      <c r="I1673" s="2">
        <f t="shared" si="315"/>
        <v>1</v>
      </c>
      <c r="J1673" s="2" cm="1">
        <f t="array" ref="J1673">INT(_xlfn.XLOOKUP($E1673,消耗中转!$C$10:$C$21,_xlfn.XLOOKUP($I1673,消耗中转!$F$6:$K$6,消耗中转!$F$10:$K$21)))</f>
        <v>128000</v>
      </c>
      <c r="K1673" s="2" cm="1">
        <f t="array" ref="K1673">INT(IF(I1673=0,
_xlfn.XLOOKUP(0,消耗中转!$F$6:$K$6,_xlfn.XLOOKUP(E1673,消耗中转!$C$10:$C$21,消耗中转!$F$10:$K$21)),
_xlfn.XLOOKUP(I1673,消耗中转!$F$6:$K$6,_xlfn.XLOOKUP(E1673,消耗中转!$C$10:$C$21,消耗中转!$F$10:$K$21))+_xlfn.XLOOKUP(0,消耗中转!$F$6:$K$6,_xlfn.XLOOKUP(E1673,消耗中转!$C$10:$C$21,消耗中转!$F$10:$K$21))))</f>
        <v>136000</v>
      </c>
      <c r="L1673" s="2" cm="1">
        <f t="array" ref="L1673">_xlfn.XLOOKUP(I1673,消耗中转!$E$25:$J$25,_xlfn.XLOOKUP(E1673,消耗中转!$C$29:$C$40,消耗中转!$E$29:$J$40))</f>
        <v>1.1000000000000001</v>
      </c>
    </row>
    <row r="1674" spans="1:12" x14ac:dyDescent="0.15">
      <c r="A1674" s="27">
        <f t="shared" si="309"/>
        <v>601103411501</v>
      </c>
      <c r="B1674" s="27">
        <f t="shared" si="310"/>
        <v>601103411501</v>
      </c>
      <c r="C1674" s="2">
        <f t="shared" si="308"/>
        <v>6011034115</v>
      </c>
      <c r="D1674" s="4">
        <f>_xlfn.XLOOKUP(E1674,[1]战斗中转!$D$8:$D$19,[1]战斗中转!$F$8:$F$19)</f>
        <v>115</v>
      </c>
      <c r="E1674" s="2">
        <f t="shared" si="312"/>
        <v>11</v>
      </c>
      <c r="F1674" s="2">
        <f t="shared" si="313"/>
        <v>0</v>
      </c>
      <c r="G1674" s="2">
        <f t="shared" si="313"/>
        <v>3</v>
      </c>
      <c r="H1674" s="2">
        <f t="shared" si="313"/>
        <v>4</v>
      </c>
      <c r="I1674" s="2">
        <f t="shared" si="315"/>
        <v>1</v>
      </c>
      <c r="J1674" s="2" cm="1">
        <f t="array" ref="J1674">INT(_xlfn.XLOOKUP($E1674,消耗中转!$C$10:$C$21,_xlfn.XLOOKUP($I1674,消耗中转!$F$6:$K$6,消耗中转!$F$10:$K$21)))</f>
        <v>128000</v>
      </c>
      <c r="K1674" s="2" cm="1">
        <f t="array" ref="K1674">INT(IF(I1674=0,
_xlfn.XLOOKUP(0,消耗中转!$F$6:$K$6,_xlfn.XLOOKUP(E1674,消耗中转!$C$10:$C$21,消耗中转!$F$10:$K$21)),
_xlfn.XLOOKUP(I1674,消耗中转!$F$6:$K$6,_xlfn.XLOOKUP(E1674,消耗中转!$C$10:$C$21,消耗中转!$F$10:$K$21))+_xlfn.XLOOKUP(0,消耗中转!$F$6:$K$6,_xlfn.XLOOKUP(E1674,消耗中转!$C$10:$C$21,消耗中转!$F$10:$K$21))))</f>
        <v>136000</v>
      </c>
      <c r="L1674" s="2" cm="1">
        <f t="array" ref="L1674">_xlfn.XLOOKUP(I1674,消耗中转!$E$25:$J$25,_xlfn.XLOOKUP(E1674,消耗中转!$C$29:$C$40,消耗中转!$E$29:$J$40))</f>
        <v>1.1000000000000001</v>
      </c>
    </row>
    <row r="1675" spans="1:12" x14ac:dyDescent="0.15">
      <c r="A1675" s="27">
        <f t="shared" si="309"/>
        <v>601111111501</v>
      </c>
      <c r="B1675" s="27">
        <f t="shared" si="310"/>
        <v>601111111501</v>
      </c>
      <c r="C1675" s="2">
        <f t="shared" si="308"/>
        <v>6011111115</v>
      </c>
      <c r="D1675" s="4">
        <f>_xlfn.XLOOKUP(E1675,[1]战斗中转!$D$8:$D$19,[1]战斗中转!$F$8:$F$19)</f>
        <v>115</v>
      </c>
      <c r="E1675" s="2">
        <f t="shared" si="312"/>
        <v>11</v>
      </c>
      <c r="F1675" s="2">
        <f t="shared" ref="F1675:H1694" si="316">F1603</f>
        <v>1</v>
      </c>
      <c r="G1675" s="2">
        <f t="shared" si="316"/>
        <v>1</v>
      </c>
      <c r="H1675" s="2">
        <f t="shared" si="316"/>
        <v>1</v>
      </c>
      <c r="I1675" s="2">
        <f t="shared" si="315"/>
        <v>1</v>
      </c>
      <c r="J1675" s="2" cm="1">
        <f t="array" ref="J1675">INT(_xlfn.XLOOKUP($E1675,消耗中转!$C$10:$C$21,_xlfn.XLOOKUP($I1675,消耗中转!$F$6:$K$6,消耗中转!$F$10:$K$21)))</f>
        <v>128000</v>
      </c>
      <c r="K1675" s="2" cm="1">
        <f t="array" ref="K1675">INT(IF(I1675=0,
_xlfn.XLOOKUP(0,消耗中转!$F$6:$K$6,_xlfn.XLOOKUP(E1675,消耗中转!$C$10:$C$21,消耗中转!$F$10:$K$21)),
_xlfn.XLOOKUP(I1675,消耗中转!$F$6:$K$6,_xlfn.XLOOKUP(E1675,消耗中转!$C$10:$C$21,消耗中转!$F$10:$K$21))+_xlfn.XLOOKUP(0,消耗中转!$F$6:$K$6,_xlfn.XLOOKUP(E1675,消耗中转!$C$10:$C$21,消耗中转!$F$10:$K$21))))</f>
        <v>136000</v>
      </c>
      <c r="L1675" s="2" cm="1">
        <f t="array" ref="L1675">_xlfn.XLOOKUP(I1675,消耗中转!$E$25:$J$25,_xlfn.XLOOKUP(E1675,消耗中转!$C$29:$C$40,消耗中转!$E$29:$J$40))</f>
        <v>1.1000000000000001</v>
      </c>
    </row>
    <row r="1676" spans="1:12" x14ac:dyDescent="0.15">
      <c r="A1676" s="27">
        <f t="shared" si="309"/>
        <v>601111211501</v>
      </c>
      <c r="B1676" s="27">
        <f t="shared" si="310"/>
        <v>601111211501</v>
      </c>
      <c r="C1676" s="2">
        <f t="shared" si="308"/>
        <v>6011112115</v>
      </c>
      <c r="D1676" s="4">
        <f>_xlfn.XLOOKUP(E1676,[1]战斗中转!$D$8:$D$19,[1]战斗中转!$F$8:$F$19)</f>
        <v>115</v>
      </c>
      <c r="E1676" s="2">
        <f t="shared" si="312"/>
        <v>11</v>
      </c>
      <c r="F1676" s="2">
        <f t="shared" si="316"/>
        <v>1</v>
      </c>
      <c r="G1676" s="2">
        <f t="shared" si="316"/>
        <v>1</v>
      </c>
      <c r="H1676" s="2">
        <f t="shared" si="316"/>
        <v>2</v>
      </c>
      <c r="I1676" s="2">
        <f t="shared" si="315"/>
        <v>1</v>
      </c>
      <c r="J1676" s="2" cm="1">
        <f t="array" ref="J1676">INT(_xlfn.XLOOKUP($E1676,消耗中转!$C$10:$C$21,_xlfn.XLOOKUP($I1676,消耗中转!$F$6:$K$6,消耗中转!$F$10:$K$21)))</f>
        <v>128000</v>
      </c>
      <c r="K1676" s="2" cm="1">
        <f t="array" ref="K1676">INT(IF(I1676=0,
_xlfn.XLOOKUP(0,消耗中转!$F$6:$K$6,_xlfn.XLOOKUP(E1676,消耗中转!$C$10:$C$21,消耗中转!$F$10:$K$21)),
_xlfn.XLOOKUP(I1676,消耗中转!$F$6:$K$6,_xlfn.XLOOKUP(E1676,消耗中转!$C$10:$C$21,消耗中转!$F$10:$K$21))+_xlfn.XLOOKUP(0,消耗中转!$F$6:$K$6,_xlfn.XLOOKUP(E1676,消耗中转!$C$10:$C$21,消耗中转!$F$10:$K$21))))</f>
        <v>136000</v>
      </c>
      <c r="L1676" s="2" cm="1">
        <f t="array" ref="L1676">_xlfn.XLOOKUP(I1676,消耗中转!$E$25:$J$25,_xlfn.XLOOKUP(E1676,消耗中转!$C$29:$C$40,消耗中转!$E$29:$J$40))</f>
        <v>1.1000000000000001</v>
      </c>
    </row>
    <row r="1677" spans="1:12" x14ac:dyDescent="0.15">
      <c r="A1677" s="27">
        <f t="shared" si="309"/>
        <v>601111311501</v>
      </c>
      <c r="B1677" s="27">
        <f t="shared" si="310"/>
        <v>601111311501</v>
      </c>
      <c r="C1677" s="2">
        <f t="shared" si="308"/>
        <v>6011113115</v>
      </c>
      <c r="D1677" s="4">
        <f>_xlfn.XLOOKUP(E1677,[1]战斗中转!$D$8:$D$19,[1]战斗中转!$F$8:$F$19)</f>
        <v>115</v>
      </c>
      <c r="E1677" s="2">
        <f t="shared" si="312"/>
        <v>11</v>
      </c>
      <c r="F1677" s="2">
        <f t="shared" si="316"/>
        <v>1</v>
      </c>
      <c r="G1677" s="2">
        <f t="shared" si="316"/>
        <v>1</v>
      </c>
      <c r="H1677" s="2">
        <f t="shared" si="316"/>
        <v>3</v>
      </c>
      <c r="I1677" s="2">
        <f t="shared" si="315"/>
        <v>1</v>
      </c>
      <c r="J1677" s="2" cm="1">
        <f t="array" ref="J1677">INT(_xlfn.XLOOKUP($E1677,消耗中转!$C$10:$C$21,_xlfn.XLOOKUP($I1677,消耗中转!$F$6:$K$6,消耗中转!$F$10:$K$21)))</f>
        <v>128000</v>
      </c>
      <c r="K1677" s="2" cm="1">
        <f t="array" ref="K1677">INT(IF(I1677=0,
_xlfn.XLOOKUP(0,消耗中转!$F$6:$K$6,_xlfn.XLOOKUP(E1677,消耗中转!$C$10:$C$21,消耗中转!$F$10:$K$21)),
_xlfn.XLOOKUP(I1677,消耗中转!$F$6:$K$6,_xlfn.XLOOKUP(E1677,消耗中转!$C$10:$C$21,消耗中转!$F$10:$K$21))+_xlfn.XLOOKUP(0,消耗中转!$F$6:$K$6,_xlfn.XLOOKUP(E1677,消耗中转!$C$10:$C$21,消耗中转!$F$10:$K$21))))</f>
        <v>136000</v>
      </c>
      <c r="L1677" s="2" cm="1">
        <f t="array" ref="L1677">_xlfn.XLOOKUP(I1677,消耗中转!$E$25:$J$25,_xlfn.XLOOKUP(E1677,消耗中转!$C$29:$C$40,消耗中转!$E$29:$J$40))</f>
        <v>1.1000000000000001</v>
      </c>
    </row>
    <row r="1678" spans="1:12" x14ac:dyDescent="0.15">
      <c r="A1678" s="27">
        <f t="shared" si="309"/>
        <v>601111411501</v>
      </c>
      <c r="B1678" s="27">
        <f t="shared" si="310"/>
        <v>601111411501</v>
      </c>
      <c r="C1678" s="2">
        <f t="shared" si="308"/>
        <v>6011114115</v>
      </c>
      <c r="D1678" s="4">
        <f>_xlfn.XLOOKUP(E1678,[1]战斗中转!$D$8:$D$19,[1]战斗中转!$F$8:$F$19)</f>
        <v>115</v>
      </c>
      <c r="E1678" s="2">
        <f t="shared" si="312"/>
        <v>11</v>
      </c>
      <c r="F1678" s="2">
        <f t="shared" si="316"/>
        <v>1</v>
      </c>
      <c r="G1678" s="2">
        <f t="shared" si="316"/>
        <v>1</v>
      </c>
      <c r="H1678" s="2">
        <f t="shared" si="316"/>
        <v>4</v>
      </c>
      <c r="I1678" s="2">
        <f t="shared" si="315"/>
        <v>1</v>
      </c>
      <c r="J1678" s="2" cm="1">
        <f t="array" ref="J1678">INT(_xlfn.XLOOKUP($E1678,消耗中转!$C$10:$C$21,_xlfn.XLOOKUP($I1678,消耗中转!$F$6:$K$6,消耗中转!$F$10:$K$21)))</f>
        <v>128000</v>
      </c>
      <c r="K1678" s="2" cm="1">
        <f t="array" ref="K1678">INT(IF(I1678=0,
_xlfn.XLOOKUP(0,消耗中转!$F$6:$K$6,_xlfn.XLOOKUP(E1678,消耗中转!$C$10:$C$21,消耗中转!$F$10:$K$21)),
_xlfn.XLOOKUP(I1678,消耗中转!$F$6:$K$6,_xlfn.XLOOKUP(E1678,消耗中转!$C$10:$C$21,消耗中转!$F$10:$K$21))+_xlfn.XLOOKUP(0,消耗中转!$F$6:$K$6,_xlfn.XLOOKUP(E1678,消耗中转!$C$10:$C$21,消耗中转!$F$10:$K$21))))</f>
        <v>136000</v>
      </c>
      <c r="L1678" s="2" cm="1">
        <f t="array" ref="L1678">_xlfn.XLOOKUP(I1678,消耗中转!$E$25:$J$25,_xlfn.XLOOKUP(E1678,消耗中转!$C$29:$C$40,消耗中转!$E$29:$J$40))</f>
        <v>1.1000000000000001</v>
      </c>
    </row>
    <row r="1679" spans="1:12" x14ac:dyDescent="0.15">
      <c r="A1679" s="27">
        <f t="shared" si="309"/>
        <v>601112111501</v>
      </c>
      <c r="B1679" s="27">
        <f t="shared" si="310"/>
        <v>601112111501</v>
      </c>
      <c r="C1679" s="2">
        <f t="shared" si="308"/>
        <v>6011121115</v>
      </c>
      <c r="D1679" s="4">
        <f>_xlfn.XLOOKUP(E1679,[1]战斗中转!$D$8:$D$19,[1]战斗中转!$F$8:$F$19)</f>
        <v>115</v>
      </c>
      <c r="E1679" s="2">
        <f t="shared" si="312"/>
        <v>11</v>
      </c>
      <c r="F1679" s="2">
        <f t="shared" si="316"/>
        <v>1</v>
      </c>
      <c r="G1679" s="2">
        <f t="shared" si="316"/>
        <v>2</v>
      </c>
      <c r="H1679" s="2">
        <f t="shared" si="316"/>
        <v>1</v>
      </c>
      <c r="I1679" s="2">
        <f t="shared" si="315"/>
        <v>1</v>
      </c>
      <c r="J1679" s="2" cm="1">
        <f t="array" ref="J1679">INT(_xlfn.XLOOKUP($E1679,消耗中转!$C$10:$C$21,_xlfn.XLOOKUP($I1679,消耗中转!$F$6:$K$6,消耗中转!$F$10:$K$21)))</f>
        <v>128000</v>
      </c>
      <c r="K1679" s="2" cm="1">
        <f t="array" ref="K1679">INT(IF(I1679=0,
_xlfn.XLOOKUP(0,消耗中转!$F$6:$K$6,_xlfn.XLOOKUP(E1679,消耗中转!$C$10:$C$21,消耗中转!$F$10:$K$21)),
_xlfn.XLOOKUP(I1679,消耗中转!$F$6:$K$6,_xlfn.XLOOKUP(E1679,消耗中转!$C$10:$C$21,消耗中转!$F$10:$K$21))+_xlfn.XLOOKUP(0,消耗中转!$F$6:$K$6,_xlfn.XLOOKUP(E1679,消耗中转!$C$10:$C$21,消耗中转!$F$10:$K$21))))</f>
        <v>136000</v>
      </c>
      <c r="L1679" s="2" cm="1">
        <f t="array" ref="L1679">_xlfn.XLOOKUP(I1679,消耗中转!$E$25:$J$25,_xlfn.XLOOKUP(E1679,消耗中转!$C$29:$C$40,消耗中转!$E$29:$J$40))</f>
        <v>1.1000000000000001</v>
      </c>
    </row>
    <row r="1680" spans="1:12" x14ac:dyDescent="0.15">
      <c r="A1680" s="27">
        <f t="shared" si="309"/>
        <v>601112211501</v>
      </c>
      <c r="B1680" s="27">
        <f t="shared" si="310"/>
        <v>601112211501</v>
      </c>
      <c r="C1680" s="2">
        <f t="shared" ref="C1680:C1743" si="317">IF(F1680=100,60*10^8+E1680*10^6+9*10^5+G1680*10^4+H1680*10^3+D1680,60*10^8+E1680*10^6+F1680*10^5+G1680*10^4+H1680*10^3+D1680)</f>
        <v>6011122115</v>
      </c>
      <c r="D1680" s="4">
        <f>_xlfn.XLOOKUP(E1680,[1]战斗中转!$D$8:$D$19,[1]战斗中转!$F$8:$F$19)</f>
        <v>115</v>
      </c>
      <c r="E1680" s="2">
        <f t="shared" si="312"/>
        <v>11</v>
      </c>
      <c r="F1680" s="2">
        <f t="shared" si="316"/>
        <v>1</v>
      </c>
      <c r="G1680" s="2">
        <f t="shared" si="316"/>
        <v>2</v>
      </c>
      <c r="H1680" s="2">
        <f t="shared" si="316"/>
        <v>2</v>
      </c>
      <c r="I1680" s="2">
        <f t="shared" si="315"/>
        <v>1</v>
      </c>
      <c r="J1680" s="2" cm="1">
        <f t="array" ref="J1680">INT(_xlfn.XLOOKUP($E1680,消耗中转!$C$10:$C$21,_xlfn.XLOOKUP($I1680,消耗中转!$F$6:$K$6,消耗中转!$F$10:$K$21)))</f>
        <v>128000</v>
      </c>
      <c r="K1680" s="2" cm="1">
        <f t="array" ref="K1680">INT(IF(I1680=0,
_xlfn.XLOOKUP(0,消耗中转!$F$6:$K$6,_xlfn.XLOOKUP(E1680,消耗中转!$C$10:$C$21,消耗中转!$F$10:$K$21)),
_xlfn.XLOOKUP(I1680,消耗中转!$F$6:$K$6,_xlfn.XLOOKUP(E1680,消耗中转!$C$10:$C$21,消耗中转!$F$10:$K$21))+_xlfn.XLOOKUP(0,消耗中转!$F$6:$K$6,_xlfn.XLOOKUP(E1680,消耗中转!$C$10:$C$21,消耗中转!$F$10:$K$21))))</f>
        <v>136000</v>
      </c>
      <c r="L1680" s="2" cm="1">
        <f t="array" ref="L1680">_xlfn.XLOOKUP(I1680,消耗中转!$E$25:$J$25,_xlfn.XLOOKUP(E1680,消耗中转!$C$29:$C$40,消耗中转!$E$29:$J$40))</f>
        <v>1.1000000000000001</v>
      </c>
    </row>
    <row r="1681" spans="1:12" x14ac:dyDescent="0.15">
      <c r="A1681" s="27">
        <f t="shared" si="309"/>
        <v>601112311501</v>
      </c>
      <c r="B1681" s="27">
        <f t="shared" si="310"/>
        <v>601112311501</v>
      </c>
      <c r="C1681" s="2">
        <f t="shared" si="317"/>
        <v>6011123115</v>
      </c>
      <c r="D1681" s="4">
        <f>_xlfn.XLOOKUP(E1681,[1]战斗中转!$D$8:$D$19,[1]战斗中转!$F$8:$F$19)</f>
        <v>115</v>
      </c>
      <c r="E1681" s="2">
        <f t="shared" si="312"/>
        <v>11</v>
      </c>
      <c r="F1681" s="2">
        <f t="shared" si="316"/>
        <v>1</v>
      </c>
      <c r="G1681" s="2">
        <f t="shared" si="316"/>
        <v>2</v>
      </c>
      <c r="H1681" s="2">
        <f t="shared" si="316"/>
        <v>3</v>
      </c>
      <c r="I1681" s="2">
        <f t="shared" si="315"/>
        <v>1</v>
      </c>
      <c r="J1681" s="2" cm="1">
        <f t="array" ref="J1681">INT(_xlfn.XLOOKUP($E1681,消耗中转!$C$10:$C$21,_xlfn.XLOOKUP($I1681,消耗中转!$F$6:$K$6,消耗中转!$F$10:$K$21)))</f>
        <v>128000</v>
      </c>
      <c r="K1681" s="2" cm="1">
        <f t="array" ref="K1681">INT(IF(I1681=0,
_xlfn.XLOOKUP(0,消耗中转!$F$6:$K$6,_xlfn.XLOOKUP(E1681,消耗中转!$C$10:$C$21,消耗中转!$F$10:$K$21)),
_xlfn.XLOOKUP(I1681,消耗中转!$F$6:$K$6,_xlfn.XLOOKUP(E1681,消耗中转!$C$10:$C$21,消耗中转!$F$10:$K$21))+_xlfn.XLOOKUP(0,消耗中转!$F$6:$K$6,_xlfn.XLOOKUP(E1681,消耗中转!$C$10:$C$21,消耗中转!$F$10:$K$21))))</f>
        <v>136000</v>
      </c>
      <c r="L1681" s="2" cm="1">
        <f t="array" ref="L1681">_xlfn.XLOOKUP(I1681,消耗中转!$E$25:$J$25,_xlfn.XLOOKUP(E1681,消耗中转!$C$29:$C$40,消耗中转!$E$29:$J$40))</f>
        <v>1.1000000000000001</v>
      </c>
    </row>
    <row r="1682" spans="1:12" x14ac:dyDescent="0.15">
      <c r="A1682" s="27">
        <f t="shared" si="309"/>
        <v>601112411501</v>
      </c>
      <c r="B1682" s="27">
        <f t="shared" si="310"/>
        <v>601112411501</v>
      </c>
      <c r="C1682" s="2">
        <f t="shared" si="317"/>
        <v>6011124115</v>
      </c>
      <c r="D1682" s="4">
        <f>_xlfn.XLOOKUP(E1682,[1]战斗中转!$D$8:$D$19,[1]战斗中转!$F$8:$F$19)</f>
        <v>115</v>
      </c>
      <c r="E1682" s="2">
        <f t="shared" si="312"/>
        <v>11</v>
      </c>
      <c r="F1682" s="2">
        <f t="shared" si="316"/>
        <v>1</v>
      </c>
      <c r="G1682" s="2">
        <f t="shared" si="316"/>
        <v>2</v>
      </c>
      <c r="H1682" s="2">
        <f t="shared" si="316"/>
        <v>4</v>
      </c>
      <c r="I1682" s="2">
        <f t="shared" si="315"/>
        <v>1</v>
      </c>
      <c r="J1682" s="2" cm="1">
        <f t="array" ref="J1682">INT(_xlfn.XLOOKUP($E1682,消耗中转!$C$10:$C$21,_xlfn.XLOOKUP($I1682,消耗中转!$F$6:$K$6,消耗中转!$F$10:$K$21)))</f>
        <v>128000</v>
      </c>
      <c r="K1682" s="2" cm="1">
        <f t="array" ref="K1682">INT(IF(I1682=0,
_xlfn.XLOOKUP(0,消耗中转!$F$6:$K$6,_xlfn.XLOOKUP(E1682,消耗中转!$C$10:$C$21,消耗中转!$F$10:$K$21)),
_xlfn.XLOOKUP(I1682,消耗中转!$F$6:$K$6,_xlfn.XLOOKUP(E1682,消耗中转!$C$10:$C$21,消耗中转!$F$10:$K$21))+_xlfn.XLOOKUP(0,消耗中转!$F$6:$K$6,_xlfn.XLOOKUP(E1682,消耗中转!$C$10:$C$21,消耗中转!$F$10:$K$21))))</f>
        <v>136000</v>
      </c>
      <c r="L1682" s="2" cm="1">
        <f t="array" ref="L1682">_xlfn.XLOOKUP(I1682,消耗中转!$E$25:$J$25,_xlfn.XLOOKUP(E1682,消耗中转!$C$29:$C$40,消耗中转!$E$29:$J$40))</f>
        <v>1.1000000000000001</v>
      </c>
    </row>
    <row r="1683" spans="1:12" x14ac:dyDescent="0.15">
      <c r="A1683" s="27">
        <f t="shared" si="309"/>
        <v>601113111501</v>
      </c>
      <c r="B1683" s="27">
        <f t="shared" si="310"/>
        <v>601113111501</v>
      </c>
      <c r="C1683" s="2">
        <f t="shared" si="317"/>
        <v>6011131115</v>
      </c>
      <c r="D1683" s="4">
        <f>_xlfn.XLOOKUP(E1683,[1]战斗中转!$D$8:$D$19,[1]战斗中转!$F$8:$F$19)</f>
        <v>115</v>
      </c>
      <c r="E1683" s="2">
        <f t="shared" si="312"/>
        <v>11</v>
      </c>
      <c r="F1683" s="2">
        <f t="shared" si="316"/>
        <v>1</v>
      </c>
      <c r="G1683" s="2">
        <f t="shared" si="316"/>
        <v>3</v>
      </c>
      <c r="H1683" s="2">
        <f t="shared" si="316"/>
        <v>1</v>
      </c>
      <c r="I1683" s="2">
        <f t="shared" si="315"/>
        <v>1</v>
      </c>
      <c r="J1683" s="2" cm="1">
        <f t="array" ref="J1683">INT(_xlfn.XLOOKUP($E1683,消耗中转!$C$10:$C$21,_xlfn.XLOOKUP($I1683,消耗中转!$F$6:$K$6,消耗中转!$F$10:$K$21)))</f>
        <v>128000</v>
      </c>
      <c r="K1683" s="2" cm="1">
        <f t="array" ref="K1683">INT(IF(I1683=0,
_xlfn.XLOOKUP(0,消耗中转!$F$6:$K$6,_xlfn.XLOOKUP(E1683,消耗中转!$C$10:$C$21,消耗中转!$F$10:$K$21)),
_xlfn.XLOOKUP(I1683,消耗中转!$F$6:$K$6,_xlfn.XLOOKUP(E1683,消耗中转!$C$10:$C$21,消耗中转!$F$10:$K$21))+_xlfn.XLOOKUP(0,消耗中转!$F$6:$K$6,_xlfn.XLOOKUP(E1683,消耗中转!$C$10:$C$21,消耗中转!$F$10:$K$21))))</f>
        <v>136000</v>
      </c>
      <c r="L1683" s="2" cm="1">
        <f t="array" ref="L1683">_xlfn.XLOOKUP(I1683,消耗中转!$E$25:$J$25,_xlfn.XLOOKUP(E1683,消耗中转!$C$29:$C$40,消耗中转!$E$29:$J$40))</f>
        <v>1.1000000000000001</v>
      </c>
    </row>
    <row r="1684" spans="1:12" x14ac:dyDescent="0.15">
      <c r="A1684" s="27">
        <f t="shared" si="309"/>
        <v>601113211501</v>
      </c>
      <c r="B1684" s="27">
        <f t="shared" si="310"/>
        <v>601113211501</v>
      </c>
      <c r="C1684" s="2">
        <f t="shared" si="317"/>
        <v>6011132115</v>
      </c>
      <c r="D1684" s="4">
        <f>_xlfn.XLOOKUP(E1684,[1]战斗中转!$D$8:$D$19,[1]战斗中转!$F$8:$F$19)</f>
        <v>115</v>
      </c>
      <c r="E1684" s="2">
        <f t="shared" si="312"/>
        <v>11</v>
      </c>
      <c r="F1684" s="2">
        <f t="shared" si="316"/>
        <v>1</v>
      </c>
      <c r="G1684" s="2">
        <f t="shared" si="316"/>
        <v>3</v>
      </c>
      <c r="H1684" s="2">
        <f t="shared" si="316"/>
        <v>2</v>
      </c>
      <c r="I1684" s="2">
        <f t="shared" si="315"/>
        <v>1</v>
      </c>
      <c r="J1684" s="2" cm="1">
        <f t="array" ref="J1684">INT(_xlfn.XLOOKUP($E1684,消耗中转!$C$10:$C$21,_xlfn.XLOOKUP($I1684,消耗中转!$F$6:$K$6,消耗中转!$F$10:$K$21)))</f>
        <v>128000</v>
      </c>
      <c r="K1684" s="2" cm="1">
        <f t="array" ref="K1684">INT(IF(I1684=0,
_xlfn.XLOOKUP(0,消耗中转!$F$6:$K$6,_xlfn.XLOOKUP(E1684,消耗中转!$C$10:$C$21,消耗中转!$F$10:$K$21)),
_xlfn.XLOOKUP(I1684,消耗中转!$F$6:$K$6,_xlfn.XLOOKUP(E1684,消耗中转!$C$10:$C$21,消耗中转!$F$10:$K$21))+_xlfn.XLOOKUP(0,消耗中转!$F$6:$K$6,_xlfn.XLOOKUP(E1684,消耗中转!$C$10:$C$21,消耗中转!$F$10:$K$21))))</f>
        <v>136000</v>
      </c>
      <c r="L1684" s="2" cm="1">
        <f t="array" ref="L1684">_xlfn.XLOOKUP(I1684,消耗中转!$E$25:$J$25,_xlfn.XLOOKUP(E1684,消耗中转!$C$29:$C$40,消耗中转!$E$29:$J$40))</f>
        <v>1.1000000000000001</v>
      </c>
    </row>
    <row r="1685" spans="1:12" x14ac:dyDescent="0.15">
      <c r="A1685" s="27">
        <f t="shared" si="309"/>
        <v>601113311501</v>
      </c>
      <c r="B1685" s="27">
        <f t="shared" si="310"/>
        <v>601113311501</v>
      </c>
      <c r="C1685" s="2">
        <f t="shared" si="317"/>
        <v>6011133115</v>
      </c>
      <c r="D1685" s="4">
        <f>_xlfn.XLOOKUP(E1685,[1]战斗中转!$D$8:$D$19,[1]战斗中转!$F$8:$F$19)</f>
        <v>115</v>
      </c>
      <c r="E1685" s="2">
        <f t="shared" si="312"/>
        <v>11</v>
      </c>
      <c r="F1685" s="2">
        <f t="shared" si="316"/>
        <v>1</v>
      </c>
      <c r="G1685" s="2">
        <f t="shared" si="316"/>
        <v>3</v>
      </c>
      <c r="H1685" s="2">
        <f t="shared" si="316"/>
        <v>3</v>
      </c>
      <c r="I1685" s="2">
        <f t="shared" si="315"/>
        <v>1</v>
      </c>
      <c r="J1685" s="2" cm="1">
        <f t="array" ref="J1685">INT(_xlfn.XLOOKUP($E1685,消耗中转!$C$10:$C$21,_xlfn.XLOOKUP($I1685,消耗中转!$F$6:$K$6,消耗中转!$F$10:$K$21)))</f>
        <v>128000</v>
      </c>
      <c r="K1685" s="2" cm="1">
        <f t="array" ref="K1685">INT(IF(I1685=0,
_xlfn.XLOOKUP(0,消耗中转!$F$6:$K$6,_xlfn.XLOOKUP(E1685,消耗中转!$C$10:$C$21,消耗中转!$F$10:$K$21)),
_xlfn.XLOOKUP(I1685,消耗中转!$F$6:$K$6,_xlfn.XLOOKUP(E1685,消耗中转!$C$10:$C$21,消耗中转!$F$10:$K$21))+_xlfn.XLOOKUP(0,消耗中转!$F$6:$K$6,_xlfn.XLOOKUP(E1685,消耗中转!$C$10:$C$21,消耗中转!$F$10:$K$21))))</f>
        <v>136000</v>
      </c>
      <c r="L1685" s="2" cm="1">
        <f t="array" ref="L1685">_xlfn.XLOOKUP(I1685,消耗中转!$E$25:$J$25,_xlfn.XLOOKUP(E1685,消耗中转!$C$29:$C$40,消耗中转!$E$29:$J$40))</f>
        <v>1.1000000000000001</v>
      </c>
    </row>
    <row r="1686" spans="1:12" x14ac:dyDescent="0.15">
      <c r="A1686" s="27">
        <f t="shared" si="309"/>
        <v>601113411501</v>
      </c>
      <c r="B1686" s="27">
        <f t="shared" si="310"/>
        <v>601113411501</v>
      </c>
      <c r="C1686" s="2">
        <f t="shared" si="317"/>
        <v>6011134115</v>
      </c>
      <c r="D1686" s="4">
        <f>_xlfn.XLOOKUP(E1686,[1]战斗中转!$D$8:$D$19,[1]战斗中转!$F$8:$F$19)</f>
        <v>115</v>
      </c>
      <c r="E1686" s="2">
        <f t="shared" si="312"/>
        <v>11</v>
      </c>
      <c r="F1686" s="2">
        <f t="shared" si="316"/>
        <v>1</v>
      </c>
      <c r="G1686" s="2">
        <f t="shared" si="316"/>
        <v>3</v>
      </c>
      <c r="H1686" s="2">
        <f t="shared" si="316"/>
        <v>4</v>
      </c>
      <c r="I1686" s="2">
        <f t="shared" si="315"/>
        <v>1</v>
      </c>
      <c r="J1686" s="2" cm="1">
        <f t="array" ref="J1686">INT(_xlfn.XLOOKUP($E1686,消耗中转!$C$10:$C$21,_xlfn.XLOOKUP($I1686,消耗中转!$F$6:$K$6,消耗中转!$F$10:$K$21)))</f>
        <v>128000</v>
      </c>
      <c r="K1686" s="2" cm="1">
        <f t="array" ref="K1686">INT(IF(I1686=0,
_xlfn.XLOOKUP(0,消耗中转!$F$6:$K$6,_xlfn.XLOOKUP(E1686,消耗中转!$C$10:$C$21,消耗中转!$F$10:$K$21)),
_xlfn.XLOOKUP(I1686,消耗中转!$F$6:$K$6,_xlfn.XLOOKUP(E1686,消耗中转!$C$10:$C$21,消耗中转!$F$10:$K$21))+_xlfn.XLOOKUP(0,消耗中转!$F$6:$K$6,_xlfn.XLOOKUP(E1686,消耗中转!$C$10:$C$21,消耗中转!$F$10:$K$21))))</f>
        <v>136000</v>
      </c>
      <c r="L1686" s="2" cm="1">
        <f t="array" ref="L1686">_xlfn.XLOOKUP(I1686,消耗中转!$E$25:$J$25,_xlfn.XLOOKUP(E1686,消耗中转!$C$29:$C$40,消耗中转!$E$29:$J$40))</f>
        <v>1.1000000000000001</v>
      </c>
    </row>
    <row r="1687" spans="1:12" x14ac:dyDescent="0.15">
      <c r="A1687" s="27">
        <f t="shared" si="309"/>
        <v>601121111501</v>
      </c>
      <c r="B1687" s="27">
        <f t="shared" si="310"/>
        <v>601121111501</v>
      </c>
      <c r="C1687" s="2">
        <f t="shared" si="317"/>
        <v>6011211115</v>
      </c>
      <c r="D1687" s="4">
        <f>_xlfn.XLOOKUP(E1687,[1]战斗中转!$D$8:$D$19,[1]战斗中转!$F$8:$F$19)</f>
        <v>115</v>
      </c>
      <c r="E1687" s="2">
        <f t="shared" si="312"/>
        <v>11</v>
      </c>
      <c r="F1687" s="2">
        <f t="shared" si="316"/>
        <v>2</v>
      </c>
      <c r="G1687" s="2">
        <f t="shared" si="316"/>
        <v>1</v>
      </c>
      <c r="H1687" s="2">
        <f t="shared" si="316"/>
        <v>1</v>
      </c>
      <c r="I1687" s="2">
        <f t="shared" si="315"/>
        <v>1</v>
      </c>
      <c r="J1687" s="2" cm="1">
        <f t="array" ref="J1687">INT(_xlfn.XLOOKUP($E1687,消耗中转!$C$10:$C$21,_xlfn.XLOOKUP($I1687,消耗中转!$F$6:$K$6,消耗中转!$F$10:$K$21)))</f>
        <v>128000</v>
      </c>
      <c r="K1687" s="2" cm="1">
        <f t="array" ref="K1687">INT(IF(I1687=0,
_xlfn.XLOOKUP(0,消耗中转!$F$6:$K$6,_xlfn.XLOOKUP(E1687,消耗中转!$C$10:$C$21,消耗中转!$F$10:$K$21)),
_xlfn.XLOOKUP(I1687,消耗中转!$F$6:$K$6,_xlfn.XLOOKUP(E1687,消耗中转!$C$10:$C$21,消耗中转!$F$10:$K$21))+_xlfn.XLOOKUP(0,消耗中转!$F$6:$K$6,_xlfn.XLOOKUP(E1687,消耗中转!$C$10:$C$21,消耗中转!$F$10:$K$21))))</f>
        <v>136000</v>
      </c>
      <c r="L1687" s="2" cm="1">
        <f t="array" ref="L1687">_xlfn.XLOOKUP(I1687,消耗中转!$E$25:$J$25,_xlfn.XLOOKUP(E1687,消耗中转!$C$29:$C$40,消耗中转!$E$29:$J$40))</f>
        <v>1.1000000000000001</v>
      </c>
    </row>
    <row r="1688" spans="1:12" x14ac:dyDescent="0.15">
      <c r="A1688" s="27">
        <f t="shared" si="309"/>
        <v>601121211501</v>
      </c>
      <c r="B1688" s="27">
        <f t="shared" si="310"/>
        <v>601121211501</v>
      </c>
      <c r="C1688" s="2">
        <f t="shared" si="317"/>
        <v>6011212115</v>
      </c>
      <c r="D1688" s="4">
        <f>_xlfn.XLOOKUP(E1688,[1]战斗中转!$D$8:$D$19,[1]战斗中转!$F$8:$F$19)</f>
        <v>115</v>
      </c>
      <c r="E1688" s="2">
        <f t="shared" si="312"/>
        <v>11</v>
      </c>
      <c r="F1688" s="2">
        <f t="shared" si="316"/>
        <v>2</v>
      </c>
      <c r="G1688" s="2">
        <f t="shared" si="316"/>
        <v>1</v>
      </c>
      <c r="H1688" s="2">
        <f t="shared" si="316"/>
        <v>2</v>
      </c>
      <c r="I1688" s="2">
        <f t="shared" si="315"/>
        <v>1</v>
      </c>
      <c r="J1688" s="2" cm="1">
        <f t="array" ref="J1688">INT(_xlfn.XLOOKUP($E1688,消耗中转!$C$10:$C$21,_xlfn.XLOOKUP($I1688,消耗中转!$F$6:$K$6,消耗中转!$F$10:$K$21)))</f>
        <v>128000</v>
      </c>
      <c r="K1688" s="2" cm="1">
        <f t="array" ref="K1688">INT(IF(I1688=0,
_xlfn.XLOOKUP(0,消耗中转!$F$6:$K$6,_xlfn.XLOOKUP(E1688,消耗中转!$C$10:$C$21,消耗中转!$F$10:$K$21)),
_xlfn.XLOOKUP(I1688,消耗中转!$F$6:$K$6,_xlfn.XLOOKUP(E1688,消耗中转!$C$10:$C$21,消耗中转!$F$10:$K$21))+_xlfn.XLOOKUP(0,消耗中转!$F$6:$K$6,_xlfn.XLOOKUP(E1688,消耗中转!$C$10:$C$21,消耗中转!$F$10:$K$21))))</f>
        <v>136000</v>
      </c>
      <c r="L1688" s="2" cm="1">
        <f t="array" ref="L1688">_xlfn.XLOOKUP(I1688,消耗中转!$E$25:$J$25,_xlfn.XLOOKUP(E1688,消耗中转!$C$29:$C$40,消耗中转!$E$29:$J$40))</f>
        <v>1.1000000000000001</v>
      </c>
    </row>
    <row r="1689" spans="1:12" x14ac:dyDescent="0.15">
      <c r="A1689" s="27">
        <f t="shared" si="309"/>
        <v>601121311501</v>
      </c>
      <c r="B1689" s="27">
        <f t="shared" si="310"/>
        <v>601121311501</v>
      </c>
      <c r="C1689" s="2">
        <f t="shared" si="317"/>
        <v>6011213115</v>
      </c>
      <c r="D1689" s="4">
        <f>_xlfn.XLOOKUP(E1689,[1]战斗中转!$D$8:$D$19,[1]战斗中转!$F$8:$F$19)</f>
        <v>115</v>
      </c>
      <c r="E1689" s="2">
        <f t="shared" si="312"/>
        <v>11</v>
      </c>
      <c r="F1689" s="2">
        <f t="shared" si="316"/>
        <v>2</v>
      </c>
      <c r="G1689" s="2">
        <f t="shared" si="316"/>
        <v>1</v>
      </c>
      <c r="H1689" s="2">
        <f t="shared" si="316"/>
        <v>3</v>
      </c>
      <c r="I1689" s="2">
        <f t="shared" si="315"/>
        <v>1</v>
      </c>
      <c r="J1689" s="2" cm="1">
        <f t="array" ref="J1689">INT(_xlfn.XLOOKUP($E1689,消耗中转!$C$10:$C$21,_xlfn.XLOOKUP($I1689,消耗中转!$F$6:$K$6,消耗中转!$F$10:$K$21)))</f>
        <v>128000</v>
      </c>
      <c r="K1689" s="2" cm="1">
        <f t="array" ref="K1689">INT(IF(I1689=0,
_xlfn.XLOOKUP(0,消耗中转!$F$6:$K$6,_xlfn.XLOOKUP(E1689,消耗中转!$C$10:$C$21,消耗中转!$F$10:$K$21)),
_xlfn.XLOOKUP(I1689,消耗中转!$F$6:$K$6,_xlfn.XLOOKUP(E1689,消耗中转!$C$10:$C$21,消耗中转!$F$10:$K$21))+_xlfn.XLOOKUP(0,消耗中转!$F$6:$K$6,_xlfn.XLOOKUP(E1689,消耗中转!$C$10:$C$21,消耗中转!$F$10:$K$21))))</f>
        <v>136000</v>
      </c>
      <c r="L1689" s="2" cm="1">
        <f t="array" ref="L1689">_xlfn.XLOOKUP(I1689,消耗中转!$E$25:$J$25,_xlfn.XLOOKUP(E1689,消耗中转!$C$29:$C$40,消耗中转!$E$29:$J$40))</f>
        <v>1.1000000000000001</v>
      </c>
    </row>
    <row r="1690" spans="1:12" x14ac:dyDescent="0.15">
      <c r="A1690" s="27">
        <f t="shared" si="309"/>
        <v>601121411501</v>
      </c>
      <c r="B1690" s="27">
        <f t="shared" si="310"/>
        <v>601121411501</v>
      </c>
      <c r="C1690" s="2">
        <f t="shared" si="317"/>
        <v>6011214115</v>
      </c>
      <c r="D1690" s="4">
        <f>_xlfn.XLOOKUP(E1690,[1]战斗中转!$D$8:$D$19,[1]战斗中转!$F$8:$F$19)</f>
        <v>115</v>
      </c>
      <c r="E1690" s="2">
        <f t="shared" si="312"/>
        <v>11</v>
      </c>
      <c r="F1690" s="2">
        <f t="shared" si="316"/>
        <v>2</v>
      </c>
      <c r="G1690" s="2">
        <f t="shared" si="316"/>
        <v>1</v>
      </c>
      <c r="H1690" s="2">
        <f t="shared" si="316"/>
        <v>4</v>
      </c>
      <c r="I1690" s="2">
        <f t="shared" si="315"/>
        <v>1</v>
      </c>
      <c r="J1690" s="2" cm="1">
        <f t="array" ref="J1690">INT(_xlfn.XLOOKUP($E1690,消耗中转!$C$10:$C$21,_xlfn.XLOOKUP($I1690,消耗中转!$F$6:$K$6,消耗中转!$F$10:$K$21)))</f>
        <v>128000</v>
      </c>
      <c r="K1690" s="2" cm="1">
        <f t="array" ref="K1690">INT(IF(I1690=0,
_xlfn.XLOOKUP(0,消耗中转!$F$6:$K$6,_xlfn.XLOOKUP(E1690,消耗中转!$C$10:$C$21,消耗中转!$F$10:$K$21)),
_xlfn.XLOOKUP(I1690,消耗中转!$F$6:$K$6,_xlfn.XLOOKUP(E1690,消耗中转!$C$10:$C$21,消耗中转!$F$10:$K$21))+_xlfn.XLOOKUP(0,消耗中转!$F$6:$K$6,_xlfn.XLOOKUP(E1690,消耗中转!$C$10:$C$21,消耗中转!$F$10:$K$21))))</f>
        <v>136000</v>
      </c>
      <c r="L1690" s="2" cm="1">
        <f t="array" ref="L1690">_xlfn.XLOOKUP(I1690,消耗中转!$E$25:$J$25,_xlfn.XLOOKUP(E1690,消耗中转!$C$29:$C$40,消耗中转!$E$29:$J$40))</f>
        <v>1.1000000000000001</v>
      </c>
    </row>
    <row r="1691" spans="1:12" x14ac:dyDescent="0.15">
      <c r="A1691" s="27">
        <f t="shared" si="309"/>
        <v>601122111501</v>
      </c>
      <c r="B1691" s="27">
        <f t="shared" si="310"/>
        <v>601122111501</v>
      </c>
      <c r="C1691" s="2">
        <f t="shared" si="317"/>
        <v>6011221115</v>
      </c>
      <c r="D1691" s="4">
        <f>_xlfn.XLOOKUP(E1691,[1]战斗中转!$D$8:$D$19,[1]战斗中转!$F$8:$F$19)</f>
        <v>115</v>
      </c>
      <c r="E1691" s="2">
        <f t="shared" si="312"/>
        <v>11</v>
      </c>
      <c r="F1691" s="2">
        <f t="shared" si="316"/>
        <v>2</v>
      </c>
      <c r="G1691" s="2">
        <f t="shared" si="316"/>
        <v>2</v>
      </c>
      <c r="H1691" s="2">
        <f t="shared" si="316"/>
        <v>1</v>
      </c>
      <c r="I1691" s="2">
        <f t="shared" si="315"/>
        <v>1</v>
      </c>
      <c r="J1691" s="2" cm="1">
        <f t="array" ref="J1691">INT(_xlfn.XLOOKUP($E1691,消耗中转!$C$10:$C$21,_xlfn.XLOOKUP($I1691,消耗中转!$F$6:$K$6,消耗中转!$F$10:$K$21)))</f>
        <v>128000</v>
      </c>
      <c r="K1691" s="2" cm="1">
        <f t="array" ref="K1691">INT(IF(I1691=0,
_xlfn.XLOOKUP(0,消耗中转!$F$6:$K$6,_xlfn.XLOOKUP(E1691,消耗中转!$C$10:$C$21,消耗中转!$F$10:$K$21)),
_xlfn.XLOOKUP(I1691,消耗中转!$F$6:$K$6,_xlfn.XLOOKUP(E1691,消耗中转!$C$10:$C$21,消耗中转!$F$10:$K$21))+_xlfn.XLOOKUP(0,消耗中转!$F$6:$K$6,_xlfn.XLOOKUP(E1691,消耗中转!$C$10:$C$21,消耗中转!$F$10:$K$21))))</f>
        <v>136000</v>
      </c>
      <c r="L1691" s="2" cm="1">
        <f t="array" ref="L1691">_xlfn.XLOOKUP(I1691,消耗中转!$E$25:$J$25,_xlfn.XLOOKUP(E1691,消耗中转!$C$29:$C$40,消耗中转!$E$29:$J$40))</f>
        <v>1.1000000000000001</v>
      </c>
    </row>
    <row r="1692" spans="1:12" x14ac:dyDescent="0.15">
      <c r="A1692" s="27">
        <f t="shared" si="309"/>
        <v>601122211501</v>
      </c>
      <c r="B1692" s="27">
        <f t="shared" si="310"/>
        <v>601122211501</v>
      </c>
      <c r="C1692" s="2">
        <f t="shared" si="317"/>
        <v>6011222115</v>
      </c>
      <c r="D1692" s="4">
        <f>_xlfn.XLOOKUP(E1692,[1]战斗中转!$D$8:$D$19,[1]战斗中转!$F$8:$F$19)</f>
        <v>115</v>
      </c>
      <c r="E1692" s="2">
        <f t="shared" si="312"/>
        <v>11</v>
      </c>
      <c r="F1692" s="2">
        <f t="shared" si="316"/>
        <v>2</v>
      </c>
      <c r="G1692" s="2">
        <f t="shared" si="316"/>
        <v>2</v>
      </c>
      <c r="H1692" s="2">
        <f t="shared" si="316"/>
        <v>2</v>
      </c>
      <c r="I1692" s="2">
        <f t="shared" si="315"/>
        <v>1</v>
      </c>
      <c r="J1692" s="2" cm="1">
        <f t="array" ref="J1692">INT(_xlfn.XLOOKUP($E1692,消耗中转!$C$10:$C$21,_xlfn.XLOOKUP($I1692,消耗中转!$F$6:$K$6,消耗中转!$F$10:$K$21)))</f>
        <v>128000</v>
      </c>
      <c r="K1692" s="2" cm="1">
        <f t="array" ref="K1692">INT(IF(I1692=0,
_xlfn.XLOOKUP(0,消耗中转!$F$6:$K$6,_xlfn.XLOOKUP(E1692,消耗中转!$C$10:$C$21,消耗中转!$F$10:$K$21)),
_xlfn.XLOOKUP(I1692,消耗中转!$F$6:$K$6,_xlfn.XLOOKUP(E1692,消耗中转!$C$10:$C$21,消耗中转!$F$10:$K$21))+_xlfn.XLOOKUP(0,消耗中转!$F$6:$K$6,_xlfn.XLOOKUP(E1692,消耗中转!$C$10:$C$21,消耗中转!$F$10:$K$21))))</f>
        <v>136000</v>
      </c>
      <c r="L1692" s="2" cm="1">
        <f t="array" ref="L1692">_xlfn.XLOOKUP(I1692,消耗中转!$E$25:$J$25,_xlfn.XLOOKUP(E1692,消耗中转!$C$29:$C$40,消耗中转!$E$29:$J$40))</f>
        <v>1.1000000000000001</v>
      </c>
    </row>
    <row r="1693" spans="1:12" x14ac:dyDescent="0.15">
      <c r="A1693" s="27">
        <f t="shared" si="309"/>
        <v>601122311501</v>
      </c>
      <c r="B1693" s="27">
        <f t="shared" si="310"/>
        <v>601122311501</v>
      </c>
      <c r="C1693" s="2">
        <f t="shared" si="317"/>
        <v>6011223115</v>
      </c>
      <c r="D1693" s="4">
        <f>_xlfn.XLOOKUP(E1693,[1]战斗中转!$D$8:$D$19,[1]战斗中转!$F$8:$F$19)</f>
        <v>115</v>
      </c>
      <c r="E1693" s="2">
        <f t="shared" si="312"/>
        <v>11</v>
      </c>
      <c r="F1693" s="2">
        <f t="shared" si="316"/>
        <v>2</v>
      </c>
      <c r="G1693" s="2">
        <f t="shared" si="316"/>
        <v>2</v>
      </c>
      <c r="H1693" s="2">
        <f t="shared" si="316"/>
        <v>3</v>
      </c>
      <c r="I1693" s="2">
        <f t="shared" si="315"/>
        <v>1</v>
      </c>
      <c r="J1693" s="2" cm="1">
        <f t="array" ref="J1693">INT(_xlfn.XLOOKUP($E1693,消耗中转!$C$10:$C$21,_xlfn.XLOOKUP($I1693,消耗中转!$F$6:$K$6,消耗中转!$F$10:$K$21)))</f>
        <v>128000</v>
      </c>
      <c r="K1693" s="2" cm="1">
        <f t="array" ref="K1693">INT(IF(I1693=0,
_xlfn.XLOOKUP(0,消耗中转!$F$6:$K$6,_xlfn.XLOOKUP(E1693,消耗中转!$C$10:$C$21,消耗中转!$F$10:$K$21)),
_xlfn.XLOOKUP(I1693,消耗中转!$F$6:$K$6,_xlfn.XLOOKUP(E1693,消耗中转!$C$10:$C$21,消耗中转!$F$10:$K$21))+_xlfn.XLOOKUP(0,消耗中转!$F$6:$K$6,_xlfn.XLOOKUP(E1693,消耗中转!$C$10:$C$21,消耗中转!$F$10:$K$21))))</f>
        <v>136000</v>
      </c>
      <c r="L1693" s="2" cm="1">
        <f t="array" ref="L1693">_xlfn.XLOOKUP(I1693,消耗中转!$E$25:$J$25,_xlfn.XLOOKUP(E1693,消耗中转!$C$29:$C$40,消耗中转!$E$29:$J$40))</f>
        <v>1.1000000000000001</v>
      </c>
    </row>
    <row r="1694" spans="1:12" x14ac:dyDescent="0.15">
      <c r="A1694" s="27">
        <f t="shared" si="309"/>
        <v>601122411501</v>
      </c>
      <c r="B1694" s="27">
        <f t="shared" si="310"/>
        <v>601122411501</v>
      </c>
      <c r="C1694" s="2">
        <f t="shared" si="317"/>
        <v>6011224115</v>
      </c>
      <c r="D1694" s="4">
        <f>_xlfn.XLOOKUP(E1694,[1]战斗中转!$D$8:$D$19,[1]战斗中转!$F$8:$F$19)</f>
        <v>115</v>
      </c>
      <c r="E1694" s="2">
        <f t="shared" si="312"/>
        <v>11</v>
      </c>
      <c r="F1694" s="2">
        <f t="shared" si="316"/>
        <v>2</v>
      </c>
      <c r="G1694" s="2">
        <f t="shared" si="316"/>
        <v>2</v>
      </c>
      <c r="H1694" s="2">
        <f t="shared" si="316"/>
        <v>4</v>
      </c>
      <c r="I1694" s="2">
        <f t="shared" si="315"/>
        <v>1</v>
      </c>
      <c r="J1694" s="2" cm="1">
        <f t="array" ref="J1694">INT(_xlfn.XLOOKUP($E1694,消耗中转!$C$10:$C$21,_xlfn.XLOOKUP($I1694,消耗中转!$F$6:$K$6,消耗中转!$F$10:$K$21)))</f>
        <v>128000</v>
      </c>
      <c r="K1694" s="2" cm="1">
        <f t="array" ref="K1694">INT(IF(I1694=0,
_xlfn.XLOOKUP(0,消耗中转!$F$6:$K$6,_xlfn.XLOOKUP(E1694,消耗中转!$C$10:$C$21,消耗中转!$F$10:$K$21)),
_xlfn.XLOOKUP(I1694,消耗中转!$F$6:$K$6,_xlfn.XLOOKUP(E1694,消耗中转!$C$10:$C$21,消耗中转!$F$10:$K$21))+_xlfn.XLOOKUP(0,消耗中转!$F$6:$K$6,_xlfn.XLOOKUP(E1694,消耗中转!$C$10:$C$21,消耗中转!$F$10:$K$21))))</f>
        <v>136000</v>
      </c>
      <c r="L1694" s="2" cm="1">
        <f t="array" ref="L1694">_xlfn.XLOOKUP(I1694,消耗中转!$E$25:$J$25,_xlfn.XLOOKUP(E1694,消耗中转!$C$29:$C$40,消耗中转!$E$29:$J$40))</f>
        <v>1.1000000000000001</v>
      </c>
    </row>
    <row r="1695" spans="1:12" x14ac:dyDescent="0.15">
      <c r="A1695" s="27">
        <f t="shared" si="309"/>
        <v>601123111501</v>
      </c>
      <c r="B1695" s="27">
        <f t="shared" si="310"/>
        <v>601123111501</v>
      </c>
      <c r="C1695" s="2">
        <f t="shared" si="317"/>
        <v>6011231115</v>
      </c>
      <c r="D1695" s="4">
        <f>_xlfn.XLOOKUP(E1695,[1]战斗中转!$D$8:$D$19,[1]战斗中转!$F$8:$F$19)</f>
        <v>115</v>
      </c>
      <c r="E1695" s="2">
        <f t="shared" si="312"/>
        <v>11</v>
      </c>
      <c r="F1695" s="2">
        <f t="shared" ref="F1695:H1714" si="318">F1623</f>
        <v>2</v>
      </c>
      <c r="G1695" s="2">
        <f t="shared" si="318"/>
        <v>3</v>
      </c>
      <c r="H1695" s="2">
        <f t="shared" si="318"/>
        <v>1</v>
      </c>
      <c r="I1695" s="2">
        <f t="shared" si="315"/>
        <v>1</v>
      </c>
      <c r="J1695" s="2" cm="1">
        <f t="array" ref="J1695">INT(_xlfn.XLOOKUP($E1695,消耗中转!$C$10:$C$21,_xlfn.XLOOKUP($I1695,消耗中转!$F$6:$K$6,消耗中转!$F$10:$K$21)))</f>
        <v>128000</v>
      </c>
      <c r="K1695" s="2" cm="1">
        <f t="array" ref="K1695">INT(IF(I1695=0,
_xlfn.XLOOKUP(0,消耗中转!$F$6:$K$6,_xlfn.XLOOKUP(E1695,消耗中转!$C$10:$C$21,消耗中转!$F$10:$K$21)),
_xlfn.XLOOKUP(I1695,消耗中转!$F$6:$K$6,_xlfn.XLOOKUP(E1695,消耗中转!$C$10:$C$21,消耗中转!$F$10:$K$21))+_xlfn.XLOOKUP(0,消耗中转!$F$6:$K$6,_xlfn.XLOOKUP(E1695,消耗中转!$C$10:$C$21,消耗中转!$F$10:$K$21))))</f>
        <v>136000</v>
      </c>
      <c r="L1695" s="2" cm="1">
        <f t="array" ref="L1695">_xlfn.XLOOKUP(I1695,消耗中转!$E$25:$J$25,_xlfn.XLOOKUP(E1695,消耗中转!$C$29:$C$40,消耗中转!$E$29:$J$40))</f>
        <v>1.1000000000000001</v>
      </c>
    </row>
    <row r="1696" spans="1:12" x14ac:dyDescent="0.15">
      <c r="A1696" s="27">
        <f t="shared" si="309"/>
        <v>601123211501</v>
      </c>
      <c r="B1696" s="27">
        <f t="shared" si="310"/>
        <v>601123211501</v>
      </c>
      <c r="C1696" s="2">
        <f t="shared" si="317"/>
        <v>6011232115</v>
      </c>
      <c r="D1696" s="4">
        <f>_xlfn.XLOOKUP(E1696,[1]战斗中转!$D$8:$D$19,[1]战斗中转!$F$8:$F$19)</f>
        <v>115</v>
      </c>
      <c r="E1696" s="2">
        <f t="shared" si="312"/>
        <v>11</v>
      </c>
      <c r="F1696" s="2">
        <f t="shared" si="318"/>
        <v>2</v>
      </c>
      <c r="G1696" s="2">
        <f t="shared" si="318"/>
        <v>3</v>
      </c>
      <c r="H1696" s="2">
        <f t="shared" si="318"/>
        <v>2</v>
      </c>
      <c r="I1696" s="2">
        <f t="shared" si="315"/>
        <v>1</v>
      </c>
      <c r="J1696" s="2" cm="1">
        <f t="array" ref="J1696">INT(_xlfn.XLOOKUP($E1696,消耗中转!$C$10:$C$21,_xlfn.XLOOKUP($I1696,消耗中转!$F$6:$K$6,消耗中转!$F$10:$K$21)))</f>
        <v>128000</v>
      </c>
      <c r="K1696" s="2" cm="1">
        <f t="array" ref="K1696">INT(IF(I1696=0,
_xlfn.XLOOKUP(0,消耗中转!$F$6:$K$6,_xlfn.XLOOKUP(E1696,消耗中转!$C$10:$C$21,消耗中转!$F$10:$K$21)),
_xlfn.XLOOKUP(I1696,消耗中转!$F$6:$K$6,_xlfn.XLOOKUP(E1696,消耗中转!$C$10:$C$21,消耗中转!$F$10:$K$21))+_xlfn.XLOOKUP(0,消耗中转!$F$6:$K$6,_xlfn.XLOOKUP(E1696,消耗中转!$C$10:$C$21,消耗中转!$F$10:$K$21))))</f>
        <v>136000</v>
      </c>
      <c r="L1696" s="2" cm="1">
        <f t="array" ref="L1696">_xlfn.XLOOKUP(I1696,消耗中转!$E$25:$J$25,_xlfn.XLOOKUP(E1696,消耗中转!$C$29:$C$40,消耗中转!$E$29:$J$40))</f>
        <v>1.1000000000000001</v>
      </c>
    </row>
    <row r="1697" spans="1:12" x14ac:dyDescent="0.15">
      <c r="A1697" s="27">
        <f t="shared" si="309"/>
        <v>601123311501</v>
      </c>
      <c r="B1697" s="27">
        <f t="shared" si="310"/>
        <v>601123311501</v>
      </c>
      <c r="C1697" s="2">
        <f t="shared" si="317"/>
        <v>6011233115</v>
      </c>
      <c r="D1697" s="4">
        <f>_xlfn.XLOOKUP(E1697,[1]战斗中转!$D$8:$D$19,[1]战斗中转!$F$8:$F$19)</f>
        <v>115</v>
      </c>
      <c r="E1697" s="2">
        <f t="shared" si="312"/>
        <v>11</v>
      </c>
      <c r="F1697" s="2">
        <f t="shared" si="318"/>
        <v>2</v>
      </c>
      <c r="G1697" s="2">
        <f t="shared" si="318"/>
        <v>3</v>
      </c>
      <c r="H1697" s="2">
        <f t="shared" si="318"/>
        <v>3</v>
      </c>
      <c r="I1697" s="2">
        <f t="shared" si="315"/>
        <v>1</v>
      </c>
      <c r="J1697" s="2" cm="1">
        <f t="array" ref="J1697">INT(_xlfn.XLOOKUP($E1697,消耗中转!$C$10:$C$21,_xlfn.XLOOKUP($I1697,消耗中转!$F$6:$K$6,消耗中转!$F$10:$K$21)))</f>
        <v>128000</v>
      </c>
      <c r="K1697" s="2" cm="1">
        <f t="array" ref="K1697">INT(IF(I1697=0,
_xlfn.XLOOKUP(0,消耗中转!$F$6:$K$6,_xlfn.XLOOKUP(E1697,消耗中转!$C$10:$C$21,消耗中转!$F$10:$K$21)),
_xlfn.XLOOKUP(I1697,消耗中转!$F$6:$K$6,_xlfn.XLOOKUP(E1697,消耗中转!$C$10:$C$21,消耗中转!$F$10:$K$21))+_xlfn.XLOOKUP(0,消耗中转!$F$6:$K$6,_xlfn.XLOOKUP(E1697,消耗中转!$C$10:$C$21,消耗中转!$F$10:$K$21))))</f>
        <v>136000</v>
      </c>
      <c r="L1697" s="2" cm="1">
        <f t="array" ref="L1697">_xlfn.XLOOKUP(I1697,消耗中转!$E$25:$J$25,_xlfn.XLOOKUP(E1697,消耗中转!$C$29:$C$40,消耗中转!$E$29:$J$40))</f>
        <v>1.1000000000000001</v>
      </c>
    </row>
    <row r="1698" spans="1:12" x14ac:dyDescent="0.15">
      <c r="A1698" s="27">
        <f t="shared" si="309"/>
        <v>601123411501</v>
      </c>
      <c r="B1698" s="27">
        <f t="shared" si="310"/>
        <v>601123411501</v>
      </c>
      <c r="C1698" s="2">
        <f t="shared" si="317"/>
        <v>6011234115</v>
      </c>
      <c r="D1698" s="4">
        <f>_xlfn.XLOOKUP(E1698,[1]战斗中转!$D$8:$D$19,[1]战斗中转!$F$8:$F$19)</f>
        <v>115</v>
      </c>
      <c r="E1698" s="2">
        <f t="shared" si="312"/>
        <v>11</v>
      </c>
      <c r="F1698" s="2">
        <f t="shared" si="318"/>
        <v>2</v>
      </c>
      <c r="G1698" s="2">
        <f t="shared" si="318"/>
        <v>3</v>
      </c>
      <c r="H1698" s="2">
        <f t="shared" si="318"/>
        <v>4</v>
      </c>
      <c r="I1698" s="2">
        <f t="shared" si="315"/>
        <v>1</v>
      </c>
      <c r="J1698" s="2" cm="1">
        <f t="array" ref="J1698">INT(_xlfn.XLOOKUP($E1698,消耗中转!$C$10:$C$21,_xlfn.XLOOKUP($I1698,消耗中转!$F$6:$K$6,消耗中转!$F$10:$K$21)))</f>
        <v>128000</v>
      </c>
      <c r="K1698" s="2" cm="1">
        <f t="array" ref="K1698">INT(IF(I1698=0,
_xlfn.XLOOKUP(0,消耗中转!$F$6:$K$6,_xlfn.XLOOKUP(E1698,消耗中转!$C$10:$C$21,消耗中转!$F$10:$K$21)),
_xlfn.XLOOKUP(I1698,消耗中转!$F$6:$K$6,_xlfn.XLOOKUP(E1698,消耗中转!$C$10:$C$21,消耗中转!$F$10:$K$21))+_xlfn.XLOOKUP(0,消耗中转!$F$6:$K$6,_xlfn.XLOOKUP(E1698,消耗中转!$C$10:$C$21,消耗中转!$F$10:$K$21))))</f>
        <v>136000</v>
      </c>
      <c r="L1698" s="2" cm="1">
        <f t="array" ref="L1698">_xlfn.XLOOKUP(I1698,消耗中转!$E$25:$J$25,_xlfn.XLOOKUP(E1698,消耗中转!$C$29:$C$40,消耗中转!$E$29:$J$40))</f>
        <v>1.1000000000000001</v>
      </c>
    </row>
    <row r="1699" spans="1:12" x14ac:dyDescent="0.15">
      <c r="A1699" s="27">
        <f t="shared" si="309"/>
        <v>601131111501</v>
      </c>
      <c r="B1699" s="27">
        <f t="shared" si="310"/>
        <v>601131111501</v>
      </c>
      <c r="C1699" s="2">
        <f t="shared" si="317"/>
        <v>6011311115</v>
      </c>
      <c r="D1699" s="4">
        <f>_xlfn.XLOOKUP(E1699,[1]战斗中转!$D$8:$D$19,[1]战斗中转!$F$8:$F$19)</f>
        <v>115</v>
      </c>
      <c r="E1699" s="2">
        <f t="shared" si="312"/>
        <v>11</v>
      </c>
      <c r="F1699" s="2">
        <f t="shared" si="318"/>
        <v>3</v>
      </c>
      <c r="G1699" s="2">
        <f t="shared" si="318"/>
        <v>1</v>
      </c>
      <c r="H1699" s="2">
        <f t="shared" si="318"/>
        <v>1</v>
      </c>
      <c r="I1699" s="2">
        <f t="shared" si="315"/>
        <v>1</v>
      </c>
      <c r="J1699" s="2" cm="1">
        <f t="array" ref="J1699">INT(_xlfn.XLOOKUP($E1699,消耗中转!$C$10:$C$21,_xlfn.XLOOKUP($I1699,消耗中转!$F$6:$K$6,消耗中转!$F$10:$K$21)))</f>
        <v>128000</v>
      </c>
      <c r="K1699" s="2" cm="1">
        <f t="array" ref="K1699">INT(IF(I1699=0,
_xlfn.XLOOKUP(0,消耗中转!$F$6:$K$6,_xlfn.XLOOKUP(E1699,消耗中转!$C$10:$C$21,消耗中转!$F$10:$K$21)),
_xlfn.XLOOKUP(I1699,消耗中转!$F$6:$K$6,_xlfn.XLOOKUP(E1699,消耗中转!$C$10:$C$21,消耗中转!$F$10:$K$21))+_xlfn.XLOOKUP(0,消耗中转!$F$6:$K$6,_xlfn.XLOOKUP(E1699,消耗中转!$C$10:$C$21,消耗中转!$F$10:$K$21))))</f>
        <v>136000</v>
      </c>
      <c r="L1699" s="2" cm="1">
        <f t="array" ref="L1699">_xlfn.XLOOKUP(I1699,消耗中转!$E$25:$J$25,_xlfn.XLOOKUP(E1699,消耗中转!$C$29:$C$40,消耗中转!$E$29:$J$40))</f>
        <v>1.1000000000000001</v>
      </c>
    </row>
    <row r="1700" spans="1:12" x14ac:dyDescent="0.15">
      <c r="A1700" s="27">
        <f t="shared" si="309"/>
        <v>601131211501</v>
      </c>
      <c r="B1700" s="27">
        <f t="shared" si="310"/>
        <v>601131211501</v>
      </c>
      <c r="C1700" s="2">
        <f t="shared" si="317"/>
        <v>6011312115</v>
      </c>
      <c r="D1700" s="4">
        <f>_xlfn.XLOOKUP(E1700,[1]战斗中转!$D$8:$D$19,[1]战斗中转!$F$8:$F$19)</f>
        <v>115</v>
      </c>
      <c r="E1700" s="2">
        <f t="shared" si="312"/>
        <v>11</v>
      </c>
      <c r="F1700" s="2">
        <f t="shared" si="318"/>
        <v>3</v>
      </c>
      <c r="G1700" s="2">
        <f t="shared" si="318"/>
        <v>1</v>
      </c>
      <c r="H1700" s="2">
        <f t="shared" si="318"/>
        <v>2</v>
      </c>
      <c r="I1700" s="2">
        <f t="shared" si="315"/>
        <v>1</v>
      </c>
      <c r="J1700" s="2" cm="1">
        <f t="array" ref="J1700">INT(_xlfn.XLOOKUP($E1700,消耗中转!$C$10:$C$21,_xlfn.XLOOKUP($I1700,消耗中转!$F$6:$K$6,消耗中转!$F$10:$K$21)))</f>
        <v>128000</v>
      </c>
      <c r="K1700" s="2" cm="1">
        <f t="array" ref="K1700">INT(IF(I1700=0,
_xlfn.XLOOKUP(0,消耗中转!$F$6:$K$6,_xlfn.XLOOKUP(E1700,消耗中转!$C$10:$C$21,消耗中转!$F$10:$K$21)),
_xlfn.XLOOKUP(I1700,消耗中转!$F$6:$K$6,_xlfn.XLOOKUP(E1700,消耗中转!$C$10:$C$21,消耗中转!$F$10:$K$21))+_xlfn.XLOOKUP(0,消耗中转!$F$6:$K$6,_xlfn.XLOOKUP(E1700,消耗中转!$C$10:$C$21,消耗中转!$F$10:$K$21))))</f>
        <v>136000</v>
      </c>
      <c r="L1700" s="2" cm="1">
        <f t="array" ref="L1700">_xlfn.XLOOKUP(I1700,消耗中转!$E$25:$J$25,_xlfn.XLOOKUP(E1700,消耗中转!$C$29:$C$40,消耗中转!$E$29:$J$40))</f>
        <v>1.1000000000000001</v>
      </c>
    </row>
    <row r="1701" spans="1:12" x14ac:dyDescent="0.15">
      <c r="A1701" s="27">
        <f t="shared" si="309"/>
        <v>601131311501</v>
      </c>
      <c r="B1701" s="27">
        <f t="shared" si="310"/>
        <v>601131311501</v>
      </c>
      <c r="C1701" s="2">
        <f t="shared" si="317"/>
        <v>6011313115</v>
      </c>
      <c r="D1701" s="4">
        <f>_xlfn.XLOOKUP(E1701,[1]战斗中转!$D$8:$D$19,[1]战斗中转!$F$8:$F$19)</f>
        <v>115</v>
      </c>
      <c r="E1701" s="2">
        <f t="shared" si="312"/>
        <v>11</v>
      </c>
      <c r="F1701" s="2">
        <f t="shared" si="318"/>
        <v>3</v>
      </c>
      <c r="G1701" s="2">
        <f t="shared" si="318"/>
        <v>1</v>
      </c>
      <c r="H1701" s="2">
        <f t="shared" si="318"/>
        <v>3</v>
      </c>
      <c r="I1701" s="2">
        <f t="shared" si="315"/>
        <v>1</v>
      </c>
      <c r="J1701" s="2" cm="1">
        <f t="array" ref="J1701">INT(_xlfn.XLOOKUP($E1701,消耗中转!$C$10:$C$21,_xlfn.XLOOKUP($I1701,消耗中转!$F$6:$K$6,消耗中转!$F$10:$K$21)))</f>
        <v>128000</v>
      </c>
      <c r="K1701" s="2" cm="1">
        <f t="array" ref="K1701">INT(IF(I1701=0,
_xlfn.XLOOKUP(0,消耗中转!$F$6:$K$6,_xlfn.XLOOKUP(E1701,消耗中转!$C$10:$C$21,消耗中转!$F$10:$K$21)),
_xlfn.XLOOKUP(I1701,消耗中转!$F$6:$K$6,_xlfn.XLOOKUP(E1701,消耗中转!$C$10:$C$21,消耗中转!$F$10:$K$21))+_xlfn.XLOOKUP(0,消耗中转!$F$6:$K$6,_xlfn.XLOOKUP(E1701,消耗中转!$C$10:$C$21,消耗中转!$F$10:$K$21))))</f>
        <v>136000</v>
      </c>
      <c r="L1701" s="2" cm="1">
        <f t="array" ref="L1701">_xlfn.XLOOKUP(I1701,消耗中转!$E$25:$J$25,_xlfn.XLOOKUP(E1701,消耗中转!$C$29:$C$40,消耗中转!$E$29:$J$40))</f>
        <v>1.1000000000000001</v>
      </c>
    </row>
    <row r="1702" spans="1:12" x14ac:dyDescent="0.15">
      <c r="A1702" s="27">
        <f t="shared" si="309"/>
        <v>601131411501</v>
      </c>
      <c r="B1702" s="27">
        <f t="shared" si="310"/>
        <v>601131411501</v>
      </c>
      <c r="C1702" s="2">
        <f t="shared" si="317"/>
        <v>6011314115</v>
      </c>
      <c r="D1702" s="4">
        <f>_xlfn.XLOOKUP(E1702,[1]战斗中转!$D$8:$D$19,[1]战斗中转!$F$8:$F$19)</f>
        <v>115</v>
      </c>
      <c r="E1702" s="2">
        <f t="shared" si="312"/>
        <v>11</v>
      </c>
      <c r="F1702" s="2">
        <f t="shared" si="318"/>
        <v>3</v>
      </c>
      <c r="G1702" s="2">
        <f t="shared" si="318"/>
        <v>1</v>
      </c>
      <c r="H1702" s="2">
        <f t="shared" si="318"/>
        <v>4</v>
      </c>
      <c r="I1702" s="2">
        <f t="shared" si="315"/>
        <v>1</v>
      </c>
      <c r="J1702" s="2" cm="1">
        <f t="array" ref="J1702">INT(_xlfn.XLOOKUP($E1702,消耗中转!$C$10:$C$21,_xlfn.XLOOKUP($I1702,消耗中转!$F$6:$K$6,消耗中转!$F$10:$K$21)))</f>
        <v>128000</v>
      </c>
      <c r="K1702" s="2" cm="1">
        <f t="array" ref="K1702">INT(IF(I1702=0,
_xlfn.XLOOKUP(0,消耗中转!$F$6:$K$6,_xlfn.XLOOKUP(E1702,消耗中转!$C$10:$C$21,消耗中转!$F$10:$K$21)),
_xlfn.XLOOKUP(I1702,消耗中转!$F$6:$K$6,_xlfn.XLOOKUP(E1702,消耗中转!$C$10:$C$21,消耗中转!$F$10:$K$21))+_xlfn.XLOOKUP(0,消耗中转!$F$6:$K$6,_xlfn.XLOOKUP(E1702,消耗中转!$C$10:$C$21,消耗中转!$F$10:$K$21))))</f>
        <v>136000</v>
      </c>
      <c r="L1702" s="2" cm="1">
        <f t="array" ref="L1702">_xlfn.XLOOKUP(I1702,消耗中转!$E$25:$J$25,_xlfn.XLOOKUP(E1702,消耗中转!$C$29:$C$40,消耗中转!$E$29:$J$40))</f>
        <v>1.1000000000000001</v>
      </c>
    </row>
    <row r="1703" spans="1:12" x14ac:dyDescent="0.15">
      <c r="A1703" s="27">
        <f t="shared" si="309"/>
        <v>601132111501</v>
      </c>
      <c r="B1703" s="27">
        <f t="shared" si="310"/>
        <v>601132111501</v>
      </c>
      <c r="C1703" s="2">
        <f t="shared" si="317"/>
        <v>6011321115</v>
      </c>
      <c r="D1703" s="4">
        <f>_xlfn.XLOOKUP(E1703,[1]战斗中转!$D$8:$D$19,[1]战斗中转!$F$8:$F$19)</f>
        <v>115</v>
      </c>
      <c r="E1703" s="2">
        <f t="shared" si="312"/>
        <v>11</v>
      </c>
      <c r="F1703" s="2">
        <f t="shared" si="318"/>
        <v>3</v>
      </c>
      <c r="G1703" s="2">
        <f t="shared" si="318"/>
        <v>2</v>
      </c>
      <c r="H1703" s="2">
        <f t="shared" si="318"/>
        <v>1</v>
      </c>
      <c r="I1703" s="2">
        <f t="shared" si="315"/>
        <v>1</v>
      </c>
      <c r="J1703" s="2" cm="1">
        <f t="array" ref="J1703">INT(_xlfn.XLOOKUP($E1703,消耗中转!$C$10:$C$21,_xlfn.XLOOKUP($I1703,消耗中转!$F$6:$K$6,消耗中转!$F$10:$K$21)))</f>
        <v>128000</v>
      </c>
      <c r="K1703" s="2" cm="1">
        <f t="array" ref="K1703">INT(IF(I1703=0,
_xlfn.XLOOKUP(0,消耗中转!$F$6:$K$6,_xlfn.XLOOKUP(E1703,消耗中转!$C$10:$C$21,消耗中转!$F$10:$K$21)),
_xlfn.XLOOKUP(I1703,消耗中转!$F$6:$K$6,_xlfn.XLOOKUP(E1703,消耗中转!$C$10:$C$21,消耗中转!$F$10:$K$21))+_xlfn.XLOOKUP(0,消耗中转!$F$6:$K$6,_xlfn.XLOOKUP(E1703,消耗中转!$C$10:$C$21,消耗中转!$F$10:$K$21))))</f>
        <v>136000</v>
      </c>
      <c r="L1703" s="2" cm="1">
        <f t="array" ref="L1703">_xlfn.XLOOKUP(I1703,消耗中转!$E$25:$J$25,_xlfn.XLOOKUP(E1703,消耗中转!$C$29:$C$40,消耗中转!$E$29:$J$40))</f>
        <v>1.1000000000000001</v>
      </c>
    </row>
    <row r="1704" spans="1:12" x14ac:dyDescent="0.15">
      <c r="A1704" s="27">
        <f t="shared" ref="A1704:A1779" si="319">B1704</f>
        <v>601132211501</v>
      </c>
      <c r="B1704" s="27">
        <f t="shared" ref="B1704:B1779" si="320">C1704*100+I1704</f>
        <v>601132211501</v>
      </c>
      <c r="C1704" s="2">
        <f t="shared" si="317"/>
        <v>6011322115</v>
      </c>
      <c r="D1704" s="4">
        <f>_xlfn.XLOOKUP(E1704,[1]战斗中转!$D$8:$D$19,[1]战斗中转!$F$8:$F$19)</f>
        <v>115</v>
      </c>
      <c r="E1704" s="2">
        <f t="shared" si="312"/>
        <v>11</v>
      </c>
      <c r="F1704" s="2">
        <f t="shared" si="318"/>
        <v>3</v>
      </c>
      <c r="G1704" s="2">
        <f t="shared" si="318"/>
        <v>2</v>
      </c>
      <c r="H1704" s="2">
        <f t="shared" si="318"/>
        <v>2</v>
      </c>
      <c r="I1704" s="2">
        <f t="shared" si="315"/>
        <v>1</v>
      </c>
      <c r="J1704" s="2" cm="1">
        <f t="array" ref="J1704">INT(_xlfn.XLOOKUP($E1704,消耗中转!$C$10:$C$21,_xlfn.XLOOKUP($I1704,消耗中转!$F$6:$K$6,消耗中转!$F$10:$K$21)))</f>
        <v>128000</v>
      </c>
      <c r="K1704" s="2" cm="1">
        <f t="array" ref="K1704">INT(IF(I1704=0,
_xlfn.XLOOKUP(0,消耗中转!$F$6:$K$6,_xlfn.XLOOKUP(E1704,消耗中转!$C$10:$C$21,消耗中转!$F$10:$K$21)),
_xlfn.XLOOKUP(I1704,消耗中转!$F$6:$K$6,_xlfn.XLOOKUP(E1704,消耗中转!$C$10:$C$21,消耗中转!$F$10:$K$21))+_xlfn.XLOOKUP(0,消耗中转!$F$6:$K$6,_xlfn.XLOOKUP(E1704,消耗中转!$C$10:$C$21,消耗中转!$F$10:$K$21))))</f>
        <v>136000</v>
      </c>
      <c r="L1704" s="2" cm="1">
        <f t="array" ref="L1704">_xlfn.XLOOKUP(I1704,消耗中转!$E$25:$J$25,_xlfn.XLOOKUP(E1704,消耗中转!$C$29:$C$40,消耗中转!$E$29:$J$40))</f>
        <v>1.1000000000000001</v>
      </c>
    </row>
    <row r="1705" spans="1:12" x14ac:dyDescent="0.15">
      <c r="A1705" s="27">
        <f t="shared" si="319"/>
        <v>601132311501</v>
      </c>
      <c r="B1705" s="27">
        <f t="shared" si="320"/>
        <v>601132311501</v>
      </c>
      <c r="C1705" s="2">
        <f t="shared" si="317"/>
        <v>6011323115</v>
      </c>
      <c r="D1705" s="4">
        <f>_xlfn.XLOOKUP(E1705,[1]战斗中转!$D$8:$D$19,[1]战斗中转!$F$8:$F$19)</f>
        <v>115</v>
      </c>
      <c r="E1705" s="2">
        <f t="shared" si="312"/>
        <v>11</v>
      </c>
      <c r="F1705" s="2">
        <f t="shared" si="318"/>
        <v>3</v>
      </c>
      <c r="G1705" s="2">
        <f t="shared" si="318"/>
        <v>2</v>
      </c>
      <c r="H1705" s="2">
        <f t="shared" si="318"/>
        <v>3</v>
      </c>
      <c r="I1705" s="2">
        <f t="shared" si="315"/>
        <v>1</v>
      </c>
      <c r="J1705" s="2" cm="1">
        <f t="array" ref="J1705">INT(_xlfn.XLOOKUP($E1705,消耗中转!$C$10:$C$21,_xlfn.XLOOKUP($I1705,消耗中转!$F$6:$K$6,消耗中转!$F$10:$K$21)))</f>
        <v>128000</v>
      </c>
      <c r="K1705" s="2" cm="1">
        <f t="array" ref="K1705">INT(IF(I1705=0,
_xlfn.XLOOKUP(0,消耗中转!$F$6:$K$6,_xlfn.XLOOKUP(E1705,消耗中转!$C$10:$C$21,消耗中转!$F$10:$K$21)),
_xlfn.XLOOKUP(I1705,消耗中转!$F$6:$K$6,_xlfn.XLOOKUP(E1705,消耗中转!$C$10:$C$21,消耗中转!$F$10:$K$21))+_xlfn.XLOOKUP(0,消耗中转!$F$6:$K$6,_xlfn.XLOOKUP(E1705,消耗中转!$C$10:$C$21,消耗中转!$F$10:$K$21))))</f>
        <v>136000</v>
      </c>
      <c r="L1705" s="2" cm="1">
        <f t="array" ref="L1705">_xlfn.XLOOKUP(I1705,消耗中转!$E$25:$J$25,_xlfn.XLOOKUP(E1705,消耗中转!$C$29:$C$40,消耗中转!$E$29:$J$40))</f>
        <v>1.1000000000000001</v>
      </c>
    </row>
    <row r="1706" spans="1:12" x14ac:dyDescent="0.15">
      <c r="A1706" s="27">
        <f t="shared" si="319"/>
        <v>601132411501</v>
      </c>
      <c r="B1706" s="27">
        <f t="shared" si="320"/>
        <v>601132411501</v>
      </c>
      <c r="C1706" s="2">
        <f t="shared" si="317"/>
        <v>6011324115</v>
      </c>
      <c r="D1706" s="4">
        <f>_xlfn.XLOOKUP(E1706,[1]战斗中转!$D$8:$D$19,[1]战斗中转!$F$8:$F$19)</f>
        <v>115</v>
      </c>
      <c r="E1706" s="2">
        <f t="shared" si="312"/>
        <v>11</v>
      </c>
      <c r="F1706" s="2">
        <f t="shared" si="318"/>
        <v>3</v>
      </c>
      <c r="G1706" s="2">
        <f t="shared" si="318"/>
        <v>2</v>
      </c>
      <c r="H1706" s="2">
        <f t="shared" si="318"/>
        <v>4</v>
      </c>
      <c r="I1706" s="2">
        <f t="shared" si="315"/>
        <v>1</v>
      </c>
      <c r="J1706" s="2" cm="1">
        <f t="array" ref="J1706">INT(_xlfn.XLOOKUP($E1706,消耗中转!$C$10:$C$21,_xlfn.XLOOKUP($I1706,消耗中转!$F$6:$K$6,消耗中转!$F$10:$K$21)))</f>
        <v>128000</v>
      </c>
      <c r="K1706" s="2" cm="1">
        <f t="array" ref="K1706">INT(IF(I1706=0,
_xlfn.XLOOKUP(0,消耗中转!$F$6:$K$6,_xlfn.XLOOKUP(E1706,消耗中转!$C$10:$C$21,消耗中转!$F$10:$K$21)),
_xlfn.XLOOKUP(I1706,消耗中转!$F$6:$K$6,_xlfn.XLOOKUP(E1706,消耗中转!$C$10:$C$21,消耗中转!$F$10:$K$21))+_xlfn.XLOOKUP(0,消耗中转!$F$6:$K$6,_xlfn.XLOOKUP(E1706,消耗中转!$C$10:$C$21,消耗中转!$F$10:$K$21))))</f>
        <v>136000</v>
      </c>
      <c r="L1706" s="2" cm="1">
        <f t="array" ref="L1706">_xlfn.XLOOKUP(I1706,消耗中转!$E$25:$J$25,_xlfn.XLOOKUP(E1706,消耗中转!$C$29:$C$40,消耗中转!$E$29:$J$40))</f>
        <v>1.1000000000000001</v>
      </c>
    </row>
    <row r="1707" spans="1:12" x14ac:dyDescent="0.15">
      <c r="A1707" s="27">
        <f t="shared" si="319"/>
        <v>601133111501</v>
      </c>
      <c r="B1707" s="27">
        <f t="shared" si="320"/>
        <v>601133111501</v>
      </c>
      <c r="C1707" s="2">
        <f t="shared" si="317"/>
        <v>6011331115</v>
      </c>
      <c r="D1707" s="4">
        <f>_xlfn.XLOOKUP(E1707,[1]战斗中转!$D$8:$D$19,[1]战斗中转!$F$8:$F$19)</f>
        <v>115</v>
      </c>
      <c r="E1707" s="2">
        <f t="shared" si="312"/>
        <v>11</v>
      </c>
      <c r="F1707" s="2">
        <f t="shared" si="318"/>
        <v>3</v>
      </c>
      <c r="G1707" s="2">
        <f t="shared" si="318"/>
        <v>3</v>
      </c>
      <c r="H1707" s="2">
        <f t="shared" si="318"/>
        <v>1</v>
      </c>
      <c r="I1707" s="2">
        <f t="shared" si="315"/>
        <v>1</v>
      </c>
      <c r="J1707" s="2" cm="1">
        <f t="array" ref="J1707">INT(_xlfn.XLOOKUP($E1707,消耗中转!$C$10:$C$21,_xlfn.XLOOKUP($I1707,消耗中转!$F$6:$K$6,消耗中转!$F$10:$K$21)))</f>
        <v>128000</v>
      </c>
      <c r="K1707" s="2" cm="1">
        <f t="array" ref="K1707">INT(IF(I1707=0,
_xlfn.XLOOKUP(0,消耗中转!$F$6:$K$6,_xlfn.XLOOKUP(E1707,消耗中转!$C$10:$C$21,消耗中转!$F$10:$K$21)),
_xlfn.XLOOKUP(I1707,消耗中转!$F$6:$K$6,_xlfn.XLOOKUP(E1707,消耗中转!$C$10:$C$21,消耗中转!$F$10:$K$21))+_xlfn.XLOOKUP(0,消耗中转!$F$6:$K$6,_xlfn.XLOOKUP(E1707,消耗中转!$C$10:$C$21,消耗中转!$F$10:$K$21))))</f>
        <v>136000</v>
      </c>
      <c r="L1707" s="2" cm="1">
        <f t="array" ref="L1707">_xlfn.XLOOKUP(I1707,消耗中转!$E$25:$J$25,_xlfn.XLOOKUP(E1707,消耗中转!$C$29:$C$40,消耗中转!$E$29:$J$40))</f>
        <v>1.1000000000000001</v>
      </c>
    </row>
    <row r="1708" spans="1:12" x14ac:dyDescent="0.15">
      <c r="A1708" s="27">
        <f t="shared" si="319"/>
        <v>601133211501</v>
      </c>
      <c r="B1708" s="27">
        <f t="shared" si="320"/>
        <v>601133211501</v>
      </c>
      <c r="C1708" s="2">
        <f t="shared" si="317"/>
        <v>6011332115</v>
      </c>
      <c r="D1708" s="4">
        <f>_xlfn.XLOOKUP(E1708,[1]战斗中转!$D$8:$D$19,[1]战斗中转!$F$8:$F$19)</f>
        <v>115</v>
      </c>
      <c r="E1708" s="2">
        <f t="shared" si="312"/>
        <v>11</v>
      </c>
      <c r="F1708" s="2">
        <f t="shared" si="318"/>
        <v>3</v>
      </c>
      <c r="G1708" s="2">
        <f t="shared" si="318"/>
        <v>3</v>
      </c>
      <c r="H1708" s="2">
        <f t="shared" si="318"/>
        <v>2</v>
      </c>
      <c r="I1708" s="2">
        <f t="shared" si="315"/>
        <v>1</v>
      </c>
      <c r="J1708" s="2" cm="1">
        <f t="array" ref="J1708">INT(_xlfn.XLOOKUP($E1708,消耗中转!$C$10:$C$21,_xlfn.XLOOKUP($I1708,消耗中转!$F$6:$K$6,消耗中转!$F$10:$K$21)))</f>
        <v>128000</v>
      </c>
      <c r="K1708" s="2" cm="1">
        <f t="array" ref="K1708">INT(IF(I1708=0,
_xlfn.XLOOKUP(0,消耗中转!$F$6:$K$6,_xlfn.XLOOKUP(E1708,消耗中转!$C$10:$C$21,消耗中转!$F$10:$K$21)),
_xlfn.XLOOKUP(I1708,消耗中转!$F$6:$K$6,_xlfn.XLOOKUP(E1708,消耗中转!$C$10:$C$21,消耗中转!$F$10:$K$21))+_xlfn.XLOOKUP(0,消耗中转!$F$6:$K$6,_xlfn.XLOOKUP(E1708,消耗中转!$C$10:$C$21,消耗中转!$F$10:$K$21))))</f>
        <v>136000</v>
      </c>
      <c r="L1708" s="2" cm="1">
        <f t="array" ref="L1708">_xlfn.XLOOKUP(I1708,消耗中转!$E$25:$J$25,_xlfn.XLOOKUP(E1708,消耗中转!$C$29:$C$40,消耗中转!$E$29:$J$40))</f>
        <v>1.1000000000000001</v>
      </c>
    </row>
    <row r="1709" spans="1:12" x14ac:dyDescent="0.15">
      <c r="A1709" s="27">
        <f t="shared" si="319"/>
        <v>601133311501</v>
      </c>
      <c r="B1709" s="27">
        <f t="shared" si="320"/>
        <v>601133311501</v>
      </c>
      <c r="C1709" s="2">
        <f t="shared" si="317"/>
        <v>6011333115</v>
      </c>
      <c r="D1709" s="4">
        <f>_xlfn.XLOOKUP(E1709,[1]战斗中转!$D$8:$D$19,[1]战斗中转!$F$8:$F$19)</f>
        <v>115</v>
      </c>
      <c r="E1709" s="2">
        <f t="shared" si="312"/>
        <v>11</v>
      </c>
      <c r="F1709" s="2">
        <f t="shared" si="318"/>
        <v>3</v>
      </c>
      <c r="G1709" s="2">
        <f t="shared" si="318"/>
        <v>3</v>
      </c>
      <c r="H1709" s="2">
        <f t="shared" si="318"/>
        <v>3</v>
      </c>
      <c r="I1709" s="2">
        <f t="shared" si="315"/>
        <v>1</v>
      </c>
      <c r="J1709" s="2" cm="1">
        <f t="array" ref="J1709">INT(_xlfn.XLOOKUP($E1709,消耗中转!$C$10:$C$21,_xlfn.XLOOKUP($I1709,消耗中转!$F$6:$K$6,消耗中转!$F$10:$K$21)))</f>
        <v>128000</v>
      </c>
      <c r="K1709" s="2" cm="1">
        <f t="array" ref="K1709">INT(IF(I1709=0,
_xlfn.XLOOKUP(0,消耗中转!$F$6:$K$6,_xlfn.XLOOKUP(E1709,消耗中转!$C$10:$C$21,消耗中转!$F$10:$K$21)),
_xlfn.XLOOKUP(I1709,消耗中转!$F$6:$K$6,_xlfn.XLOOKUP(E1709,消耗中转!$C$10:$C$21,消耗中转!$F$10:$K$21))+_xlfn.XLOOKUP(0,消耗中转!$F$6:$K$6,_xlfn.XLOOKUP(E1709,消耗中转!$C$10:$C$21,消耗中转!$F$10:$K$21))))</f>
        <v>136000</v>
      </c>
      <c r="L1709" s="2" cm="1">
        <f t="array" ref="L1709">_xlfn.XLOOKUP(I1709,消耗中转!$E$25:$J$25,_xlfn.XLOOKUP(E1709,消耗中转!$C$29:$C$40,消耗中转!$E$29:$J$40))</f>
        <v>1.1000000000000001</v>
      </c>
    </row>
    <row r="1710" spans="1:12" x14ac:dyDescent="0.15">
      <c r="A1710" s="27">
        <f t="shared" si="319"/>
        <v>601133411501</v>
      </c>
      <c r="B1710" s="27">
        <f t="shared" si="320"/>
        <v>601133411501</v>
      </c>
      <c r="C1710" s="2">
        <f t="shared" si="317"/>
        <v>6011334115</v>
      </c>
      <c r="D1710" s="4">
        <f>_xlfn.XLOOKUP(E1710,[1]战斗中转!$D$8:$D$19,[1]战斗中转!$F$8:$F$19)</f>
        <v>115</v>
      </c>
      <c r="E1710" s="2">
        <f t="shared" si="312"/>
        <v>11</v>
      </c>
      <c r="F1710" s="2">
        <f t="shared" si="318"/>
        <v>3</v>
      </c>
      <c r="G1710" s="2">
        <f t="shared" si="318"/>
        <v>3</v>
      </c>
      <c r="H1710" s="2">
        <f t="shared" si="318"/>
        <v>4</v>
      </c>
      <c r="I1710" s="2">
        <f t="shared" si="315"/>
        <v>1</v>
      </c>
      <c r="J1710" s="2" cm="1">
        <f t="array" ref="J1710">INT(_xlfn.XLOOKUP($E1710,消耗中转!$C$10:$C$21,_xlfn.XLOOKUP($I1710,消耗中转!$F$6:$K$6,消耗中转!$F$10:$K$21)))</f>
        <v>128000</v>
      </c>
      <c r="K1710" s="2" cm="1">
        <f t="array" ref="K1710">INT(IF(I1710=0,
_xlfn.XLOOKUP(0,消耗中转!$F$6:$K$6,_xlfn.XLOOKUP(E1710,消耗中转!$C$10:$C$21,消耗中转!$F$10:$K$21)),
_xlfn.XLOOKUP(I1710,消耗中转!$F$6:$K$6,_xlfn.XLOOKUP(E1710,消耗中转!$C$10:$C$21,消耗中转!$F$10:$K$21))+_xlfn.XLOOKUP(0,消耗中转!$F$6:$K$6,_xlfn.XLOOKUP(E1710,消耗中转!$C$10:$C$21,消耗中转!$F$10:$K$21))))</f>
        <v>136000</v>
      </c>
      <c r="L1710" s="2" cm="1">
        <f t="array" ref="L1710">_xlfn.XLOOKUP(I1710,消耗中转!$E$25:$J$25,_xlfn.XLOOKUP(E1710,消耗中转!$C$29:$C$40,消耗中转!$E$29:$J$40))</f>
        <v>1.1000000000000001</v>
      </c>
    </row>
    <row r="1711" spans="1:12" x14ac:dyDescent="0.15">
      <c r="A1711" s="27">
        <f t="shared" si="319"/>
        <v>601141111501</v>
      </c>
      <c r="B1711" s="27">
        <f t="shared" si="320"/>
        <v>601141111501</v>
      </c>
      <c r="C1711" s="2">
        <f t="shared" si="317"/>
        <v>6011411115</v>
      </c>
      <c r="D1711" s="4">
        <f>_xlfn.XLOOKUP(E1711,[1]战斗中转!$D$8:$D$19,[1]战斗中转!$F$8:$F$19)</f>
        <v>115</v>
      </c>
      <c r="E1711" s="2">
        <f t="shared" si="312"/>
        <v>11</v>
      </c>
      <c r="F1711" s="2">
        <f t="shared" si="318"/>
        <v>4</v>
      </c>
      <c r="G1711" s="2">
        <f t="shared" si="318"/>
        <v>1</v>
      </c>
      <c r="H1711" s="2">
        <f t="shared" si="318"/>
        <v>1</v>
      </c>
      <c r="I1711" s="2">
        <f t="shared" si="315"/>
        <v>1</v>
      </c>
      <c r="J1711" s="2" cm="1">
        <f t="array" ref="J1711">INT(_xlfn.XLOOKUP($E1711,消耗中转!$C$10:$C$21,_xlfn.XLOOKUP($I1711,消耗中转!$F$6:$K$6,消耗中转!$F$10:$K$21)))</f>
        <v>128000</v>
      </c>
      <c r="K1711" s="2" cm="1">
        <f t="array" ref="K1711">INT(IF(I1711=0,
_xlfn.XLOOKUP(0,消耗中转!$F$6:$K$6,_xlfn.XLOOKUP(E1711,消耗中转!$C$10:$C$21,消耗中转!$F$10:$K$21)),
_xlfn.XLOOKUP(I1711,消耗中转!$F$6:$K$6,_xlfn.XLOOKUP(E1711,消耗中转!$C$10:$C$21,消耗中转!$F$10:$K$21))+_xlfn.XLOOKUP(0,消耗中转!$F$6:$K$6,_xlfn.XLOOKUP(E1711,消耗中转!$C$10:$C$21,消耗中转!$F$10:$K$21))))</f>
        <v>136000</v>
      </c>
      <c r="L1711" s="2" cm="1">
        <f t="array" ref="L1711">_xlfn.XLOOKUP(I1711,消耗中转!$E$25:$J$25,_xlfn.XLOOKUP(E1711,消耗中转!$C$29:$C$40,消耗中转!$E$29:$J$40))</f>
        <v>1.1000000000000001</v>
      </c>
    </row>
    <row r="1712" spans="1:12" x14ac:dyDescent="0.15">
      <c r="A1712" s="27">
        <f t="shared" si="319"/>
        <v>601141211501</v>
      </c>
      <c r="B1712" s="27">
        <f t="shared" si="320"/>
        <v>601141211501</v>
      </c>
      <c r="C1712" s="2">
        <f t="shared" si="317"/>
        <v>6011412115</v>
      </c>
      <c r="D1712" s="4">
        <f>_xlfn.XLOOKUP(E1712,[1]战斗中转!$D$8:$D$19,[1]战斗中转!$F$8:$F$19)</f>
        <v>115</v>
      </c>
      <c r="E1712" s="2">
        <f t="shared" si="312"/>
        <v>11</v>
      </c>
      <c r="F1712" s="2">
        <f t="shared" si="318"/>
        <v>4</v>
      </c>
      <c r="G1712" s="2">
        <f t="shared" si="318"/>
        <v>1</v>
      </c>
      <c r="H1712" s="2">
        <f t="shared" si="318"/>
        <v>2</v>
      </c>
      <c r="I1712" s="2">
        <f t="shared" si="315"/>
        <v>1</v>
      </c>
      <c r="J1712" s="2" cm="1">
        <f t="array" ref="J1712">INT(_xlfn.XLOOKUP($E1712,消耗中转!$C$10:$C$21,_xlfn.XLOOKUP($I1712,消耗中转!$F$6:$K$6,消耗中转!$F$10:$K$21)))</f>
        <v>128000</v>
      </c>
      <c r="K1712" s="2" cm="1">
        <f t="array" ref="K1712">INT(IF(I1712=0,
_xlfn.XLOOKUP(0,消耗中转!$F$6:$K$6,_xlfn.XLOOKUP(E1712,消耗中转!$C$10:$C$21,消耗中转!$F$10:$K$21)),
_xlfn.XLOOKUP(I1712,消耗中转!$F$6:$K$6,_xlfn.XLOOKUP(E1712,消耗中转!$C$10:$C$21,消耗中转!$F$10:$K$21))+_xlfn.XLOOKUP(0,消耗中转!$F$6:$K$6,_xlfn.XLOOKUP(E1712,消耗中转!$C$10:$C$21,消耗中转!$F$10:$K$21))))</f>
        <v>136000</v>
      </c>
      <c r="L1712" s="2" cm="1">
        <f t="array" ref="L1712">_xlfn.XLOOKUP(I1712,消耗中转!$E$25:$J$25,_xlfn.XLOOKUP(E1712,消耗中转!$C$29:$C$40,消耗中转!$E$29:$J$40))</f>
        <v>1.1000000000000001</v>
      </c>
    </row>
    <row r="1713" spans="1:12" x14ac:dyDescent="0.15">
      <c r="A1713" s="27">
        <f t="shared" si="319"/>
        <v>601141311501</v>
      </c>
      <c r="B1713" s="27">
        <f t="shared" si="320"/>
        <v>601141311501</v>
      </c>
      <c r="C1713" s="2">
        <f t="shared" si="317"/>
        <v>6011413115</v>
      </c>
      <c r="D1713" s="4">
        <f>_xlfn.XLOOKUP(E1713,[1]战斗中转!$D$8:$D$19,[1]战斗中转!$F$8:$F$19)</f>
        <v>115</v>
      </c>
      <c r="E1713" s="2">
        <f t="shared" si="312"/>
        <v>11</v>
      </c>
      <c r="F1713" s="2">
        <f t="shared" si="318"/>
        <v>4</v>
      </c>
      <c r="G1713" s="2">
        <f t="shared" si="318"/>
        <v>1</v>
      </c>
      <c r="H1713" s="2">
        <f t="shared" si="318"/>
        <v>3</v>
      </c>
      <c r="I1713" s="2">
        <f t="shared" si="315"/>
        <v>1</v>
      </c>
      <c r="J1713" s="2" cm="1">
        <f t="array" ref="J1713">INT(_xlfn.XLOOKUP($E1713,消耗中转!$C$10:$C$21,_xlfn.XLOOKUP($I1713,消耗中转!$F$6:$K$6,消耗中转!$F$10:$K$21)))</f>
        <v>128000</v>
      </c>
      <c r="K1713" s="2" cm="1">
        <f t="array" ref="K1713">INT(IF(I1713=0,
_xlfn.XLOOKUP(0,消耗中转!$F$6:$K$6,_xlfn.XLOOKUP(E1713,消耗中转!$C$10:$C$21,消耗中转!$F$10:$K$21)),
_xlfn.XLOOKUP(I1713,消耗中转!$F$6:$K$6,_xlfn.XLOOKUP(E1713,消耗中转!$C$10:$C$21,消耗中转!$F$10:$K$21))+_xlfn.XLOOKUP(0,消耗中转!$F$6:$K$6,_xlfn.XLOOKUP(E1713,消耗中转!$C$10:$C$21,消耗中转!$F$10:$K$21))))</f>
        <v>136000</v>
      </c>
      <c r="L1713" s="2" cm="1">
        <f t="array" ref="L1713">_xlfn.XLOOKUP(I1713,消耗中转!$E$25:$J$25,_xlfn.XLOOKUP(E1713,消耗中转!$C$29:$C$40,消耗中转!$E$29:$J$40))</f>
        <v>1.1000000000000001</v>
      </c>
    </row>
    <row r="1714" spans="1:12" x14ac:dyDescent="0.15">
      <c r="A1714" s="27">
        <f t="shared" si="319"/>
        <v>601141411501</v>
      </c>
      <c r="B1714" s="27">
        <f t="shared" si="320"/>
        <v>601141411501</v>
      </c>
      <c r="C1714" s="2">
        <f t="shared" si="317"/>
        <v>6011414115</v>
      </c>
      <c r="D1714" s="4">
        <f>_xlfn.XLOOKUP(E1714,[1]战斗中转!$D$8:$D$19,[1]战斗中转!$F$8:$F$19)</f>
        <v>115</v>
      </c>
      <c r="E1714" s="2">
        <f t="shared" si="312"/>
        <v>11</v>
      </c>
      <c r="F1714" s="2">
        <f t="shared" si="318"/>
        <v>4</v>
      </c>
      <c r="G1714" s="2">
        <f t="shared" si="318"/>
        <v>1</v>
      </c>
      <c r="H1714" s="2">
        <f t="shared" si="318"/>
        <v>4</v>
      </c>
      <c r="I1714" s="2">
        <f t="shared" si="315"/>
        <v>1</v>
      </c>
      <c r="J1714" s="2" cm="1">
        <f t="array" ref="J1714">INT(_xlfn.XLOOKUP($E1714,消耗中转!$C$10:$C$21,_xlfn.XLOOKUP($I1714,消耗中转!$F$6:$K$6,消耗中转!$F$10:$K$21)))</f>
        <v>128000</v>
      </c>
      <c r="K1714" s="2" cm="1">
        <f t="array" ref="K1714">INT(IF(I1714=0,
_xlfn.XLOOKUP(0,消耗中转!$F$6:$K$6,_xlfn.XLOOKUP(E1714,消耗中转!$C$10:$C$21,消耗中转!$F$10:$K$21)),
_xlfn.XLOOKUP(I1714,消耗中转!$F$6:$K$6,_xlfn.XLOOKUP(E1714,消耗中转!$C$10:$C$21,消耗中转!$F$10:$K$21))+_xlfn.XLOOKUP(0,消耗中转!$F$6:$K$6,_xlfn.XLOOKUP(E1714,消耗中转!$C$10:$C$21,消耗中转!$F$10:$K$21))))</f>
        <v>136000</v>
      </c>
      <c r="L1714" s="2" cm="1">
        <f t="array" ref="L1714">_xlfn.XLOOKUP(I1714,消耗中转!$E$25:$J$25,_xlfn.XLOOKUP(E1714,消耗中转!$C$29:$C$40,消耗中转!$E$29:$J$40))</f>
        <v>1.1000000000000001</v>
      </c>
    </row>
    <row r="1715" spans="1:12" x14ac:dyDescent="0.15">
      <c r="A1715" s="27">
        <f t="shared" si="319"/>
        <v>601142111501</v>
      </c>
      <c r="B1715" s="27">
        <f t="shared" si="320"/>
        <v>601142111501</v>
      </c>
      <c r="C1715" s="2">
        <f t="shared" si="317"/>
        <v>6011421115</v>
      </c>
      <c r="D1715" s="4">
        <f>_xlfn.XLOOKUP(E1715,[1]战斗中转!$D$8:$D$19,[1]战斗中转!$F$8:$F$19)</f>
        <v>115</v>
      </c>
      <c r="E1715" s="2">
        <f t="shared" si="312"/>
        <v>11</v>
      </c>
      <c r="F1715" s="2">
        <f t="shared" ref="F1715:H1734" si="321">F1643</f>
        <v>4</v>
      </c>
      <c r="G1715" s="2">
        <f t="shared" si="321"/>
        <v>2</v>
      </c>
      <c r="H1715" s="2">
        <f t="shared" si="321"/>
        <v>1</v>
      </c>
      <c r="I1715" s="2">
        <f t="shared" si="315"/>
        <v>1</v>
      </c>
      <c r="J1715" s="2" cm="1">
        <f t="array" ref="J1715">INT(_xlfn.XLOOKUP($E1715,消耗中转!$C$10:$C$21,_xlfn.XLOOKUP($I1715,消耗中转!$F$6:$K$6,消耗中转!$F$10:$K$21)))</f>
        <v>128000</v>
      </c>
      <c r="K1715" s="2" cm="1">
        <f t="array" ref="K1715">INT(IF(I1715=0,
_xlfn.XLOOKUP(0,消耗中转!$F$6:$K$6,_xlfn.XLOOKUP(E1715,消耗中转!$C$10:$C$21,消耗中转!$F$10:$K$21)),
_xlfn.XLOOKUP(I1715,消耗中转!$F$6:$K$6,_xlfn.XLOOKUP(E1715,消耗中转!$C$10:$C$21,消耗中转!$F$10:$K$21))+_xlfn.XLOOKUP(0,消耗中转!$F$6:$K$6,_xlfn.XLOOKUP(E1715,消耗中转!$C$10:$C$21,消耗中转!$F$10:$K$21))))</f>
        <v>136000</v>
      </c>
      <c r="L1715" s="2" cm="1">
        <f t="array" ref="L1715">_xlfn.XLOOKUP(I1715,消耗中转!$E$25:$J$25,_xlfn.XLOOKUP(E1715,消耗中转!$C$29:$C$40,消耗中转!$E$29:$J$40))</f>
        <v>1.1000000000000001</v>
      </c>
    </row>
    <row r="1716" spans="1:12" x14ac:dyDescent="0.15">
      <c r="A1716" s="27">
        <f t="shared" si="319"/>
        <v>601142211501</v>
      </c>
      <c r="B1716" s="27">
        <f t="shared" si="320"/>
        <v>601142211501</v>
      </c>
      <c r="C1716" s="2">
        <f t="shared" si="317"/>
        <v>6011422115</v>
      </c>
      <c r="D1716" s="4">
        <f>_xlfn.XLOOKUP(E1716,[1]战斗中转!$D$8:$D$19,[1]战斗中转!$F$8:$F$19)</f>
        <v>115</v>
      </c>
      <c r="E1716" s="2">
        <f t="shared" si="312"/>
        <v>11</v>
      </c>
      <c r="F1716" s="2">
        <f t="shared" si="321"/>
        <v>4</v>
      </c>
      <c r="G1716" s="2">
        <f t="shared" si="321"/>
        <v>2</v>
      </c>
      <c r="H1716" s="2">
        <f t="shared" si="321"/>
        <v>2</v>
      </c>
      <c r="I1716" s="2">
        <f t="shared" si="315"/>
        <v>1</v>
      </c>
      <c r="J1716" s="2" cm="1">
        <f t="array" ref="J1716">INT(_xlfn.XLOOKUP($E1716,消耗中转!$C$10:$C$21,_xlfn.XLOOKUP($I1716,消耗中转!$F$6:$K$6,消耗中转!$F$10:$K$21)))</f>
        <v>128000</v>
      </c>
      <c r="K1716" s="2" cm="1">
        <f t="array" ref="K1716">INT(IF(I1716=0,
_xlfn.XLOOKUP(0,消耗中转!$F$6:$K$6,_xlfn.XLOOKUP(E1716,消耗中转!$C$10:$C$21,消耗中转!$F$10:$K$21)),
_xlfn.XLOOKUP(I1716,消耗中转!$F$6:$K$6,_xlfn.XLOOKUP(E1716,消耗中转!$C$10:$C$21,消耗中转!$F$10:$K$21))+_xlfn.XLOOKUP(0,消耗中转!$F$6:$K$6,_xlfn.XLOOKUP(E1716,消耗中转!$C$10:$C$21,消耗中转!$F$10:$K$21))))</f>
        <v>136000</v>
      </c>
      <c r="L1716" s="2" cm="1">
        <f t="array" ref="L1716">_xlfn.XLOOKUP(I1716,消耗中转!$E$25:$J$25,_xlfn.XLOOKUP(E1716,消耗中转!$C$29:$C$40,消耗中转!$E$29:$J$40))</f>
        <v>1.1000000000000001</v>
      </c>
    </row>
    <row r="1717" spans="1:12" x14ac:dyDescent="0.15">
      <c r="A1717" s="27">
        <f t="shared" si="319"/>
        <v>601142311501</v>
      </c>
      <c r="B1717" s="27">
        <f t="shared" si="320"/>
        <v>601142311501</v>
      </c>
      <c r="C1717" s="2">
        <f t="shared" si="317"/>
        <v>6011423115</v>
      </c>
      <c r="D1717" s="4">
        <f>_xlfn.XLOOKUP(E1717,[1]战斗中转!$D$8:$D$19,[1]战斗中转!$F$8:$F$19)</f>
        <v>115</v>
      </c>
      <c r="E1717" s="2">
        <f t="shared" si="312"/>
        <v>11</v>
      </c>
      <c r="F1717" s="2">
        <f t="shared" si="321"/>
        <v>4</v>
      </c>
      <c r="G1717" s="2">
        <f t="shared" si="321"/>
        <v>2</v>
      </c>
      <c r="H1717" s="2">
        <f t="shared" si="321"/>
        <v>3</v>
      </c>
      <c r="I1717" s="2">
        <f t="shared" si="315"/>
        <v>1</v>
      </c>
      <c r="J1717" s="2" cm="1">
        <f t="array" ref="J1717">INT(_xlfn.XLOOKUP($E1717,消耗中转!$C$10:$C$21,_xlfn.XLOOKUP($I1717,消耗中转!$F$6:$K$6,消耗中转!$F$10:$K$21)))</f>
        <v>128000</v>
      </c>
      <c r="K1717" s="2" cm="1">
        <f t="array" ref="K1717">INT(IF(I1717=0,
_xlfn.XLOOKUP(0,消耗中转!$F$6:$K$6,_xlfn.XLOOKUP(E1717,消耗中转!$C$10:$C$21,消耗中转!$F$10:$K$21)),
_xlfn.XLOOKUP(I1717,消耗中转!$F$6:$K$6,_xlfn.XLOOKUP(E1717,消耗中转!$C$10:$C$21,消耗中转!$F$10:$K$21))+_xlfn.XLOOKUP(0,消耗中转!$F$6:$K$6,_xlfn.XLOOKUP(E1717,消耗中转!$C$10:$C$21,消耗中转!$F$10:$K$21))))</f>
        <v>136000</v>
      </c>
      <c r="L1717" s="2" cm="1">
        <f t="array" ref="L1717">_xlfn.XLOOKUP(I1717,消耗中转!$E$25:$J$25,_xlfn.XLOOKUP(E1717,消耗中转!$C$29:$C$40,消耗中转!$E$29:$J$40))</f>
        <v>1.1000000000000001</v>
      </c>
    </row>
    <row r="1718" spans="1:12" x14ac:dyDescent="0.15">
      <c r="A1718" s="27">
        <f t="shared" si="319"/>
        <v>601142411501</v>
      </c>
      <c r="B1718" s="27">
        <f t="shared" si="320"/>
        <v>601142411501</v>
      </c>
      <c r="C1718" s="2">
        <f t="shared" si="317"/>
        <v>6011424115</v>
      </c>
      <c r="D1718" s="4">
        <f>_xlfn.XLOOKUP(E1718,[1]战斗中转!$D$8:$D$19,[1]战斗中转!$F$8:$F$19)</f>
        <v>115</v>
      </c>
      <c r="E1718" s="2">
        <f t="shared" si="312"/>
        <v>11</v>
      </c>
      <c r="F1718" s="2">
        <f t="shared" si="321"/>
        <v>4</v>
      </c>
      <c r="G1718" s="2">
        <f t="shared" si="321"/>
        <v>2</v>
      </c>
      <c r="H1718" s="2">
        <f t="shared" si="321"/>
        <v>4</v>
      </c>
      <c r="I1718" s="2">
        <f t="shared" si="315"/>
        <v>1</v>
      </c>
      <c r="J1718" s="2" cm="1">
        <f t="array" ref="J1718">INT(_xlfn.XLOOKUP($E1718,消耗中转!$C$10:$C$21,_xlfn.XLOOKUP($I1718,消耗中转!$F$6:$K$6,消耗中转!$F$10:$K$21)))</f>
        <v>128000</v>
      </c>
      <c r="K1718" s="2" cm="1">
        <f t="array" ref="K1718">INT(IF(I1718=0,
_xlfn.XLOOKUP(0,消耗中转!$F$6:$K$6,_xlfn.XLOOKUP(E1718,消耗中转!$C$10:$C$21,消耗中转!$F$10:$K$21)),
_xlfn.XLOOKUP(I1718,消耗中转!$F$6:$K$6,_xlfn.XLOOKUP(E1718,消耗中转!$C$10:$C$21,消耗中转!$F$10:$K$21))+_xlfn.XLOOKUP(0,消耗中转!$F$6:$K$6,_xlfn.XLOOKUP(E1718,消耗中转!$C$10:$C$21,消耗中转!$F$10:$K$21))))</f>
        <v>136000</v>
      </c>
      <c r="L1718" s="2" cm="1">
        <f t="array" ref="L1718">_xlfn.XLOOKUP(I1718,消耗中转!$E$25:$J$25,_xlfn.XLOOKUP(E1718,消耗中转!$C$29:$C$40,消耗中转!$E$29:$J$40))</f>
        <v>1.1000000000000001</v>
      </c>
    </row>
    <row r="1719" spans="1:12" x14ac:dyDescent="0.15">
      <c r="A1719" s="27">
        <f t="shared" si="319"/>
        <v>601143111501</v>
      </c>
      <c r="B1719" s="27">
        <f t="shared" si="320"/>
        <v>601143111501</v>
      </c>
      <c r="C1719" s="2">
        <f t="shared" si="317"/>
        <v>6011431115</v>
      </c>
      <c r="D1719" s="4">
        <f>_xlfn.XLOOKUP(E1719,[1]战斗中转!$D$8:$D$19,[1]战斗中转!$F$8:$F$19)</f>
        <v>115</v>
      </c>
      <c r="E1719" s="2">
        <f t="shared" ref="E1719:E1782" si="322">E1647+1</f>
        <v>11</v>
      </c>
      <c r="F1719" s="2">
        <f t="shared" si="321"/>
        <v>4</v>
      </c>
      <c r="G1719" s="2">
        <f t="shared" si="321"/>
        <v>3</v>
      </c>
      <c r="H1719" s="2">
        <f t="shared" si="321"/>
        <v>1</v>
      </c>
      <c r="I1719" s="2">
        <f t="shared" si="315"/>
        <v>1</v>
      </c>
      <c r="J1719" s="2" cm="1">
        <f t="array" ref="J1719">INT(_xlfn.XLOOKUP($E1719,消耗中转!$C$10:$C$21,_xlfn.XLOOKUP($I1719,消耗中转!$F$6:$K$6,消耗中转!$F$10:$K$21)))</f>
        <v>128000</v>
      </c>
      <c r="K1719" s="2" cm="1">
        <f t="array" ref="K1719">INT(IF(I1719=0,
_xlfn.XLOOKUP(0,消耗中转!$F$6:$K$6,_xlfn.XLOOKUP(E1719,消耗中转!$C$10:$C$21,消耗中转!$F$10:$K$21)),
_xlfn.XLOOKUP(I1719,消耗中转!$F$6:$K$6,_xlfn.XLOOKUP(E1719,消耗中转!$C$10:$C$21,消耗中转!$F$10:$K$21))+_xlfn.XLOOKUP(0,消耗中转!$F$6:$K$6,_xlfn.XLOOKUP(E1719,消耗中转!$C$10:$C$21,消耗中转!$F$10:$K$21))))</f>
        <v>136000</v>
      </c>
      <c r="L1719" s="2" cm="1">
        <f t="array" ref="L1719">_xlfn.XLOOKUP(I1719,消耗中转!$E$25:$J$25,_xlfn.XLOOKUP(E1719,消耗中转!$C$29:$C$40,消耗中转!$E$29:$J$40))</f>
        <v>1.1000000000000001</v>
      </c>
    </row>
    <row r="1720" spans="1:12" x14ac:dyDescent="0.15">
      <c r="A1720" s="27">
        <f t="shared" si="319"/>
        <v>601143211501</v>
      </c>
      <c r="B1720" s="27">
        <f t="shared" si="320"/>
        <v>601143211501</v>
      </c>
      <c r="C1720" s="2">
        <f t="shared" si="317"/>
        <v>6011432115</v>
      </c>
      <c r="D1720" s="4">
        <f>_xlfn.XLOOKUP(E1720,[1]战斗中转!$D$8:$D$19,[1]战斗中转!$F$8:$F$19)</f>
        <v>115</v>
      </c>
      <c r="E1720" s="2">
        <f t="shared" si="322"/>
        <v>11</v>
      </c>
      <c r="F1720" s="2">
        <f t="shared" si="321"/>
        <v>4</v>
      </c>
      <c r="G1720" s="2">
        <f t="shared" si="321"/>
        <v>3</v>
      </c>
      <c r="H1720" s="2">
        <f t="shared" si="321"/>
        <v>2</v>
      </c>
      <c r="I1720" s="2">
        <f t="shared" si="315"/>
        <v>1</v>
      </c>
      <c r="J1720" s="2" cm="1">
        <f t="array" ref="J1720">INT(_xlfn.XLOOKUP($E1720,消耗中转!$C$10:$C$21,_xlfn.XLOOKUP($I1720,消耗中转!$F$6:$K$6,消耗中转!$F$10:$K$21)))</f>
        <v>128000</v>
      </c>
      <c r="K1720" s="2" cm="1">
        <f t="array" ref="K1720">INT(IF(I1720=0,
_xlfn.XLOOKUP(0,消耗中转!$F$6:$K$6,_xlfn.XLOOKUP(E1720,消耗中转!$C$10:$C$21,消耗中转!$F$10:$K$21)),
_xlfn.XLOOKUP(I1720,消耗中转!$F$6:$K$6,_xlfn.XLOOKUP(E1720,消耗中转!$C$10:$C$21,消耗中转!$F$10:$K$21))+_xlfn.XLOOKUP(0,消耗中转!$F$6:$K$6,_xlfn.XLOOKUP(E1720,消耗中转!$C$10:$C$21,消耗中转!$F$10:$K$21))))</f>
        <v>136000</v>
      </c>
      <c r="L1720" s="2" cm="1">
        <f t="array" ref="L1720">_xlfn.XLOOKUP(I1720,消耗中转!$E$25:$J$25,_xlfn.XLOOKUP(E1720,消耗中转!$C$29:$C$40,消耗中转!$E$29:$J$40))</f>
        <v>1.1000000000000001</v>
      </c>
    </row>
    <row r="1721" spans="1:12" x14ac:dyDescent="0.15">
      <c r="A1721" s="27">
        <f t="shared" si="319"/>
        <v>601143311501</v>
      </c>
      <c r="B1721" s="27">
        <f t="shared" si="320"/>
        <v>601143311501</v>
      </c>
      <c r="C1721" s="2">
        <f t="shared" si="317"/>
        <v>6011433115</v>
      </c>
      <c r="D1721" s="4">
        <f>_xlfn.XLOOKUP(E1721,[1]战斗中转!$D$8:$D$19,[1]战斗中转!$F$8:$F$19)</f>
        <v>115</v>
      </c>
      <c r="E1721" s="2">
        <f t="shared" si="322"/>
        <v>11</v>
      </c>
      <c r="F1721" s="2">
        <f t="shared" si="321"/>
        <v>4</v>
      </c>
      <c r="G1721" s="2">
        <f t="shared" si="321"/>
        <v>3</v>
      </c>
      <c r="H1721" s="2">
        <f t="shared" si="321"/>
        <v>3</v>
      </c>
      <c r="I1721" s="2">
        <f t="shared" si="315"/>
        <v>1</v>
      </c>
      <c r="J1721" s="2" cm="1">
        <f t="array" ref="J1721">INT(_xlfn.XLOOKUP($E1721,消耗中转!$C$10:$C$21,_xlfn.XLOOKUP($I1721,消耗中转!$F$6:$K$6,消耗中转!$F$10:$K$21)))</f>
        <v>128000</v>
      </c>
      <c r="K1721" s="2" cm="1">
        <f t="array" ref="K1721">INT(IF(I1721=0,
_xlfn.XLOOKUP(0,消耗中转!$F$6:$K$6,_xlfn.XLOOKUP(E1721,消耗中转!$C$10:$C$21,消耗中转!$F$10:$K$21)),
_xlfn.XLOOKUP(I1721,消耗中转!$F$6:$K$6,_xlfn.XLOOKUP(E1721,消耗中转!$C$10:$C$21,消耗中转!$F$10:$K$21))+_xlfn.XLOOKUP(0,消耗中转!$F$6:$K$6,_xlfn.XLOOKUP(E1721,消耗中转!$C$10:$C$21,消耗中转!$F$10:$K$21))))</f>
        <v>136000</v>
      </c>
      <c r="L1721" s="2" cm="1">
        <f t="array" ref="L1721">_xlfn.XLOOKUP(I1721,消耗中转!$E$25:$J$25,_xlfn.XLOOKUP(E1721,消耗中转!$C$29:$C$40,消耗中转!$E$29:$J$40))</f>
        <v>1.1000000000000001</v>
      </c>
    </row>
    <row r="1722" spans="1:12" x14ac:dyDescent="0.15">
      <c r="A1722" s="27">
        <f t="shared" si="319"/>
        <v>601143411501</v>
      </c>
      <c r="B1722" s="27">
        <f t="shared" si="320"/>
        <v>601143411501</v>
      </c>
      <c r="C1722" s="2">
        <f t="shared" si="317"/>
        <v>6011434115</v>
      </c>
      <c r="D1722" s="4">
        <f>_xlfn.XLOOKUP(E1722,[1]战斗中转!$D$8:$D$19,[1]战斗中转!$F$8:$F$19)</f>
        <v>115</v>
      </c>
      <c r="E1722" s="2">
        <f t="shared" si="322"/>
        <v>11</v>
      </c>
      <c r="F1722" s="2">
        <f t="shared" si="321"/>
        <v>4</v>
      </c>
      <c r="G1722" s="2">
        <f t="shared" si="321"/>
        <v>3</v>
      </c>
      <c r="H1722" s="2">
        <f t="shared" si="321"/>
        <v>4</v>
      </c>
      <c r="I1722" s="2">
        <f t="shared" si="315"/>
        <v>1</v>
      </c>
      <c r="J1722" s="2" cm="1">
        <f t="array" ref="J1722">INT(_xlfn.XLOOKUP($E1722,消耗中转!$C$10:$C$21,_xlfn.XLOOKUP($I1722,消耗中转!$F$6:$K$6,消耗中转!$F$10:$K$21)))</f>
        <v>128000</v>
      </c>
      <c r="K1722" s="2" cm="1">
        <f t="array" ref="K1722">INT(IF(I1722=0,
_xlfn.XLOOKUP(0,消耗中转!$F$6:$K$6,_xlfn.XLOOKUP(E1722,消耗中转!$C$10:$C$21,消耗中转!$F$10:$K$21)),
_xlfn.XLOOKUP(I1722,消耗中转!$F$6:$K$6,_xlfn.XLOOKUP(E1722,消耗中转!$C$10:$C$21,消耗中转!$F$10:$K$21))+_xlfn.XLOOKUP(0,消耗中转!$F$6:$K$6,_xlfn.XLOOKUP(E1722,消耗中转!$C$10:$C$21,消耗中转!$F$10:$K$21))))</f>
        <v>136000</v>
      </c>
      <c r="L1722" s="2" cm="1">
        <f t="array" ref="L1722">_xlfn.XLOOKUP(I1722,消耗中转!$E$25:$J$25,_xlfn.XLOOKUP(E1722,消耗中转!$C$29:$C$40,消耗中转!$E$29:$J$40))</f>
        <v>1.1000000000000001</v>
      </c>
    </row>
    <row r="1723" spans="1:12" x14ac:dyDescent="0.15">
      <c r="A1723" s="27">
        <f t="shared" si="319"/>
        <v>601191111501</v>
      </c>
      <c r="B1723" s="27">
        <f t="shared" si="320"/>
        <v>601191111501</v>
      </c>
      <c r="C1723" s="2">
        <f t="shared" si="317"/>
        <v>6011911115</v>
      </c>
      <c r="D1723" s="4">
        <f>_xlfn.XLOOKUP(E1723,[1]战斗中转!$D$8:$D$19,[1]战斗中转!$F$8:$F$19)</f>
        <v>115</v>
      </c>
      <c r="E1723" s="2">
        <f t="shared" si="322"/>
        <v>11</v>
      </c>
      <c r="F1723" s="2">
        <f t="shared" si="321"/>
        <v>100</v>
      </c>
      <c r="G1723" s="2">
        <f t="shared" si="321"/>
        <v>1</v>
      </c>
      <c r="H1723" s="2">
        <f t="shared" si="321"/>
        <v>1</v>
      </c>
      <c r="I1723" s="2">
        <f t="shared" si="315"/>
        <v>1</v>
      </c>
      <c r="J1723" s="2" cm="1">
        <f t="array" ref="J1723">INT(_xlfn.XLOOKUP($E1723,消耗中转!$C$10:$C$21,_xlfn.XLOOKUP($I1723,消耗中转!$F$6:$K$6,消耗中转!$F$10:$K$21)))</f>
        <v>128000</v>
      </c>
      <c r="K1723" s="2" cm="1">
        <f t="array" ref="K1723">INT(IF(I1723=0,
_xlfn.XLOOKUP(0,消耗中转!$F$6:$K$6,_xlfn.XLOOKUP(E1723,消耗中转!$C$10:$C$21,消耗中转!$F$10:$K$21)),
_xlfn.XLOOKUP(I1723,消耗中转!$F$6:$K$6,_xlfn.XLOOKUP(E1723,消耗中转!$C$10:$C$21,消耗中转!$F$10:$K$21))+_xlfn.XLOOKUP(0,消耗中转!$F$6:$K$6,_xlfn.XLOOKUP(E1723,消耗中转!$C$10:$C$21,消耗中转!$F$10:$K$21))))</f>
        <v>136000</v>
      </c>
      <c r="L1723" s="2" cm="1">
        <f t="array" ref="L1723">_xlfn.XLOOKUP(I1723,消耗中转!$E$25:$J$25,_xlfn.XLOOKUP(E1723,消耗中转!$C$29:$C$40,消耗中转!$E$29:$J$40))</f>
        <v>1.1000000000000001</v>
      </c>
    </row>
    <row r="1724" spans="1:12" x14ac:dyDescent="0.15">
      <c r="A1724" s="27">
        <f t="shared" si="319"/>
        <v>601191211501</v>
      </c>
      <c r="B1724" s="27">
        <f t="shared" si="320"/>
        <v>601191211501</v>
      </c>
      <c r="C1724" s="2">
        <f t="shared" si="317"/>
        <v>6011912115</v>
      </c>
      <c r="D1724" s="4">
        <f>_xlfn.XLOOKUP(E1724,[1]战斗中转!$D$8:$D$19,[1]战斗中转!$F$8:$F$19)</f>
        <v>115</v>
      </c>
      <c r="E1724" s="2">
        <f t="shared" si="322"/>
        <v>11</v>
      </c>
      <c r="F1724" s="2">
        <f t="shared" si="321"/>
        <v>100</v>
      </c>
      <c r="G1724" s="2">
        <f t="shared" si="321"/>
        <v>1</v>
      </c>
      <c r="H1724" s="2">
        <f t="shared" si="321"/>
        <v>2</v>
      </c>
      <c r="I1724" s="2">
        <f t="shared" si="315"/>
        <v>1</v>
      </c>
      <c r="J1724" s="2" cm="1">
        <f t="array" ref="J1724">INT(_xlfn.XLOOKUP($E1724,消耗中转!$C$10:$C$21,_xlfn.XLOOKUP($I1724,消耗中转!$F$6:$K$6,消耗中转!$F$10:$K$21)))</f>
        <v>128000</v>
      </c>
      <c r="K1724" s="2" cm="1">
        <f t="array" ref="K1724">INT(IF(I1724=0,
_xlfn.XLOOKUP(0,消耗中转!$F$6:$K$6,_xlfn.XLOOKUP(E1724,消耗中转!$C$10:$C$21,消耗中转!$F$10:$K$21)),
_xlfn.XLOOKUP(I1724,消耗中转!$F$6:$K$6,_xlfn.XLOOKUP(E1724,消耗中转!$C$10:$C$21,消耗中转!$F$10:$K$21))+_xlfn.XLOOKUP(0,消耗中转!$F$6:$K$6,_xlfn.XLOOKUP(E1724,消耗中转!$C$10:$C$21,消耗中转!$F$10:$K$21))))</f>
        <v>136000</v>
      </c>
      <c r="L1724" s="2" cm="1">
        <f t="array" ref="L1724">_xlfn.XLOOKUP(I1724,消耗中转!$E$25:$J$25,_xlfn.XLOOKUP(E1724,消耗中转!$C$29:$C$40,消耗中转!$E$29:$J$40))</f>
        <v>1.1000000000000001</v>
      </c>
    </row>
    <row r="1725" spans="1:12" x14ac:dyDescent="0.15">
      <c r="A1725" s="27">
        <f t="shared" si="319"/>
        <v>601191311501</v>
      </c>
      <c r="B1725" s="27">
        <f t="shared" si="320"/>
        <v>601191311501</v>
      </c>
      <c r="C1725" s="2">
        <f t="shared" si="317"/>
        <v>6011913115</v>
      </c>
      <c r="D1725" s="4">
        <f>_xlfn.XLOOKUP(E1725,[1]战斗中转!$D$8:$D$19,[1]战斗中转!$F$8:$F$19)</f>
        <v>115</v>
      </c>
      <c r="E1725" s="2">
        <f t="shared" si="322"/>
        <v>11</v>
      </c>
      <c r="F1725" s="2">
        <f t="shared" si="321"/>
        <v>100</v>
      </c>
      <c r="G1725" s="2">
        <f t="shared" si="321"/>
        <v>1</v>
      </c>
      <c r="H1725" s="2">
        <f t="shared" si="321"/>
        <v>3</v>
      </c>
      <c r="I1725" s="2">
        <f t="shared" si="315"/>
        <v>1</v>
      </c>
      <c r="J1725" s="2" cm="1">
        <f t="array" ref="J1725">INT(_xlfn.XLOOKUP($E1725,消耗中转!$C$10:$C$21,_xlfn.XLOOKUP($I1725,消耗中转!$F$6:$K$6,消耗中转!$F$10:$K$21)))</f>
        <v>128000</v>
      </c>
      <c r="K1725" s="2" cm="1">
        <f t="array" ref="K1725">INT(IF(I1725=0,
_xlfn.XLOOKUP(0,消耗中转!$F$6:$K$6,_xlfn.XLOOKUP(E1725,消耗中转!$C$10:$C$21,消耗中转!$F$10:$K$21)),
_xlfn.XLOOKUP(I1725,消耗中转!$F$6:$K$6,_xlfn.XLOOKUP(E1725,消耗中转!$C$10:$C$21,消耗中转!$F$10:$K$21))+_xlfn.XLOOKUP(0,消耗中转!$F$6:$K$6,_xlfn.XLOOKUP(E1725,消耗中转!$C$10:$C$21,消耗中转!$F$10:$K$21))))</f>
        <v>136000</v>
      </c>
      <c r="L1725" s="2" cm="1">
        <f t="array" ref="L1725">_xlfn.XLOOKUP(I1725,消耗中转!$E$25:$J$25,_xlfn.XLOOKUP(E1725,消耗中转!$C$29:$C$40,消耗中转!$E$29:$J$40))</f>
        <v>1.1000000000000001</v>
      </c>
    </row>
    <row r="1726" spans="1:12" x14ac:dyDescent="0.15">
      <c r="A1726" s="27">
        <f t="shared" si="319"/>
        <v>601191411501</v>
      </c>
      <c r="B1726" s="27">
        <f t="shared" si="320"/>
        <v>601191411501</v>
      </c>
      <c r="C1726" s="2">
        <f t="shared" si="317"/>
        <v>6011914115</v>
      </c>
      <c r="D1726" s="4">
        <f>_xlfn.XLOOKUP(E1726,[1]战斗中转!$D$8:$D$19,[1]战斗中转!$F$8:$F$19)</f>
        <v>115</v>
      </c>
      <c r="E1726" s="2">
        <f t="shared" si="322"/>
        <v>11</v>
      </c>
      <c r="F1726" s="2">
        <f t="shared" si="321"/>
        <v>100</v>
      </c>
      <c r="G1726" s="2">
        <f t="shared" si="321"/>
        <v>1</v>
      </c>
      <c r="H1726" s="2">
        <f t="shared" si="321"/>
        <v>4</v>
      </c>
      <c r="I1726" s="2">
        <f t="shared" si="315"/>
        <v>1</v>
      </c>
      <c r="J1726" s="2" cm="1">
        <f t="array" ref="J1726">INT(_xlfn.XLOOKUP($E1726,消耗中转!$C$10:$C$21,_xlfn.XLOOKUP($I1726,消耗中转!$F$6:$K$6,消耗中转!$F$10:$K$21)))</f>
        <v>128000</v>
      </c>
      <c r="K1726" s="2" cm="1">
        <f t="array" ref="K1726">INT(IF(I1726=0,
_xlfn.XLOOKUP(0,消耗中转!$F$6:$K$6,_xlfn.XLOOKUP(E1726,消耗中转!$C$10:$C$21,消耗中转!$F$10:$K$21)),
_xlfn.XLOOKUP(I1726,消耗中转!$F$6:$K$6,_xlfn.XLOOKUP(E1726,消耗中转!$C$10:$C$21,消耗中转!$F$10:$K$21))+_xlfn.XLOOKUP(0,消耗中转!$F$6:$K$6,_xlfn.XLOOKUP(E1726,消耗中转!$C$10:$C$21,消耗中转!$F$10:$K$21))))</f>
        <v>136000</v>
      </c>
      <c r="L1726" s="2" cm="1">
        <f t="array" ref="L1726">_xlfn.XLOOKUP(I1726,消耗中转!$E$25:$J$25,_xlfn.XLOOKUP(E1726,消耗中转!$C$29:$C$40,消耗中转!$E$29:$J$40))</f>
        <v>1.1000000000000001</v>
      </c>
    </row>
    <row r="1727" spans="1:12" x14ac:dyDescent="0.15">
      <c r="A1727" s="27">
        <f t="shared" si="319"/>
        <v>601192111501</v>
      </c>
      <c r="B1727" s="27">
        <f t="shared" si="320"/>
        <v>601192111501</v>
      </c>
      <c r="C1727" s="2">
        <f t="shared" si="317"/>
        <v>6011921115</v>
      </c>
      <c r="D1727" s="4">
        <f>_xlfn.XLOOKUP(E1727,[1]战斗中转!$D$8:$D$19,[1]战斗中转!$F$8:$F$19)</f>
        <v>115</v>
      </c>
      <c r="E1727" s="2">
        <f t="shared" si="322"/>
        <v>11</v>
      </c>
      <c r="F1727" s="2">
        <f t="shared" si="321"/>
        <v>100</v>
      </c>
      <c r="G1727" s="2">
        <f t="shared" si="321"/>
        <v>2</v>
      </c>
      <c r="H1727" s="2">
        <f t="shared" si="321"/>
        <v>1</v>
      </c>
      <c r="I1727" s="2">
        <f t="shared" si="315"/>
        <v>1</v>
      </c>
      <c r="J1727" s="2" cm="1">
        <f t="array" ref="J1727">INT(_xlfn.XLOOKUP($E1727,消耗中转!$C$10:$C$21,_xlfn.XLOOKUP($I1727,消耗中转!$F$6:$K$6,消耗中转!$F$10:$K$21)))</f>
        <v>128000</v>
      </c>
      <c r="K1727" s="2" cm="1">
        <f t="array" ref="K1727">INT(IF(I1727=0,
_xlfn.XLOOKUP(0,消耗中转!$F$6:$K$6,_xlfn.XLOOKUP(E1727,消耗中转!$C$10:$C$21,消耗中转!$F$10:$K$21)),
_xlfn.XLOOKUP(I1727,消耗中转!$F$6:$K$6,_xlfn.XLOOKUP(E1727,消耗中转!$C$10:$C$21,消耗中转!$F$10:$K$21))+_xlfn.XLOOKUP(0,消耗中转!$F$6:$K$6,_xlfn.XLOOKUP(E1727,消耗中转!$C$10:$C$21,消耗中转!$F$10:$K$21))))</f>
        <v>136000</v>
      </c>
      <c r="L1727" s="2" cm="1">
        <f t="array" ref="L1727">_xlfn.XLOOKUP(I1727,消耗中转!$E$25:$J$25,_xlfn.XLOOKUP(E1727,消耗中转!$C$29:$C$40,消耗中转!$E$29:$J$40))</f>
        <v>1.1000000000000001</v>
      </c>
    </row>
    <row r="1728" spans="1:12" x14ac:dyDescent="0.15">
      <c r="A1728" s="27">
        <f t="shared" si="319"/>
        <v>601192211501</v>
      </c>
      <c r="B1728" s="27">
        <f t="shared" si="320"/>
        <v>601192211501</v>
      </c>
      <c r="C1728" s="2">
        <f t="shared" si="317"/>
        <v>6011922115</v>
      </c>
      <c r="D1728" s="4">
        <f>_xlfn.XLOOKUP(E1728,[1]战斗中转!$D$8:$D$19,[1]战斗中转!$F$8:$F$19)</f>
        <v>115</v>
      </c>
      <c r="E1728" s="2">
        <f t="shared" si="322"/>
        <v>11</v>
      </c>
      <c r="F1728" s="2">
        <f t="shared" si="321"/>
        <v>100</v>
      </c>
      <c r="G1728" s="2">
        <f t="shared" si="321"/>
        <v>2</v>
      </c>
      <c r="H1728" s="2">
        <f t="shared" si="321"/>
        <v>2</v>
      </c>
      <c r="I1728" s="2">
        <f t="shared" ref="I1728:I1734" si="323">I1727</f>
        <v>1</v>
      </c>
      <c r="J1728" s="2" cm="1">
        <f t="array" ref="J1728">INT(_xlfn.XLOOKUP($E1728,消耗中转!$C$10:$C$21,_xlfn.XLOOKUP($I1728,消耗中转!$F$6:$K$6,消耗中转!$F$10:$K$21)))</f>
        <v>128000</v>
      </c>
      <c r="K1728" s="2" cm="1">
        <f t="array" ref="K1728">INT(IF(I1728=0,
_xlfn.XLOOKUP(0,消耗中转!$F$6:$K$6,_xlfn.XLOOKUP(E1728,消耗中转!$C$10:$C$21,消耗中转!$F$10:$K$21)),
_xlfn.XLOOKUP(I1728,消耗中转!$F$6:$K$6,_xlfn.XLOOKUP(E1728,消耗中转!$C$10:$C$21,消耗中转!$F$10:$K$21))+_xlfn.XLOOKUP(0,消耗中转!$F$6:$K$6,_xlfn.XLOOKUP(E1728,消耗中转!$C$10:$C$21,消耗中转!$F$10:$K$21))))</f>
        <v>136000</v>
      </c>
      <c r="L1728" s="2" cm="1">
        <f t="array" ref="L1728">_xlfn.XLOOKUP(I1728,消耗中转!$E$25:$J$25,_xlfn.XLOOKUP(E1728,消耗中转!$C$29:$C$40,消耗中转!$E$29:$J$40))</f>
        <v>1.1000000000000001</v>
      </c>
    </row>
    <row r="1729" spans="1:12" x14ac:dyDescent="0.15">
      <c r="A1729" s="27">
        <f t="shared" si="319"/>
        <v>601192311501</v>
      </c>
      <c r="B1729" s="27">
        <f t="shared" si="320"/>
        <v>601192311501</v>
      </c>
      <c r="C1729" s="2">
        <f t="shared" si="317"/>
        <v>6011923115</v>
      </c>
      <c r="D1729" s="4">
        <f>_xlfn.XLOOKUP(E1729,[1]战斗中转!$D$8:$D$19,[1]战斗中转!$F$8:$F$19)</f>
        <v>115</v>
      </c>
      <c r="E1729" s="2">
        <f t="shared" si="322"/>
        <v>11</v>
      </c>
      <c r="F1729" s="2">
        <f t="shared" si="321"/>
        <v>100</v>
      </c>
      <c r="G1729" s="2">
        <f t="shared" si="321"/>
        <v>2</v>
      </c>
      <c r="H1729" s="2">
        <f t="shared" si="321"/>
        <v>3</v>
      </c>
      <c r="I1729" s="2">
        <f t="shared" si="323"/>
        <v>1</v>
      </c>
      <c r="J1729" s="2" cm="1">
        <f t="array" ref="J1729">INT(_xlfn.XLOOKUP($E1729,消耗中转!$C$10:$C$21,_xlfn.XLOOKUP($I1729,消耗中转!$F$6:$K$6,消耗中转!$F$10:$K$21)))</f>
        <v>128000</v>
      </c>
      <c r="K1729" s="2" cm="1">
        <f t="array" ref="K1729">INT(IF(I1729=0,
_xlfn.XLOOKUP(0,消耗中转!$F$6:$K$6,_xlfn.XLOOKUP(E1729,消耗中转!$C$10:$C$21,消耗中转!$F$10:$K$21)),
_xlfn.XLOOKUP(I1729,消耗中转!$F$6:$K$6,_xlfn.XLOOKUP(E1729,消耗中转!$C$10:$C$21,消耗中转!$F$10:$K$21))+_xlfn.XLOOKUP(0,消耗中转!$F$6:$K$6,_xlfn.XLOOKUP(E1729,消耗中转!$C$10:$C$21,消耗中转!$F$10:$K$21))))</f>
        <v>136000</v>
      </c>
      <c r="L1729" s="2" cm="1">
        <f t="array" ref="L1729">_xlfn.XLOOKUP(I1729,消耗中转!$E$25:$J$25,_xlfn.XLOOKUP(E1729,消耗中转!$C$29:$C$40,消耗中转!$E$29:$J$40))</f>
        <v>1.1000000000000001</v>
      </c>
    </row>
    <row r="1730" spans="1:12" x14ac:dyDescent="0.15">
      <c r="A1730" s="27">
        <f t="shared" si="319"/>
        <v>601192411501</v>
      </c>
      <c r="B1730" s="27">
        <f t="shared" si="320"/>
        <v>601192411501</v>
      </c>
      <c r="C1730" s="2">
        <f t="shared" si="317"/>
        <v>6011924115</v>
      </c>
      <c r="D1730" s="4">
        <f>_xlfn.XLOOKUP(E1730,[1]战斗中转!$D$8:$D$19,[1]战斗中转!$F$8:$F$19)</f>
        <v>115</v>
      </c>
      <c r="E1730" s="2">
        <f t="shared" si="322"/>
        <v>11</v>
      </c>
      <c r="F1730" s="2">
        <f t="shared" si="321"/>
        <v>100</v>
      </c>
      <c r="G1730" s="2">
        <f t="shared" si="321"/>
        <v>2</v>
      </c>
      <c r="H1730" s="2">
        <f t="shared" si="321"/>
        <v>4</v>
      </c>
      <c r="I1730" s="2">
        <f t="shared" si="323"/>
        <v>1</v>
      </c>
      <c r="J1730" s="2" cm="1">
        <f t="array" ref="J1730">INT(_xlfn.XLOOKUP($E1730,消耗中转!$C$10:$C$21,_xlfn.XLOOKUP($I1730,消耗中转!$F$6:$K$6,消耗中转!$F$10:$K$21)))</f>
        <v>128000</v>
      </c>
      <c r="K1730" s="2" cm="1">
        <f t="array" ref="K1730">INT(IF(I1730=0,
_xlfn.XLOOKUP(0,消耗中转!$F$6:$K$6,_xlfn.XLOOKUP(E1730,消耗中转!$C$10:$C$21,消耗中转!$F$10:$K$21)),
_xlfn.XLOOKUP(I1730,消耗中转!$F$6:$K$6,_xlfn.XLOOKUP(E1730,消耗中转!$C$10:$C$21,消耗中转!$F$10:$K$21))+_xlfn.XLOOKUP(0,消耗中转!$F$6:$K$6,_xlfn.XLOOKUP(E1730,消耗中转!$C$10:$C$21,消耗中转!$F$10:$K$21))))</f>
        <v>136000</v>
      </c>
      <c r="L1730" s="2" cm="1">
        <f t="array" ref="L1730">_xlfn.XLOOKUP(I1730,消耗中转!$E$25:$J$25,_xlfn.XLOOKUP(E1730,消耗中转!$C$29:$C$40,消耗中转!$E$29:$J$40))</f>
        <v>1.1000000000000001</v>
      </c>
    </row>
    <row r="1731" spans="1:12" x14ac:dyDescent="0.15">
      <c r="A1731" s="27">
        <f t="shared" si="319"/>
        <v>601193111501</v>
      </c>
      <c r="B1731" s="27">
        <f t="shared" si="320"/>
        <v>601193111501</v>
      </c>
      <c r="C1731" s="2">
        <f t="shared" si="317"/>
        <v>6011931115</v>
      </c>
      <c r="D1731" s="4">
        <f>_xlfn.XLOOKUP(E1731,[1]战斗中转!$D$8:$D$19,[1]战斗中转!$F$8:$F$19)</f>
        <v>115</v>
      </c>
      <c r="E1731" s="2">
        <f t="shared" si="322"/>
        <v>11</v>
      </c>
      <c r="F1731" s="2">
        <f t="shared" si="321"/>
        <v>100</v>
      </c>
      <c r="G1731" s="2">
        <f t="shared" si="321"/>
        <v>3</v>
      </c>
      <c r="H1731" s="2">
        <f t="shared" si="321"/>
        <v>1</v>
      </c>
      <c r="I1731" s="2">
        <f t="shared" si="323"/>
        <v>1</v>
      </c>
      <c r="J1731" s="2" cm="1">
        <f t="array" ref="J1731">INT(_xlfn.XLOOKUP($E1731,消耗中转!$C$10:$C$21,_xlfn.XLOOKUP($I1731,消耗中转!$F$6:$K$6,消耗中转!$F$10:$K$21)))</f>
        <v>128000</v>
      </c>
      <c r="K1731" s="2" cm="1">
        <f t="array" ref="K1731">INT(IF(I1731=0,
_xlfn.XLOOKUP(0,消耗中转!$F$6:$K$6,_xlfn.XLOOKUP(E1731,消耗中转!$C$10:$C$21,消耗中转!$F$10:$K$21)),
_xlfn.XLOOKUP(I1731,消耗中转!$F$6:$K$6,_xlfn.XLOOKUP(E1731,消耗中转!$C$10:$C$21,消耗中转!$F$10:$K$21))+_xlfn.XLOOKUP(0,消耗中转!$F$6:$K$6,_xlfn.XLOOKUP(E1731,消耗中转!$C$10:$C$21,消耗中转!$F$10:$K$21))))</f>
        <v>136000</v>
      </c>
      <c r="L1731" s="2" cm="1">
        <f t="array" ref="L1731">_xlfn.XLOOKUP(I1731,消耗中转!$E$25:$J$25,_xlfn.XLOOKUP(E1731,消耗中转!$C$29:$C$40,消耗中转!$E$29:$J$40))</f>
        <v>1.1000000000000001</v>
      </c>
    </row>
    <row r="1732" spans="1:12" x14ac:dyDescent="0.15">
      <c r="A1732" s="27">
        <f t="shared" si="319"/>
        <v>601193211501</v>
      </c>
      <c r="B1732" s="27">
        <f t="shared" si="320"/>
        <v>601193211501</v>
      </c>
      <c r="C1732" s="2">
        <f t="shared" si="317"/>
        <v>6011932115</v>
      </c>
      <c r="D1732" s="4">
        <f>_xlfn.XLOOKUP(E1732,[1]战斗中转!$D$8:$D$19,[1]战斗中转!$F$8:$F$19)</f>
        <v>115</v>
      </c>
      <c r="E1732" s="2">
        <f t="shared" si="322"/>
        <v>11</v>
      </c>
      <c r="F1732" s="2">
        <f t="shared" si="321"/>
        <v>100</v>
      </c>
      <c r="G1732" s="2">
        <f t="shared" si="321"/>
        <v>3</v>
      </c>
      <c r="H1732" s="2">
        <f t="shared" si="321"/>
        <v>2</v>
      </c>
      <c r="I1732" s="2">
        <f t="shared" si="323"/>
        <v>1</v>
      </c>
      <c r="J1732" s="2" cm="1">
        <f t="array" ref="J1732">INT(_xlfn.XLOOKUP($E1732,消耗中转!$C$10:$C$21,_xlfn.XLOOKUP($I1732,消耗中转!$F$6:$K$6,消耗中转!$F$10:$K$21)))</f>
        <v>128000</v>
      </c>
      <c r="K1732" s="2" cm="1">
        <f t="array" ref="K1732">INT(IF(I1732=0,
_xlfn.XLOOKUP(0,消耗中转!$F$6:$K$6,_xlfn.XLOOKUP(E1732,消耗中转!$C$10:$C$21,消耗中转!$F$10:$K$21)),
_xlfn.XLOOKUP(I1732,消耗中转!$F$6:$K$6,_xlfn.XLOOKUP(E1732,消耗中转!$C$10:$C$21,消耗中转!$F$10:$K$21))+_xlfn.XLOOKUP(0,消耗中转!$F$6:$K$6,_xlfn.XLOOKUP(E1732,消耗中转!$C$10:$C$21,消耗中转!$F$10:$K$21))))</f>
        <v>136000</v>
      </c>
      <c r="L1732" s="2" cm="1">
        <f t="array" ref="L1732">_xlfn.XLOOKUP(I1732,消耗中转!$E$25:$J$25,_xlfn.XLOOKUP(E1732,消耗中转!$C$29:$C$40,消耗中转!$E$29:$J$40))</f>
        <v>1.1000000000000001</v>
      </c>
    </row>
    <row r="1733" spans="1:12" x14ac:dyDescent="0.15">
      <c r="A1733" s="27">
        <f t="shared" si="319"/>
        <v>601193311501</v>
      </c>
      <c r="B1733" s="27">
        <f t="shared" si="320"/>
        <v>601193311501</v>
      </c>
      <c r="C1733" s="2">
        <f t="shared" si="317"/>
        <v>6011933115</v>
      </c>
      <c r="D1733" s="4">
        <f>_xlfn.XLOOKUP(E1733,[1]战斗中转!$D$8:$D$19,[1]战斗中转!$F$8:$F$19)</f>
        <v>115</v>
      </c>
      <c r="E1733" s="2">
        <f t="shared" si="322"/>
        <v>11</v>
      </c>
      <c r="F1733" s="2">
        <f t="shared" si="321"/>
        <v>100</v>
      </c>
      <c r="G1733" s="2">
        <f t="shared" si="321"/>
        <v>3</v>
      </c>
      <c r="H1733" s="2">
        <f t="shared" si="321"/>
        <v>3</v>
      </c>
      <c r="I1733" s="2">
        <f t="shared" si="323"/>
        <v>1</v>
      </c>
      <c r="J1733" s="2" cm="1">
        <f t="array" ref="J1733">INT(_xlfn.XLOOKUP($E1733,消耗中转!$C$10:$C$21,_xlfn.XLOOKUP($I1733,消耗中转!$F$6:$K$6,消耗中转!$F$10:$K$21)))</f>
        <v>128000</v>
      </c>
      <c r="K1733" s="2" cm="1">
        <f t="array" ref="K1733">INT(IF(I1733=0,
_xlfn.XLOOKUP(0,消耗中转!$F$6:$K$6,_xlfn.XLOOKUP(E1733,消耗中转!$C$10:$C$21,消耗中转!$F$10:$K$21)),
_xlfn.XLOOKUP(I1733,消耗中转!$F$6:$K$6,_xlfn.XLOOKUP(E1733,消耗中转!$C$10:$C$21,消耗中转!$F$10:$K$21))+_xlfn.XLOOKUP(0,消耗中转!$F$6:$K$6,_xlfn.XLOOKUP(E1733,消耗中转!$C$10:$C$21,消耗中转!$F$10:$K$21))))</f>
        <v>136000</v>
      </c>
      <c r="L1733" s="2" cm="1">
        <f t="array" ref="L1733">_xlfn.XLOOKUP(I1733,消耗中转!$E$25:$J$25,_xlfn.XLOOKUP(E1733,消耗中转!$C$29:$C$40,消耗中转!$E$29:$J$40))</f>
        <v>1.1000000000000001</v>
      </c>
    </row>
    <row r="1734" spans="1:12" x14ac:dyDescent="0.15">
      <c r="A1734" s="27">
        <f t="shared" si="319"/>
        <v>601193411501</v>
      </c>
      <c r="B1734" s="27">
        <f t="shared" si="320"/>
        <v>601193411501</v>
      </c>
      <c r="C1734" s="2">
        <f t="shared" si="317"/>
        <v>6011934115</v>
      </c>
      <c r="D1734" s="4">
        <f>_xlfn.XLOOKUP(E1734,[1]战斗中转!$D$8:$D$19,[1]战斗中转!$F$8:$F$19)</f>
        <v>115</v>
      </c>
      <c r="E1734" s="2">
        <f t="shared" si="322"/>
        <v>11</v>
      </c>
      <c r="F1734" s="2">
        <f t="shared" si="321"/>
        <v>100</v>
      </c>
      <c r="G1734" s="2">
        <f t="shared" si="321"/>
        <v>3</v>
      </c>
      <c r="H1734" s="2">
        <f t="shared" si="321"/>
        <v>4</v>
      </c>
      <c r="I1734" s="2">
        <f t="shared" si="323"/>
        <v>1</v>
      </c>
      <c r="J1734" s="2" cm="1">
        <f t="array" ref="J1734">INT(_xlfn.XLOOKUP($E1734,消耗中转!$C$10:$C$21,_xlfn.XLOOKUP($I1734,消耗中转!$F$6:$K$6,消耗中转!$F$10:$K$21)))</f>
        <v>128000</v>
      </c>
      <c r="K1734" s="2" cm="1">
        <f t="array" ref="K1734">INT(IF(I1734=0,
_xlfn.XLOOKUP(0,消耗中转!$F$6:$K$6,_xlfn.XLOOKUP(E1734,消耗中转!$C$10:$C$21,消耗中转!$F$10:$K$21)),
_xlfn.XLOOKUP(I1734,消耗中转!$F$6:$K$6,_xlfn.XLOOKUP(E1734,消耗中转!$C$10:$C$21,消耗中转!$F$10:$K$21))+_xlfn.XLOOKUP(0,消耗中转!$F$6:$K$6,_xlfn.XLOOKUP(E1734,消耗中转!$C$10:$C$21,消耗中转!$F$10:$K$21))))</f>
        <v>136000</v>
      </c>
      <c r="L1734" s="2" cm="1">
        <f t="array" ref="L1734">_xlfn.XLOOKUP(I1734,消耗中转!$E$25:$J$25,_xlfn.XLOOKUP(E1734,消耗中转!$C$29:$C$40,消耗中转!$E$29:$J$40))</f>
        <v>1.1000000000000001</v>
      </c>
    </row>
    <row r="1735" spans="1:12" x14ac:dyDescent="0.15">
      <c r="A1735" s="27">
        <f t="shared" si="319"/>
        <v>601201112001</v>
      </c>
      <c r="B1735" s="27">
        <f t="shared" si="320"/>
        <v>601201112001</v>
      </c>
      <c r="C1735" s="2">
        <f t="shared" si="317"/>
        <v>6012011120</v>
      </c>
      <c r="D1735" s="4">
        <f>_xlfn.XLOOKUP(E1735,[1]战斗中转!$D$8:$D$19,[1]战斗中转!$F$8:$F$19)</f>
        <v>120</v>
      </c>
      <c r="E1735" s="2">
        <f t="shared" si="322"/>
        <v>12</v>
      </c>
      <c r="F1735" s="2">
        <f t="shared" ref="F1735:H1754" si="324">F1663</f>
        <v>0</v>
      </c>
      <c r="G1735" s="2">
        <f t="shared" si="324"/>
        <v>1</v>
      </c>
      <c r="H1735" s="2">
        <f t="shared" si="324"/>
        <v>1</v>
      </c>
      <c r="I1735" s="2">
        <f>I1722</f>
        <v>1</v>
      </c>
      <c r="J1735" s="2" cm="1">
        <f t="array" ref="J1735">INT(_xlfn.XLOOKUP($E1735,消耗中转!$C$10:$C$21,_xlfn.XLOOKUP($I1735,消耗中转!$F$6:$K$6,消耗中转!$F$10:$K$21)))</f>
        <v>256000</v>
      </c>
      <c r="K1735" s="2" cm="1">
        <f t="array" ref="K1735">INT(IF(I1735=0,
_xlfn.XLOOKUP(0,消耗中转!$F$6:$K$6,_xlfn.XLOOKUP(E1735,消耗中转!$C$10:$C$21,消耗中转!$F$10:$K$21)),
_xlfn.XLOOKUP(I1735,消耗中转!$F$6:$K$6,_xlfn.XLOOKUP(E1735,消耗中转!$C$10:$C$21,消耗中转!$F$10:$K$21))+_xlfn.XLOOKUP(0,消耗中转!$F$6:$K$6,_xlfn.XLOOKUP(E1735,消耗中转!$C$10:$C$21,消耗中转!$F$10:$K$21))))</f>
        <v>266000</v>
      </c>
      <c r="L1735" s="2" cm="1">
        <f t="array" ref="L1735">_xlfn.XLOOKUP(I1735,消耗中转!$E$25:$J$25,_xlfn.XLOOKUP(E1735,消耗中转!$C$29:$C$40,消耗中转!$E$29:$J$40))</f>
        <v>1.1000000000000001</v>
      </c>
    </row>
    <row r="1736" spans="1:12" x14ac:dyDescent="0.15">
      <c r="A1736" s="27">
        <f t="shared" si="319"/>
        <v>601201212001</v>
      </c>
      <c r="B1736" s="27">
        <f t="shared" si="320"/>
        <v>601201212001</v>
      </c>
      <c r="C1736" s="2">
        <f t="shared" si="317"/>
        <v>6012012120</v>
      </c>
      <c r="D1736" s="4">
        <f>_xlfn.XLOOKUP(E1736,[1]战斗中转!$D$8:$D$19,[1]战斗中转!$F$8:$F$19)</f>
        <v>120</v>
      </c>
      <c r="E1736" s="2">
        <f t="shared" si="322"/>
        <v>12</v>
      </c>
      <c r="F1736" s="2">
        <f t="shared" si="324"/>
        <v>0</v>
      </c>
      <c r="G1736" s="2">
        <f t="shared" si="324"/>
        <v>1</v>
      </c>
      <c r="H1736" s="2">
        <f t="shared" si="324"/>
        <v>2</v>
      </c>
      <c r="I1736" s="2">
        <f t="shared" ref="I1736:I1799" si="325">I1735</f>
        <v>1</v>
      </c>
      <c r="J1736" s="2" cm="1">
        <f t="array" ref="J1736">INT(_xlfn.XLOOKUP($E1736,消耗中转!$C$10:$C$21,_xlfn.XLOOKUP($I1736,消耗中转!$F$6:$K$6,消耗中转!$F$10:$K$21)))</f>
        <v>256000</v>
      </c>
      <c r="K1736" s="2" cm="1">
        <f t="array" ref="K1736">INT(IF(I1736=0,
_xlfn.XLOOKUP(0,消耗中转!$F$6:$K$6,_xlfn.XLOOKUP(E1736,消耗中转!$C$10:$C$21,消耗中转!$F$10:$K$21)),
_xlfn.XLOOKUP(I1736,消耗中转!$F$6:$K$6,_xlfn.XLOOKUP(E1736,消耗中转!$C$10:$C$21,消耗中转!$F$10:$K$21))+_xlfn.XLOOKUP(0,消耗中转!$F$6:$K$6,_xlfn.XLOOKUP(E1736,消耗中转!$C$10:$C$21,消耗中转!$F$10:$K$21))))</f>
        <v>266000</v>
      </c>
      <c r="L1736" s="2" cm="1">
        <f t="array" ref="L1736">_xlfn.XLOOKUP(I1736,消耗中转!$E$25:$J$25,_xlfn.XLOOKUP(E1736,消耗中转!$C$29:$C$40,消耗中转!$E$29:$J$40))</f>
        <v>1.1000000000000001</v>
      </c>
    </row>
    <row r="1737" spans="1:12" x14ac:dyDescent="0.15">
      <c r="A1737" s="27">
        <f t="shared" si="319"/>
        <v>601201312001</v>
      </c>
      <c r="B1737" s="27">
        <f t="shared" si="320"/>
        <v>601201312001</v>
      </c>
      <c r="C1737" s="2">
        <f t="shared" si="317"/>
        <v>6012013120</v>
      </c>
      <c r="D1737" s="4">
        <f>_xlfn.XLOOKUP(E1737,[1]战斗中转!$D$8:$D$19,[1]战斗中转!$F$8:$F$19)</f>
        <v>120</v>
      </c>
      <c r="E1737" s="2">
        <f t="shared" si="322"/>
        <v>12</v>
      </c>
      <c r="F1737" s="2">
        <f t="shared" si="324"/>
        <v>0</v>
      </c>
      <c r="G1737" s="2">
        <f t="shared" si="324"/>
        <v>1</v>
      </c>
      <c r="H1737" s="2">
        <f t="shared" si="324"/>
        <v>3</v>
      </c>
      <c r="I1737" s="2">
        <f t="shared" si="325"/>
        <v>1</v>
      </c>
      <c r="J1737" s="2" cm="1">
        <f t="array" ref="J1737">INT(_xlfn.XLOOKUP($E1737,消耗中转!$C$10:$C$21,_xlfn.XLOOKUP($I1737,消耗中转!$F$6:$K$6,消耗中转!$F$10:$K$21)))</f>
        <v>256000</v>
      </c>
      <c r="K1737" s="2" cm="1">
        <f t="array" ref="K1737">INT(IF(I1737=0,
_xlfn.XLOOKUP(0,消耗中转!$F$6:$K$6,_xlfn.XLOOKUP(E1737,消耗中转!$C$10:$C$21,消耗中转!$F$10:$K$21)),
_xlfn.XLOOKUP(I1737,消耗中转!$F$6:$K$6,_xlfn.XLOOKUP(E1737,消耗中转!$C$10:$C$21,消耗中转!$F$10:$K$21))+_xlfn.XLOOKUP(0,消耗中转!$F$6:$K$6,_xlfn.XLOOKUP(E1737,消耗中转!$C$10:$C$21,消耗中转!$F$10:$K$21))))</f>
        <v>266000</v>
      </c>
      <c r="L1737" s="2" cm="1">
        <f t="array" ref="L1737">_xlfn.XLOOKUP(I1737,消耗中转!$E$25:$J$25,_xlfn.XLOOKUP(E1737,消耗中转!$C$29:$C$40,消耗中转!$E$29:$J$40))</f>
        <v>1.1000000000000001</v>
      </c>
    </row>
    <row r="1738" spans="1:12" x14ac:dyDescent="0.15">
      <c r="A1738" s="27">
        <f t="shared" si="319"/>
        <v>601201412001</v>
      </c>
      <c r="B1738" s="27">
        <f t="shared" si="320"/>
        <v>601201412001</v>
      </c>
      <c r="C1738" s="2">
        <f t="shared" si="317"/>
        <v>6012014120</v>
      </c>
      <c r="D1738" s="4">
        <f>_xlfn.XLOOKUP(E1738,[1]战斗中转!$D$8:$D$19,[1]战斗中转!$F$8:$F$19)</f>
        <v>120</v>
      </c>
      <c r="E1738" s="2">
        <f t="shared" si="322"/>
        <v>12</v>
      </c>
      <c r="F1738" s="2">
        <f t="shared" si="324"/>
        <v>0</v>
      </c>
      <c r="G1738" s="2">
        <f t="shared" si="324"/>
        <v>1</v>
      </c>
      <c r="H1738" s="2">
        <f t="shared" si="324"/>
        <v>4</v>
      </c>
      <c r="I1738" s="2">
        <f t="shared" si="325"/>
        <v>1</v>
      </c>
      <c r="J1738" s="2" cm="1">
        <f t="array" ref="J1738">INT(_xlfn.XLOOKUP($E1738,消耗中转!$C$10:$C$21,_xlfn.XLOOKUP($I1738,消耗中转!$F$6:$K$6,消耗中转!$F$10:$K$21)))</f>
        <v>256000</v>
      </c>
      <c r="K1738" s="2" cm="1">
        <f t="array" ref="K1738">INT(IF(I1738=0,
_xlfn.XLOOKUP(0,消耗中转!$F$6:$K$6,_xlfn.XLOOKUP(E1738,消耗中转!$C$10:$C$21,消耗中转!$F$10:$K$21)),
_xlfn.XLOOKUP(I1738,消耗中转!$F$6:$K$6,_xlfn.XLOOKUP(E1738,消耗中转!$C$10:$C$21,消耗中转!$F$10:$K$21))+_xlfn.XLOOKUP(0,消耗中转!$F$6:$K$6,_xlfn.XLOOKUP(E1738,消耗中转!$C$10:$C$21,消耗中转!$F$10:$K$21))))</f>
        <v>266000</v>
      </c>
      <c r="L1738" s="2" cm="1">
        <f t="array" ref="L1738">_xlfn.XLOOKUP(I1738,消耗中转!$E$25:$J$25,_xlfn.XLOOKUP(E1738,消耗中转!$C$29:$C$40,消耗中转!$E$29:$J$40))</f>
        <v>1.1000000000000001</v>
      </c>
    </row>
    <row r="1739" spans="1:12" x14ac:dyDescent="0.15">
      <c r="A1739" s="27">
        <f t="shared" si="319"/>
        <v>601202112001</v>
      </c>
      <c r="B1739" s="27">
        <f t="shared" si="320"/>
        <v>601202112001</v>
      </c>
      <c r="C1739" s="2">
        <f t="shared" si="317"/>
        <v>6012021120</v>
      </c>
      <c r="D1739" s="4">
        <f>_xlfn.XLOOKUP(E1739,[1]战斗中转!$D$8:$D$19,[1]战斗中转!$F$8:$F$19)</f>
        <v>120</v>
      </c>
      <c r="E1739" s="2">
        <f t="shared" si="322"/>
        <v>12</v>
      </c>
      <c r="F1739" s="2">
        <f t="shared" si="324"/>
        <v>0</v>
      </c>
      <c r="G1739" s="2">
        <f t="shared" si="324"/>
        <v>2</v>
      </c>
      <c r="H1739" s="2">
        <f t="shared" si="324"/>
        <v>1</v>
      </c>
      <c r="I1739" s="2">
        <f t="shared" si="325"/>
        <v>1</v>
      </c>
      <c r="J1739" s="2" cm="1">
        <f t="array" ref="J1739">INT(_xlfn.XLOOKUP($E1739,消耗中转!$C$10:$C$21,_xlfn.XLOOKUP($I1739,消耗中转!$F$6:$K$6,消耗中转!$F$10:$K$21)))</f>
        <v>256000</v>
      </c>
      <c r="K1739" s="2" cm="1">
        <f t="array" ref="K1739">INT(IF(I1739=0,
_xlfn.XLOOKUP(0,消耗中转!$F$6:$K$6,_xlfn.XLOOKUP(E1739,消耗中转!$C$10:$C$21,消耗中转!$F$10:$K$21)),
_xlfn.XLOOKUP(I1739,消耗中转!$F$6:$K$6,_xlfn.XLOOKUP(E1739,消耗中转!$C$10:$C$21,消耗中转!$F$10:$K$21))+_xlfn.XLOOKUP(0,消耗中转!$F$6:$K$6,_xlfn.XLOOKUP(E1739,消耗中转!$C$10:$C$21,消耗中转!$F$10:$K$21))))</f>
        <v>266000</v>
      </c>
      <c r="L1739" s="2" cm="1">
        <f t="array" ref="L1739">_xlfn.XLOOKUP(I1739,消耗中转!$E$25:$J$25,_xlfn.XLOOKUP(E1739,消耗中转!$C$29:$C$40,消耗中转!$E$29:$J$40))</f>
        <v>1.1000000000000001</v>
      </c>
    </row>
    <row r="1740" spans="1:12" x14ac:dyDescent="0.15">
      <c r="A1740" s="27">
        <f t="shared" si="319"/>
        <v>601202212001</v>
      </c>
      <c r="B1740" s="27">
        <f t="shared" si="320"/>
        <v>601202212001</v>
      </c>
      <c r="C1740" s="2">
        <f t="shared" si="317"/>
        <v>6012022120</v>
      </c>
      <c r="D1740" s="4">
        <f>_xlfn.XLOOKUP(E1740,[1]战斗中转!$D$8:$D$19,[1]战斗中转!$F$8:$F$19)</f>
        <v>120</v>
      </c>
      <c r="E1740" s="2">
        <f t="shared" si="322"/>
        <v>12</v>
      </c>
      <c r="F1740" s="2">
        <f t="shared" si="324"/>
        <v>0</v>
      </c>
      <c r="G1740" s="2">
        <f t="shared" si="324"/>
        <v>2</v>
      </c>
      <c r="H1740" s="2">
        <f t="shared" si="324"/>
        <v>2</v>
      </c>
      <c r="I1740" s="2">
        <f t="shared" si="325"/>
        <v>1</v>
      </c>
      <c r="J1740" s="2" cm="1">
        <f t="array" ref="J1740">INT(_xlfn.XLOOKUP($E1740,消耗中转!$C$10:$C$21,_xlfn.XLOOKUP($I1740,消耗中转!$F$6:$K$6,消耗中转!$F$10:$K$21)))</f>
        <v>256000</v>
      </c>
      <c r="K1740" s="2" cm="1">
        <f t="array" ref="K1740">INT(IF(I1740=0,
_xlfn.XLOOKUP(0,消耗中转!$F$6:$K$6,_xlfn.XLOOKUP(E1740,消耗中转!$C$10:$C$21,消耗中转!$F$10:$K$21)),
_xlfn.XLOOKUP(I1740,消耗中转!$F$6:$K$6,_xlfn.XLOOKUP(E1740,消耗中转!$C$10:$C$21,消耗中转!$F$10:$K$21))+_xlfn.XLOOKUP(0,消耗中转!$F$6:$K$6,_xlfn.XLOOKUP(E1740,消耗中转!$C$10:$C$21,消耗中转!$F$10:$K$21))))</f>
        <v>266000</v>
      </c>
      <c r="L1740" s="2" cm="1">
        <f t="array" ref="L1740">_xlfn.XLOOKUP(I1740,消耗中转!$E$25:$J$25,_xlfn.XLOOKUP(E1740,消耗中转!$C$29:$C$40,消耗中转!$E$29:$J$40))</f>
        <v>1.1000000000000001</v>
      </c>
    </row>
    <row r="1741" spans="1:12" x14ac:dyDescent="0.15">
      <c r="A1741" s="27">
        <f t="shared" si="319"/>
        <v>601202312001</v>
      </c>
      <c r="B1741" s="27">
        <f t="shared" si="320"/>
        <v>601202312001</v>
      </c>
      <c r="C1741" s="2">
        <f t="shared" si="317"/>
        <v>6012023120</v>
      </c>
      <c r="D1741" s="4">
        <f>_xlfn.XLOOKUP(E1741,[1]战斗中转!$D$8:$D$19,[1]战斗中转!$F$8:$F$19)</f>
        <v>120</v>
      </c>
      <c r="E1741" s="2">
        <f t="shared" si="322"/>
        <v>12</v>
      </c>
      <c r="F1741" s="2">
        <f t="shared" si="324"/>
        <v>0</v>
      </c>
      <c r="G1741" s="2">
        <f t="shared" si="324"/>
        <v>2</v>
      </c>
      <c r="H1741" s="2">
        <f t="shared" si="324"/>
        <v>3</v>
      </c>
      <c r="I1741" s="2">
        <f t="shared" si="325"/>
        <v>1</v>
      </c>
      <c r="J1741" s="2" cm="1">
        <f t="array" ref="J1741">INT(_xlfn.XLOOKUP($E1741,消耗中转!$C$10:$C$21,_xlfn.XLOOKUP($I1741,消耗中转!$F$6:$K$6,消耗中转!$F$10:$K$21)))</f>
        <v>256000</v>
      </c>
      <c r="K1741" s="2" cm="1">
        <f t="array" ref="K1741">INT(IF(I1741=0,
_xlfn.XLOOKUP(0,消耗中转!$F$6:$K$6,_xlfn.XLOOKUP(E1741,消耗中转!$C$10:$C$21,消耗中转!$F$10:$K$21)),
_xlfn.XLOOKUP(I1741,消耗中转!$F$6:$K$6,_xlfn.XLOOKUP(E1741,消耗中转!$C$10:$C$21,消耗中转!$F$10:$K$21))+_xlfn.XLOOKUP(0,消耗中转!$F$6:$K$6,_xlfn.XLOOKUP(E1741,消耗中转!$C$10:$C$21,消耗中转!$F$10:$K$21))))</f>
        <v>266000</v>
      </c>
      <c r="L1741" s="2" cm="1">
        <f t="array" ref="L1741">_xlfn.XLOOKUP(I1741,消耗中转!$E$25:$J$25,_xlfn.XLOOKUP(E1741,消耗中转!$C$29:$C$40,消耗中转!$E$29:$J$40))</f>
        <v>1.1000000000000001</v>
      </c>
    </row>
    <row r="1742" spans="1:12" x14ac:dyDescent="0.15">
      <c r="A1742" s="27">
        <f t="shared" si="319"/>
        <v>601202412001</v>
      </c>
      <c r="B1742" s="27">
        <f t="shared" si="320"/>
        <v>601202412001</v>
      </c>
      <c r="C1742" s="2">
        <f t="shared" si="317"/>
        <v>6012024120</v>
      </c>
      <c r="D1742" s="4">
        <f>_xlfn.XLOOKUP(E1742,[1]战斗中转!$D$8:$D$19,[1]战斗中转!$F$8:$F$19)</f>
        <v>120</v>
      </c>
      <c r="E1742" s="2">
        <f t="shared" si="322"/>
        <v>12</v>
      </c>
      <c r="F1742" s="2">
        <f t="shared" si="324"/>
        <v>0</v>
      </c>
      <c r="G1742" s="2">
        <f t="shared" si="324"/>
        <v>2</v>
      </c>
      <c r="H1742" s="2">
        <f t="shared" si="324"/>
        <v>4</v>
      </c>
      <c r="I1742" s="2">
        <f t="shared" si="325"/>
        <v>1</v>
      </c>
      <c r="J1742" s="2" cm="1">
        <f t="array" ref="J1742">INT(_xlfn.XLOOKUP($E1742,消耗中转!$C$10:$C$21,_xlfn.XLOOKUP($I1742,消耗中转!$F$6:$K$6,消耗中转!$F$10:$K$21)))</f>
        <v>256000</v>
      </c>
      <c r="K1742" s="2" cm="1">
        <f t="array" ref="K1742">INT(IF(I1742=0,
_xlfn.XLOOKUP(0,消耗中转!$F$6:$K$6,_xlfn.XLOOKUP(E1742,消耗中转!$C$10:$C$21,消耗中转!$F$10:$K$21)),
_xlfn.XLOOKUP(I1742,消耗中转!$F$6:$K$6,_xlfn.XLOOKUP(E1742,消耗中转!$C$10:$C$21,消耗中转!$F$10:$K$21))+_xlfn.XLOOKUP(0,消耗中转!$F$6:$K$6,_xlfn.XLOOKUP(E1742,消耗中转!$C$10:$C$21,消耗中转!$F$10:$K$21))))</f>
        <v>266000</v>
      </c>
      <c r="L1742" s="2" cm="1">
        <f t="array" ref="L1742">_xlfn.XLOOKUP(I1742,消耗中转!$E$25:$J$25,_xlfn.XLOOKUP(E1742,消耗中转!$C$29:$C$40,消耗中转!$E$29:$J$40))</f>
        <v>1.1000000000000001</v>
      </c>
    </row>
    <row r="1743" spans="1:12" x14ac:dyDescent="0.15">
      <c r="A1743" s="27">
        <f t="shared" si="319"/>
        <v>601203112001</v>
      </c>
      <c r="B1743" s="27">
        <f t="shared" si="320"/>
        <v>601203112001</v>
      </c>
      <c r="C1743" s="2">
        <f t="shared" si="317"/>
        <v>6012031120</v>
      </c>
      <c r="D1743" s="4">
        <f>_xlfn.XLOOKUP(E1743,[1]战斗中转!$D$8:$D$19,[1]战斗中转!$F$8:$F$19)</f>
        <v>120</v>
      </c>
      <c r="E1743" s="2">
        <f t="shared" si="322"/>
        <v>12</v>
      </c>
      <c r="F1743" s="2">
        <f t="shared" si="324"/>
        <v>0</v>
      </c>
      <c r="G1743" s="2">
        <f t="shared" si="324"/>
        <v>3</v>
      </c>
      <c r="H1743" s="2">
        <f t="shared" si="324"/>
        <v>1</v>
      </c>
      <c r="I1743" s="2">
        <f t="shared" si="325"/>
        <v>1</v>
      </c>
      <c r="J1743" s="2" cm="1">
        <f t="array" ref="J1743">INT(_xlfn.XLOOKUP($E1743,消耗中转!$C$10:$C$21,_xlfn.XLOOKUP($I1743,消耗中转!$F$6:$K$6,消耗中转!$F$10:$K$21)))</f>
        <v>256000</v>
      </c>
      <c r="K1743" s="2" cm="1">
        <f t="array" ref="K1743">INT(IF(I1743=0,
_xlfn.XLOOKUP(0,消耗中转!$F$6:$K$6,_xlfn.XLOOKUP(E1743,消耗中转!$C$10:$C$21,消耗中转!$F$10:$K$21)),
_xlfn.XLOOKUP(I1743,消耗中转!$F$6:$K$6,_xlfn.XLOOKUP(E1743,消耗中转!$C$10:$C$21,消耗中转!$F$10:$K$21))+_xlfn.XLOOKUP(0,消耗中转!$F$6:$K$6,_xlfn.XLOOKUP(E1743,消耗中转!$C$10:$C$21,消耗中转!$F$10:$K$21))))</f>
        <v>266000</v>
      </c>
      <c r="L1743" s="2" cm="1">
        <f t="array" ref="L1743">_xlfn.XLOOKUP(I1743,消耗中转!$E$25:$J$25,_xlfn.XLOOKUP(E1743,消耗中转!$C$29:$C$40,消耗中转!$E$29:$J$40))</f>
        <v>1.1000000000000001</v>
      </c>
    </row>
    <row r="1744" spans="1:12" x14ac:dyDescent="0.15">
      <c r="A1744" s="27">
        <f t="shared" si="319"/>
        <v>601203212001</v>
      </c>
      <c r="B1744" s="27">
        <f t="shared" si="320"/>
        <v>601203212001</v>
      </c>
      <c r="C1744" s="2">
        <f t="shared" ref="C1744:C1807" si="326">IF(F1744=100,60*10^8+E1744*10^6+9*10^5+G1744*10^4+H1744*10^3+D1744,60*10^8+E1744*10^6+F1744*10^5+G1744*10^4+H1744*10^3+D1744)</f>
        <v>6012032120</v>
      </c>
      <c r="D1744" s="4">
        <f>_xlfn.XLOOKUP(E1744,[1]战斗中转!$D$8:$D$19,[1]战斗中转!$F$8:$F$19)</f>
        <v>120</v>
      </c>
      <c r="E1744" s="2">
        <f t="shared" si="322"/>
        <v>12</v>
      </c>
      <c r="F1744" s="2">
        <f t="shared" si="324"/>
        <v>0</v>
      </c>
      <c r="G1744" s="2">
        <f t="shared" si="324"/>
        <v>3</v>
      </c>
      <c r="H1744" s="2">
        <f t="shared" si="324"/>
        <v>2</v>
      </c>
      <c r="I1744" s="2">
        <f t="shared" si="325"/>
        <v>1</v>
      </c>
      <c r="J1744" s="2" cm="1">
        <f t="array" ref="J1744">INT(_xlfn.XLOOKUP($E1744,消耗中转!$C$10:$C$21,_xlfn.XLOOKUP($I1744,消耗中转!$F$6:$K$6,消耗中转!$F$10:$K$21)))</f>
        <v>256000</v>
      </c>
      <c r="K1744" s="2" cm="1">
        <f t="array" ref="K1744">INT(IF(I1744=0,
_xlfn.XLOOKUP(0,消耗中转!$F$6:$K$6,_xlfn.XLOOKUP(E1744,消耗中转!$C$10:$C$21,消耗中转!$F$10:$K$21)),
_xlfn.XLOOKUP(I1744,消耗中转!$F$6:$K$6,_xlfn.XLOOKUP(E1744,消耗中转!$C$10:$C$21,消耗中转!$F$10:$K$21))+_xlfn.XLOOKUP(0,消耗中转!$F$6:$K$6,_xlfn.XLOOKUP(E1744,消耗中转!$C$10:$C$21,消耗中转!$F$10:$K$21))))</f>
        <v>266000</v>
      </c>
      <c r="L1744" s="2" cm="1">
        <f t="array" ref="L1744">_xlfn.XLOOKUP(I1744,消耗中转!$E$25:$J$25,_xlfn.XLOOKUP(E1744,消耗中转!$C$29:$C$40,消耗中转!$E$29:$J$40))</f>
        <v>1.1000000000000001</v>
      </c>
    </row>
    <row r="1745" spans="1:12" x14ac:dyDescent="0.15">
      <c r="A1745" s="27">
        <f t="shared" si="319"/>
        <v>601203312001</v>
      </c>
      <c r="B1745" s="27">
        <f t="shared" si="320"/>
        <v>601203312001</v>
      </c>
      <c r="C1745" s="2">
        <f t="shared" si="326"/>
        <v>6012033120</v>
      </c>
      <c r="D1745" s="4">
        <f>_xlfn.XLOOKUP(E1745,[1]战斗中转!$D$8:$D$19,[1]战斗中转!$F$8:$F$19)</f>
        <v>120</v>
      </c>
      <c r="E1745" s="2">
        <f t="shared" si="322"/>
        <v>12</v>
      </c>
      <c r="F1745" s="2">
        <f t="shared" si="324"/>
        <v>0</v>
      </c>
      <c r="G1745" s="2">
        <f t="shared" si="324"/>
        <v>3</v>
      </c>
      <c r="H1745" s="2">
        <f t="shared" si="324"/>
        <v>3</v>
      </c>
      <c r="I1745" s="2">
        <f t="shared" si="325"/>
        <v>1</v>
      </c>
      <c r="J1745" s="2" cm="1">
        <f t="array" ref="J1745">INT(_xlfn.XLOOKUP($E1745,消耗中转!$C$10:$C$21,_xlfn.XLOOKUP($I1745,消耗中转!$F$6:$K$6,消耗中转!$F$10:$K$21)))</f>
        <v>256000</v>
      </c>
      <c r="K1745" s="2" cm="1">
        <f t="array" ref="K1745">INT(IF(I1745=0,
_xlfn.XLOOKUP(0,消耗中转!$F$6:$K$6,_xlfn.XLOOKUP(E1745,消耗中转!$C$10:$C$21,消耗中转!$F$10:$K$21)),
_xlfn.XLOOKUP(I1745,消耗中转!$F$6:$K$6,_xlfn.XLOOKUP(E1745,消耗中转!$C$10:$C$21,消耗中转!$F$10:$K$21))+_xlfn.XLOOKUP(0,消耗中转!$F$6:$K$6,_xlfn.XLOOKUP(E1745,消耗中转!$C$10:$C$21,消耗中转!$F$10:$K$21))))</f>
        <v>266000</v>
      </c>
      <c r="L1745" s="2" cm="1">
        <f t="array" ref="L1745">_xlfn.XLOOKUP(I1745,消耗中转!$E$25:$J$25,_xlfn.XLOOKUP(E1745,消耗中转!$C$29:$C$40,消耗中转!$E$29:$J$40))</f>
        <v>1.1000000000000001</v>
      </c>
    </row>
    <row r="1746" spans="1:12" x14ac:dyDescent="0.15">
      <c r="A1746" s="27">
        <f t="shared" si="319"/>
        <v>601203412001</v>
      </c>
      <c r="B1746" s="27">
        <f t="shared" si="320"/>
        <v>601203412001</v>
      </c>
      <c r="C1746" s="2">
        <f t="shared" si="326"/>
        <v>6012034120</v>
      </c>
      <c r="D1746" s="4">
        <f>_xlfn.XLOOKUP(E1746,[1]战斗中转!$D$8:$D$19,[1]战斗中转!$F$8:$F$19)</f>
        <v>120</v>
      </c>
      <c r="E1746" s="2">
        <f t="shared" si="322"/>
        <v>12</v>
      </c>
      <c r="F1746" s="2">
        <f t="shared" si="324"/>
        <v>0</v>
      </c>
      <c r="G1746" s="2">
        <f t="shared" si="324"/>
        <v>3</v>
      </c>
      <c r="H1746" s="2">
        <f t="shared" si="324"/>
        <v>4</v>
      </c>
      <c r="I1746" s="2">
        <f t="shared" si="325"/>
        <v>1</v>
      </c>
      <c r="J1746" s="2" cm="1">
        <f t="array" ref="J1746">INT(_xlfn.XLOOKUP($E1746,消耗中转!$C$10:$C$21,_xlfn.XLOOKUP($I1746,消耗中转!$F$6:$K$6,消耗中转!$F$10:$K$21)))</f>
        <v>256000</v>
      </c>
      <c r="K1746" s="2" cm="1">
        <f t="array" ref="K1746">INT(IF(I1746=0,
_xlfn.XLOOKUP(0,消耗中转!$F$6:$K$6,_xlfn.XLOOKUP(E1746,消耗中转!$C$10:$C$21,消耗中转!$F$10:$K$21)),
_xlfn.XLOOKUP(I1746,消耗中转!$F$6:$K$6,_xlfn.XLOOKUP(E1746,消耗中转!$C$10:$C$21,消耗中转!$F$10:$K$21))+_xlfn.XLOOKUP(0,消耗中转!$F$6:$K$6,_xlfn.XLOOKUP(E1746,消耗中转!$C$10:$C$21,消耗中转!$F$10:$K$21))))</f>
        <v>266000</v>
      </c>
      <c r="L1746" s="2" cm="1">
        <f t="array" ref="L1746">_xlfn.XLOOKUP(I1746,消耗中转!$E$25:$J$25,_xlfn.XLOOKUP(E1746,消耗中转!$C$29:$C$40,消耗中转!$E$29:$J$40))</f>
        <v>1.1000000000000001</v>
      </c>
    </row>
    <row r="1747" spans="1:12" x14ac:dyDescent="0.15">
      <c r="A1747" s="27">
        <f t="shared" si="319"/>
        <v>601211112001</v>
      </c>
      <c r="B1747" s="27">
        <f t="shared" si="320"/>
        <v>601211112001</v>
      </c>
      <c r="C1747" s="2">
        <f t="shared" si="326"/>
        <v>6012111120</v>
      </c>
      <c r="D1747" s="4">
        <f>_xlfn.XLOOKUP(E1747,[1]战斗中转!$D$8:$D$19,[1]战斗中转!$F$8:$F$19)</f>
        <v>120</v>
      </c>
      <c r="E1747" s="2">
        <f t="shared" si="322"/>
        <v>12</v>
      </c>
      <c r="F1747" s="2">
        <f t="shared" si="324"/>
        <v>1</v>
      </c>
      <c r="G1747" s="2">
        <f t="shared" si="324"/>
        <v>1</v>
      </c>
      <c r="H1747" s="2">
        <f t="shared" si="324"/>
        <v>1</v>
      </c>
      <c r="I1747" s="2">
        <f t="shared" si="325"/>
        <v>1</v>
      </c>
      <c r="J1747" s="2" cm="1">
        <f t="array" ref="J1747">INT(_xlfn.XLOOKUP($E1747,消耗中转!$C$10:$C$21,_xlfn.XLOOKUP($I1747,消耗中转!$F$6:$K$6,消耗中转!$F$10:$K$21)))</f>
        <v>256000</v>
      </c>
      <c r="K1747" s="2" cm="1">
        <f t="array" ref="K1747">INT(IF(I1747=0,
_xlfn.XLOOKUP(0,消耗中转!$F$6:$K$6,_xlfn.XLOOKUP(E1747,消耗中转!$C$10:$C$21,消耗中转!$F$10:$K$21)),
_xlfn.XLOOKUP(I1747,消耗中转!$F$6:$K$6,_xlfn.XLOOKUP(E1747,消耗中转!$C$10:$C$21,消耗中转!$F$10:$K$21))+_xlfn.XLOOKUP(0,消耗中转!$F$6:$K$6,_xlfn.XLOOKUP(E1747,消耗中转!$C$10:$C$21,消耗中转!$F$10:$K$21))))</f>
        <v>266000</v>
      </c>
      <c r="L1747" s="2" cm="1">
        <f t="array" ref="L1747">_xlfn.XLOOKUP(I1747,消耗中转!$E$25:$J$25,_xlfn.XLOOKUP(E1747,消耗中转!$C$29:$C$40,消耗中转!$E$29:$J$40))</f>
        <v>1.1000000000000001</v>
      </c>
    </row>
    <row r="1748" spans="1:12" x14ac:dyDescent="0.15">
      <c r="A1748" s="27">
        <f t="shared" si="319"/>
        <v>601211212001</v>
      </c>
      <c r="B1748" s="27">
        <f t="shared" si="320"/>
        <v>601211212001</v>
      </c>
      <c r="C1748" s="2">
        <f t="shared" si="326"/>
        <v>6012112120</v>
      </c>
      <c r="D1748" s="4">
        <f>_xlfn.XLOOKUP(E1748,[1]战斗中转!$D$8:$D$19,[1]战斗中转!$F$8:$F$19)</f>
        <v>120</v>
      </c>
      <c r="E1748" s="2">
        <f t="shared" si="322"/>
        <v>12</v>
      </c>
      <c r="F1748" s="2">
        <f t="shared" si="324"/>
        <v>1</v>
      </c>
      <c r="G1748" s="2">
        <f t="shared" si="324"/>
        <v>1</v>
      </c>
      <c r="H1748" s="2">
        <f t="shared" si="324"/>
        <v>2</v>
      </c>
      <c r="I1748" s="2">
        <f t="shared" si="325"/>
        <v>1</v>
      </c>
      <c r="J1748" s="2" cm="1">
        <f t="array" ref="J1748">INT(_xlfn.XLOOKUP($E1748,消耗中转!$C$10:$C$21,_xlfn.XLOOKUP($I1748,消耗中转!$F$6:$K$6,消耗中转!$F$10:$K$21)))</f>
        <v>256000</v>
      </c>
      <c r="K1748" s="2" cm="1">
        <f t="array" ref="K1748">INT(IF(I1748=0,
_xlfn.XLOOKUP(0,消耗中转!$F$6:$K$6,_xlfn.XLOOKUP(E1748,消耗中转!$C$10:$C$21,消耗中转!$F$10:$K$21)),
_xlfn.XLOOKUP(I1748,消耗中转!$F$6:$K$6,_xlfn.XLOOKUP(E1748,消耗中转!$C$10:$C$21,消耗中转!$F$10:$K$21))+_xlfn.XLOOKUP(0,消耗中转!$F$6:$K$6,_xlfn.XLOOKUP(E1748,消耗中转!$C$10:$C$21,消耗中转!$F$10:$K$21))))</f>
        <v>266000</v>
      </c>
      <c r="L1748" s="2" cm="1">
        <f t="array" ref="L1748">_xlfn.XLOOKUP(I1748,消耗中转!$E$25:$J$25,_xlfn.XLOOKUP(E1748,消耗中转!$C$29:$C$40,消耗中转!$E$29:$J$40))</f>
        <v>1.1000000000000001</v>
      </c>
    </row>
    <row r="1749" spans="1:12" x14ac:dyDescent="0.15">
      <c r="A1749" s="27">
        <f t="shared" si="319"/>
        <v>601211312001</v>
      </c>
      <c r="B1749" s="27">
        <f t="shared" si="320"/>
        <v>601211312001</v>
      </c>
      <c r="C1749" s="2">
        <f t="shared" si="326"/>
        <v>6012113120</v>
      </c>
      <c r="D1749" s="4">
        <f>_xlfn.XLOOKUP(E1749,[1]战斗中转!$D$8:$D$19,[1]战斗中转!$F$8:$F$19)</f>
        <v>120</v>
      </c>
      <c r="E1749" s="2">
        <f t="shared" si="322"/>
        <v>12</v>
      </c>
      <c r="F1749" s="2">
        <f t="shared" si="324"/>
        <v>1</v>
      </c>
      <c r="G1749" s="2">
        <f t="shared" si="324"/>
        <v>1</v>
      </c>
      <c r="H1749" s="2">
        <f t="shared" si="324"/>
        <v>3</v>
      </c>
      <c r="I1749" s="2">
        <f t="shared" si="325"/>
        <v>1</v>
      </c>
      <c r="J1749" s="2" cm="1">
        <f t="array" ref="J1749">INT(_xlfn.XLOOKUP($E1749,消耗中转!$C$10:$C$21,_xlfn.XLOOKUP($I1749,消耗中转!$F$6:$K$6,消耗中转!$F$10:$K$21)))</f>
        <v>256000</v>
      </c>
      <c r="K1749" s="2" cm="1">
        <f t="array" ref="K1749">INT(IF(I1749=0,
_xlfn.XLOOKUP(0,消耗中转!$F$6:$K$6,_xlfn.XLOOKUP(E1749,消耗中转!$C$10:$C$21,消耗中转!$F$10:$K$21)),
_xlfn.XLOOKUP(I1749,消耗中转!$F$6:$K$6,_xlfn.XLOOKUP(E1749,消耗中转!$C$10:$C$21,消耗中转!$F$10:$K$21))+_xlfn.XLOOKUP(0,消耗中转!$F$6:$K$6,_xlfn.XLOOKUP(E1749,消耗中转!$C$10:$C$21,消耗中转!$F$10:$K$21))))</f>
        <v>266000</v>
      </c>
      <c r="L1749" s="2" cm="1">
        <f t="array" ref="L1749">_xlfn.XLOOKUP(I1749,消耗中转!$E$25:$J$25,_xlfn.XLOOKUP(E1749,消耗中转!$C$29:$C$40,消耗中转!$E$29:$J$40))</f>
        <v>1.1000000000000001</v>
      </c>
    </row>
    <row r="1750" spans="1:12" x14ac:dyDescent="0.15">
      <c r="A1750" s="27">
        <f t="shared" si="319"/>
        <v>601211412001</v>
      </c>
      <c r="B1750" s="27">
        <f t="shared" si="320"/>
        <v>601211412001</v>
      </c>
      <c r="C1750" s="2">
        <f t="shared" si="326"/>
        <v>6012114120</v>
      </c>
      <c r="D1750" s="4">
        <f>_xlfn.XLOOKUP(E1750,[1]战斗中转!$D$8:$D$19,[1]战斗中转!$F$8:$F$19)</f>
        <v>120</v>
      </c>
      <c r="E1750" s="2">
        <f t="shared" si="322"/>
        <v>12</v>
      </c>
      <c r="F1750" s="2">
        <f t="shared" si="324"/>
        <v>1</v>
      </c>
      <c r="G1750" s="2">
        <f t="shared" si="324"/>
        <v>1</v>
      </c>
      <c r="H1750" s="2">
        <f t="shared" si="324"/>
        <v>4</v>
      </c>
      <c r="I1750" s="2">
        <f t="shared" si="325"/>
        <v>1</v>
      </c>
      <c r="J1750" s="2" cm="1">
        <f t="array" ref="J1750">INT(_xlfn.XLOOKUP($E1750,消耗中转!$C$10:$C$21,_xlfn.XLOOKUP($I1750,消耗中转!$F$6:$K$6,消耗中转!$F$10:$K$21)))</f>
        <v>256000</v>
      </c>
      <c r="K1750" s="2" cm="1">
        <f t="array" ref="K1750">INT(IF(I1750=0,
_xlfn.XLOOKUP(0,消耗中转!$F$6:$K$6,_xlfn.XLOOKUP(E1750,消耗中转!$C$10:$C$21,消耗中转!$F$10:$K$21)),
_xlfn.XLOOKUP(I1750,消耗中转!$F$6:$K$6,_xlfn.XLOOKUP(E1750,消耗中转!$C$10:$C$21,消耗中转!$F$10:$K$21))+_xlfn.XLOOKUP(0,消耗中转!$F$6:$K$6,_xlfn.XLOOKUP(E1750,消耗中转!$C$10:$C$21,消耗中转!$F$10:$K$21))))</f>
        <v>266000</v>
      </c>
      <c r="L1750" s="2" cm="1">
        <f t="array" ref="L1750">_xlfn.XLOOKUP(I1750,消耗中转!$E$25:$J$25,_xlfn.XLOOKUP(E1750,消耗中转!$C$29:$C$40,消耗中转!$E$29:$J$40))</f>
        <v>1.1000000000000001</v>
      </c>
    </row>
    <row r="1751" spans="1:12" x14ac:dyDescent="0.15">
      <c r="A1751" s="27">
        <f t="shared" si="319"/>
        <v>601212112001</v>
      </c>
      <c r="B1751" s="27">
        <f t="shared" si="320"/>
        <v>601212112001</v>
      </c>
      <c r="C1751" s="2">
        <f t="shared" si="326"/>
        <v>6012121120</v>
      </c>
      <c r="D1751" s="4">
        <f>_xlfn.XLOOKUP(E1751,[1]战斗中转!$D$8:$D$19,[1]战斗中转!$F$8:$F$19)</f>
        <v>120</v>
      </c>
      <c r="E1751" s="2">
        <f t="shared" si="322"/>
        <v>12</v>
      </c>
      <c r="F1751" s="2">
        <f t="shared" si="324"/>
        <v>1</v>
      </c>
      <c r="G1751" s="2">
        <f t="shared" si="324"/>
        <v>2</v>
      </c>
      <c r="H1751" s="2">
        <f t="shared" si="324"/>
        <v>1</v>
      </c>
      <c r="I1751" s="2">
        <f t="shared" si="325"/>
        <v>1</v>
      </c>
      <c r="J1751" s="2" cm="1">
        <f t="array" ref="J1751">INT(_xlfn.XLOOKUP($E1751,消耗中转!$C$10:$C$21,_xlfn.XLOOKUP($I1751,消耗中转!$F$6:$K$6,消耗中转!$F$10:$K$21)))</f>
        <v>256000</v>
      </c>
      <c r="K1751" s="2" cm="1">
        <f t="array" ref="K1751">INT(IF(I1751=0,
_xlfn.XLOOKUP(0,消耗中转!$F$6:$K$6,_xlfn.XLOOKUP(E1751,消耗中转!$C$10:$C$21,消耗中转!$F$10:$K$21)),
_xlfn.XLOOKUP(I1751,消耗中转!$F$6:$K$6,_xlfn.XLOOKUP(E1751,消耗中转!$C$10:$C$21,消耗中转!$F$10:$K$21))+_xlfn.XLOOKUP(0,消耗中转!$F$6:$K$6,_xlfn.XLOOKUP(E1751,消耗中转!$C$10:$C$21,消耗中转!$F$10:$K$21))))</f>
        <v>266000</v>
      </c>
      <c r="L1751" s="2" cm="1">
        <f t="array" ref="L1751">_xlfn.XLOOKUP(I1751,消耗中转!$E$25:$J$25,_xlfn.XLOOKUP(E1751,消耗中转!$C$29:$C$40,消耗中转!$E$29:$J$40))</f>
        <v>1.1000000000000001</v>
      </c>
    </row>
    <row r="1752" spans="1:12" x14ac:dyDescent="0.15">
      <c r="A1752" s="27">
        <f t="shared" si="319"/>
        <v>601212212001</v>
      </c>
      <c r="B1752" s="27">
        <f t="shared" si="320"/>
        <v>601212212001</v>
      </c>
      <c r="C1752" s="2">
        <f t="shared" si="326"/>
        <v>6012122120</v>
      </c>
      <c r="D1752" s="4">
        <f>_xlfn.XLOOKUP(E1752,[1]战斗中转!$D$8:$D$19,[1]战斗中转!$F$8:$F$19)</f>
        <v>120</v>
      </c>
      <c r="E1752" s="2">
        <f t="shared" si="322"/>
        <v>12</v>
      </c>
      <c r="F1752" s="2">
        <f t="shared" si="324"/>
        <v>1</v>
      </c>
      <c r="G1752" s="2">
        <f t="shared" si="324"/>
        <v>2</v>
      </c>
      <c r="H1752" s="2">
        <f t="shared" si="324"/>
        <v>2</v>
      </c>
      <c r="I1752" s="2">
        <f t="shared" si="325"/>
        <v>1</v>
      </c>
      <c r="J1752" s="2" cm="1">
        <f t="array" ref="J1752">INT(_xlfn.XLOOKUP($E1752,消耗中转!$C$10:$C$21,_xlfn.XLOOKUP($I1752,消耗中转!$F$6:$K$6,消耗中转!$F$10:$K$21)))</f>
        <v>256000</v>
      </c>
      <c r="K1752" s="2" cm="1">
        <f t="array" ref="K1752">INT(IF(I1752=0,
_xlfn.XLOOKUP(0,消耗中转!$F$6:$K$6,_xlfn.XLOOKUP(E1752,消耗中转!$C$10:$C$21,消耗中转!$F$10:$K$21)),
_xlfn.XLOOKUP(I1752,消耗中转!$F$6:$K$6,_xlfn.XLOOKUP(E1752,消耗中转!$C$10:$C$21,消耗中转!$F$10:$K$21))+_xlfn.XLOOKUP(0,消耗中转!$F$6:$K$6,_xlfn.XLOOKUP(E1752,消耗中转!$C$10:$C$21,消耗中转!$F$10:$K$21))))</f>
        <v>266000</v>
      </c>
      <c r="L1752" s="2" cm="1">
        <f t="array" ref="L1752">_xlfn.XLOOKUP(I1752,消耗中转!$E$25:$J$25,_xlfn.XLOOKUP(E1752,消耗中转!$C$29:$C$40,消耗中转!$E$29:$J$40))</f>
        <v>1.1000000000000001</v>
      </c>
    </row>
    <row r="1753" spans="1:12" x14ac:dyDescent="0.15">
      <c r="A1753" s="27">
        <f t="shared" si="319"/>
        <v>601212312001</v>
      </c>
      <c r="B1753" s="27">
        <f t="shared" si="320"/>
        <v>601212312001</v>
      </c>
      <c r="C1753" s="2">
        <f t="shared" si="326"/>
        <v>6012123120</v>
      </c>
      <c r="D1753" s="4">
        <f>_xlfn.XLOOKUP(E1753,[1]战斗中转!$D$8:$D$19,[1]战斗中转!$F$8:$F$19)</f>
        <v>120</v>
      </c>
      <c r="E1753" s="2">
        <f t="shared" si="322"/>
        <v>12</v>
      </c>
      <c r="F1753" s="2">
        <f t="shared" si="324"/>
        <v>1</v>
      </c>
      <c r="G1753" s="2">
        <f t="shared" si="324"/>
        <v>2</v>
      </c>
      <c r="H1753" s="2">
        <f t="shared" si="324"/>
        <v>3</v>
      </c>
      <c r="I1753" s="2">
        <f t="shared" si="325"/>
        <v>1</v>
      </c>
      <c r="J1753" s="2" cm="1">
        <f t="array" ref="J1753">INT(_xlfn.XLOOKUP($E1753,消耗中转!$C$10:$C$21,_xlfn.XLOOKUP($I1753,消耗中转!$F$6:$K$6,消耗中转!$F$10:$K$21)))</f>
        <v>256000</v>
      </c>
      <c r="K1753" s="2" cm="1">
        <f t="array" ref="K1753">INT(IF(I1753=0,
_xlfn.XLOOKUP(0,消耗中转!$F$6:$K$6,_xlfn.XLOOKUP(E1753,消耗中转!$C$10:$C$21,消耗中转!$F$10:$K$21)),
_xlfn.XLOOKUP(I1753,消耗中转!$F$6:$K$6,_xlfn.XLOOKUP(E1753,消耗中转!$C$10:$C$21,消耗中转!$F$10:$K$21))+_xlfn.XLOOKUP(0,消耗中转!$F$6:$K$6,_xlfn.XLOOKUP(E1753,消耗中转!$C$10:$C$21,消耗中转!$F$10:$K$21))))</f>
        <v>266000</v>
      </c>
      <c r="L1753" s="2" cm="1">
        <f t="array" ref="L1753">_xlfn.XLOOKUP(I1753,消耗中转!$E$25:$J$25,_xlfn.XLOOKUP(E1753,消耗中转!$C$29:$C$40,消耗中转!$E$29:$J$40))</f>
        <v>1.1000000000000001</v>
      </c>
    </row>
    <row r="1754" spans="1:12" x14ac:dyDescent="0.15">
      <c r="A1754" s="27">
        <f t="shared" si="319"/>
        <v>601212412001</v>
      </c>
      <c r="B1754" s="27">
        <f t="shared" si="320"/>
        <v>601212412001</v>
      </c>
      <c r="C1754" s="2">
        <f t="shared" si="326"/>
        <v>6012124120</v>
      </c>
      <c r="D1754" s="4">
        <f>_xlfn.XLOOKUP(E1754,[1]战斗中转!$D$8:$D$19,[1]战斗中转!$F$8:$F$19)</f>
        <v>120</v>
      </c>
      <c r="E1754" s="2">
        <f t="shared" si="322"/>
        <v>12</v>
      </c>
      <c r="F1754" s="2">
        <f t="shared" si="324"/>
        <v>1</v>
      </c>
      <c r="G1754" s="2">
        <f t="shared" si="324"/>
        <v>2</v>
      </c>
      <c r="H1754" s="2">
        <f t="shared" si="324"/>
        <v>4</v>
      </c>
      <c r="I1754" s="2">
        <f t="shared" si="325"/>
        <v>1</v>
      </c>
      <c r="J1754" s="2" cm="1">
        <f t="array" ref="J1754">INT(_xlfn.XLOOKUP($E1754,消耗中转!$C$10:$C$21,_xlfn.XLOOKUP($I1754,消耗中转!$F$6:$K$6,消耗中转!$F$10:$K$21)))</f>
        <v>256000</v>
      </c>
      <c r="K1754" s="2" cm="1">
        <f t="array" ref="K1754">INT(IF(I1754=0,
_xlfn.XLOOKUP(0,消耗中转!$F$6:$K$6,_xlfn.XLOOKUP(E1754,消耗中转!$C$10:$C$21,消耗中转!$F$10:$K$21)),
_xlfn.XLOOKUP(I1754,消耗中转!$F$6:$K$6,_xlfn.XLOOKUP(E1754,消耗中转!$C$10:$C$21,消耗中转!$F$10:$K$21))+_xlfn.XLOOKUP(0,消耗中转!$F$6:$K$6,_xlfn.XLOOKUP(E1754,消耗中转!$C$10:$C$21,消耗中转!$F$10:$K$21))))</f>
        <v>266000</v>
      </c>
      <c r="L1754" s="2" cm="1">
        <f t="array" ref="L1754">_xlfn.XLOOKUP(I1754,消耗中转!$E$25:$J$25,_xlfn.XLOOKUP(E1754,消耗中转!$C$29:$C$40,消耗中转!$E$29:$J$40))</f>
        <v>1.1000000000000001</v>
      </c>
    </row>
    <row r="1755" spans="1:12" x14ac:dyDescent="0.15">
      <c r="A1755" s="27">
        <f t="shared" si="319"/>
        <v>601213112001</v>
      </c>
      <c r="B1755" s="27">
        <f t="shared" si="320"/>
        <v>601213112001</v>
      </c>
      <c r="C1755" s="2">
        <f t="shared" si="326"/>
        <v>6012131120</v>
      </c>
      <c r="D1755" s="4">
        <f>_xlfn.XLOOKUP(E1755,[1]战斗中转!$D$8:$D$19,[1]战斗中转!$F$8:$F$19)</f>
        <v>120</v>
      </c>
      <c r="E1755" s="2">
        <f t="shared" si="322"/>
        <v>12</v>
      </c>
      <c r="F1755" s="2">
        <f t="shared" ref="F1755:H1774" si="327">F1683</f>
        <v>1</v>
      </c>
      <c r="G1755" s="2">
        <f t="shared" si="327"/>
        <v>3</v>
      </c>
      <c r="H1755" s="2">
        <f t="shared" si="327"/>
        <v>1</v>
      </c>
      <c r="I1755" s="2">
        <f t="shared" si="325"/>
        <v>1</v>
      </c>
      <c r="J1755" s="2" cm="1">
        <f t="array" ref="J1755">INT(_xlfn.XLOOKUP($E1755,消耗中转!$C$10:$C$21,_xlfn.XLOOKUP($I1755,消耗中转!$F$6:$K$6,消耗中转!$F$10:$K$21)))</f>
        <v>256000</v>
      </c>
      <c r="K1755" s="2" cm="1">
        <f t="array" ref="K1755">INT(IF(I1755=0,
_xlfn.XLOOKUP(0,消耗中转!$F$6:$K$6,_xlfn.XLOOKUP(E1755,消耗中转!$C$10:$C$21,消耗中转!$F$10:$K$21)),
_xlfn.XLOOKUP(I1755,消耗中转!$F$6:$K$6,_xlfn.XLOOKUP(E1755,消耗中转!$C$10:$C$21,消耗中转!$F$10:$K$21))+_xlfn.XLOOKUP(0,消耗中转!$F$6:$K$6,_xlfn.XLOOKUP(E1755,消耗中转!$C$10:$C$21,消耗中转!$F$10:$K$21))))</f>
        <v>266000</v>
      </c>
      <c r="L1755" s="2" cm="1">
        <f t="array" ref="L1755">_xlfn.XLOOKUP(I1755,消耗中转!$E$25:$J$25,_xlfn.XLOOKUP(E1755,消耗中转!$C$29:$C$40,消耗中转!$E$29:$J$40))</f>
        <v>1.1000000000000001</v>
      </c>
    </row>
    <row r="1756" spans="1:12" x14ac:dyDescent="0.15">
      <c r="A1756" s="27">
        <f t="shared" si="319"/>
        <v>601213212001</v>
      </c>
      <c r="B1756" s="27">
        <f t="shared" si="320"/>
        <v>601213212001</v>
      </c>
      <c r="C1756" s="2">
        <f t="shared" si="326"/>
        <v>6012132120</v>
      </c>
      <c r="D1756" s="4">
        <f>_xlfn.XLOOKUP(E1756,[1]战斗中转!$D$8:$D$19,[1]战斗中转!$F$8:$F$19)</f>
        <v>120</v>
      </c>
      <c r="E1756" s="2">
        <f t="shared" si="322"/>
        <v>12</v>
      </c>
      <c r="F1756" s="2">
        <f t="shared" si="327"/>
        <v>1</v>
      </c>
      <c r="G1756" s="2">
        <f t="shared" si="327"/>
        <v>3</v>
      </c>
      <c r="H1756" s="2">
        <f t="shared" si="327"/>
        <v>2</v>
      </c>
      <c r="I1756" s="2">
        <f t="shared" si="325"/>
        <v>1</v>
      </c>
      <c r="J1756" s="2" cm="1">
        <f t="array" ref="J1756">INT(_xlfn.XLOOKUP($E1756,消耗中转!$C$10:$C$21,_xlfn.XLOOKUP($I1756,消耗中转!$F$6:$K$6,消耗中转!$F$10:$K$21)))</f>
        <v>256000</v>
      </c>
      <c r="K1756" s="2" cm="1">
        <f t="array" ref="K1756">INT(IF(I1756=0,
_xlfn.XLOOKUP(0,消耗中转!$F$6:$K$6,_xlfn.XLOOKUP(E1756,消耗中转!$C$10:$C$21,消耗中转!$F$10:$K$21)),
_xlfn.XLOOKUP(I1756,消耗中转!$F$6:$K$6,_xlfn.XLOOKUP(E1756,消耗中转!$C$10:$C$21,消耗中转!$F$10:$K$21))+_xlfn.XLOOKUP(0,消耗中转!$F$6:$K$6,_xlfn.XLOOKUP(E1756,消耗中转!$C$10:$C$21,消耗中转!$F$10:$K$21))))</f>
        <v>266000</v>
      </c>
      <c r="L1756" s="2" cm="1">
        <f t="array" ref="L1756">_xlfn.XLOOKUP(I1756,消耗中转!$E$25:$J$25,_xlfn.XLOOKUP(E1756,消耗中转!$C$29:$C$40,消耗中转!$E$29:$J$40))</f>
        <v>1.1000000000000001</v>
      </c>
    </row>
    <row r="1757" spans="1:12" x14ac:dyDescent="0.15">
      <c r="A1757" s="27">
        <f t="shared" si="319"/>
        <v>601213312001</v>
      </c>
      <c r="B1757" s="27">
        <f t="shared" si="320"/>
        <v>601213312001</v>
      </c>
      <c r="C1757" s="2">
        <f t="shared" si="326"/>
        <v>6012133120</v>
      </c>
      <c r="D1757" s="4">
        <f>_xlfn.XLOOKUP(E1757,[1]战斗中转!$D$8:$D$19,[1]战斗中转!$F$8:$F$19)</f>
        <v>120</v>
      </c>
      <c r="E1757" s="2">
        <f t="shared" si="322"/>
        <v>12</v>
      </c>
      <c r="F1757" s="2">
        <f t="shared" si="327"/>
        <v>1</v>
      </c>
      <c r="G1757" s="2">
        <f t="shared" si="327"/>
        <v>3</v>
      </c>
      <c r="H1757" s="2">
        <f t="shared" si="327"/>
        <v>3</v>
      </c>
      <c r="I1757" s="2">
        <f t="shared" si="325"/>
        <v>1</v>
      </c>
      <c r="J1757" s="2" cm="1">
        <f t="array" ref="J1757">INT(_xlfn.XLOOKUP($E1757,消耗中转!$C$10:$C$21,_xlfn.XLOOKUP($I1757,消耗中转!$F$6:$K$6,消耗中转!$F$10:$K$21)))</f>
        <v>256000</v>
      </c>
      <c r="K1757" s="2" cm="1">
        <f t="array" ref="K1757">INT(IF(I1757=0,
_xlfn.XLOOKUP(0,消耗中转!$F$6:$K$6,_xlfn.XLOOKUP(E1757,消耗中转!$C$10:$C$21,消耗中转!$F$10:$K$21)),
_xlfn.XLOOKUP(I1757,消耗中转!$F$6:$K$6,_xlfn.XLOOKUP(E1757,消耗中转!$C$10:$C$21,消耗中转!$F$10:$K$21))+_xlfn.XLOOKUP(0,消耗中转!$F$6:$K$6,_xlfn.XLOOKUP(E1757,消耗中转!$C$10:$C$21,消耗中转!$F$10:$K$21))))</f>
        <v>266000</v>
      </c>
      <c r="L1757" s="2" cm="1">
        <f t="array" ref="L1757">_xlfn.XLOOKUP(I1757,消耗中转!$E$25:$J$25,_xlfn.XLOOKUP(E1757,消耗中转!$C$29:$C$40,消耗中转!$E$29:$J$40))</f>
        <v>1.1000000000000001</v>
      </c>
    </row>
    <row r="1758" spans="1:12" x14ac:dyDescent="0.15">
      <c r="A1758" s="27">
        <f t="shared" si="319"/>
        <v>601213412001</v>
      </c>
      <c r="B1758" s="27">
        <f t="shared" si="320"/>
        <v>601213412001</v>
      </c>
      <c r="C1758" s="2">
        <f t="shared" si="326"/>
        <v>6012134120</v>
      </c>
      <c r="D1758" s="4">
        <f>_xlfn.XLOOKUP(E1758,[1]战斗中转!$D$8:$D$19,[1]战斗中转!$F$8:$F$19)</f>
        <v>120</v>
      </c>
      <c r="E1758" s="2">
        <f t="shared" si="322"/>
        <v>12</v>
      </c>
      <c r="F1758" s="2">
        <f t="shared" si="327"/>
        <v>1</v>
      </c>
      <c r="G1758" s="2">
        <f t="shared" si="327"/>
        <v>3</v>
      </c>
      <c r="H1758" s="2">
        <f t="shared" si="327"/>
        <v>4</v>
      </c>
      <c r="I1758" s="2">
        <f t="shared" si="325"/>
        <v>1</v>
      </c>
      <c r="J1758" s="2" cm="1">
        <f t="array" ref="J1758">INT(_xlfn.XLOOKUP($E1758,消耗中转!$C$10:$C$21,_xlfn.XLOOKUP($I1758,消耗中转!$F$6:$K$6,消耗中转!$F$10:$K$21)))</f>
        <v>256000</v>
      </c>
      <c r="K1758" s="2" cm="1">
        <f t="array" ref="K1758">INT(IF(I1758=0,
_xlfn.XLOOKUP(0,消耗中转!$F$6:$K$6,_xlfn.XLOOKUP(E1758,消耗中转!$C$10:$C$21,消耗中转!$F$10:$K$21)),
_xlfn.XLOOKUP(I1758,消耗中转!$F$6:$K$6,_xlfn.XLOOKUP(E1758,消耗中转!$C$10:$C$21,消耗中转!$F$10:$K$21))+_xlfn.XLOOKUP(0,消耗中转!$F$6:$K$6,_xlfn.XLOOKUP(E1758,消耗中转!$C$10:$C$21,消耗中转!$F$10:$K$21))))</f>
        <v>266000</v>
      </c>
      <c r="L1758" s="2" cm="1">
        <f t="array" ref="L1758">_xlfn.XLOOKUP(I1758,消耗中转!$E$25:$J$25,_xlfn.XLOOKUP(E1758,消耗中转!$C$29:$C$40,消耗中转!$E$29:$J$40))</f>
        <v>1.1000000000000001</v>
      </c>
    </row>
    <row r="1759" spans="1:12" x14ac:dyDescent="0.15">
      <c r="A1759" s="27">
        <f t="shared" si="319"/>
        <v>601221112001</v>
      </c>
      <c r="B1759" s="27">
        <f t="shared" si="320"/>
        <v>601221112001</v>
      </c>
      <c r="C1759" s="2">
        <f t="shared" si="326"/>
        <v>6012211120</v>
      </c>
      <c r="D1759" s="4">
        <f>_xlfn.XLOOKUP(E1759,[1]战斗中转!$D$8:$D$19,[1]战斗中转!$F$8:$F$19)</f>
        <v>120</v>
      </c>
      <c r="E1759" s="2">
        <f t="shared" si="322"/>
        <v>12</v>
      </c>
      <c r="F1759" s="2">
        <f t="shared" si="327"/>
        <v>2</v>
      </c>
      <c r="G1759" s="2">
        <f t="shared" si="327"/>
        <v>1</v>
      </c>
      <c r="H1759" s="2">
        <f t="shared" si="327"/>
        <v>1</v>
      </c>
      <c r="I1759" s="2">
        <f t="shared" si="325"/>
        <v>1</v>
      </c>
      <c r="J1759" s="2" cm="1">
        <f t="array" ref="J1759">INT(_xlfn.XLOOKUP($E1759,消耗中转!$C$10:$C$21,_xlfn.XLOOKUP($I1759,消耗中转!$F$6:$K$6,消耗中转!$F$10:$K$21)))</f>
        <v>256000</v>
      </c>
      <c r="K1759" s="2" cm="1">
        <f t="array" ref="K1759">INT(IF(I1759=0,
_xlfn.XLOOKUP(0,消耗中转!$F$6:$K$6,_xlfn.XLOOKUP(E1759,消耗中转!$C$10:$C$21,消耗中转!$F$10:$K$21)),
_xlfn.XLOOKUP(I1759,消耗中转!$F$6:$K$6,_xlfn.XLOOKUP(E1759,消耗中转!$C$10:$C$21,消耗中转!$F$10:$K$21))+_xlfn.XLOOKUP(0,消耗中转!$F$6:$K$6,_xlfn.XLOOKUP(E1759,消耗中转!$C$10:$C$21,消耗中转!$F$10:$K$21))))</f>
        <v>266000</v>
      </c>
      <c r="L1759" s="2" cm="1">
        <f t="array" ref="L1759">_xlfn.XLOOKUP(I1759,消耗中转!$E$25:$J$25,_xlfn.XLOOKUP(E1759,消耗中转!$C$29:$C$40,消耗中转!$E$29:$J$40))</f>
        <v>1.1000000000000001</v>
      </c>
    </row>
    <row r="1760" spans="1:12" x14ac:dyDescent="0.15">
      <c r="A1760" s="27">
        <f t="shared" si="319"/>
        <v>601221212001</v>
      </c>
      <c r="B1760" s="27">
        <f t="shared" si="320"/>
        <v>601221212001</v>
      </c>
      <c r="C1760" s="2">
        <f t="shared" si="326"/>
        <v>6012212120</v>
      </c>
      <c r="D1760" s="4">
        <f>_xlfn.XLOOKUP(E1760,[1]战斗中转!$D$8:$D$19,[1]战斗中转!$F$8:$F$19)</f>
        <v>120</v>
      </c>
      <c r="E1760" s="2">
        <f t="shared" si="322"/>
        <v>12</v>
      </c>
      <c r="F1760" s="2">
        <f t="shared" si="327"/>
        <v>2</v>
      </c>
      <c r="G1760" s="2">
        <f t="shared" si="327"/>
        <v>1</v>
      </c>
      <c r="H1760" s="2">
        <f t="shared" si="327"/>
        <v>2</v>
      </c>
      <c r="I1760" s="2">
        <f t="shared" si="325"/>
        <v>1</v>
      </c>
      <c r="J1760" s="2" cm="1">
        <f t="array" ref="J1760">INT(_xlfn.XLOOKUP($E1760,消耗中转!$C$10:$C$21,_xlfn.XLOOKUP($I1760,消耗中转!$F$6:$K$6,消耗中转!$F$10:$K$21)))</f>
        <v>256000</v>
      </c>
      <c r="K1760" s="2" cm="1">
        <f t="array" ref="K1760">INT(IF(I1760=0,
_xlfn.XLOOKUP(0,消耗中转!$F$6:$K$6,_xlfn.XLOOKUP(E1760,消耗中转!$C$10:$C$21,消耗中转!$F$10:$K$21)),
_xlfn.XLOOKUP(I1760,消耗中转!$F$6:$K$6,_xlfn.XLOOKUP(E1760,消耗中转!$C$10:$C$21,消耗中转!$F$10:$K$21))+_xlfn.XLOOKUP(0,消耗中转!$F$6:$K$6,_xlfn.XLOOKUP(E1760,消耗中转!$C$10:$C$21,消耗中转!$F$10:$K$21))))</f>
        <v>266000</v>
      </c>
      <c r="L1760" s="2" cm="1">
        <f t="array" ref="L1760">_xlfn.XLOOKUP(I1760,消耗中转!$E$25:$J$25,_xlfn.XLOOKUP(E1760,消耗中转!$C$29:$C$40,消耗中转!$E$29:$J$40))</f>
        <v>1.1000000000000001</v>
      </c>
    </row>
    <row r="1761" spans="1:12" x14ac:dyDescent="0.15">
      <c r="A1761" s="27">
        <f t="shared" si="319"/>
        <v>601221312001</v>
      </c>
      <c r="B1761" s="27">
        <f t="shared" si="320"/>
        <v>601221312001</v>
      </c>
      <c r="C1761" s="2">
        <f t="shared" si="326"/>
        <v>6012213120</v>
      </c>
      <c r="D1761" s="4">
        <f>_xlfn.XLOOKUP(E1761,[1]战斗中转!$D$8:$D$19,[1]战斗中转!$F$8:$F$19)</f>
        <v>120</v>
      </c>
      <c r="E1761" s="2">
        <f t="shared" si="322"/>
        <v>12</v>
      </c>
      <c r="F1761" s="2">
        <f t="shared" si="327"/>
        <v>2</v>
      </c>
      <c r="G1761" s="2">
        <f t="shared" si="327"/>
        <v>1</v>
      </c>
      <c r="H1761" s="2">
        <f t="shared" si="327"/>
        <v>3</v>
      </c>
      <c r="I1761" s="2">
        <f t="shared" si="325"/>
        <v>1</v>
      </c>
      <c r="J1761" s="2" cm="1">
        <f t="array" ref="J1761">INT(_xlfn.XLOOKUP($E1761,消耗中转!$C$10:$C$21,_xlfn.XLOOKUP($I1761,消耗中转!$F$6:$K$6,消耗中转!$F$10:$K$21)))</f>
        <v>256000</v>
      </c>
      <c r="K1761" s="2" cm="1">
        <f t="array" ref="K1761">INT(IF(I1761=0,
_xlfn.XLOOKUP(0,消耗中转!$F$6:$K$6,_xlfn.XLOOKUP(E1761,消耗中转!$C$10:$C$21,消耗中转!$F$10:$K$21)),
_xlfn.XLOOKUP(I1761,消耗中转!$F$6:$K$6,_xlfn.XLOOKUP(E1761,消耗中转!$C$10:$C$21,消耗中转!$F$10:$K$21))+_xlfn.XLOOKUP(0,消耗中转!$F$6:$K$6,_xlfn.XLOOKUP(E1761,消耗中转!$C$10:$C$21,消耗中转!$F$10:$K$21))))</f>
        <v>266000</v>
      </c>
      <c r="L1761" s="2" cm="1">
        <f t="array" ref="L1761">_xlfn.XLOOKUP(I1761,消耗中转!$E$25:$J$25,_xlfn.XLOOKUP(E1761,消耗中转!$C$29:$C$40,消耗中转!$E$29:$J$40))</f>
        <v>1.1000000000000001</v>
      </c>
    </row>
    <row r="1762" spans="1:12" x14ac:dyDescent="0.15">
      <c r="A1762" s="27">
        <f t="shared" si="319"/>
        <v>601221412001</v>
      </c>
      <c r="B1762" s="27">
        <f t="shared" si="320"/>
        <v>601221412001</v>
      </c>
      <c r="C1762" s="2">
        <f t="shared" si="326"/>
        <v>6012214120</v>
      </c>
      <c r="D1762" s="4">
        <f>_xlfn.XLOOKUP(E1762,[1]战斗中转!$D$8:$D$19,[1]战斗中转!$F$8:$F$19)</f>
        <v>120</v>
      </c>
      <c r="E1762" s="2">
        <f t="shared" si="322"/>
        <v>12</v>
      </c>
      <c r="F1762" s="2">
        <f t="shared" si="327"/>
        <v>2</v>
      </c>
      <c r="G1762" s="2">
        <f t="shared" si="327"/>
        <v>1</v>
      </c>
      <c r="H1762" s="2">
        <f t="shared" si="327"/>
        <v>4</v>
      </c>
      <c r="I1762" s="2">
        <f t="shared" si="325"/>
        <v>1</v>
      </c>
      <c r="J1762" s="2" cm="1">
        <f t="array" ref="J1762">INT(_xlfn.XLOOKUP($E1762,消耗中转!$C$10:$C$21,_xlfn.XLOOKUP($I1762,消耗中转!$F$6:$K$6,消耗中转!$F$10:$K$21)))</f>
        <v>256000</v>
      </c>
      <c r="K1762" s="2" cm="1">
        <f t="array" ref="K1762">INT(IF(I1762=0,
_xlfn.XLOOKUP(0,消耗中转!$F$6:$K$6,_xlfn.XLOOKUP(E1762,消耗中转!$C$10:$C$21,消耗中转!$F$10:$K$21)),
_xlfn.XLOOKUP(I1762,消耗中转!$F$6:$K$6,_xlfn.XLOOKUP(E1762,消耗中转!$C$10:$C$21,消耗中转!$F$10:$K$21))+_xlfn.XLOOKUP(0,消耗中转!$F$6:$K$6,_xlfn.XLOOKUP(E1762,消耗中转!$C$10:$C$21,消耗中转!$F$10:$K$21))))</f>
        <v>266000</v>
      </c>
      <c r="L1762" s="2" cm="1">
        <f t="array" ref="L1762">_xlfn.XLOOKUP(I1762,消耗中转!$E$25:$J$25,_xlfn.XLOOKUP(E1762,消耗中转!$C$29:$C$40,消耗中转!$E$29:$J$40))</f>
        <v>1.1000000000000001</v>
      </c>
    </row>
    <row r="1763" spans="1:12" x14ac:dyDescent="0.15">
      <c r="A1763" s="27">
        <f t="shared" si="319"/>
        <v>601222112001</v>
      </c>
      <c r="B1763" s="27">
        <f t="shared" si="320"/>
        <v>601222112001</v>
      </c>
      <c r="C1763" s="2">
        <f t="shared" si="326"/>
        <v>6012221120</v>
      </c>
      <c r="D1763" s="4">
        <f>_xlfn.XLOOKUP(E1763,[1]战斗中转!$D$8:$D$19,[1]战斗中转!$F$8:$F$19)</f>
        <v>120</v>
      </c>
      <c r="E1763" s="2">
        <f t="shared" si="322"/>
        <v>12</v>
      </c>
      <c r="F1763" s="2">
        <f t="shared" si="327"/>
        <v>2</v>
      </c>
      <c r="G1763" s="2">
        <f t="shared" si="327"/>
        <v>2</v>
      </c>
      <c r="H1763" s="2">
        <f t="shared" si="327"/>
        <v>1</v>
      </c>
      <c r="I1763" s="2">
        <f t="shared" si="325"/>
        <v>1</v>
      </c>
      <c r="J1763" s="2" cm="1">
        <f t="array" ref="J1763">INT(_xlfn.XLOOKUP($E1763,消耗中转!$C$10:$C$21,_xlfn.XLOOKUP($I1763,消耗中转!$F$6:$K$6,消耗中转!$F$10:$K$21)))</f>
        <v>256000</v>
      </c>
      <c r="K1763" s="2" cm="1">
        <f t="array" ref="K1763">INT(IF(I1763=0,
_xlfn.XLOOKUP(0,消耗中转!$F$6:$K$6,_xlfn.XLOOKUP(E1763,消耗中转!$C$10:$C$21,消耗中转!$F$10:$K$21)),
_xlfn.XLOOKUP(I1763,消耗中转!$F$6:$K$6,_xlfn.XLOOKUP(E1763,消耗中转!$C$10:$C$21,消耗中转!$F$10:$K$21))+_xlfn.XLOOKUP(0,消耗中转!$F$6:$K$6,_xlfn.XLOOKUP(E1763,消耗中转!$C$10:$C$21,消耗中转!$F$10:$K$21))))</f>
        <v>266000</v>
      </c>
      <c r="L1763" s="2" cm="1">
        <f t="array" ref="L1763">_xlfn.XLOOKUP(I1763,消耗中转!$E$25:$J$25,_xlfn.XLOOKUP(E1763,消耗中转!$C$29:$C$40,消耗中转!$E$29:$J$40))</f>
        <v>1.1000000000000001</v>
      </c>
    </row>
    <row r="1764" spans="1:12" x14ac:dyDescent="0.15">
      <c r="A1764" s="27">
        <f t="shared" si="319"/>
        <v>601222212001</v>
      </c>
      <c r="B1764" s="27">
        <f t="shared" si="320"/>
        <v>601222212001</v>
      </c>
      <c r="C1764" s="2">
        <f t="shared" si="326"/>
        <v>6012222120</v>
      </c>
      <c r="D1764" s="4">
        <f>_xlfn.XLOOKUP(E1764,[1]战斗中转!$D$8:$D$19,[1]战斗中转!$F$8:$F$19)</f>
        <v>120</v>
      </c>
      <c r="E1764" s="2">
        <f t="shared" si="322"/>
        <v>12</v>
      </c>
      <c r="F1764" s="2">
        <f t="shared" si="327"/>
        <v>2</v>
      </c>
      <c r="G1764" s="2">
        <f t="shared" si="327"/>
        <v>2</v>
      </c>
      <c r="H1764" s="2">
        <f t="shared" si="327"/>
        <v>2</v>
      </c>
      <c r="I1764" s="2">
        <f t="shared" si="325"/>
        <v>1</v>
      </c>
      <c r="J1764" s="2" cm="1">
        <f t="array" ref="J1764">INT(_xlfn.XLOOKUP($E1764,消耗中转!$C$10:$C$21,_xlfn.XLOOKUP($I1764,消耗中转!$F$6:$K$6,消耗中转!$F$10:$K$21)))</f>
        <v>256000</v>
      </c>
      <c r="K1764" s="2" cm="1">
        <f t="array" ref="K1764">INT(IF(I1764=0,
_xlfn.XLOOKUP(0,消耗中转!$F$6:$K$6,_xlfn.XLOOKUP(E1764,消耗中转!$C$10:$C$21,消耗中转!$F$10:$K$21)),
_xlfn.XLOOKUP(I1764,消耗中转!$F$6:$K$6,_xlfn.XLOOKUP(E1764,消耗中转!$C$10:$C$21,消耗中转!$F$10:$K$21))+_xlfn.XLOOKUP(0,消耗中转!$F$6:$K$6,_xlfn.XLOOKUP(E1764,消耗中转!$C$10:$C$21,消耗中转!$F$10:$K$21))))</f>
        <v>266000</v>
      </c>
      <c r="L1764" s="2" cm="1">
        <f t="array" ref="L1764">_xlfn.XLOOKUP(I1764,消耗中转!$E$25:$J$25,_xlfn.XLOOKUP(E1764,消耗中转!$C$29:$C$40,消耗中转!$E$29:$J$40))</f>
        <v>1.1000000000000001</v>
      </c>
    </row>
    <row r="1765" spans="1:12" x14ac:dyDescent="0.15">
      <c r="A1765" s="27">
        <f t="shared" si="319"/>
        <v>601222312001</v>
      </c>
      <c r="B1765" s="27">
        <f t="shared" si="320"/>
        <v>601222312001</v>
      </c>
      <c r="C1765" s="2">
        <f t="shared" si="326"/>
        <v>6012223120</v>
      </c>
      <c r="D1765" s="4">
        <f>_xlfn.XLOOKUP(E1765,[1]战斗中转!$D$8:$D$19,[1]战斗中转!$F$8:$F$19)</f>
        <v>120</v>
      </c>
      <c r="E1765" s="2">
        <f t="shared" si="322"/>
        <v>12</v>
      </c>
      <c r="F1765" s="2">
        <f t="shared" si="327"/>
        <v>2</v>
      </c>
      <c r="G1765" s="2">
        <f t="shared" si="327"/>
        <v>2</v>
      </c>
      <c r="H1765" s="2">
        <f t="shared" si="327"/>
        <v>3</v>
      </c>
      <c r="I1765" s="2">
        <f t="shared" si="325"/>
        <v>1</v>
      </c>
      <c r="J1765" s="2" cm="1">
        <f t="array" ref="J1765">INT(_xlfn.XLOOKUP($E1765,消耗中转!$C$10:$C$21,_xlfn.XLOOKUP($I1765,消耗中转!$F$6:$K$6,消耗中转!$F$10:$K$21)))</f>
        <v>256000</v>
      </c>
      <c r="K1765" s="2" cm="1">
        <f t="array" ref="K1765">INT(IF(I1765=0,
_xlfn.XLOOKUP(0,消耗中转!$F$6:$K$6,_xlfn.XLOOKUP(E1765,消耗中转!$C$10:$C$21,消耗中转!$F$10:$K$21)),
_xlfn.XLOOKUP(I1765,消耗中转!$F$6:$K$6,_xlfn.XLOOKUP(E1765,消耗中转!$C$10:$C$21,消耗中转!$F$10:$K$21))+_xlfn.XLOOKUP(0,消耗中转!$F$6:$K$6,_xlfn.XLOOKUP(E1765,消耗中转!$C$10:$C$21,消耗中转!$F$10:$K$21))))</f>
        <v>266000</v>
      </c>
      <c r="L1765" s="2" cm="1">
        <f t="array" ref="L1765">_xlfn.XLOOKUP(I1765,消耗中转!$E$25:$J$25,_xlfn.XLOOKUP(E1765,消耗中转!$C$29:$C$40,消耗中转!$E$29:$J$40))</f>
        <v>1.1000000000000001</v>
      </c>
    </row>
    <row r="1766" spans="1:12" x14ac:dyDescent="0.15">
      <c r="A1766" s="27">
        <f t="shared" si="319"/>
        <v>601222412001</v>
      </c>
      <c r="B1766" s="27">
        <f t="shared" si="320"/>
        <v>601222412001</v>
      </c>
      <c r="C1766" s="2">
        <f t="shared" si="326"/>
        <v>6012224120</v>
      </c>
      <c r="D1766" s="4">
        <f>_xlfn.XLOOKUP(E1766,[1]战斗中转!$D$8:$D$19,[1]战斗中转!$F$8:$F$19)</f>
        <v>120</v>
      </c>
      <c r="E1766" s="2">
        <f t="shared" si="322"/>
        <v>12</v>
      </c>
      <c r="F1766" s="2">
        <f t="shared" si="327"/>
        <v>2</v>
      </c>
      <c r="G1766" s="2">
        <f t="shared" si="327"/>
        <v>2</v>
      </c>
      <c r="H1766" s="2">
        <f t="shared" si="327"/>
        <v>4</v>
      </c>
      <c r="I1766" s="2">
        <f t="shared" si="325"/>
        <v>1</v>
      </c>
      <c r="J1766" s="2" cm="1">
        <f t="array" ref="J1766">INT(_xlfn.XLOOKUP($E1766,消耗中转!$C$10:$C$21,_xlfn.XLOOKUP($I1766,消耗中转!$F$6:$K$6,消耗中转!$F$10:$K$21)))</f>
        <v>256000</v>
      </c>
      <c r="K1766" s="2" cm="1">
        <f t="array" ref="K1766">INT(IF(I1766=0,
_xlfn.XLOOKUP(0,消耗中转!$F$6:$K$6,_xlfn.XLOOKUP(E1766,消耗中转!$C$10:$C$21,消耗中转!$F$10:$K$21)),
_xlfn.XLOOKUP(I1766,消耗中转!$F$6:$K$6,_xlfn.XLOOKUP(E1766,消耗中转!$C$10:$C$21,消耗中转!$F$10:$K$21))+_xlfn.XLOOKUP(0,消耗中转!$F$6:$K$6,_xlfn.XLOOKUP(E1766,消耗中转!$C$10:$C$21,消耗中转!$F$10:$K$21))))</f>
        <v>266000</v>
      </c>
      <c r="L1766" s="2" cm="1">
        <f t="array" ref="L1766">_xlfn.XLOOKUP(I1766,消耗中转!$E$25:$J$25,_xlfn.XLOOKUP(E1766,消耗中转!$C$29:$C$40,消耗中转!$E$29:$J$40))</f>
        <v>1.1000000000000001</v>
      </c>
    </row>
    <row r="1767" spans="1:12" x14ac:dyDescent="0.15">
      <c r="A1767" s="27">
        <f t="shared" si="319"/>
        <v>601223112001</v>
      </c>
      <c r="B1767" s="27">
        <f t="shared" si="320"/>
        <v>601223112001</v>
      </c>
      <c r="C1767" s="2">
        <f t="shared" si="326"/>
        <v>6012231120</v>
      </c>
      <c r="D1767" s="4">
        <f>_xlfn.XLOOKUP(E1767,[1]战斗中转!$D$8:$D$19,[1]战斗中转!$F$8:$F$19)</f>
        <v>120</v>
      </c>
      <c r="E1767" s="2">
        <f t="shared" si="322"/>
        <v>12</v>
      </c>
      <c r="F1767" s="2">
        <f t="shared" si="327"/>
        <v>2</v>
      </c>
      <c r="G1767" s="2">
        <f t="shared" si="327"/>
        <v>3</v>
      </c>
      <c r="H1767" s="2">
        <f t="shared" si="327"/>
        <v>1</v>
      </c>
      <c r="I1767" s="2">
        <f t="shared" si="325"/>
        <v>1</v>
      </c>
      <c r="J1767" s="2" cm="1">
        <f t="array" ref="J1767">INT(_xlfn.XLOOKUP($E1767,消耗中转!$C$10:$C$21,_xlfn.XLOOKUP($I1767,消耗中转!$F$6:$K$6,消耗中转!$F$10:$K$21)))</f>
        <v>256000</v>
      </c>
      <c r="K1767" s="2" cm="1">
        <f t="array" ref="K1767">INT(IF(I1767=0,
_xlfn.XLOOKUP(0,消耗中转!$F$6:$K$6,_xlfn.XLOOKUP(E1767,消耗中转!$C$10:$C$21,消耗中转!$F$10:$K$21)),
_xlfn.XLOOKUP(I1767,消耗中转!$F$6:$K$6,_xlfn.XLOOKUP(E1767,消耗中转!$C$10:$C$21,消耗中转!$F$10:$K$21))+_xlfn.XLOOKUP(0,消耗中转!$F$6:$K$6,_xlfn.XLOOKUP(E1767,消耗中转!$C$10:$C$21,消耗中转!$F$10:$K$21))))</f>
        <v>266000</v>
      </c>
      <c r="L1767" s="2" cm="1">
        <f t="array" ref="L1767">_xlfn.XLOOKUP(I1767,消耗中转!$E$25:$J$25,_xlfn.XLOOKUP(E1767,消耗中转!$C$29:$C$40,消耗中转!$E$29:$J$40))</f>
        <v>1.1000000000000001</v>
      </c>
    </row>
    <row r="1768" spans="1:12" x14ac:dyDescent="0.15">
      <c r="A1768" s="27">
        <f t="shared" si="319"/>
        <v>601223212001</v>
      </c>
      <c r="B1768" s="27">
        <f t="shared" si="320"/>
        <v>601223212001</v>
      </c>
      <c r="C1768" s="2">
        <f t="shared" si="326"/>
        <v>6012232120</v>
      </c>
      <c r="D1768" s="4">
        <f>_xlfn.XLOOKUP(E1768,[1]战斗中转!$D$8:$D$19,[1]战斗中转!$F$8:$F$19)</f>
        <v>120</v>
      </c>
      <c r="E1768" s="2">
        <f t="shared" si="322"/>
        <v>12</v>
      </c>
      <c r="F1768" s="2">
        <f t="shared" si="327"/>
        <v>2</v>
      </c>
      <c r="G1768" s="2">
        <f t="shared" si="327"/>
        <v>3</v>
      </c>
      <c r="H1768" s="2">
        <f t="shared" si="327"/>
        <v>2</v>
      </c>
      <c r="I1768" s="2">
        <f t="shared" si="325"/>
        <v>1</v>
      </c>
      <c r="J1768" s="2" cm="1">
        <f t="array" ref="J1768">INT(_xlfn.XLOOKUP($E1768,消耗中转!$C$10:$C$21,_xlfn.XLOOKUP($I1768,消耗中转!$F$6:$K$6,消耗中转!$F$10:$K$21)))</f>
        <v>256000</v>
      </c>
      <c r="K1768" s="2" cm="1">
        <f t="array" ref="K1768">INT(IF(I1768=0,
_xlfn.XLOOKUP(0,消耗中转!$F$6:$K$6,_xlfn.XLOOKUP(E1768,消耗中转!$C$10:$C$21,消耗中转!$F$10:$K$21)),
_xlfn.XLOOKUP(I1768,消耗中转!$F$6:$K$6,_xlfn.XLOOKUP(E1768,消耗中转!$C$10:$C$21,消耗中转!$F$10:$K$21))+_xlfn.XLOOKUP(0,消耗中转!$F$6:$K$6,_xlfn.XLOOKUP(E1768,消耗中转!$C$10:$C$21,消耗中转!$F$10:$K$21))))</f>
        <v>266000</v>
      </c>
      <c r="L1768" s="2" cm="1">
        <f t="array" ref="L1768">_xlfn.XLOOKUP(I1768,消耗中转!$E$25:$J$25,_xlfn.XLOOKUP(E1768,消耗中转!$C$29:$C$40,消耗中转!$E$29:$J$40))</f>
        <v>1.1000000000000001</v>
      </c>
    </row>
    <row r="1769" spans="1:12" x14ac:dyDescent="0.15">
      <c r="A1769" s="27">
        <f t="shared" si="319"/>
        <v>601223312001</v>
      </c>
      <c r="B1769" s="27">
        <f t="shared" si="320"/>
        <v>601223312001</v>
      </c>
      <c r="C1769" s="2">
        <f t="shared" si="326"/>
        <v>6012233120</v>
      </c>
      <c r="D1769" s="4">
        <f>_xlfn.XLOOKUP(E1769,[1]战斗中转!$D$8:$D$19,[1]战斗中转!$F$8:$F$19)</f>
        <v>120</v>
      </c>
      <c r="E1769" s="2">
        <f t="shared" si="322"/>
        <v>12</v>
      </c>
      <c r="F1769" s="2">
        <f t="shared" si="327"/>
        <v>2</v>
      </c>
      <c r="G1769" s="2">
        <f t="shared" si="327"/>
        <v>3</v>
      </c>
      <c r="H1769" s="2">
        <f t="shared" si="327"/>
        <v>3</v>
      </c>
      <c r="I1769" s="2">
        <f t="shared" si="325"/>
        <v>1</v>
      </c>
      <c r="J1769" s="2" cm="1">
        <f t="array" ref="J1769">INT(_xlfn.XLOOKUP($E1769,消耗中转!$C$10:$C$21,_xlfn.XLOOKUP($I1769,消耗中转!$F$6:$K$6,消耗中转!$F$10:$K$21)))</f>
        <v>256000</v>
      </c>
      <c r="K1769" s="2" cm="1">
        <f t="array" ref="K1769">INT(IF(I1769=0,
_xlfn.XLOOKUP(0,消耗中转!$F$6:$K$6,_xlfn.XLOOKUP(E1769,消耗中转!$C$10:$C$21,消耗中转!$F$10:$K$21)),
_xlfn.XLOOKUP(I1769,消耗中转!$F$6:$K$6,_xlfn.XLOOKUP(E1769,消耗中转!$C$10:$C$21,消耗中转!$F$10:$K$21))+_xlfn.XLOOKUP(0,消耗中转!$F$6:$K$6,_xlfn.XLOOKUP(E1769,消耗中转!$C$10:$C$21,消耗中转!$F$10:$K$21))))</f>
        <v>266000</v>
      </c>
      <c r="L1769" s="2" cm="1">
        <f t="array" ref="L1769">_xlfn.XLOOKUP(I1769,消耗中转!$E$25:$J$25,_xlfn.XLOOKUP(E1769,消耗中转!$C$29:$C$40,消耗中转!$E$29:$J$40))</f>
        <v>1.1000000000000001</v>
      </c>
    </row>
    <row r="1770" spans="1:12" x14ac:dyDescent="0.15">
      <c r="A1770" s="27">
        <f t="shared" si="319"/>
        <v>601223412001</v>
      </c>
      <c r="B1770" s="27">
        <f t="shared" si="320"/>
        <v>601223412001</v>
      </c>
      <c r="C1770" s="2">
        <f t="shared" si="326"/>
        <v>6012234120</v>
      </c>
      <c r="D1770" s="4">
        <f>_xlfn.XLOOKUP(E1770,[1]战斗中转!$D$8:$D$19,[1]战斗中转!$F$8:$F$19)</f>
        <v>120</v>
      </c>
      <c r="E1770" s="2">
        <f t="shared" si="322"/>
        <v>12</v>
      </c>
      <c r="F1770" s="2">
        <f t="shared" si="327"/>
        <v>2</v>
      </c>
      <c r="G1770" s="2">
        <f t="shared" si="327"/>
        <v>3</v>
      </c>
      <c r="H1770" s="2">
        <f t="shared" si="327"/>
        <v>4</v>
      </c>
      <c r="I1770" s="2">
        <f t="shared" si="325"/>
        <v>1</v>
      </c>
      <c r="J1770" s="2" cm="1">
        <f t="array" ref="J1770">INT(_xlfn.XLOOKUP($E1770,消耗中转!$C$10:$C$21,_xlfn.XLOOKUP($I1770,消耗中转!$F$6:$K$6,消耗中转!$F$10:$K$21)))</f>
        <v>256000</v>
      </c>
      <c r="K1770" s="2" cm="1">
        <f t="array" ref="K1770">INT(IF(I1770=0,
_xlfn.XLOOKUP(0,消耗中转!$F$6:$K$6,_xlfn.XLOOKUP(E1770,消耗中转!$C$10:$C$21,消耗中转!$F$10:$K$21)),
_xlfn.XLOOKUP(I1770,消耗中转!$F$6:$K$6,_xlfn.XLOOKUP(E1770,消耗中转!$C$10:$C$21,消耗中转!$F$10:$K$21))+_xlfn.XLOOKUP(0,消耗中转!$F$6:$K$6,_xlfn.XLOOKUP(E1770,消耗中转!$C$10:$C$21,消耗中转!$F$10:$K$21))))</f>
        <v>266000</v>
      </c>
      <c r="L1770" s="2" cm="1">
        <f t="array" ref="L1770">_xlfn.XLOOKUP(I1770,消耗中转!$E$25:$J$25,_xlfn.XLOOKUP(E1770,消耗中转!$C$29:$C$40,消耗中转!$E$29:$J$40))</f>
        <v>1.1000000000000001</v>
      </c>
    </row>
    <row r="1771" spans="1:12" x14ac:dyDescent="0.15">
      <c r="A1771" s="27">
        <f t="shared" si="319"/>
        <v>601231112001</v>
      </c>
      <c r="B1771" s="27">
        <f t="shared" si="320"/>
        <v>601231112001</v>
      </c>
      <c r="C1771" s="2">
        <f t="shared" si="326"/>
        <v>6012311120</v>
      </c>
      <c r="D1771" s="4">
        <f>_xlfn.XLOOKUP(E1771,[1]战斗中转!$D$8:$D$19,[1]战斗中转!$F$8:$F$19)</f>
        <v>120</v>
      </c>
      <c r="E1771" s="2">
        <f t="shared" si="322"/>
        <v>12</v>
      </c>
      <c r="F1771" s="2">
        <f t="shared" si="327"/>
        <v>3</v>
      </c>
      <c r="G1771" s="2">
        <f t="shared" si="327"/>
        <v>1</v>
      </c>
      <c r="H1771" s="2">
        <f t="shared" si="327"/>
        <v>1</v>
      </c>
      <c r="I1771" s="2">
        <f t="shared" si="325"/>
        <v>1</v>
      </c>
      <c r="J1771" s="2" cm="1">
        <f t="array" ref="J1771">INT(_xlfn.XLOOKUP($E1771,消耗中转!$C$10:$C$21,_xlfn.XLOOKUP($I1771,消耗中转!$F$6:$K$6,消耗中转!$F$10:$K$21)))</f>
        <v>256000</v>
      </c>
      <c r="K1771" s="2" cm="1">
        <f t="array" ref="K1771">INT(IF(I1771=0,
_xlfn.XLOOKUP(0,消耗中转!$F$6:$K$6,_xlfn.XLOOKUP(E1771,消耗中转!$C$10:$C$21,消耗中转!$F$10:$K$21)),
_xlfn.XLOOKUP(I1771,消耗中转!$F$6:$K$6,_xlfn.XLOOKUP(E1771,消耗中转!$C$10:$C$21,消耗中转!$F$10:$K$21))+_xlfn.XLOOKUP(0,消耗中转!$F$6:$K$6,_xlfn.XLOOKUP(E1771,消耗中转!$C$10:$C$21,消耗中转!$F$10:$K$21))))</f>
        <v>266000</v>
      </c>
      <c r="L1771" s="2" cm="1">
        <f t="array" ref="L1771">_xlfn.XLOOKUP(I1771,消耗中转!$E$25:$J$25,_xlfn.XLOOKUP(E1771,消耗中转!$C$29:$C$40,消耗中转!$E$29:$J$40))</f>
        <v>1.1000000000000001</v>
      </c>
    </row>
    <row r="1772" spans="1:12" x14ac:dyDescent="0.15">
      <c r="A1772" s="27">
        <f t="shared" si="319"/>
        <v>601231212001</v>
      </c>
      <c r="B1772" s="27">
        <f t="shared" si="320"/>
        <v>601231212001</v>
      </c>
      <c r="C1772" s="2">
        <f t="shared" si="326"/>
        <v>6012312120</v>
      </c>
      <c r="D1772" s="4">
        <f>_xlfn.XLOOKUP(E1772,[1]战斗中转!$D$8:$D$19,[1]战斗中转!$F$8:$F$19)</f>
        <v>120</v>
      </c>
      <c r="E1772" s="2">
        <f t="shared" si="322"/>
        <v>12</v>
      </c>
      <c r="F1772" s="2">
        <f t="shared" si="327"/>
        <v>3</v>
      </c>
      <c r="G1772" s="2">
        <f t="shared" si="327"/>
        <v>1</v>
      </c>
      <c r="H1772" s="2">
        <f t="shared" si="327"/>
        <v>2</v>
      </c>
      <c r="I1772" s="2">
        <f t="shared" si="325"/>
        <v>1</v>
      </c>
      <c r="J1772" s="2" cm="1">
        <f t="array" ref="J1772">INT(_xlfn.XLOOKUP($E1772,消耗中转!$C$10:$C$21,_xlfn.XLOOKUP($I1772,消耗中转!$F$6:$K$6,消耗中转!$F$10:$K$21)))</f>
        <v>256000</v>
      </c>
      <c r="K1772" s="2" cm="1">
        <f t="array" ref="K1772">INT(IF(I1772=0,
_xlfn.XLOOKUP(0,消耗中转!$F$6:$K$6,_xlfn.XLOOKUP(E1772,消耗中转!$C$10:$C$21,消耗中转!$F$10:$K$21)),
_xlfn.XLOOKUP(I1772,消耗中转!$F$6:$K$6,_xlfn.XLOOKUP(E1772,消耗中转!$C$10:$C$21,消耗中转!$F$10:$K$21))+_xlfn.XLOOKUP(0,消耗中转!$F$6:$K$6,_xlfn.XLOOKUP(E1772,消耗中转!$C$10:$C$21,消耗中转!$F$10:$K$21))))</f>
        <v>266000</v>
      </c>
      <c r="L1772" s="2" cm="1">
        <f t="array" ref="L1772">_xlfn.XLOOKUP(I1772,消耗中转!$E$25:$J$25,_xlfn.XLOOKUP(E1772,消耗中转!$C$29:$C$40,消耗中转!$E$29:$J$40))</f>
        <v>1.1000000000000001</v>
      </c>
    </row>
    <row r="1773" spans="1:12" x14ac:dyDescent="0.15">
      <c r="A1773" s="27">
        <f t="shared" si="319"/>
        <v>601231312001</v>
      </c>
      <c r="B1773" s="27">
        <f t="shared" si="320"/>
        <v>601231312001</v>
      </c>
      <c r="C1773" s="2">
        <f t="shared" si="326"/>
        <v>6012313120</v>
      </c>
      <c r="D1773" s="4">
        <f>_xlfn.XLOOKUP(E1773,[1]战斗中转!$D$8:$D$19,[1]战斗中转!$F$8:$F$19)</f>
        <v>120</v>
      </c>
      <c r="E1773" s="2">
        <f t="shared" si="322"/>
        <v>12</v>
      </c>
      <c r="F1773" s="2">
        <f t="shared" si="327"/>
        <v>3</v>
      </c>
      <c r="G1773" s="2">
        <f t="shared" si="327"/>
        <v>1</v>
      </c>
      <c r="H1773" s="2">
        <f t="shared" si="327"/>
        <v>3</v>
      </c>
      <c r="I1773" s="2">
        <f t="shared" si="325"/>
        <v>1</v>
      </c>
      <c r="J1773" s="2" cm="1">
        <f t="array" ref="J1773">INT(_xlfn.XLOOKUP($E1773,消耗中转!$C$10:$C$21,_xlfn.XLOOKUP($I1773,消耗中转!$F$6:$K$6,消耗中转!$F$10:$K$21)))</f>
        <v>256000</v>
      </c>
      <c r="K1773" s="2" cm="1">
        <f t="array" ref="K1773">INT(IF(I1773=0,
_xlfn.XLOOKUP(0,消耗中转!$F$6:$K$6,_xlfn.XLOOKUP(E1773,消耗中转!$C$10:$C$21,消耗中转!$F$10:$K$21)),
_xlfn.XLOOKUP(I1773,消耗中转!$F$6:$K$6,_xlfn.XLOOKUP(E1773,消耗中转!$C$10:$C$21,消耗中转!$F$10:$K$21))+_xlfn.XLOOKUP(0,消耗中转!$F$6:$K$6,_xlfn.XLOOKUP(E1773,消耗中转!$C$10:$C$21,消耗中转!$F$10:$K$21))))</f>
        <v>266000</v>
      </c>
      <c r="L1773" s="2" cm="1">
        <f t="array" ref="L1773">_xlfn.XLOOKUP(I1773,消耗中转!$E$25:$J$25,_xlfn.XLOOKUP(E1773,消耗中转!$C$29:$C$40,消耗中转!$E$29:$J$40))</f>
        <v>1.1000000000000001</v>
      </c>
    </row>
    <row r="1774" spans="1:12" x14ac:dyDescent="0.15">
      <c r="A1774" s="27">
        <f t="shared" si="319"/>
        <v>601231412001</v>
      </c>
      <c r="B1774" s="27">
        <f t="shared" si="320"/>
        <v>601231412001</v>
      </c>
      <c r="C1774" s="2">
        <f t="shared" si="326"/>
        <v>6012314120</v>
      </c>
      <c r="D1774" s="4">
        <f>_xlfn.XLOOKUP(E1774,[1]战斗中转!$D$8:$D$19,[1]战斗中转!$F$8:$F$19)</f>
        <v>120</v>
      </c>
      <c r="E1774" s="2">
        <f t="shared" si="322"/>
        <v>12</v>
      </c>
      <c r="F1774" s="2">
        <f t="shared" si="327"/>
        <v>3</v>
      </c>
      <c r="G1774" s="2">
        <f t="shared" si="327"/>
        <v>1</v>
      </c>
      <c r="H1774" s="2">
        <f t="shared" si="327"/>
        <v>4</v>
      </c>
      <c r="I1774" s="2">
        <f t="shared" si="325"/>
        <v>1</v>
      </c>
      <c r="J1774" s="2" cm="1">
        <f t="array" ref="J1774">INT(_xlfn.XLOOKUP($E1774,消耗中转!$C$10:$C$21,_xlfn.XLOOKUP($I1774,消耗中转!$F$6:$K$6,消耗中转!$F$10:$K$21)))</f>
        <v>256000</v>
      </c>
      <c r="K1774" s="2" cm="1">
        <f t="array" ref="K1774">INT(IF(I1774=0,
_xlfn.XLOOKUP(0,消耗中转!$F$6:$K$6,_xlfn.XLOOKUP(E1774,消耗中转!$C$10:$C$21,消耗中转!$F$10:$K$21)),
_xlfn.XLOOKUP(I1774,消耗中转!$F$6:$K$6,_xlfn.XLOOKUP(E1774,消耗中转!$C$10:$C$21,消耗中转!$F$10:$K$21))+_xlfn.XLOOKUP(0,消耗中转!$F$6:$K$6,_xlfn.XLOOKUP(E1774,消耗中转!$C$10:$C$21,消耗中转!$F$10:$K$21))))</f>
        <v>266000</v>
      </c>
      <c r="L1774" s="2" cm="1">
        <f t="array" ref="L1774">_xlfn.XLOOKUP(I1774,消耗中转!$E$25:$J$25,_xlfn.XLOOKUP(E1774,消耗中转!$C$29:$C$40,消耗中转!$E$29:$J$40))</f>
        <v>1.1000000000000001</v>
      </c>
    </row>
    <row r="1775" spans="1:12" x14ac:dyDescent="0.15">
      <c r="A1775" s="27">
        <f t="shared" si="319"/>
        <v>601232112001</v>
      </c>
      <c r="B1775" s="27">
        <f t="shared" si="320"/>
        <v>601232112001</v>
      </c>
      <c r="C1775" s="2">
        <f t="shared" si="326"/>
        <v>6012321120</v>
      </c>
      <c r="D1775" s="4">
        <f>_xlfn.XLOOKUP(E1775,[1]战斗中转!$D$8:$D$19,[1]战斗中转!$F$8:$F$19)</f>
        <v>120</v>
      </c>
      <c r="E1775" s="2">
        <f t="shared" si="322"/>
        <v>12</v>
      </c>
      <c r="F1775" s="2">
        <f t="shared" ref="F1775:H1794" si="328">F1703</f>
        <v>3</v>
      </c>
      <c r="G1775" s="2">
        <f t="shared" si="328"/>
        <v>2</v>
      </c>
      <c r="H1775" s="2">
        <f t="shared" si="328"/>
        <v>1</v>
      </c>
      <c r="I1775" s="2">
        <f t="shared" si="325"/>
        <v>1</v>
      </c>
      <c r="J1775" s="2" cm="1">
        <f t="array" ref="J1775">INT(_xlfn.XLOOKUP($E1775,消耗中转!$C$10:$C$21,_xlfn.XLOOKUP($I1775,消耗中转!$F$6:$K$6,消耗中转!$F$10:$K$21)))</f>
        <v>256000</v>
      </c>
      <c r="K1775" s="2" cm="1">
        <f t="array" ref="K1775">INT(IF(I1775=0,
_xlfn.XLOOKUP(0,消耗中转!$F$6:$K$6,_xlfn.XLOOKUP(E1775,消耗中转!$C$10:$C$21,消耗中转!$F$10:$K$21)),
_xlfn.XLOOKUP(I1775,消耗中转!$F$6:$K$6,_xlfn.XLOOKUP(E1775,消耗中转!$C$10:$C$21,消耗中转!$F$10:$K$21))+_xlfn.XLOOKUP(0,消耗中转!$F$6:$K$6,_xlfn.XLOOKUP(E1775,消耗中转!$C$10:$C$21,消耗中转!$F$10:$K$21))))</f>
        <v>266000</v>
      </c>
      <c r="L1775" s="2" cm="1">
        <f t="array" ref="L1775">_xlfn.XLOOKUP(I1775,消耗中转!$E$25:$J$25,_xlfn.XLOOKUP(E1775,消耗中转!$C$29:$C$40,消耗中转!$E$29:$J$40))</f>
        <v>1.1000000000000001</v>
      </c>
    </row>
    <row r="1776" spans="1:12" x14ac:dyDescent="0.15">
      <c r="A1776" s="27">
        <f t="shared" si="319"/>
        <v>601232212001</v>
      </c>
      <c r="B1776" s="27">
        <f t="shared" si="320"/>
        <v>601232212001</v>
      </c>
      <c r="C1776" s="2">
        <f t="shared" si="326"/>
        <v>6012322120</v>
      </c>
      <c r="D1776" s="4">
        <f>_xlfn.XLOOKUP(E1776,[1]战斗中转!$D$8:$D$19,[1]战斗中转!$F$8:$F$19)</f>
        <v>120</v>
      </c>
      <c r="E1776" s="2">
        <f t="shared" si="322"/>
        <v>12</v>
      </c>
      <c r="F1776" s="2">
        <f t="shared" si="328"/>
        <v>3</v>
      </c>
      <c r="G1776" s="2">
        <f t="shared" si="328"/>
        <v>2</v>
      </c>
      <c r="H1776" s="2">
        <f t="shared" si="328"/>
        <v>2</v>
      </c>
      <c r="I1776" s="2">
        <f t="shared" si="325"/>
        <v>1</v>
      </c>
      <c r="J1776" s="2" cm="1">
        <f t="array" ref="J1776">INT(_xlfn.XLOOKUP($E1776,消耗中转!$C$10:$C$21,_xlfn.XLOOKUP($I1776,消耗中转!$F$6:$K$6,消耗中转!$F$10:$K$21)))</f>
        <v>256000</v>
      </c>
      <c r="K1776" s="2" cm="1">
        <f t="array" ref="K1776">INT(IF(I1776=0,
_xlfn.XLOOKUP(0,消耗中转!$F$6:$K$6,_xlfn.XLOOKUP(E1776,消耗中转!$C$10:$C$21,消耗中转!$F$10:$K$21)),
_xlfn.XLOOKUP(I1776,消耗中转!$F$6:$K$6,_xlfn.XLOOKUP(E1776,消耗中转!$C$10:$C$21,消耗中转!$F$10:$K$21))+_xlfn.XLOOKUP(0,消耗中转!$F$6:$K$6,_xlfn.XLOOKUP(E1776,消耗中转!$C$10:$C$21,消耗中转!$F$10:$K$21))))</f>
        <v>266000</v>
      </c>
      <c r="L1776" s="2" cm="1">
        <f t="array" ref="L1776">_xlfn.XLOOKUP(I1776,消耗中转!$E$25:$J$25,_xlfn.XLOOKUP(E1776,消耗中转!$C$29:$C$40,消耗中转!$E$29:$J$40))</f>
        <v>1.1000000000000001</v>
      </c>
    </row>
    <row r="1777" spans="1:12" x14ac:dyDescent="0.15">
      <c r="A1777" s="27">
        <f t="shared" si="319"/>
        <v>601232312001</v>
      </c>
      <c r="B1777" s="27">
        <f t="shared" si="320"/>
        <v>601232312001</v>
      </c>
      <c r="C1777" s="2">
        <f t="shared" si="326"/>
        <v>6012323120</v>
      </c>
      <c r="D1777" s="4">
        <f>_xlfn.XLOOKUP(E1777,[1]战斗中转!$D$8:$D$19,[1]战斗中转!$F$8:$F$19)</f>
        <v>120</v>
      </c>
      <c r="E1777" s="2">
        <f t="shared" si="322"/>
        <v>12</v>
      </c>
      <c r="F1777" s="2">
        <f t="shared" si="328"/>
        <v>3</v>
      </c>
      <c r="G1777" s="2">
        <f t="shared" si="328"/>
        <v>2</v>
      </c>
      <c r="H1777" s="2">
        <f t="shared" si="328"/>
        <v>3</v>
      </c>
      <c r="I1777" s="2">
        <f t="shared" si="325"/>
        <v>1</v>
      </c>
      <c r="J1777" s="2" cm="1">
        <f t="array" ref="J1777">INT(_xlfn.XLOOKUP($E1777,消耗中转!$C$10:$C$21,_xlfn.XLOOKUP($I1777,消耗中转!$F$6:$K$6,消耗中转!$F$10:$K$21)))</f>
        <v>256000</v>
      </c>
      <c r="K1777" s="2" cm="1">
        <f t="array" ref="K1777">INT(IF(I1777=0,
_xlfn.XLOOKUP(0,消耗中转!$F$6:$K$6,_xlfn.XLOOKUP(E1777,消耗中转!$C$10:$C$21,消耗中转!$F$10:$K$21)),
_xlfn.XLOOKUP(I1777,消耗中转!$F$6:$K$6,_xlfn.XLOOKUP(E1777,消耗中转!$C$10:$C$21,消耗中转!$F$10:$K$21))+_xlfn.XLOOKUP(0,消耗中转!$F$6:$K$6,_xlfn.XLOOKUP(E1777,消耗中转!$C$10:$C$21,消耗中转!$F$10:$K$21))))</f>
        <v>266000</v>
      </c>
      <c r="L1777" s="2" cm="1">
        <f t="array" ref="L1777">_xlfn.XLOOKUP(I1777,消耗中转!$E$25:$J$25,_xlfn.XLOOKUP(E1777,消耗中转!$C$29:$C$40,消耗中转!$E$29:$J$40))</f>
        <v>1.1000000000000001</v>
      </c>
    </row>
    <row r="1778" spans="1:12" x14ac:dyDescent="0.15">
      <c r="A1778" s="27">
        <f t="shared" si="319"/>
        <v>601232412001</v>
      </c>
      <c r="B1778" s="27">
        <f t="shared" si="320"/>
        <v>601232412001</v>
      </c>
      <c r="C1778" s="2">
        <f t="shared" si="326"/>
        <v>6012324120</v>
      </c>
      <c r="D1778" s="4">
        <f>_xlfn.XLOOKUP(E1778,[1]战斗中转!$D$8:$D$19,[1]战斗中转!$F$8:$F$19)</f>
        <v>120</v>
      </c>
      <c r="E1778" s="2">
        <f t="shared" si="322"/>
        <v>12</v>
      </c>
      <c r="F1778" s="2">
        <f t="shared" si="328"/>
        <v>3</v>
      </c>
      <c r="G1778" s="2">
        <f t="shared" si="328"/>
        <v>2</v>
      </c>
      <c r="H1778" s="2">
        <f t="shared" si="328"/>
        <v>4</v>
      </c>
      <c r="I1778" s="2">
        <f t="shared" si="325"/>
        <v>1</v>
      </c>
      <c r="J1778" s="2" cm="1">
        <f t="array" ref="J1778">INT(_xlfn.XLOOKUP($E1778,消耗中转!$C$10:$C$21,_xlfn.XLOOKUP($I1778,消耗中转!$F$6:$K$6,消耗中转!$F$10:$K$21)))</f>
        <v>256000</v>
      </c>
      <c r="K1778" s="2" cm="1">
        <f t="array" ref="K1778">INT(IF(I1778=0,
_xlfn.XLOOKUP(0,消耗中转!$F$6:$K$6,_xlfn.XLOOKUP(E1778,消耗中转!$C$10:$C$21,消耗中转!$F$10:$K$21)),
_xlfn.XLOOKUP(I1778,消耗中转!$F$6:$K$6,_xlfn.XLOOKUP(E1778,消耗中转!$C$10:$C$21,消耗中转!$F$10:$K$21))+_xlfn.XLOOKUP(0,消耗中转!$F$6:$K$6,_xlfn.XLOOKUP(E1778,消耗中转!$C$10:$C$21,消耗中转!$F$10:$K$21))))</f>
        <v>266000</v>
      </c>
      <c r="L1778" s="2" cm="1">
        <f t="array" ref="L1778">_xlfn.XLOOKUP(I1778,消耗中转!$E$25:$J$25,_xlfn.XLOOKUP(E1778,消耗中转!$C$29:$C$40,消耗中转!$E$29:$J$40))</f>
        <v>1.1000000000000001</v>
      </c>
    </row>
    <row r="1779" spans="1:12" x14ac:dyDescent="0.15">
      <c r="A1779" s="27">
        <f t="shared" si="319"/>
        <v>601233112001</v>
      </c>
      <c r="B1779" s="27">
        <f t="shared" si="320"/>
        <v>601233112001</v>
      </c>
      <c r="C1779" s="2">
        <f t="shared" si="326"/>
        <v>6012331120</v>
      </c>
      <c r="D1779" s="4">
        <f>_xlfn.XLOOKUP(E1779,[1]战斗中转!$D$8:$D$19,[1]战斗中转!$F$8:$F$19)</f>
        <v>120</v>
      </c>
      <c r="E1779" s="2">
        <f t="shared" si="322"/>
        <v>12</v>
      </c>
      <c r="F1779" s="2">
        <f t="shared" si="328"/>
        <v>3</v>
      </c>
      <c r="G1779" s="2">
        <f t="shared" si="328"/>
        <v>3</v>
      </c>
      <c r="H1779" s="2">
        <f t="shared" si="328"/>
        <v>1</v>
      </c>
      <c r="I1779" s="2">
        <f t="shared" si="325"/>
        <v>1</v>
      </c>
      <c r="J1779" s="2" cm="1">
        <f t="array" ref="J1779">INT(_xlfn.XLOOKUP($E1779,消耗中转!$C$10:$C$21,_xlfn.XLOOKUP($I1779,消耗中转!$F$6:$K$6,消耗中转!$F$10:$K$21)))</f>
        <v>256000</v>
      </c>
      <c r="K1779" s="2" cm="1">
        <f t="array" ref="K1779">INT(IF(I1779=0,
_xlfn.XLOOKUP(0,消耗中转!$F$6:$K$6,_xlfn.XLOOKUP(E1779,消耗中转!$C$10:$C$21,消耗中转!$F$10:$K$21)),
_xlfn.XLOOKUP(I1779,消耗中转!$F$6:$K$6,_xlfn.XLOOKUP(E1779,消耗中转!$C$10:$C$21,消耗中转!$F$10:$K$21))+_xlfn.XLOOKUP(0,消耗中转!$F$6:$K$6,_xlfn.XLOOKUP(E1779,消耗中转!$C$10:$C$21,消耗中转!$F$10:$K$21))))</f>
        <v>266000</v>
      </c>
      <c r="L1779" s="2" cm="1">
        <f t="array" ref="L1779">_xlfn.XLOOKUP(I1779,消耗中转!$E$25:$J$25,_xlfn.XLOOKUP(E1779,消耗中转!$C$29:$C$40,消耗中转!$E$29:$J$40))</f>
        <v>1.1000000000000001</v>
      </c>
    </row>
    <row r="1780" spans="1:12" x14ac:dyDescent="0.15">
      <c r="A1780" s="27">
        <f t="shared" ref="A1780:A1806" si="329">B1780</f>
        <v>601233212001</v>
      </c>
      <c r="B1780" s="27">
        <f t="shared" ref="B1780:B1806" si="330">C1780*100+I1780</f>
        <v>601233212001</v>
      </c>
      <c r="C1780" s="2">
        <f t="shared" si="326"/>
        <v>6012332120</v>
      </c>
      <c r="D1780" s="4">
        <f>_xlfn.XLOOKUP(E1780,[1]战斗中转!$D$8:$D$19,[1]战斗中转!$F$8:$F$19)</f>
        <v>120</v>
      </c>
      <c r="E1780" s="2">
        <f t="shared" si="322"/>
        <v>12</v>
      </c>
      <c r="F1780" s="2">
        <f t="shared" si="328"/>
        <v>3</v>
      </c>
      <c r="G1780" s="2">
        <f t="shared" si="328"/>
        <v>3</v>
      </c>
      <c r="H1780" s="2">
        <f t="shared" si="328"/>
        <v>2</v>
      </c>
      <c r="I1780" s="2">
        <f t="shared" si="325"/>
        <v>1</v>
      </c>
      <c r="J1780" s="2" cm="1">
        <f t="array" ref="J1780">INT(_xlfn.XLOOKUP($E1780,消耗中转!$C$10:$C$21,_xlfn.XLOOKUP($I1780,消耗中转!$F$6:$K$6,消耗中转!$F$10:$K$21)))</f>
        <v>256000</v>
      </c>
      <c r="K1780" s="2" cm="1">
        <f t="array" ref="K1780">INT(IF(I1780=0,
_xlfn.XLOOKUP(0,消耗中转!$F$6:$K$6,_xlfn.XLOOKUP(E1780,消耗中转!$C$10:$C$21,消耗中转!$F$10:$K$21)),
_xlfn.XLOOKUP(I1780,消耗中转!$F$6:$K$6,_xlfn.XLOOKUP(E1780,消耗中转!$C$10:$C$21,消耗中转!$F$10:$K$21))+_xlfn.XLOOKUP(0,消耗中转!$F$6:$K$6,_xlfn.XLOOKUP(E1780,消耗中转!$C$10:$C$21,消耗中转!$F$10:$K$21))))</f>
        <v>266000</v>
      </c>
      <c r="L1780" s="2" cm="1">
        <f t="array" ref="L1780">_xlfn.XLOOKUP(I1780,消耗中转!$E$25:$J$25,_xlfn.XLOOKUP(E1780,消耗中转!$C$29:$C$40,消耗中转!$E$29:$J$40))</f>
        <v>1.1000000000000001</v>
      </c>
    </row>
    <row r="1781" spans="1:12" x14ac:dyDescent="0.15">
      <c r="A1781" s="27">
        <f t="shared" si="329"/>
        <v>601233312001</v>
      </c>
      <c r="B1781" s="27">
        <f t="shared" si="330"/>
        <v>601233312001</v>
      </c>
      <c r="C1781" s="2">
        <f t="shared" si="326"/>
        <v>6012333120</v>
      </c>
      <c r="D1781" s="4">
        <f>_xlfn.XLOOKUP(E1781,[1]战斗中转!$D$8:$D$19,[1]战斗中转!$F$8:$F$19)</f>
        <v>120</v>
      </c>
      <c r="E1781" s="2">
        <f t="shared" si="322"/>
        <v>12</v>
      </c>
      <c r="F1781" s="2">
        <f t="shared" si="328"/>
        <v>3</v>
      </c>
      <c r="G1781" s="2">
        <f t="shared" si="328"/>
        <v>3</v>
      </c>
      <c r="H1781" s="2">
        <f t="shared" si="328"/>
        <v>3</v>
      </c>
      <c r="I1781" s="2">
        <f t="shared" si="325"/>
        <v>1</v>
      </c>
      <c r="J1781" s="2" cm="1">
        <f t="array" ref="J1781">INT(_xlfn.XLOOKUP($E1781,消耗中转!$C$10:$C$21,_xlfn.XLOOKUP($I1781,消耗中转!$F$6:$K$6,消耗中转!$F$10:$K$21)))</f>
        <v>256000</v>
      </c>
      <c r="K1781" s="2" cm="1">
        <f t="array" ref="K1781">INT(IF(I1781=0,
_xlfn.XLOOKUP(0,消耗中转!$F$6:$K$6,_xlfn.XLOOKUP(E1781,消耗中转!$C$10:$C$21,消耗中转!$F$10:$K$21)),
_xlfn.XLOOKUP(I1781,消耗中转!$F$6:$K$6,_xlfn.XLOOKUP(E1781,消耗中转!$C$10:$C$21,消耗中转!$F$10:$K$21))+_xlfn.XLOOKUP(0,消耗中转!$F$6:$K$6,_xlfn.XLOOKUP(E1781,消耗中转!$C$10:$C$21,消耗中转!$F$10:$K$21))))</f>
        <v>266000</v>
      </c>
      <c r="L1781" s="2" cm="1">
        <f t="array" ref="L1781">_xlfn.XLOOKUP(I1781,消耗中转!$E$25:$J$25,_xlfn.XLOOKUP(E1781,消耗中转!$C$29:$C$40,消耗中转!$E$29:$J$40))</f>
        <v>1.1000000000000001</v>
      </c>
    </row>
    <row r="1782" spans="1:12" x14ac:dyDescent="0.15">
      <c r="A1782" s="27">
        <f t="shared" si="329"/>
        <v>601233412001</v>
      </c>
      <c r="B1782" s="27">
        <f t="shared" si="330"/>
        <v>601233412001</v>
      </c>
      <c r="C1782" s="2">
        <f t="shared" si="326"/>
        <v>6012334120</v>
      </c>
      <c r="D1782" s="4">
        <f>_xlfn.XLOOKUP(E1782,[1]战斗中转!$D$8:$D$19,[1]战斗中转!$F$8:$F$19)</f>
        <v>120</v>
      </c>
      <c r="E1782" s="2">
        <f t="shared" si="322"/>
        <v>12</v>
      </c>
      <c r="F1782" s="2">
        <f t="shared" si="328"/>
        <v>3</v>
      </c>
      <c r="G1782" s="2">
        <f t="shared" si="328"/>
        <v>3</v>
      </c>
      <c r="H1782" s="2">
        <f t="shared" si="328"/>
        <v>4</v>
      </c>
      <c r="I1782" s="2">
        <f t="shared" si="325"/>
        <v>1</v>
      </c>
      <c r="J1782" s="2" cm="1">
        <f t="array" ref="J1782">INT(_xlfn.XLOOKUP($E1782,消耗中转!$C$10:$C$21,_xlfn.XLOOKUP($I1782,消耗中转!$F$6:$K$6,消耗中转!$F$10:$K$21)))</f>
        <v>256000</v>
      </c>
      <c r="K1782" s="2" cm="1">
        <f t="array" ref="K1782">INT(IF(I1782=0,
_xlfn.XLOOKUP(0,消耗中转!$F$6:$K$6,_xlfn.XLOOKUP(E1782,消耗中转!$C$10:$C$21,消耗中转!$F$10:$K$21)),
_xlfn.XLOOKUP(I1782,消耗中转!$F$6:$K$6,_xlfn.XLOOKUP(E1782,消耗中转!$C$10:$C$21,消耗中转!$F$10:$K$21))+_xlfn.XLOOKUP(0,消耗中转!$F$6:$K$6,_xlfn.XLOOKUP(E1782,消耗中转!$C$10:$C$21,消耗中转!$F$10:$K$21))))</f>
        <v>266000</v>
      </c>
      <c r="L1782" s="2" cm="1">
        <f t="array" ref="L1782">_xlfn.XLOOKUP(I1782,消耗中转!$E$25:$J$25,_xlfn.XLOOKUP(E1782,消耗中转!$C$29:$C$40,消耗中转!$E$29:$J$40))</f>
        <v>1.1000000000000001</v>
      </c>
    </row>
    <row r="1783" spans="1:12" x14ac:dyDescent="0.15">
      <c r="A1783" s="27">
        <f t="shared" si="329"/>
        <v>601241112001</v>
      </c>
      <c r="B1783" s="27">
        <f t="shared" si="330"/>
        <v>601241112001</v>
      </c>
      <c r="C1783" s="2">
        <f t="shared" si="326"/>
        <v>6012411120</v>
      </c>
      <c r="D1783" s="4">
        <f>_xlfn.XLOOKUP(E1783,[1]战斗中转!$D$8:$D$19,[1]战斗中转!$F$8:$F$19)</f>
        <v>120</v>
      </c>
      <c r="E1783" s="2">
        <f t="shared" ref="E1783:E1806" si="331">E1711+1</f>
        <v>12</v>
      </c>
      <c r="F1783" s="2">
        <f t="shared" si="328"/>
        <v>4</v>
      </c>
      <c r="G1783" s="2">
        <f t="shared" si="328"/>
        <v>1</v>
      </c>
      <c r="H1783" s="2">
        <f t="shared" si="328"/>
        <v>1</v>
      </c>
      <c r="I1783" s="2">
        <f t="shared" si="325"/>
        <v>1</v>
      </c>
      <c r="J1783" s="2" cm="1">
        <f t="array" ref="J1783">INT(_xlfn.XLOOKUP($E1783,消耗中转!$C$10:$C$21,_xlfn.XLOOKUP($I1783,消耗中转!$F$6:$K$6,消耗中转!$F$10:$K$21)))</f>
        <v>256000</v>
      </c>
      <c r="K1783" s="2" cm="1">
        <f t="array" ref="K1783">INT(IF(I1783=0,
_xlfn.XLOOKUP(0,消耗中转!$F$6:$K$6,_xlfn.XLOOKUP(E1783,消耗中转!$C$10:$C$21,消耗中转!$F$10:$K$21)),
_xlfn.XLOOKUP(I1783,消耗中转!$F$6:$K$6,_xlfn.XLOOKUP(E1783,消耗中转!$C$10:$C$21,消耗中转!$F$10:$K$21))+_xlfn.XLOOKUP(0,消耗中转!$F$6:$K$6,_xlfn.XLOOKUP(E1783,消耗中转!$C$10:$C$21,消耗中转!$F$10:$K$21))))</f>
        <v>266000</v>
      </c>
      <c r="L1783" s="2" cm="1">
        <f t="array" ref="L1783">_xlfn.XLOOKUP(I1783,消耗中转!$E$25:$J$25,_xlfn.XLOOKUP(E1783,消耗中转!$C$29:$C$40,消耗中转!$E$29:$J$40))</f>
        <v>1.1000000000000001</v>
      </c>
    </row>
    <row r="1784" spans="1:12" x14ac:dyDescent="0.15">
      <c r="A1784" s="27">
        <f t="shared" si="329"/>
        <v>601241212001</v>
      </c>
      <c r="B1784" s="27">
        <f t="shared" si="330"/>
        <v>601241212001</v>
      </c>
      <c r="C1784" s="2">
        <f t="shared" si="326"/>
        <v>6012412120</v>
      </c>
      <c r="D1784" s="4">
        <f>_xlfn.XLOOKUP(E1784,[1]战斗中转!$D$8:$D$19,[1]战斗中转!$F$8:$F$19)</f>
        <v>120</v>
      </c>
      <c r="E1784" s="2">
        <f t="shared" si="331"/>
        <v>12</v>
      </c>
      <c r="F1784" s="2">
        <f t="shared" si="328"/>
        <v>4</v>
      </c>
      <c r="G1784" s="2">
        <f t="shared" si="328"/>
        <v>1</v>
      </c>
      <c r="H1784" s="2">
        <f t="shared" si="328"/>
        <v>2</v>
      </c>
      <c r="I1784" s="2">
        <f t="shared" si="325"/>
        <v>1</v>
      </c>
      <c r="J1784" s="2" cm="1">
        <f t="array" ref="J1784">INT(_xlfn.XLOOKUP($E1784,消耗中转!$C$10:$C$21,_xlfn.XLOOKUP($I1784,消耗中转!$F$6:$K$6,消耗中转!$F$10:$K$21)))</f>
        <v>256000</v>
      </c>
      <c r="K1784" s="2" cm="1">
        <f t="array" ref="K1784">INT(IF(I1784=0,
_xlfn.XLOOKUP(0,消耗中转!$F$6:$K$6,_xlfn.XLOOKUP(E1784,消耗中转!$C$10:$C$21,消耗中转!$F$10:$K$21)),
_xlfn.XLOOKUP(I1784,消耗中转!$F$6:$K$6,_xlfn.XLOOKUP(E1784,消耗中转!$C$10:$C$21,消耗中转!$F$10:$K$21))+_xlfn.XLOOKUP(0,消耗中转!$F$6:$K$6,_xlfn.XLOOKUP(E1784,消耗中转!$C$10:$C$21,消耗中转!$F$10:$K$21))))</f>
        <v>266000</v>
      </c>
      <c r="L1784" s="2" cm="1">
        <f t="array" ref="L1784">_xlfn.XLOOKUP(I1784,消耗中转!$E$25:$J$25,_xlfn.XLOOKUP(E1784,消耗中转!$C$29:$C$40,消耗中转!$E$29:$J$40))</f>
        <v>1.1000000000000001</v>
      </c>
    </row>
    <row r="1785" spans="1:12" x14ac:dyDescent="0.15">
      <c r="A1785" s="27">
        <f t="shared" si="329"/>
        <v>601241312001</v>
      </c>
      <c r="B1785" s="27">
        <f t="shared" si="330"/>
        <v>601241312001</v>
      </c>
      <c r="C1785" s="2">
        <f t="shared" si="326"/>
        <v>6012413120</v>
      </c>
      <c r="D1785" s="4">
        <f>_xlfn.XLOOKUP(E1785,[1]战斗中转!$D$8:$D$19,[1]战斗中转!$F$8:$F$19)</f>
        <v>120</v>
      </c>
      <c r="E1785" s="2">
        <f t="shared" si="331"/>
        <v>12</v>
      </c>
      <c r="F1785" s="2">
        <f t="shared" si="328"/>
        <v>4</v>
      </c>
      <c r="G1785" s="2">
        <f t="shared" si="328"/>
        <v>1</v>
      </c>
      <c r="H1785" s="2">
        <f t="shared" si="328"/>
        <v>3</v>
      </c>
      <c r="I1785" s="2">
        <f t="shared" si="325"/>
        <v>1</v>
      </c>
      <c r="J1785" s="2" cm="1">
        <f t="array" ref="J1785">INT(_xlfn.XLOOKUP($E1785,消耗中转!$C$10:$C$21,_xlfn.XLOOKUP($I1785,消耗中转!$F$6:$K$6,消耗中转!$F$10:$K$21)))</f>
        <v>256000</v>
      </c>
      <c r="K1785" s="2" cm="1">
        <f t="array" ref="K1785">INT(IF(I1785=0,
_xlfn.XLOOKUP(0,消耗中转!$F$6:$K$6,_xlfn.XLOOKUP(E1785,消耗中转!$C$10:$C$21,消耗中转!$F$10:$K$21)),
_xlfn.XLOOKUP(I1785,消耗中转!$F$6:$K$6,_xlfn.XLOOKUP(E1785,消耗中转!$C$10:$C$21,消耗中转!$F$10:$K$21))+_xlfn.XLOOKUP(0,消耗中转!$F$6:$K$6,_xlfn.XLOOKUP(E1785,消耗中转!$C$10:$C$21,消耗中转!$F$10:$K$21))))</f>
        <v>266000</v>
      </c>
      <c r="L1785" s="2" cm="1">
        <f t="array" ref="L1785">_xlfn.XLOOKUP(I1785,消耗中转!$E$25:$J$25,_xlfn.XLOOKUP(E1785,消耗中转!$C$29:$C$40,消耗中转!$E$29:$J$40))</f>
        <v>1.1000000000000001</v>
      </c>
    </row>
    <row r="1786" spans="1:12" x14ac:dyDescent="0.15">
      <c r="A1786" s="27">
        <f t="shared" si="329"/>
        <v>601241412001</v>
      </c>
      <c r="B1786" s="27">
        <f t="shared" si="330"/>
        <v>601241412001</v>
      </c>
      <c r="C1786" s="2">
        <f t="shared" si="326"/>
        <v>6012414120</v>
      </c>
      <c r="D1786" s="4">
        <f>_xlfn.XLOOKUP(E1786,[1]战斗中转!$D$8:$D$19,[1]战斗中转!$F$8:$F$19)</f>
        <v>120</v>
      </c>
      <c r="E1786" s="2">
        <f t="shared" si="331"/>
        <v>12</v>
      </c>
      <c r="F1786" s="2">
        <f t="shared" si="328"/>
        <v>4</v>
      </c>
      <c r="G1786" s="2">
        <f t="shared" si="328"/>
        <v>1</v>
      </c>
      <c r="H1786" s="2">
        <f t="shared" si="328"/>
        <v>4</v>
      </c>
      <c r="I1786" s="2">
        <f t="shared" si="325"/>
        <v>1</v>
      </c>
      <c r="J1786" s="2" cm="1">
        <f t="array" ref="J1786">INT(_xlfn.XLOOKUP($E1786,消耗中转!$C$10:$C$21,_xlfn.XLOOKUP($I1786,消耗中转!$F$6:$K$6,消耗中转!$F$10:$K$21)))</f>
        <v>256000</v>
      </c>
      <c r="K1786" s="2" cm="1">
        <f t="array" ref="K1786">INT(IF(I1786=0,
_xlfn.XLOOKUP(0,消耗中转!$F$6:$K$6,_xlfn.XLOOKUP(E1786,消耗中转!$C$10:$C$21,消耗中转!$F$10:$K$21)),
_xlfn.XLOOKUP(I1786,消耗中转!$F$6:$K$6,_xlfn.XLOOKUP(E1786,消耗中转!$C$10:$C$21,消耗中转!$F$10:$K$21))+_xlfn.XLOOKUP(0,消耗中转!$F$6:$K$6,_xlfn.XLOOKUP(E1786,消耗中转!$C$10:$C$21,消耗中转!$F$10:$K$21))))</f>
        <v>266000</v>
      </c>
      <c r="L1786" s="2" cm="1">
        <f t="array" ref="L1786">_xlfn.XLOOKUP(I1786,消耗中转!$E$25:$J$25,_xlfn.XLOOKUP(E1786,消耗中转!$C$29:$C$40,消耗中转!$E$29:$J$40))</f>
        <v>1.1000000000000001</v>
      </c>
    </row>
    <row r="1787" spans="1:12" x14ac:dyDescent="0.15">
      <c r="A1787" s="27">
        <f t="shared" si="329"/>
        <v>601242112001</v>
      </c>
      <c r="B1787" s="27">
        <f t="shared" si="330"/>
        <v>601242112001</v>
      </c>
      <c r="C1787" s="2">
        <f t="shared" si="326"/>
        <v>6012421120</v>
      </c>
      <c r="D1787" s="4">
        <f>_xlfn.XLOOKUP(E1787,[1]战斗中转!$D$8:$D$19,[1]战斗中转!$F$8:$F$19)</f>
        <v>120</v>
      </c>
      <c r="E1787" s="2">
        <f t="shared" si="331"/>
        <v>12</v>
      </c>
      <c r="F1787" s="2">
        <f t="shared" si="328"/>
        <v>4</v>
      </c>
      <c r="G1787" s="2">
        <f t="shared" si="328"/>
        <v>2</v>
      </c>
      <c r="H1787" s="2">
        <f t="shared" si="328"/>
        <v>1</v>
      </c>
      <c r="I1787" s="2">
        <f t="shared" si="325"/>
        <v>1</v>
      </c>
      <c r="J1787" s="2" cm="1">
        <f t="array" ref="J1787">INT(_xlfn.XLOOKUP($E1787,消耗中转!$C$10:$C$21,_xlfn.XLOOKUP($I1787,消耗中转!$F$6:$K$6,消耗中转!$F$10:$K$21)))</f>
        <v>256000</v>
      </c>
      <c r="K1787" s="2" cm="1">
        <f t="array" ref="K1787">INT(IF(I1787=0,
_xlfn.XLOOKUP(0,消耗中转!$F$6:$K$6,_xlfn.XLOOKUP(E1787,消耗中转!$C$10:$C$21,消耗中转!$F$10:$K$21)),
_xlfn.XLOOKUP(I1787,消耗中转!$F$6:$K$6,_xlfn.XLOOKUP(E1787,消耗中转!$C$10:$C$21,消耗中转!$F$10:$K$21))+_xlfn.XLOOKUP(0,消耗中转!$F$6:$K$6,_xlfn.XLOOKUP(E1787,消耗中转!$C$10:$C$21,消耗中转!$F$10:$K$21))))</f>
        <v>266000</v>
      </c>
      <c r="L1787" s="2" cm="1">
        <f t="array" ref="L1787">_xlfn.XLOOKUP(I1787,消耗中转!$E$25:$J$25,_xlfn.XLOOKUP(E1787,消耗中转!$C$29:$C$40,消耗中转!$E$29:$J$40))</f>
        <v>1.1000000000000001</v>
      </c>
    </row>
    <row r="1788" spans="1:12" x14ac:dyDescent="0.15">
      <c r="A1788" s="27">
        <f t="shared" si="329"/>
        <v>601242212001</v>
      </c>
      <c r="B1788" s="27">
        <f t="shared" si="330"/>
        <v>601242212001</v>
      </c>
      <c r="C1788" s="2">
        <f t="shared" si="326"/>
        <v>6012422120</v>
      </c>
      <c r="D1788" s="4">
        <f>_xlfn.XLOOKUP(E1788,[1]战斗中转!$D$8:$D$19,[1]战斗中转!$F$8:$F$19)</f>
        <v>120</v>
      </c>
      <c r="E1788" s="2">
        <f t="shared" si="331"/>
        <v>12</v>
      </c>
      <c r="F1788" s="2">
        <f t="shared" si="328"/>
        <v>4</v>
      </c>
      <c r="G1788" s="2">
        <f t="shared" si="328"/>
        <v>2</v>
      </c>
      <c r="H1788" s="2">
        <f t="shared" si="328"/>
        <v>2</v>
      </c>
      <c r="I1788" s="2">
        <f t="shared" si="325"/>
        <v>1</v>
      </c>
      <c r="J1788" s="2" cm="1">
        <f t="array" ref="J1788">INT(_xlfn.XLOOKUP($E1788,消耗中转!$C$10:$C$21,_xlfn.XLOOKUP($I1788,消耗中转!$F$6:$K$6,消耗中转!$F$10:$K$21)))</f>
        <v>256000</v>
      </c>
      <c r="K1788" s="2" cm="1">
        <f t="array" ref="K1788">INT(IF(I1788=0,
_xlfn.XLOOKUP(0,消耗中转!$F$6:$K$6,_xlfn.XLOOKUP(E1788,消耗中转!$C$10:$C$21,消耗中转!$F$10:$K$21)),
_xlfn.XLOOKUP(I1788,消耗中转!$F$6:$K$6,_xlfn.XLOOKUP(E1788,消耗中转!$C$10:$C$21,消耗中转!$F$10:$K$21))+_xlfn.XLOOKUP(0,消耗中转!$F$6:$K$6,_xlfn.XLOOKUP(E1788,消耗中转!$C$10:$C$21,消耗中转!$F$10:$K$21))))</f>
        <v>266000</v>
      </c>
      <c r="L1788" s="2" cm="1">
        <f t="array" ref="L1788">_xlfn.XLOOKUP(I1788,消耗中转!$E$25:$J$25,_xlfn.XLOOKUP(E1788,消耗中转!$C$29:$C$40,消耗中转!$E$29:$J$40))</f>
        <v>1.1000000000000001</v>
      </c>
    </row>
    <row r="1789" spans="1:12" x14ac:dyDescent="0.15">
      <c r="A1789" s="27">
        <f t="shared" si="329"/>
        <v>601242312001</v>
      </c>
      <c r="B1789" s="27">
        <f t="shared" si="330"/>
        <v>601242312001</v>
      </c>
      <c r="C1789" s="2">
        <f t="shared" si="326"/>
        <v>6012423120</v>
      </c>
      <c r="D1789" s="4">
        <f>_xlfn.XLOOKUP(E1789,[1]战斗中转!$D$8:$D$19,[1]战斗中转!$F$8:$F$19)</f>
        <v>120</v>
      </c>
      <c r="E1789" s="2">
        <f t="shared" si="331"/>
        <v>12</v>
      </c>
      <c r="F1789" s="2">
        <f t="shared" si="328"/>
        <v>4</v>
      </c>
      <c r="G1789" s="2">
        <f t="shared" si="328"/>
        <v>2</v>
      </c>
      <c r="H1789" s="2">
        <f t="shared" si="328"/>
        <v>3</v>
      </c>
      <c r="I1789" s="2">
        <f t="shared" si="325"/>
        <v>1</v>
      </c>
      <c r="J1789" s="2" cm="1">
        <f t="array" ref="J1789">INT(_xlfn.XLOOKUP($E1789,消耗中转!$C$10:$C$21,_xlfn.XLOOKUP($I1789,消耗中转!$F$6:$K$6,消耗中转!$F$10:$K$21)))</f>
        <v>256000</v>
      </c>
      <c r="K1789" s="2" cm="1">
        <f t="array" ref="K1789">INT(IF(I1789=0,
_xlfn.XLOOKUP(0,消耗中转!$F$6:$K$6,_xlfn.XLOOKUP(E1789,消耗中转!$C$10:$C$21,消耗中转!$F$10:$K$21)),
_xlfn.XLOOKUP(I1789,消耗中转!$F$6:$K$6,_xlfn.XLOOKUP(E1789,消耗中转!$C$10:$C$21,消耗中转!$F$10:$K$21))+_xlfn.XLOOKUP(0,消耗中转!$F$6:$K$6,_xlfn.XLOOKUP(E1789,消耗中转!$C$10:$C$21,消耗中转!$F$10:$K$21))))</f>
        <v>266000</v>
      </c>
      <c r="L1789" s="2" cm="1">
        <f t="array" ref="L1789">_xlfn.XLOOKUP(I1789,消耗中转!$E$25:$J$25,_xlfn.XLOOKUP(E1789,消耗中转!$C$29:$C$40,消耗中转!$E$29:$J$40))</f>
        <v>1.1000000000000001</v>
      </c>
    </row>
    <row r="1790" spans="1:12" x14ac:dyDescent="0.15">
      <c r="A1790" s="27">
        <f t="shared" si="329"/>
        <v>601242412001</v>
      </c>
      <c r="B1790" s="27">
        <f t="shared" si="330"/>
        <v>601242412001</v>
      </c>
      <c r="C1790" s="2">
        <f t="shared" si="326"/>
        <v>6012424120</v>
      </c>
      <c r="D1790" s="4">
        <f>_xlfn.XLOOKUP(E1790,[1]战斗中转!$D$8:$D$19,[1]战斗中转!$F$8:$F$19)</f>
        <v>120</v>
      </c>
      <c r="E1790" s="2">
        <f t="shared" si="331"/>
        <v>12</v>
      </c>
      <c r="F1790" s="2">
        <f t="shared" si="328"/>
        <v>4</v>
      </c>
      <c r="G1790" s="2">
        <f t="shared" si="328"/>
        <v>2</v>
      </c>
      <c r="H1790" s="2">
        <f t="shared" si="328"/>
        <v>4</v>
      </c>
      <c r="I1790" s="2">
        <f t="shared" si="325"/>
        <v>1</v>
      </c>
      <c r="J1790" s="2" cm="1">
        <f t="array" ref="J1790">INT(_xlfn.XLOOKUP($E1790,消耗中转!$C$10:$C$21,_xlfn.XLOOKUP($I1790,消耗中转!$F$6:$K$6,消耗中转!$F$10:$K$21)))</f>
        <v>256000</v>
      </c>
      <c r="K1790" s="2" cm="1">
        <f t="array" ref="K1790">INT(IF(I1790=0,
_xlfn.XLOOKUP(0,消耗中转!$F$6:$K$6,_xlfn.XLOOKUP(E1790,消耗中转!$C$10:$C$21,消耗中转!$F$10:$K$21)),
_xlfn.XLOOKUP(I1790,消耗中转!$F$6:$K$6,_xlfn.XLOOKUP(E1790,消耗中转!$C$10:$C$21,消耗中转!$F$10:$K$21))+_xlfn.XLOOKUP(0,消耗中转!$F$6:$K$6,_xlfn.XLOOKUP(E1790,消耗中转!$C$10:$C$21,消耗中转!$F$10:$K$21))))</f>
        <v>266000</v>
      </c>
      <c r="L1790" s="2" cm="1">
        <f t="array" ref="L1790">_xlfn.XLOOKUP(I1790,消耗中转!$E$25:$J$25,_xlfn.XLOOKUP(E1790,消耗中转!$C$29:$C$40,消耗中转!$E$29:$J$40))</f>
        <v>1.1000000000000001</v>
      </c>
    </row>
    <row r="1791" spans="1:12" x14ac:dyDescent="0.15">
      <c r="A1791" s="27">
        <f t="shared" si="329"/>
        <v>601243112001</v>
      </c>
      <c r="B1791" s="27">
        <f t="shared" si="330"/>
        <v>601243112001</v>
      </c>
      <c r="C1791" s="2">
        <f t="shared" si="326"/>
        <v>6012431120</v>
      </c>
      <c r="D1791" s="4">
        <f>_xlfn.XLOOKUP(E1791,[1]战斗中转!$D$8:$D$19,[1]战斗中转!$F$8:$F$19)</f>
        <v>120</v>
      </c>
      <c r="E1791" s="2">
        <f t="shared" si="331"/>
        <v>12</v>
      </c>
      <c r="F1791" s="2">
        <f t="shared" si="328"/>
        <v>4</v>
      </c>
      <c r="G1791" s="2">
        <f t="shared" si="328"/>
        <v>3</v>
      </c>
      <c r="H1791" s="2">
        <f t="shared" si="328"/>
        <v>1</v>
      </c>
      <c r="I1791" s="2">
        <f t="shared" si="325"/>
        <v>1</v>
      </c>
      <c r="J1791" s="2" cm="1">
        <f t="array" ref="J1791">INT(_xlfn.XLOOKUP($E1791,消耗中转!$C$10:$C$21,_xlfn.XLOOKUP($I1791,消耗中转!$F$6:$K$6,消耗中转!$F$10:$K$21)))</f>
        <v>256000</v>
      </c>
      <c r="K1791" s="2" cm="1">
        <f t="array" ref="K1791">INT(IF(I1791=0,
_xlfn.XLOOKUP(0,消耗中转!$F$6:$K$6,_xlfn.XLOOKUP(E1791,消耗中转!$C$10:$C$21,消耗中转!$F$10:$K$21)),
_xlfn.XLOOKUP(I1791,消耗中转!$F$6:$K$6,_xlfn.XLOOKUP(E1791,消耗中转!$C$10:$C$21,消耗中转!$F$10:$K$21))+_xlfn.XLOOKUP(0,消耗中转!$F$6:$K$6,_xlfn.XLOOKUP(E1791,消耗中转!$C$10:$C$21,消耗中转!$F$10:$K$21))))</f>
        <v>266000</v>
      </c>
      <c r="L1791" s="2" cm="1">
        <f t="array" ref="L1791">_xlfn.XLOOKUP(I1791,消耗中转!$E$25:$J$25,_xlfn.XLOOKUP(E1791,消耗中转!$C$29:$C$40,消耗中转!$E$29:$J$40))</f>
        <v>1.1000000000000001</v>
      </c>
    </row>
    <row r="1792" spans="1:12" x14ac:dyDescent="0.15">
      <c r="A1792" s="27">
        <f t="shared" si="329"/>
        <v>601243212001</v>
      </c>
      <c r="B1792" s="27">
        <f t="shared" si="330"/>
        <v>601243212001</v>
      </c>
      <c r="C1792" s="2">
        <f t="shared" si="326"/>
        <v>6012432120</v>
      </c>
      <c r="D1792" s="4">
        <f>_xlfn.XLOOKUP(E1792,[1]战斗中转!$D$8:$D$19,[1]战斗中转!$F$8:$F$19)</f>
        <v>120</v>
      </c>
      <c r="E1792" s="2">
        <f t="shared" si="331"/>
        <v>12</v>
      </c>
      <c r="F1792" s="2">
        <f t="shared" si="328"/>
        <v>4</v>
      </c>
      <c r="G1792" s="2">
        <f t="shared" si="328"/>
        <v>3</v>
      </c>
      <c r="H1792" s="2">
        <f t="shared" si="328"/>
        <v>2</v>
      </c>
      <c r="I1792" s="2">
        <f t="shared" si="325"/>
        <v>1</v>
      </c>
      <c r="J1792" s="2" cm="1">
        <f t="array" ref="J1792">INT(_xlfn.XLOOKUP($E1792,消耗中转!$C$10:$C$21,_xlfn.XLOOKUP($I1792,消耗中转!$F$6:$K$6,消耗中转!$F$10:$K$21)))</f>
        <v>256000</v>
      </c>
      <c r="K1792" s="2" cm="1">
        <f t="array" ref="K1792">INT(IF(I1792=0,
_xlfn.XLOOKUP(0,消耗中转!$F$6:$K$6,_xlfn.XLOOKUP(E1792,消耗中转!$C$10:$C$21,消耗中转!$F$10:$K$21)),
_xlfn.XLOOKUP(I1792,消耗中转!$F$6:$K$6,_xlfn.XLOOKUP(E1792,消耗中转!$C$10:$C$21,消耗中转!$F$10:$K$21))+_xlfn.XLOOKUP(0,消耗中转!$F$6:$K$6,_xlfn.XLOOKUP(E1792,消耗中转!$C$10:$C$21,消耗中转!$F$10:$K$21))))</f>
        <v>266000</v>
      </c>
      <c r="L1792" s="2" cm="1">
        <f t="array" ref="L1792">_xlfn.XLOOKUP(I1792,消耗中转!$E$25:$J$25,_xlfn.XLOOKUP(E1792,消耗中转!$C$29:$C$40,消耗中转!$E$29:$J$40))</f>
        <v>1.1000000000000001</v>
      </c>
    </row>
    <row r="1793" spans="1:12" x14ac:dyDescent="0.15">
      <c r="A1793" s="27">
        <f t="shared" si="329"/>
        <v>601243312001</v>
      </c>
      <c r="B1793" s="27">
        <f t="shared" si="330"/>
        <v>601243312001</v>
      </c>
      <c r="C1793" s="2">
        <f t="shared" si="326"/>
        <v>6012433120</v>
      </c>
      <c r="D1793" s="4">
        <f>_xlfn.XLOOKUP(E1793,[1]战斗中转!$D$8:$D$19,[1]战斗中转!$F$8:$F$19)</f>
        <v>120</v>
      </c>
      <c r="E1793" s="2">
        <f t="shared" si="331"/>
        <v>12</v>
      </c>
      <c r="F1793" s="2">
        <f t="shared" si="328"/>
        <v>4</v>
      </c>
      <c r="G1793" s="2">
        <f t="shared" si="328"/>
        <v>3</v>
      </c>
      <c r="H1793" s="2">
        <f t="shared" si="328"/>
        <v>3</v>
      </c>
      <c r="I1793" s="2">
        <f t="shared" si="325"/>
        <v>1</v>
      </c>
      <c r="J1793" s="2" cm="1">
        <f t="array" ref="J1793">INT(_xlfn.XLOOKUP($E1793,消耗中转!$C$10:$C$21,_xlfn.XLOOKUP($I1793,消耗中转!$F$6:$K$6,消耗中转!$F$10:$K$21)))</f>
        <v>256000</v>
      </c>
      <c r="K1793" s="2" cm="1">
        <f t="array" ref="K1793">INT(IF(I1793=0,
_xlfn.XLOOKUP(0,消耗中转!$F$6:$K$6,_xlfn.XLOOKUP(E1793,消耗中转!$C$10:$C$21,消耗中转!$F$10:$K$21)),
_xlfn.XLOOKUP(I1793,消耗中转!$F$6:$K$6,_xlfn.XLOOKUP(E1793,消耗中转!$C$10:$C$21,消耗中转!$F$10:$K$21))+_xlfn.XLOOKUP(0,消耗中转!$F$6:$K$6,_xlfn.XLOOKUP(E1793,消耗中转!$C$10:$C$21,消耗中转!$F$10:$K$21))))</f>
        <v>266000</v>
      </c>
      <c r="L1793" s="2" cm="1">
        <f t="array" ref="L1793">_xlfn.XLOOKUP(I1793,消耗中转!$E$25:$J$25,_xlfn.XLOOKUP(E1793,消耗中转!$C$29:$C$40,消耗中转!$E$29:$J$40))</f>
        <v>1.1000000000000001</v>
      </c>
    </row>
    <row r="1794" spans="1:12" x14ac:dyDescent="0.15">
      <c r="A1794" s="27">
        <f t="shared" si="329"/>
        <v>601243412001</v>
      </c>
      <c r="B1794" s="27">
        <f t="shared" si="330"/>
        <v>601243412001</v>
      </c>
      <c r="C1794" s="2">
        <f t="shared" si="326"/>
        <v>6012434120</v>
      </c>
      <c r="D1794" s="4">
        <f>_xlfn.XLOOKUP(E1794,[1]战斗中转!$D$8:$D$19,[1]战斗中转!$F$8:$F$19)</f>
        <v>120</v>
      </c>
      <c r="E1794" s="2">
        <f t="shared" si="331"/>
        <v>12</v>
      </c>
      <c r="F1794" s="2">
        <f t="shared" si="328"/>
        <v>4</v>
      </c>
      <c r="G1794" s="2">
        <f t="shared" si="328"/>
        <v>3</v>
      </c>
      <c r="H1794" s="2">
        <f t="shared" si="328"/>
        <v>4</v>
      </c>
      <c r="I1794" s="2">
        <f t="shared" si="325"/>
        <v>1</v>
      </c>
      <c r="J1794" s="2" cm="1">
        <f t="array" ref="J1794">INT(_xlfn.XLOOKUP($E1794,消耗中转!$C$10:$C$21,_xlfn.XLOOKUP($I1794,消耗中转!$F$6:$K$6,消耗中转!$F$10:$K$21)))</f>
        <v>256000</v>
      </c>
      <c r="K1794" s="2" cm="1">
        <f t="array" ref="K1794">INT(IF(I1794=0,
_xlfn.XLOOKUP(0,消耗中转!$F$6:$K$6,_xlfn.XLOOKUP(E1794,消耗中转!$C$10:$C$21,消耗中转!$F$10:$K$21)),
_xlfn.XLOOKUP(I1794,消耗中转!$F$6:$K$6,_xlfn.XLOOKUP(E1794,消耗中转!$C$10:$C$21,消耗中转!$F$10:$K$21))+_xlfn.XLOOKUP(0,消耗中转!$F$6:$K$6,_xlfn.XLOOKUP(E1794,消耗中转!$C$10:$C$21,消耗中转!$F$10:$K$21))))</f>
        <v>266000</v>
      </c>
      <c r="L1794" s="2" cm="1">
        <f t="array" ref="L1794">_xlfn.XLOOKUP(I1794,消耗中转!$E$25:$J$25,_xlfn.XLOOKUP(E1794,消耗中转!$C$29:$C$40,消耗中转!$E$29:$J$40))</f>
        <v>1.1000000000000001</v>
      </c>
    </row>
    <row r="1795" spans="1:12" x14ac:dyDescent="0.15">
      <c r="A1795" s="27">
        <f t="shared" si="329"/>
        <v>601291112001</v>
      </c>
      <c r="B1795" s="27">
        <f t="shared" si="330"/>
        <v>601291112001</v>
      </c>
      <c r="C1795" s="2">
        <f t="shared" si="326"/>
        <v>6012911120</v>
      </c>
      <c r="D1795" s="4">
        <f>_xlfn.XLOOKUP(E1795,[1]战斗中转!$D$8:$D$19,[1]战斗中转!$F$8:$F$19)</f>
        <v>120</v>
      </c>
      <c r="E1795" s="2">
        <f t="shared" si="331"/>
        <v>12</v>
      </c>
      <c r="F1795" s="2">
        <f t="shared" ref="F1795:H1806" si="332">F1723</f>
        <v>100</v>
      </c>
      <c r="G1795" s="2">
        <f t="shared" si="332"/>
        <v>1</v>
      </c>
      <c r="H1795" s="2">
        <f t="shared" si="332"/>
        <v>1</v>
      </c>
      <c r="I1795" s="2">
        <f t="shared" si="325"/>
        <v>1</v>
      </c>
      <c r="J1795" s="2" cm="1">
        <f t="array" ref="J1795">INT(_xlfn.XLOOKUP($E1795,消耗中转!$C$10:$C$21,_xlfn.XLOOKUP($I1795,消耗中转!$F$6:$K$6,消耗中转!$F$10:$K$21)))</f>
        <v>256000</v>
      </c>
      <c r="K1795" s="2" cm="1">
        <f t="array" ref="K1795">INT(IF(I1795=0,
_xlfn.XLOOKUP(0,消耗中转!$F$6:$K$6,_xlfn.XLOOKUP(E1795,消耗中转!$C$10:$C$21,消耗中转!$F$10:$K$21)),
_xlfn.XLOOKUP(I1795,消耗中转!$F$6:$K$6,_xlfn.XLOOKUP(E1795,消耗中转!$C$10:$C$21,消耗中转!$F$10:$K$21))+_xlfn.XLOOKUP(0,消耗中转!$F$6:$K$6,_xlfn.XLOOKUP(E1795,消耗中转!$C$10:$C$21,消耗中转!$F$10:$K$21))))</f>
        <v>266000</v>
      </c>
      <c r="L1795" s="2" cm="1">
        <f t="array" ref="L1795">_xlfn.XLOOKUP(I1795,消耗中转!$E$25:$J$25,_xlfn.XLOOKUP(E1795,消耗中转!$C$29:$C$40,消耗中转!$E$29:$J$40))</f>
        <v>1.1000000000000001</v>
      </c>
    </row>
    <row r="1796" spans="1:12" x14ac:dyDescent="0.15">
      <c r="A1796" s="27">
        <f t="shared" si="329"/>
        <v>601291212001</v>
      </c>
      <c r="B1796" s="27">
        <f t="shared" si="330"/>
        <v>601291212001</v>
      </c>
      <c r="C1796" s="2">
        <f t="shared" si="326"/>
        <v>6012912120</v>
      </c>
      <c r="D1796" s="4">
        <f>_xlfn.XLOOKUP(E1796,[1]战斗中转!$D$8:$D$19,[1]战斗中转!$F$8:$F$19)</f>
        <v>120</v>
      </c>
      <c r="E1796" s="2">
        <f t="shared" si="331"/>
        <v>12</v>
      </c>
      <c r="F1796" s="2">
        <f t="shared" si="332"/>
        <v>100</v>
      </c>
      <c r="G1796" s="2">
        <f t="shared" si="332"/>
        <v>1</v>
      </c>
      <c r="H1796" s="2">
        <f t="shared" si="332"/>
        <v>2</v>
      </c>
      <c r="I1796" s="2">
        <f t="shared" si="325"/>
        <v>1</v>
      </c>
      <c r="J1796" s="2" cm="1">
        <f t="array" ref="J1796">INT(_xlfn.XLOOKUP($E1796,消耗中转!$C$10:$C$21,_xlfn.XLOOKUP($I1796,消耗中转!$F$6:$K$6,消耗中转!$F$10:$K$21)))</f>
        <v>256000</v>
      </c>
      <c r="K1796" s="2" cm="1">
        <f t="array" ref="K1796">INT(IF(I1796=0,
_xlfn.XLOOKUP(0,消耗中转!$F$6:$K$6,_xlfn.XLOOKUP(E1796,消耗中转!$C$10:$C$21,消耗中转!$F$10:$K$21)),
_xlfn.XLOOKUP(I1796,消耗中转!$F$6:$K$6,_xlfn.XLOOKUP(E1796,消耗中转!$C$10:$C$21,消耗中转!$F$10:$K$21))+_xlfn.XLOOKUP(0,消耗中转!$F$6:$K$6,_xlfn.XLOOKUP(E1796,消耗中转!$C$10:$C$21,消耗中转!$F$10:$K$21))))</f>
        <v>266000</v>
      </c>
      <c r="L1796" s="2" cm="1">
        <f t="array" ref="L1796">_xlfn.XLOOKUP(I1796,消耗中转!$E$25:$J$25,_xlfn.XLOOKUP(E1796,消耗中转!$C$29:$C$40,消耗中转!$E$29:$J$40))</f>
        <v>1.1000000000000001</v>
      </c>
    </row>
    <row r="1797" spans="1:12" x14ac:dyDescent="0.15">
      <c r="A1797" s="27">
        <f t="shared" si="329"/>
        <v>601291312001</v>
      </c>
      <c r="B1797" s="27">
        <f t="shared" si="330"/>
        <v>601291312001</v>
      </c>
      <c r="C1797" s="2">
        <f t="shared" si="326"/>
        <v>6012913120</v>
      </c>
      <c r="D1797" s="4">
        <f>_xlfn.XLOOKUP(E1797,[1]战斗中转!$D$8:$D$19,[1]战斗中转!$F$8:$F$19)</f>
        <v>120</v>
      </c>
      <c r="E1797" s="2">
        <f t="shared" si="331"/>
        <v>12</v>
      </c>
      <c r="F1797" s="2">
        <f t="shared" si="332"/>
        <v>100</v>
      </c>
      <c r="G1797" s="2">
        <f t="shared" si="332"/>
        <v>1</v>
      </c>
      <c r="H1797" s="2">
        <f t="shared" si="332"/>
        <v>3</v>
      </c>
      <c r="I1797" s="2">
        <f t="shared" si="325"/>
        <v>1</v>
      </c>
      <c r="J1797" s="2" cm="1">
        <f t="array" ref="J1797">INT(_xlfn.XLOOKUP($E1797,消耗中转!$C$10:$C$21,_xlfn.XLOOKUP($I1797,消耗中转!$F$6:$K$6,消耗中转!$F$10:$K$21)))</f>
        <v>256000</v>
      </c>
      <c r="K1797" s="2" cm="1">
        <f t="array" ref="K1797">INT(IF(I1797=0,
_xlfn.XLOOKUP(0,消耗中转!$F$6:$K$6,_xlfn.XLOOKUP(E1797,消耗中转!$C$10:$C$21,消耗中转!$F$10:$K$21)),
_xlfn.XLOOKUP(I1797,消耗中转!$F$6:$K$6,_xlfn.XLOOKUP(E1797,消耗中转!$C$10:$C$21,消耗中转!$F$10:$K$21))+_xlfn.XLOOKUP(0,消耗中转!$F$6:$K$6,_xlfn.XLOOKUP(E1797,消耗中转!$C$10:$C$21,消耗中转!$F$10:$K$21))))</f>
        <v>266000</v>
      </c>
      <c r="L1797" s="2" cm="1">
        <f t="array" ref="L1797">_xlfn.XLOOKUP(I1797,消耗中转!$E$25:$J$25,_xlfn.XLOOKUP(E1797,消耗中转!$C$29:$C$40,消耗中转!$E$29:$J$40))</f>
        <v>1.1000000000000001</v>
      </c>
    </row>
    <row r="1798" spans="1:12" x14ac:dyDescent="0.15">
      <c r="A1798" s="27">
        <f t="shared" si="329"/>
        <v>601291412001</v>
      </c>
      <c r="B1798" s="27">
        <f t="shared" si="330"/>
        <v>601291412001</v>
      </c>
      <c r="C1798" s="2">
        <f t="shared" si="326"/>
        <v>6012914120</v>
      </c>
      <c r="D1798" s="4">
        <f>_xlfn.XLOOKUP(E1798,[1]战斗中转!$D$8:$D$19,[1]战斗中转!$F$8:$F$19)</f>
        <v>120</v>
      </c>
      <c r="E1798" s="2">
        <f t="shared" si="331"/>
        <v>12</v>
      </c>
      <c r="F1798" s="2">
        <f t="shared" si="332"/>
        <v>100</v>
      </c>
      <c r="G1798" s="2">
        <f t="shared" si="332"/>
        <v>1</v>
      </c>
      <c r="H1798" s="2">
        <f t="shared" si="332"/>
        <v>4</v>
      </c>
      <c r="I1798" s="2">
        <f t="shared" si="325"/>
        <v>1</v>
      </c>
      <c r="J1798" s="2" cm="1">
        <f t="array" ref="J1798">INT(_xlfn.XLOOKUP($E1798,消耗中转!$C$10:$C$21,_xlfn.XLOOKUP($I1798,消耗中转!$F$6:$K$6,消耗中转!$F$10:$K$21)))</f>
        <v>256000</v>
      </c>
      <c r="K1798" s="2" cm="1">
        <f t="array" ref="K1798">INT(IF(I1798=0,
_xlfn.XLOOKUP(0,消耗中转!$F$6:$K$6,_xlfn.XLOOKUP(E1798,消耗中转!$C$10:$C$21,消耗中转!$F$10:$K$21)),
_xlfn.XLOOKUP(I1798,消耗中转!$F$6:$K$6,_xlfn.XLOOKUP(E1798,消耗中转!$C$10:$C$21,消耗中转!$F$10:$K$21))+_xlfn.XLOOKUP(0,消耗中转!$F$6:$K$6,_xlfn.XLOOKUP(E1798,消耗中转!$C$10:$C$21,消耗中转!$F$10:$K$21))))</f>
        <v>266000</v>
      </c>
      <c r="L1798" s="2" cm="1">
        <f t="array" ref="L1798">_xlfn.XLOOKUP(I1798,消耗中转!$E$25:$J$25,_xlfn.XLOOKUP(E1798,消耗中转!$C$29:$C$40,消耗中转!$E$29:$J$40))</f>
        <v>1.1000000000000001</v>
      </c>
    </row>
    <row r="1799" spans="1:12" x14ac:dyDescent="0.15">
      <c r="A1799" s="27">
        <f t="shared" si="329"/>
        <v>601292112001</v>
      </c>
      <c r="B1799" s="27">
        <f t="shared" si="330"/>
        <v>601292112001</v>
      </c>
      <c r="C1799" s="2">
        <f t="shared" si="326"/>
        <v>6012921120</v>
      </c>
      <c r="D1799" s="4">
        <f>_xlfn.XLOOKUP(E1799,[1]战斗中转!$D$8:$D$19,[1]战斗中转!$F$8:$F$19)</f>
        <v>120</v>
      </c>
      <c r="E1799" s="2">
        <f t="shared" si="331"/>
        <v>12</v>
      </c>
      <c r="F1799" s="2">
        <f t="shared" si="332"/>
        <v>100</v>
      </c>
      <c r="G1799" s="2">
        <f t="shared" si="332"/>
        <v>2</v>
      </c>
      <c r="H1799" s="2">
        <f t="shared" si="332"/>
        <v>1</v>
      </c>
      <c r="I1799" s="2">
        <f t="shared" si="325"/>
        <v>1</v>
      </c>
      <c r="J1799" s="2" cm="1">
        <f t="array" ref="J1799">INT(_xlfn.XLOOKUP($E1799,消耗中转!$C$10:$C$21,_xlfn.XLOOKUP($I1799,消耗中转!$F$6:$K$6,消耗中转!$F$10:$K$21)))</f>
        <v>256000</v>
      </c>
      <c r="K1799" s="2" cm="1">
        <f t="array" ref="K1799">INT(IF(I1799=0,
_xlfn.XLOOKUP(0,消耗中转!$F$6:$K$6,_xlfn.XLOOKUP(E1799,消耗中转!$C$10:$C$21,消耗中转!$F$10:$K$21)),
_xlfn.XLOOKUP(I1799,消耗中转!$F$6:$K$6,_xlfn.XLOOKUP(E1799,消耗中转!$C$10:$C$21,消耗中转!$F$10:$K$21))+_xlfn.XLOOKUP(0,消耗中转!$F$6:$K$6,_xlfn.XLOOKUP(E1799,消耗中转!$C$10:$C$21,消耗中转!$F$10:$K$21))))</f>
        <v>266000</v>
      </c>
      <c r="L1799" s="2" cm="1">
        <f t="array" ref="L1799">_xlfn.XLOOKUP(I1799,消耗中转!$E$25:$J$25,_xlfn.XLOOKUP(E1799,消耗中转!$C$29:$C$40,消耗中转!$E$29:$J$40))</f>
        <v>1.1000000000000001</v>
      </c>
    </row>
    <row r="1800" spans="1:12" x14ac:dyDescent="0.15">
      <c r="A1800" s="27">
        <f t="shared" si="329"/>
        <v>601292212001</v>
      </c>
      <c r="B1800" s="27">
        <f t="shared" si="330"/>
        <v>601292212001</v>
      </c>
      <c r="C1800" s="2">
        <f t="shared" si="326"/>
        <v>6012922120</v>
      </c>
      <c r="D1800" s="4">
        <f>_xlfn.XLOOKUP(E1800,[1]战斗中转!$D$8:$D$19,[1]战斗中转!$F$8:$F$19)</f>
        <v>120</v>
      </c>
      <c r="E1800" s="2">
        <f t="shared" si="331"/>
        <v>12</v>
      </c>
      <c r="F1800" s="2">
        <f t="shared" si="332"/>
        <v>100</v>
      </c>
      <c r="G1800" s="2">
        <f t="shared" si="332"/>
        <v>2</v>
      </c>
      <c r="H1800" s="2">
        <f t="shared" si="332"/>
        <v>2</v>
      </c>
      <c r="I1800" s="2">
        <f t="shared" ref="I1800:I1806" si="333">I1799</f>
        <v>1</v>
      </c>
      <c r="J1800" s="2" cm="1">
        <f t="array" ref="J1800">INT(_xlfn.XLOOKUP($E1800,消耗中转!$C$10:$C$21,_xlfn.XLOOKUP($I1800,消耗中转!$F$6:$K$6,消耗中转!$F$10:$K$21)))</f>
        <v>256000</v>
      </c>
      <c r="K1800" s="2" cm="1">
        <f t="array" ref="K1800">INT(IF(I1800=0,
_xlfn.XLOOKUP(0,消耗中转!$F$6:$K$6,_xlfn.XLOOKUP(E1800,消耗中转!$C$10:$C$21,消耗中转!$F$10:$K$21)),
_xlfn.XLOOKUP(I1800,消耗中转!$F$6:$K$6,_xlfn.XLOOKUP(E1800,消耗中转!$C$10:$C$21,消耗中转!$F$10:$K$21))+_xlfn.XLOOKUP(0,消耗中转!$F$6:$K$6,_xlfn.XLOOKUP(E1800,消耗中转!$C$10:$C$21,消耗中转!$F$10:$K$21))))</f>
        <v>266000</v>
      </c>
      <c r="L1800" s="2" cm="1">
        <f t="array" ref="L1800">_xlfn.XLOOKUP(I1800,消耗中转!$E$25:$J$25,_xlfn.XLOOKUP(E1800,消耗中转!$C$29:$C$40,消耗中转!$E$29:$J$40))</f>
        <v>1.1000000000000001</v>
      </c>
    </row>
    <row r="1801" spans="1:12" x14ac:dyDescent="0.15">
      <c r="A1801" s="27">
        <f t="shared" si="329"/>
        <v>601292312001</v>
      </c>
      <c r="B1801" s="27">
        <f t="shared" si="330"/>
        <v>601292312001</v>
      </c>
      <c r="C1801" s="2">
        <f t="shared" si="326"/>
        <v>6012923120</v>
      </c>
      <c r="D1801" s="4">
        <f>_xlfn.XLOOKUP(E1801,[1]战斗中转!$D$8:$D$19,[1]战斗中转!$F$8:$F$19)</f>
        <v>120</v>
      </c>
      <c r="E1801" s="2">
        <f t="shared" si="331"/>
        <v>12</v>
      </c>
      <c r="F1801" s="2">
        <f t="shared" si="332"/>
        <v>100</v>
      </c>
      <c r="G1801" s="2">
        <f t="shared" si="332"/>
        <v>2</v>
      </c>
      <c r="H1801" s="2">
        <f t="shared" si="332"/>
        <v>3</v>
      </c>
      <c r="I1801" s="2">
        <f t="shared" si="333"/>
        <v>1</v>
      </c>
      <c r="J1801" s="2" cm="1">
        <f t="array" ref="J1801">INT(_xlfn.XLOOKUP($E1801,消耗中转!$C$10:$C$21,_xlfn.XLOOKUP($I1801,消耗中转!$F$6:$K$6,消耗中转!$F$10:$K$21)))</f>
        <v>256000</v>
      </c>
      <c r="K1801" s="2" cm="1">
        <f t="array" ref="K1801">INT(IF(I1801=0,
_xlfn.XLOOKUP(0,消耗中转!$F$6:$K$6,_xlfn.XLOOKUP(E1801,消耗中转!$C$10:$C$21,消耗中转!$F$10:$K$21)),
_xlfn.XLOOKUP(I1801,消耗中转!$F$6:$K$6,_xlfn.XLOOKUP(E1801,消耗中转!$C$10:$C$21,消耗中转!$F$10:$K$21))+_xlfn.XLOOKUP(0,消耗中转!$F$6:$K$6,_xlfn.XLOOKUP(E1801,消耗中转!$C$10:$C$21,消耗中转!$F$10:$K$21))))</f>
        <v>266000</v>
      </c>
      <c r="L1801" s="2" cm="1">
        <f t="array" ref="L1801">_xlfn.XLOOKUP(I1801,消耗中转!$E$25:$J$25,_xlfn.XLOOKUP(E1801,消耗中转!$C$29:$C$40,消耗中转!$E$29:$J$40))</f>
        <v>1.1000000000000001</v>
      </c>
    </row>
    <row r="1802" spans="1:12" x14ac:dyDescent="0.15">
      <c r="A1802" s="27">
        <f t="shared" si="329"/>
        <v>601292412001</v>
      </c>
      <c r="B1802" s="27">
        <f t="shared" si="330"/>
        <v>601292412001</v>
      </c>
      <c r="C1802" s="2">
        <f t="shared" si="326"/>
        <v>6012924120</v>
      </c>
      <c r="D1802" s="4">
        <f>_xlfn.XLOOKUP(E1802,[1]战斗中转!$D$8:$D$19,[1]战斗中转!$F$8:$F$19)</f>
        <v>120</v>
      </c>
      <c r="E1802" s="2">
        <f t="shared" si="331"/>
        <v>12</v>
      </c>
      <c r="F1802" s="2">
        <f t="shared" si="332"/>
        <v>100</v>
      </c>
      <c r="G1802" s="2">
        <f t="shared" si="332"/>
        <v>2</v>
      </c>
      <c r="H1802" s="2">
        <f t="shared" si="332"/>
        <v>4</v>
      </c>
      <c r="I1802" s="2">
        <f t="shared" si="333"/>
        <v>1</v>
      </c>
      <c r="J1802" s="2" cm="1">
        <f t="array" ref="J1802">INT(_xlfn.XLOOKUP($E1802,消耗中转!$C$10:$C$21,_xlfn.XLOOKUP($I1802,消耗中转!$F$6:$K$6,消耗中转!$F$10:$K$21)))</f>
        <v>256000</v>
      </c>
      <c r="K1802" s="2" cm="1">
        <f t="array" ref="K1802">INT(IF(I1802=0,
_xlfn.XLOOKUP(0,消耗中转!$F$6:$K$6,_xlfn.XLOOKUP(E1802,消耗中转!$C$10:$C$21,消耗中转!$F$10:$K$21)),
_xlfn.XLOOKUP(I1802,消耗中转!$F$6:$K$6,_xlfn.XLOOKUP(E1802,消耗中转!$C$10:$C$21,消耗中转!$F$10:$K$21))+_xlfn.XLOOKUP(0,消耗中转!$F$6:$K$6,_xlfn.XLOOKUP(E1802,消耗中转!$C$10:$C$21,消耗中转!$F$10:$K$21))))</f>
        <v>266000</v>
      </c>
      <c r="L1802" s="2" cm="1">
        <f t="array" ref="L1802">_xlfn.XLOOKUP(I1802,消耗中转!$E$25:$J$25,_xlfn.XLOOKUP(E1802,消耗中转!$C$29:$C$40,消耗中转!$E$29:$J$40))</f>
        <v>1.1000000000000001</v>
      </c>
    </row>
    <row r="1803" spans="1:12" x14ac:dyDescent="0.15">
      <c r="A1803" s="27">
        <f t="shared" si="329"/>
        <v>601293112001</v>
      </c>
      <c r="B1803" s="27">
        <f t="shared" si="330"/>
        <v>601293112001</v>
      </c>
      <c r="C1803" s="2">
        <f t="shared" si="326"/>
        <v>6012931120</v>
      </c>
      <c r="D1803" s="4">
        <f>_xlfn.XLOOKUP(E1803,[1]战斗中转!$D$8:$D$19,[1]战斗中转!$F$8:$F$19)</f>
        <v>120</v>
      </c>
      <c r="E1803" s="2">
        <f t="shared" si="331"/>
        <v>12</v>
      </c>
      <c r="F1803" s="2">
        <f t="shared" si="332"/>
        <v>100</v>
      </c>
      <c r="G1803" s="2">
        <f t="shared" si="332"/>
        <v>3</v>
      </c>
      <c r="H1803" s="2">
        <f t="shared" si="332"/>
        <v>1</v>
      </c>
      <c r="I1803" s="2">
        <f t="shared" si="333"/>
        <v>1</v>
      </c>
      <c r="J1803" s="2" cm="1">
        <f t="array" ref="J1803">INT(_xlfn.XLOOKUP($E1803,消耗中转!$C$10:$C$21,_xlfn.XLOOKUP($I1803,消耗中转!$F$6:$K$6,消耗中转!$F$10:$K$21)))</f>
        <v>256000</v>
      </c>
      <c r="K1803" s="2" cm="1">
        <f t="array" ref="K1803">INT(IF(I1803=0,
_xlfn.XLOOKUP(0,消耗中转!$F$6:$K$6,_xlfn.XLOOKUP(E1803,消耗中转!$C$10:$C$21,消耗中转!$F$10:$K$21)),
_xlfn.XLOOKUP(I1803,消耗中转!$F$6:$K$6,_xlfn.XLOOKUP(E1803,消耗中转!$C$10:$C$21,消耗中转!$F$10:$K$21))+_xlfn.XLOOKUP(0,消耗中转!$F$6:$K$6,_xlfn.XLOOKUP(E1803,消耗中转!$C$10:$C$21,消耗中转!$F$10:$K$21))))</f>
        <v>266000</v>
      </c>
      <c r="L1803" s="2" cm="1">
        <f t="array" ref="L1803">_xlfn.XLOOKUP(I1803,消耗中转!$E$25:$J$25,_xlfn.XLOOKUP(E1803,消耗中转!$C$29:$C$40,消耗中转!$E$29:$J$40))</f>
        <v>1.1000000000000001</v>
      </c>
    </row>
    <row r="1804" spans="1:12" x14ac:dyDescent="0.15">
      <c r="A1804" s="27">
        <f t="shared" si="329"/>
        <v>601293212001</v>
      </c>
      <c r="B1804" s="27">
        <f t="shared" si="330"/>
        <v>601293212001</v>
      </c>
      <c r="C1804" s="2">
        <f t="shared" si="326"/>
        <v>6012932120</v>
      </c>
      <c r="D1804" s="4">
        <f>_xlfn.XLOOKUP(E1804,[1]战斗中转!$D$8:$D$19,[1]战斗中转!$F$8:$F$19)</f>
        <v>120</v>
      </c>
      <c r="E1804" s="2">
        <f t="shared" si="331"/>
        <v>12</v>
      </c>
      <c r="F1804" s="2">
        <f t="shared" si="332"/>
        <v>100</v>
      </c>
      <c r="G1804" s="2">
        <f t="shared" si="332"/>
        <v>3</v>
      </c>
      <c r="H1804" s="2">
        <f t="shared" si="332"/>
        <v>2</v>
      </c>
      <c r="I1804" s="2">
        <f t="shared" si="333"/>
        <v>1</v>
      </c>
      <c r="J1804" s="2" cm="1">
        <f t="array" ref="J1804">INT(_xlfn.XLOOKUP($E1804,消耗中转!$C$10:$C$21,_xlfn.XLOOKUP($I1804,消耗中转!$F$6:$K$6,消耗中转!$F$10:$K$21)))</f>
        <v>256000</v>
      </c>
      <c r="K1804" s="2" cm="1">
        <f t="array" ref="K1804">INT(IF(I1804=0,
_xlfn.XLOOKUP(0,消耗中转!$F$6:$K$6,_xlfn.XLOOKUP(E1804,消耗中转!$C$10:$C$21,消耗中转!$F$10:$K$21)),
_xlfn.XLOOKUP(I1804,消耗中转!$F$6:$K$6,_xlfn.XLOOKUP(E1804,消耗中转!$C$10:$C$21,消耗中转!$F$10:$K$21))+_xlfn.XLOOKUP(0,消耗中转!$F$6:$K$6,_xlfn.XLOOKUP(E1804,消耗中转!$C$10:$C$21,消耗中转!$F$10:$K$21))))</f>
        <v>266000</v>
      </c>
      <c r="L1804" s="2" cm="1">
        <f t="array" ref="L1804">_xlfn.XLOOKUP(I1804,消耗中转!$E$25:$J$25,_xlfn.XLOOKUP(E1804,消耗中转!$C$29:$C$40,消耗中转!$E$29:$J$40))</f>
        <v>1.1000000000000001</v>
      </c>
    </row>
    <row r="1805" spans="1:12" x14ac:dyDescent="0.15">
      <c r="A1805" s="27">
        <f t="shared" si="329"/>
        <v>601293312001</v>
      </c>
      <c r="B1805" s="27">
        <f t="shared" si="330"/>
        <v>601293312001</v>
      </c>
      <c r="C1805" s="2">
        <f t="shared" si="326"/>
        <v>6012933120</v>
      </c>
      <c r="D1805" s="4">
        <f>_xlfn.XLOOKUP(E1805,[1]战斗中转!$D$8:$D$19,[1]战斗中转!$F$8:$F$19)</f>
        <v>120</v>
      </c>
      <c r="E1805" s="2">
        <f t="shared" si="331"/>
        <v>12</v>
      </c>
      <c r="F1805" s="2">
        <f t="shared" si="332"/>
        <v>100</v>
      </c>
      <c r="G1805" s="2">
        <f t="shared" si="332"/>
        <v>3</v>
      </c>
      <c r="H1805" s="2">
        <f t="shared" si="332"/>
        <v>3</v>
      </c>
      <c r="I1805" s="2">
        <f t="shared" si="333"/>
        <v>1</v>
      </c>
      <c r="J1805" s="2" cm="1">
        <f t="array" ref="J1805">INT(_xlfn.XLOOKUP($E1805,消耗中转!$C$10:$C$21,_xlfn.XLOOKUP($I1805,消耗中转!$F$6:$K$6,消耗中转!$F$10:$K$21)))</f>
        <v>256000</v>
      </c>
      <c r="K1805" s="2" cm="1">
        <f t="array" ref="K1805">INT(IF(I1805=0,
_xlfn.XLOOKUP(0,消耗中转!$F$6:$K$6,_xlfn.XLOOKUP(E1805,消耗中转!$C$10:$C$21,消耗中转!$F$10:$K$21)),
_xlfn.XLOOKUP(I1805,消耗中转!$F$6:$K$6,_xlfn.XLOOKUP(E1805,消耗中转!$C$10:$C$21,消耗中转!$F$10:$K$21))+_xlfn.XLOOKUP(0,消耗中转!$F$6:$K$6,_xlfn.XLOOKUP(E1805,消耗中转!$C$10:$C$21,消耗中转!$F$10:$K$21))))</f>
        <v>266000</v>
      </c>
      <c r="L1805" s="2" cm="1">
        <f t="array" ref="L1805">_xlfn.XLOOKUP(I1805,消耗中转!$E$25:$J$25,_xlfn.XLOOKUP(E1805,消耗中转!$C$29:$C$40,消耗中转!$E$29:$J$40))</f>
        <v>1.1000000000000001</v>
      </c>
    </row>
    <row r="1806" spans="1:12" x14ac:dyDescent="0.15">
      <c r="A1806" s="27">
        <f t="shared" si="329"/>
        <v>601293412001</v>
      </c>
      <c r="B1806" s="27">
        <f t="shared" si="330"/>
        <v>601293412001</v>
      </c>
      <c r="C1806" s="2">
        <f t="shared" si="326"/>
        <v>6012934120</v>
      </c>
      <c r="D1806" s="4">
        <f>_xlfn.XLOOKUP(E1806,[1]战斗中转!$D$8:$D$19,[1]战斗中转!$F$8:$F$19)</f>
        <v>120</v>
      </c>
      <c r="E1806" s="2">
        <f t="shared" si="331"/>
        <v>12</v>
      </c>
      <c r="F1806" s="2">
        <f t="shared" si="332"/>
        <v>100</v>
      </c>
      <c r="G1806" s="2">
        <f t="shared" si="332"/>
        <v>3</v>
      </c>
      <c r="H1806" s="2">
        <f t="shared" si="332"/>
        <v>4</v>
      </c>
      <c r="I1806" s="2">
        <f t="shared" si="333"/>
        <v>1</v>
      </c>
      <c r="J1806" s="2" cm="1">
        <f t="array" ref="J1806">INT(_xlfn.XLOOKUP($E1806,消耗中转!$C$10:$C$21,_xlfn.XLOOKUP($I1806,消耗中转!$F$6:$K$6,消耗中转!$F$10:$K$21)))</f>
        <v>256000</v>
      </c>
      <c r="K1806" s="2" cm="1">
        <f t="array" ref="K1806">INT(IF(I1806=0,
_xlfn.XLOOKUP(0,消耗中转!$F$6:$K$6,_xlfn.XLOOKUP(E1806,消耗中转!$C$10:$C$21,消耗中转!$F$10:$K$21)),
_xlfn.XLOOKUP(I1806,消耗中转!$F$6:$K$6,_xlfn.XLOOKUP(E1806,消耗中转!$C$10:$C$21,消耗中转!$F$10:$K$21))+_xlfn.XLOOKUP(0,消耗中转!$F$6:$K$6,_xlfn.XLOOKUP(E1806,消耗中转!$C$10:$C$21,消耗中转!$F$10:$K$21))))</f>
        <v>266000</v>
      </c>
      <c r="L1806" s="2" cm="1">
        <f t="array" ref="L1806">_xlfn.XLOOKUP(I1806,消耗中转!$E$25:$J$25,_xlfn.XLOOKUP(E1806,消耗中转!$C$29:$C$40,消耗中转!$E$29:$J$40))</f>
        <v>1.1000000000000001</v>
      </c>
    </row>
    <row r="1807" spans="1:12" x14ac:dyDescent="0.15">
      <c r="A1807" s="27">
        <f>B1807</f>
        <v>600101100102</v>
      </c>
      <c r="B1807" s="27">
        <f>C1807*100+I1807</f>
        <v>600101100102</v>
      </c>
      <c r="C1807" s="2">
        <f t="shared" si="326"/>
        <v>6001011001</v>
      </c>
      <c r="D1807" s="4">
        <f>_xlfn.XLOOKUP(E1807,[1]战斗中转!$D$8:$D$19,[1]战斗中转!$F$8:$F$19)</f>
        <v>1</v>
      </c>
      <c r="E1807" s="2">
        <v>1</v>
      </c>
      <c r="F1807" s="2">
        <v>0</v>
      </c>
      <c r="G1807" s="2">
        <v>1</v>
      </c>
      <c r="H1807" s="2">
        <v>1</v>
      </c>
      <c r="I1807" s="2">
        <f>I943+1</f>
        <v>2</v>
      </c>
      <c r="J1807" s="2" cm="1">
        <f t="array" ref="J1807">INT(_xlfn.XLOOKUP($E1807,消耗中转!$C$10:$C$21,_xlfn.XLOOKUP($I1807,消耗中转!$F$6:$K$6,消耗中转!$F$10:$K$21)))</f>
        <v>120</v>
      </c>
      <c r="K1807" s="2" cm="1">
        <f t="array" ref="K1807">INT(IF(I1807=0,
_xlfn.XLOOKUP(0,消耗中转!$F$6:$K$6,_xlfn.XLOOKUP(E1807,消耗中转!$C$10:$C$21,消耗中转!$F$10:$K$21)),
_xlfn.XLOOKUP(I1807,消耗中转!$F$6:$K$6,_xlfn.XLOOKUP(E1807,消耗中转!$C$10:$C$21,消耗中转!$F$10:$K$21))+_xlfn.XLOOKUP(0,消耗中转!$F$6:$K$6,_xlfn.XLOOKUP(E1807,消耗中转!$C$10:$C$21,消耗中转!$F$10:$K$21))))</f>
        <v>220</v>
      </c>
      <c r="L1807" s="2" cm="1">
        <f t="array" ref="L1807">_xlfn.XLOOKUP(I1807,消耗中转!$E$25:$J$25,_xlfn.XLOOKUP(E1807,消耗中转!$C$29:$C$40,消耗中转!$E$29:$J$40))</f>
        <v>1.2</v>
      </c>
    </row>
    <row r="1808" spans="1:12" x14ac:dyDescent="0.15">
      <c r="A1808" s="27">
        <f t="shared" ref="A1808:A1883" si="334">B1808</f>
        <v>600101200102</v>
      </c>
      <c r="B1808" s="27">
        <f>C1808*100+I1808</f>
        <v>600101200102</v>
      </c>
      <c r="C1808" s="2">
        <f t="shared" ref="C1808:C1871" si="335">IF(F1808=100,60*10^8+E1808*10^6+9*10^5+G1808*10^4+H1808*10^3+D1808,60*10^8+E1808*10^6+F1808*10^5+G1808*10^4+H1808*10^3+D1808)</f>
        <v>6001012001</v>
      </c>
      <c r="D1808" s="4">
        <f>_xlfn.XLOOKUP(E1808,[1]战斗中转!$D$8:$D$19,[1]战斗中转!$F$8:$F$19)</f>
        <v>1</v>
      </c>
      <c r="E1808" s="2">
        <f>E1807</f>
        <v>1</v>
      </c>
      <c r="F1808" s="2">
        <f>F1807</f>
        <v>0</v>
      </c>
      <c r="G1808" s="2">
        <f>G1807</f>
        <v>1</v>
      </c>
      <c r="H1808" s="2">
        <v>2</v>
      </c>
      <c r="I1808" s="2">
        <f t="shared" ref="I1808:I1871" si="336">I1807</f>
        <v>2</v>
      </c>
      <c r="J1808" s="2" cm="1">
        <f t="array" ref="J1808">INT(_xlfn.XLOOKUP($E1808,消耗中转!$C$10:$C$21,_xlfn.XLOOKUP($I1808,消耗中转!$F$6:$K$6,消耗中转!$F$10:$K$21)))</f>
        <v>120</v>
      </c>
      <c r="K1808" s="2" cm="1">
        <f t="array" ref="K1808">INT(IF(I1808=0,
_xlfn.XLOOKUP(0,消耗中转!$F$6:$K$6,_xlfn.XLOOKUP(E1808,消耗中转!$C$10:$C$21,消耗中转!$F$10:$K$21)),
_xlfn.XLOOKUP(I1808,消耗中转!$F$6:$K$6,_xlfn.XLOOKUP(E1808,消耗中转!$C$10:$C$21,消耗中转!$F$10:$K$21))+_xlfn.XLOOKUP(0,消耗中转!$F$6:$K$6,_xlfn.XLOOKUP(E1808,消耗中转!$C$10:$C$21,消耗中转!$F$10:$K$21))))</f>
        <v>220</v>
      </c>
      <c r="L1808" s="2" cm="1">
        <f t="array" ref="L1808">_xlfn.XLOOKUP(I1808,消耗中转!$E$25:$J$25,_xlfn.XLOOKUP(E1808,消耗中转!$C$29:$C$40,消耗中转!$E$29:$J$40))</f>
        <v>1.2</v>
      </c>
    </row>
    <row r="1809" spans="1:12" x14ac:dyDescent="0.15">
      <c r="A1809" s="27">
        <f t="shared" si="334"/>
        <v>600101300102</v>
      </c>
      <c r="B1809" s="27">
        <f>C1809*100+I1809</f>
        <v>600101300102</v>
      </c>
      <c r="C1809" s="2">
        <f t="shared" si="335"/>
        <v>6001013001</v>
      </c>
      <c r="D1809" s="4">
        <f>_xlfn.XLOOKUP(E1809,[1]战斗中转!$D$8:$D$19,[1]战斗中转!$F$8:$F$19)</f>
        <v>1</v>
      </c>
      <c r="E1809" s="2">
        <f t="shared" ref="E1809" si="337">E1808</f>
        <v>1</v>
      </c>
      <c r="F1809" s="2">
        <f>F1808</f>
        <v>0</v>
      </c>
      <c r="G1809" s="2">
        <f t="shared" ref="G1809:G1810" si="338">G1808</f>
        <v>1</v>
      </c>
      <c r="H1809" s="2">
        <v>3</v>
      </c>
      <c r="I1809" s="2">
        <f t="shared" si="336"/>
        <v>2</v>
      </c>
      <c r="J1809" s="2" cm="1">
        <f t="array" ref="J1809">INT(_xlfn.XLOOKUP($E1809,消耗中转!$C$10:$C$21,_xlfn.XLOOKUP($I1809,消耗中转!$F$6:$K$6,消耗中转!$F$10:$K$21)))</f>
        <v>120</v>
      </c>
      <c r="K1809" s="2" cm="1">
        <f t="array" ref="K1809">INT(IF(I1809=0,
_xlfn.XLOOKUP(0,消耗中转!$F$6:$K$6,_xlfn.XLOOKUP(E1809,消耗中转!$C$10:$C$21,消耗中转!$F$10:$K$21)),
_xlfn.XLOOKUP(I1809,消耗中转!$F$6:$K$6,_xlfn.XLOOKUP(E1809,消耗中转!$C$10:$C$21,消耗中转!$F$10:$K$21))+_xlfn.XLOOKUP(0,消耗中转!$F$6:$K$6,_xlfn.XLOOKUP(E1809,消耗中转!$C$10:$C$21,消耗中转!$F$10:$K$21))))</f>
        <v>220</v>
      </c>
      <c r="L1809" s="2" cm="1">
        <f t="array" ref="L1809">_xlfn.XLOOKUP(I1809,消耗中转!$E$25:$J$25,_xlfn.XLOOKUP(E1809,消耗中转!$C$29:$C$40,消耗中转!$E$29:$J$40))</f>
        <v>1.2</v>
      </c>
    </row>
    <row r="1810" spans="1:12" x14ac:dyDescent="0.15">
      <c r="A1810" s="27">
        <f t="shared" si="334"/>
        <v>600101400102</v>
      </c>
      <c r="B1810" s="27">
        <f t="shared" ref="B1810:B1883" si="339">C1810*100+I1810</f>
        <v>600101400102</v>
      </c>
      <c r="C1810" s="2">
        <f t="shared" si="335"/>
        <v>6001014001</v>
      </c>
      <c r="D1810" s="4">
        <f>_xlfn.XLOOKUP(E1810,[1]战斗中转!$D$8:$D$19,[1]战斗中转!$F$8:$F$19)</f>
        <v>1</v>
      </c>
      <c r="E1810" s="2">
        <f t="shared" ref="E1810:F1810" si="340">E1809</f>
        <v>1</v>
      </c>
      <c r="F1810" s="2">
        <f t="shared" si="340"/>
        <v>0</v>
      </c>
      <c r="G1810" s="2">
        <f t="shared" si="338"/>
        <v>1</v>
      </c>
      <c r="H1810" s="2">
        <v>4</v>
      </c>
      <c r="I1810" s="2">
        <f t="shared" si="336"/>
        <v>2</v>
      </c>
      <c r="J1810" s="2" cm="1">
        <f t="array" ref="J1810">INT(_xlfn.XLOOKUP($E1810,消耗中转!$C$10:$C$21,_xlfn.XLOOKUP($I1810,消耗中转!$F$6:$K$6,消耗中转!$F$10:$K$21)))</f>
        <v>120</v>
      </c>
      <c r="K1810" s="2" cm="1">
        <f t="array" ref="K1810">INT(IF(I1810=0,
_xlfn.XLOOKUP(0,消耗中转!$F$6:$K$6,_xlfn.XLOOKUP(E1810,消耗中转!$C$10:$C$21,消耗中转!$F$10:$K$21)),
_xlfn.XLOOKUP(I1810,消耗中转!$F$6:$K$6,_xlfn.XLOOKUP(E1810,消耗中转!$C$10:$C$21,消耗中转!$F$10:$K$21))+_xlfn.XLOOKUP(0,消耗中转!$F$6:$K$6,_xlfn.XLOOKUP(E1810,消耗中转!$C$10:$C$21,消耗中转!$F$10:$K$21))))</f>
        <v>220</v>
      </c>
      <c r="L1810" s="2" cm="1">
        <f t="array" ref="L1810">_xlfn.XLOOKUP(I1810,消耗中转!$E$25:$J$25,_xlfn.XLOOKUP(E1810,消耗中转!$C$29:$C$40,消耗中转!$E$29:$J$40))</f>
        <v>1.2</v>
      </c>
    </row>
    <row r="1811" spans="1:12" x14ac:dyDescent="0.15">
      <c r="A1811" s="27">
        <f t="shared" si="334"/>
        <v>600102100102</v>
      </c>
      <c r="B1811" s="27">
        <f t="shared" si="339"/>
        <v>600102100102</v>
      </c>
      <c r="C1811" s="2">
        <f t="shared" si="335"/>
        <v>6001021001</v>
      </c>
      <c r="D1811" s="4">
        <f>_xlfn.XLOOKUP(E1811,[1]战斗中转!$D$8:$D$19,[1]战斗中转!$F$8:$F$19)</f>
        <v>1</v>
      </c>
      <c r="E1811" s="2">
        <f t="shared" ref="E1811:F1811" si="341">E1810</f>
        <v>1</v>
      </c>
      <c r="F1811" s="2">
        <f t="shared" si="341"/>
        <v>0</v>
      </c>
      <c r="G1811" s="2">
        <f>G1807+1</f>
        <v>2</v>
      </c>
      <c r="H1811" s="2">
        <f>H1807</f>
        <v>1</v>
      </c>
      <c r="I1811" s="2">
        <f t="shared" si="336"/>
        <v>2</v>
      </c>
      <c r="J1811" s="2" cm="1">
        <f t="array" ref="J1811">INT(_xlfn.XLOOKUP($E1811,消耗中转!$C$10:$C$21,_xlfn.XLOOKUP($I1811,消耗中转!$F$6:$K$6,消耗中转!$F$10:$K$21)))</f>
        <v>120</v>
      </c>
      <c r="K1811" s="2" cm="1">
        <f t="array" ref="K1811">INT(IF(I1811=0,
_xlfn.XLOOKUP(0,消耗中转!$F$6:$K$6,_xlfn.XLOOKUP(E1811,消耗中转!$C$10:$C$21,消耗中转!$F$10:$K$21)),
_xlfn.XLOOKUP(I1811,消耗中转!$F$6:$K$6,_xlfn.XLOOKUP(E1811,消耗中转!$C$10:$C$21,消耗中转!$F$10:$K$21))+_xlfn.XLOOKUP(0,消耗中转!$F$6:$K$6,_xlfn.XLOOKUP(E1811,消耗中转!$C$10:$C$21,消耗中转!$F$10:$K$21))))</f>
        <v>220</v>
      </c>
      <c r="L1811" s="2" cm="1">
        <f t="array" ref="L1811">_xlfn.XLOOKUP(I1811,消耗中转!$E$25:$J$25,_xlfn.XLOOKUP(E1811,消耗中转!$C$29:$C$40,消耗中转!$E$29:$J$40))</f>
        <v>1.2</v>
      </c>
    </row>
    <row r="1812" spans="1:12" x14ac:dyDescent="0.15">
      <c r="A1812" s="27">
        <f t="shared" si="334"/>
        <v>600102200102</v>
      </c>
      <c r="B1812" s="27">
        <f t="shared" si="339"/>
        <v>600102200102</v>
      </c>
      <c r="C1812" s="2">
        <f t="shared" si="335"/>
        <v>6001022001</v>
      </c>
      <c r="D1812" s="4">
        <f>_xlfn.XLOOKUP(E1812,[1]战斗中转!$D$8:$D$19,[1]战斗中转!$F$8:$F$19)</f>
        <v>1</v>
      </c>
      <c r="E1812" s="2">
        <f t="shared" ref="E1812:F1812" si="342">E1811</f>
        <v>1</v>
      </c>
      <c r="F1812" s="2">
        <f t="shared" si="342"/>
        <v>0</v>
      </c>
      <c r="G1812" s="2">
        <f t="shared" ref="G1812:G1818" si="343">G1808+1</f>
        <v>2</v>
      </c>
      <c r="H1812" s="2">
        <f t="shared" ref="H1812:H1818" si="344">H1808</f>
        <v>2</v>
      </c>
      <c r="I1812" s="2">
        <f t="shared" si="336"/>
        <v>2</v>
      </c>
      <c r="J1812" s="2" cm="1">
        <f t="array" ref="J1812">INT(_xlfn.XLOOKUP($E1812,消耗中转!$C$10:$C$21,_xlfn.XLOOKUP($I1812,消耗中转!$F$6:$K$6,消耗中转!$F$10:$K$21)))</f>
        <v>120</v>
      </c>
      <c r="K1812" s="2" cm="1">
        <f t="array" ref="K1812">INT(IF(I1812=0,
_xlfn.XLOOKUP(0,消耗中转!$F$6:$K$6,_xlfn.XLOOKUP(E1812,消耗中转!$C$10:$C$21,消耗中转!$F$10:$K$21)),
_xlfn.XLOOKUP(I1812,消耗中转!$F$6:$K$6,_xlfn.XLOOKUP(E1812,消耗中转!$C$10:$C$21,消耗中转!$F$10:$K$21))+_xlfn.XLOOKUP(0,消耗中转!$F$6:$K$6,_xlfn.XLOOKUP(E1812,消耗中转!$C$10:$C$21,消耗中转!$F$10:$K$21))))</f>
        <v>220</v>
      </c>
      <c r="L1812" s="2" cm="1">
        <f t="array" ref="L1812">_xlfn.XLOOKUP(I1812,消耗中转!$E$25:$J$25,_xlfn.XLOOKUP(E1812,消耗中转!$C$29:$C$40,消耗中转!$E$29:$J$40))</f>
        <v>1.2</v>
      </c>
    </row>
    <row r="1813" spans="1:12" x14ac:dyDescent="0.15">
      <c r="A1813" s="27">
        <f t="shared" si="334"/>
        <v>600102300102</v>
      </c>
      <c r="B1813" s="27">
        <f t="shared" si="339"/>
        <v>600102300102</v>
      </c>
      <c r="C1813" s="2">
        <f t="shared" si="335"/>
        <v>6001023001</v>
      </c>
      <c r="D1813" s="4">
        <f>_xlfn.XLOOKUP(E1813,[1]战斗中转!$D$8:$D$19,[1]战斗中转!$F$8:$F$19)</f>
        <v>1</v>
      </c>
      <c r="E1813" s="2">
        <f t="shared" ref="E1813:F1813" si="345">E1812</f>
        <v>1</v>
      </c>
      <c r="F1813" s="2">
        <f t="shared" si="345"/>
        <v>0</v>
      </c>
      <c r="G1813" s="2">
        <f t="shared" si="343"/>
        <v>2</v>
      </c>
      <c r="H1813" s="2">
        <f t="shared" si="344"/>
        <v>3</v>
      </c>
      <c r="I1813" s="2">
        <f t="shared" si="336"/>
        <v>2</v>
      </c>
      <c r="J1813" s="2" cm="1">
        <f t="array" ref="J1813">INT(_xlfn.XLOOKUP($E1813,消耗中转!$C$10:$C$21,_xlfn.XLOOKUP($I1813,消耗中转!$F$6:$K$6,消耗中转!$F$10:$K$21)))</f>
        <v>120</v>
      </c>
      <c r="K1813" s="2" cm="1">
        <f t="array" ref="K1813">INT(IF(I1813=0,
_xlfn.XLOOKUP(0,消耗中转!$F$6:$K$6,_xlfn.XLOOKUP(E1813,消耗中转!$C$10:$C$21,消耗中转!$F$10:$K$21)),
_xlfn.XLOOKUP(I1813,消耗中转!$F$6:$K$6,_xlfn.XLOOKUP(E1813,消耗中转!$C$10:$C$21,消耗中转!$F$10:$K$21))+_xlfn.XLOOKUP(0,消耗中转!$F$6:$K$6,_xlfn.XLOOKUP(E1813,消耗中转!$C$10:$C$21,消耗中转!$F$10:$K$21))))</f>
        <v>220</v>
      </c>
      <c r="L1813" s="2" cm="1">
        <f t="array" ref="L1813">_xlfn.XLOOKUP(I1813,消耗中转!$E$25:$J$25,_xlfn.XLOOKUP(E1813,消耗中转!$C$29:$C$40,消耗中转!$E$29:$J$40))</f>
        <v>1.2</v>
      </c>
    </row>
    <row r="1814" spans="1:12" x14ac:dyDescent="0.15">
      <c r="A1814" s="27">
        <f t="shared" si="334"/>
        <v>600102400102</v>
      </c>
      <c r="B1814" s="27">
        <f t="shared" si="339"/>
        <v>600102400102</v>
      </c>
      <c r="C1814" s="2">
        <f t="shared" si="335"/>
        <v>6001024001</v>
      </c>
      <c r="D1814" s="4">
        <f>_xlfn.XLOOKUP(E1814,[1]战斗中转!$D$8:$D$19,[1]战斗中转!$F$8:$F$19)</f>
        <v>1</v>
      </c>
      <c r="E1814" s="2">
        <f t="shared" ref="E1814:F1814" si="346">E1813</f>
        <v>1</v>
      </c>
      <c r="F1814" s="2">
        <f t="shared" si="346"/>
        <v>0</v>
      </c>
      <c r="G1814" s="2">
        <f t="shared" si="343"/>
        <v>2</v>
      </c>
      <c r="H1814" s="2">
        <f t="shared" si="344"/>
        <v>4</v>
      </c>
      <c r="I1814" s="2">
        <f t="shared" si="336"/>
        <v>2</v>
      </c>
      <c r="J1814" s="2" cm="1">
        <f t="array" ref="J1814">INT(_xlfn.XLOOKUP($E1814,消耗中转!$C$10:$C$21,_xlfn.XLOOKUP($I1814,消耗中转!$F$6:$K$6,消耗中转!$F$10:$K$21)))</f>
        <v>120</v>
      </c>
      <c r="K1814" s="2" cm="1">
        <f t="array" ref="K1814">INT(IF(I1814=0,
_xlfn.XLOOKUP(0,消耗中转!$F$6:$K$6,_xlfn.XLOOKUP(E1814,消耗中转!$C$10:$C$21,消耗中转!$F$10:$K$21)),
_xlfn.XLOOKUP(I1814,消耗中转!$F$6:$K$6,_xlfn.XLOOKUP(E1814,消耗中转!$C$10:$C$21,消耗中转!$F$10:$K$21))+_xlfn.XLOOKUP(0,消耗中转!$F$6:$K$6,_xlfn.XLOOKUP(E1814,消耗中转!$C$10:$C$21,消耗中转!$F$10:$K$21))))</f>
        <v>220</v>
      </c>
      <c r="L1814" s="2" cm="1">
        <f t="array" ref="L1814">_xlfn.XLOOKUP(I1814,消耗中转!$E$25:$J$25,_xlfn.XLOOKUP(E1814,消耗中转!$C$29:$C$40,消耗中转!$E$29:$J$40))</f>
        <v>1.2</v>
      </c>
    </row>
    <row r="1815" spans="1:12" x14ac:dyDescent="0.15">
      <c r="A1815" s="27">
        <f t="shared" si="334"/>
        <v>600103100102</v>
      </c>
      <c r="B1815" s="27">
        <f t="shared" si="339"/>
        <v>600103100102</v>
      </c>
      <c r="C1815" s="2">
        <f t="shared" si="335"/>
        <v>6001031001</v>
      </c>
      <c r="D1815" s="4">
        <f>_xlfn.XLOOKUP(E1815,[1]战斗中转!$D$8:$D$19,[1]战斗中转!$F$8:$F$19)</f>
        <v>1</v>
      </c>
      <c r="E1815" s="2">
        <f t="shared" ref="E1815:F1815" si="347">E1814</f>
        <v>1</v>
      </c>
      <c r="F1815" s="2">
        <f t="shared" si="347"/>
        <v>0</v>
      </c>
      <c r="G1815" s="2">
        <f t="shared" si="343"/>
        <v>3</v>
      </c>
      <c r="H1815" s="2">
        <f t="shared" si="344"/>
        <v>1</v>
      </c>
      <c r="I1815" s="2">
        <f t="shared" si="336"/>
        <v>2</v>
      </c>
      <c r="J1815" s="2" cm="1">
        <f t="array" ref="J1815">INT(_xlfn.XLOOKUP($E1815,消耗中转!$C$10:$C$21,_xlfn.XLOOKUP($I1815,消耗中转!$F$6:$K$6,消耗中转!$F$10:$K$21)))</f>
        <v>120</v>
      </c>
      <c r="K1815" s="2" cm="1">
        <f t="array" ref="K1815">INT(IF(I1815=0,
_xlfn.XLOOKUP(0,消耗中转!$F$6:$K$6,_xlfn.XLOOKUP(E1815,消耗中转!$C$10:$C$21,消耗中转!$F$10:$K$21)),
_xlfn.XLOOKUP(I1815,消耗中转!$F$6:$K$6,_xlfn.XLOOKUP(E1815,消耗中转!$C$10:$C$21,消耗中转!$F$10:$K$21))+_xlfn.XLOOKUP(0,消耗中转!$F$6:$K$6,_xlfn.XLOOKUP(E1815,消耗中转!$C$10:$C$21,消耗中转!$F$10:$K$21))))</f>
        <v>220</v>
      </c>
      <c r="L1815" s="2" cm="1">
        <f t="array" ref="L1815">_xlfn.XLOOKUP(I1815,消耗中转!$E$25:$J$25,_xlfn.XLOOKUP(E1815,消耗中转!$C$29:$C$40,消耗中转!$E$29:$J$40))</f>
        <v>1.2</v>
      </c>
    </row>
    <row r="1816" spans="1:12" x14ac:dyDescent="0.15">
      <c r="A1816" s="27">
        <f t="shared" si="334"/>
        <v>600103200102</v>
      </c>
      <c r="B1816" s="27">
        <f t="shared" si="339"/>
        <v>600103200102</v>
      </c>
      <c r="C1816" s="2">
        <f t="shared" si="335"/>
        <v>6001032001</v>
      </c>
      <c r="D1816" s="4">
        <f>_xlfn.XLOOKUP(E1816,[1]战斗中转!$D$8:$D$19,[1]战斗中转!$F$8:$F$19)</f>
        <v>1</v>
      </c>
      <c r="E1816" s="2">
        <f t="shared" ref="E1816:F1816" si="348">E1815</f>
        <v>1</v>
      </c>
      <c r="F1816" s="2">
        <f t="shared" si="348"/>
        <v>0</v>
      </c>
      <c r="G1816" s="2">
        <f t="shared" si="343"/>
        <v>3</v>
      </c>
      <c r="H1816" s="2">
        <f t="shared" si="344"/>
        <v>2</v>
      </c>
      <c r="I1816" s="2">
        <f t="shared" si="336"/>
        <v>2</v>
      </c>
      <c r="J1816" s="2" cm="1">
        <f t="array" ref="J1816">INT(_xlfn.XLOOKUP($E1816,消耗中转!$C$10:$C$21,_xlfn.XLOOKUP($I1816,消耗中转!$F$6:$K$6,消耗中转!$F$10:$K$21)))</f>
        <v>120</v>
      </c>
      <c r="K1816" s="2" cm="1">
        <f t="array" ref="K1816">INT(IF(I1816=0,
_xlfn.XLOOKUP(0,消耗中转!$F$6:$K$6,_xlfn.XLOOKUP(E1816,消耗中转!$C$10:$C$21,消耗中转!$F$10:$K$21)),
_xlfn.XLOOKUP(I1816,消耗中转!$F$6:$K$6,_xlfn.XLOOKUP(E1816,消耗中转!$C$10:$C$21,消耗中转!$F$10:$K$21))+_xlfn.XLOOKUP(0,消耗中转!$F$6:$K$6,_xlfn.XLOOKUP(E1816,消耗中转!$C$10:$C$21,消耗中转!$F$10:$K$21))))</f>
        <v>220</v>
      </c>
      <c r="L1816" s="2" cm="1">
        <f t="array" ref="L1816">_xlfn.XLOOKUP(I1816,消耗中转!$E$25:$J$25,_xlfn.XLOOKUP(E1816,消耗中转!$C$29:$C$40,消耗中转!$E$29:$J$40))</f>
        <v>1.2</v>
      </c>
    </row>
    <row r="1817" spans="1:12" x14ac:dyDescent="0.15">
      <c r="A1817" s="27">
        <f t="shared" si="334"/>
        <v>600103300102</v>
      </c>
      <c r="B1817" s="27">
        <f t="shared" si="339"/>
        <v>600103300102</v>
      </c>
      <c r="C1817" s="2">
        <f t="shared" si="335"/>
        <v>6001033001</v>
      </c>
      <c r="D1817" s="4">
        <f>_xlfn.XLOOKUP(E1817,[1]战斗中转!$D$8:$D$19,[1]战斗中转!$F$8:$F$19)</f>
        <v>1</v>
      </c>
      <c r="E1817" s="2">
        <f t="shared" ref="E1817:F1817" si="349">E1816</f>
        <v>1</v>
      </c>
      <c r="F1817" s="2">
        <f t="shared" si="349"/>
        <v>0</v>
      </c>
      <c r="G1817" s="2">
        <f t="shared" si="343"/>
        <v>3</v>
      </c>
      <c r="H1817" s="2">
        <f t="shared" si="344"/>
        <v>3</v>
      </c>
      <c r="I1817" s="2">
        <f t="shared" si="336"/>
        <v>2</v>
      </c>
      <c r="J1817" s="2" cm="1">
        <f t="array" ref="J1817">INT(_xlfn.XLOOKUP($E1817,消耗中转!$C$10:$C$21,_xlfn.XLOOKUP($I1817,消耗中转!$F$6:$K$6,消耗中转!$F$10:$K$21)))</f>
        <v>120</v>
      </c>
      <c r="K1817" s="2" cm="1">
        <f t="array" ref="K1817">INT(IF(I1817=0,
_xlfn.XLOOKUP(0,消耗中转!$F$6:$K$6,_xlfn.XLOOKUP(E1817,消耗中转!$C$10:$C$21,消耗中转!$F$10:$K$21)),
_xlfn.XLOOKUP(I1817,消耗中转!$F$6:$K$6,_xlfn.XLOOKUP(E1817,消耗中转!$C$10:$C$21,消耗中转!$F$10:$K$21))+_xlfn.XLOOKUP(0,消耗中转!$F$6:$K$6,_xlfn.XLOOKUP(E1817,消耗中转!$C$10:$C$21,消耗中转!$F$10:$K$21))))</f>
        <v>220</v>
      </c>
      <c r="L1817" s="2" cm="1">
        <f t="array" ref="L1817">_xlfn.XLOOKUP(I1817,消耗中转!$E$25:$J$25,_xlfn.XLOOKUP(E1817,消耗中转!$C$29:$C$40,消耗中转!$E$29:$J$40))</f>
        <v>1.2</v>
      </c>
    </row>
    <row r="1818" spans="1:12" x14ac:dyDescent="0.15">
      <c r="A1818" s="27">
        <f t="shared" si="334"/>
        <v>600103400102</v>
      </c>
      <c r="B1818" s="27">
        <f t="shared" si="339"/>
        <v>600103400102</v>
      </c>
      <c r="C1818" s="2">
        <f t="shared" si="335"/>
        <v>6001034001</v>
      </c>
      <c r="D1818" s="4">
        <f>_xlfn.XLOOKUP(E1818,[1]战斗中转!$D$8:$D$19,[1]战斗中转!$F$8:$F$19)</f>
        <v>1</v>
      </c>
      <c r="E1818" s="2">
        <f t="shared" ref="E1818:F1818" si="350">E1817</f>
        <v>1</v>
      </c>
      <c r="F1818" s="2">
        <f t="shared" si="350"/>
        <v>0</v>
      </c>
      <c r="G1818" s="2">
        <f t="shared" si="343"/>
        <v>3</v>
      </c>
      <c r="H1818" s="2">
        <f t="shared" si="344"/>
        <v>4</v>
      </c>
      <c r="I1818" s="2">
        <f t="shared" si="336"/>
        <v>2</v>
      </c>
      <c r="J1818" s="2" cm="1">
        <f t="array" ref="J1818">INT(_xlfn.XLOOKUP($E1818,消耗中转!$C$10:$C$21,_xlfn.XLOOKUP($I1818,消耗中转!$F$6:$K$6,消耗中转!$F$10:$K$21)))</f>
        <v>120</v>
      </c>
      <c r="K1818" s="2" cm="1">
        <f t="array" ref="K1818">INT(IF(I1818=0,
_xlfn.XLOOKUP(0,消耗中转!$F$6:$K$6,_xlfn.XLOOKUP(E1818,消耗中转!$C$10:$C$21,消耗中转!$F$10:$K$21)),
_xlfn.XLOOKUP(I1818,消耗中转!$F$6:$K$6,_xlfn.XLOOKUP(E1818,消耗中转!$C$10:$C$21,消耗中转!$F$10:$K$21))+_xlfn.XLOOKUP(0,消耗中转!$F$6:$K$6,_xlfn.XLOOKUP(E1818,消耗中转!$C$10:$C$21,消耗中转!$F$10:$K$21))))</f>
        <v>220</v>
      </c>
      <c r="L1818" s="2" cm="1">
        <f t="array" ref="L1818">_xlfn.XLOOKUP(I1818,消耗中转!$E$25:$J$25,_xlfn.XLOOKUP(E1818,消耗中转!$C$29:$C$40,消耗中转!$E$29:$J$40))</f>
        <v>1.2</v>
      </c>
    </row>
    <row r="1819" spans="1:12" x14ac:dyDescent="0.15">
      <c r="A1819" s="27">
        <f t="shared" si="334"/>
        <v>600111100102</v>
      </c>
      <c r="B1819" s="27">
        <f t="shared" si="339"/>
        <v>600111100102</v>
      </c>
      <c r="C1819" s="2">
        <f t="shared" si="335"/>
        <v>6001111001</v>
      </c>
      <c r="D1819" s="4">
        <f>_xlfn.XLOOKUP(E1819,[1]战斗中转!$D$8:$D$19,[1]战斗中转!$F$8:$F$19)</f>
        <v>1</v>
      </c>
      <c r="E1819" s="2">
        <v>1</v>
      </c>
      <c r="F1819" s="2">
        <f>F1807+1</f>
        <v>1</v>
      </c>
      <c r="G1819" s="2">
        <v>1</v>
      </c>
      <c r="H1819" s="2">
        <v>1</v>
      </c>
      <c r="I1819" s="2">
        <f t="shared" si="336"/>
        <v>2</v>
      </c>
      <c r="J1819" s="2" cm="1">
        <f t="array" ref="J1819">INT(_xlfn.XLOOKUP($E1819,消耗中转!$C$10:$C$21,_xlfn.XLOOKUP($I1819,消耗中转!$F$6:$K$6,消耗中转!$F$10:$K$21)))</f>
        <v>120</v>
      </c>
      <c r="K1819" s="2" cm="1">
        <f t="array" ref="K1819">INT(IF(I1819=0,
_xlfn.XLOOKUP(0,消耗中转!$F$6:$K$6,_xlfn.XLOOKUP(E1819,消耗中转!$C$10:$C$21,消耗中转!$F$10:$K$21)),
_xlfn.XLOOKUP(I1819,消耗中转!$F$6:$K$6,_xlfn.XLOOKUP(E1819,消耗中转!$C$10:$C$21,消耗中转!$F$10:$K$21))+_xlfn.XLOOKUP(0,消耗中转!$F$6:$K$6,_xlfn.XLOOKUP(E1819,消耗中转!$C$10:$C$21,消耗中转!$F$10:$K$21))))</f>
        <v>220</v>
      </c>
      <c r="L1819" s="2" cm="1">
        <f t="array" ref="L1819">_xlfn.XLOOKUP(I1819,消耗中转!$E$25:$J$25,_xlfn.XLOOKUP(E1819,消耗中转!$C$29:$C$40,消耗中转!$E$29:$J$40))</f>
        <v>1.2</v>
      </c>
    </row>
    <row r="1820" spans="1:12" x14ac:dyDescent="0.15">
      <c r="A1820" s="27">
        <f t="shared" si="334"/>
        <v>600111200102</v>
      </c>
      <c r="B1820" s="27">
        <f t="shared" si="339"/>
        <v>600111200102</v>
      </c>
      <c r="C1820" s="2">
        <f t="shared" si="335"/>
        <v>6001112001</v>
      </c>
      <c r="D1820" s="4">
        <f>_xlfn.XLOOKUP(E1820,[1]战斗中转!$D$8:$D$19,[1]战斗中转!$F$8:$F$19)</f>
        <v>1</v>
      </c>
      <c r="E1820" s="2">
        <f>E1819</f>
        <v>1</v>
      </c>
      <c r="F1820" s="2">
        <f>F1808+1</f>
        <v>1</v>
      </c>
      <c r="G1820" s="2">
        <f>G1819</f>
        <v>1</v>
      </c>
      <c r="H1820" s="2">
        <v>2</v>
      </c>
      <c r="I1820" s="2">
        <f t="shared" si="336"/>
        <v>2</v>
      </c>
      <c r="J1820" s="2" cm="1">
        <f t="array" ref="J1820">INT(_xlfn.XLOOKUP($E1820,消耗中转!$C$10:$C$21,_xlfn.XLOOKUP($I1820,消耗中转!$F$6:$K$6,消耗中转!$F$10:$K$21)))</f>
        <v>120</v>
      </c>
      <c r="K1820" s="2" cm="1">
        <f t="array" ref="K1820">INT(IF(I1820=0,
_xlfn.XLOOKUP(0,消耗中转!$F$6:$K$6,_xlfn.XLOOKUP(E1820,消耗中转!$C$10:$C$21,消耗中转!$F$10:$K$21)),
_xlfn.XLOOKUP(I1820,消耗中转!$F$6:$K$6,_xlfn.XLOOKUP(E1820,消耗中转!$C$10:$C$21,消耗中转!$F$10:$K$21))+_xlfn.XLOOKUP(0,消耗中转!$F$6:$K$6,_xlfn.XLOOKUP(E1820,消耗中转!$C$10:$C$21,消耗中转!$F$10:$K$21))))</f>
        <v>220</v>
      </c>
      <c r="L1820" s="2" cm="1">
        <f t="array" ref="L1820">_xlfn.XLOOKUP(I1820,消耗中转!$E$25:$J$25,_xlfn.XLOOKUP(E1820,消耗中转!$C$29:$C$40,消耗中转!$E$29:$J$40))</f>
        <v>1.2</v>
      </c>
    </row>
    <row r="1821" spans="1:12" x14ac:dyDescent="0.15">
      <c r="A1821" s="27">
        <f t="shared" si="334"/>
        <v>600111300102</v>
      </c>
      <c r="B1821" s="27">
        <f t="shared" si="339"/>
        <v>600111300102</v>
      </c>
      <c r="C1821" s="2">
        <f t="shared" si="335"/>
        <v>6001113001</v>
      </c>
      <c r="D1821" s="4">
        <f>_xlfn.XLOOKUP(E1821,[1]战斗中转!$D$8:$D$19,[1]战斗中转!$F$8:$F$19)</f>
        <v>1</v>
      </c>
      <c r="E1821" s="2">
        <f t="shared" ref="E1821" si="351">E1820</f>
        <v>1</v>
      </c>
      <c r="F1821" s="2">
        <f t="shared" ref="F1821:F1854" si="352">F1809+1</f>
        <v>1</v>
      </c>
      <c r="G1821" s="2">
        <f t="shared" ref="G1821:G1822" si="353">G1820</f>
        <v>1</v>
      </c>
      <c r="H1821" s="2">
        <v>3</v>
      </c>
      <c r="I1821" s="2">
        <f t="shared" si="336"/>
        <v>2</v>
      </c>
      <c r="J1821" s="2" cm="1">
        <f t="array" ref="J1821">INT(_xlfn.XLOOKUP($E1821,消耗中转!$C$10:$C$21,_xlfn.XLOOKUP($I1821,消耗中转!$F$6:$K$6,消耗中转!$F$10:$K$21)))</f>
        <v>120</v>
      </c>
      <c r="K1821" s="2" cm="1">
        <f t="array" ref="K1821">INT(IF(I1821=0,
_xlfn.XLOOKUP(0,消耗中转!$F$6:$K$6,_xlfn.XLOOKUP(E1821,消耗中转!$C$10:$C$21,消耗中转!$F$10:$K$21)),
_xlfn.XLOOKUP(I1821,消耗中转!$F$6:$K$6,_xlfn.XLOOKUP(E1821,消耗中转!$C$10:$C$21,消耗中转!$F$10:$K$21))+_xlfn.XLOOKUP(0,消耗中转!$F$6:$K$6,_xlfn.XLOOKUP(E1821,消耗中转!$C$10:$C$21,消耗中转!$F$10:$K$21))))</f>
        <v>220</v>
      </c>
      <c r="L1821" s="2" cm="1">
        <f t="array" ref="L1821">_xlfn.XLOOKUP(I1821,消耗中转!$E$25:$J$25,_xlfn.XLOOKUP(E1821,消耗中转!$C$29:$C$40,消耗中转!$E$29:$J$40))</f>
        <v>1.2</v>
      </c>
    </row>
    <row r="1822" spans="1:12" x14ac:dyDescent="0.15">
      <c r="A1822" s="27">
        <f t="shared" si="334"/>
        <v>600111400102</v>
      </c>
      <c r="B1822" s="27">
        <f t="shared" si="339"/>
        <v>600111400102</v>
      </c>
      <c r="C1822" s="2">
        <f t="shared" si="335"/>
        <v>6001114001</v>
      </c>
      <c r="D1822" s="4">
        <f>_xlfn.XLOOKUP(E1822,[1]战斗中转!$D$8:$D$19,[1]战斗中转!$F$8:$F$19)</f>
        <v>1</v>
      </c>
      <c r="E1822" s="2">
        <f t="shared" ref="E1822" si="354">E1821</f>
        <v>1</v>
      </c>
      <c r="F1822" s="2">
        <f t="shared" si="352"/>
        <v>1</v>
      </c>
      <c r="G1822" s="2">
        <f t="shared" si="353"/>
        <v>1</v>
      </c>
      <c r="H1822" s="2">
        <v>4</v>
      </c>
      <c r="I1822" s="2">
        <f t="shared" si="336"/>
        <v>2</v>
      </c>
      <c r="J1822" s="2" cm="1">
        <f t="array" ref="J1822">INT(_xlfn.XLOOKUP($E1822,消耗中转!$C$10:$C$21,_xlfn.XLOOKUP($I1822,消耗中转!$F$6:$K$6,消耗中转!$F$10:$K$21)))</f>
        <v>120</v>
      </c>
      <c r="K1822" s="2" cm="1">
        <f t="array" ref="K1822">INT(IF(I1822=0,
_xlfn.XLOOKUP(0,消耗中转!$F$6:$K$6,_xlfn.XLOOKUP(E1822,消耗中转!$C$10:$C$21,消耗中转!$F$10:$K$21)),
_xlfn.XLOOKUP(I1822,消耗中转!$F$6:$K$6,_xlfn.XLOOKUP(E1822,消耗中转!$C$10:$C$21,消耗中转!$F$10:$K$21))+_xlfn.XLOOKUP(0,消耗中转!$F$6:$K$6,_xlfn.XLOOKUP(E1822,消耗中转!$C$10:$C$21,消耗中转!$F$10:$K$21))))</f>
        <v>220</v>
      </c>
      <c r="L1822" s="2" cm="1">
        <f t="array" ref="L1822">_xlfn.XLOOKUP(I1822,消耗中转!$E$25:$J$25,_xlfn.XLOOKUP(E1822,消耗中转!$C$29:$C$40,消耗中转!$E$29:$J$40))</f>
        <v>1.2</v>
      </c>
    </row>
    <row r="1823" spans="1:12" x14ac:dyDescent="0.15">
      <c r="A1823" s="27">
        <f t="shared" si="334"/>
        <v>600112100102</v>
      </c>
      <c r="B1823" s="27">
        <f t="shared" si="339"/>
        <v>600112100102</v>
      </c>
      <c r="C1823" s="2">
        <f t="shared" si="335"/>
        <v>6001121001</v>
      </c>
      <c r="D1823" s="4">
        <f>_xlfn.XLOOKUP(E1823,[1]战斗中转!$D$8:$D$19,[1]战斗中转!$F$8:$F$19)</f>
        <v>1</v>
      </c>
      <c r="E1823" s="2">
        <f t="shared" ref="E1823" si="355">E1822</f>
        <v>1</v>
      </c>
      <c r="F1823" s="2">
        <f t="shared" si="352"/>
        <v>1</v>
      </c>
      <c r="G1823" s="2">
        <f>G1819+1</f>
        <v>2</v>
      </c>
      <c r="H1823" s="2">
        <f>H1819</f>
        <v>1</v>
      </c>
      <c r="I1823" s="2">
        <f t="shared" si="336"/>
        <v>2</v>
      </c>
      <c r="J1823" s="2" cm="1">
        <f t="array" ref="J1823">INT(_xlfn.XLOOKUP($E1823,消耗中转!$C$10:$C$21,_xlfn.XLOOKUP($I1823,消耗中转!$F$6:$K$6,消耗中转!$F$10:$K$21)))</f>
        <v>120</v>
      </c>
      <c r="K1823" s="2" cm="1">
        <f t="array" ref="K1823">INT(IF(I1823=0,
_xlfn.XLOOKUP(0,消耗中转!$F$6:$K$6,_xlfn.XLOOKUP(E1823,消耗中转!$C$10:$C$21,消耗中转!$F$10:$K$21)),
_xlfn.XLOOKUP(I1823,消耗中转!$F$6:$K$6,_xlfn.XLOOKUP(E1823,消耗中转!$C$10:$C$21,消耗中转!$F$10:$K$21))+_xlfn.XLOOKUP(0,消耗中转!$F$6:$K$6,_xlfn.XLOOKUP(E1823,消耗中转!$C$10:$C$21,消耗中转!$F$10:$K$21))))</f>
        <v>220</v>
      </c>
      <c r="L1823" s="2" cm="1">
        <f t="array" ref="L1823">_xlfn.XLOOKUP(I1823,消耗中转!$E$25:$J$25,_xlfn.XLOOKUP(E1823,消耗中转!$C$29:$C$40,消耗中转!$E$29:$J$40))</f>
        <v>1.2</v>
      </c>
    </row>
    <row r="1824" spans="1:12" x14ac:dyDescent="0.15">
      <c r="A1824" s="27">
        <f t="shared" si="334"/>
        <v>600112200102</v>
      </c>
      <c r="B1824" s="27">
        <f t="shared" si="339"/>
        <v>600112200102</v>
      </c>
      <c r="C1824" s="2">
        <f t="shared" si="335"/>
        <v>6001122001</v>
      </c>
      <c r="D1824" s="4">
        <f>_xlfn.XLOOKUP(E1824,[1]战斗中转!$D$8:$D$19,[1]战斗中转!$F$8:$F$19)</f>
        <v>1</v>
      </c>
      <c r="E1824" s="2">
        <f t="shared" ref="E1824" si="356">E1823</f>
        <v>1</v>
      </c>
      <c r="F1824" s="2">
        <f t="shared" si="352"/>
        <v>1</v>
      </c>
      <c r="G1824" s="2">
        <f t="shared" ref="G1824:G1830" si="357">G1820+1</f>
        <v>2</v>
      </c>
      <c r="H1824" s="2">
        <f t="shared" ref="H1824:H1830" si="358">H1820</f>
        <v>2</v>
      </c>
      <c r="I1824" s="2">
        <f t="shared" si="336"/>
        <v>2</v>
      </c>
      <c r="J1824" s="2" cm="1">
        <f t="array" ref="J1824">INT(_xlfn.XLOOKUP($E1824,消耗中转!$C$10:$C$21,_xlfn.XLOOKUP($I1824,消耗中转!$F$6:$K$6,消耗中转!$F$10:$K$21)))</f>
        <v>120</v>
      </c>
      <c r="K1824" s="2" cm="1">
        <f t="array" ref="K1824">INT(IF(I1824=0,
_xlfn.XLOOKUP(0,消耗中转!$F$6:$K$6,_xlfn.XLOOKUP(E1824,消耗中转!$C$10:$C$21,消耗中转!$F$10:$K$21)),
_xlfn.XLOOKUP(I1824,消耗中转!$F$6:$K$6,_xlfn.XLOOKUP(E1824,消耗中转!$C$10:$C$21,消耗中转!$F$10:$K$21))+_xlfn.XLOOKUP(0,消耗中转!$F$6:$K$6,_xlfn.XLOOKUP(E1824,消耗中转!$C$10:$C$21,消耗中转!$F$10:$K$21))))</f>
        <v>220</v>
      </c>
      <c r="L1824" s="2" cm="1">
        <f t="array" ref="L1824">_xlfn.XLOOKUP(I1824,消耗中转!$E$25:$J$25,_xlfn.XLOOKUP(E1824,消耗中转!$C$29:$C$40,消耗中转!$E$29:$J$40))</f>
        <v>1.2</v>
      </c>
    </row>
    <row r="1825" spans="1:12" x14ac:dyDescent="0.15">
      <c r="A1825" s="27">
        <f t="shared" si="334"/>
        <v>600112300102</v>
      </c>
      <c r="B1825" s="27">
        <f t="shared" si="339"/>
        <v>600112300102</v>
      </c>
      <c r="C1825" s="2">
        <f t="shared" si="335"/>
        <v>6001123001</v>
      </c>
      <c r="D1825" s="4">
        <f>_xlfn.XLOOKUP(E1825,[1]战斗中转!$D$8:$D$19,[1]战斗中转!$F$8:$F$19)</f>
        <v>1</v>
      </c>
      <c r="E1825" s="2">
        <f t="shared" ref="E1825" si="359">E1824</f>
        <v>1</v>
      </c>
      <c r="F1825" s="2">
        <f t="shared" si="352"/>
        <v>1</v>
      </c>
      <c r="G1825" s="2">
        <f t="shared" si="357"/>
        <v>2</v>
      </c>
      <c r="H1825" s="2">
        <f t="shared" si="358"/>
        <v>3</v>
      </c>
      <c r="I1825" s="2">
        <f t="shared" si="336"/>
        <v>2</v>
      </c>
      <c r="J1825" s="2" cm="1">
        <f t="array" ref="J1825">INT(_xlfn.XLOOKUP($E1825,消耗中转!$C$10:$C$21,_xlfn.XLOOKUP($I1825,消耗中转!$F$6:$K$6,消耗中转!$F$10:$K$21)))</f>
        <v>120</v>
      </c>
      <c r="K1825" s="2" cm="1">
        <f t="array" ref="K1825">INT(IF(I1825=0,
_xlfn.XLOOKUP(0,消耗中转!$F$6:$K$6,_xlfn.XLOOKUP(E1825,消耗中转!$C$10:$C$21,消耗中转!$F$10:$K$21)),
_xlfn.XLOOKUP(I1825,消耗中转!$F$6:$K$6,_xlfn.XLOOKUP(E1825,消耗中转!$C$10:$C$21,消耗中转!$F$10:$K$21))+_xlfn.XLOOKUP(0,消耗中转!$F$6:$K$6,_xlfn.XLOOKUP(E1825,消耗中转!$C$10:$C$21,消耗中转!$F$10:$K$21))))</f>
        <v>220</v>
      </c>
      <c r="L1825" s="2" cm="1">
        <f t="array" ref="L1825">_xlfn.XLOOKUP(I1825,消耗中转!$E$25:$J$25,_xlfn.XLOOKUP(E1825,消耗中转!$C$29:$C$40,消耗中转!$E$29:$J$40))</f>
        <v>1.2</v>
      </c>
    </row>
    <row r="1826" spans="1:12" x14ac:dyDescent="0.15">
      <c r="A1826" s="27">
        <f t="shared" si="334"/>
        <v>600112400102</v>
      </c>
      <c r="B1826" s="27">
        <f t="shared" si="339"/>
        <v>600112400102</v>
      </c>
      <c r="C1826" s="2">
        <f t="shared" si="335"/>
        <v>6001124001</v>
      </c>
      <c r="D1826" s="4">
        <f>_xlfn.XLOOKUP(E1826,[1]战斗中转!$D$8:$D$19,[1]战斗中转!$F$8:$F$19)</f>
        <v>1</v>
      </c>
      <c r="E1826" s="2">
        <f t="shared" ref="E1826" si="360">E1825</f>
        <v>1</v>
      </c>
      <c r="F1826" s="2">
        <f t="shared" si="352"/>
        <v>1</v>
      </c>
      <c r="G1826" s="2">
        <f t="shared" si="357"/>
        <v>2</v>
      </c>
      <c r="H1826" s="2">
        <f t="shared" si="358"/>
        <v>4</v>
      </c>
      <c r="I1826" s="2">
        <f t="shared" si="336"/>
        <v>2</v>
      </c>
      <c r="J1826" s="2" cm="1">
        <f t="array" ref="J1826">INT(_xlfn.XLOOKUP($E1826,消耗中转!$C$10:$C$21,_xlfn.XLOOKUP($I1826,消耗中转!$F$6:$K$6,消耗中转!$F$10:$K$21)))</f>
        <v>120</v>
      </c>
      <c r="K1826" s="2" cm="1">
        <f t="array" ref="K1826">INT(IF(I1826=0,
_xlfn.XLOOKUP(0,消耗中转!$F$6:$K$6,_xlfn.XLOOKUP(E1826,消耗中转!$C$10:$C$21,消耗中转!$F$10:$K$21)),
_xlfn.XLOOKUP(I1826,消耗中转!$F$6:$K$6,_xlfn.XLOOKUP(E1826,消耗中转!$C$10:$C$21,消耗中转!$F$10:$K$21))+_xlfn.XLOOKUP(0,消耗中转!$F$6:$K$6,_xlfn.XLOOKUP(E1826,消耗中转!$C$10:$C$21,消耗中转!$F$10:$K$21))))</f>
        <v>220</v>
      </c>
      <c r="L1826" s="2" cm="1">
        <f t="array" ref="L1826">_xlfn.XLOOKUP(I1826,消耗中转!$E$25:$J$25,_xlfn.XLOOKUP(E1826,消耗中转!$C$29:$C$40,消耗中转!$E$29:$J$40))</f>
        <v>1.2</v>
      </c>
    </row>
    <row r="1827" spans="1:12" x14ac:dyDescent="0.15">
      <c r="A1827" s="27">
        <f t="shared" si="334"/>
        <v>600113100102</v>
      </c>
      <c r="B1827" s="27">
        <f t="shared" si="339"/>
        <v>600113100102</v>
      </c>
      <c r="C1827" s="2">
        <f t="shared" si="335"/>
        <v>6001131001</v>
      </c>
      <c r="D1827" s="4">
        <f>_xlfn.XLOOKUP(E1827,[1]战斗中转!$D$8:$D$19,[1]战斗中转!$F$8:$F$19)</f>
        <v>1</v>
      </c>
      <c r="E1827" s="2">
        <f t="shared" ref="E1827" si="361">E1826</f>
        <v>1</v>
      </c>
      <c r="F1827" s="2">
        <f t="shared" si="352"/>
        <v>1</v>
      </c>
      <c r="G1827" s="2">
        <f t="shared" si="357"/>
        <v>3</v>
      </c>
      <c r="H1827" s="2">
        <f t="shared" si="358"/>
        <v>1</v>
      </c>
      <c r="I1827" s="2">
        <f t="shared" si="336"/>
        <v>2</v>
      </c>
      <c r="J1827" s="2" cm="1">
        <f t="array" ref="J1827">INT(_xlfn.XLOOKUP($E1827,消耗中转!$C$10:$C$21,_xlfn.XLOOKUP($I1827,消耗中转!$F$6:$K$6,消耗中转!$F$10:$K$21)))</f>
        <v>120</v>
      </c>
      <c r="K1827" s="2" cm="1">
        <f t="array" ref="K1827">INT(IF(I1827=0,
_xlfn.XLOOKUP(0,消耗中转!$F$6:$K$6,_xlfn.XLOOKUP(E1827,消耗中转!$C$10:$C$21,消耗中转!$F$10:$K$21)),
_xlfn.XLOOKUP(I1827,消耗中转!$F$6:$K$6,_xlfn.XLOOKUP(E1827,消耗中转!$C$10:$C$21,消耗中转!$F$10:$K$21))+_xlfn.XLOOKUP(0,消耗中转!$F$6:$K$6,_xlfn.XLOOKUP(E1827,消耗中转!$C$10:$C$21,消耗中转!$F$10:$K$21))))</f>
        <v>220</v>
      </c>
      <c r="L1827" s="2" cm="1">
        <f t="array" ref="L1827">_xlfn.XLOOKUP(I1827,消耗中转!$E$25:$J$25,_xlfn.XLOOKUP(E1827,消耗中转!$C$29:$C$40,消耗中转!$E$29:$J$40))</f>
        <v>1.2</v>
      </c>
    </row>
    <row r="1828" spans="1:12" x14ac:dyDescent="0.15">
      <c r="A1828" s="27">
        <f t="shared" si="334"/>
        <v>600113200102</v>
      </c>
      <c r="B1828" s="27">
        <f t="shared" si="339"/>
        <v>600113200102</v>
      </c>
      <c r="C1828" s="2">
        <f t="shared" si="335"/>
        <v>6001132001</v>
      </c>
      <c r="D1828" s="4">
        <f>_xlfn.XLOOKUP(E1828,[1]战斗中转!$D$8:$D$19,[1]战斗中转!$F$8:$F$19)</f>
        <v>1</v>
      </c>
      <c r="E1828" s="2">
        <f t="shared" ref="E1828" si="362">E1827</f>
        <v>1</v>
      </c>
      <c r="F1828" s="2">
        <f t="shared" si="352"/>
        <v>1</v>
      </c>
      <c r="G1828" s="2">
        <f t="shared" si="357"/>
        <v>3</v>
      </c>
      <c r="H1828" s="2">
        <f t="shared" si="358"/>
        <v>2</v>
      </c>
      <c r="I1828" s="2">
        <f t="shared" si="336"/>
        <v>2</v>
      </c>
      <c r="J1828" s="2" cm="1">
        <f t="array" ref="J1828">INT(_xlfn.XLOOKUP($E1828,消耗中转!$C$10:$C$21,_xlfn.XLOOKUP($I1828,消耗中转!$F$6:$K$6,消耗中转!$F$10:$K$21)))</f>
        <v>120</v>
      </c>
      <c r="K1828" s="2" cm="1">
        <f t="array" ref="K1828">INT(IF(I1828=0,
_xlfn.XLOOKUP(0,消耗中转!$F$6:$K$6,_xlfn.XLOOKUP(E1828,消耗中转!$C$10:$C$21,消耗中转!$F$10:$K$21)),
_xlfn.XLOOKUP(I1828,消耗中转!$F$6:$K$6,_xlfn.XLOOKUP(E1828,消耗中转!$C$10:$C$21,消耗中转!$F$10:$K$21))+_xlfn.XLOOKUP(0,消耗中转!$F$6:$K$6,_xlfn.XLOOKUP(E1828,消耗中转!$C$10:$C$21,消耗中转!$F$10:$K$21))))</f>
        <v>220</v>
      </c>
      <c r="L1828" s="2" cm="1">
        <f t="array" ref="L1828">_xlfn.XLOOKUP(I1828,消耗中转!$E$25:$J$25,_xlfn.XLOOKUP(E1828,消耗中转!$C$29:$C$40,消耗中转!$E$29:$J$40))</f>
        <v>1.2</v>
      </c>
    </row>
    <row r="1829" spans="1:12" x14ac:dyDescent="0.15">
      <c r="A1829" s="27">
        <f t="shared" si="334"/>
        <v>600113300102</v>
      </c>
      <c r="B1829" s="27">
        <f t="shared" si="339"/>
        <v>600113300102</v>
      </c>
      <c r="C1829" s="2">
        <f t="shared" si="335"/>
        <v>6001133001</v>
      </c>
      <c r="D1829" s="4">
        <f>_xlfn.XLOOKUP(E1829,[1]战斗中转!$D$8:$D$19,[1]战斗中转!$F$8:$F$19)</f>
        <v>1</v>
      </c>
      <c r="E1829" s="2">
        <f t="shared" ref="E1829" si="363">E1828</f>
        <v>1</v>
      </c>
      <c r="F1829" s="2">
        <f t="shared" si="352"/>
        <v>1</v>
      </c>
      <c r="G1829" s="2">
        <f t="shared" si="357"/>
        <v>3</v>
      </c>
      <c r="H1829" s="2">
        <f t="shared" si="358"/>
        <v>3</v>
      </c>
      <c r="I1829" s="2">
        <f t="shared" si="336"/>
        <v>2</v>
      </c>
      <c r="J1829" s="2" cm="1">
        <f t="array" ref="J1829">INT(_xlfn.XLOOKUP($E1829,消耗中转!$C$10:$C$21,_xlfn.XLOOKUP($I1829,消耗中转!$F$6:$K$6,消耗中转!$F$10:$K$21)))</f>
        <v>120</v>
      </c>
      <c r="K1829" s="2" cm="1">
        <f t="array" ref="K1829">INT(IF(I1829=0,
_xlfn.XLOOKUP(0,消耗中转!$F$6:$K$6,_xlfn.XLOOKUP(E1829,消耗中转!$C$10:$C$21,消耗中转!$F$10:$K$21)),
_xlfn.XLOOKUP(I1829,消耗中转!$F$6:$K$6,_xlfn.XLOOKUP(E1829,消耗中转!$C$10:$C$21,消耗中转!$F$10:$K$21))+_xlfn.XLOOKUP(0,消耗中转!$F$6:$K$6,_xlfn.XLOOKUP(E1829,消耗中转!$C$10:$C$21,消耗中转!$F$10:$K$21))))</f>
        <v>220</v>
      </c>
      <c r="L1829" s="2" cm="1">
        <f t="array" ref="L1829">_xlfn.XLOOKUP(I1829,消耗中转!$E$25:$J$25,_xlfn.XLOOKUP(E1829,消耗中转!$C$29:$C$40,消耗中转!$E$29:$J$40))</f>
        <v>1.2</v>
      </c>
    </row>
    <row r="1830" spans="1:12" x14ac:dyDescent="0.15">
      <c r="A1830" s="27">
        <f t="shared" si="334"/>
        <v>600113400102</v>
      </c>
      <c r="B1830" s="27">
        <f t="shared" si="339"/>
        <v>600113400102</v>
      </c>
      <c r="C1830" s="2">
        <f t="shared" si="335"/>
        <v>6001134001</v>
      </c>
      <c r="D1830" s="4">
        <f>_xlfn.XLOOKUP(E1830,[1]战斗中转!$D$8:$D$19,[1]战斗中转!$F$8:$F$19)</f>
        <v>1</v>
      </c>
      <c r="E1830" s="2">
        <f t="shared" ref="E1830" si="364">E1829</f>
        <v>1</v>
      </c>
      <c r="F1830" s="2">
        <f t="shared" si="352"/>
        <v>1</v>
      </c>
      <c r="G1830" s="2">
        <f t="shared" si="357"/>
        <v>3</v>
      </c>
      <c r="H1830" s="2">
        <f t="shared" si="358"/>
        <v>4</v>
      </c>
      <c r="I1830" s="2">
        <f t="shared" si="336"/>
        <v>2</v>
      </c>
      <c r="J1830" s="2" cm="1">
        <f t="array" ref="J1830">INT(_xlfn.XLOOKUP($E1830,消耗中转!$C$10:$C$21,_xlfn.XLOOKUP($I1830,消耗中转!$F$6:$K$6,消耗中转!$F$10:$K$21)))</f>
        <v>120</v>
      </c>
      <c r="K1830" s="2" cm="1">
        <f t="array" ref="K1830">INT(IF(I1830=0,
_xlfn.XLOOKUP(0,消耗中转!$F$6:$K$6,_xlfn.XLOOKUP(E1830,消耗中转!$C$10:$C$21,消耗中转!$F$10:$K$21)),
_xlfn.XLOOKUP(I1830,消耗中转!$F$6:$K$6,_xlfn.XLOOKUP(E1830,消耗中转!$C$10:$C$21,消耗中转!$F$10:$K$21))+_xlfn.XLOOKUP(0,消耗中转!$F$6:$K$6,_xlfn.XLOOKUP(E1830,消耗中转!$C$10:$C$21,消耗中转!$F$10:$K$21))))</f>
        <v>220</v>
      </c>
      <c r="L1830" s="2" cm="1">
        <f t="array" ref="L1830">_xlfn.XLOOKUP(I1830,消耗中转!$E$25:$J$25,_xlfn.XLOOKUP(E1830,消耗中转!$C$29:$C$40,消耗中转!$E$29:$J$40))</f>
        <v>1.2</v>
      </c>
    </row>
    <row r="1831" spans="1:12" x14ac:dyDescent="0.15">
      <c r="A1831" s="27">
        <f t="shared" si="334"/>
        <v>600121100102</v>
      </c>
      <c r="B1831" s="27">
        <f t="shared" si="339"/>
        <v>600121100102</v>
      </c>
      <c r="C1831" s="2">
        <f t="shared" si="335"/>
        <v>6001211001</v>
      </c>
      <c r="D1831" s="4">
        <f>_xlfn.XLOOKUP(E1831,[1]战斗中转!$D$8:$D$19,[1]战斗中转!$F$8:$F$19)</f>
        <v>1</v>
      </c>
      <c r="E1831" s="2">
        <f>E1830</f>
        <v>1</v>
      </c>
      <c r="F1831" s="2">
        <f t="shared" si="352"/>
        <v>2</v>
      </c>
      <c r="G1831" s="2">
        <f t="shared" ref="G1831:G1878" si="365">G1819</f>
        <v>1</v>
      </c>
      <c r="H1831" s="2">
        <f>H1827</f>
        <v>1</v>
      </c>
      <c r="I1831" s="2">
        <f t="shared" si="336"/>
        <v>2</v>
      </c>
      <c r="J1831" s="2" cm="1">
        <f t="array" ref="J1831">INT(_xlfn.XLOOKUP($E1831,消耗中转!$C$10:$C$21,_xlfn.XLOOKUP($I1831,消耗中转!$F$6:$K$6,消耗中转!$F$10:$K$21)))</f>
        <v>120</v>
      </c>
      <c r="K1831" s="2" cm="1">
        <f t="array" ref="K1831">INT(IF(I1831=0,
_xlfn.XLOOKUP(0,消耗中转!$F$6:$K$6,_xlfn.XLOOKUP(E1831,消耗中转!$C$10:$C$21,消耗中转!$F$10:$K$21)),
_xlfn.XLOOKUP(I1831,消耗中转!$F$6:$K$6,_xlfn.XLOOKUP(E1831,消耗中转!$C$10:$C$21,消耗中转!$F$10:$K$21))+_xlfn.XLOOKUP(0,消耗中转!$F$6:$K$6,_xlfn.XLOOKUP(E1831,消耗中转!$C$10:$C$21,消耗中转!$F$10:$K$21))))</f>
        <v>220</v>
      </c>
      <c r="L1831" s="2" cm="1">
        <f t="array" ref="L1831">_xlfn.XLOOKUP(I1831,消耗中转!$E$25:$J$25,_xlfn.XLOOKUP(E1831,消耗中转!$C$29:$C$40,消耗中转!$E$29:$J$40))</f>
        <v>1.2</v>
      </c>
    </row>
    <row r="1832" spans="1:12" x14ac:dyDescent="0.15">
      <c r="A1832" s="27">
        <f t="shared" si="334"/>
        <v>600121200102</v>
      </c>
      <c r="B1832" s="27">
        <f t="shared" si="339"/>
        <v>600121200102</v>
      </c>
      <c r="C1832" s="2">
        <f t="shared" si="335"/>
        <v>6001212001</v>
      </c>
      <c r="D1832" s="4">
        <f>_xlfn.XLOOKUP(E1832,[1]战斗中转!$D$8:$D$19,[1]战斗中转!$F$8:$F$19)</f>
        <v>1</v>
      </c>
      <c r="E1832" s="2">
        <f t="shared" ref="E1832" si="366">E1831</f>
        <v>1</v>
      </c>
      <c r="F1832" s="2">
        <f t="shared" si="352"/>
        <v>2</v>
      </c>
      <c r="G1832" s="2">
        <f t="shared" si="365"/>
        <v>1</v>
      </c>
      <c r="H1832" s="2">
        <f>H1828</f>
        <v>2</v>
      </c>
      <c r="I1832" s="2">
        <f t="shared" si="336"/>
        <v>2</v>
      </c>
      <c r="J1832" s="2" cm="1">
        <f t="array" ref="J1832">INT(_xlfn.XLOOKUP($E1832,消耗中转!$C$10:$C$21,_xlfn.XLOOKUP($I1832,消耗中转!$F$6:$K$6,消耗中转!$F$10:$K$21)))</f>
        <v>120</v>
      </c>
      <c r="K1832" s="2" cm="1">
        <f t="array" ref="K1832">INT(IF(I1832=0,
_xlfn.XLOOKUP(0,消耗中转!$F$6:$K$6,_xlfn.XLOOKUP(E1832,消耗中转!$C$10:$C$21,消耗中转!$F$10:$K$21)),
_xlfn.XLOOKUP(I1832,消耗中转!$F$6:$K$6,_xlfn.XLOOKUP(E1832,消耗中转!$C$10:$C$21,消耗中转!$F$10:$K$21))+_xlfn.XLOOKUP(0,消耗中转!$F$6:$K$6,_xlfn.XLOOKUP(E1832,消耗中转!$C$10:$C$21,消耗中转!$F$10:$K$21))))</f>
        <v>220</v>
      </c>
      <c r="L1832" s="2" cm="1">
        <f t="array" ref="L1832">_xlfn.XLOOKUP(I1832,消耗中转!$E$25:$J$25,_xlfn.XLOOKUP(E1832,消耗中转!$C$29:$C$40,消耗中转!$E$29:$J$40))</f>
        <v>1.2</v>
      </c>
    </row>
    <row r="1833" spans="1:12" x14ac:dyDescent="0.15">
      <c r="A1833" s="27">
        <f t="shared" si="334"/>
        <v>600121300102</v>
      </c>
      <c r="B1833" s="27">
        <f t="shared" si="339"/>
        <v>600121300102</v>
      </c>
      <c r="C1833" s="2">
        <f t="shared" si="335"/>
        <v>6001213001</v>
      </c>
      <c r="D1833" s="4">
        <f>_xlfn.XLOOKUP(E1833,[1]战斗中转!$D$8:$D$19,[1]战斗中转!$F$8:$F$19)</f>
        <v>1</v>
      </c>
      <c r="E1833" s="2">
        <f t="shared" ref="E1833" si="367">E1832</f>
        <v>1</v>
      </c>
      <c r="F1833" s="2">
        <f t="shared" si="352"/>
        <v>2</v>
      </c>
      <c r="G1833" s="2">
        <f t="shared" si="365"/>
        <v>1</v>
      </c>
      <c r="H1833" s="2">
        <f>H1829</f>
        <v>3</v>
      </c>
      <c r="I1833" s="2">
        <f t="shared" si="336"/>
        <v>2</v>
      </c>
      <c r="J1833" s="2" cm="1">
        <f t="array" ref="J1833">INT(_xlfn.XLOOKUP($E1833,消耗中转!$C$10:$C$21,_xlfn.XLOOKUP($I1833,消耗中转!$F$6:$K$6,消耗中转!$F$10:$K$21)))</f>
        <v>120</v>
      </c>
      <c r="K1833" s="2" cm="1">
        <f t="array" ref="K1833">INT(IF(I1833=0,
_xlfn.XLOOKUP(0,消耗中转!$F$6:$K$6,_xlfn.XLOOKUP(E1833,消耗中转!$C$10:$C$21,消耗中转!$F$10:$K$21)),
_xlfn.XLOOKUP(I1833,消耗中转!$F$6:$K$6,_xlfn.XLOOKUP(E1833,消耗中转!$C$10:$C$21,消耗中转!$F$10:$K$21))+_xlfn.XLOOKUP(0,消耗中转!$F$6:$K$6,_xlfn.XLOOKUP(E1833,消耗中转!$C$10:$C$21,消耗中转!$F$10:$K$21))))</f>
        <v>220</v>
      </c>
      <c r="L1833" s="2" cm="1">
        <f t="array" ref="L1833">_xlfn.XLOOKUP(I1833,消耗中转!$E$25:$J$25,_xlfn.XLOOKUP(E1833,消耗中转!$C$29:$C$40,消耗中转!$E$29:$J$40))</f>
        <v>1.2</v>
      </c>
    </row>
    <row r="1834" spans="1:12" x14ac:dyDescent="0.15">
      <c r="A1834" s="27">
        <f t="shared" si="334"/>
        <v>600121400102</v>
      </c>
      <c r="B1834" s="27">
        <f t="shared" si="339"/>
        <v>600121400102</v>
      </c>
      <c r="C1834" s="2">
        <f t="shared" si="335"/>
        <v>6001214001</v>
      </c>
      <c r="D1834" s="4">
        <f>_xlfn.XLOOKUP(E1834,[1]战斗中转!$D$8:$D$19,[1]战斗中转!$F$8:$F$19)</f>
        <v>1</v>
      </c>
      <c r="E1834" s="2">
        <f t="shared" ref="E1834" si="368">E1833</f>
        <v>1</v>
      </c>
      <c r="F1834" s="2">
        <f t="shared" si="352"/>
        <v>2</v>
      </c>
      <c r="G1834" s="2">
        <f t="shared" si="365"/>
        <v>1</v>
      </c>
      <c r="H1834" s="2">
        <f>H1830</f>
        <v>4</v>
      </c>
      <c r="I1834" s="2">
        <f t="shared" si="336"/>
        <v>2</v>
      </c>
      <c r="J1834" s="2" cm="1">
        <f t="array" ref="J1834">INT(_xlfn.XLOOKUP($E1834,消耗中转!$C$10:$C$21,_xlfn.XLOOKUP($I1834,消耗中转!$F$6:$K$6,消耗中转!$F$10:$K$21)))</f>
        <v>120</v>
      </c>
      <c r="K1834" s="2" cm="1">
        <f t="array" ref="K1834">INT(IF(I1834=0,
_xlfn.XLOOKUP(0,消耗中转!$F$6:$K$6,_xlfn.XLOOKUP(E1834,消耗中转!$C$10:$C$21,消耗中转!$F$10:$K$21)),
_xlfn.XLOOKUP(I1834,消耗中转!$F$6:$K$6,_xlfn.XLOOKUP(E1834,消耗中转!$C$10:$C$21,消耗中转!$F$10:$K$21))+_xlfn.XLOOKUP(0,消耗中转!$F$6:$K$6,_xlfn.XLOOKUP(E1834,消耗中转!$C$10:$C$21,消耗中转!$F$10:$K$21))))</f>
        <v>220</v>
      </c>
      <c r="L1834" s="2" cm="1">
        <f t="array" ref="L1834">_xlfn.XLOOKUP(I1834,消耗中转!$E$25:$J$25,_xlfn.XLOOKUP(E1834,消耗中转!$C$29:$C$40,消耗中转!$E$29:$J$40))</f>
        <v>1.2</v>
      </c>
    </row>
    <row r="1835" spans="1:12" x14ac:dyDescent="0.15">
      <c r="A1835" s="27">
        <f t="shared" si="334"/>
        <v>600122100102</v>
      </c>
      <c r="B1835" s="27">
        <f t="shared" si="339"/>
        <v>600122100102</v>
      </c>
      <c r="C1835" s="2">
        <f t="shared" si="335"/>
        <v>6001221001</v>
      </c>
      <c r="D1835" s="4">
        <f>_xlfn.XLOOKUP(E1835,[1]战斗中转!$D$8:$D$19,[1]战斗中转!$F$8:$F$19)</f>
        <v>1</v>
      </c>
      <c r="E1835" s="2">
        <f t="shared" ref="E1835" si="369">E1834</f>
        <v>1</v>
      </c>
      <c r="F1835" s="2">
        <f t="shared" si="352"/>
        <v>2</v>
      </c>
      <c r="G1835" s="2">
        <f t="shared" si="365"/>
        <v>2</v>
      </c>
      <c r="H1835" s="2">
        <f t="shared" ref="H1835:H1878" si="370">H1831</f>
        <v>1</v>
      </c>
      <c r="I1835" s="2">
        <f t="shared" si="336"/>
        <v>2</v>
      </c>
      <c r="J1835" s="2" cm="1">
        <f t="array" ref="J1835">INT(_xlfn.XLOOKUP($E1835,消耗中转!$C$10:$C$21,_xlfn.XLOOKUP($I1835,消耗中转!$F$6:$K$6,消耗中转!$F$10:$K$21)))</f>
        <v>120</v>
      </c>
      <c r="K1835" s="2" cm="1">
        <f t="array" ref="K1835">INT(IF(I1835=0,
_xlfn.XLOOKUP(0,消耗中转!$F$6:$K$6,_xlfn.XLOOKUP(E1835,消耗中转!$C$10:$C$21,消耗中转!$F$10:$K$21)),
_xlfn.XLOOKUP(I1835,消耗中转!$F$6:$K$6,_xlfn.XLOOKUP(E1835,消耗中转!$C$10:$C$21,消耗中转!$F$10:$K$21))+_xlfn.XLOOKUP(0,消耗中转!$F$6:$K$6,_xlfn.XLOOKUP(E1835,消耗中转!$C$10:$C$21,消耗中转!$F$10:$K$21))))</f>
        <v>220</v>
      </c>
      <c r="L1835" s="2" cm="1">
        <f t="array" ref="L1835">_xlfn.XLOOKUP(I1835,消耗中转!$E$25:$J$25,_xlfn.XLOOKUP(E1835,消耗中转!$C$29:$C$40,消耗中转!$E$29:$J$40))</f>
        <v>1.2</v>
      </c>
    </row>
    <row r="1836" spans="1:12" x14ac:dyDescent="0.15">
      <c r="A1836" s="27">
        <f t="shared" si="334"/>
        <v>600122200102</v>
      </c>
      <c r="B1836" s="27">
        <f t="shared" si="339"/>
        <v>600122200102</v>
      </c>
      <c r="C1836" s="2">
        <f t="shared" si="335"/>
        <v>6001222001</v>
      </c>
      <c r="D1836" s="4">
        <f>_xlfn.XLOOKUP(E1836,[1]战斗中转!$D$8:$D$19,[1]战斗中转!$F$8:$F$19)</f>
        <v>1</v>
      </c>
      <c r="E1836" s="2">
        <f t="shared" ref="E1836" si="371">E1835</f>
        <v>1</v>
      </c>
      <c r="F1836" s="2">
        <f t="shared" si="352"/>
        <v>2</v>
      </c>
      <c r="G1836" s="2">
        <f t="shared" si="365"/>
        <v>2</v>
      </c>
      <c r="H1836" s="2">
        <f t="shared" si="370"/>
        <v>2</v>
      </c>
      <c r="I1836" s="2">
        <f t="shared" si="336"/>
        <v>2</v>
      </c>
      <c r="J1836" s="2" cm="1">
        <f t="array" ref="J1836">INT(_xlfn.XLOOKUP($E1836,消耗中转!$C$10:$C$21,_xlfn.XLOOKUP($I1836,消耗中转!$F$6:$K$6,消耗中转!$F$10:$K$21)))</f>
        <v>120</v>
      </c>
      <c r="K1836" s="2" cm="1">
        <f t="array" ref="K1836">INT(IF(I1836=0,
_xlfn.XLOOKUP(0,消耗中转!$F$6:$K$6,_xlfn.XLOOKUP(E1836,消耗中转!$C$10:$C$21,消耗中转!$F$10:$K$21)),
_xlfn.XLOOKUP(I1836,消耗中转!$F$6:$K$6,_xlfn.XLOOKUP(E1836,消耗中转!$C$10:$C$21,消耗中转!$F$10:$K$21))+_xlfn.XLOOKUP(0,消耗中转!$F$6:$K$6,_xlfn.XLOOKUP(E1836,消耗中转!$C$10:$C$21,消耗中转!$F$10:$K$21))))</f>
        <v>220</v>
      </c>
      <c r="L1836" s="2" cm="1">
        <f t="array" ref="L1836">_xlfn.XLOOKUP(I1836,消耗中转!$E$25:$J$25,_xlfn.XLOOKUP(E1836,消耗中转!$C$29:$C$40,消耗中转!$E$29:$J$40))</f>
        <v>1.2</v>
      </c>
    </row>
    <row r="1837" spans="1:12" x14ac:dyDescent="0.15">
      <c r="A1837" s="27">
        <f t="shared" si="334"/>
        <v>600122300102</v>
      </c>
      <c r="B1837" s="27">
        <f t="shared" si="339"/>
        <v>600122300102</v>
      </c>
      <c r="C1837" s="2">
        <f t="shared" si="335"/>
        <v>6001223001</v>
      </c>
      <c r="D1837" s="4">
        <f>_xlfn.XLOOKUP(E1837,[1]战斗中转!$D$8:$D$19,[1]战斗中转!$F$8:$F$19)</f>
        <v>1</v>
      </c>
      <c r="E1837" s="2">
        <f t="shared" ref="E1837" si="372">E1836</f>
        <v>1</v>
      </c>
      <c r="F1837" s="2">
        <f t="shared" si="352"/>
        <v>2</v>
      </c>
      <c r="G1837" s="2">
        <f t="shared" si="365"/>
        <v>2</v>
      </c>
      <c r="H1837" s="2">
        <f t="shared" si="370"/>
        <v>3</v>
      </c>
      <c r="I1837" s="2">
        <f t="shared" si="336"/>
        <v>2</v>
      </c>
      <c r="J1837" s="2" cm="1">
        <f t="array" ref="J1837">INT(_xlfn.XLOOKUP($E1837,消耗中转!$C$10:$C$21,_xlfn.XLOOKUP($I1837,消耗中转!$F$6:$K$6,消耗中转!$F$10:$K$21)))</f>
        <v>120</v>
      </c>
      <c r="K1837" s="2" cm="1">
        <f t="array" ref="K1837">INT(IF(I1837=0,
_xlfn.XLOOKUP(0,消耗中转!$F$6:$K$6,_xlfn.XLOOKUP(E1837,消耗中转!$C$10:$C$21,消耗中转!$F$10:$K$21)),
_xlfn.XLOOKUP(I1837,消耗中转!$F$6:$K$6,_xlfn.XLOOKUP(E1837,消耗中转!$C$10:$C$21,消耗中转!$F$10:$K$21))+_xlfn.XLOOKUP(0,消耗中转!$F$6:$K$6,_xlfn.XLOOKUP(E1837,消耗中转!$C$10:$C$21,消耗中转!$F$10:$K$21))))</f>
        <v>220</v>
      </c>
      <c r="L1837" s="2" cm="1">
        <f t="array" ref="L1837">_xlfn.XLOOKUP(I1837,消耗中转!$E$25:$J$25,_xlfn.XLOOKUP(E1837,消耗中转!$C$29:$C$40,消耗中转!$E$29:$J$40))</f>
        <v>1.2</v>
      </c>
    </row>
    <row r="1838" spans="1:12" x14ac:dyDescent="0.15">
      <c r="A1838" s="27">
        <f t="shared" si="334"/>
        <v>600122400102</v>
      </c>
      <c r="B1838" s="27">
        <f t="shared" si="339"/>
        <v>600122400102</v>
      </c>
      <c r="C1838" s="2">
        <f t="shared" si="335"/>
        <v>6001224001</v>
      </c>
      <c r="D1838" s="4">
        <f>_xlfn.XLOOKUP(E1838,[1]战斗中转!$D$8:$D$19,[1]战斗中转!$F$8:$F$19)</f>
        <v>1</v>
      </c>
      <c r="E1838" s="2">
        <f t="shared" ref="E1838" si="373">E1837</f>
        <v>1</v>
      </c>
      <c r="F1838" s="2">
        <f t="shared" si="352"/>
        <v>2</v>
      </c>
      <c r="G1838" s="2">
        <f t="shared" si="365"/>
        <v>2</v>
      </c>
      <c r="H1838" s="2">
        <f t="shared" si="370"/>
        <v>4</v>
      </c>
      <c r="I1838" s="2">
        <f t="shared" si="336"/>
        <v>2</v>
      </c>
      <c r="J1838" s="2" cm="1">
        <f t="array" ref="J1838">INT(_xlfn.XLOOKUP($E1838,消耗中转!$C$10:$C$21,_xlfn.XLOOKUP($I1838,消耗中转!$F$6:$K$6,消耗中转!$F$10:$K$21)))</f>
        <v>120</v>
      </c>
      <c r="K1838" s="2" cm="1">
        <f t="array" ref="K1838">INT(IF(I1838=0,
_xlfn.XLOOKUP(0,消耗中转!$F$6:$K$6,_xlfn.XLOOKUP(E1838,消耗中转!$C$10:$C$21,消耗中转!$F$10:$K$21)),
_xlfn.XLOOKUP(I1838,消耗中转!$F$6:$K$6,_xlfn.XLOOKUP(E1838,消耗中转!$C$10:$C$21,消耗中转!$F$10:$K$21))+_xlfn.XLOOKUP(0,消耗中转!$F$6:$K$6,_xlfn.XLOOKUP(E1838,消耗中转!$C$10:$C$21,消耗中转!$F$10:$K$21))))</f>
        <v>220</v>
      </c>
      <c r="L1838" s="2" cm="1">
        <f t="array" ref="L1838">_xlfn.XLOOKUP(I1838,消耗中转!$E$25:$J$25,_xlfn.XLOOKUP(E1838,消耗中转!$C$29:$C$40,消耗中转!$E$29:$J$40))</f>
        <v>1.2</v>
      </c>
    </row>
    <row r="1839" spans="1:12" x14ac:dyDescent="0.15">
      <c r="A1839" s="27">
        <f t="shared" si="334"/>
        <v>600123100102</v>
      </c>
      <c r="B1839" s="27">
        <f t="shared" si="339"/>
        <v>600123100102</v>
      </c>
      <c r="C1839" s="2">
        <f t="shared" si="335"/>
        <v>6001231001</v>
      </c>
      <c r="D1839" s="4">
        <f>_xlfn.XLOOKUP(E1839,[1]战斗中转!$D$8:$D$19,[1]战斗中转!$F$8:$F$19)</f>
        <v>1</v>
      </c>
      <c r="E1839" s="2">
        <f t="shared" ref="E1839" si="374">E1838</f>
        <v>1</v>
      </c>
      <c r="F1839" s="2">
        <f t="shared" si="352"/>
        <v>2</v>
      </c>
      <c r="G1839" s="2">
        <f t="shared" si="365"/>
        <v>3</v>
      </c>
      <c r="H1839" s="2">
        <f t="shared" si="370"/>
        <v>1</v>
      </c>
      <c r="I1839" s="2">
        <f t="shared" si="336"/>
        <v>2</v>
      </c>
      <c r="J1839" s="2" cm="1">
        <f t="array" ref="J1839">INT(_xlfn.XLOOKUP($E1839,消耗中转!$C$10:$C$21,_xlfn.XLOOKUP($I1839,消耗中转!$F$6:$K$6,消耗中转!$F$10:$K$21)))</f>
        <v>120</v>
      </c>
      <c r="K1839" s="2" cm="1">
        <f t="array" ref="K1839">INT(IF(I1839=0,
_xlfn.XLOOKUP(0,消耗中转!$F$6:$K$6,_xlfn.XLOOKUP(E1839,消耗中转!$C$10:$C$21,消耗中转!$F$10:$K$21)),
_xlfn.XLOOKUP(I1839,消耗中转!$F$6:$K$6,_xlfn.XLOOKUP(E1839,消耗中转!$C$10:$C$21,消耗中转!$F$10:$K$21))+_xlfn.XLOOKUP(0,消耗中转!$F$6:$K$6,_xlfn.XLOOKUP(E1839,消耗中转!$C$10:$C$21,消耗中转!$F$10:$K$21))))</f>
        <v>220</v>
      </c>
      <c r="L1839" s="2" cm="1">
        <f t="array" ref="L1839">_xlfn.XLOOKUP(I1839,消耗中转!$E$25:$J$25,_xlfn.XLOOKUP(E1839,消耗中转!$C$29:$C$40,消耗中转!$E$29:$J$40))</f>
        <v>1.2</v>
      </c>
    </row>
    <row r="1840" spans="1:12" x14ac:dyDescent="0.15">
      <c r="A1840" s="27">
        <f t="shared" si="334"/>
        <v>600123200102</v>
      </c>
      <c r="B1840" s="27">
        <f t="shared" si="339"/>
        <v>600123200102</v>
      </c>
      <c r="C1840" s="2">
        <f t="shared" si="335"/>
        <v>6001232001</v>
      </c>
      <c r="D1840" s="4">
        <f>_xlfn.XLOOKUP(E1840,[1]战斗中转!$D$8:$D$19,[1]战斗中转!$F$8:$F$19)</f>
        <v>1</v>
      </c>
      <c r="E1840" s="2">
        <f t="shared" ref="E1840" si="375">E1839</f>
        <v>1</v>
      </c>
      <c r="F1840" s="2">
        <f t="shared" si="352"/>
        <v>2</v>
      </c>
      <c r="G1840" s="2">
        <f t="shared" si="365"/>
        <v>3</v>
      </c>
      <c r="H1840" s="2">
        <f t="shared" si="370"/>
        <v>2</v>
      </c>
      <c r="I1840" s="2">
        <f t="shared" si="336"/>
        <v>2</v>
      </c>
      <c r="J1840" s="2" cm="1">
        <f t="array" ref="J1840">INT(_xlfn.XLOOKUP($E1840,消耗中转!$C$10:$C$21,_xlfn.XLOOKUP($I1840,消耗中转!$F$6:$K$6,消耗中转!$F$10:$K$21)))</f>
        <v>120</v>
      </c>
      <c r="K1840" s="2" cm="1">
        <f t="array" ref="K1840">INT(IF(I1840=0,
_xlfn.XLOOKUP(0,消耗中转!$F$6:$K$6,_xlfn.XLOOKUP(E1840,消耗中转!$C$10:$C$21,消耗中转!$F$10:$K$21)),
_xlfn.XLOOKUP(I1840,消耗中转!$F$6:$K$6,_xlfn.XLOOKUP(E1840,消耗中转!$C$10:$C$21,消耗中转!$F$10:$K$21))+_xlfn.XLOOKUP(0,消耗中转!$F$6:$K$6,_xlfn.XLOOKUP(E1840,消耗中转!$C$10:$C$21,消耗中转!$F$10:$K$21))))</f>
        <v>220</v>
      </c>
      <c r="L1840" s="2" cm="1">
        <f t="array" ref="L1840">_xlfn.XLOOKUP(I1840,消耗中转!$E$25:$J$25,_xlfn.XLOOKUP(E1840,消耗中转!$C$29:$C$40,消耗中转!$E$29:$J$40))</f>
        <v>1.2</v>
      </c>
    </row>
    <row r="1841" spans="1:12" x14ac:dyDescent="0.15">
      <c r="A1841" s="27">
        <f t="shared" si="334"/>
        <v>600123300102</v>
      </c>
      <c r="B1841" s="27">
        <f t="shared" si="339"/>
        <v>600123300102</v>
      </c>
      <c r="C1841" s="2">
        <f t="shared" si="335"/>
        <v>6001233001</v>
      </c>
      <c r="D1841" s="4">
        <f>_xlfn.XLOOKUP(E1841,[1]战斗中转!$D$8:$D$19,[1]战斗中转!$F$8:$F$19)</f>
        <v>1</v>
      </c>
      <c r="E1841" s="2">
        <f t="shared" ref="E1841" si="376">E1840</f>
        <v>1</v>
      </c>
      <c r="F1841" s="2">
        <f t="shared" si="352"/>
        <v>2</v>
      </c>
      <c r="G1841" s="2">
        <f t="shared" si="365"/>
        <v>3</v>
      </c>
      <c r="H1841" s="2">
        <f t="shared" si="370"/>
        <v>3</v>
      </c>
      <c r="I1841" s="2">
        <f t="shared" si="336"/>
        <v>2</v>
      </c>
      <c r="J1841" s="2" cm="1">
        <f t="array" ref="J1841">INT(_xlfn.XLOOKUP($E1841,消耗中转!$C$10:$C$21,_xlfn.XLOOKUP($I1841,消耗中转!$F$6:$K$6,消耗中转!$F$10:$K$21)))</f>
        <v>120</v>
      </c>
      <c r="K1841" s="2" cm="1">
        <f t="array" ref="K1841">INT(IF(I1841=0,
_xlfn.XLOOKUP(0,消耗中转!$F$6:$K$6,_xlfn.XLOOKUP(E1841,消耗中转!$C$10:$C$21,消耗中转!$F$10:$K$21)),
_xlfn.XLOOKUP(I1841,消耗中转!$F$6:$K$6,_xlfn.XLOOKUP(E1841,消耗中转!$C$10:$C$21,消耗中转!$F$10:$K$21))+_xlfn.XLOOKUP(0,消耗中转!$F$6:$K$6,_xlfn.XLOOKUP(E1841,消耗中转!$C$10:$C$21,消耗中转!$F$10:$K$21))))</f>
        <v>220</v>
      </c>
      <c r="L1841" s="2" cm="1">
        <f t="array" ref="L1841">_xlfn.XLOOKUP(I1841,消耗中转!$E$25:$J$25,_xlfn.XLOOKUP(E1841,消耗中转!$C$29:$C$40,消耗中转!$E$29:$J$40))</f>
        <v>1.2</v>
      </c>
    </row>
    <row r="1842" spans="1:12" x14ac:dyDescent="0.15">
      <c r="A1842" s="27">
        <f t="shared" si="334"/>
        <v>600123400102</v>
      </c>
      <c r="B1842" s="27">
        <f t="shared" si="339"/>
        <v>600123400102</v>
      </c>
      <c r="C1842" s="2">
        <f t="shared" si="335"/>
        <v>6001234001</v>
      </c>
      <c r="D1842" s="4">
        <f>_xlfn.XLOOKUP(E1842,[1]战斗中转!$D$8:$D$19,[1]战斗中转!$F$8:$F$19)</f>
        <v>1</v>
      </c>
      <c r="E1842" s="2">
        <f t="shared" ref="E1842" si="377">E1841</f>
        <v>1</v>
      </c>
      <c r="F1842" s="2">
        <f t="shared" si="352"/>
        <v>2</v>
      </c>
      <c r="G1842" s="2">
        <f t="shared" si="365"/>
        <v>3</v>
      </c>
      <c r="H1842" s="2">
        <f t="shared" si="370"/>
        <v>4</v>
      </c>
      <c r="I1842" s="2">
        <f t="shared" si="336"/>
        <v>2</v>
      </c>
      <c r="J1842" s="2" cm="1">
        <f t="array" ref="J1842">INT(_xlfn.XLOOKUP($E1842,消耗中转!$C$10:$C$21,_xlfn.XLOOKUP($I1842,消耗中转!$F$6:$K$6,消耗中转!$F$10:$K$21)))</f>
        <v>120</v>
      </c>
      <c r="K1842" s="2" cm="1">
        <f t="array" ref="K1842">INT(IF(I1842=0,
_xlfn.XLOOKUP(0,消耗中转!$F$6:$K$6,_xlfn.XLOOKUP(E1842,消耗中转!$C$10:$C$21,消耗中转!$F$10:$K$21)),
_xlfn.XLOOKUP(I1842,消耗中转!$F$6:$K$6,_xlfn.XLOOKUP(E1842,消耗中转!$C$10:$C$21,消耗中转!$F$10:$K$21))+_xlfn.XLOOKUP(0,消耗中转!$F$6:$K$6,_xlfn.XLOOKUP(E1842,消耗中转!$C$10:$C$21,消耗中转!$F$10:$K$21))))</f>
        <v>220</v>
      </c>
      <c r="L1842" s="2" cm="1">
        <f t="array" ref="L1842">_xlfn.XLOOKUP(I1842,消耗中转!$E$25:$J$25,_xlfn.XLOOKUP(E1842,消耗中转!$C$29:$C$40,消耗中转!$E$29:$J$40))</f>
        <v>1.2</v>
      </c>
    </row>
    <row r="1843" spans="1:12" x14ac:dyDescent="0.15">
      <c r="A1843" s="27">
        <f t="shared" si="334"/>
        <v>600131100102</v>
      </c>
      <c r="B1843" s="27">
        <f t="shared" si="339"/>
        <v>600131100102</v>
      </c>
      <c r="C1843" s="2">
        <f t="shared" si="335"/>
        <v>6001311001</v>
      </c>
      <c r="D1843" s="4">
        <f>_xlfn.XLOOKUP(E1843,[1]战斗中转!$D$8:$D$19,[1]战斗中转!$F$8:$F$19)</f>
        <v>1</v>
      </c>
      <c r="E1843" s="2">
        <f t="shared" ref="E1843" si="378">E1842</f>
        <v>1</v>
      </c>
      <c r="F1843" s="2">
        <f t="shared" si="352"/>
        <v>3</v>
      </c>
      <c r="G1843" s="2">
        <f t="shared" si="365"/>
        <v>1</v>
      </c>
      <c r="H1843" s="2">
        <f t="shared" si="370"/>
        <v>1</v>
      </c>
      <c r="I1843" s="2">
        <f t="shared" si="336"/>
        <v>2</v>
      </c>
      <c r="J1843" s="2" cm="1">
        <f t="array" ref="J1843">INT(_xlfn.XLOOKUP($E1843,消耗中转!$C$10:$C$21,_xlfn.XLOOKUP($I1843,消耗中转!$F$6:$K$6,消耗中转!$F$10:$K$21)))</f>
        <v>120</v>
      </c>
      <c r="K1843" s="2" cm="1">
        <f t="array" ref="K1843">INT(IF(I1843=0,
_xlfn.XLOOKUP(0,消耗中转!$F$6:$K$6,_xlfn.XLOOKUP(E1843,消耗中转!$C$10:$C$21,消耗中转!$F$10:$K$21)),
_xlfn.XLOOKUP(I1843,消耗中转!$F$6:$K$6,_xlfn.XLOOKUP(E1843,消耗中转!$C$10:$C$21,消耗中转!$F$10:$K$21))+_xlfn.XLOOKUP(0,消耗中转!$F$6:$K$6,_xlfn.XLOOKUP(E1843,消耗中转!$C$10:$C$21,消耗中转!$F$10:$K$21))))</f>
        <v>220</v>
      </c>
      <c r="L1843" s="2" cm="1">
        <f t="array" ref="L1843">_xlfn.XLOOKUP(I1843,消耗中转!$E$25:$J$25,_xlfn.XLOOKUP(E1843,消耗中转!$C$29:$C$40,消耗中转!$E$29:$J$40))</f>
        <v>1.2</v>
      </c>
    </row>
    <row r="1844" spans="1:12" x14ac:dyDescent="0.15">
      <c r="A1844" s="27">
        <f t="shared" si="334"/>
        <v>600131200102</v>
      </c>
      <c r="B1844" s="27">
        <f t="shared" si="339"/>
        <v>600131200102</v>
      </c>
      <c r="C1844" s="2">
        <f t="shared" si="335"/>
        <v>6001312001</v>
      </c>
      <c r="D1844" s="4">
        <f>_xlfn.XLOOKUP(E1844,[1]战斗中转!$D$8:$D$19,[1]战斗中转!$F$8:$F$19)</f>
        <v>1</v>
      </c>
      <c r="E1844" s="2">
        <f t="shared" ref="E1844" si="379">E1843</f>
        <v>1</v>
      </c>
      <c r="F1844" s="2">
        <f t="shared" si="352"/>
        <v>3</v>
      </c>
      <c r="G1844" s="2">
        <f t="shared" si="365"/>
        <v>1</v>
      </c>
      <c r="H1844" s="2">
        <f t="shared" si="370"/>
        <v>2</v>
      </c>
      <c r="I1844" s="2">
        <f t="shared" si="336"/>
        <v>2</v>
      </c>
      <c r="J1844" s="2" cm="1">
        <f t="array" ref="J1844">INT(_xlfn.XLOOKUP($E1844,消耗中转!$C$10:$C$21,_xlfn.XLOOKUP($I1844,消耗中转!$F$6:$K$6,消耗中转!$F$10:$K$21)))</f>
        <v>120</v>
      </c>
      <c r="K1844" s="2" cm="1">
        <f t="array" ref="K1844">INT(IF(I1844=0,
_xlfn.XLOOKUP(0,消耗中转!$F$6:$K$6,_xlfn.XLOOKUP(E1844,消耗中转!$C$10:$C$21,消耗中转!$F$10:$K$21)),
_xlfn.XLOOKUP(I1844,消耗中转!$F$6:$K$6,_xlfn.XLOOKUP(E1844,消耗中转!$C$10:$C$21,消耗中转!$F$10:$K$21))+_xlfn.XLOOKUP(0,消耗中转!$F$6:$K$6,_xlfn.XLOOKUP(E1844,消耗中转!$C$10:$C$21,消耗中转!$F$10:$K$21))))</f>
        <v>220</v>
      </c>
      <c r="L1844" s="2" cm="1">
        <f t="array" ref="L1844">_xlfn.XLOOKUP(I1844,消耗中转!$E$25:$J$25,_xlfn.XLOOKUP(E1844,消耗中转!$C$29:$C$40,消耗中转!$E$29:$J$40))</f>
        <v>1.2</v>
      </c>
    </row>
    <row r="1845" spans="1:12" x14ac:dyDescent="0.15">
      <c r="A1845" s="27">
        <f t="shared" si="334"/>
        <v>600131300102</v>
      </c>
      <c r="B1845" s="27">
        <f t="shared" si="339"/>
        <v>600131300102</v>
      </c>
      <c r="C1845" s="2">
        <f t="shared" si="335"/>
        <v>6001313001</v>
      </c>
      <c r="D1845" s="4">
        <f>_xlfn.XLOOKUP(E1845,[1]战斗中转!$D$8:$D$19,[1]战斗中转!$F$8:$F$19)</f>
        <v>1</v>
      </c>
      <c r="E1845" s="2">
        <f t="shared" ref="E1845" si="380">E1844</f>
        <v>1</v>
      </c>
      <c r="F1845" s="2">
        <f t="shared" si="352"/>
        <v>3</v>
      </c>
      <c r="G1845" s="2">
        <f t="shared" si="365"/>
        <v>1</v>
      </c>
      <c r="H1845" s="2">
        <f t="shared" si="370"/>
        <v>3</v>
      </c>
      <c r="I1845" s="2">
        <f t="shared" si="336"/>
        <v>2</v>
      </c>
      <c r="J1845" s="2" cm="1">
        <f t="array" ref="J1845">INT(_xlfn.XLOOKUP($E1845,消耗中转!$C$10:$C$21,_xlfn.XLOOKUP($I1845,消耗中转!$F$6:$K$6,消耗中转!$F$10:$K$21)))</f>
        <v>120</v>
      </c>
      <c r="K1845" s="2" cm="1">
        <f t="array" ref="K1845">INT(IF(I1845=0,
_xlfn.XLOOKUP(0,消耗中转!$F$6:$K$6,_xlfn.XLOOKUP(E1845,消耗中转!$C$10:$C$21,消耗中转!$F$10:$K$21)),
_xlfn.XLOOKUP(I1845,消耗中转!$F$6:$K$6,_xlfn.XLOOKUP(E1845,消耗中转!$C$10:$C$21,消耗中转!$F$10:$K$21))+_xlfn.XLOOKUP(0,消耗中转!$F$6:$K$6,_xlfn.XLOOKUP(E1845,消耗中转!$C$10:$C$21,消耗中转!$F$10:$K$21))))</f>
        <v>220</v>
      </c>
      <c r="L1845" s="2" cm="1">
        <f t="array" ref="L1845">_xlfn.XLOOKUP(I1845,消耗中转!$E$25:$J$25,_xlfn.XLOOKUP(E1845,消耗中转!$C$29:$C$40,消耗中转!$E$29:$J$40))</f>
        <v>1.2</v>
      </c>
    </row>
    <row r="1846" spans="1:12" x14ac:dyDescent="0.15">
      <c r="A1846" s="27">
        <f t="shared" si="334"/>
        <v>600131400102</v>
      </c>
      <c r="B1846" s="27">
        <f t="shared" si="339"/>
        <v>600131400102</v>
      </c>
      <c r="C1846" s="2">
        <f t="shared" si="335"/>
        <v>6001314001</v>
      </c>
      <c r="D1846" s="4">
        <f>_xlfn.XLOOKUP(E1846,[1]战斗中转!$D$8:$D$19,[1]战斗中转!$F$8:$F$19)</f>
        <v>1</v>
      </c>
      <c r="E1846" s="2">
        <f t="shared" ref="E1846" si="381">E1845</f>
        <v>1</v>
      </c>
      <c r="F1846" s="2">
        <f t="shared" si="352"/>
        <v>3</v>
      </c>
      <c r="G1846" s="2">
        <f t="shared" si="365"/>
        <v>1</v>
      </c>
      <c r="H1846" s="2">
        <f t="shared" si="370"/>
        <v>4</v>
      </c>
      <c r="I1846" s="2">
        <f t="shared" si="336"/>
        <v>2</v>
      </c>
      <c r="J1846" s="2" cm="1">
        <f t="array" ref="J1846">INT(_xlfn.XLOOKUP($E1846,消耗中转!$C$10:$C$21,_xlfn.XLOOKUP($I1846,消耗中转!$F$6:$K$6,消耗中转!$F$10:$K$21)))</f>
        <v>120</v>
      </c>
      <c r="K1846" s="2" cm="1">
        <f t="array" ref="K1846">INT(IF(I1846=0,
_xlfn.XLOOKUP(0,消耗中转!$F$6:$K$6,_xlfn.XLOOKUP(E1846,消耗中转!$C$10:$C$21,消耗中转!$F$10:$K$21)),
_xlfn.XLOOKUP(I1846,消耗中转!$F$6:$K$6,_xlfn.XLOOKUP(E1846,消耗中转!$C$10:$C$21,消耗中转!$F$10:$K$21))+_xlfn.XLOOKUP(0,消耗中转!$F$6:$K$6,_xlfn.XLOOKUP(E1846,消耗中转!$C$10:$C$21,消耗中转!$F$10:$K$21))))</f>
        <v>220</v>
      </c>
      <c r="L1846" s="2" cm="1">
        <f t="array" ref="L1846">_xlfn.XLOOKUP(I1846,消耗中转!$E$25:$J$25,_xlfn.XLOOKUP(E1846,消耗中转!$C$29:$C$40,消耗中转!$E$29:$J$40))</f>
        <v>1.2</v>
      </c>
    </row>
    <row r="1847" spans="1:12" x14ac:dyDescent="0.15">
      <c r="A1847" s="27">
        <f t="shared" si="334"/>
        <v>600132100102</v>
      </c>
      <c r="B1847" s="27">
        <f t="shared" si="339"/>
        <v>600132100102</v>
      </c>
      <c r="C1847" s="2">
        <f t="shared" si="335"/>
        <v>6001321001</v>
      </c>
      <c r="D1847" s="4">
        <f>_xlfn.XLOOKUP(E1847,[1]战斗中转!$D$8:$D$19,[1]战斗中转!$F$8:$F$19)</f>
        <v>1</v>
      </c>
      <c r="E1847" s="2">
        <f t="shared" ref="E1847" si="382">E1846</f>
        <v>1</v>
      </c>
      <c r="F1847" s="2">
        <f t="shared" si="352"/>
        <v>3</v>
      </c>
      <c r="G1847" s="2">
        <f t="shared" si="365"/>
        <v>2</v>
      </c>
      <c r="H1847" s="2">
        <f t="shared" si="370"/>
        <v>1</v>
      </c>
      <c r="I1847" s="2">
        <f t="shared" si="336"/>
        <v>2</v>
      </c>
      <c r="J1847" s="2" cm="1">
        <f t="array" ref="J1847">INT(_xlfn.XLOOKUP($E1847,消耗中转!$C$10:$C$21,_xlfn.XLOOKUP($I1847,消耗中转!$F$6:$K$6,消耗中转!$F$10:$K$21)))</f>
        <v>120</v>
      </c>
      <c r="K1847" s="2" cm="1">
        <f t="array" ref="K1847">INT(IF(I1847=0,
_xlfn.XLOOKUP(0,消耗中转!$F$6:$K$6,_xlfn.XLOOKUP(E1847,消耗中转!$C$10:$C$21,消耗中转!$F$10:$K$21)),
_xlfn.XLOOKUP(I1847,消耗中转!$F$6:$K$6,_xlfn.XLOOKUP(E1847,消耗中转!$C$10:$C$21,消耗中转!$F$10:$K$21))+_xlfn.XLOOKUP(0,消耗中转!$F$6:$K$6,_xlfn.XLOOKUP(E1847,消耗中转!$C$10:$C$21,消耗中转!$F$10:$K$21))))</f>
        <v>220</v>
      </c>
      <c r="L1847" s="2" cm="1">
        <f t="array" ref="L1847">_xlfn.XLOOKUP(I1847,消耗中转!$E$25:$J$25,_xlfn.XLOOKUP(E1847,消耗中转!$C$29:$C$40,消耗中转!$E$29:$J$40))</f>
        <v>1.2</v>
      </c>
    </row>
    <row r="1848" spans="1:12" x14ac:dyDescent="0.15">
      <c r="A1848" s="27">
        <f t="shared" si="334"/>
        <v>600132200102</v>
      </c>
      <c r="B1848" s="27">
        <f t="shared" si="339"/>
        <v>600132200102</v>
      </c>
      <c r="C1848" s="2">
        <f t="shared" si="335"/>
        <v>6001322001</v>
      </c>
      <c r="D1848" s="4">
        <f>_xlfn.XLOOKUP(E1848,[1]战斗中转!$D$8:$D$19,[1]战斗中转!$F$8:$F$19)</f>
        <v>1</v>
      </c>
      <c r="E1848" s="2">
        <f t="shared" ref="E1848" si="383">E1847</f>
        <v>1</v>
      </c>
      <c r="F1848" s="2">
        <f t="shared" si="352"/>
        <v>3</v>
      </c>
      <c r="G1848" s="2">
        <f t="shared" si="365"/>
        <v>2</v>
      </c>
      <c r="H1848" s="2">
        <f t="shared" si="370"/>
        <v>2</v>
      </c>
      <c r="I1848" s="2">
        <f t="shared" si="336"/>
        <v>2</v>
      </c>
      <c r="J1848" s="2" cm="1">
        <f t="array" ref="J1848">INT(_xlfn.XLOOKUP($E1848,消耗中转!$C$10:$C$21,_xlfn.XLOOKUP($I1848,消耗中转!$F$6:$K$6,消耗中转!$F$10:$K$21)))</f>
        <v>120</v>
      </c>
      <c r="K1848" s="2" cm="1">
        <f t="array" ref="K1848">INT(IF(I1848=0,
_xlfn.XLOOKUP(0,消耗中转!$F$6:$K$6,_xlfn.XLOOKUP(E1848,消耗中转!$C$10:$C$21,消耗中转!$F$10:$K$21)),
_xlfn.XLOOKUP(I1848,消耗中转!$F$6:$K$6,_xlfn.XLOOKUP(E1848,消耗中转!$C$10:$C$21,消耗中转!$F$10:$K$21))+_xlfn.XLOOKUP(0,消耗中转!$F$6:$K$6,_xlfn.XLOOKUP(E1848,消耗中转!$C$10:$C$21,消耗中转!$F$10:$K$21))))</f>
        <v>220</v>
      </c>
      <c r="L1848" s="2" cm="1">
        <f t="array" ref="L1848">_xlfn.XLOOKUP(I1848,消耗中转!$E$25:$J$25,_xlfn.XLOOKUP(E1848,消耗中转!$C$29:$C$40,消耗中转!$E$29:$J$40))</f>
        <v>1.2</v>
      </c>
    </row>
    <row r="1849" spans="1:12" x14ac:dyDescent="0.15">
      <c r="A1849" s="27">
        <f t="shared" si="334"/>
        <v>600132300102</v>
      </c>
      <c r="B1849" s="27">
        <f t="shared" si="339"/>
        <v>600132300102</v>
      </c>
      <c r="C1849" s="2">
        <f t="shared" si="335"/>
        <v>6001323001</v>
      </c>
      <c r="D1849" s="4">
        <f>_xlfn.XLOOKUP(E1849,[1]战斗中转!$D$8:$D$19,[1]战斗中转!$F$8:$F$19)</f>
        <v>1</v>
      </c>
      <c r="E1849" s="2">
        <f t="shared" ref="E1849" si="384">E1848</f>
        <v>1</v>
      </c>
      <c r="F1849" s="2">
        <f t="shared" si="352"/>
        <v>3</v>
      </c>
      <c r="G1849" s="2">
        <f t="shared" si="365"/>
        <v>2</v>
      </c>
      <c r="H1849" s="2">
        <f t="shared" si="370"/>
        <v>3</v>
      </c>
      <c r="I1849" s="2">
        <f t="shared" si="336"/>
        <v>2</v>
      </c>
      <c r="J1849" s="2" cm="1">
        <f t="array" ref="J1849">INT(_xlfn.XLOOKUP($E1849,消耗中转!$C$10:$C$21,_xlfn.XLOOKUP($I1849,消耗中转!$F$6:$K$6,消耗中转!$F$10:$K$21)))</f>
        <v>120</v>
      </c>
      <c r="K1849" s="2" cm="1">
        <f t="array" ref="K1849">INT(IF(I1849=0,
_xlfn.XLOOKUP(0,消耗中转!$F$6:$K$6,_xlfn.XLOOKUP(E1849,消耗中转!$C$10:$C$21,消耗中转!$F$10:$K$21)),
_xlfn.XLOOKUP(I1849,消耗中转!$F$6:$K$6,_xlfn.XLOOKUP(E1849,消耗中转!$C$10:$C$21,消耗中转!$F$10:$K$21))+_xlfn.XLOOKUP(0,消耗中转!$F$6:$K$6,_xlfn.XLOOKUP(E1849,消耗中转!$C$10:$C$21,消耗中转!$F$10:$K$21))))</f>
        <v>220</v>
      </c>
      <c r="L1849" s="2" cm="1">
        <f t="array" ref="L1849">_xlfn.XLOOKUP(I1849,消耗中转!$E$25:$J$25,_xlfn.XLOOKUP(E1849,消耗中转!$C$29:$C$40,消耗中转!$E$29:$J$40))</f>
        <v>1.2</v>
      </c>
    </row>
    <row r="1850" spans="1:12" x14ac:dyDescent="0.15">
      <c r="A1850" s="27">
        <f t="shared" si="334"/>
        <v>600132400102</v>
      </c>
      <c r="B1850" s="27">
        <f t="shared" si="339"/>
        <v>600132400102</v>
      </c>
      <c r="C1850" s="2">
        <f t="shared" si="335"/>
        <v>6001324001</v>
      </c>
      <c r="D1850" s="4">
        <f>_xlfn.XLOOKUP(E1850,[1]战斗中转!$D$8:$D$19,[1]战斗中转!$F$8:$F$19)</f>
        <v>1</v>
      </c>
      <c r="E1850" s="2">
        <f t="shared" ref="E1850" si="385">E1849</f>
        <v>1</v>
      </c>
      <c r="F1850" s="2">
        <f t="shared" si="352"/>
        <v>3</v>
      </c>
      <c r="G1850" s="2">
        <f t="shared" si="365"/>
        <v>2</v>
      </c>
      <c r="H1850" s="2">
        <f t="shared" si="370"/>
        <v>4</v>
      </c>
      <c r="I1850" s="2">
        <f t="shared" si="336"/>
        <v>2</v>
      </c>
      <c r="J1850" s="2" cm="1">
        <f t="array" ref="J1850">INT(_xlfn.XLOOKUP($E1850,消耗中转!$C$10:$C$21,_xlfn.XLOOKUP($I1850,消耗中转!$F$6:$K$6,消耗中转!$F$10:$K$21)))</f>
        <v>120</v>
      </c>
      <c r="K1850" s="2" cm="1">
        <f t="array" ref="K1850">INT(IF(I1850=0,
_xlfn.XLOOKUP(0,消耗中转!$F$6:$K$6,_xlfn.XLOOKUP(E1850,消耗中转!$C$10:$C$21,消耗中转!$F$10:$K$21)),
_xlfn.XLOOKUP(I1850,消耗中转!$F$6:$K$6,_xlfn.XLOOKUP(E1850,消耗中转!$C$10:$C$21,消耗中转!$F$10:$K$21))+_xlfn.XLOOKUP(0,消耗中转!$F$6:$K$6,_xlfn.XLOOKUP(E1850,消耗中转!$C$10:$C$21,消耗中转!$F$10:$K$21))))</f>
        <v>220</v>
      </c>
      <c r="L1850" s="2" cm="1">
        <f t="array" ref="L1850">_xlfn.XLOOKUP(I1850,消耗中转!$E$25:$J$25,_xlfn.XLOOKUP(E1850,消耗中转!$C$29:$C$40,消耗中转!$E$29:$J$40))</f>
        <v>1.2</v>
      </c>
    </row>
    <row r="1851" spans="1:12" x14ac:dyDescent="0.15">
      <c r="A1851" s="27">
        <f t="shared" si="334"/>
        <v>600133100102</v>
      </c>
      <c r="B1851" s="27">
        <f t="shared" si="339"/>
        <v>600133100102</v>
      </c>
      <c r="C1851" s="2">
        <f t="shared" si="335"/>
        <v>6001331001</v>
      </c>
      <c r="D1851" s="4">
        <f>_xlfn.XLOOKUP(E1851,[1]战斗中转!$D$8:$D$19,[1]战斗中转!$F$8:$F$19)</f>
        <v>1</v>
      </c>
      <c r="E1851" s="2">
        <f t="shared" ref="E1851" si="386">E1850</f>
        <v>1</v>
      </c>
      <c r="F1851" s="2">
        <f t="shared" si="352"/>
        <v>3</v>
      </c>
      <c r="G1851" s="2">
        <f t="shared" si="365"/>
        <v>3</v>
      </c>
      <c r="H1851" s="2">
        <f t="shared" si="370"/>
        <v>1</v>
      </c>
      <c r="I1851" s="2">
        <f t="shared" si="336"/>
        <v>2</v>
      </c>
      <c r="J1851" s="2" cm="1">
        <f t="array" ref="J1851">INT(_xlfn.XLOOKUP($E1851,消耗中转!$C$10:$C$21,_xlfn.XLOOKUP($I1851,消耗中转!$F$6:$K$6,消耗中转!$F$10:$K$21)))</f>
        <v>120</v>
      </c>
      <c r="K1851" s="2" cm="1">
        <f t="array" ref="K1851">INT(IF(I1851=0,
_xlfn.XLOOKUP(0,消耗中转!$F$6:$K$6,_xlfn.XLOOKUP(E1851,消耗中转!$C$10:$C$21,消耗中转!$F$10:$K$21)),
_xlfn.XLOOKUP(I1851,消耗中转!$F$6:$K$6,_xlfn.XLOOKUP(E1851,消耗中转!$C$10:$C$21,消耗中转!$F$10:$K$21))+_xlfn.XLOOKUP(0,消耗中转!$F$6:$K$6,_xlfn.XLOOKUP(E1851,消耗中转!$C$10:$C$21,消耗中转!$F$10:$K$21))))</f>
        <v>220</v>
      </c>
      <c r="L1851" s="2" cm="1">
        <f t="array" ref="L1851">_xlfn.XLOOKUP(I1851,消耗中转!$E$25:$J$25,_xlfn.XLOOKUP(E1851,消耗中转!$C$29:$C$40,消耗中转!$E$29:$J$40))</f>
        <v>1.2</v>
      </c>
    </row>
    <row r="1852" spans="1:12" x14ac:dyDescent="0.15">
      <c r="A1852" s="27">
        <f t="shared" si="334"/>
        <v>600133200102</v>
      </c>
      <c r="B1852" s="27">
        <f t="shared" si="339"/>
        <v>600133200102</v>
      </c>
      <c r="C1852" s="2">
        <f t="shared" si="335"/>
        <v>6001332001</v>
      </c>
      <c r="D1852" s="4">
        <f>_xlfn.XLOOKUP(E1852,[1]战斗中转!$D$8:$D$19,[1]战斗中转!$F$8:$F$19)</f>
        <v>1</v>
      </c>
      <c r="E1852" s="2">
        <f t="shared" ref="E1852" si="387">E1851</f>
        <v>1</v>
      </c>
      <c r="F1852" s="2">
        <f t="shared" si="352"/>
        <v>3</v>
      </c>
      <c r="G1852" s="2">
        <f t="shared" si="365"/>
        <v>3</v>
      </c>
      <c r="H1852" s="2">
        <f t="shared" si="370"/>
        <v>2</v>
      </c>
      <c r="I1852" s="2">
        <f t="shared" si="336"/>
        <v>2</v>
      </c>
      <c r="J1852" s="2" cm="1">
        <f t="array" ref="J1852">INT(_xlfn.XLOOKUP($E1852,消耗中转!$C$10:$C$21,_xlfn.XLOOKUP($I1852,消耗中转!$F$6:$K$6,消耗中转!$F$10:$K$21)))</f>
        <v>120</v>
      </c>
      <c r="K1852" s="2" cm="1">
        <f t="array" ref="K1852">INT(IF(I1852=0,
_xlfn.XLOOKUP(0,消耗中转!$F$6:$K$6,_xlfn.XLOOKUP(E1852,消耗中转!$C$10:$C$21,消耗中转!$F$10:$K$21)),
_xlfn.XLOOKUP(I1852,消耗中转!$F$6:$K$6,_xlfn.XLOOKUP(E1852,消耗中转!$C$10:$C$21,消耗中转!$F$10:$K$21))+_xlfn.XLOOKUP(0,消耗中转!$F$6:$K$6,_xlfn.XLOOKUP(E1852,消耗中转!$C$10:$C$21,消耗中转!$F$10:$K$21))))</f>
        <v>220</v>
      </c>
      <c r="L1852" s="2" cm="1">
        <f t="array" ref="L1852">_xlfn.XLOOKUP(I1852,消耗中转!$E$25:$J$25,_xlfn.XLOOKUP(E1852,消耗中转!$C$29:$C$40,消耗中转!$E$29:$J$40))</f>
        <v>1.2</v>
      </c>
    </row>
    <row r="1853" spans="1:12" x14ac:dyDescent="0.15">
      <c r="A1853" s="27">
        <f t="shared" si="334"/>
        <v>600133300102</v>
      </c>
      <c r="B1853" s="27">
        <f t="shared" si="339"/>
        <v>600133300102</v>
      </c>
      <c r="C1853" s="2">
        <f t="shared" si="335"/>
        <v>6001333001</v>
      </c>
      <c r="D1853" s="4">
        <f>_xlfn.XLOOKUP(E1853,[1]战斗中转!$D$8:$D$19,[1]战斗中转!$F$8:$F$19)</f>
        <v>1</v>
      </c>
      <c r="E1853" s="2">
        <f t="shared" ref="E1853" si="388">E1852</f>
        <v>1</v>
      </c>
      <c r="F1853" s="2">
        <f t="shared" si="352"/>
        <v>3</v>
      </c>
      <c r="G1853" s="2">
        <f t="shared" si="365"/>
        <v>3</v>
      </c>
      <c r="H1853" s="2">
        <f t="shared" si="370"/>
        <v>3</v>
      </c>
      <c r="I1853" s="2">
        <f t="shared" si="336"/>
        <v>2</v>
      </c>
      <c r="J1853" s="2" cm="1">
        <f t="array" ref="J1853">INT(_xlfn.XLOOKUP($E1853,消耗中转!$C$10:$C$21,_xlfn.XLOOKUP($I1853,消耗中转!$F$6:$K$6,消耗中转!$F$10:$K$21)))</f>
        <v>120</v>
      </c>
      <c r="K1853" s="2" cm="1">
        <f t="array" ref="K1853">INT(IF(I1853=0,
_xlfn.XLOOKUP(0,消耗中转!$F$6:$K$6,_xlfn.XLOOKUP(E1853,消耗中转!$C$10:$C$21,消耗中转!$F$10:$K$21)),
_xlfn.XLOOKUP(I1853,消耗中转!$F$6:$K$6,_xlfn.XLOOKUP(E1853,消耗中转!$C$10:$C$21,消耗中转!$F$10:$K$21))+_xlfn.XLOOKUP(0,消耗中转!$F$6:$K$6,_xlfn.XLOOKUP(E1853,消耗中转!$C$10:$C$21,消耗中转!$F$10:$K$21))))</f>
        <v>220</v>
      </c>
      <c r="L1853" s="2" cm="1">
        <f t="array" ref="L1853">_xlfn.XLOOKUP(I1853,消耗中转!$E$25:$J$25,_xlfn.XLOOKUP(E1853,消耗中转!$C$29:$C$40,消耗中转!$E$29:$J$40))</f>
        <v>1.2</v>
      </c>
    </row>
    <row r="1854" spans="1:12" x14ac:dyDescent="0.15">
      <c r="A1854" s="27">
        <f t="shared" si="334"/>
        <v>600133400102</v>
      </c>
      <c r="B1854" s="27">
        <f t="shared" si="339"/>
        <v>600133400102</v>
      </c>
      <c r="C1854" s="2">
        <f t="shared" si="335"/>
        <v>6001334001</v>
      </c>
      <c r="D1854" s="4">
        <f>_xlfn.XLOOKUP(E1854,[1]战斗中转!$D$8:$D$19,[1]战斗中转!$F$8:$F$19)</f>
        <v>1</v>
      </c>
      <c r="E1854" s="2">
        <f t="shared" ref="E1854" si="389">E1853</f>
        <v>1</v>
      </c>
      <c r="F1854" s="2">
        <f t="shared" si="352"/>
        <v>3</v>
      </c>
      <c r="G1854" s="2">
        <f t="shared" si="365"/>
        <v>3</v>
      </c>
      <c r="H1854" s="2">
        <f t="shared" si="370"/>
        <v>4</v>
      </c>
      <c r="I1854" s="2">
        <f t="shared" si="336"/>
        <v>2</v>
      </c>
      <c r="J1854" s="2" cm="1">
        <f t="array" ref="J1854">INT(_xlfn.XLOOKUP($E1854,消耗中转!$C$10:$C$21,_xlfn.XLOOKUP($I1854,消耗中转!$F$6:$K$6,消耗中转!$F$10:$K$21)))</f>
        <v>120</v>
      </c>
      <c r="K1854" s="2" cm="1">
        <f t="array" ref="K1854">INT(IF(I1854=0,
_xlfn.XLOOKUP(0,消耗中转!$F$6:$K$6,_xlfn.XLOOKUP(E1854,消耗中转!$C$10:$C$21,消耗中转!$F$10:$K$21)),
_xlfn.XLOOKUP(I1854,消耗中转!$F$6:$K$6,_xlfn.XLOOKUP(E1854,消耗中转!$C$10:$C$21,消耗中转!$F$10:$K$21))+_xlfn.XLOOKUP(0,消耗中转!$F$6:$K$6,_xlfn.XLOOKUP(E1854,消耗中转!$C$10:$C$21,消耗中转!$F$10:$K$21))))</f>
        <v>220</v>
      </c>
      <c r="L1854" s="2" cm="1">
        <f t="array" ref="L1854">_xlfn.XLOOKUP(I1854,消耗中转!$E$25:$J$25,_xlfn.XLOOKUP(E1854,消耗中转!$C$29:$C$40,消耗中转!$E$29:$J$40))</f>
        <v>1.2</v>
      </c>
    </row>
    <row r="1855" spans="1:12" x14ac:dyDescent="0.15">
      <c r="A1855" s="27">
        <f t="shared" si="334"/>
        <v>600141100102</v>
      </c>
      <c r="B1855" s="27">
        <f t="shared" si="339"/>
        <v>600141100102</v>
      </c>
      <c r="C1855" s="2">
        <f t="shared" si="335"/>
        <v>6001411001</v>
      </c>
      <c r="D1855" s="4">
        <f>_xlfn.XLOOKUP(E1855,[1]战斗中转!$D$8:$D$19,[1]战斗中转!$F$8:$F$19)</f>
        <v>1</v>
      </c>
      <c r="E1855" s="2">
        <f t="shared" ref="E1855" si="390">E1854</f>
        <v>1</v>
      </c>
      <c r="F1855" s="2">
        <f>F1843+1</f>
        <v>4</v>
      </c>
      <c r="G1855" s="2">
        <f t="shared" si="365"/>
        <v>1</v>
      </c>
      <c r="H1855" s="2">
        <f t="shared" si="370"/>
        <v>1</v>
      </c>
      <c r="I1855" s="2">
        <f t="shared" si="336"/>
        <v>2</v>
      </c>
      <c r="J1855" s="2" cm="1">
        <f t="array" ref="J1855">INT(_xlfn.XLOOKUP($E1855,消耗中转!$C$10:$C$21,_xlfn.XLOOKUP($I1855,消耗中转!$F$6:$K$6,消耗中转!$F$10:$K$21)))</f>
        <v>120</v>
      </c>
      <c r="K1855" s="2" cm="1">
        <f t="array" ref="K1855">INT(IF(I1855=0,
_xlfn.XLOOKUP(0,消耗中转!$F$6:$K$6,_xlfn.XLOOKUP(E1855,消耗中转!$C$10:$C$21,消耗中转!$F$10:$K$21)),
_xlfn.XLOOKUP(I1855,消耗中转!$F$6:$K$6,_xlfn.XLOOKUP(E1855,消耗中转!$C$10:$C$21,消耗中转!$F$10:$K$21))+_xlfn.XLOOKUP(0,消耗中转!$F$6:$K$6,_xlfn.XLOOKUP(E1855,消耗中转!$C$10:$C$21,消耗中转!$F$10:$K$21))))</f>
        <v>220</v>
      </c>
      <c r="L1855" s="2" cm="1">
        <f t="array" ref="L1855">_xlfn.XLOOKUP(I1855,消耗中转!$E$25:$J$25,_xlfn.XLOOKUP(E1855,消耗中转!$C$29:$C$40,消耗中转!$E$29:$J$40))</f>
        <v>1.2</v>
      </c>
    </row>
    <row r="1856" spans="1:12" x14ac:dyDescent="0.15">
      <c r="A1856" s="27">
        <f t="shared" si="334"/>
        <v>600141200102</v>
      </c>
      <c r="B1856" s="27">
        <f t="shared" si="339"/>
        <v>600141200102</v>
      </c>
      <c r="C1856" s="2">
        <f t="shared" si="335"/>
        <v>6001412001</v>
      </c>
      <c r="D1856" s="4">
        <f>_xlfn.XLOOKUP(E1856,[1]战斗中转!$D$8:$D$19,[1]战斗中转!$F$8:$F$19)</f>
        <v>1</v>
      </c>
      <c r="E1856" s="2">
        <f t="shared" ref="E1856" si="391">E1855</f>
        <v>1</v>
      </c>
      <c r="F1856" s="2">
        <f t="shared" ref="F1856:F1866" si="392">F1844+1</f>
        <v>4</v>
      </c>
      <c r="G1856" s="2">
        <f t="shared" si="365"/>
        <v>1</v>
      </c>
      <c r="H1856" s="2">
        <f t="shared" si="370"/>
        <v>2</v>
      </c>
      <c r="I1856" s="2">
        <f t="shared" si="336"/>
        <v>2</v>
      </c>
      <c r="J1856" s="2" cm="1">
        <f t="array" ref="J1856">INT(_xlfn.XLOOKUP($E1856,消耗中转!$C$10:$C$21,_xlfn.XLOOKUP($I1856,消耗中转!$F$6:$K$6,消耗中转!$F$10:$K$21)))</f>
        <v>120</v>
      </c>
      <c r="K1856" s="2" cm="1">
        <f t="array" ref="K1856">INT(IF(I1856=0,
_xlfn.XLOOKUP(0,消耗中转!$F$6:$K$6,_xlfn.XLOOKUP(E1856,消耗中转!$C$10:$C$21,消耗中转!$F$10:$K$21)),
_xlfn.XLOOKUP(I1856,消耗中转!$F$6:$K$6,_xlfn.XLOOKUP(E1856,消耗中转!$C$10:$C$21,消耗中转!$F$10:$K$21))+_xlfn.XLOOKUP(0,消耗中转!$F$6:$K$6,_xlfn.XLOOKUP(E1856,消耗中转!$C$10:$C$21,消耗中转!$F$10:$K$21))))</f>
        <v>220</v>
      </c>
      <c r="L1856" s="2" cm="1">
        <f t="array" ref="L1856">_xlfn.XLOOKUP(I1856,消耗中转!$E$25:$J$25,_xlfn.XLOOKUP(E1856,消耗中转!$C$29:$C$40,消耗中转!$E$29:$J$40))</f>
        <v>1.2</v>
      </c>
    </row>
    <row r="1857" spans="1:12" x14ac:dyDescent="0.15">
      <c r="A1857" s="27">
        <f t="shared" si="334"/>
        <v>600141300102</v>
      </c>
      <c r="B1857" s="27">
        <f t="shared" si="339"/>
        <v>600141300102</v>
      </c>
      <c r="C1857" s="2">
        <f t="shared" si="335"/>
        <v>6001413001</v>
      </c>
      <c r="D1857" s="4">
        <f>_xlfn.XLOOKUP(E1857,[1]战斗中转!$D$8:$D$19,[1]战斗中转!$F$8:$F$19)</f>
        <v>1</v>
      </c>
      <c r="E1857" s="2">
        <f t="shared" ref="E1857" si="393">E1856</f>
        <v>1</v>
      </c>
      <c r="F1857" s="2">
        <f t="shared" si="392"/>
        <v>4</v>
      </c>
      <c r="G1857" s="2">
        <f t="shared" si="365"/>
        <v>1</v>
      </c>
      <c r="H1857" s="2">
        <f t="shared" si="370"/>
        <v>3</v>
      </c>
      <c r="I1857" s="2">
        <f t="shared" si="336"/>
        <v>2</v>
      </c>
      <c r="J1857" s="2" cm="1">
        <f t="array" ref="J1857">INT(_xlfn.XLOOKUP($E1857,消耗中转!$C$10:$C$21,_xlfn.XLOOKUP($I1857,消耗中转!$F$6:$K$6,消耗中转!$F$10:$K$21)))</f>
        <v>120</v>
      </c>
      <c r="K1857" s="2" cm="1">
        <f t="array" ref="K1857">INT(IF(I1857=0,
_xlfn.XLOOKUP(0,消耗中转!$F$6:$K$6,_xlfn.XLOOKUP(E1857,消耗中转!$C$10:$C$21,消耗中转!$F$10:$K$21)),
_xlfn.XLOOKUP(I1857,消耗中转!$F$6:$K$6,_xlfn.XLOOKUP(E1857,消耗中转!$C$10:$C$21,消耗中转!$F$10:$K$21))+_xlfn.XLOOKUP(0,消耗中转!$F$6:$K$6,_xlfn.XLOOKUP(E1857,消耗中转!$C$10:$C$21,消耗中转!$F$10:$K$21))))</f>
        <v>220</v>
      </c>
      <c r="L1857" s="2" cm="1">
        <f t="array" ref="L1857">_xlfn.XLOOKUP(I1857,消耗中转!$E$25:$J$25,_xlfn.XLOOKUP(E1857,消耗中转!$C$29:$C$40,消耗中转!$E$29:$J$40))</f>
        <v>1.2</v>
      </c>
    </row>
    <row r="1858" spans="1:12" x14ac:dyDescent="0.15">
      <c r="A1858" s="27">
        <f t="shared" si="334"/>
        <v>600141400102</v>
      </c>
      <c r="B1858" s="27">
        <f t="shared" si="339"/>
        <v>600141400102</v>
      </c>
      <c r="C1858" s="2">
        <f t="shared" si="335"/>
        <v>6001414001</v>
      </c>
      <c r="D1858" s="4">
        <f>_xlfn.XLOOKUP(E1858,[1]战斗中转!$D$8:$D$19,[1]战斗中转!$F$8:$F$19)</f>
        <v>1</v>
      </c>
      <c r="E1858" s="2">
        <f t="shared" ref="E1858" si="394">E1857</f>
        <v>1</v>
      </c>
      <c r="F1858" s="2">
        <f t="shared" si="392"/>
        <v>4</v>
      </c>
      <c r="G1858" s="2">
        <f t="shared" si="365"/>
        <v>1</v>
      </c>
      <c r="H1858" s="2">
        <f t="shared" si="370"/>
        <v>4</v>
      </c>
      <c r="I1858" s="2">
        <f t="shared" si="336"/>
        <v>2</v>
      </c>
      <c r="J1858" s="2" cm="1">
        <f t="array" ref="J1858">INT(_xlfn.XLOOKUP($E1858,消耗中转!$C$10:$C$21,_xlfn.XLOOKUP($I1858,消耗中转!$F$6:$K$6,消耗中转!$F$10:$K$21)))</f>
        <v>120</v>
      </c>
      <c r="K1858" s="2" cm="1">
        <f t="array" ref="K1858">INT(IF(I1858=0,
_xlfn.XLOOKUP(0,消耗中转!$F$6:$K$6,_xlfn.XLOOKUP(E1858,消耗中转!$C$10:$C$21,消耗中转!$F$10:$K$21)),
_xlfn.XLOOKUP(I1858,消耗中转!$F$6:$K$6,_xlfn.XLOOKUP(E1858,消耗中转!$C$10:$C$21,消耗中转!$F$10:$K$21))+_xlfn.XLOOKUP(0,消耗中转!$F$6:$K$6,_xlfn.XLOOKUP(E1858,消耗中转!$C$10:$C$21,消耗中转!$F$10:$K$21))))</f>
        <v>220</v>
      </c>
      <c r="L1858" s="2" cm="1">
        <f t="array" ref="L1858">_xlfn.XLOOKUP(I1858,消耗中转!$E$25:$J$25,_xlfn.XLOOKUP(E1858,消耗中转!$C$29:$C$40,消耗中转!$E$29:$J$40))</f>
        <v>1.2</v>
      </c>
    </row>
    <row r="1859" spans="1:12" x14ac:dyDescent="0.15">
      <c r="A1859" s="27">
        <f t="shared" si="334"/>
        <v>600142100102</v>
      </c>
      <c r="B1859" s="27">
        <f t="shared" si="339"/>
        <v>600142100102</v>
      </c>
      <c r="C1859" s="2">
        <f t="shared" si="335"/>
        <v>6001421001</v>
      </c>
      <c r="D1859" s="4">
        <f>_xlfn.XLOOKUP(E1859,[1]战斗中转!$D$8:$D$19,[1]战斗中转!$F$8:$F$19)</f>
        <v>1</v>
      </c>
      <c r="E1859" s="2">
        <f t="shared" ref="E1859" si="395">E1858</f>
        <v>1</v>
      </c>
      <c r="F1859" s="2">
        <f t="shared" si="392"/>
        <v>4</v>
      </c>
      <c r="G1859" s="2">
        <f t="shared" si="365"/>
        <v>2</v>
      </c>
      <c r="H1859" s="2">
        <f t="shared" si="370"/>
        <v>1</v>
      </c>
      <c r="I1859" s="2">
        <f t="shared" si="336"/>
        <v>2</v>
      </c>
      <c r="J1859" s="2" cm="1">
        <f t="array" ref="J1859">INT(_xlfn.XLOOKUP($E1859,消耗中转!$C$10:$C$21,_xlfn.XLOOKUP($I1859,消耗中转!$F$6:$K$6,消耗中转!$F$10:$K$21)))</f>
        <v>120</v>
      </c>
      <c r="K1859" s="2" cm="1">
        <f t="array" ref="K1859">INT(IF(I1859=0,
_xlfn.XLOOKUP(0,消耗中转!$F$6:$K$6,_xlfn.XLOOKUP(E1859,消耗中转!$C$10:$C$21,消耗中转!$F$10:$K$21)),
_xlfn.XLOOKUP(I1859,消耗中转!$F$6:$K$6,_xlfn.XLOOKUP(E1859,消耗中转!$C$10:$C$21,消耗中转!$F$10:$K$21))+_xlfn.XLOOKUP(0,消耗中转!$F$6:$K$6,_xlfn.XLOOKUP(E1859,消耗中转!$C$10:$C$21,消耗中转!$F$10:$K$21))))</f>
        <v>220</v>
      </c>
      <c r="L1859" s="2" cm="1">
        <f t="array" ref="L1859">_xlfn.XLOOKUP(I1859,消耗中转!$E$25:$J$25,_xlfn.XLOOKUP(E1859,消耗中转!$C$29:$C$40,消耗中转!$E$29:$J$40))</f>
        <v>1.2</v>
      </c>
    </row>
    <row r="1860" spans="1:12" x14ac:dyDescent="0.15">
      <c r="A1860" s="27">
        <f t="shared" si="334"/>
        <v>600142200102</v>
      </c>
      <c r="B1860" s="27">
        <f t="shared" si="339"/>
        <v>600142200102</v>
      </c>
      <c r="C1860" s="2">
        <f t="shared" si="335"/>
        <v>6001422001</v>
      </c>
      <c r="D1860" s="4">
        <f>_xlfn.XLOOKUP(E1860,[1]战斗中转!$D$8:$D$19,[1]战斗中转!$F$8:$F$19)</f>
        <v>1</v>
      </c>
      <c r="E1860" s="2">
        <f t="shared" ref="E1860" si="396">E1859</f>
        <v>1</v>
      </c>
      <c r="F1860" s="2">
        <f t="shared" si="392"/>
        <v>4</v>
      </c>
      <c r="G1860" s="2">
        <f t="shared" si="365"/>
        <v>2</v>
      </c>
      <c r="H1860" s="2">
        <f t="shared" si="370"/>
        <v>2</v>
      </c>
      <c r="I1860" s="2">
        <f t="shared" si="336"/>
        <v>2</v>
      </c>
      <c r="J1860" s="2" cm="1">
        <f t="array" ref="J1860">INT(_xlfn.XLOOKUP($E1860,消耗中转!$C$10:$C$21,_xlfn.XLOOKUP($I1860,消耗中转!$F$6:$K$6,消耗中转!$F$10:$K$21)))</f>
        <v>120</v>
      </c>
      <c r="K1860" s="2" cm="1">
        <f t="array" ref="K1860">INT(IF(I1860=0,
_xlfn.XLOOKUP(0,消耗中转!$F$6:$K$6,_xlfn.XLOOKUP(E1860,消耗中转!$C$10:$C$21,消耗中转!$F$10:$K$21)),
_xlfn.XLOOKUP(I1860,消耗中转!$F$6:$K$6,_xlfn.XLOOKUP(E1860,消耗中转!$C$10:$C$21,消耗中转!$F$10:$K$21))+_xlfn.XLOOKUP(0,消耗中转!$F$6:$K$6,_xlfn.XLOOKUP(E1860,消耗中转!$C$10:$C$21,消耗中转!$F$10:$K$21))))</f>
        <v>220</v>
      </c>
      <c r="L1860" s="2" cm="1">
        <f t="array" ref="L1860">_xlfn.XLOOKUP(I1860,消耗中转!$E$25:$J$25,_xlfn.XLOOKUP(E1860,消耗中转!$C$29:$C$40,消耗中转!$E$29:$J$40))</f>
        <v>1.2</v>
      </c>
    </row>
    <row r="1861" spans="1:12" x14ac:dyDescent="0.15">
      <c r="A1861" s="27">
        <f t="shared" si="334"/>
        <v>600142300102</v>
      </c>
      <c r="B1861" s="27">
        <f t="shared" si="339"/>
        <v>600142300102</v>
      </c>
      <c r="C1861" s="2">
        <f t="shared" si="335"/>
        <v>6001423001</v>
      </c>
      <c r="D1861" s="4">
        <f>_xlfn.XLOOKUP(E1861,[1]战斗中转!$D$8:$D$19,[1]战斗中转!$F$8:$F$19)</f>
        <v>1</v>
      </c>
      <c r="E1861" s="2">
        <f t="shared" ref="E1861" si="397">E1860</f>
        <v>1</v>
      </c>
      <c r="F1861" s="2">
        <f t="shared" si="392"/>
        <v>4</v>
      </c>
      <c r="G1861" s="2">
        <f t="shared" si="365"/>
        <v>2</v>
      </c>
      <c r="H1861" s="2">
        <f t="shared" si="370"/>
        <v>3</v>
      </c>
      <c r="I1861" s="2">
        <f t="shared" si="336"/>
        <v>2</v>
      </c>
      <c r="J1861" s="2" cm="1">
        <f t="array" ref="J1861">INT(_xlfn.XLOOKUP($E1861,消耗中转!$C$10:$C$21,_xlfn.XLOOKUP($I1861,消耗中转!$F$6:$K$6,消耗中转!$F$10:$K$21)))</f>
        <v>120</v>
      </c>
      <c r="K1861" s="2" cm="1">
        <f t="array" ref="K1861">INT(IF(I1861=0,
_xlfn.XLOOKUP(0,消耗中转!$F$6:$K$6,_xlfn.XLOOKUP(E1861,消耗中转!$C$10:$C$21,消耗中转!$F$10:$K$21)),
_xlfn.XLOOKUP(I1861,消耗中转!$F$6:$K$6,_xlfn.XLOOKUP(E1861,消耗中转!$C$10:$C$21,消耗中转!$F$10:$K$21))+_xlfn.XLOOKUP(0,消耗中转!$F$6:$K$6,_xlfn.XLOOKUP(E1861,消耗中转!$C$10:$C$21,消耗中转!$F$10:$K$21))))</f>
        <v>220</v>
      </c>
      <c r="L1861" s="2" cm="1">
        <f t="array" ref="L1861">_xlfn.XLOOKUP(I1861,消耗中转!$E$25:$J$25,_xlfn.XLOOKUP(E1861,消耗中转!$C$29:$C$40,消耗中转!$E$29:$J$40))</f>
        <v>1.2</v>
      </c>
    </row>
    <row r="1862" spans="1:12" x14ac:dyDescent="0.15">
      <c r="A1862" s="27">
        <f t="shared" si="334"/>
        <v>600142400102</v>
      </c>
      <c r="B1862" s="27">
        <f t="shared" si="339"/>
        <v>600142400102</v>
      </c>
      <c r="C1862" s="2">
        <f t="shared" si="335"/>
        <v>6001424001</v>
      </c>
      <c r="D1862" s="4">
        <f>_xlfn.XLOOKUP(E1862,[1]战斗中转!$D$8:$D$19,[1]战斗中转!$F$8:$F$19)</f>
        <v>1</v>
      </c>
      <c r="E1862" s="2">
        <f t="shared" ref="E1862" si="398">E1861</f>
        <v>1</v>
      </c>
      <c r="F1862" s="2">
        <f t="shared" si="392"/>
        <v>4</v>
      </c>
      <c r="G1862" s="2">
        <f t="shared" si="365"/>
        <v>2</v>
      </c>
      <c r="H1862" s="2">
        <f t="shared" si="370"/>
        <v>4</v>
      </c>
      <c r="I1862" s="2">
        <f t="shared" si="336"/>
        <v>2</v>
      </c>
      <c r="J1862" s="2" cm="1">
        <f t="array" ref="J1862">INT(_xlfn.XLOOKUP($E1862,消耗中转!$C$10:$C$21,_xlfn.XLOOKUP($I1862,消耗中转!$F$6:$K$6,消耗中转!$F$10:$K$21)))</f>
        <v>120</v>
      </c>
      <c r="K1862" s="2" cm="1">
        <f t="array" ref="K1862">INT(IF(I1862=0,
_xlfn.XLOOKUP(0,消耗中转!$F$6:$K$6,_xlfn.XLOOKUP(E1862,消耗中转!$C$10:$C$21,消耗中转!$F$10:$K$21)),
_xlfn.XLOOKUP(I1862,消耗中转!$F$6:$K$6,_xlfn.XLOOKUP(E1862,消耗中转!$C$10:$C$21,消耗中转!$F$10:$K$21))+_xlfn.XLOOKUP(0,消耗中转!$F$6:$K$6,_xlfn.XLOOKUP(E1862,消耗中转!$C$10:$C$21,消耗中转!$F$10:$K$21))))</f>
        <v>220</v>
      </c>
      <c r="L1862" s="2" cm="1">
        <f t="array" ref="L1862">_xlfn.XLOOKUP(I1862,消耗中转!$E$25:$J$25,_xlfn.XLOOKUP(E1862,消耗中转!$C$29:$C$40,消耗中转!$E$29:$J$40))</f>
        <v>1.2</v>
      </c>
    </row>
    <row r="1863" spans="1:12" x14ac:dyDescent="0.15">
      <c r="A1863" s="27">
        <f t="shared" si="334"/>
        <v>600143100102</v>
      </c>
      <c r="B1863" s="27">
        <f t="shared" si="339"/>
        <v>600143100102</v>
      </c>
      <c r="C1863" s="2">
        <f t="shared" si="335"/>
        <v>6001431001</v>
      </c>
      <c r="D1863" s="4">
        <f>_xlfn.XLOOKUP(E1863,[1]战斗中转!$D$8:$D$19,[1]战斗中转!$F$8:$F$19)</f>
        <v>1</v>
      </c>
      <c r="E1863" s="2">
        <f t="shared" ref="E1863" si="399">E1862</f>
        <v>1</v>
      </c>
      <c r="F1863" s="2">
        <f t="shared" si="392"/>
        <v>4</v>
      </c>
      <c r="G1863" s="2">
        <f t="shared" si="365"/>
        <v>3</v>
      </c>
      <c r="H1863" s="2">
        <f t="shared" si="370"/>
        <v>1</v>
      </c>
      <c r="I1863" s="2">
        <f t="shared" si="336"/>
        <v>2</v>
      </c>
      <c r="J1863" s="2" cm="1">
        <f t="array" ref="J1863">INT(_xlfn.XLOOKUP($E1863,消耗中转!$C$10:$C$21,_xlfn.XLOOKUP($I1863,消耗中转!$F$6:$K$6,消耗中转!$F$10:$K$21)))</f>
        <v>120</v>
      </c>
      <c r="K1863" s="2" cm="1">
        <f t="array" ref="K1863">INT(IF(I1863=0,
_xlfn.XLOOKUP(0,消耗中转!$F$6:$K$6,_xlfn.XLOOKUP(E1863,消耗中转!$C$10:$C$21,消耗中转!$F$10:$K$21)),
_xlfn.XLOOKUP(I1863,消耗中转!$F$6:$K$6,_xlfn.XLOOKUP(E1863,消耗中转!$C$10:$C$21,消耗中转!$F$10:$K$21))+_xlfn.XLOOKUP(0,消耗中转!$F$6:$K$6,_xlfn.XLOOKUP(E1863,消耗中转!$C$10:$C$21,消耗中转!$F$10:$K$21))))</f>
        <v>220</v>
      </c>
      <c r="L1863" s="2" cm="1">
        <f t="array" ref="L1863">_xlfn.XLOOKUP(I1863,消耗中转!$E$25:$J$25,_xlfn.XLOOKUP(E1863,消耗中转!$C$29:$C$40,消耗中转!$E$29:$J$40))</f>
        <v>1.2</v>
      </c>
    </row>
    <row r="1864" spans="1:12" x14ac:dyDescent="0.15">
      <c r="A1864" s="27">
        <f t="shared" si="334"/>
        <v>600143200102</v>
      </c>
      <c r="B1864" s="27">
        <f t="shared" si="339"/>
        <v>600143200102</v>
      </c>
      <c r="C1864" s="2">
        <f t="shared" si="335"/>
        <v>6001432001</v>
      </c>
      <c r="D1864" s="4">
        <f>_xlfn.XLOOKUP(E1864,[1]战斗中转!$D$8:$D$19,[1]战斗中转!$F$8:$F$19)</f>
        <v>1</v>
      </c>
      <c r="E1864" s="2">
        <f t="shared" ref="E1864" si="400">E1863</f>
        <v>1</v>
      </c>
      <c r="F1864" s="2">
        <f t="shared" si="392"/>
        <v>4</v>
      </c>
      <c r="G1864" s="2">
        <f t="shared" si="365"/>
        <v>3</v>
      </c>
      <c r="H1864" s="2">
        <f t="shared" si="370"/>
        <v>2</v>
      </c>
      <c r="I1864" s="2">
        <f t="shared" si="336"/>
        <v>2</v>
      </c>
      <c r="J1864" s="2" cm="1">
        <f t="array" ref="J1864">INT(_xlfn.XLOOKUP($E1864,消耗中转!$C$10:$C$21,_xlfn.XLOOKUP($I1864,消耗中转!$F$6:$K$6,消耗中转!$F$10:$K$21)))</f>
        <v>120</v>
      </c>
      <c r="K1864" s="2" cm="1">
        <f t="array" ref="K1864">INT(IF(I1864=0,
_xlfn.XLOOKUP(0,消耗中转!$F$6:$K$6,_xlfn.XLOOKUP(E1864,消耗中转!$C$10:$C$21,消耗中转!$F$10:$K$21)),
_xlfn.XLOOKUP(I1864,消耗中转!$F$6:$K$6,_xlfn.XLOOKUP(E1864,消耗中转!$C$10:$C$21,消耗中转!$F$10:$K$21))+_xlfn.XLOOKUP(0,消耗中转!$F$6:$K$6,_xlfn.XLOOKUP(E1864,消耗中转!$C$10:$C$21,消耗中转!$F$10:$K$21))))</f>
        <v>220</v>
      </c>
      <c r="L1864" s="2" cm="1">
        <f t="array" ref="L1864">_xlfn.XLOOKUP(I1864,消耗中转!$E$25:$J$25,_xlfn.XLOOKUP(E1864,消耗中转!$C$29:$C$40,消耗中转!$E$29:$J$40))</f>
        <v>1.2</v>
      </c>
    </row>
    <row r="1865" spans="1:12" x14ac:dyDescent="0.15">
      <c r="A1865" s="27">
        <f t="shared" si="334"/>
        <v>600143300102</v>
      </c>
      <c r="B1865" s="27">
        <f t="shared" si="339"/>
        <v>600143300102</v>
      </c>
      <c r="C1865" s="2">
        <f t="shared" si="335"/>
        <v>6001433001</v>
      </c>
      <c r="D1865" s="4">
        <f>_xlfn.XLOOKUP(E1865,[1]战斗中转!$D$8:$D$19,[1]战斗中转!$F$8:$F$19)</f>
        <v>1</v>
      </c>
      <c r="E1865" s="2">
        <f t="shared" ref="E1865" si="401">E1864</f>
        <v>1</v>
      </c>
      <c r="F1865" s="2">
        <f t="shared" si="392"/>
        <v>4</v>
      </c>
      <c r="G1865" s="2">
        <f t="shared" si="365"/>
        <v>3</v>
      </c>
      <c r="H1865" s="2">
        <f t="shared" si="370"/>
        <v>3</v>
      </c>
      <c r="I1865" s="2">
        <f t="shared" si="336"/>
        <v>2</v>
      </c>
      <c r="J1865" s="2" cm="1">
        <f t="array" ref="J1865">INT(_xlfn.XLOOKUP($E1865,消耗中转!$C$10:$C$21,_xlfn.XLOOKUP($I1865,消耗中转!$F$6:$K$6,消耗中转!$F$10:$K$21)))</f>
        <v>120</v>
      </c>
      <c r="K1865" s="2" cm="1">
        <f t="array" ref="K1865">INT(IF(I1865=0,
_xlfn.XLOOKUP(0,消耗中转!$F$6:$K$6,_xlfn.XLOOKUP(E1865,消耗中转!$C$10:$C$21,消耗中转!$F$10:$K$21)),
_xlfn.XLOOKUP(I1865,消耗中转!$F$6:$K$6,_xlfn.XLOOKUP(E1865,消耗中转!$C$10:$C$21,消耗中转!$F$10:$K$21))+_xlfn.XLOOKUP(0,消耗中转!$F$6:$K$6,_xlfn.XLOOKUP(E1865,消耗中转!$C$10:$C$21,消耗中转!$F$10:$K$21))))</f>
        <v>220</v>
      </c>
      <c r="L1865" s="2" cm="1">
        <f t="array" ref="L1865">_xlfn.XLOOKUP(I1865,消耗中转!$E$25:$J$25,_xlfn.XLOOKUP(E1865,消耗中转!$C$29:$C$40,消耗中转!$E$29:$J$40))</f>
        <v>1.2</v>
      </c>
    </row>
    <row r="1866" spans="1:12" x14ac:dyDescent="0.15">
      <c r="A1866" s="27">
        <f t="shared" si="334"/>
        <v>600143400102</v>
      </c>
      <c r="B1866" s="27">
        <f t="shared" si="339"/>
        <v>600143400102</v>
      </c>
      <c r="C1866" s="2">
        <f t="shared" si="335"/>
        <v>6001434001</v>
      </c>
      <c r="D1866" s="4">
        <f>_xlfn.XLOOKUP(E1866,[1]战斗中转!$D$8:$D$19,[1]战斗中转!$F$8:$F$19)</f>
        <v>1</v>
      </c>
      <c r="E1866" s="2">
        <f t="shared" ref="E1866" si="402">E1865</f>
        <v>1</v>
      </c>
      <c r="F1866" s="2">
        <f t="shared" si="392"/>
        <v>4</v>
      </c>
      <c r="G1866" s="2">
        <f t="shared" si="365"/>
        <v>3</v>
      </c>
      <c r="H1866" s="2">
        <f t="shared" si="370"/>
        <v>4</v>
      </c>
      <c r="I1866" s="2">
        <f t="shared" si="336"/>
        <v>2</v>
      </c>
      <c r="J1866" s="2" cm="1">
        <f t="array" ref="J1866">INT(_xlfn.XLOOKUP($E1866,消耗中转!$C$10:$C$21,_xlfn.XLOOKUP($I1866,消耗中转!$F$6:$K$6,消耗中转!$F$10:$K$21)))</f>
        <v>120</v>
      </c>
      <c r="K1866" s="2" cm="1">
        <f t="array" ref="K1866">INT(IF(I1866=0,
_xlfn.XLOOKUP(0,消耗中转!$F$6:$K$6,_xlfn.XLOOKUP(E1866,消耗中转!$C$10:$C$21,消耗中转!$F$10:$K$21)),
_xlfn.XLOOKUP(I1866,消耗中转!$F$6:$K$6,_xlfn.XLOOKUP(E1866,消耗中转!$C$10:$C$21,消耗中转!$F$10:$K$21))+_xlfn.XLOOKUP(0,消耗中转!$F$6:$K$6,_xlfn.XLOOKUP(E1866,消耗中转!$C$10:$C$21,消耗中转!$F$10:$K$21))))</f>
        <v>220</v>
      </c>
      <c r="L1866" s="2" cm="1">
        <f t="array" ref="L1866">_xlfn.XLOOKUP(I1866,消耗中转!$E$25:$J$25,_xlfn.XLOOKUP(E1866,消耗中转!$C$29:$C$40,消耗中转!$E$29:$J$40))</f>
        <v>1.2</v>
      </c>
    </row>
    <row r="1867" spans="1:12" x14ac:dyDescent="0.15">
      <c r="A1867" s="27">
        <f t="shared" si="334"/>
        <v>600191100102</v>
      </c>
      <c r="B1867" s="27">
        <f t="shared" si="339"/>
        <v>600191100102</v>
      </c>
      <c r="C1867" s="2">
        <f t="shared" si="335"/>
        <v>6001911001</v>
      </c>
      <c r="D1867" s="4">
        <f>_xlfn.XLOOKUP(E1867,[1]战斗中转!$D$8:$D$19,[1]战斗中转!$F$8:$F$19)</f>
        <v>1</v>
      </c>
      <c r="E1867" s="2">
        <f t="shared" ref="E1867" si="403">E1866</f>
        <v>1</v>
      </c>
      <c r="F1867" s="2">
        <v>100</v>
      </c>
      <c r="G1867" s="2">
        <f t="shared" si="365"/>
        <v>1</v>
      </c>
      <c r="H1867" s="2">
        <f t="shared" si="370"/>
        <v>1</v>
      </c>
      <c r="I1867" s="2">
        <f t="shared" si="336"/>
        <v>2</v>
      </c>
      <c r="J1867" s="2" cm="1">
        <f t="array" ref="J1867">INT(_xlfn.XLOOKUP($E1867,消耗中转!$C$10:$C$21,_xlfn.XLOOKUP($I1867,消耗中转!$F$6:$K$6,消耗中转!$F$10:$K$21)))</f>
        <v>120</v>
      </c>
      <c r="K1867" s="2" cm="1">
        <f t="array" ref="K1867">INT(IF(I1867=0,
_xlfn.XLOOKUP(0,消耗中转!$F$6:$K$6,_xlfn.XLOOKUP(E1867,消耗中转!$C$10:$C$21,消耗中转!$F$10:$K$21)),
_xlfn.XLOOKUP(I1867,消耗中转!$F$6:$K$6,_xlfn.XLOOKUP(E1867,消耗中转!$C$10:$C$21,消耗中转!$F$10:$K$21))+_xlfn.XLOOKUP(0,消耗中转!$F$6:$K$6,_xlfn.XLOOKUP(E1867,消耗中转!$C$10:$C$21,消耗中转!$F$10:$K$21))))</f>
        <v>220</v>
      </c>
      <c r="L1867" s="2" cm="1">
        <f t="array" ref="L1867">_xlfn.XLOOKUP(I1867,消耗中转!$E$25:$J$25,_xlfn.XLOOKUP(E1867,消耗中转!$C$29:$C$40,消耗中转!$E$29:$J$40))</f>
        <v>1.2</v>
      </c>
    </row>
    <row r="1868" spans="1:12" x14ac:dyDescent="0.15">
      <c r="A1868" s="27">
        <f t="shared" si="334"/>
        <v>600191200102</v>
      </c>
      <c r="B1868" s="27">
        <f t="shared" si="339"/>
        <v>600191200102</v>
      </c>
      <c r="C1868" s="2">
        <f t="shared" si="335"/>
        <v>6001912001</v>
      </c>
      <c r="D1868" s="4">
        <f>_xlfn.XLOOKUP(E1868,[1]战斗中转!$D$8:$D$19,[1]战斗中转!$F$8:$F$19)</f>
        <v>1</v>
      </c>
      <c r="E1868" s="2">
        <f t="shared" ref="E1868" si="404">E1867</f>
        <v>1</v>
      </c>
      <c r="F1868" s="2">
        <f>F1867</f>
        <v>100</v>
      </c>
      <c r="G1868" s="2">
        <f t="shared" si="365"/>
        <v>1</v>
      </c>
      <c r="H1868" s="2">
        <f t="shared" si="370"/>
        <v>2</v>
      </c>
      <c r="I1868" s="2">
        <f t="shared" si="336"/>
        <v>2</v>
      </c>
      <c r="J1868" s="2" cm="1">
        <f t="array" ref="J1868">INT(_xlfn.XLOOKUP($E1868,消耗中转!$C$10:$C$21,_xlfn.XLOOKUP($I1868,消耗中转!$F$6:$K$6,消耗中转!$F$10:$K$21)))</f>
        <v>120</v>
      </c>
      <c r="K1868" s="2" cm="1">
        <f t="array" ref="K1868">INT(IF(I1868=0,
_xlfn.XLOOKUP(0,消耗中转!$F$6:$K$6,_xlfn.XLOOKUP(E1868,消耗中转!$C$10:$C$21,消耗中转!$F$10:$K$21)),
_xlfn.XLOOKUP(I1868,消耗中转!$F$6:$K$6,_xlfn.XLOOKUP(E1868,消耗中转!$C$10:$C$21,消耗中转!$F$10:$K$21))+_xlfn.XLOOKUP(0,消耗中转!$F$6:$K$6,_xlfn.XLOOKUP(E1868,消耗中转!$C$10:$C$21,消耗中转!$F$10:$K$21))))</f>
        <v>220</v>
      </c>
      <c r="L1868" s="2" cm="1">
        <f t="array" ref="L1868">_xlfn.XLOOKUP(I1868,消耗中转!$E$25:$J$25,_xlfn.XLOOKUP(E1868,消耗中转!$C$29:$C$40,消耗中转!$E$29:$J$40))</f>
        <v>1.2</v>
      </c>
    </row>
    <row r="1869" spans="1:12" x14ac:dyDescent="0.15">
      <c r="A1869" s="27">
        <f t="shared" si="334"/>
        <v>600191300102</v>
      </c>
      <c r="B1869" s="27">
        <f t="shared" si="339"/>
        <v>600191300102</v>
      </c>
      <c r="C1869" s="2">
        <f t="shared" si="335"/>
        <v>6001913001</v>
      </c>
      <c r="D1869" s="4">
        <f>_xlfn.XLOOKUP(E1869,[1]战斗中转!$D$8:$D$19,[1]战斗中转!$F$8:$F$19)</f>
        <v>1</v>
      </c>
      <c r="E1869" s="2">
        <f t="shared" ref="E1869:F1869" si="405">E1868</f>
        <v>1</v>
      </c>
      <c r="F1869" s="2">
        <f t="shared" si="405"/>
        <v>100</v>
      </c>
      <c r="G1869" s="2">
        <f t="shared" si="365"/>
        <v>1</v>
      </c>
      <c r="H1869" s="2">
        <f t="shared" si="370"/>
        <v>3</v>
      </c>
      <c r="I1869" s="2">
        <f t="shared" si="336"/>
        <v>2</v>
      </c>
      <c r="J1869" s="2" cm="1">
        <f t="array" ref="J1869">INT(_xlfn.XLOOKUP($E1869,消耗中转!$C$10:$C$21,_xlfn.XLOOKUP($I1869,消耗中转!$F$6:$K$6,消耗中转!$F$10:$K$21)))</f>
        <v>120</v>
      </c>
      <c r="K1869" s="2" cm="1">
        <f t="array" ref="K1869">INT(IF(I1869=0,
_xlfn.XLOOKUP(0,消耗中转!$F$6:$K$6,_xlfn.XLOOKUP(E1869,消耗中转!$C$10:$C$21,消耗中转!$F$10:$K$21)),
_xlfn.XLOOKUP(I1869,消耗中转!$F$6:$K$6,_xlfn.XLOOKUP(E1869,消耗中转!$C$10:$C$21,消耗中转!$F$10:$K$21))+_xlfn.XLOOKUP(0,消耗中转!$F$6:$K$6,_xlfn.XLOOKUP(E1869,消耗中转!$C$10:$C$21,消耗中转!$F$10:$K$21))))</f>
        <v>220</v>
      </c>
      <c r="L1869" s="2" cm="1">
        <f t="array" ref="L1869">_xlfn.XLOOKUP(I1869,消耗中转!$E$25:$J$25,_xlfn.XLOOKUP(E1869,消耗中转!$C$29:$C$40,消耗中转!$E$29:$J$40))</f>
        <v>1.2</v>
      </c>
    </row>
    <row r="1870" spans="1:12" x14ac:dyDescent="0.15">
      <c r="A1870" s="27">
        <f t="shared" si="334"/>
        <v>600191400102</v>
      </c>
      <c r="B1870" s="27">
        <f t="shared" si="339"/>
        <v>600191400102</v>
      </c>
      <c r="C1870" s="2">
        <f t="shared" si="335"/>
        <v>6001914001</v>
      </c>
      <c r="D1870" s="4">
        <f>_xlfn.XLOOKUP(E1870,[1]战斗中转!$D$8:$D$19,[1]战斗中转!$F$8:$F$19)</f>
        <v>1</v>
      </c>
      <c r="E1870" s="2">
        <f t="shared" ref="E1870:F1870" si="406">E1869</f>
        <v>1</v>
      </c>
      <c r="F1870" s="2">
        <f t="shared" si="406"/>
        <v>100</v>
      </c>
      <c r="G1870" s="2">
        <f t="shared" si="365"/>
        <v>1</v>
      </c>
      <c r="H1870" s="2">
        <f t="shared" si="370"/>
        <v>4</v>
      </c>
      <c r="I1870" s="2">
        <f t="shared" si="336"/>
        <v>2</v>
      </c>
      <c r="J1870" s="2" cm="1">
        <f t="array" ref="J1870">INT(_xlfn.XLOOKUP($E1870,消耗中转!$C$10:$C$21,_xlfn.XLOOKUP($I1870,消耗中转!$F$6:$K$6,消耗中转!$F$10:$K$21)))</f>
        <v>120</v>
      </c>
      <c r="K1870" s="2" cm="1">
        <f t="array" ref="K1870">INT(IF(I1870=0,
_xlfn.XLOOKUP(0,消耗中转!$F$6:$K$6,_xlfn.XLOOKUP(E1870,消耗中转!$C$10:$C$21,消耗中转!$F$10:$K$21)),
_xlfn.XLOOKUP(I1870,消耗中转!$F$6:$K$6,_xlfn.XLOOKUP(E1870,消耗中转!$C$10:$C$21,消耗中转!$F$10:$K$21))+_xlfn.XLOOKUP(0,消耗中转!$F$6:$K$6,_xlfn.XLOOKUP(E1870,消耗中转!$C$10:$C$21,消耗中转!$F$10:$K$21))))</f>
        <v>220</v>
      </c>
      <c r="L1870" s="2" cm="1">
        <f t="array" ref="L1870">_xlfn.XLOOKUP(I1870,消耗中转!$E$25:$J$25,_xlfn.XLOOKUP(E1870,消耗中转!$C$29:$C$40,消耗中转!$E$29:$J$40))</f>
        <v>1.2</v>
      </c>
    </row>
    <row r="1871" spans="1:12" x14ac:dyDescent="0.15">
      <c r="A1871" s="27">
        <f t="shared" si="334"/>
        <v>600192100102</v>
      </c>
      <c r="B1871" s="27">
        <f t="shared" si="339"/>
        <v>600192100102</v>
      </c>
      <c r="C1871" s="2">
        <f t="shared" si="335"/>
        <v>6001921001</v>
      </c>
      <c r="D1871" s="4">
        <f>_xlfn.XLOOKUP(E1871,[1]战斗中转!$D$8:$D$19,[1]战斗中转!$F$8:$F$19)</f>
        <v>1</v>
      </c>
      <c r="E1871" s="2">
        <f t="shared" ref="E1871:F1871" si="407">E1870</f>
        <v>1</v>
      </c>
      <c r="F1871" s="2">
        <f t="shared" si="407"/>
        <v>100</v>
      </c>
      <c r="G1871" s="2">
        <f t="shared" si="365"/>
        <v>2</v>
      </c>
      <c r="H1871" s="2">
        <f t="shared" si="370"/>
        <v>1</v>
      </c>
      <c r="I1871" s="2">
        <f t="shared" si="336"/>
        <v>2</v>
      </c>
      <c r="J1871" s="2" cm="1">
        <f t="array" ref="J1871">INT(_xlfn.XLOOKUP($E1871,消耗中转!$C$10:$C$21,_xlfn.XLOOKUP($I1871,消耗中转!$F$6:$K$6,消耗中转!$F$10:$K$21)))</f>
        <v>120</v>
      </c>
      <c r="K1871" s="2" cm="1">
        <f t="array" ref="K1871">INT(IF(I1871=0,
_xlfn.XLOOKUP(0,消耗中转!$F$6:$K$6,_xlfn.XLOOKUP(E1871,消耗中转!$C$10:$C$21,消耗中转!$F$10:$K$21)),
_xlfn.XLOOKUP(I1871,消耗中转!$F$6:$K$6,_xlfn.XLOOKUP(E1871,消耗中转!$C$10:$C$21,消耗中转!$F$10:$K$21))+_xlfn.XLOOKUP(0,消耗中转!$F$6:$K$6,_xlfn.XLOOKUP(E1871,消耗中转!$C$10:$C$21,消耗中转!$F$10:$K$21))))</f>
        <v>220</v>
      </c>
      <c r="L1871" s="2" cm="1">
        <f t="array" ref="L1871">_xlfn.XLOOKUP(I1871,消耗中转!$E$25:$J$25,_xlfn.XLOOKUP(E1871,消耗中转!$C$29:$C$40,消耗中转!$E$29:$J$40))</f>
        <v>1.2</v>
      </c>
    </row>
    <row r="1872" spans="1:12" x14ac:dyDescent="0.15">
      <c r="A1872" s="27">
        <f t="shared" si="334"/>
        <v>600192200102</v>
      </c>
      <c r="B1872" s="27">
        <f t="shared" si="339"/>
        <v>600192200102</v>
      </c>
      <c r="C1872" s="2">
        <f t="shared" ref="C1872:C1935" si="408">IF(F1872=100,60*10^8+E1872*10^6+9*10^5+G1872*10^4+H1872*10^3+D1872,60*10^8+E1872*10^6+F1872*10^5+G1872*10^4+H1872*10^3+D1872)</f>
        <v>6001922001</v>
      </c>
      <c r="D1872" s="4">
        <f>_xlfn.XLOOKUP(E1872,[1]战斗中转!$D$8:$D$19,[1]战斗中转!$F$8:$F$19)</f>
        <v>1</v>
      </c>
      <c r="E1872" s="2">
        <f t="shared" ref="E1872:F1872" si="409">E1871</f>
        <v>1</v>
      </c>
      <c r="F1872" s="2">
        <f t="shared" si="409"/>
        <v>100</v>
      </c>
      <c r="G1872" s="2">
        <f t="shared" si="365"/>
        <v>2</v>
      </c>
      <c r="H1872" s="2">
        <f t="shared" si="370"/>
        <v>2</v>
      </c>
      <c r="I1872" s="2">
        <f t="shared" ref="I1872:I1878" si="410">I1871</f>
        <v>2</v>
      </c>
      <c r="J1872" s="2" cm="1">
        <f t="array" ref="J1872">INT(_xlfn.XLOOKUP($E1872,消耗中转!$C$10:$C$21,_xlfn.XLOOKUP($I1872,消耗中转!$F$6:$K$6,消耗中转!$F$10:$K$21)))</f>
        <v>120</v>
      </c>
      <c r="K1872" s="2" cm="1">
        <f t="array" ref="K1872">INT(IF(I1872=0,
_xlfn.XLOOKUP(0,消耗中转!$F$6:$K$6,_xlfn.XLOOKUP(E1872,消耗中转!$C$10:$C$21,消耗中转!$F$10:$K$21)),
_xlfn.XLOOKUP(I1872,消耗中转!$F$6:$K$6,_xlfn.XLOOKUP(E1872,消耗中转!$C$10:$C$21,消耗中转!$F$10:$K$21))+_xlfn.XLOOKUP(0,消耗中转!$F$6:$K$6,_xlfn.XLOOKUP(E1872,消耗中转!$C$10:$C$21,消耗中转!$F$10:$K$21))))</f>
        <v>220</v>
      </c>
      <c r="L1872" s="2" cm="1">
        <f t="array" ref="L1872">_xlfn.XLOOKUP(I1872,消耗中转!$E$25:$J$25,_xlfn.XLOOKUP(E1872,消耗中转!$C$29:$C$40,消耗中转!$E$29:$J$40))</f>
        <v>1.2</v>
      </c>
    </row>
    <row r="1873" spans="1:12" x14ac:dyDescent="0.15">
      <c r="A1873" s="27">
        <f t="shared" si="334"/>
        <v>600192300102</v>
      </c>
      <c r="B1873" s="27">
        <f t="shared" si="339"/>
        <v>600192300102</v>
      </c>
      <c r="C1873" s="2">
        <f t="shared" si="408"/>
        <v>6001923001</v>
      </c>
      <c r="D1873" s="4">
        <f>_xlfn.XLOOKUP(E1873,[1]战斗中转!$D$8:$D$19,[1]战斗中转!$F$8:$F$19)</f>
        <v>1</v>
      </c>
      <c r="E1873" s="2">
        <f t="shared" ref="E1873:F1873" si="411">E1872</f>
        <v>1</v>
      </c>
      <c r="F1873" s="2">
        <f t="shared" si="411"/>
        <v>100</v>
      </c>
      <c r="G1873" s="2">
        <f t="shared" si="365"/>
        <v>2</v>
      </c>
      <c r="H1873" s="2">
        <f t="shared" si="370"/>
        <v>3</v>
      </c>
      <c r="I1873" s="2">
        <f t="shared" si="410"/>
        <v>2</v>
      </c>
      <c r="J1873" s="2" cm="1">
        <f t="array" ref="J1873">INT(_xlfn.XLOOKUP($E1873,消耗中转!$C$10:$C$21,_xlfn.XLOOKUP($I1873,消耗中转!$F$6:$K$6,消耗中转!$F$10:$K$21)))</f>
        <v>120</v>
      </c>
      <c r="K1873" s="2" cm="1">
        <f t="array" ref="K1873">INT(IF(I1873=0,
_xlfn.XLOOKUP(0,消耗中转!$F$6:$K$6,_xlfn.XLOOKUP(E1873,消耗中转!$C$10:$C$21,消耗中转!$F$10:$K$21)),
_xlfn.XLOOKUP(I1873,消耗中转!$F$6:$K$6,_xlfn.XLOOKUP(E1873,消耗中转!$C$10:$C$21,消耗中转!$F$10:$K$21))+_xlfn.XLOOKUP(0,消耗中转!$F$6:$K$6,_xlfn.XLOOKUP(E1873,消耗中转!$C$10:$C$21,消耗中转!$F$10:$K$21))))</f>
        <v>220</v>
      </c>
      <c r="L1873" s="2" cm="1">
        <f t="array" ref="L1873">_xlfn.XLOOKUP(I1873,消耗中转!$E$25:$J$25,_xlfn.XLOOKUP(E1873,消耗中转!$C$29:$C$40,消耗中转!$E$29:$J$40))</f>
        <v>1.2</v>
      </c>
    </row>
    <row r="1874" spans="1:12" x14ac:dyDescent="0.15">
      <c r="A1874" s="27">
        <f t="shared" si="334"/>
        <v>600192400102</v>
      </c>
      <c r="B1874" s="27">
        <f t="shared" si="339"/>
        <v>600192400102</v>
      </c>
      <c r="C1874" s="2">
        <f t="shared" si="408"/>
        <v>6001924001</v>
      </c>
      <c r="D1874" s="4">
        <f>_xlfn.XLOOKUP(E1874,[1]战斗中转!$D$8:$D$19,[1]战斗中转!$F$8:$F$19)</f>
        <v>1</v>
      </c>
      <c r="E1874" s="2">
        <f t="shared" ref="E1874:F1874" si="412">E1873</f>
        <v>1</v>
      </c>
      <c r="F1874" s="2">
        <f t="shared" si="412"/>
        <v>100</v>
      </c>
      <c r="G1874" s="2">
        <f t="shared" si="365"/>
        <v>2</v>
      </c>
      <c r="H1874" s="2">
        <f t="shared" si="370"/>
        <v>4</v>
      </c>
      <c r="I1874" s="2">
        <f t="shared" si="410"/>
        <v>2</v>
      </c>
      <c r="J1874" s="2" cm="1">
        <f t="array" ref="J1874">INT(_xlfn.XLOOKUP($E1874,消耗中转!$C$10:$C$21,_xlfn.XLOOKUP($I1874,消耗中转!$F$6:$K$6,消耗中转!$F$10:$K$21)))</f>
        <v>120</v>
      </c>
      <c r="K1874" s="2" cm="1">
        <f t="array" ref="K1874">INT(IF(I1874=0,
_xlfn.XLOOKUP(0,消耗中转!$F$6:$K$6,_xlfn.XLOOKUP(E1874,消耗中转!$C$10:$C$21,消耗中转!$F$10:$K$21)),
_xlfn.XLOOKUP(I1874,消耗中转!$F$6:$K$6,_xlfn.XLOOKUP(E1874,消耗中转!$C$10:$C$21,消耗中转!$F$10:$K$21))+_xlfn.XLOOKUP(0,消耗中转!$F$6:$K$6,_xlfn.XLOOKUP(E1874,消耗中转!$C$10:$C$21,消耗中转!$F$10:$K$21))))</f>
        <v>220</v>
      </c>
      <c r="L1874" s="2" cm="1">
        <f t="array" ref="L1874">_xlfn.XLOOKUP(I1874,消耗中转!$E$25:$J$25,_xlfn.XLOOKUP(E1874,消耗中转!$C$29:$C$40,消耗中转!$E$29:$J$40))</f>
        <v>1.2</v>
      </c>
    </row>
    <row r="1875" spans="1:12" x14ac:dyDescent="0.15">
      <c r="A1875" s="27">
        <f t="shared" si="334"/>
        <v>600193100102</v>
      </c>
      <c r="B1875" s="27">
        <f t="shared" si="339"/>
        <v>600193100102</v>
      </c>
      <c r="C1875" s="2">
        <f t="shared" si="408"/>
        <v>6001931001</v>
      </c>
      <c r="D1875" s="4">
        <f>_xlfn.XLOOKUP(E1875,[1]战斗中转!$D$8:$D$19,[1]战斗中转!$F$8:$F$19)</f>
        <v>1</v>
      </c>
      <c r="E1875" s="2">
        <f t="shared" ref="E1875:F1875" si="413">E1874</f>
        <v>1</v>
      </c>
      <c r="F1875" s="2">
        <f t="shared" si="413"/>
        <v>100</v>
      </c>
      <c r="G1875" s="2">
        <f t="shared" si="365"/>
        <v>3</v>
      </c>
      <c r="H1875" s="2">
        <f t="shared" si="370"/>
        <v>1</v>
      </c>
      <c r="I1875" s="2">
        <f t="shared" si="410"/>
        <v>2</v>
      </c>
      <c r="J1875" s="2" cm="1">
        <f t="array" ref="J1875">INT(_xlfn.XLOOKUP($E1875,消耗中转!$C$10:$C$21,_xlfn.XLOOKUP($I1875,消耗中转!$F$6:$K$6,消耗中转!$F$10:$K$21)))</f>
        <v>120</v>
      </c>
      <c r="K1875" s="2" cm="1">
        <f t="array" ref="K1875">INT(IF(I1875=0,
_xlfn.XLOOKUP(0,消耗中转!$F$6:$K$6,_xlfn.XLOOKUP(E1875,消耗中转!$C$10:$C$21,消耗中转!$F$10:$K$21)),
_xlfn.XLOOKUP(I1875,消耗中转!$F$6:$K$6,_xlfn.XLOOKUP(E1875,消耗中转!$C$10:$C$21,消耗中转!$F$10:$K$21))+_xlfn.XLOOKUP(0,消耗中转!$F$6:$K$6,_xlfn.XLOOKUP(E1875,消耗中转!$C$10:$C$21,消耗中转!$F$10:$K$21))))</f>
        <v>220</v>
      </c>
      <c r="L1875" s="2" cm="1">
        <f t="array" ref="L1875">_xlfn.XLOOKUP(I1875,消耗中转!$E$25:$J$25,_xlfn.XLOOKUP(E1875,消耗中转!$C$29:$C$40,消耗中转!$E$29:$J$40))</f>
        <v>1.2</v>
      </c>
    </row>
    <row r="1876" spans="1:12" x14ac:dyDescent="0.15">
      <c r="A1876" s="27">
        <f t="shared" si="334"/>
        <v>600193200102</v>
      </c>
      <c r="B1876" s="27">
        <f t="shared" si="339"/>
        <v>600193200102</v>
      </c>
      <c r="C1876" s="2">
        <f t="shared" si="408"/>
        <v>6001932001</v>
      </c>
      <c r="D1876" s="4">
        <f>_xlfn.XLOOKUP(E1876,[1]战斗中转!$D$8:$D$19,[1]战斗中转!$F$8:$F$19)</f>
        <v>1</v>
      </c>
      <c r="E1876" s="2">
        <f t="shared" ref="E1876:F1876" si="414">E1875</f>
        <v>1</v>
      </c>
      <c r="F1876" s="2">
        <f t="shared" si="414"/>
        <v>100</v>
      </c>
      <c r="G1876" s="2">
        <f t="shared" si="365"/>
        <v>3</v>
      </c>
      <c r="H1876" s="2">
        <f t="shared" si="370"/>
        <v>2</v>
      </c>
      <c r="I1876" s="2">
        <f t="shared" si="410"/>
        <v>2</v>
      </c>
      <c r="J1876" s="2" cm="1">
        <f t="array" ref="J1876">INT(_xlfn.XLOOKUP($E1876,消耗中转!$C$10:$C$21,_xlfn.XLOOKUP($I1876,消耗中转!$F$6:$K$6,消耗中转!$F$10:$K$21)))</f>
        <v>120</v>
      </c>
      <c r="K1876" s="2" cm="1">
        <f t="array" ref="K1876">INT(IF(I1876=0,
_xlfn.XLOOKUP(0,消耗中转!$F$6:$K$6,_xlfn.XLOOKUP(E1876,消耗中转!$C$10:$C$21,消耗中转!$F$10:$K$21)),
_xlfn.XLOOKUP(I1876,消耗中转!$F$6:$K$6,_xlfn.XLOOKUP(E1876,消耗中转!$C$10:$C$21,消耗中转!$F$10:$K$21))+_xlfn.XLOOKUP(0,消耗中转!$F$6:$K$6,_xlfn.XLOOKUP(E1876,消耗中转!$C$10:$C$21,消耗中转!$F$10:$K$21))))</f>
        <v>220</v>
      </c>
      <c r="L1876" s="2" cm="1">
        <f t="array" ref="L1876">_xlfn.XLOOKUP(I1876,消耗中转!$E$25:$J$25,_xlfn.XLOOKUP(E1876,消耗中转!$C$29:$C$40,消耗中转!$E$29:$J$40))</f>
        <v>1.2</v>
      </c>
    </row>
    <row r="1877" spans="1:12" x14ac:dyDescent="0.15">
      <c r="A1877" s="27">
        <f t="shared" si="334"/>
        <v>600193300102</v>
      </c>
      <c r="B1877" s="27">
        <f t="shared" si="339"/>
        <v>600193300102</v>
      </c>
      <c r="C1877" s="2">
        <f t="shared" si="408"/>
        <v>6001933001</v>
      </c>
      <c r="D1877" s="4">
        <f>_xlfn.XLOOKUP(E1877,[1]战斗中转!$D$8:$D$19,[1]战斗中转!$F$8:$F$19)</f>
        <v>1</v>
      </c>
      <c r="E1877" s="2">
        <f t="shared" ref="E1877:F1877" si="415">E1876</f>
        <v>1</v>
      </c>
      <c r="F1877" s="2">
        <f t="shared" si="415"/>
        <v>100</v>
      </c>
      <c r="G1877" s="2">
        <f t="shared" si="365"/>
        <v>3</v>
      </c>
      <c r="H1877" s="2">
        <f t="shared" si="370"/>
        <v>3</v>
      </c>
      <c r="I1877" s="2">
        <f t="shared" si="410"/>
        <v>2</v>
      </c>
      <c r="J1877" s="2" cm="1">
        <f t="array" ref="J1877">INT(_xlfn.XLOOKUP($E1877,消耗中转!$C$10:$C$21,_xlfn.XLOOKUP($I1877,消耗中转!$F$6:$K$6,消耗中转!$F$10:$K$21)))</f>
        <v>120</v>
      </c>
      <c r="K1877" s="2" cm="1">
        <f t="array" ref="K1877">INT(IF(I1877=0,
_xlfn.XLOOKUP(0,消耗中转!$F$6:$K$6,_xlfn.XLOOKUP(E1877,消耗中转!$C$10:$C$21,消耗中转!$F$10:$K$21)),
_xlfn.XLOOKUP(I1877,消耗中转!$F$6:$K$6,_xlfn.XLOOKUP(E1877,消耗中转!$C$10:$C$21,消耗中转!$F$10:$K$21))+_xlfn.XLOOKUP(0,消耗中转!$F$6:$K$6,_xlfn.XLOOKUP(E1877,消耗中转!$C$10:$C$21,消耗中转!$F$10:$K$21))))</f>
        <v>220</v>
      </c>
      <c r="L1877" s="2" cm="1">
        <f t="array" ref="L1877">_xlfn.XLOOKUP(I1877,消耗中转!$E$25:$J$25,_xlfn.XLOOKUP(E1877,消耗中转!$C$29:$C$40,消耗中转!$E$29:$J$40))</f>
        <v>1.2</v>
      </c>
    </row>
    <row r="1878" spans="1:12" x14ac:dyDescent="0.15">
      <c r="A1878" s="27">
        <f t="shared" si="334"/>
        <v>600193400102</v>
      </c>
      <c r="B1878" s="27">
        <f t="shared" si="339"/>
        <v>600193400102</v>
      </c>
      <c r="C1878" s="2">
        <f t="shared" si="408"/>
        <v>6001934001</v>
      </c>
      <c r="D1878" s="4">
        <f>_xlfn.XLOOKUP(E1878,[1]战斗中转!$D$8:$D$19,[1]战斗中转!$F$8:$F$19)</f>
        <v>1</v>
      </c>
      <c r="E1878" s="2">
        <f t="shared" ref="E1878:F1878" si="416">E1877</f>
        <v>1</v>
      </c>
      <c r="F1878" s="2">
        <f t="shared" si="416"/>
        <v>100</v>
      </c>
      <c r="G1878" s="2">
        <f t="shared" si="365"/>
        <v>3</v>
      </c>
      <c r="H1878" s="2">
        <f t="shared" si="370"/>
        <v>4</v>
      </c>
      <c r="I1878" s="2">
        <f t="shared" si="410"/>
        <v>2</v>
      </c>
      <c r="J1878" s="2" cm="1">
        <f t="array" ref="J1878">INT(_xlfn.XLOOKUP($E1878,消耗中转!$C$10:$C$21,_xlfn.XLOOKUP($I1878,消耗中转!$F$6:$K$6,消耗中转!$F$10:$K$21)))</f>
        <v>120</v>
      </c>
      <c r="K1878" s="2" cm="1">
        <f t="array" ref="K1878">INT(IF(I1878=0,
_xlfn.XLOOKUP(0,消耗中转!$F$6:$K$6,_xlfn.XLOOKUP(E1878,消耗中转!$C$10:$C$21,消耗中转!$F$10:$K$21)),
_xlfn.XLOOKUP(I1878,消耗中转!$F$6:$K$6,_xlfn.XLOOKUP(E1878,消耗中转!$C$10:$C$21,消耗中转!$F$10:$K$21))+_xlfn.XLOOKUP(0,消耗中转!$F$6:$K$6,_xlfn.XLOOKUP(E1878,消耗中转!$C$10:$C$21,消耗中转!$F$10:$K$21))))</f>
        <v>220</v>
      </c>
      <c r="L1878" s="2" cm="1">
        <f t="array" ref="L1878">_xlfn.XLOOKUP(I1878,消耗中转!$E$25:$J$25,_xlfn.XLOOKUP(E1878,消耗中转!$C$29:$C$40,消耗中转!$E$29:$J$40))</f>
        <v>1.2</v>
      </c>
    </row>
    <row r="1879" spans="1:12" x14ac:dyDescent="0.15">
      <c r="A1879" s="27">
        <f t="shared" si="334"/>
        <v>600201101002</v>
      </c>
      <c r="B1879" s="27">
        <f t="shared" si="339"/>
        <v>600201101002</v>
      </c>
      <c r="C1879" s="2">
        <f t="shared" si="408"/>
        <v>6002011010</v>
      </c>
      <c r="D1879" s="4">
        <f>_xlfn.XLOOKUP(E1879,[1]战斗中转!$D$8:$D$19,[1]战斗中转!$F$8:$F$19)</f>
        <v>10</v>
      </c>
      <c r="E1879" s="2">
        <f t="shared" ref="E1879:E1942" si="417">E1807+1</f>
        <v>2</v>
      </c>
      <c r="F1879" s="2">
        <f t="shared" ref="F1879:H1898" si="418">F1807</f>
        <v>0</v>
      </c>
      <c r="G1879" s="2">
        <f t="shared" si="418"/>
        <v>1</v>
      </c>
      <c r="H1879" s="2">
        <f t="shared" si="418"/>
        <v>1</v>
      </c>
      <c r="I1879" s="2">
        <f>I1866</f>
        <v>2</v>
      </c>
      <c r="J1879" s="2" cm="1">
        <f t="array" ref="J1879">INT(_xlfn.XLOOKUP($E1879,消耗中转!$C$10:$C$21,_xlfn.XLOOKUP($I1879,消耗中转!$F$6:$K$6,消耗中转!$F$10:$K$21)))</f>
        <v>400</v>
      </c>
      <c r="K1879" s="2" cm="1">
        <f t="array" ref="K1879">INT(IF(I1879=0,
_xlfn.XLOOKUP(0,消耗中转!$F$6:$K$6,_xlfn.XLOOKUP(E1879,消耗中转!$C$10:$C$21,消耗中转!$F$10:$K$21)),
_xlfn.XLOOKUP(I1879,消耗中转!$F$6:$K$6,_xlfn.XLOOKUP(E1879,消耗中转!$C$10:$C$21,消耗中转!$F$10:$K$21))+_xlfn.XLOOKUP(0,消耗中转!$F$6:$K$6,_xlfn.XLOOKUP(E1879,消耗中转!$C$10:$C$21,消耗中转!$F$10:$K$21))))</f>
        <v>640</v>
      </c>
      <c r="L1879" s="2" cm="1">
        <f t="array" ref="L1879">_xlfn.XLOOKUP(I1879,消耗中转!$E$25:$J$25,_xlfn.XLOOKUP(E1879,消耗中转!$C$29:$C$40,消耗中转!$E$29:$J$40))</f>
        <v>1.2</v>
      </c>
    </row>
    <row r="1880" spans="1:12" x14ac:dyDescent="0.15">
      <c r="A1880" s="27">
        <f t="shared" si="334"/>
        <v>600201201002</v>
      </c>
      <c r="B1880" s="27">
        <f t="shared" si="339"/>
        <v>600201201002</v>
      </c>
      <c r="C1880" s="2">
        <f t="shared" si="408"/>
        <v>6002012010</v>
      </c>
      <c r="D1880" s="4">
        <f>_xlfn.XLOOKUP(E1880,[1]战斗中转!$D$8:$D$19,[1]战斗中转!$F$8:$F$19)</f>
        <v>10</v>
      </c>
      <c r="E1880" s="2">
        <f t="shared" si="417"/>
        <v>2</v>
      </c>
      <c r="F1880" s="2">
        <f t="shared" si="418"/>
        <v>0</v>
      </c>
      <c r="G1880" s="2">
        <f t="shared" si="418"/>
        <v>1</v>
      </c>
      <c r="H1880" s="2">
        <f t="shared" si="418"/>
        <v>2</v>
      </c>
      <c r="I1880" s="2">
        <f t="shared" ref="I1880:I1943" si="419">I1879</f>
        <v>2</v>
      </c>
      <c r="J1880" s="2" cm="1">
        <f t="array" ref="J1880">INT(_xlfn.XLOOKUP($E1880,消耗中转!$C$10:$C$21,_xlfn.XLOOKUP($I1880,消耗中转!$F$6:$K$6,消耗中转!$F$10:$K$21)))</f>
        <v>400</v>
      </c>
      <c r="K1880" s="2" cm="1">
        <f t="array" ref="K1880">INT(IF(I1880=0,
_xlfn.XLOOKUP(0,消耗中转!$F$6:$K$6,_xlfn.XLOOKUP(E1880,消耗中转!$C$10:$C$21,消耗中转!$F$10:$K$21)),
_xlfn.XLOOKUP(I1880,消耗中转!$F$6:$K$6,_xlfn.XLOOKUP(E1880,消耗中转!$C$10:$C$21,消耗中转!$F$10:$K$21))+_xlfn.XLOOKUP(0,消耗中转!$F$6:$K$6,_xlfn.XLOOKUP(E1880,消耗中转!$C$10:$C$21,消耗中转!$F$10:$K$21))))</f>
        <v>640</v>
      </c>
      <c r="L1880" s="2" cm="1">
        <f t="array" ref="L1880">_xlfn.XLOOKUP(I1880,消耗中转!$E$25:$J$25,_xlfn.XLOOKUP(E1880,消耗中转!$C$29:$C$40,消耗中转!$E$29:$J$40))</f>
        <v>1.2</v>
      </c>
    </row>
    <row r="1881" spans="1:12" x14ac:dyDescent="0.15">
      <c r="A1881" s="27">
        <f t="shared" si="334"/>
        <v>600201301002</v>
      </c>
      <c r="B1881" s="27">
        <f t="shared" si="339"/>
        <v>600201301002</v>
      </c>
      <c r="C1881" s="2">
        <f t="shared" si="408"/>
        <v>6002013010</v>
      </c>
      <c r="D1881" s="4">
        <f>_xlfn.XLOOKUP(E1881,[1]战斗中转!$D$8:$D$19,[1]战斗中转!$F$8:$F$19)</f>
        <v>10</v>
      </c>
      <c r="E1881" s="2">
        <f t="shared" si="417"/>
        <v>2</v>
      </c>
      <c r="F1881" s="2">
        <f t="shared" si="418"/>
        <v>0</v>
      </c>
      <c r="G1881" s="2">
        <f t="shared" si="418"/>
        <v>1</v>
      </c>
      <c r="H1881" s="2">
        <f t="shared" si="418"/>
        <v>3</v>
      </c>
      <c r="I1881" s="2">
        <f t="shared" si="419"/>
        <v>2</v>
      </c>
      <c r="J1881" s="2" cm="1">
        <f t="array" ref="J1881">INT(_xlfn.XLOOKUP($E1881,消耗中转!$C$10:$C$21,_xlfn.XLOOKUP($I1881,消耗中转!$F$6:$K$6,消耗中转!$F$10:$K$21)))</f>
        <v>400</v>
      </c>
      <c r="K1881" s="2" cm="1">
        <f t="array" ref="K1881">INT(IF(I1881=0,
_xlfn.XLOOKUP(0,消耗中转!$F$6:$K$6,_xlfn.XLOOKUP(E1881,消耗中转!$C$10:$C$21,消耗中转!$F$10:$K$21)),
_xlfn.XLOOKUP(I1881,消耗中转!$F$6:$K$6,_xlfn.XLOOKUP(E1881,消耗中转!$C$10:$C$21,消耗中转!$F$10:$K$21))+_xlfn.XLOOKUP(0,消耗中转!$F$6:$K$6,_xlfn.XLOOKUP(E1881,消耗中转!$C$10:$C$21,消耗中转!$F$10:$K$21))))</f>
        <v>640</v>
      </c>
      <c r="L1881" s="2" cm="1">
        <f t="array" ref="L1881">_xlfn.XLOOKUP(I1881,消耗中转!$E$25:$J$25,_xlfn.XLOOKUP(E1881,消耗中转!$C$29:$C$40,消耗中转!$E$29:$J$40))</f>
        <v>1.2</v>
      </c>
    </row>
    <row r="1882" spans="1:12" x14ac:dyDescent="0.15">
      <c r="A1882" s="27">
        <f t="shared" si="334"/>
        <v>600201401002</v>
      </c>
      <c r="B1882" s="27">
        <f t="shared" si="339"/>
        <v>600201401002</v>
      </c>
      <c r="C1882" s="2">
        <f t="shared" si="408"/>
        <v>6002014010</v>
      </c>
      <c r="D1882" s="4">
        <f>_xlfn.XLOOKUP(E1882,[1]战斗中转!$D$8:$D$19,[1]战斗中转!$F$8:$F$19)</f>
        <v>10</v>
      </c>
      <c r="E1882" s="2">
        <f t="shared" si="417"/>
        <v>2</v>
      </c>
      <c r="F1882" s="2">
        <f t="shared" si="418"/>
        <v>0</v>
      </c>
      <c r="G1882" s="2">
        <f t="shared" si="418"/>
        <v>1</v>
      </c>
      <c r="H1882" s="2">
        <f t="shared" si="418"/>
        <v>4</v>
      </c>
      <c r="I1882" s="2">
        <f t="shared" si="419"/>
        <v>2</v>
      </c>
      <c r="J1882" s="2" cm="1">
        <f t="array" ref="J1882">INT(_xlfn.XLOOKUP($E1882,消耗中转!$C$10:$C$21,_xlfn.XLOOKUP($I1882,消耗中转!$F$6:$K$6,消耗中转!$F$10:$K$21)))</f>
        <v>400</v>
      </c>
      <c r="K1882" s="2" cm="1">
        <f t="array" ref="K1882">INT(IF(I1882=0,
_xlfn.XLOOKUP(0,消耗中转!$F$6:$K$6,_xlfn.XLOOKUP(E1882,消耗中转!$C$10:$C$21,消耗中转!$F$10:$K$21)),
_xlfn.XLOOKUP(I1882,消耗中转!$F$6:$K$6,_xlfn.XLOOKUP(E1882,消耗中转!$C$10:$C$21,消耗中转!$F$10:$K$21))+_xlfn.XLOOKUP(0,消耗中转!$F$6:$K$6,_xlfn.XLOOKUP(E1882,消耗中转!$C$10:$C$21,消耗中转!$F$10:$K$21))))</f>
        <v>640</v>
      </c>
      <c r="L1882" s="2" cm="1">
        <f t="array" ref="L1882">_xlfn.XLOOKUP(I1882,消耗中转!$E$25:$J$25,_xlfn.XLOOKUP(E1882,消耗中转!$C$29:$C$40,消耗中转!$E$29:$J$40))</f>
        <v>1.2</v>
      </c>
    </row>
    <row r="1883" spans="1:12" x14ac:dyDescent="0.15">
      <c r="A1883" s="27">
        <f t="shared" si="334"/>
        <v>600202101002</v>
      </c>
      <c r="B1883" s="27">
        <f t="shared" si="339"/>
        <v>600202101002</v>
      </c>
      <c r="C1883" s="2">
        <f t="shared" si="408"/>
        <v>6002021010</v>
      </c>
      <c r="D1883" s="4">
        <f>_xlfn.XLOOKUP(E1883,[1]战斗中转!$D$8:$D$19,[1]战斗中转!$F$8:$F$19)</f>
        <v>10</v>
      </c>
      <c r="E1883" s="2">
        <f t="shared" si="417"/>
        <v>2</v>
      </c>
      <c r="F1883" s="2">
        <f t="shared" si="418"/>
        <v>0</v>
      </c>
      <c r="G1883" s="2">
        <f t="shared" si="418"/>
        <v>2</v>
      </c>
      <c r="H1883" s="2">
        <f t="shared" si="418"/>
        <v>1</v>
      </c>
      <c r="I1883" s="2">
        <f t="shared" si="419"/>
        <v>2</v>
      </c>
      <c r="J1883" s="2" cm="1">
        <f t="array" ref="J1883">INT(_xlfn.XLOOKUP($E1883,消耗中转!$C$10:$C$21,_xlfn.XLOOKUP($I1883,消耗中转!$F$6:$K$6,消耗中转!$F$10:$K$21)))</f>
        <v>400</v>
      </c>
      <c r="K1883" s="2" cm="1">
        <f t="array" ref="K1883">INT(IF(I1883=0,
_xlfn.XLOOKUP(0,消耗中转!$F$6:$K$6,_xlfn.XLOOKUP(E1883,消耗中转!$C$10:$C$21,消耗中转!$F$10:$K$21)),
_xlfn.XLOOKUP(I1883,消耗中转!$F$6:$K$6,_xlfn.XLOOKUP(E1883,消耗中转!$C$10:$C$21,消耗中转!$F$10:$K$21))+_xlfn.XLOOKUP(0,消耗中转!$F$6:$K$6,_xlfn.XLOOKUP(E1883,消耗中转!$C$10:$C$21,消耗中转!$F$10:$K$21))))</f>
        <v>640</v>
      </c>
      <c r="L1883" s="2" cm="1">
        <f t="array" ref="L1883">_xlfn.XLOOKUP(I1883,消耗中转!$E$25:$J$25,_xlfn.XLOOKUP(E1883,消耗中转!$C$29:$C$40,消耗中转!$E$29:$J$40))</f>
        <v>1.2</v>
      </c>
    </row>
    <row r="1884" spans="1:12" x14ac:dyDescent="0.15">
      <c r="A1884" s="27">
        <f t="shared" ref="A1884:A1959" si="420">B1884</f>
        <v>600202201002</v>
      </c>
      <c r="B1884" s="27">
        <f t="shared" ref="B1884:B1959" si="421">C1884*100+I1884</f>
        <v>600202201002</v>
      </c>
      <c r="C1884" s="2">
        <f t="shared" si="408"/>
        <v>6002022010</v>
      </c>
      <c r="D1884" s="4">
        <f>_xlfn.XLOOKUP(E1884,[1]战斗中转!$D$8:$D$19,[1]战斗中转!$F$8:$F$19)</f>
        <v>10</v>
      </c>
      <c r="E1884" s="2">
        <f t="shared" si="417"/>
        <v>2</v>
      </c>
      <c r="F1884" s="2">
        <f t="shared" si="418"/>
        <v>0</v>
      </c>
      <c r="G1884" s="2">
        <f t="shared" si="418"/>
        <v>2</v>
      </c>
      <c r="H1884" s="2">
        <f t="shared" si="418"/>
        <v>2</v>
      </c>
      <c r="I1884" s="2">
        <f t="shared" si="419"/>
        <v>2</v>
      </c>
      <c r="J1884" s="2" cm="1">
        <f t="array" ref="J1884">INT(_xlfn.XLOOKUP($E1884,消耗中转!$C$10:$C$21,_xlfn.XLOOKUP($I1884,消耗中转!$F$6:$K$6,消耗中转!$F$10:$K$21)))</f>
        <v>400</v>
      </c>
      <c r="K1884" s="2" cm="1">
        <f t="array" ref="K1884">INT(IF(I1884=0,
_xlfn.XLOOKUP(0,消耗中转!$F$6:$K$6,_xlfn.XLOOKUP(E1884,消耗中转!$C$10:$C$21,消耗中转!$F$10:$K$21)),
_xlfn.XLOOKUP(I1884,消耗中转!$F$6:$K$6,_xlfn.XLOOKUP(E1884,消耗中转!$C$10:$C$21,消耗中转!$F$10:$K$21))+_xlfn.XLOOKUP(0,消耗中转!$F$6:$K$6,_xlfn.XLOOKUP(E1884,消耗中转!$C$10:$C$21,消耗中转!$F$10:$K$21))))</f>
        <v>640</v>
      </c>
      <c r="L1884" s="2" cm="1">
        <f t="array" ref="L1884">_xlfn.XLOOKUP(I1884,消耗中转!$E$25:$J$25,_xlfn.XLOOKUP(E1884,消耗中转!$C$29:$C$40,消耗中转!$E$29:$J$40))</f>
        <v>1.2</v>
      </c>
    </row>
    <row r="1885" spans="1:12" x14ac:dyDescent="0.15">
      <c r="A1885" s="27">
        <f t="shared" si="420"/>
        <v>600202301002</v>
      </c>
      <c r="B1885" s="27">
        <f t="shared" si="421"/>
        <v>600202301002</v>
      </c>
      <c r="C1885" s="2">
        <f t="shared" si="408"/>
        <v>6002023010</v>
      </c>
      <c r="D1885" s="4">
        <f>_xlfn.XLOOKUP(E1885,[1]战斗中转!$D$8:$D$19,[1]战斗中转!$F$8:$F$19)</f>
        <v>10</v>
      </c>
      <c r="E1885" s="2">
        <f t="shared" si="417"/>
        <v>2</v>
      </c>
      <c r="F1885" s="2">
        <f t="shared" si="418"/>
        <v>0</v>
      </c>
      <c r="G1885" s="2">
        <f t="shared" si="418"/>
        <v>2</v>
      </c>
      <c r="H1885" s="2">
        <f t="shared" si="418"/>
        <v>3</v>
      </c>
      <c r="I1885" s="2">
        <f t="shared" si="419"/>
        <v>2</v>
      </c>
      <c r="J1885" s="2" cm="1">
        <f t="array" ref="J1885">INT(_xlfn.XLOOKUP($E1885,消耗中转!$C$10:$C$21,_xlfn.XLOOKUP($I1885,消耗中转!$F$6:$K$6,消耗中转!$F$10:$K$21)))</f>
        <v>400</v>
      </c>
      <c r="K1885" s="2" cm="1">
        <f t="array" ref="K1885">INT(IF(I1885=0,
_xlfn.XLOOKUP(0,消耗中转!$F$6:$K$6,_xlfn.XLOOKUP(E1885,消耗中转!$C$10:$C$21,消耗中转!$F$10:$K$21)),
_xlfn.XLOOKUP(I1885,消耗中转!$F$6:$K$6,_xlfn.XLOOKUP(E1885,消耗中转!$C$10:$C$21,消耗中转!$F$10:$K$21))+_xlfn.XLOOKUP(0,消耗中转!$F$6:$K$6,_xlfn.XLOOKUP(E1885,消耗中转!$C$10:$C$21,消耗中转!$F$10:$K$21))))</f>
        <v>640</v>
      </c>
      <c r="L1885" s="2" cm="1">
        <f t="array" ref="L1885">_xlfn.XLOOKUP(I1885,消耗中转!$E$25:$J$25,_xlfn.XLOOKUP(E1885,消耗中转!$C$29:$C$40,消耗中转!$E$29:$J$40))</f>
        <v>1.2</v>
      </c>
    </row>
    <row r="1886" spans="1:12" x14ac:dyDescent="0.15">
      <c r="A1886" s="27">
        <f t="shared" si="420"/>
        <v>600202401002</v>
      </c>
      <c r="B1886" s="27">
        <f t="shared" si="421"/>
        <v>600202401002</v>
      </c>
      <c r="C1886" s="2">
        <f t="shared" si="408"/>
        <v>6002024010</v>
      </c>
      <c r="D1886" s="4">
        <f>_xlfn.XLOOKUP(E1886,[1]战斗中转!$D$8:$D$19,[1]战斗中转!$F$8:$F$19)</f>
        <v>10</v>
      </c>
      <c r="E1886" s="2">
        <f t="shared" si="417"/>
        <v>2</v>
      </c>
      <c r="F1886" s="2">
        <f t="shared" si="418"/>
        <v>0</v>
      </c>
      <c r="G1886" s="2">
        <f t="shared" si="418"/>
        <v>2</v>
      </c>
      <c r="H1886" s="2">
        <f t="shared" si="418"/>
        <v>4</v>
      </c>
      <c r="I1886" s="2">
        <f t="shared" si="419"/>
        <v>2</v>
      </c>
      <c r="J1886" s="2" cm="1">
        <f t="array" ref="J1886">INT(_xlfn.XLOOKUP($E1886,消耗中转!$C$10:$C$21,_xlfn.XLOOKUP($I1886,消耗中转!$F$6:$K$6,消耗中转!$F$10:$K$21)))</f>
        <v>400</v>
      </c>
      <c r="K1886" s="2" cm="1">
        <f t="array" ref="K1886">INT(IF(I1886=0,
_xlfn.XLOOKUP(0,消耗中转!$F$6:$K$6,_xlfn.XLOOKUP(E1886,消耗中转!$C$10:$C$21,消耗中转!$F$10:$K$21)),
_xlfn.XLOOKUP(I1886,消耗中转!$F$6:$K$6,_xlfn.XLOOKUP(E1886,消耗中转!$C$10:$C$21,消耗中转!$F$10:$K$21))+_xlfn.XLOOKUP(0,消耗中转!$F$6:$K$6,_xlfn.XLOOKUP(E1886,消耗中转!$C$10:$C$21,消耗中转!$F$10:$K$21))))</f>
        <v>640</v>
      </c>
      <c r="L1886" s="2" cm="1">
        <f t="array" ref="L1886">_xlfn.XLOOKUP(I1886,消耗中转!$E$25:$J$25,_xlfn.XLOOKUP(E1886,消耗中转!$C$29:$C$40,消耗中转!$E$29:$J$40))</f>
        <v>1.2</v>
      </c>
    </row>
    <row r="1887" spans="1:12" x14ac:dyDescent="0.15">
      <c r="A1887" s="27">
        <f t="shared" si="420"/>
        <v>600203101002</v>
      </c>
      <c r="B1887" s="27">
        <f t="shared" si="421"/>
        <v>600203101002</v>
      </c>
      <c r="C1887" s="2">
        <f t="shared" si="408"/>
        <v>6002031010</v>
      </c>
      <c r="D1887" s="4">
        <f>_xlfn.XLOOKUP(E1887,[1]战斗中转!$D$8:$D$19,[1]战斗中转!$F$8:$F$19)</f>
        <v>10</v>
      </c>
      <c r="E1887" s="2">
        <f t="shared" si="417"/>
        <v>2</v>
      </c>
      <c r="F1887" s="2">
        <f t="shared" si="418"/>
        <v>0</v>
      </c>
      <c r="G1887" s="2">
        <f t="shared" si="418"/>
        <v>3</v>
      </c>
      <c r="H1887" s="2">
        <f t="shared" si="418"/>
        <v>1</v>
      </c>
      <c r="I1887" s="2">
        <f t="shared" si="419"/>
        <v>2</v>
      </c>
      <c r="J1887" s="2" cm="1">
        <f t="array" ref="J1887">INT(_xlfn.XLOOKUP($E1887,消耗中转!$C$10:$C$21,_xlfn.XLOOKUP($I1887,消耗中转!$F$6:$K$6,消耗中转!$F$10:$K$21)))</f>
        <v>400</v>
      </c>
      <c r="K1887" s="2" cm="1">
        <f t="array" ref="K1887">INT(IF(I1887=0,
_xlfn.XLOOKUP(0,消耗中转!$F$6:$K$6,_xlfn.XLOOKUP(E1887,消耗中转!$C$10:$C$21,消耗中转!$F$10:$K$21)),
_xlfn.XLOOKUP(I1887,消耗中转!$F$6:$K$6,_xlfn.XLOOKUP(E1887,消耗中转!$C$10:$C$21,消耗中转!$F$10:$K$21))+_xlfn.XLOOKUP(0,消耗中转!$F$6:$K$6,_xlfn.XLOOKUP(E1887,消耗中转!$C$10:$C$21,消耗中转!$F$10:$K$21))))</f>
        <v>640</v>
      </c>
      <c r="L1887" s="2" cm="1">
        <f t="array" ref="L1887">_xlfn.XLOOKUP(I1887,消耗中转!$E$25:$J$25,_xlfn.XLOOKUP(E1887,消耗中转!$C$29:$C$40,消耗中转!$E$29:$J$40))</f>
        <v>1.2</v>
      </c>
    </row>
    <row r="1888" spans="1:12" x14ac:dyDescent="0.15">
      <c r="A1888" s="27">
        <f t="shared" si="420"/>
        <v>600203201002</v>
      </c>
      <c r="B1888" s="27">
        <f t="shared" si="421"/>
        <v>600203201002</v>
      </c>
      <c r="C1888" s="2">
        <f t="shared" si="408"/>
        <v>6002032010</v>
      </c>
      <c r="D1888" s="4">
        <f>_xlfn.XLOOKUP(E1888,[1]战斗中转!$D$8:$D$19,[1]战斗中转!$F$8:$F$19)</f>
        <v>10</v>
      </c>
      <c r="E1888" s="2">
        <f t="shared" si="417"/>
        <v>2</v>
      </c>
      <c r="F1888" s="2">
        <f t="shared" si="418"/>
        <v>0</v>
      </c>
      <c r="G1888" s="2">
        <f t="shared" si="418"/>
        <v>3</v>
      </c>
      <c r="H1888" s="2">
        <f t="shared" si="418"/>
        <v>2</v>
      </c>
      <c r="I1888" s="2">
        <f t="shared" si="419"/>
        <v>2</v>
      </c>
      <c r="J1888" s="2" cm="1">
        <f t="array" ref="J1888">INT(_xlfn.XLOOKUP($E1888,消耗中转!$C$10:$C$21,_xlfn.XLOOKUP($I1888,消耗中转!$F$6:$K$6,消耗中转!$F$10:$K$21)))</f>
        <v>400</v>
      </c>
      <c r="K1888" s="2" cm="1">
        <f t="array" ref="K1888">INT(IF(I1888=0,
_xlfn.XLOOKUP(0,消耗中转!$F$6:$K$6,_xlfn.XLOOKUP(E1888,消耗中转!$C$10:$C$21,消耗中转!$F$10:$K$21)),
_xlfn.XLOOKUP(I1888,消耗中转!$F$6:$K$6,_xlfn.XLOOKUP(E1888,消耗中转!$C$10:$C$21,消耗中转!$F$10:$K$21))+_xlfn.XLOOKUP(0,消耗中转!$F$6:$K$6,_xlfn.XLOOKUP(E1888,消耗中转!$C$10:$C$21,消耗中转!$F$10:$K$21))))</f>
        <v>640</v>
      </c>
      <c r="L1888" s="2" cm="1">
        <f t="array" ref="L1888">_xlfn.XLOOKUP(I1888,消耗中转!$E$25:$J$25,_xlfn.XLOOKUP(E1888,消耗中转!$C$29:$C$40,消耗中转!$E$29:$J$40))</f>
        <v>1.2</v>
      </c>
    </row>
    <row r="1889" spans="1:12" x14ac:dyDescent="0.15">
      <c r="A1889" s="27">
        <f t="shared" si="420"/>
        <v>600203301002</v>
      </c>
      <c r="B1889" s="27">
        <f t="shared" si="421"/>
        <v>600203301002</v>
      </c>
      <c r="C1889" s="2">
        <f t="shared" si="408"/>
        <v>6002033010</v>
      </c>
      <c r="D1889" s="4">
        <f>_xlfn.XLOOKUP(E1889,[1]战斗中转!$D$8:$D$19,[1]战斗中转!$F$8:$F$19)</f>
        <v>10</v>
      </c>
      <c r="E1889" s="2">
        <f t="shared" si="417"/>
        <v>2</v>
      </c>
      <c r="F1889" s="2">
        <f t="shared" si="418"/>
        <v>0</v>
      </c>
      <c r="G1889" s="2">
        <f t="shared" si="418"/>
        <v>3</v>
      </c>
      <c r="H1889" s="2">
        <f t="shared" si="418"/>
        <v>3</v>
      </c>
      <c r="I1889" s="2">
        <f t="shared" si="419"/>
        <v>2</v>
      </c>
      <c r="J1889" s="2" cm="1">
        <f t="array" ref="J1889">INT(_xlfn.XLOOKUP($E1889,消耗中转!$C$10:$C$21,_xlfn.XLOOKUP($I1889,消耗中转!$F$6:$K$6,消耗中转!$F$10:$K$21)))</f>
        <v>400</v>
      </c>
      <c r="K1889" s="2" cm="1">
        <f t="array" ref="K1889">INT(IF(I1889=0,
_xlfn.XLOOKUP(0,消耗中转!$F$6:$K$6,_xlfn.XLOOKUP(E1889,消耗中转!$C$10:$C$21,消耗中转!$F$10:$K$21)),
_xlfn.XLOOKUP(I1889,消耗中转!$F$6:$K$6,_xlfn.XLOOKUP(E1889,消耗中转!$C$10:$C$21,消耗中转!$F$10:$K$21))+_xlfn.XLOOKUP(0,消耗中转!$F$6:$K$6,_xlfn.XLOOKUP(E1889,消耗中转!$C$10:$C$21,消耗中转!$F$10:$K$21))))</f>
        <v>640</v>
      </c>
      <c r="L1889" s="2" cm="1">
        <f t="array" ref="L1889">_xlfn.XLOOKUP(I1889,消耗中转!$E$25:$J$25,_xlfn.XLOOKUP(E1889,消耗中转!$C$29:$C$40,消耗中转!$E$29:$J$40))</f>
        <v>1.2</v>
      </c>
    </row>
    <row r="1890" spans="1:12" x14ac:dyDescent="0.15">
      <c r="A1890" s="27">
        <f t="shared" si="420"/>
        <v>600203401002</v>
      </c>
      <c r="B1890" s="27">
        <f t="shared" si="421"/>
        <v>600203401002</v>
      </c>
      <c r="C1890" s="2">
        <f t="shared" si="408"/>
        <v>6002034010</v>
      </c>
      <c r="D1890" s="4">
        <f>_xlfn.XLOOKUP(E1890,[1]战斗中转!$D$8:$D$19,[1]战斗中转!$F$8:$F$19)</f>
        <v>10</v>
      </c>
      <c r="E1890" s="2">
        <f t="shared" si="417"/>
        <v>2</v>
      </c>
      <c r="F1890" s="2">
        <f t="shared" si="418"/>
        <v>0</v>
      </c>
      <c r="G1890" s="2">
        <f t="shared" si="418"/>
        <v>3</v>
      </c>
      <c r="H1890" s="2">
        <f t="shared" si="418"/>
        <v>4</v>
      </c>
      <c r="I1890" s="2">
        <f t="shared" si="419"/>
        <v>2</v>
      </c>
      <c r="J1890" s="2" cm="1">
        <f t="array" ref="J1890">INT(_xlfn.XLOOKUP($E1890,消耗中转!$C$10:$C$21,_xlfn.XLOOKUP($I1890,消耗中转!$F$6:$K$6,消耗中转!$F$10:$K$21)))</f>
        <v>400</v>
      </c>
      <c r="K1890" s="2" cm="1">
        <f t="array" ref="K1890">INT(IF(I1890=0,
_xlfn.XLOOKUP(0,消耗中转!$F$6:$K$6,_xlfn.XLOOKUP(E1890,消耗中转!$C$10:$C$21,消耗中转!$F$10:$K$21)),
_xlfn.XLOOKUP(I1890,消耗中转!$F$6:$K$6,_xlfn.XLOOKUP(E1890,消耗中转!$C$10:$C$21,消耗中转!$F$10:$K$21))+_xlfn.XLOOKUP(0,消耗中转!$F$6:$K$6,_xlfn.XLOOKUP(E1890,消耗中转!$C$10:$C$21,消耗中转!$F$10:$K$21))))</f>
        <v>640</v>
      </c>
      <c r="L1890" s="2" cm="1">
        <f t="array" ref="L1890">_xlfn.XLOOKUP(I1890,消耗中转!$E$25:$J$25,_xlfn.XLOOKUP(E1890,消耗中转!$C$29:$C$40,消耗中转!$E$29:$J$40))</f>
        <v>1.2</v>
      </c>
    </row>
    <row r="1891" spans="1:12" x14ac:dyDescent="0.15">
      <c r="A1891" s="27">
        <f t="shared" si="420"/>
        <v>600211101002</v>
      </c>
      <c r="B1891" s="27">
        <f t="shared" si="421"/>
        <v>600211101002</v>
      </c>
      <c r="C1891" s="2">
        <f t="shared" si="408"/>
        <v>6002111010</v>
      </c>
      <c r="D1891" s="4">
        <f>_xlfn.XLOOKUP(E1891,[1]战斗中转!$D$8:$D$19,[1]战斗中转!$F$8:$F$19)</f>
        <v>10</v>
      </c>
      <c r="E1891" s="2">
        <f t="shared" si="417"/>
        <v>2</v>
      </c>
      <c r="F1891" s="2">
        <f t="shared" si="418"/>
        <v>1</v>
      </c>
      <c r="G1891" s="2">
        <f t="shared" si="418"/>
        <v>1</v>
      </c>
      <c r="H1891" s="2">
        <f t="shared" si="418"/>
        <v>1</v>
      </c>
      <c r="I1891" s="2">
        <f t="shared" si="419"/>
        <v>2</v>
      </c>
      <c r="J1891" s="2" cm="1">
        <f t="array" ref="J1891">INT(_xlfn.XLOOKUP($E1891,消耗中转!$C$10:$C$21,_xlfn.XLOOKUP($I1891,消耗中转!$F$6:$K$6,消耗中转!$F$10:$K$21)))</f>
        <v>400</v>
      </c>
      <c r="K1891" s="2" cm="1">
        <f t="array" ref="K1891">INT(IF(I1891=0,
_xlfn.XLOOKUP(0,消耗中转!$F$6:$K$6,_xlfn.XLOOKUP(E1891,消耗中转!$C$10:$C$21,消耗中转!$F$10:$K$21)),
_xlfn.XLOOKUP(I1891,消耗中转!$F$6:$K$6,_xlfn.XLOOKUP(E1891,消耗中转!$C$10:$C$21,消耗中转!$F$10:$K$21))+_xlfn.XLOOKUP(0,消耗中转!$F$6:$K$6,_xlfn.XLOOKUP(E1891,消耗中转!$C$10:$C$21,消耗中转!$F$10:$K$21))))</f>
        <v>640</v>
      </c>
      <c r="L1891" s="2" cm="1">
        <f t="array" ref="L1891">_xlfn.XLOOKUP(I1891,消耗中转!$E$25:$J$25,_xlfn.XLOOKUP(E1891,消耗中转!$C$29:$C$40,消耗中转!$E$29:$J$40))</f>
        <v>1.2</v>
      </c>
    </row>
    <row r="1892" spans="1:12" x14ac:dyDescent="0.15">
      <c r="A1892" s="27">
        <f t="shared" si="420"/>
        <v>600211201002</v>
      </c>
      <c r="B1892" s="27">
        <f t="shared" si="421"/>
        <v>600211201002</v>
      </c>
      <c r="C1892" s="2">
        <f t="shared" si="408"/>
        <v>6002112010</v>
      </c>
      <c r="D1892" s="4">
        <f>_xlfn.XLOOKUP(E1892,[1]战斗中转!$D$8:$D$19,[1]战斗中转!$F$8:$F$19)</f>
        <v>10</v>
      </c>
      <c r="E1892" s="2">
        <f t="shared" si="417"/>
        <v>2</v>
      </c>
      <c r="F1892" s="2">
        <f t="shared" si="418"/>
        <v>1</v>
      </c>
      <c r="G1892" s="2">
        <f t="shared" si="418"/>
        <v>1</v>
      </c>
      <c r="H1892" s="2">
        <f t="shared" si="418"/>
        <v>2</v>
      </c>
      <c r="I1892" s="2">
        <f t="shared" si="419"/>
        <v>2</v>
      </c>
      <c r="J1892" s="2" cm="1">
        <f t="array" ref="J1892">INT(_xlfn.XLOOKUP($E1892,消耗中转!$C$10:$C$21,_xlfn.XLOOKUP($I1892,消耗中转!$F$6:$K$6,消耗中转!$F$10:$K$21)))</f>
        <v>400</v>
      </c>
      <c r="K1892" s="2" cm="1">
        <f t="array" ref="K1892">INT(IF(I1892=0,
_xlfn.XLOOKUP(0,消耗中转!$F$6:$K$6,_xlfn.XLOOKUP(E1892,消耗中转!$C$10:$C$21,消耗中转!$F$10:$K$21)),
_xlfn.XLOOKUP(I1892,消耗中转!$F$6:$K$6,_xlfn.XLOOKUP(E1892,消耗中转!$C$10:$C$21,消耗中转!$F$10:$K$21))+_xlfn.XLOOKUP(0,消耗中转!$F$6:$K$6,_xlfn.XLOOKUP(E1892,消耗中转!$C$10:$C$21,消耗中转!$F$10:$K$21))))</f>
        <v>640</v>
      </c>
      <c r="L1892" s="2" cm="1">
        <f t="array" ref="L1892">_xlfn.XLOOKUP(I1892,消耗中转!$E$25:$J$25,_xlfn.XLOOKUP(E1892,消耗中转!$C$29:$C$40,消耗中转!$E$29:$J$40))</f>
        <v>1.2</v>
      </c>
    </row>
    <row r="1893" spans="1:12" x14ac:dyDescent="0.15">
      <c r="A1893" s="27">
        <f t="shared" si="420"/>
        <v>600211301002</v>
      </c>
      <c r="B1893" s="27">
        <f t="shared" si="421"/>
        <v>600211301002</v>
      </c>
      <c r="C1893" s="2">
        <f t="shared" si="408"/>
        <v>6002113010</v>
      </c>
      <c r="D1893" s="4">
        <f>_xlfn.XLOOKUP(E1893,[1]战斗中转!$D$8:$D$19,[1]战斗中转!$F$8:$F$19)</f>
        <v>10</v>
      </c>
      <c r="E1893" s="2">
        <f t="shared" si="417"/>
        <v>2</v>
      </c>
      <c r="F1893" s="2">
        <f t="shared" si="418"/>
        <v>1</v>
      </c>
      <c r="G1893" s="2">
        <f t="shared" si="418"/>
        <v>1</v>
      </c>
      <c r="H1893" s="2">
        <f t="shared" si="418"/>
        <v>3</v>
      </c>
      <c r="I1893" s="2">
        <f t="shared" si="419"/>
        <v>2</v>
      </c>
      <c r="J1893" s="2" cm="1">
        <f t="array" ref="J1893">INT(_xlfn.XLOOKUP($E1893,消耗中转!$C$10:$C$21,_xlfn.XLOOKUP($I1893,消耗中转!$F$6:$K$6,消耗中转!$F$10:$K$21)))</f>
        <v>400</v>
      </c>
      <c r="K1893" s="2" cm="1">
        <f t="array" ref="K1893">INT(IF(I1893=0,
_xlfn.XLOOKUP(0,消耗中转!$F$6:$K$6,_xlfn.XLOOKUP(E1893,消耗中转!$C$10:$C$21,消耗中转!$F$10:$K$21)),
_xlfn.XLOOKUP(I1893,消耗中转!$F$6:$K$6,_xlfn.XLOOKUP(E1893,消耗中转!$C$10:$C$21,消耗中转!$F$10:$K$21))+_xlfn.XLOOKUP(0,消耗中转!$F$6:$K$6,_xlfn.XLOOKUP(E1893,消耗中转!$C$10:$C$21,消耗中转!$F$10:$K$21))))</f>
        <v>640</v>
      </c>
      <c r="L1893" s="2" cm="1">
        <f t="array" ref="L1893">_xlfn.XLOOKUP(I1893,消耗中转!$E$25:$J$25,_xlfn.XLOOKUP(E1893,消耗中转!$C$29:$C$40,消耗中转!$E$29:$J$40))</f>
        <v>1.2</v>
      </c>
    </row>
    <row r="1894" spans="1:12" x14ac:dyDescent="0.15">
      <c r="A1894" s="27">
        <f t="shared" si="420"/>
        <v>600211401002</v>
      </c>
      <c r="B1894" s="27">
        <f t="shared" si="421"/>
        <v>600211401002</v>
      </c>
      <c r="C1894" s="2">
        <f t="shared" si="408"/>
        <v>6002114010</v>
      </c>
      <c r="D1894" s="4">
        <f>_xlfn.XLOOKUP(E1894,[1]战斗中转!$D$8:$D$19,[1]战斗中转!$F$8:$F$19)</f>
        <v>10</v>
      </c>
      <c r="E1894" s="2">
        <f t="shared" si="417"/>
        <v>2</v>
      </c>
      <c r="F1894" s="2">
        <f t="shared" si="418"/>
        <v>1</v>
      </c>
      <c r="G1894" s="2">
        <f t="shared" si="418"/>
        <v>1</v>
      </c>
      <c r="H1894" s="2">
        <f t="shared" si="418"/>
        <v>4</v>
      </c>
      <c r="I1894" s="2">
        <f t="shared" si="419"/>
        <v>2</v>
      </c>
      <c r="J1894" s="2" cm="1">
        <f t="array" ref="J1894">INT(_xlfn.XLOOKUP($E1894,消耗中转!$C$10:$C$21,_xlfn.XLOOKUP($I1894,消耗中转!$F$6:$K$6,消耗中转!$F$10:$K$21)))</f>
        <v>400</v>
      </c>
      <c r="K1894" s="2" cm="1">
        <f t="array" ref="K1894">INT(IF(I1894=0,
_xlfn.XLOOKUP(0,消耗中转!$F$6:$K$6,_xlfn.XLOOKUP(E1894,消耗中转!$C$10:$C$21,消耗中转!$F$10:$K$21)),
_xlfn.XLOOKUP(I1894,消耗中转!$F$6:$K$6,_xlfn.XLOOKUP(E1894,消耗中转!$C$10:$C$21,消耗中转!$F$10:$K$21))+_xlfn.XLOOKUP(0,消耗中转!$F$6:$K$6,_xlfn.XLOOKUP(E1894,消耗中转!$C$10:$C$21,消耗中转!$F$10:$K$21))))</f>
        <v>640</v>
      </c>
      <c r="L1894" s="2" cm="1">
        <f t="array" ref="L1894">_xlfn.XLOOKUP(I1894,消耗中转!$E$25:$J$25,_xlfn.XLOOKUP(E1894,消耗中转!$C$29:$C$40,消耗中转!$E$29:$J$40))</f>
        <v>1.2</v>
      </c>
    </row>
    <row r="1895" spans="1:12" x14ac:dyDescent="0.15">
      <c r="A1895" s="27">
        <f t="shared" si="420"/>
        <v>600212101002</v>
      </c>
      <c r="B1895" s="27">
        <f t="shared" si="421"/>
        <v>600212101002</v>
      </c>
      <c r="C1895" s="2">
        <f t="shared" si="408"/>
        <v>6002121010</v>
      </c>
      <c r="D1895" s="4">
        <f>_xlfn.XLOOKUP(E1895,[1]战斗中转!$D$8:$D$19,[1]战斗中转!$F$8:$F$19)</f>
        <v>10</v>
      </c>
      <c r="E1895" s="2">
        <f t="shared" si="417"/>
        <v>2</v>
      </c>
      <c r="F1895" s="2">
        <f t="shared" si="418"/>
        <v>1</v>
      </c>
      <c r="G1895" s="2">
        <f t="shared" si="418"/>
        <v>2</v>
      </c>
      <c r="H1895" s="2">
        <f t="shared" si="418"/>
        <v>1</v>
      </c>
      <c r="I1895" s="2">
        <f t="shared" si="419"/>
        <v>2</v>
      </c>
      <c r="J1895" s="2" cm="1">
        <f t="array" ref="J1895">INT(_xlfn.XLOOKUP($E1895,消耗中转!$C$10:$C$21,_xlfn.XLOOKUP($I1895,消耗中转!$F$6:$K$6,消耗中转!$F$10:$K$21)))</f>
        <v>400</v>
      </c>
      <c r="K1895" s="2" cm="1">
        <f t="array" ref="K1895">INT(IF(I1895=0,
_xlfn.XLOOKUP(0,消耗中转!$F$6:$K$6,_xlfn.XLOOKUP(E1895,消耗中转!$C$10:$C$21,消耗中转!$F$10:$K$21)),
_xlfn.XLOOKUP(I1895,消耗中转!$F$6:$K$6,_xlfn.XLOOKUP(E1895,消耗中转!$C$10:$C$21,消耗中转!$F$10:$K$21))+_xlfn.XLOOKUP(0,消耗中转!$F$6:$K$6,_xlfn.XLOOKUP(E1895,消耗中转!$C$10:$C$21,消耗中转!$F$10:$K$21))))</f>
        <v>640</v>
      </c>
      <c r="L1895" s="2" cm="1">
        <f t="array" ref="L1895">_xlfn.XLOOKUP(I1895,消耗中转!$E$25:$J$25,_xlfn.XLOOKUP(E1895,消耗中转!$C$29:$C$40,消耗中转!$E$29:$J$40))</f>
        <v>1.2</v>
      </c>
    </row>
    <row r="1896" spans="1:12" x14ac:dyDescent="0.15">
      <c r="A1896" s="27">
        <f t="shared" si="420"/>
        <v>600212201002</v>
      </c>
      <c r="B1896" s="27">
        <f t="shared" si="421"/>
        <v>600212201002</v>
      </c>
      <c r="C1896" s="2">
        <f t="shared" si="408"/>
        <v>6002122010</v>
      </c>
      <c r="D1896" s="4">
        <f>_xlfn.XLOOKUP(E1896,[1]战斗中转!$D$8:$D$19,[1]战斗中转!$F$8:$F$19)</f>
        <v>10</v>
      </c>
      <c r="E1896" s="2">
        <f t="shared" si="417"/>
        <v>2</v>
      </c>
      <c r="F1896" s="2">
        <f t="shared" si="418"/>
        <v>1</v>
      </c>
      <c r="G1896" s="2">
        <f t="shared" si="418"/>
        <v>2</v>
      </c>
      <c r="H1896" s="2">
        <f t="shared" si="418"/>
        <v>2</v>
      </c>
      <c r="I1896" s="2">
        <f t="shared" si="419"/>
        <v>2</v>
      </c>
      <c r="J1896" s="2" cm="1">
        <f t="array" ref="J1896">INT(_xlfn.XLOOKUP($E1896,消耗中转!$C$10:$C$21,_xlfn.XLOOKUP($I1896,消耗中转!$F$6:$K$6,消耗中转!$F$10:$K$21)))</f>
        <v>400</v>
      </c>
      <c r="K1896" s="2" cm="1">
        <f t="array" ref="K1896">INT(IF(I1896=0,
_xlfn.XLOOKUP(0,消耗中转!$F$6:$K$6,_xlfn.XLOOKUP(E1896,消耗中转!$C$10:$C$21,消耗中转!$F$10:$K$21)),
_xlfn.XLOOKUP(I1896,消耗中转!$F$6:$K$6,_xlfn.XLOOKUP(E1896,消耗中转!$C$10:$C$21,消耗中转!$F$10:$K$21))+_xlfn.XLOOKUP(0,消耗中转!$F$6:$K$6,_xlfn.XLOOKUP(E1896,消耗中转!$C$10:$C$21,消耗中转!$F$10:$K$21))))</f>
        <v>640</v>
      </c>
      <c r="L1896" s="2" cm="1">
        <f t="array" ref="L1896">_xlfn.XLOOKUP(I1896,消耗中转!$E$25:$J$25,_xlfn.XLOOKUP(E1896,消耗中转!$C$29:$C$40,消耗中转!$E$29:$J$40))</f>
        <v>1.2</v>
      </c>
    </row>
    <row r="1897" spans="1:12" x14ac:dyDescent="0.15">
      <c r="A1897" s="27">
        <f t="shared" si="420"/>
        <v>600212301002</v>
      </c>
      <c r="B1897" s="27">
        <f t="shared" si="421"/>
        <v>600212301002</v>
      </c>
      <c r="C1897" s="2">
        <f t="shared" si="408"/>
        <v>6002123010</v>
      </c>
      <c r="D1897" s="4">
        <f>_xlfn.XLOOKUP(E1897,[1]战斗中转!$D$8:$D$19,[1]战斗中转!$F$8:$F$19)</f>
        <v>10</v>
      </c>
      <c r="E1897" s="2">
        <f t="shared" si="417"/>
        <v>2</v>
      </c>
      <c r="F1897" s="2">
        <f t="shared" si="418"/>
        <v>1</v>
      </c>
      <c r="G1897" s="2">
        <f t="shared" si="418"/>
        <v>2</v>
      </c>
      <c r="H1897" s="2">
        <f t="shared" si="418"/>
        <v>3</v>
      </c>
      <c r="I1897" s="2">
        <f t="shared" si="419"/>
        <v>2</v>
      </c>
      <c r="J1897" s="2" cm="1">
        <f t="array" ref="J1897">INT(_xlfn.XLOOKUP($E1897,消耗中转!$C$10:$C$21,_xlfn.XLOOKUP($I1897,消耗中转!$F$6:$K$6,消耗中转!$F$10:$K$21)))</f>
        <v>400</v>
      </c>
      <c r="K1897" s="2" cm="1">
        <f t="array" ref="K1897">INT(IF(I1897=0,
_xlfn.XLOOKUP(0,消耗中转!$F$6:$K$6,_xlfn.XLOOKUP(E1897,消耗中转!$C$10:$C$21,消耗中转!$F$10:$K$21)),
_xlfn.XLOOKUP(I1897,消耗中转!$F$6:$K$6,_xlfn.XLOOKUP(E1897,消耗中转!$C$10:$C$21,消耗中转!$F$10:$K$21))+_xlfn.XLOOKUP(0,消耗中转!$F$6:$K$6,_xlfn.XLOOKUP(E1897,消耗中转!$C$10:$C$21,消耗中转!$F$10:$K$21))))</f>
        <v>640</v>
      </c>
      <c r="L1897" s="2" cm="1">
        <f t="array" ref="L1897">_xlfn.XLOOKUP(I1897,消耗中转!$E$25:$J$25,_xlfn.XLOOKUP(E1897,消耗中转!$C$29:$C$40,消耗中转!$E$29:$J$40))</f>
        <v>1.2</v>
      </c>
    </row>
    <row r="1898" spans="1:12" x14ac:dyDescent="0.15">
      <c r="A1898" s="27">
        <f t="shared" si="420"/>
        <v>600212401002</v>
      </c>
      <c r="B1898" s="27">
        <f t="shared" si="421"/>
        <v>600212401002</v>
      </c>
      <c r="C1898" s="2">
        <f t="shared" si="408"/>
        <v>6002124010</v>
      </c>
      <c r="D1898" s="4">
        <f>_xlfn.XLOOKUP(E1898,[1]战斗中转!$D$8:$D$19,[1]战斗中转!$F$8:$F$19)</f>
        <v>10</v>
      </c>
      <c r="E1898" s="2">
        <f t="shared" si="417"/>
        <v>2</v>
      </c>
      <c r="F1898" s="2">
        <f t="shared" si="418"/>
        <v>1</v>
      </c>
      <c r="G1898" s="2">
        <f t="shared" si="418"/>
        <v>2</v>
      </c>
      <c r="H1898" s="2">
        <f t="shared" si="418"/>
        <v>4</v>
      </c>
      <c r="I1898" s="2">
        <f t="shared" si="419"/>
        <v>2</v>
      </c>
      <c r="J1898" s="2" cm="1">
        <f t="array" ref="J1898">INT(_xlfn.XLOOKUP($E1898,消耗中转!$C$10:$C$21,_xlfn.XLOOKUP($I1898,消耗中转!$F$6:$K$6,消耗中转!$F$10:$K$21)))</f>
        <v>400</v>
      </c>
      <c r="K1898" s="2" cm="1">
        <f t="array" ref="K1898">INT(IF(I1898=0,
_xlfn.XLOOKUP(0,消耗中转!$F$6:$K$6,_xlfn.XLOOKUP(E1898,消耗中转!$C$10:$C$21,消耗中转!$F$10:$K$21)),
_xlfn.XLOOKUP(I1898,消耗中转!$F$6:$K$6,_xlfn.XLOOKUP(E1898,消耗中转!$C$10:$C$21,消耗中转!$F$10:$K$21))+_xlfn.XLOOKUP(0,消耗中转!$F$6:$K$6,_xlfn.XLOOKUP(E1898,消耗中转!$C$10:$C$21,消耗中转!$F$10:$K$21))))</f>
        <v>640</v>
      </c>
      <c r="L1898" s="2" cm="1">
        <f t="array" ref="L1898">_xlfn.XLOOKUP(I1898,消耗中转!$E$25:$J$25,_xlfn.XLOOKUP(E1898,消耗中转!$C$29:$C$40,消耗中转!$E$29:$J$40))</f>
        <v>1.2</v>
      </c>
    </row>
    <row r="1899" spans="1:12" x14ac:dyDescent="0.15">
      <c r="A1899" s="27">
        <f t="shared" si="420"/>
        <v>600213101002</v>
      </c>
      <c r="B1899" s="27">
        <f t="shared" si="421"/>
        <v>600213101002</v>
      </c>
      <c r="C1899" s="2">
        <f t="shared" si="408"/>
        <v>6002131010</v>
      </c>
      <c r="D1899" s="4">
        <f>_xlfn.XLOOKUP(E1899,[1]战斗中转!$D$8:$D$19,[1]战斗中转!$F$8:$F$19)</f>
        <v>10</v>
      </c>
      <c r="E1899" s="2">
        <f t="shared" si="417"/>
        <v>2</v>
      </c>
      <c r="F1899" s="2">
        <f t="shared" ref="F1899:H1918" si="422">F1827</f>
        <v>1</v>
      </c>
      <c r="G1899" s="2">
        <f t="shared" si="422"/>
        <v>3</v>
      </c>
      <c r="H1899" s="2">
        <f t="shared" si="422"/>
        <v>1</v>
      </c>
      <c r="I1899" s="2">
        <f t="shared" si="419"/>
        <v>2</v>
      </c>
      <c r="J1899" s="2" cm="1">
        <f t="array" ref="J1899">INT(_xlfn.XLOOKUP($E1899,消耗中转!$C$10:$C$21,_xlfn.XLOOKUP($I1899,消耗中转!$F$6:$K$6,消耗中转!$F$10:$K$21)))</f>
        <v>400</v>
      </c>
      <c r="K1899" s="2" cm="1">
        <f t="array" ref="K1899">INT(IF(I1899=0,
_xlfn.XLOOKUP(0,消耗中转!$F$6:$K$6,_xlfn.XLOOKUP(E1899,消耗中转!$C$10:$C$21,消耗中转!$F$10:$K$21)),
_xlfn.XLOOKUP(I1899,消耗中转!$F$6:$K$6,_xlfn.XLOOKUP(E1899,消耗中转!$C$10:$C$21,消耗中转!$F$10:$K$21))+_xlfn.XLOOKUP(0,消耗中转!$F$6:$K$6,_xlfn.XLOOKUP(E1899,消耗中转!$C$10:$C$21,消耗中转!$F$10:$K$21))))</f>
        <v>640</v>
      </c>
      <c r="L1899" s="2" cm="1">
        <f t="array" ref="L1899">_xlfn.XLOOKUP(I1899,消耗中转!$E$25:$J$25,_xlfn.XLOOKUP(E1899,消耗中转!$C$29:$C$40,消耗中转!$E$29:$J$40))</f>
        <v>1.2</v>
      </c>
    </row>
    <row r="1900" spans="1:12" x14ac:dyDescent="0.15">
      <c r="A1900" s="27">
        <f t="shared" si="420"/>
        <v>600213201002</v>
      </c>
      <c r="B1900" s="27">
        <f t="shared" si="421"/>
        <v>600213201002</v>
      </c>
      <c r="C1900" s="2">
        <f t="shared" si="408"/>
        <v>6002132010</v>
      </c>
      <c r="D1900" s="4">
        <f>_xlfn.XLOOKUP(E1900,[1]战斗中转!$D$8:$D$19,[1]战斗中转!$F$8:$F$19)</f>
        <v>10</v>
      </c>
      <c r="E1900" s="2">
        <f t="shared" si="417"/>
        <v>2</v>
      </c>
      <c r="F1900" s="2">
        <f t="shared" si="422"/>
        <v>1</v>
      </c>
      <c r="G1900" s="2">
        <f t="shared" si="422"/>
        <v>3</v>
      </c>
      <c r="H1900" s="2">
        <f t="shared" si="422"/>
        <v>2</v>
      </c>
      <c r="I1900" s="2">
        <f t="shared" si="419"/>
        <v>2</v>
      </c>
      <c r="J1900" s="2" cm="1">
        <f t="array" ref="J1900">INT(_xlfn.XLOOKUP($E1900,消耗中转!$C$10:$C$21,_xlfn.XLOOKUP($I1900,消耗中转!$F$6:$K$6,消耗中转!$F$10:$K$21)))</f>
        <v>400</v>
      </c>
      <c r="K1900" s="2" cm="1">
        <f t="array" ref="K1900">INT(IF(I1900=0,
_xlfn.XLOOKUP(0,消耗中转!$F$6:$K$6,_xlfn.XLOOKUP(E1900,消耗中转!$C$10:$C$21,消耗中转!$F$10:$K$21)),
_xlfn.XLOOKUP(I1900,消耗中转!$F$6:$K$6,_xlfn.XLOOKUP(E1900,消耗中转!$C$10:$C$21,消耗中转!$F$10:$K$21))+_xlfn.XLOOKUP(0,消耗中转!$F$6:$K$6,_xlfn.XLOOKUP(E1900,消耗中转!$C$10:$C$21,消耗中转!$F$10:$K$21))))</f>
        <v>640</v>
      </c>
      <c r="L1900" s="2" cm="1">
        <f t="array" ref="L1900">_xlfn.XLOOKUP(I1900,消耗中转!$E$25:$J$25,_xlfn.XLOOKUP(E1900,消耗中转!$C$29:$C$40,消耗中转!$E$29:$J$40))</f>
        <v>1.2</v>
      </c>
    </row>
    <row r="1901" spans="1:12" x14ac:dyDescent="0.15">
      <c r="A1901" s="27">
        <f t="shared" si="420"/>
        <v>600213301002</v>
      </c>
      <c r="B1901" s="27">
        <f t="shared" si="421"/>
        <v>600213301002</v>
      </c>
      <c r="C1901" s="2">
        <f t="shared" si="408"/>
        <v>6002133010</v>
      </c>
      <c r="D1901" s="4">
        <f>_xlfn.XLOOKUP(E1901,[1]战斗中转!$D$8:$D$19,[1]战斗中转!$F$8:$F$19)</f>
        <v>10</v>
      </c>
      <c r="E1901" s="2">
        <f t="shared" si="417"/>
        <v>2</v>
      </c>
      <c r="F1901" s="2">
        <f t="shared" si="422"/>
        <v>1</v>
      </c>
      <c r="G1901" s="2">
        <f t="shared" si="422"/>
        <v>3</v>
      </c>
      <c r="H1901" s="2">
        <f t="shared" si="422"/>
        <v>3</v>
      </c>
      <c r="I1901" s="2">
        <f t="shared" si="419"/>
        <v>2</v>
      </c>
      <c r="J1901" s="2" cm="1">
        <f t="array" ref="J1901">INT(_xlfn.XLOOKUP($E1901,消耗中转!$C$10:$C$21,_xlfn.XLOOKUP($I1901,消耗中转!$F$6:$K$6,消耗中转!$F$10:$K$21)))</f>
        <v>400</v>
      </c>
      <c r="K1901" s="2" cm="1">
        <f t="array" ref="K1901">INT(IF(I1901=0,
_xlfn.XLOOKUP(0,消耗中转!$F$6:$K$6,_xlfn.XLOOKUP(E1901,消耗中转!$C$10:$C$21,消耗中转!$F$10:$K$21)),
_xlfn.XLOOKUP(I1901,消耗中转!$F$6:$K$6,_xlfn.XLOOKUP(E1901,消耗中转!$C$10:$C$21,消耗中转!$F$10:$K$21))+_xlfn.XLOOKUP(0,消耗中转!$F$6:$K$6,_xlfn.XLOOKUP(E1901,消耗中转!$C$10:$C$21,消耗中转!$F$10:$K$21))))</f>
        <v>640</v>
      </c>
      <c r="L1901" s="2" cm="1">
        <f t="array" ref="L1901">_xlfn.XLOOKUP(I1901,消耗中转!$E$25:$J$25,_xlfn.XLOOKUP(E1901,消耗中转!$C$29:$C$40,消耗中转!$E$29:$J$40))</f>
        <v>1.2</v>
      </c>
    </row>
    <row r="1902" spans="1:12" x14ac:dyDescent="0.15">
      <c r="A1902" s="27">
        <f t="shared" si="420"/>
        <v>600213401002</v>
      </c>
      <c r="B1902" s="27">
        <f t="shared" si="421"/>
        <v>600213401002</v>
      </c>
      <c r="C1902" s="2">
        <f t="shared" si="408"/>
        <v>6002134010</v>
      </c>
      <c r="D1902" s="4">
        <f>_xlfn.XLOOKUP(E1902,[1]战斗中转!$D$8:$D$19,[1]战斗中转!$F$8:$F$19)</f>
        <v>10</v>
      </c>
      <c r="E1902" s="2">
        <f t="shared" si="417"/>
        <v>2</v>
      </c>
      <c r="F1902" s="2">
        <f t="shared" si="422"/>
        <v>1</v>
      </c>
      <c r="G1902" s="2">
        <f t="shared" si="422"/>
        <v>3</v>
      </c>
      <c r="H1902" s="2">
        <f t="shared" si="422"/>
        <v>4</v>
      </c>
      <c r="I1902" s="2">
        <f t="shared" si="419"/>
        <v>2</v>
      </c>
      <c r="J1902" s="2" cm="1">
        <f t="array" ref="J1902">INT(_xlfn.XLOOKUP($E1902,消耗中转!$C$10:$C$21,_xlfn.XLOOKUP($I1902,消耗中转!$F$6:$K$6,消耗中转!$F$10:$K$21)))</f>
        <v>400</v>
      </c>
      <c r="K1902" s="2" cm="1">
        <f t="array" ref="K1902">INT(IF(I1902=0,
_xlfn.XLOOKUP(0,消耗中转!$F$6:$K$6,_xlfn.XLOOKUP(E1902,消耗中转!$C$10:$C$21,消耗中转!$F$10:$K$21)),
_xlfn.XLOOKUP(I1902,消耗中转!$F$6:$K$6,_xlfn.XLOOKUP(E1902,消耗中转!$C$10:$C$21,消耗中转!$F$10:$K$21))+_xlfn.XLOOKUP(0,消耗中转!$F$6:$K$6,_xlfn.XLOOKUP(E1902,消耗中转!$C$10:$C$21,消耗中转!$F$10:$K$21))))</f>
        <v>640</v>
      </c>
      <c r="L1902" s="2" cm="1">
        <f t="array" ref="L1902">_xlfn.XLOOKUP(I1902,消耗中转!$E$25:$J$25,_xlfn.XLOOKUP(E1902,消耗中转!$C$29:$C$40,消耗中转!$E$29:$J$40))</f>
        <v>1.2</v>
      </c>
    </row>
    <row r="1903" spans="1:12" x14ac:dyDescent="0.15">
      <c r="A1903" s="27">
        <f t="shared" si="420"/>
        <v>600221101002</v>
      </c>
      <c r="B1903" s="27">
        <f t="shared" si="421"/>
        <v>600221101002</v>
      </c>
      <c r="C1903" s="2">
        <f t="shared" si="408"/>
        <v>6002211010</v>
      </c>
      <c r="D1903" s="4">
        <f>_xlfn.XLOOKUP(E1903,[1]战斗中转!$D$8:$D$19,[1]战斗中转!$F$8:$F$19)</f>
        <v>10</v>
      </c>
      <c r="E1903" s="2">
        <f t="shared" si="417"/>
        <v>2</v>
      </c>
      <c r="F1903" s="2">
        <f t="shared" si="422"/>
        <v>2</v>
      </c>
      <c r="G1903" s="2">
        <f t="shared" si="422"/>
        <v>1</v>
      </c>
      <c r="H1903" s="2">
        <f t="shared" si="422"/>
        <v>1</v>
      </c>
      <c r="I1903" s="2">
        <f t="shared" si="419"/>
        <v>2</v>
      </c>
      <c r="J1903" s="2" cm="1">
        <f t="array" ref="J1903">INT(_xlfn.XLOOKUP($E1903,消耗中转!$C$10:$C$21,_xlfn.XLOOKUP($I1903,消耗中转!$F$6:$K$6,消耗中转!$F$10:$K$21)))</f>
        <v>400</v>
      </c>
      <c r="K1903" s="2" cm="1">
        <f t="array" ref="K1903">INT(IF(I1903=0,
_xlfn.XLOOKUP(0,消耗中转!$F$6:$K$6,_xlfn.XLOOKUP(E1903,消耗中转!$C$10:$C$21,消耗中转!$F$10:$K$21)),
_xlfn.XLOOKUP(I1903,消耗中转!$F$6:$K$6,_xlfn.XLOOKUP(E1903,消耗中转!$C$10:$C$21,消耗中转!$F$10:$K$21))+_xlfn.XLOOKUP(0,消耗中转!$F$6:$K$6,_xlfn.XLOOKUP(E1903,消耗中转!$C$10:$C$21,消耗中转!$F$10:$K$21))))</f>
        <v>640</v>
      </c>
      <c r="L1903" s="2" cm="1">
        <f t="array" ref="L1903">_xlfn.XLOOKUP(I1903,消耗中转!$E$25:$J$25,_xlfn.XLOOKUP(E1903,消耗中转!$C$29:$C$40,消耗中转!$E$29:$J$40))</f>
        <v>1.2</v>
      </c>
    </row>
    <row r="1904" spans="1:12" x14ac:dyDescent="0.15">
      <c r="A1904" s="27">
        <f t="shared" si="420"/>
        <v>600221201002</v>
      </c>
      <c r="B1904" s="27">
        <f t="shared" si="421"/>
        <v>600221201002</v>
      </c>
      <c r="C1904" s="2">
        <f t="shared" si="408"/>
        <v>6002212010</v>
      </c>
      <c r="D1904" s="4">
        <f>_xlfn.XLOOKUP(E1904,[1]战斗中转!$D$8:$D$19,[1]战斗中转!$F$8:$F$19)</f>
        <v>10</v>
      </c>
      <c r="E1904" s="2">
        <f t="shared" si="417"/>
        <v>2</v>
      </c>
      <c r="F1904" s="2">
        <f t="shared" si="422"/>
        <v>2</v>
      </c>
      <c r="G1904" s="2">
        <f t="shared" si="422"/>
        <v>1</v>
      </c>
      <c r="H1904" s="2">
        <f t="shared" si="422"/>
        <v>2</v>
      </c>
      <c r="I1904" s="2">
        <f t="shared" si="419"/>
        <v>2</v>
      </c>
      <c r="J1904" s="2" cm="1">
        <f t="array" ref="J1904">INT(_xlfn.XLOOKUP($E1904,消耗中转!$C$10:$C$21,_xlfn.XLOOKUP($I1904,消耗中转!$F$6:$K$6,消耗中转!$F$10:$K$21)))</f>
        <v>400</v>
      </c>
      <c r="K1904" s="2" cm="1">
        <f t="array" ref="K1904">INT(IF(I1904=0,
_xlfn.XLOOKUP(0,消耗中转!$F$6:$K$6,_xlfn.XLOOKUP(E1904,消耗中转!$C$10:$C$21,消耗中转!$F$10:$K$21)),
_xlfn.XLOOKUP(I1904,消耗中转!$F$6:$K$6,_xlfn.XLOOKUP(E1904,消耗中转!$C$10:$C$21,消耗中转!$F$10:$K$21))+_xlfn.XLOOKUP(0,消耗中转!$F$6:$K$6,_xlfn.XLOOKUP(E1904,消耗中转!$C$10:$C$21,消耗中转!$F$10:$K$21))))</f>
        <v>640</v>
      </c>
      <c r="L1904" s="2" cm="1">
        <f t="array" ref="L1904">_xlfn.XLOOKUP(I1904,消耗中转!$E$25:$J$25,_xlfn.XLOOKUP(E1904,消耗中转!$C$29:$C$40,消耗中转!$E$29:$J$40))</f>
        <v>1.2</v>
      </c>
    </row>
    <row r="1905" spans="1:12" x14ac:dyDescent="0.15">
      <c r="A1905" s="27">
        <f t="shared" si="420"/>
        <v>600221301002</v>
      </c>
      <c r="B1905" s="27">
        <f t="shared" si="421"/>
        <v>600221301002</v>
      </c>
      <c r="C1905" s="2">
        <f t="shared" si="408"/>
        <v>6002213010</v>
      </c>
      <c r="D1905" s="4">
        <f>_xlfn.XLOOKUP(E1905,[1]战斗中转!$D$8:$D$19,[1]战斗中转!$F$8:$F$19)</f>
        <v>10</v>
      </c>
      <c r="E1905" s="2">
        <f t="shared" si="417"/>
        <v>2</v>
      </c>
      <c r="F1905" s="2">
        <f t="shared" si="422"/>
        <v>2</v>
      </c>
      <c r="G1905" s="2">
        <f t="shared" si="422"/>
        <v>1</v>
      </c>
      <c r="H1905" s="2">
        <f t="shared" si="422"/>
        <v>3</v>
      </c>
      <c r="I1905" s="2">
        <f t="shared" si="419"/>
        <v>2</v>
      </c>
      <c r="J1905" s="2" cm="1">
        <f t="array" ref="J1905">INT(_xlfn.XLOOKUP($E1905,消耗中转!$C$10:$C$21,_xlfn.XLOOKUP($I1905,消耗中转!$F$6:$K$6,消耗中转!$F$10:$K$21)))</f>
        <v>400</v>
      </c>
      <c r="K1905" s="2" cm="1">
        <f t="array" ref="K1905">INT(IF(I1905=0,
_xlfn.XLOOKUP(0,消耗中转!$F$6:$K$6,_xlfn.XLOOKUP(E1905,消耗中转!$C$10:$C$21,消耗中转!$F$10:$K$21)),
_xlfn.XLOOKUP(I1905,消耗中转!$F$6:$K$6,_xlfn.XLOOKUP(E1905,消耗中转!$C$10:$C$21,消耗中转!$F$10:$K$21))+_xlfn.XLOOKUP(0,消耗中转!$F$6:$K$6,_xlfn.XLOOKUP(E1905,消耗中转!$C$10:$C$21,消耗中转!$F$10:$K$21))))</f>
        <v>640</v>
      </c>
      <c r="L1905" s="2" cm="1">
        <f t="array" ref="L1905">_xlfn.XLOOKUP(I1905,消耗中转!$E$25:$J$25,_xlfn.XLOOKUP(E1905,消耗中转!$C$29:$C$40,消耗中转!$E$29:$J$40))</f>
        <v>1.2</v>
      </c>
    </row>
    <row r="1906" spans="1:12" x14ac:dyDescent="0.15">
      <c r="A1906" s="27">
        <f t="shared" si="420"/>
        <v>600221401002</v>
      </c>
      <c r="B1906" s="27">
        <f t="shared" si="421"/>
        <v>600221401002</v>
      </c>
      <c r="C1906" s="2">
        <f t="shared" si="408"/>
        <v>6002214010</v>
      </c>
      <c r="D1906" s="4">
        <f>_xlfn.XLOOKUP(E1906,[1]战斗中转!$D$8:$D$19,[1]战斗中转!$F$8:$F$19)</f>
        <v>10</v>
      </c>
      <c r="E1906" s="2">
        <f t="shared" si="417"/>
        <v>2</v>
      </c>
      <c r="F1906" s="2">
        <f t="shared" si="422"/>
        <v>2</v>
      </c>
      <c r="G1906" s="2">
        <f t="shared" si="422"/>
        <v>1</v>
      </c>
      <c r="H1906" s="2">
        <f t="shared" si="422"/>
        <v>4</v>
      </c>
      <c r="I1906" s="2">
        <f t="shared" si="419"/>
        <v>2</v>
      </c>
      <c r="J1906" s="2" cm="1">
        <f t="array" ref="J1906">INT(_xlfn.XLOOKUP($E1906,消耗中转!$C$10:$C$21,_xlfn.XLOOKUP($I1906,消耗中转!$F$6:$K$6,消耗中转!$F$10:$K$21)))</f>
        <v>400</v>
      </c>
      <c r="K1906" s="2" cm="1">
        <f t="array" ref="K1906">INT(IF(I1906=0,
_xlfn.XLOOKUP(0,消耗中转!$F$6:$K$6,_xlfn.XLOOKUP(E1906,消耗中转!$C$10:$C$21,消耗中转!$F$10:$K$21)),
_xlfn.XLOOKUP(I1906,消耗中转!$F$6:$K$6,_xlfn.XLOOKUP(E1906,消耗中转!$C$10:$C$21,消耗中转!$F$10:$K$21))+_xlfn.XLOOKUP(0,消耗中转!$F$6:$K$6,_xlfn.XLOOKUP(E1906,消耗中转!$C$10:$C$21,消耗中转!$F$10:$K$21))))</f>
        <v>640</v>
      </c>
      <c r="L1906" s="2" cm="1">
        <f t="array" ref="L1906">_xlfn.XLOOKUP(I1906,消耗中转!$E$25:$J$25,_xlfn.XLOOKUP(E1906,消耗中转!$C$29:$C$40,消耗中转!$E$29:$J$40))</f>
        <v>1.2</v>
      </c>
    </row>
    <row r="1907" spans="1:12" x14ac:dyDescent="0.15">
      <c r="A1907" s="27">
        <f t="shared" si="420"/>
        <v>600222101002</v>
      </c>
      <c r="B1907" s="27">
        <f t="shared" si="421"/>
        <v>600222101002</v>
      </c>
      <c r="C1907" s="2">
        <f t="shared" si="408"/>
        <v>6002221010</v>
      </c>
      <c r="D1907" s="4">
        <f>_xlfn.XLOOKUP(E1907,[1]战斗中转!$D$8:$D$19,[1]战斗中转!$F$8:$F$19)</f>
        <v>10</v>
      </c>
      <c r="E1907" s="2">
        <f t="shared" si="417"/>
        <v>2</v>
      </c>
      <c r="F1907" s="2">
        <f t="shared" si="422"/>
        <v>2</v>
      </c>
      <c r="G1907" s="2">
        <f t="shared" si="422"/>
        <v>2</v>
      </c>
      <c r="H1907" s="2">
        <f t="shared" si="422"/>
        <v>1</v>
      </c>
      <c r="I1907" s="2">
        <f t="shared" si="419"/>
        <v>2</v>
      </c>
      <c r="J1907" s="2" cm="1">
        <f t="array" ref="J1907">INT(_xlfn.XLOOKUP($E1907,消耗中转!$C$10:$C$21,_xlfn.XLOOKUP($I1907,消耗中转!$F$6:$K$6,消耗中转!$F$10:$K$21)))</f>
        <v>400</v>
      </c>
      <c r="K1907" s="2" cm="1">
        <f t="array" ref="K1907">INT(IF(I1907=0,
_xlfn.XLOOKUP(0,消耗中转!$F$6:$K$6,_xlfn.XLOOKUP(E1907,消耗中转!$C$10:$C$21,消耗中转!$F$10:$K$21)),
_xlfn.XLOOKUP(I1907,消耗中转!$F$6:$K$6,_xlfn.XLOOKUP(E1907,消耗中转!$C$10:$C$21,消耗中转!$F$10:$K$21))+_xlfn.XLOOKUP(0,消耗中转!$F$6:$K$6,_xlfn.XLOOKUP(E1907,消耗中转!$C$10:$C$21,消耗中转!$F$10:$K$21))))</f>
        <v>640</v>
      </c>
      <c r="L1907" s="2" cm="1">
        <f t="array" ref="L1907">_xlfn.XLOOKUP(I1907,消耗中转!$E$25:$J$25,_xlfn.XLOOKUP(E1907,消耗中转!$C$29:$C$40,消耗中转!$E$29:$J$40))</f>
        <v>1.2</v>
      </c>
    </row>
    <row r="1908" spans="1:12" x14ac:dyDescent="0.15">
      <c r="A1908" s="27">
        <f t="shared" si="420"/>
        <v>600222201002</v>
      </c>
      <c r="B1908" s="27">
        <f t="shared" si="421"/>
        <v>600222201002</v>
      </c>
      <c r="C1908" s="2">
        <f t="shared" si="408"/>
        <v>6002222010</v>
      </c>
      <c r="D1908" s="4">
        <f>_xlfn.XLOOKUP(E1908,[1]战斗中转!$D$8:$D$19,[1]战斗中转!$F$8:$F$19)</f>
        <v>10</v>
      </c>
      <c r="E1908" s="2">
        <f t="shared" si="417"/>
        <v>2</v>
      </c>
      <c r="F1908" s="2">
        <f t="shared" si="422"/>
        <v>2</v>
      </c>
      <c r="G1908" s="2">
        <f t="shared" si="422"/>
        <v>2</v>
      </c>
      <c r="H1908" s="2">
        <f t="shared" si="422"/>
        <v>2</v>
      </c>
      <c r="I1908" s="2">
        <f t="shared" si="419"/>
        <v>2</v>
      </c>
      <c r="J1908" s="2" cm="1">
        <f t="array" ref="J1908">INT(_xlfn.XLOOKUP($E1908,消耗中转!$C$10:$C$21,_xlfn.XLOOKUP($I1908,消耗中转!$F$6:$K$6,消耗中转!$F$10:$K$21)))</f>
        <v>400</v>
      </c>
      <c r="K1908" s="2" cm="1">
        <f t="array" ref="K1908">INT(IF(I1908=0,
_xlfn.XLOOKUP(0,消耗中转!$F$6:$K$6,_xlfn.XLOOKUP(E1908,消耗中转!$C$10:$C$21,消耗中转!$F$10:$K$21)),
_xlfn.XLOOKUP(I1908,消耗中转!$F$6:$K$6,_xlfn.XLOOKUP(E1908,消耗中转!$C$10:$C$21,消耗中转!$F$10:$K$21))+_xlfn.XLOOKUP(0,消耗中转!$F$6:$K$6,_xlfn.XLOOKUP(E1908,消耗中转!$C$10:$C$21,消耗中转!$F$10:$K$21))))</f>
        <v>640</v>
      </c>
      <c r="L1908" s="2" cm="1">
        <f t="array" ref="L1908">_xlfn.XLOOKUP(I1908,消耗中转!$E$25:$J$25,_xlfn.XLOOKUP(E1908,消耗中转!$C$29:$C$40,消耗中转!$E$29:$J$40))</f>
        <v>1.2</v>
      </c>
    </row>
    <row r="1909" spans="1:12" x14ac:dyDescent="0.15">
      <c r="A1909" s="27">
        <f t="shared" si="420"/>
        <v>600222301002</v>
      </c>
      <c r="B1909" s="27">
        <f t="shared" si="421"/>
        <v>600222301002</v>
      </c>
      <c r="C1909" s="2">
        <f t="shared" si="408"/>
        <v>6002223010</v>
      </c>
      <c r="D1909" s="4">
        <f>_xlfn.XLOOKUP(E1909,[1]战斗中转!$D$8:$D$19,[1]战斗中转!$F$8:$F$19)</f>
        <v>10</v>
      </c>
      <c r="E1909" s="2">
        <f t="shared" si="417"/>
        <v>2</v>
      </c>
      <c r="F1909" s="2">
        <f t="shared" si="422"/>
        <v>2</v>
      </c>
      <c r="G1909" s="2">
        <f t="shared" si="422"/>
        <v>2</v>
      </c>
      <c r="H1909" s="2">
        <f t="shared" si="422"/>
        <v>3</v>
      </c>
      <c r="I1909" s="2">
        <f t="shared" si="419"/>
        <v>2</v>
      </c>
      <c r="J1909" s="2" cm="1">
        <f t="array" ref="J1909">INT(_xlfn.XLOOKUP($E1909,消耗中转!$C$10:$C$21,_xlfn.XLOOKUP($I1909,消耗中转!$F$6:$K$6,消耗中转!$F$10:$K$21)))</f>
        <v>400</v>
      </c>
      <c r="K1909" s="2" cm="1">
        <f t="array" ref="K1909">INT(IF(I1909=0,
_xlfn.XLOOKUP(0,消耗中转!$F$6:$K$6,_xlfn.XLOOKUP(E1909,消耗中转!$C$10:$C$21,消耗中转!$F$10:$K$21)),
_xlfn.XLOOKUP(I1909,消耗中转!$F$6:$K$6,_xlfn.XLOOKUP(E1909,消耗中转!$C$10:$C$21,消耗中转!$F$10:$K$21))+_xlfn.XLOOKUP(0,消耗中转!$F$6:$K$6,_xlfn.XLOOKUP(E1909,消耗中转!$C$10:$C$21,消耗中转!$F$10:$K$21))))</f>
        <v>640</v>
      </c>
      <c r="L1909" s="2" cm="1">
        <f t="array" ref="L1909">_xlfn.XLOOKUP(I1909,消耗中转!$E$25:$J$25,_xlfn.XLOOKUP(E1909,消耗中转!$C$29:$C$40,消耗中转!$E$29:$J$40))</f>
        <v>1.2</v>
      </c>
    </row>
    <row r="1910" spans="1:12" x14ac:dyDescent="0.15">
      <c r="A1910" s="27">
        <f t="shared" si="420"/>
        <v>600222401002</v>
      </c>
      <c r="B1910" s="27">
        <f t="shared" si="421"/>
        <v>600222401002</v>
      </c>
      <c r="C1910" s="2">
        <f t="shared" si="408"/>
        <v>6002224010</v>
      </c>
      <c r="D1910" s="4">
        <f>_xlfn.XLOOKUP(E1910,[1]战斗中转!$D$8:$D$19,[1]战斗中转!$F$8:$F$19)</f>
        <v>10</v>
      </c>
      <c r="E1910" s="2">
        <f t="shared" si="417"/>
        <v>2</v>
      </c>
      <c r="F1910" s="2">
        <f t="shared" si="422"/>
        <v>2</v>
      </c>
      <c r="G1910" s="2">
        <f t="shared" si="422"/>
        <v>2</v>
      </c>
      <c r="H1910" s="2">
        <f t="shared" si="422"/>
        <v>4</v>
      </c>
      <c r="I1910" s="2">
        <f t="shared" si="419"/>
        <v>2</v>
      </c>
      <c r="J1910" s="2" cm="1">
        <f t="array" ref="J1910">INT(_xlfn.XLOOKUP($E1910,消耗中转!$C$10:$C$21,_xlfn.XLOOKUP($I1910,消耗中转!$F$6:$K$6,消耗中转!$F$10:$K$21)))</f>
        <v>400</v>
      </c>
      <c r="K1910" s="2" cm="1">
        <f t="array" ref="K1910">INT(IF(I1910=0,
_xlfn.XLOOKUP(0,消耗中转!$F$6:$K$6,_xlfn.XLOOKUP(E1910,消耗中转!$C$10:$C$21,消耗中转!$F$10:$K$21)),
_xlfn.XLOOKUP(I1910,消耗中转!$F$6:$K$6,_xlfn.XLOOKUP(E1910,消耗中转!$C$10:$C$21,消耗中转!$F$10:$K$21))+_xlfn.XLOOKUP(0,消耗中转!$F$6:$K$6,_xlfn.XLOOKUP(E1910,消耗中转!$C$10:$C$21,消耗中转!$F$10:$K$21))))</f>
        <v>640</v>
      </c>
      <c r="L1910" s="2" cm="1">
        <f t="array" ref="L1910">_xlfn.XLOOKUP(I1910,消耗中转!$E$25:$J$25,_xlfn.XLOOKUP(E1910,消耗中转!$C$29:$C$40,消耗中转!$E$29:$J$40))</f>
        <v>1.2</v>
      </c>
    </row>
    <row r="1911" spans="1:12" x14ac:dyDescent="0.15">
      <c r="A1911" s="27">
        <f t="shared" si="420"/>
        <v>600223101002</v>
      </c>
      <c r="B1911" s="27">
        <f t="shared" si="421"/>
        <v>600223101002</v>
      </c>
      <c r="C1911" s="2">
        <f t="shared" si="408"/>
        <v>6002231010</v>
      </c>
      <c r="D1911" s="4">
        <f>_xlfn.XLOOKUP(E1911,[1]战斗中转!$D$8:$D$19,[1]战斗中转!$F$8:$F$19)</f>
        <v>10</v>
      </c>
      <c r="E1911" s="2">
        <f t="shared" si="417"/>
        <v>2</v>
      </c>
      <c r="F1911" s="2">
        <f t="shared" si="422"/>
        <v>2</v>
      </c>
      <c r="G1911" s="2">
        <f t="shared" si="422"/>
        <v>3</v>
      </c>
      <c r="H1911" s="2">
        <f t="shared" si="422"/>
        <v>1</v>
      </c>
      <c r="I1911" s="2">
        <f t="shared" si="419"/>
        <v>2</v>
      </c>
      <c r="J1911" s="2" cm="1">
        <f t="array" ref="J1911">INT(_xlfn.XLOOKUP($E1911,消耗中转!$C$10:$C$21,_xlfn.XLOOKUP($I1911,消耗中转!$F$6:$K$6,消耗中转!$F$10:$K$21)))</f>
        <v>400</v>
      </c>
      <c r="K1911" s="2" cm="1">
        <f t="array" ref="K1911">INT(IF(I1911=0,
_xlfn.XLOOKUP(0,消耗中转!$F$6:$K$6,_xlfn.XLOOKUP(E1911,消耗中转!$C$10:$C$21,消耗中转!$F$10:$K$21)),
_xlfn.XLOOKUP(I1911,消耗中转!$F$6:$K$6,_xlfn.XLOOKUP(E1911,消耗中转!$C$10:$C$21,消耗中转!$F$10:$K$21))+_xlfn.XLOOKUP(0,消耗中转!$F$6:$K$6,_xlfn.XLOOKUP(E1911,消耗中转!$C$10:$C$21,消耗中转!$F$10:$K$21))))</f>
        <v>640</v>
      </c>
      <c r="L1911" s="2" cm="1">
        <f t="array" ref="L1911">_xlfn.XLOOKUP(I1911,消耗中转!$E$25:$J$25,_xlfn.XLOOKUP(E1911,消耗中转!$C$29:$C$40,消耗中转!$E$29:$J$40))</f>
        <v>1.2</v>
      </c>
    </row>
    <row r="1912" spans="1:12" x14ac:dyDescent="0.15">
      <c r="A1912" s="27">
        <f t="shared" si="420"/>
        <v>600223201002</v>
      </c>
      <c r="B1912" s="27">
        <f t="shared" si="421"/>
        <v>600223201002</v>
      </c>
      <c r="C1912" s="2">
        <f t="shared" si="408"/>
        <v>6002232010</v>
      </c>
      <c r="D1912" s="4">
        <f>_xlfn.XLOOKUP(E1912,[1]战斗中转!$D$8:$D$19,[1]战斗中转!$F$8:$F$19)</f>
        <v>10</v>
      </c>
      <c r="E1912" s="2">
        <f t="shared" si="417"/>
        <v>2</v>
      </c>
      <c r="F1912" s="2">
        <f t="shared" si="422"/>
        <v>2</v>
      </c>
      <c r="G1912" s="2">
        <f t="shared" si="422"/>
        <v>3</v>
      </c>
      <c r="H1912" s="2">
        <f t="shared" si="422"/>
        <v>2</v>
      </c>
      <c r="I1912" s="2">
        <f t="shared" si="419"/>
        <v>2</v>
      </c>
      <c r="J1912" s="2" cm="1">
        <f t="array" ref="J1912">INT(_xlfn.XLOOKUP($E1912,消耗中转!$C$10:$C$21,_xlfn.XLOOKUP($I1912,消耗中转!$F$6:$K$6,消耗中转!$F$10:$K$21)))</f>
        <v>400</v>
      </c>
      <c r="K1912" s="2" cm="1">
        <f t="array" ref="K1912">INT(IF(I1912=0,
_xlfn.XLOOKUP(0,消耗中转!$F$6:$K$6,_xlfn.XLOOKUP(E1912,消耗中转!$C$10:$C$21,消耗中转!$F$10:$K$21)),
_xlfn.XLOOKUP(I1912,消耗中转!$F$6:$K$6,_xlfn.XLOOKUP(E1912,消耗中转!$C$10:$C$21,消耗中转!$F$10:$K$21))+_xlfn.XLOOKUP(0,消耗中转!$F$6:$K$6,_xlfn.XLOOKUP(E1912,消耗中转!$C$10:$C$21,消耗中转!$F$10:$K$21))))</f>
        <v>640</v>
      </c>
      <c r="L1912" s="2" cm="1">
        <f t="array" ref="L1912">_xlfn.XLOOKUP(I1912,消耗中转!$E$25:$J$25,_xlfn.XLOOKUP(E1912,消耗中转!$C$29:$C$40,消耗中转!$E$29:$J$40))</f>
        <v>1.2</v>
      </c>
    </row>
    <row r="1913" spans="1:12" x14ac:dyDescent="0.15">
      <c r="A1913" s="27">
        <f t="shared" si="420"/>
        <v>600223301002</v>
      </c>
      <c r="B1913" s="27">
        <f t="shared" si="421"/>
        <v>600223301002</v>
      </c>
      <c r="C1913" s="2">
        <f t="shared" si="408"/>
        <v>6002233010</v>
      </c>
      <c r="D1913" s="4">
        <f>_xlfn.XLOOKUP(E1913,[1]战斗中转!$D$8:$D$19,[1]战斗中转!$F$8:$F$19)</f>
        <v>10</v>
      </c>
      <c r="E1913" s="2">
        <f t="shared" si="417"/>
        <v>2</v>
      </c>
      <c r="F1913" s="2">
        <f t="shared" si="422"/>
        <v>2</v>
      </c>
      <c r="G1913" s="2">
        <f t="shared" si="422"/>
        <v>3</v>
      </c>
      <c r="H1913" s="2">
        <f t="shared" si="422"/>
        <v>3</v>
      </c>
      <c r="I1913" s="2">
        <f t="shared" si="419"/>
        <v>2</v>
      </c>
      <c r="J1913" s="2" cm="1">
        <f t="array" ref="J1913">INT(_xlfn.XLOOKUP($E1913,消耗中转!$C$10:$C$21,_xlfn.XLOOKUP($I1913,消耗中转!$F$6:$K$6,消耗中转!$F$10:$K$21)))</f>
        <v>400</v>
      </c>
      <c r="K1913" s="2" cm="1">
        <f t="array" ref="K1913">INT(IF(I1913=0,
_xlfn.XLOOKUP(0,消耗中转!$F$6:$K$6,_xlfn.XLOOKUP(E1913,消耗中转!$C$10:$C$21,消耗中转!$F$10:$K$21)),
_xlfn.XLOOKUP(I1913,消耗中转!$F$6:$K$6,_xlfn.XLOOKUP(E1913,消耗中转!$C$10:$C$21,消耗中转!$F$10:$K$21))+_xlfn.XLOOKUP(0,消耗中转!$F$6:$K$6,_xlfn.XLOOKUP(E1913,消耗中转!$C$10:$C$21,消耗中转!$F$10:$K$21))))</f>
        <v>640</v>
      </c>
      <c r="L1913" s="2" cm="1">
        <f t="array" ref="L1913">_xlfn.XLOOKUP(I1913,消耗中转!$E$25:$J$25,_xlfn.XLOOKUP(E1913,消耗中转!$C$29:$C$40,消耗中转!$E$29:$J$40))</f>
        <v>1.2</v>
      </c>
    </row>
    <row r="1914" spans="1:12" x14ac:dyDescent="0.15">
      <c r="A1914" s="27">
        <f t="shared" si="420"/>
        <v>600223401002</v>
      </c>
      <c r="B1914" s="27">
        <f t="shared" si="421"/>
        <v>600223401002</v>
      </c>
      <c r="C1914" s="2">
        <f t="shared" si="408"/>
        <v>6002234010</v>
      </c>
      <c r="D1914" s="4">
        <f>_xlfn.XLOOKUP(E1914,[1]战斗中转!$D$8:$D$19,[1]战斗中转!$F$8:$F$19)</f>
        <v>10</v>
      </c>
      <c r="E1914" s="2">
        <f t="shared" si="417"/>
        <v>2</v>
      </c>
      <c r="F1914" s="2">
        <f t="shared" si="422"/>
        <v>2</v>
      </c>
      <c r="G1914" s="2">
        <f t="shared" si="422"/>
        <v>3</v>
      </c>
      <c r="H1914" s="2">
        <f t="shared" si="422"/>
        <v>4</v>
      </c>
      <c r="I1914" s="2">
        <f t="shared" si="419"/>
        <v>2</v>
      </c>
      <c r="J1914" s="2" cm="1">
        <f t="array" ref="J1914">INT(_xlfn.XLOOKUP($E1914,消耗中转!$C$10:$C$21,_xlfn.XLOOKUP($I1914,消耗中转!$F$6:$K$6,消耗中转!$F$10:$K$21)))</f>
        <v>400</v>
      </c>
      <c r="K1914" s="2" cm="1">
        <f t="array" ref="K1914">INT(IF(I1914=0,
_xlfn.XLOOKUP(0,消耗中转!$F$6:$K$6,_xlfn.XLOOKUP(E1914,消耗中转!$C$10:$C$21,消耗中转!$F$10:$K$21)),
_xlfn.XLOOKUP(I1914,消耗中转!$F$6:$K$6,_xlfn.XLOOKUP(E1914,消耗中转!$C$10:$C$21,消耗中转!$F$10:$K$21))+_xlfn.XLOOKUP(0,消耗中转!$F$6:$K$6,_xlfn.XLOOKUP(E1914,消耗中转!$C$10:$C$21,消耗中转!$F$10:$K$21))))</f>
        <v>640</v>
      </c>
      <c r="L1914" s="2" cm="1">
        <f t="array" ref="L1914">_xlfn.XLOOKUP(I1914,消耗中转!$E$25:$J$25,_xlfn.XLOOKUP(E1914,消耗中转!$C$29:$C$40,消耗中转!$E$29:$J$40))</f>
        <v>1.2</v>
      </c>
    </row>
    <row r="1915" spans="1:12" x14ac:dyDescent="0.15">
      <c r="A1915" s="27">
        <f t="shared" si="420"/>
        <v>600231101002</v>
      </c>
      <c r="B1915" s="27">
        <f t="shared" si="421"/>
        <v>600231101002</v>
      </c>
      <c r="C1915" s="2">
        <f t="shared" si="408"/>
        <v>6002311010</v>
      </c>
      <c r="D1915" s="4">
        <f>_xlfn.XLOOKUP(E1915,[1]战斗中转!$D$8:$D$19,[1]战斗中转!$F$8:$F$19)</f>
        <v>10</v>
      </c>
      <c r="E1915" s="2">
        <f t="shared" si="417"/>
        <v>2</v>
      </c>
      <c r="F1915" s="2">
        <f t="shared" si="422"/>
        <v>3</v>
      </c>
      <c r="G1915" s="2">
        <f t="shared" si="422"/>
        <v>1</v>
      </c>
      <c r="H1915" s="2">
        <f t="shared" si="422"/>
        <v>1</v>
      </c>
      <c r="I1915" s="2">
        <f t="shared" si="419"/>
        <v>2</v>
      </c>
      <c r="J1915" s="2" cm="1">
        <f t="array" ref="J1915">INT(_xlfn.XLOOKUP($E1915,消耗中转!$C$10:$C$21,_xlfn.XLOOKUP($I1915,消耗中转!$F$6:$K$6,消耗中转!$F$10:$K$21)))</f>
        <v>400</v>
      </c>
      <c r="K1915" s="2" cm="1">
        <f t="array" ref="K1915">INT(IF(I1915=0,
_xlfn.XLOOKUP(0,消耗中转!$F$6:$K$6,_xlfn.XLOOKUP(E1915,消耗中转!$C$10:$C$21,消耗中转!$F$10:$K$21)),
_xlfn.XLOOKUP(I1915,消耗中转!$F$6:$K$6,_xlfn.XLOOKUP(E1915,消耗中转!$C$10:$C$21,消耗中转!$F$10:$K$21))+_xlfn.XLOOKUP(0,消耗中转!$F$6:$K$6,_xlfn.XLOOKUP(E1915,消耗中转!$C$10:$C$21,消耗中转!$F$10:$K$21))))</f>
        <v>640</v>
      </c>
      <c r="L1915" s="2" cm="1">
        <f t="array" ref="L1915">_xlfn.XLOOKUP(I1915,消耗中转!$E$25:$J$25,_xlfn.XLOOKUP(E1915,消耗中转!$C$29:$C$40,消耗中转!$E$29:$J$40))</f>
        <v>1.2</v>
      </c>
    </row>
    <row r="1916" spans="1:12" x14ac:dyDescent="0.15">
      <c r="A1916" s="27">
        <f t="shared" si="420"/>
        <v>600231201002</v>
      </c>
      <c r="B1916" s="27">
        <f t="shared" si="421"/>
        <v>600231201002</v>
      </c>
      <c r="C1916" s="2">
        <f t="shared" si="408"/>
        <v>6002312010</v>
      </c>
      <c r="D1916" s="4">
        <f>_xlfn.XLOOKUP(E1916,[1]战斗中转!$D$8:$D$19,[1]战斗中转!$F$8:$F$19)</f>
        <v>10</v>
      </c>
      <c r="E1916" s="2">
        <f t="shared" si="417"/>
        <v>2</v>
      </c>
      <c r="F1916" s="2">
        <f t="shared" si="422"/>
        <v>3</v>
      </c>
      <c r="G1916" s="2">
        <f t="shared" si="422"/>
        <v>1</v>
      </c>
      <c r="H1916" s="2">
        <f t="shared" si="422"/>
        <v>2</v>
      </c>
      <c r="I1916" s="2">
        <f t="shared" si="419"/>
        <v>2</v>
      </c>
      <c r="J1916" s="2" cm="1">
        <f t="array" ref="J1916">INT(_xlfn.XLOOKUP($E1916,消耗中转!$C$10:$C$21,_xlfn.XLOOKUP($I1916,消耗中转!$F$6:$K$6,消耗中转!$F$10:$K$21)))</f>
        <v>400</v>
      </c>
      <c r="K1916" s="2" cm="1">
        <f t="array" ref="K1916">INT(IF(I1916=0,
_xlfn.XLOOKUP(0,消耗中转!$F$6:$K$6,_xlfn.XLOOKUP(E1916,消耗中转!$C$10:$C$21,消耗中转!$F$10:$K$21)),
_xlfn.XLOOKUP(I1916,消耗中转!$F$6:$K$6,_xlfn.XLOOKUP(E1916,消耗中转!$C$10:$C$21,消耗中转!$F$10:$K$21))+_xlfn.XLOOKUP(0,消耗中转!$F$6:$K$6,_xlfn.XLOOKUP(E1916,消耗中转!$C$10:$C$21,消耗中转!$F$10:$K$21))))</f>
        <v>640</v>
      </c>
      <c r="L1916" s="2" cm="1">
        <f t="array" ref="L1916">_xlfn.XLOOKUP(I1916,消耗中转!$E$25:$J$25,_xlfn.XLOOKUP(E1916,消耗中转!$C$29:$C$40,消耗中转!$E$29:$J$40))</f>
        <v>1.2</v>
      </c>
    </row>
    <row r="1917" spans="1:12" x14ac:dyDescent="0.15">
      <c r="A1917" s="27">
        <f t="shared" si="420"/>
        <v>600231301002</v>
      </c>
      <c r="B1917" s="27">
        <f t="shared" si="421"/>
        <v>600231301002</v>
      </c>
      <c r="C1917" s="2">
        <f t="shared" si="408"/>
        <v>6002313010</v>
      </c>
      <c r="D1917" s="4">
        <f>_xlfn.XLOOKUP(E1917,[1]战斗中转!$D$8:$D$19,[1]战斗中转!$F$8:$F$19)</f>
        <v>10</v>
      </c>
      <c r="E1917" s="2">
        <f t="shared" si="417"/>
        <v>2</v>
      </c>
      <c r="F1917" s="2">
        <f t="shared" si="422"/>
        <v>3</v>
      </c>
      <c r="G1917" s="2">
        <f t="shared" si="422"/>
        <v>1</v>
      </c>
      <c r="H1917" s="2">
        <f t="shared" si="422"/>
        <v>3</v>
      </c>
      <c r="I1917" s="2">
        <f t="shared" si="419"/>
        <v>2</v>
      </c>
      <c r="J1917" s="2" cm="1">
        <f t="array" ref="J1917">INT(_xlfn.XLOOKUP($E1917,消耗中转!$C$10:$C$21,_xlfn.XLOOKUP($I1917,消耗中转!$F$6:$K$6,消耗中转!$F$10:$K$21)))</f>
        <v>400</v>
      </c>
      <c r="K1917" s="2" cm="1">
        <f t="array" ref="K1917">INT(IF(I1917=0,
_xlfn.XLOOKUP(0,消耗中转!$F$6:$K$6,_xlfn.XLOOKUP(E1917,消耗中转!$C$10:$C$21,消耗中转!$F$10:$K$21)),
_xlfn.XLOOKUP(I1917,消耗中转!$F$6:$K$6,_xlfn.XLOOKUP(E1917,消耗中转!$C$10:$C$21,消耗中转!$F$10:$K$21))+_xlfn.XLOOKUP(0,消耗中转!$F$6:$K$6,_xlfn.XLOOKUP(E1917,消耗中转!$C$10:$C$21,消耗中转!$F$10:$K$21))))</f>
        <v>640</v>
      </c>
      <c r="L1917" s="2" cm="1">
        <f t="array" ref="L1917">_xlfn.XLOOKUP(I1917,消耗中转!$E$25:$J$25,_xlfn.XLOOKUP(E1917,消耗中转!$C$29:$C$40,消耗中转!$E$29:$J$40))</f>
        <v>1.2</v>
      </c>
    </row>
    <row r="1918" spans="1:12" x14ac:dyDescent="0.15">
      <c r="A1918" s="27">
        <f t="shared" si="420"/>
        <v>600231401002</v>
      </c>
      <c r="B1918" s="27">
        <f t="shared" si="421"/>
        <v>600231401002</v>
      </c>
      <c r="C1918" s="2">
        <f t="shared" si="408"/>
        <v>6002314010</v>
      </c>
      <c r="D1918" s="4">
        <f>_xlfn.XLOOKUP(E1918,[1]战斗中转!$D$8:$D$19,[1]战斗中转!$F$8:$F$19)</f>
        <v>10</v>
      </c>
      <c r="E1918" s="2">
        <f t="shared" si="417"/>
        <v>2</v>
      </c>
      <c r="F1918" s="2">
        <f t="shared" si="422"/>
        <v>3</v>
      </c>
      <c r="G1918" s="2">
        <f t="shared" si="422"/>
        <v>1</v>
      </c>
      <c r="H1918" s="2">
        <f t="shared" si="422"/>
        <v>4</v>
      </c>
      <c r="I1918" s="2">
        <f t="shared" si="419"/>
        <v>2</v>
      </c>
      <c r="J1918" s="2" cm="1">
        <f t="array" ref="J1918">INT(_xlfn.XLOOKUP($E1918,消耗中转!$C$10:$C$21,_xlfn.XLOOKUP($I1918,消耗中转!$F$6:$K$6,消耗中转!$F$10:$K$21)))</f>
        <v>400</v>
      </c>
      <c r="K1918" s="2" cm="1">
        <f t="array" ref="K1918">INT(IF(I1918=0,
_xlfn.XLOOKUP(0,消耗中转!$F$6:$K$6,_xlfn.XLOOKUP(E1918,消耗中转!$C$10:$C$21,消耗中转!$F$10:$K$21)),
_xlfn.XLOOKUP(I1918,消耗中转!$F$6:$K$6,_xlfn.XLOOKUP(E1918,消耗中转!$C$10:$C$21,消耗中转!$F$10:$K$21))+_xlfn.XLOOKUP(0,消耗中转!$F$6:$K$6,_xlfn.XLOOKUP(E1918,消耗中转!$C$10:$C$21,消耗中转!$F$10:$K$21))))</f>
        <v>640</v>
      </c>
      <c r="L1918" s="2" cm="1">
        <f t="array" ref="L1918">_xlfn.XLOOKUP(I1918,消耗中转!$E$25:$J$25,_xlfn.XLOOKUP(E1918,消耗中转!$C$29:$C$40,消耗中转!$E$29:$J$40))</f>
        <v>1.2</v>
      </c>
    </row>
    <row r="1919" spans="1:12" x14ac:dyDescent="0.15">
      <c r="A1919" s="27">
        <f t="shared" si="420"/>
        <v>600232101002</v>
      </c>
      <c r="B1919" s="27">
        <f t="shared" si="421"/>
        <v>600232101002</v>
      </c>
      <c r="C1919" s="2">
        <f t="shared" si="408"/>
        <v>6002321010</v>
      </c>
      <c r="D1919" s="4">
        <f>_xlfn.XLOOKUP(E1919,[1]战斗中转!$D$8:$D$19,[1]战斗中转!$F$8:$F$19)</f>
        <v>10</v>
      </c>
      <c r="E1919" s="2">
        <f t="shared" si="417"/>
        <v>2</v>
      </c>
      <c r="F1919" s="2">
        <f t="shared" ref="F1919:H1938" si="423">F1847</f>
        <v>3</v>
      </c>
      <c r="G1919" s="2">
        <f t="shared" si="423"/>
        <v>2</v>
      </c>
      <c r="H1919" s="2">
        <f t="shared" si="423"/>
        <v>1</v>
      </c>
      <c r="I1919" s="2">
        <f t="shared" si="419"/>
        <v>2</v>
      </c>
      <c r="J1919" s="2" cm="1">
        <f t="array" ref="J1919">INT(_xlfn.XLOOKUP($E1919,消耗中转!$C$10:$C$21,_xlfn.XLOOKUP($I1919,消耗中转!$F$6:$K$6,消耗中转!$F$10:$K$21)))</f>
        <v>400</v>
      </c>
      <c r="K1919" s="2" cm="1">
        <f t="array" ref="K1919">INT(IF(I1919=0,
_xlfn.XLOOKUP(0,消耗中转!$F$6:$K$6,_xlfn.XLOOKUP(E1919,消耗中转!$C$10:$C$21,消耗中转!$F$10:$K$21)),
_xlfn.XLOOKUP(I1919,消耗中转!$F$6:$K$6,_xlfn.XLOOKUP(E1919,消耗中转!$C$10:$C$21,消耗中转!$F$10:$K$21))+_xlfn.XLOOKUP(0,消耗中转!$F$6:$K$6,_xlfn.XLOOKUP(E1919,消耗中转!$C$10:$C$21,消耗中转!$F$10:$K$21))))</f>
        <v>640</v>
      </c>
      <c r="L1919" s="2" cm="1">
        <f t="array" ref="L1919">_xlfn.XLOOKUP(I1919,消耗中转!$E$25:$J$25,_xlfn.XLOOKUP(E1919,消耗中转!$C$29:$C$40,消耗中转!$E$29:$J$40))</f>
        <v>1.2</v>
      </c>
    </row>
    <row r="1920" spans="1:12" x14ac:dyDescent="0.15">
      <c r="A1920" s="27">
        <f t="shared" si="420"/>
        <v>600232201002</v>
      </c>
      <c r="B1920" s="27">
        <f t="shared" si="421"/>
        <v>600232201002</v>
      </c>
      <c r="C1920" s="2">
        <f t="shared" si="408"/>
        <v>6002322010</v>
      </c>
      <c r="D1920" s="4">
        <f>_xlfn.XLOOKUP(E1920,[1]战斗中转!$D$8:$D$19,[1]战斗中转!$F$8:$F$19)</f>
        <v>10</v>
      </c>
      <c r="E1920" s="2">
        <f t="shared" si="417"/>
        <v>2</v>
      </c>
      <c r="F1920" s="2">
        <f t="shared" si="423"/>
        <v>3</v>
      </c>
      <c r="G1920" s="2">
        <f t="shared" si="423"/>
        <v>2</v>
      </c>
      <c r="H1920" s="2">
        <f t="shared" si="423"/>
        <v>2</v>
      </c>
      <c r="I1920" s="2">
        <f t="shared" si="419"/>
        <v>2</v>
      </c>
      <c r="J1920" s="2" cm="1">
        <f t="array" ref="J1920">INT(_xlfn.XLOOKUP($E1920,消耗中转!$C$10:$C$21,_xlfn.XLOOKUP($I1920,消耗中转!$F$6:$K$6,消耗中转!$F$10:$K$21)))</f>
        <v>400</v>
      </c>
      <c r="K1920" s="2" cm="1">
        <f t="array" ref="K1920">INT(IF(I1920=0,
_xlfn.XLOOKUP(0,消耗中转!$F$6:$K$6,_xlfn.XLOOKUP(E1920,消耗中转!$C$10:$C$21,消耗中转!$F$10:$K$21)),
_xlfn.XLOOKUP(I1920,消耗中转!$F$6:$K$6,_xlfn.XLOOKUP(E1920,消耗中转!$C$10:$C$21,消耗中转!$F$10:$K$21))+_xlfn.XLOOKUP(0,消耗中转!$F$6:$K$6,_xlfn.XLOOKUP(E1920,消耗中转!$C$10:$C$21,消耗中转!$F$10:$K$21))))</f>
        <v>640</v>
      </c>
      <c r="L1920" s="2" cm="1">
        <f t="array" ref="L1920">_xlfn.XLOOKUP(I1920,消耗中转!$E$25:$J$25,_xlfn.XLOOKUP(E1920,消耗中转!$C$29:$C$40,消耗中转!$E$29:$J$40))</f>
        <v>1.2</v>
      </c>
    </row>
    <row r="1921" spans="1:12" x14ac:dyDescent="0.15">
      <c r="A1921" s="27">
        <f t="shared" si="420"/>
        <v>600232301002</v>
      </c>
      <c r="B1921" s="27">
        <f t="shared" si="421"/>
        <v>600232301002</v>
      </c>
      <c r="C1921" s="2">
        <f t="shared" si="408"/>
        <v>6002323010</v>
      </c>
      <c r="D1921" s="4">
        <f>_xlfn.XLOOKUP(E1921,[1]战斗中转!$D$8:$D$19,[1]战斗中转!$F$8:$F$19)</f>
        <v>10</v>
      </c>
      <c r="E1921" s="2">
        <f t="shared" si="417"/>
        <v>2</v>
      </c>
      <c r="F1921" s="2">
        <f t="shared" si="423"/>
        <v>3</v>
      </c>
      <c r="G1921" s="2">
        <f t="shared" si="423"/>
        <v>2</v>
      </c>
      <c r="H1921" s="2">
        <f t="shared" si="423"/>
        <v>3</v>
      </c>
      <c r="I1921" s="2">
        <f t="shared" si="419"/>
        <v>2</v>
      </c>
      <c r="J1921" s="2" cm="1">
        <f t="array" ref="J1921">INT(_xlfn.XLOOKUP($E1921,消耗中转!$C$10:$C$21,_xlfn.XLOOKUP($I1921,消耗中转!$F$6:$K$6,消耗中转!$F$10:$K$21)))</f>
        <v>400</v>
      </c>
      <c r="K1921" s="2" cm="1">
        <f t="array" ref="K1921">INT(IF(I1921=0,
_xlfn.XLOOKUP(0,消耗中转!$F$6:$K$6,_xlfn.XLOOKUP(E1921,消耗中转!$C$10:$C$21,消耗中转!$F$10:$K$21)),
_xlfn.XLOOKUP(I1921,消耗中转!$F$6:$K$6,_xlfn.XLOOKUP(E1921,消耗中转!$C$10:$C$21,消耗中转!$F$10:$K$21))+_xlfn.XLOOKUP(0,消耗中转!$F$6:$K$6,_xlfn.XLOOKUP(E1921,消耗中转!$C$10:$C$21,消耗中转!$F$10:$K$21))))</f>
        <v>640</v>
      </c>
      <c r="L1921" s="2" cm="1">
        <f t="array" ref="L1921">_xlfn.XLOOKUP(I1921,消耗中转!$E$25:$J$25,_xlfn.XLOOKUP(E1921,消耗中转!$C$29:$C$40,消耗中转!$E$29:$J$40))</f>
        <v>1.2</v>
      </c>
    </row>
    <row r="1922" spans="1:12" x14ac:dyDescent="0.15">
      <c r="A1922" s="27">
        <f t="shared" si="420"/>
        <v>600232401002</v>
      </c>
      <c r="B1922" s="27">
        <f t="shared" si="421"/>
        <v>600232401002</v>
      </c>
      <c r="C1922" s="2">
        <f t="shared" si="408"/>
        <v>6002324010</v>
      </c>
      <c r="D1922" s="4">
        <f>_xlfn.XLOOKUP(E1922,[1]战斗中转!$D$8:$D$19,[1]战斗中转!$F$8:$F$19)</f>
        <v>10</v>
      </c>
      <c r="E1922" s="2">
        <f t="shared" si="417"/>
        <v>2</v>
      </c>
      <c r="F1922" s="2">
        <f t="shared" si="423"/>
        <v>3</v>
      </c>
      <c r="G1922" s="2">
        <f t="shared" si="423"/>
        <v>2</v>
      </c>
      <c r="H1922" s="2">
        <f t="shared" si="423"/>
        <v>4</v>
      </c>
      <c r="I1922" s="2">
        <f t="shared" si="419"/>
        <v>2</v>
      </c>
      <c r="J1922" s="2" cm="1">
        <f t="array" ref="J1922">INT(_xlfn.XLOOKUP($E1922,消耗中转!$C$10:$C$21,_xlfn.XLOOKUP($I1922,消耗中转!$F$6:$K$6,消耗中转!$F$10:$K$21)))</f>
        <v>400</v>
      </c>
      <c r="K1922" s="2" cm="1">
        <f t="array" ref="K1922">INT(IF(I1922=0,
_xlfn.XLOOKUP(0,消耗中转!$F$6:$K$6,_xlfn.XLOOKUP(E1922,消耗中转!$C$10:$C$21,消耗中转!$F$10:$K$21)),
_xlfn.XLOOKUP(I1922,消耗中转!$F$6:$K$6,_xlfn.XLOOKUP(E1922,消耗中转!$C$10:$C$21,消耗中转!$F$10:$K$21))+_xlfn.XLOOKUP(0,消耗中转!$F$6:$K$6,_xlfn.XLOOKUP(E1922,消耗中转!$C$10:$C$21,消耗中转!$F$10:$K$21))))</f>
        <v>640</v>
      </c>
      <c r="L1922" s="2" cm="1">
        <f t="array" ref="L1922">_xlfn.XLOOKUP(I1922,消耗中转!$E$25:$J$25,_xlfn.XLOOKUP(E1922,消耗中转!$C$29:$C$40,消耗中转!$E$29:$J$40))</f>
        <v>1.2</v>
      </c>
    </row>
    <row r="1923" spans="1:12" x14ac:dyDescent="0.15">
      <c r="A1923" s="27">
        <f t="shared" si="420"/>
        <v>600233101002</v>
      </c>
      <c r="B1923" s="27">
        <f t="shared" si="421"/>
        <v>600233101002</v>
      </c>
      <c r="C1923" s="2">
        <f t="shared" si="408"/>
        <v>6002331010</v>
      </c>
      <c r="D1923" s="4">
        <f>_xlfn.XLOOKUP(E1923,[1]战斗中转!$D$8:$D$19,[1]战斗中转!$F$8:$F$19)</f>
        <v>10</v>
      </c>
      <c r="E1923" s="2">
        <f t="shared" si="417"/>
        <v>2</v>
      </c>
      <c r="F1923" s="2">
        <f t="shared" si="423"/>
        <v>3</v>
      </c>
      <c r="G1923" s="2">
        <f t="shared" si="423"/>
        <v>3</v>
      </c>
      <c r="H1923" s="2">
        <f t="shared" si="423"/>
        <v>1</v>
      </c>
      <c r="I1923" s="2">
        <f t="shared" si="419"/>
        <v>2</v>
      </c>
      <c r="J1923" s="2" cm="1">
        <f t="array" ref="J1923">INT(_xlfn.XLOOKUP($E1923,消耗中转!$C$10:$C$21,_xlfn.XLOOKUP($I1923,消耗中转!$F$6:$K$6,消耗中转!$F$10:$K$21)))</f>
        <v>400</v>
      </c>
      <c r="K1923" s="2" cm="1">
        <f t="array" ref="K1923">INT(IF(I1923=0,
_xlfn.XLOOKUP(0,消耗中转!$F$6:$K$6,_xlfn.XLOOKUP(E1923,消耗中转!$C$10:$C$21,消耗中转!$F$10:$K$21)),
_xlfn.XLOOKUP(I1923,消耗中转!$F$6:$K$6,_xlfn.XLOOKUP(E1923,消耗中转!$C$10:$C$21,消耗中转!$F$10:$K$21))+_xlfn.XLOOKUP(0,消耗中转!$F$6:$K$6,_xlfn.XLOOKUP(E1923,消耗中转!$C$10:$C$21,消耗中转!$F$10:$K$21))))</f>
        <v>640</v>
      </c>
      <c r="L1923" s="2" cm="1">
        <f t="array" ref="L1923">_xlfn.XLOOKUP(I1923,消耗中转!$E$25:$J$25,_xlfn.XLOOKUP(E1923,消耗中转!$C$29:$C$40,消耗中转!$E$29:$J$40))</f>
        <v>1.2</v>
      </c>
    </row>
    <row r="1924" spans="1:12" x14ac:dyDescent="0.15">
      <c r="A1924" s="27">
        <f t="shared" si="420"/>
        <v>600233201002</v>
      </c>
      <c r="B1924" s="27">
        <f t="shared" si="421"/>
        <v>600233201002</v>
      </c>
      <c r="C1924" s="2">
        <f t="shared" si="408"/>
        <v>6002332010</v>
      </c>
      <c r="D1924" s="4">
        <f>_xlfn.XLOOKUP(E1924,[1]战斗中转!$D$8:$D$19,[1]战斗中转!$F$8:$F$19)</f>
        <v>10</v>
      </c>
      <c r="E1924" s="2">
        <f t="shared" si="417"/>
        <v>2</v>
      </c>
      <c r="F1924" s="2">
        <f t="shared" si="423"/>
        <v>3</v>
      </c>
      <c r="G1924" s="2">
        <f t="shared" si="423"/>
        <v>3</v>
      </c>
      <c r="H1924" s="2">
        <f t="shared" si="423"/>
        <v>2</v>
      </c>
      <c r="I1924" s="2">
        <f t="shared" si="419"/>
        <v>2</v>
      </c>
      <c r="J1924" s="2" cm="1">
        <f t="array" ref="J1924">INT(_xlfn.XLOOKUP($E1924,消耗中转!$C$10:$C$21,_xlfn.XLOOKUP($I1924,消耗中转!$F$6:$K$6,消耗中转!$F$10:$K$21)))</f>
        <v>400</v>
      </c>
      <c r="K1924" s="2" cm="1">
        <f t="array" ref="K1924">INT(IF(I1924=0,
_xlfn.XLOOKUP(0,消耗中转!$F$6:$K$6,_xlfn.XLOOKUP(E1924,消耗中转!$C$10:$C$21,消耗中转!$F$10:$K$21)),
_xlfn.XLOOKUP(I1924,消耗中转!$F$6:$K$6,_xlfn.XLOOKUP(E1924,消耗中转!$C$10:$C$21,消耗中转!$F$10:$K$21))+_xlfn.XLOOKUP(0,消耗中转!$F$6:$K$6,_xlfn.XLOOKUP(E1924,消耗中转!$C$10:$C$21,消耗中转!$F$10:$K$21))))</f>
        <v>640</v>
      </c>
      <c r="L1924" s="2" cm="1">
        <f t="array" ref="L1924">_xlfn.XLOOKUP(I1924,消耗中转!$E$25:$J$25,_xlfn.XLOOKUP(E1924,消耗中转!$C$29:$C$40,消耗中转!$E$29:$J$40))</f>
        <v>1.2</v>
      </c>
    </row>
    <row r="1925" spans="1:12" x14ac:dyDescent="0.15">
      <c r="A1925" s="27">
        <f t="shared" si="420"/>
        <v>600233301002</v>
      </c>
      <c r="B1925" s="27">
        <f t="shared" si="421"/>
        <v>600233301002</v>
      </c>
      <c r="C1925" s="2">
        <f t="shared" si="408"/>
        <v>6002333010</v>
      </c>
      <c r="D1925" s="4">
        <f>_xlfn.XLOOKUP(E1925,[1]战斗中转!$D$8:$D$19,[1]战斗中转!$F$8:$F$19)</f>
        <v>10</v>
      </c>
      <c r="E1925" s="2">
        <f t="shared" si="417"/>
        <v>2</v>
      </c>
      <c r="F1925" s="2">
        <f t="shared" si="423"/>
        <v>3</v>
      </c>
      <c r="G1925" s="2">
        <f t="shared" si="423"/>
        <v>3</v>
      </c>
      <c r="H1925" s="2">
        <f t="shared" si="423"/>
        <v>3</v>
      </c>
      <c r="I1925" s="2">
        <f t="shared" si="419"/>
        <v>2</v>
      </c>
      <c r="J1925" s="2" cm="1">
        <f t="array" ref="J1925">INT(_xlfn.XLOOKUP($E1925,消耗中转!$C$10:$C$21,_xlfn.XLOOKUP($I1925,消耗中转!$F$6:$K$6,消耗中转!$F$10:$K$21)))</f>
        <v>400</v>
      </c>
      <c r="K1925" s="2" cm="1">
        <f t="array" ref="K1925">INT(IF(I1925=0,
_xlfn.XLOOKUP(0,消耗中转!$F$6:$K$6,_xlfn.XLOOKUP(E1925,消耗中转!$C$10:$C$21,消耗中转!$F$10:$K$21)),
_xlfn.XLOOKUP(I1925,消耗中转!$F$6:$K$6,_xlfn.XLOOKUP(E1925,消耗中转!$C$10:$C$21,消耗中转!$F$10:$K$21))+_xlfn.XLOOKUP(0,消耗中转!$F$6:$K$6,_xlfn.XLOOKUP(E1925,消耗中转!$C$10:$C$21,消耗中转!$F$10:$K$21))))</f>
        <v>640</v>
      </c>
      <c r="L1925" s="2" cm="1">
        <f t="array" ref="L1925">_xlfn.XLOOKUP(I1925,消耗中转!$E$25:$J$25,_xlfn.XLOOKUP(E1925,消耗中转!$C$29:$C$40,消耗中转!$E$29:$J$40))</f>
        <v>1.2</v>
      </c>
    </row>
    <row r="1926" spans="1:12" x14ac:dyDescent="0.15">
      <c r="A1926" s="27">
        <f t="shared" si="420"/>
        <v>600233401002</v>
      </c>
      <c r="B1926" s="27">
        <f t="shared" si="421"/>
        <v>600233401002</v>
      </c>
      <c r="C1926" s="2">
        <f t="shared" si="408"/>
        <v>6002334010</v>
      </c>
      <c r="D1926" s="4">
        <f>_xlfn.XLOOKUP(E1926,[1]战斗中转!$D$8:$D$19,[1]战斗中转!$F$8:$F$19)</f>
        <v>10</v>
      </c>
      <c r="E1926" s="2">
        <f t="shared" si="417"/>
        <v>2</v>
      </c>
      <c r="F1926" s="2">
        <f t="shared" si="423"/>
        <v>3</v>
      </c>
      <c r="G1926" s="2">
        <f t="shared" si="423"/>
        <v>3</v>
      </c>
      <c r="H1926" s="2">
        <f t="shared" si="423"/>
        <v>4</v>
      </c>
      <c r="I1926" s="2">
        <f t="shared" si="419"/>
        <v>2</v>
      </c>
      <c r="J1926" s="2" cm="1">
        <f t="array" ref="J1926">INT(_xlfn.XLOOKUP($E1926,消耗中转!$C$10:$C$21,_xlfn.XLOOKUP($I1926,消耗中转!$F$6:$K$6,消耗中转!$F$10:$K$21)))</f>
        <v>400</v>
      </c>
      <c r="K1926" s="2" cm="1">
        <f t="array" ref="K1926">INT(IF(I1926=0,
_xlfn.XLOOKUP(0,消耗中转!$F$6:$K$6,_xlfn.XLOOKUP(E1926,消耗中转!$C$10:$C$21,消耗中转!$F$10:$K$21)),
_xlfn.XLOOKUP(I1926,消耗中转!$F$6:$K$6,_xlfn.XLOOKUP(E1926,消耗中转!$C$10:$C$21,消耗中转!$F$10:$K$21))+_xlfn.XLOOKUP(0,消耗中转!$F$6:$K$6,_xlfn.XLOOKUP(E1926,消耗中转!$C$10:$C$21,消耗中转!$F$10:$K$21))))</f>
        <v>640</v>
      </c>
      <c r="L1926" s="2" cm="1">
        <f t="array" ref="L1926">_xlfn.XLOOKUP(I1926,消耗中转!$E$25:$J$25,_xlfn.XLOOKUP(E1926,消耗中转!$C$29:$C$40,消耗中转!$E$29:$J$40))</f>
        <v>1.2</v>
      </c>
    </row>
    <row r="1927" spans="1:12" x14ac:dyDescent="0.15">
      <c r="A1927" s="27">
        <f t="shared" si="420"/>
        <v>600241101002</v>
      </c>
      <c r="B1927" s="27">
        <f t="shared" si="421"/>
        <v>600241101002</v>
      </c>
      <c r="C1927" s="2">
        <f t="shared" si="408"/>
        <v>6002411010</v>
      </c>
      <c r="D1927" s="4">
        <f>_xlfn.XLOOKUP(E1927,[1]战斗中转!$D$8:$D$19,[1]战斗中转!$F$8:$F$19)</f>
        <v>10</v>
      </c>
      <c r="E1927" s="2">
        <f t="shared" si="417"/>
        <v>2</v>
      </c>
      <c r="F1927" s="2">
        <f t="shared" si="423"/>
        <v>4</v>
      </c>
      <c r="G1927" s="2">
        <f t="shared" si="423"/>
        <v>1</v>
      </c>
      <c r="H1927" s="2">
        <f t="shared" si="423"/>
        <v>1</v>
      </c>
      <c r="I1927" s="2">
        <f t="shared" si="419"/>
        <v>2</v>
      </c>
      <c r="J1927" s="2" cm="1">
        <f t="array" ref="J1927">INT(_xlfn.XLOOKUP($E1927,消耗中转!$C$10:$C$21,_xlfn.XLOOKUP($I1927,消耗中转!$F$6:$K$6,消耗中转!$F$10:$K$21)))</f>
        <v>400</v>
      </c>
      <c r="K1927" s="2" cm="1">
        <f t="array" ref="K1927">INT(IF(I1927=0,
_xlfn.XLOOKUP(0,消耗中转!$F$6:$K$6,_xlfn.XLOOKUP(E1927,消耗中转!$C$10:$C$21,消耗中转!$F$10:$K$21)),
_xlfn.XLOOKUP(I1927,消耗中转!$F$6:$K$6,_xlfn.XLOOKUP(E1927,消耗中转!$C$10:$C$21,消耗中转!$F$10:$K$21))+_xlfn.XLOOKUP(0,消耗中转!$F$6:$K$6,_xlfn.XLOOKUP(E1927,消耗中转!$C$10:$C$21,消耗中转!$F$10:$K$21))))</f>
        <v>640</v>
      </c>
      <c r="L1927" s="2" cm="1">
        <f t="array" ref="L1927">_xlfn.XLOOKUP(I1927,消耗中转!$E$25:$J$25,_xlfn.XLOOKUP(E1927,消耗中转!$C$29:$C$40,消耗中转!$E$29:$J$40))</f>
        <v>1.2</v>
      </c>
    </row>
    <row r="1928" spans="1:12" x14ac:dyDescent="0.15">
      <c r="A1928" s="27">
        <f t="shared" si="420"/>
        <v>600241201002</v>
      </c>
      <c r="B1928" s="27">
        <f t="shared" si="421"/>
        <v>600241201002</v>
      </c>
      <c r="C1928" s="2">
        <f t="shared" si="408"/>
        <v>6002412010</v>
      </c>
      <c r="D1928" s="4">
        <f>_xlfn.XLOOKUP(E1928,[1]战斗中转!$D$8:$D$19,[1]战斗中转!$F$8:$F$19)</f>
        <v>10</v>
      </c>
      <c r="E1928" s="2">
        <f t="shared" si="417"/>
        <v>2</v>
      </c>
      <c r="F1928" s="2">
        <f t="shared" si="423"/>
        <v>4</v>
      </c>
      <c r="G1928" s="2">
        <f t="shared" si="423"/>
        <v>1</v>
      </c>
      <c r="H1928" s="2">
        <f t="shared" si="423"/>
        <v>2</v>
      </c>
      <c r="I1928" s="2">
        <f t="shared" si="419"/>
        <v>2</v>
      </c>
      <c r="J1928" s="2" cm="1">
        <f t="array" ref="J1928">INT(_xlfn.XLOOKUP($E1928,消耗中转!$C$10:$C$21,_xlfn.XLOOKUP($I1928,消耗中转!$F$6:$K$6,消耗中转!$F$10:$K$21)))</f>
        <v>400</v>
      </c>
      <c r="K1928" s="2" cm="1">
        <f t="array" ref="K1928">INT(IF(I1928=0,
_xlfn.XLOOKUP(0,消耗中转!$F$6:$K$6,_xlfn.XLOOKUP(E1928,消耗中转!$C$10:$C$21,消耗中转!$F$10:$K$21)),
_xlfn.XLOOKUP(I1928,消耗中转!$F$6:$K$6,_xlfn.XLOOKUP(E1928,消耗中转!$C$10:$C$21,消耗中转!$F$10:$K$21))+_xlfn.XLOOKUP(0,消耗中转!$F$6:$K$6,_xlfn.XLOOKUP(E1928,消耗中转!$C$10:$C$21,消耗中转!$F$10:$K$21))))</f>
        <v>640</v>
      </c>
      <c r="L1928" s="2" cm="1">
        <f t="array" ref="L1928">_xlfn.XLOOKUP(I1928,消耗中转!$E$25:$J$25,_xlfn.XLOOKUP(E1928,消耗中转!$C$29:$C$40,消耗中转!$E$29:$J$40))</f>
        <v>1.2</v>
      </c>
    </row>
    <row r="1929" spans="1:12" x14ac:dyDescent="0.15">
      <c r="A1929" s="27">
        <f t="shared" si="420"/>
        <v>600241301002</v>
      </c>
      <c r="B1929" s="27">
        <f t="shared" si="421"/>
        <v>600241301002</v>
      </c>
      <c r="C1929" s="2">
        <f t="shared" si="408"/>
        <v>6002413010</v>
      </c>
      <c r="D1929" s="4">
        <f>_xlfn.XLOOKUP(E1929,[1]战斗中转!$D$8:$D$19,[1]战斗中转!$F$8:$F$19)</f>
        <v>10</v>
      </c>
      <c r="E1929" s="2">
        <f t="shared" si="417"/>
        <v>2</v>
      </c>
      <c r="F1929" s="2">
        <f t="shared" si="423"/>
        <v>4</v>
      </c>
      <c r="G1929" s="2">
        <f t="shared" si="423"/>
        <v>1</v>
      </c>
      <c r="H1929" s="2">
        <f t="shared" si="423"/>
        <v>3</v>
      </c>
      <c r="I1929" s="2">
        <f t="shared" si="419"/>
        <v>2</v>
      </c>
      <c r="J1929" s="2" cm="1">
        <f t="array" ref="J1929">INT(_xlfn.XLOOKUP($E1929,消耗中转!$C$10:$C$21,_xlfn.XLOOKUP($I1929,消耗中转!$F$6:$K$6,消耗中转!$F$10:$K$21)))</f>
        <v>400</v>
      </c>
      <c r="K1929" s="2" cm="1">
        <f t="array" ref="K1929">INT(IF(I1929=0,
_xlfn.XLOOKUP(0,消耗中转!$F$6:$K$6,_xlfn.XLOOKUP(E1929,消耗中转!$C$10:$C$21,消耗中转!$F$10:$K$21)),
_xlfn.XLOOKUP(I1929,消耗中转!$F$6:$K$6,_xlfn.XLOOKUP(E1929,消耗中转!$C$10:$C$21,消耗中转!$F$10:$K$21))+_xlfn.XLOOKUP(0,消耗中转!$F$6:$K$6,_xlfn.XLOOKUP(E1929,消耗中转!$C$10:$C$21,消耗中转!$F$10:$K$21))))</f>
        <v>640</v>
      </c>
      <c r="L1929" s="2" cm="1">
        <f t="array" ref="L1929">_xlfn.XLOOKUP(I1929,消耗中转!$E$25:$J$25,_xlfn.XLOOKUP(E1929,消耗中转!$C$29:$C$40,消耗中转!$E$29:$J$40))</f>
        <v>1.2</v>
      </c>
    </row>
    <row r="1930" spans="1:12" x14ac:dyDescent="0.15">
      <c r="A1930" s="27">
        <f t="shared" si="420"/>
        <v>600241401002</v>
      </c>
      <c r="B1930" s="27">
        <f t="shared" si="421"/>
        <v>600241401002</v>
      </c>
      <c r="C1930" s="2">
        <f t="shared" si="408"/>
        <v>6002414010</v>
      </c>
      <c r="D1930" s="4">
        <f>_xlfn.XLOOKUP(E1930,[1]战斗中转!$D$8:$D$19,[1]战斗中转!$F$8:$F$19)</f>
        <v>10</v>
      </c>
      <c r="E1930" s="2">
        <f t="shared" si="417"/>
        <v>2</v>
      </c>
      <c r="F1930" s="2">
        <f t="shared" si="423"/>
        <v>4</v>
      </c>
      <c r="G1930" s="2">
        <f t="shared" si="423"/>
        <v>1</v>
      </c>
      <c r="H1930" s="2">
        <f t="shared" si="423"/>
        <v>4</v>
      </c>
      <c r="I1930" s="2">
        <f t="shared" si="419"/>
        <v>2</v>
      </c>
      <c r="J1930" s="2" cm="1">
        <f t="array" ref="J1930">INT(_xlfn.XLOOKUP($E1930,消耗中转!$C$10:$C$21,_xlfn.XLOOKUP($I1930,消耗中转!$F$6:$K$6,消耗中转!$F$10:$K$21)))</f>
        <v>400</v>
      </c>
      <c r="K1930" s="2" cm="1">
        <f t="array" ref="K1930">INT(IF(I1930=0,
_xlfn.XLOOKUP(0,消耗中转!$F$6:$K$6,_xlfn.XLOOKUP(E1930,消耗中转!$C$10:$C$21,消耗中转!$F$10:$K$21)),
_xlfn.XLOOKUP(I1930,消耗中转!$F$6:$K$6,_xlfn.XLOOKUP(E1930,消耗中转!$C$10:$C$21,消耗中转!$F$10:$K$21))+_xlfn.XLOOKUP(0,消耗中转!$F$6:$K$6,_xlfn.XLOOKUP(E1930,消耗中转!$C$10:$C$21,消耗中转!$F$10:$K$21))))</f>
        <v>640</v>
      </c>
      <c r="L1930" s="2" cm="1">
        <f t="array" ref="L1930">_xlfn.XLOOKUP(I1930,消耗中转!$E$25:$J$25,_xlfn.XLOOKUP(E1930,消耗中转!$C$29:$C$40,消耗中转!$E$29:$J$40))</f>
        <v>1.2</v>
      </c>
    </row>
    <row r="1931" spans="1:12" x14ac:dyDescent="0.15">
      <c r="A1931" s="27">
        <f t="shared" si="420"/>
        <v>600242101002</v>
      </c>
      <c r="B1931" s="27">
        <f t="shared" si="421"/>
        <v>600242101002</v>
      </c>
      <c r="C1931" s="2">
        <f t="shared" si="408"/>
        <v>6002421010</v>
      </c>
      <c r="D1931" s="4">
        <f>_xlfn.XLOOKUP(E1931,[1]战斗中转!$D$8:$D$19,[1]战斗中转!$F$8:$F$19)</f>
        <v>10</v>
      </c>
      <c r="E1931" s="2">
        <f t="shared" si="417"/>
        <v>2</v>
      </c>
      <c r="F1931" s="2">
        <f t="shared" si="423"/>
        <v>4</v>
      </c>
      <c r="G1931" s="2">
        <f t="shared" si="423"/>
        <v>2</v>
      </c>
      <c r="H1931" s="2">
        <f t="shared" si="423"/>
        <v>1</v>
      </c>
      <c r="I1931" s="2">
        <f t="shared" si="419"/>
        <v>2</v>
      </c>
      <c r="J1931" s="2" cm="1">
        <f t="array" ref="J1931">INT(_xlfn.XLOOKUP($E1931,消耗中转!$C$10:$C$21,_xlfn.XLOOKUP($I1931,消耗中转!$F$6:$K$6,消耗中转!$F$10:$K$21)))</f>
        <v>400</v>
      </c>
      <c r="K1931" s="2" cm="1">
        <f t="array" ref="K1931">INT(IF(I1931=0,
_xlfn.XLOOKUP(0,消耗中转!$F$6:$K$6,_xlfn.XLOOKUP(E1931,消耗中转!$C$10:$C$21,消耗中转!$F$10:$K$21)),
_xlfn.XLOOKUP(I1931,消耗中转!$F$6:$K$6,_xlfn.XLOOKUP(E1931,消耗中转!$C$10:$C$21,消耗中转!$F$10:$K$21))+_xlfn.XLOOKUP(0,消耗中转!$F$6:$K$6,_xlfn.XLOOKUP(E1931,消耗中转!$C$10:$C$21,消耗中转!$F$10:$K$21))))</f>
        <v>640</v>
      </c>
      <c r="L1931" s="2" cm="1">
        <f t="array" ref="L1931">_xlfn.XLOOKUP(I1931,消耗中转!$E$25:$J$25,_xlfn.XLOOKUP(E1931,消耗中转!$C$29:$C$40,消耗中转!$E$29:$J$40))</f>
        <v>1.2</v>
      </c>
    </row>
    <row r="1932" spans="1:12" x14ac:dyDescent="0.15">
      <c r="A1932" s="27">
        <f t="shared" si="420"/>
        <v>600242201002</v>
      </c>
      <c r="B1932" s="27">
        <f t="shared" si="421"/>
        <v>600242201002</v>
      </c>
      <c r="C1932" s="2">
        <f t="shared" si="408"/>
        <v>6002422010</v>
      </c>
      <c r="D1932" s="4">
        <f>_xlfn.XLOOKUP(E1932,[1]战斗中转!$D$8:$D$19,[1]战斗中转!$F$8:$F$19)</f>
        <v>10</v>
      </c>
      <c r="E1932" s="2">
        <f t="shared" si="417"/>
        <v>2</v>
      </c>
      <c r="F1932" s="2">
        <f t="shared" si="423"/>
        <v>4</v>
      </c>
      <c r="G1932" s="2">
        <f t="shared" si="423"/>
        <v>2</v>
      </c>
      <c r="H1932" s="2">
        <f t="shared" si="423"/>
        <v>2</v>
      </c>
      <c r="I1932" s="2">
        <f t="shared" si="419"/>
        <v>2</v>
      </c>
      <c r="J1932" s="2" cm="1">
        <f t="array" ref="J1932">INT(_xlfn.XLOOKUP($E1932,消耗中转!$C$10:$C$21,_xlfn.XLOOKUP($I1932,消耗中转!$F$6:$K$6,消耗中转!$F$10:$K$21)))</f>
        <v>400</v>
      </c>
      <c r="K1932" s="2" cm="1">
        <f t="array" ref="K1932">INT(IF(I1932=0,
_xlfn.XLOOKUP(0,消耗中转!$F$6:$K$6,_xlfn.XLOOKUP(E1932,消耗中转!$C$10:$C$21,消耗中转!$F$10:$K$21)),
_xlfn.XLOOKUP(I1932,消耗中转!$F$6:$K$6,_xlfn.XLOOKUP(E1932,消耗中转!$C$10:$C$21,消耗中转!$F$10:$K$21))+_xlfn.XLOOKUP(0,消耗中转!$F$6:$K$6,_xlfn.XLOOKUP(E1932,消耗中转!$C$10:$C$21,消耗中转!$F$10:$K$21))))</f>
        <v>640</v>
      </c>
      <c r="L1932" s="2" cm="1">
        <f t="array" ref="L1932">_xlfn.XLOOKUP(I1932,消耗中转!$E$25:$J$25,_xlfn.XLOOKUP(E1932,消耗中转!$C$29:$C$40,消耗中转!$E$29:$J$40))</f>
        <v>1.2</v>
      </c>
    </row>
    <row r="1933" spans="1:12" x14ac:dyDescent="0.15">
      <c r="A1933" s="27">
        <f t="shared" si="420"/>
        <v>600242301002</v>
      </c>
      <c r="B1933" s="27">
        <f t="shared" si="421"/>
        <v>600242301002</v>
      </c>
      <c r="C1933" s="2">
        <f t="shared" si="408"/>
        <v>6002423010</v>
      </c>
      <c r="D1933" s="4">
        <f>_xlfn.XLOOKUP(E1933,[1]战斗中转!$D$8:$D$19,[1]战斗中转!$F$8:$F$19)</f>
        <v>10</v>
      </c>
      <c r="E1933" s="2">
        <f t="shared" si="417"/>
        <v>2</v>
      </c>
      <c r="F1933" s="2">
        <f t="shared" si="423"/>
        <v>4</v>
      </c>
      <c r="G1933" s="2">
        <f t="shared" si="423"/>
        <v>2</v>
      </c>
      <c r="H1933" s="2">
        <f t="shared" si="423"/>
        <v>3</v>
      </c>
      <c r="I1933" s="2">
        <f t="shared" si="419"/>
        <v>2</v>
      </c>
      <c r="J1933" s="2" cm="1">
        <f t="array" ref="J1933">INT(_xlfn.XLOOKUP($E1933,消耗中转!$C$10:$C$21,_xlfn.XLOOKUP($I1933,消耗中转!$F$6:$K$6,消耗中转!$F$10:$K$21)))</f>
        <v>400</v>
      </c>
      <c r="K1933" s="2" cm="1">
        <f t="array" ref="K1933">INT(IF(I1933=0,
_xlfn.XLOOKUP(0,消耗中转!$F$6:$K$6,_xlfn.XLOOKUP(E1933,消耗中转!$C$10:$C$21,消耗中转!$F$10:$K$21)),
_xlfn.XLOOKUP(I1933,消耗中转!$F$6:$K$6,_xlfn.XLOOKUP(E1933,消耗中转!$C$10:$C$21,消耗中转!$F$10:$K$21))+_xlfn.XLOOKUP(0,消耗中转!$F$6:$K$6,_xlfn.XLOOKUP(E1933,消耗中转!$C$10:$C$21,消耗中转!$F$10:$K$21))))</f>
        <v>640</v>
      </c>
      <c r="L1933" s="2" cm="1">
        <f t="array" ref="L1933">_xlfn.XLOOKUP(I1933,消耗中转!$E$25:$J$25,_xlfn.XLOOKUP(E1933,消耗中转!$C$29:$C$40,消耗中转!$E$29:$J$40))</f>
        <v>1.2</v>
      </c>
    </row>
    <row r="1934" spans="1:12" x14ac:dyDescent="0.15">
      <c r="A1934" s="27">
        <f t="shared" si="420"/>
        <v>600242401002</v>
      </c>
      <c r="B1934" s="27">
        <f t="shared" si="421"/>
        <v>600242401002</v>
      </c>
      <c r="C1934" s="2">
        <f t="shared" si="408"/>
        <v>6002424010</v>
      </c>
      <c r="D1934" s="4">
        <f>_xlfn.XLOOKUP(E1934,[1]战斗中转!$D$8:$D$19,[1]战斗中转!$F$8:$F$19)</f>
        <v>10</v>
      </c>
      <c r="E1934" s="2">
        <f t="shared" si="417"/>
        <v>2</v>
      </c>
      <c r="F1934" s="2">
        <f t="shared" si="423"/>
        <v>4</v>
      </c>
      <c r="G1934" s="2">
        <f t="shared" si="423"/>
        <v>2</v>
      </c>
      <c r="H1934" s="2">
        <f t="shared" si="423"/>
        <v>4</v>
      </c>
      <c r="I1934" s="2">
        <f t="shared" si="419"/>
        <v>2</v>
      </c>
      <c r="J1934" s="2" cm="1">
        <f t="array" ref="J1934">INT(_xlfn.XLOOKUP($E1934,消耗中转!$C$10:$C$21,_xlfn.XLOOKUP($I1934,消耗中转!$F$6:$K$6,消耗中转!$F$10:$K$21)))</f>
        <v>400</v>
      </c>
      <c r="K1934" s="2" cm="1">
        <f t="array" ref="K1934">INT(IF(I1934=0,
_xlfn.XLOOKUP(0,消耗中转!$F$6:$K$6,_xlfn.XLOOKUP(E1934,消耗中转!$C$10:$C$21,消耗中转!$F$10:$K$21)),
_xlfn.XLOOKUP(I1934,消耗中转!$F$6:$K$6,_xlfn.XLOOKUP(E1934,消耗中转!$C$10:$C$21,消耗中转!$F$10:$K$21))+_xlfn.XLOOKUP(0,消耗中转!$F$6:$K$6,_xlfn.XLOOKUP(E1934,消耗中转!$C$10:$C$21,消耗中转!$F$10:$K$21))))</f>
        <v>640</v>
      </c>
      <c r="L1934" s="2" cm="1">
        <f t="array" ref="L1934">_xlfn.XLOOKUP(I1934,消耗中转!$E$25:$J$25,_xlfn.XLOOKUP(E1934,消耗中转!$C$29:$C$40,消耗中转!$E$29:$J$40))</f>
        <v>1.2</v>
      </c>
    </row>
    <row r="1935" spans="1:12" x14ac:dyDescent="0.15">
      <c r="A1935" s="27">
        <f t="shared" si="420"/>
        <v>600243101002</v>
      </c>
      <c r="B1935" s="27">
        <f t="shared" si="421"/>
        <v>600243101002</v>
      </c>
      <c r="C1935" s="2">
        <f t="shared" si="408"/>
        <v>6002431010</v>
      </c>
      <c r="D1935" s="4">
        <f>_xlfn.XLOOKUP(E1935,[1]战斗中转!$D$8:$D$19,[1]战斗中转!$F$8:$F$19)</f>
        <v>10</v>
      </c>
      <c r="E1935" s="2">
        <f t="shared" si="417"/>
        <v>2</v>
      </c>
      <c r="F1935" s="2">
        <f t="shared" si="423"/>
        <v>4</v>
      </c>
      <c r="G1935" s="2">
        <f t="shared" si="423"/>
        <v>3</v>
      </c>
      <c r="H1935" s="2">
        <f t="shared" si="423"/>
        <v>1</v>
      </c>
      <c r="I1935" s="2">
        <f t="shared" si="419"/>
        <v>2</v>
      </c>
      <c r="J1935" s="2" cm="1">
        <f t="array" ref="J1935">INT(_xlfn.XLOOKUP($E1935,消耗中转!$C$10:$C$21,_xlfn.XLOOKUP($I1935,消耗中转!$F$6:$K$6,消耗中转!$F$10:$K$21)))</f>
        <v>400</v>
      </c>
      <c r="K1935" s="2" cm="1">
        <f t="array" ref="K1935">INT(IF(I1935=0,
_xlfn.XLOOKUP(0,消耗中转!$F$6:$K$6,_xlfn.XLOOKUP(E1935,消耗中转!$C$10:$C$21,消耗中转!$F$10:$K$21)),
_xlfn.XLOOKUP(I1935,消耗中转!$F$6:$K$6,_xlfn.XLOOKUP(E1935,消耗中转!$C$10:$C$21,消耗中转!$F$10:$K$21))+_xlfn.XLOOKUP(0,消耗中转!$F$6:$K$6,_xlfn.XLOOKUP(E1935,消耗中转!$C$10:$C$21,消耗中转!$F$10:$K$21))))</f>
        <v>640</v>
      </c>
      <c r="L1935" s="2" cm="1">
        <f t="array" ref="L1935">_xlfn.XLOOKUP(I1935,消耗中转!$E$25:$J$25,_xlfn.XLOOKUP(E1935,消耗中转!$C$29:$C$40,消耗中转!$E$29:$J$40))</f>
        <v>1.2</v>
      </c>
    </row>
    <row r="1936" spans="1:12" x14ac:dyDescent="0.15">
      <c r="A1936" s="27">
        <f t="shared" si="420"/>
        <v>600243201002</v>
      </c>
      <c r="B1936" s="27">
        <f t="shared" si="421"/>
        <v>600243201002</v>
      </c>
      <c r="C1936" s="2">
        <f t="shared" ref="C1936:C1999" si="424">IF(F1936=100,60*10^8+E1936*10^6+9*10^5+G1936*10^4+H1936*10^3+D1936,60*10^8+E1936*10^6+F1936*10^5+G1936*10^4+H1936*10^3+D1936)</f>
        <v>6002432010</v>
      </c>
      <c r="D1936" s="4">
        <f>_xlfn.XLOOKUP(E1936,[1]战斗中转!$D$8:$D$19,[1]战斗中转!$F$8:$F$19)</f>
        <v>10</v>
      </c>
      <c r="E1936" s="2">
        <f t="shared" si="417"/>
        <v>2</v>
      </c>
      <c r="F1936" s="2">
        <f t="shared" si="423"/>
        <v>4</v>
      </c>
      <c r="G1936" s="2">
        <f t="shared" si="423"/>
        <v>3</v>
      </c>
      <c r="H1936" s="2">
        <f t="shared" si="423"/>
        <v>2</v>
      </c>
      <c r="I1936" s="2">
        <f t="shared" si="419"/>
        <v>2</v>
      </c>
      <c r="J1936" s="2" cm="1">
        <f t="array" ref="J1936">INT(_xlfn.XLOOKUP($E1936,消耗中转!$C$10:$C$21,_xlfn.XLOOKUP($I1936,消耗中转!$F$6:$K$6,消耗中转!$F$10:$K$21)))</f>
        <v>400</v>
      </c>
      <c r="K1936" s="2" cm="1">
        <f t="array" ref="K1936">INT(IF(I1936=0,
_xlfn.XLOOKUP(0,消耗中转!$F$6:$K$6,_xlfn.XLOOKUP(E1936,消耗中转!$C$10:$C$21,消耗中转!$F$10:$K$21)),
_xlfn.XLOOKUP(I1936,消耗中转!$F$6:$K$6,_xlfn.XLOOKUP(E1936,消耗中转!$C$10:$C$21,消耗中转!$F$10:$K$21))+_xlfn.XLOOKUP(0,消耗中转!$F$6:$K$6,_xlfn.XLOOKUP(E1936,消耗中转!$C$10:$C$21,消耗中转!$F$10:$K$21))))</f>
        <v>640</v>
      </c>
      <c r="L1936" s="2" cm="1">
        <f t="array" ref="L1936">_xlfn.XLOOKUP(I1936,消耗中转!$E$25:$J$25,_xlfn.XLOOKUP(E1936,消耗中转!$C$29:$C$40,消耗中转!$E$29:$J$40))</f>
        <v>1.2</v>
      </c>
    </row>
    <row r="1937" spans="1:12" x14ac:dyDescent="0.15">
      <c r="A1937" s="27">
        <f t="shared" si="420"/>
        <v>600243301002</v>
      </c>
      <c r="B1937" s="27">
        <f t="shared" si="421"/>
        <v>600243301002</v>
      </c>
      <c r="C1937" s="2">
        <f t="shared" si="424"/>
        <v>6002433010</v>
      </c>
      <c r="D1937" s="4">
        <f>_xlfn.XLOOKUP(E1937,[1]战斗中转!$D$8:$D$19,[1]战斗中转!$F$8:$F$19)</f>
        <v>10</v>
      </c>
      <c r="E1937" s="2">
        <f t="shared" si="417"/>
        <v>2</v>
      </c>
      <c r="F1937" s="2">
        <f t="shared" si="423"/>
        <v>4</v>
      </c>
      <c r="G1937" s="2">
        <f t="shared" si="423"/>
        <v>3</v>
      </c>
      <c r="H1937" s="2">
        <f t="shared" si="423"/>
        <v>3</v>
      </c>
      <c r="I1937" s="2">
        <f t="shared" si="419"/>
        <v>2</v>
      </c>
      <c r="J1937" s="2" cm="1">
        <f t="array" ref="J1937">INT(_xlfn.XLOOKUP($E1937,消耗中转!$C$10:$C$21,_xlfn.XLOOKUP($I1937,消耗中转!$F$6:$K$6,消耗中转!$F$10:$K$21)))</f>
        <v>400</v>
      </c>
      <c r="K1937" s="2" cm="1">
        <f t="array" ref="K1937">INT(IF(I1937=0,
_xlfn.XLOOKUP(0,消耗中转!$F$6:$K$6,_xlfn.XLOOKUP(E1937,消耗中转!$C$10:$C$21,消耗中转!$F$10:$K$21)),
_xlfn.XLOOKUP(I1937,消耗中转!$F$6:$K$6,_xlfn.XLOOKUP(E1937,消耗中转!$C$10:$C$21,消耗中转!$F$10:$K$21))+_xlfn.XLOOKUP(0,消耗中转!$F$6:$K$6,_xlfn.XLOOKUP(E1937,消耗中转!$C$10:$C$21,消耗中转!$F$10:$K$21))))</f>
        <v>640</v>
      </c>
      <c r="L1937" s="2" cm="1">
        <f t="array" ref="L1937">_xlfn.XLOOKUP(I1937,消耗中转!$E$25:$J$25,_xlfn.XLOOKUP(E1937,消耗中转!$C$29:$C$40,消耗中转!$E$29:$J$40))</f>
        <v>1.2</v>
      </c>
    </row>
    <row r="1938" spans="1:12" x14ac:dyDescent="0.15">
      <c r="A1938" s="27">
        <f t="shared" si="420"/>
        <v>600243401002</v>
      </c>
      <c r="B1938" s="27">
        <f t="shared" si="421"/>
        <v>600243401002</v>
      </c>
      <c r="C1938" s="2">
        <f t="shared" si="424"/>
        <v>6002434010</v>
      </c>
      <c r="D1938" s="4">
        <f>_xlfn.XLOOKUP(E1938,[1]战斗中转!$D$8:$D$19,[1]战斗中转!$F$8:$F$19)</f>
        <v>10</v>
      </c>
      <c r="E1938" s="2">
        <f t="shared" si="417"/>
        <v>2</v>
      </c>
      <c r="F1938" s="2">
        <f t="shared" si="423"/>
        <v>4</v>
      </c>
      <c r="G1938" s="2">
        <f t="shared" si="423"/>
        <v>3</v>
      </c>
      <c r="H1938" s="2">
        <f t="shared" si="423"/>
        <v>4</v>
      </c>
      <c r="I1938" s="2">
        <f t="shared" si="419"/>
        <v>2</v>
      </c>
      <c r="J1938" s="2" cm="1">
        <f t="array" ref="J1938">INT(_xlfn.XLOOKUP($E1938,消耗中转!$C$10:$C$21,_xlfn.XLOOKUP($I1938,消耗中转!$F$6:$K$6,消耗中转!$F$10:$K$21)))</f>
        <v>400</v>
      </c>
      <c r="K1938" s="2" cm="1">
        <f t="array" ref="K1938">INT(IF(I1938=0,
_xlfn.XLOOKUP(0,消耗中转!$F$6:$K$6,_xlfn.XLOOKUP(E1938,消耗中转!$C$10:$C$21,消耗中转!$F$10:$K$21)),
_xlfn.XLOOKUP(I1938,消耗中转!$F$6:$K$6,_xlfn.XLOOKUP(E1938,消耗中转!$C$10:$C$21,消耗中转!$F$10:$K$21))+_xlfn.XLOOKUP(0,消耗中转!$F$6:$K$6,_xlfn.XLOOKUP(E1938,消耗中转!$C$10:$C$21,消耗中转!$F$10:$K$21))))</f>
        <v>640</v>
      </c>
      <c r="L1938" s="2" cm="1">
        <f t="array" ref="L1938">_xlfn.XLOOKUP(I1938,消耗中转!$E$25:$J$25,_xlfn.XLOOKUP(E1938,消耗中转!$C$29:$C$40,消耗中转!$E$29:$J$40))</f>
        <v>1.2</v>
      </c>
    </row>
    <row r="1939" spans="1:12" x14ac:dyDescent="0.15">
      <c r="A1939" s="27">
        <f t="shared" si="420"/>
        <v>600291101002</v>
      </c>
      <c r="B1939" s="27">
        <f t="shared" si="421"/>
        <v>600291101002</v>
      </c>
      <c r="C1939" s="2">
        <f t="shared" si="424"/>
        <v>6002911010</v>
      </c>
      <c r="D1939" s="4">
        <f>_xlfn.XLOOKUP(E1939,[1]战斗中转!$D$8:$D$19,[1]战斗中转!$F$8:$F$19)</f>
        <v>10</v>
      </c>
      <c r="E1939" s="2">
        <f t="shared" si="417"/>
        <v>2</v>
      </c>
      <c r="F1939" s="2">
        <f t="shared" ref="F1939:H1958" si="425">F1867</f>
        <v>100</v>
      </c>
      <c r="G1939" s="2">
        <f t="shared" si="425"/>
        <v>1</v>
      </c>
      <c r="H1939" s="2">
        <f t="shared" si="425"/>
        <v>1</v>
      </c>
      <c r="I1939" s="2">
        <f t="shared" si="419"/>
        <v>2</v>
      </c>
      <c r="J1939" s="2" cm="1">
        <f t="array" ref="J1939">INT(_xlfn.XLOOKUP($E1939,消耗中转!$C$10:$C$21,_xlfn.XLOOKUP($I1939,消耗中转!$F$6:$K$6,消耗中转!$F$10:$K$21)))</f>
        <v>400</v>
      </c>
      <c r="K1939" s="2" cm="1">
        <f t="array" ref="K1939">INT(IF(I1939=0,
_xlfn.XLOOKUP(0,消耗中转!$F$6:$K$6,_xlfn.XLOOKUP(E1939,消耗中转!$C$10:$C$21,消耗中转!$F$10:$K$21)),
_xlfn.XLOOKUP(I1939,消耗中转!$F$6:$K$6,_xlfn.XLOOKUP(E1939,消耗中转!$C$10:$C$21,消耗中转!$F$10:$K$21))+_xlfn.XLOOKUP(0,消耗中转!$F$6:$K$6,_xlfn.XLOOKUP(E1939,消耗中转!$C$10:$C$21,消耗中转!$F$10:$K$21))))</f>
        <v>640</v>
      </c>
      <c r="L1939" s="2" cm="1">
        <f t="array" ref="L1939">_xlfn.XLOOKUP(I1939,消耗中转!$E$25:$J$25,_xlfn.XLOOKUP(E1939,消耗中转!$C$29:$C$40,消耗中转!$E$29:$J$40))</f>
        <v>1.2</v>
      </c>
    </row>
    <row r="1940" spans="1:12" x14ac:dyDescent="0.15">
      <c r="A1940" s="27">
        <f t="shared" si="420"/>
        <v>600291201002</v>
      </c>
      <c r="B1940" s="27">
        <f t="shared" si="421"/>
        <v>600291201002</v>
      </c>
      <c r="C1940" s="2">
        <f t="shared" si="424"/>
        <v>6002912010</v>
      </c>
      <c r="D1940" s="4">
        <f>_xlfn.XLOOKUP(E1940,[1]战斗中转!$D$8:$D$19,[1]战斗中转!$F$8:$F$19)</f>
        <v>10</v>
      </c>
      <c r="E1940" s="2">
        <f t="shared" si="417"/>
        <v>2</v>
      </c>
      <c r="F1940" s="2">
        <f t="shared" si="425"/>
        <v>100</v>
      </c>
      <c r="G1940" s="2">
        <f t="shared" si="425"/>
        <v>1</v>
      </c>
      <c r="H1940" s="2">
        <f t="shared" si="425"/>
        <v>2</v>
      </c>
      <c r="I1940" s="2">
        <f t="shared" si="419"/>
        <v>2</v>
      </c>
      <c r="J1940" s="2" cm="1">
        <f t="array" ref="J1940">INT(_xlfn.XLOOKUP($E1940,消耗中转!$C$10:$C$21,_xlfn.XLOOKUP($I1940,消耗中转!$F$6:$K$6,消耗中转!$F$10:$K$21)))</f>
        <v>400</v>
      </c>
      <c r="K1940" s="2" cm="1">
        <f t="array" ref="K1940">INT(IF(I1940=0,
_xlfn.XLOOKUP(0,消耗中转!$F$6:$K$6,_xlfn.XLOOKUP(E1940,消耗中转!$C$10:$C$21,消耗中转!$F$10:$K$21)),
_xlfn.XLOOKUP(I1940,消耗中转!$F$6:$K$6,_xlfn.XLOOKUP(E1940,消耗中转!$C$10:$C$21,消耗中转!$F$10:$K$21))+_xlfn.XLOOKUP(0,消耗中转!$F$6:$K$6,_xlfn.XLOOKUP(E1940,消耗中转!$C$10:$C$21,消耗中转!$F$10:$K$21))))</f>
        <v>640</v>
      </c>
      <c r="L1940" s="2" cm="1">
        <f t="array" ref="L1940">_xlfn.XLOOKUP(I1940,消耗中转!$E$25:$J$25,_xlfn.XLOOKUP(E1940,消耗中转!$C$29:$C$40,消耗中转!$E$29:$J$40))</f>
        <v>1.2</v>
      </c>
    </row>
    <row r="1941" spans="1:12" x14ac:dyDescent="0.15">
      <c r="A1941" s="27">
        <f t="shared" si="420"/>
        <v>600291301002</v>
      </c>
      <c r="B1941" s="27">
        <f t="shared" si="421"/>
        <v>600291301002</v>
      </c>
      <c r="C1941" s="2">
        <f t="shared" si="424"/>
        <v>6002913010</v>
      </c>
      <c r="D1941" s="4">
        <f>_xlfn.XLOOKUP(E1941,[1]战斗中转!$D$8:$D$19,[1]战斗中转!$F$8:$F$19)</f>
        <v>10</v>
      </c>
      <c r="E1941" s="2">
        <f t="shared" si="417"/>
        <v>2</v>
      </c>
      <c r="F1941" s="2">
        <f t="shared" si="425"/>
        <v>100</v>
      </c>
      <c r="G1941" s="2">
        <f t="shared" si="425"/>
        <v>1</v>
      </c>
      <c r="H1941" s="2">
        <f t="shared" si="425"/>
        <v>3</v>
      </c>
      <c r="I1941" s="2">
        <f t="shared" si="419"/>
        <v>2</v>
      </c>
      <c r="J1941" s="2" cm="1">
        <f t="array" ref="J1941">INT(_xlfn.XLOOKUP($E1941,消耗中转!$C$10:$C$21,_xlfn.XLOOKUP($I1941,消耗中转!$F$6:$K$6,消耗中转!$F$10:$K$21)))</f>
        <v>400</v>
      </c>
      <c r="K1941" s="2" cm="1">
        <f t="array" ref="K1941">INT(IF(I1941=0,
_xlfn.XLOOKUP(0,消耗中转!$F$6:$K$6,_xlfn.XLOOKUP(E1941,消耗中转!$C$10:$C$21,消耗中转!$F$10:$K$21)),
_xlfn.XLOOKUP(I1941,消耗中转!$F$6:$K$6,_xlfn.XLOOKUP(E1941,消耗中转!$C$10:$C$21,消耗中转!$F$10:$K$21))+_xlfn.XLOOKUP(0,消耗中转!$F$6:$K$6,_xlfn.XLOOKUP(E1941,消耗中转!$C$10:$C$21,消耗中转!$F$10:$K$21))))</f>
        <v>640</v>
      </c>
      <c r="L1941" s="2" cm="1">
        <f t="array" ref="L1941">_xlfn.XLOOKUP(I1941,消耗中转!$E$25:$J$25,_xlfn.XLOOKUP(E1941,消耗中转!$C$29:$C$40,消耗中转!$E$29:$J$40))</f>
        <v>1.2</v>
      </c>
    </row>
    <row r="1942" spans="1:12" x14ac:dyDescent="0.15">
      <c r="A1942" s="27">
        <f t="shared" si="420"/>
        <v>600291401002</v>
      </c>
      <c r="B1942" s="27">
        <f t="shared" si="421"/>
        <v>600291401002</v>
      </c>
      <c r="C1942" s="2">
        <f t="shared" si="424"/>
        <v>6002914010</v>
      </c>
      <c r="D1942" s="4">
        <f>_xlfn.XLOOKUP(E1942,[1]战斗中转!$D$8:$D$19,[1]战斗中转!$F$8:$F$19)</f>
        <v>10</v>
      </c>
      <c r="E1942" s="2">
        <f t="shared" si="417"/>
        <v>2</v>
      </c>
      <c r="F1942" s="2">
        <f t="shared" si="425"/>
        <v>100</v>
      </c>
      <c r="G1942" s="2">
        <f t="shared" si="425"/>
        <v>1</v>
      </c>
      <c r="H1942" s="2">
        <f t="shared" si="425"/>
        <v>4</v>
      </c>
      <c r="I1942" s="2">
        <f t="shared" si="419"/>
        <v>2</v>
      </c>
      <c r="J1942" s="2" cm="1">
        <f t="array" ref="J1942">INT(_xlfn.XLOOKUP($E1942,消耗中转!$C$10:$C$21,_xlfn.XLOOKUP($I1942,消耗中转!$F$6:$K$6,消耗中转!$F$10:$K$21)))</f>
        <v>400</v>
      </c>
      <c r="K1942" s="2" cm="1">
        <f t="array" ref="K1942">INT(IF(I1942=0,
_xlfn.XLOOKUP(0,消耗中转!$F$6:$K$6,_xlfn.XLOOKUP(E1942,消耗中转!$C$10:$C$21,消耗中转!$F$10:$K$21)),
_xlfn.XLOOKUP(I1942,消耗中转!$F$6:$K$6,_xlfn.XLOOKUP(E1942,消耗中转!$C$10:$C$21,消耗中转!$F$10:$K$21))+_xlfn.XLOOKUP(0,消耗中转!$F$6:$K$6,_xlfn.XLOOKUP(E1942,消耗中转!$C$10:$C$21,消耗中转!$F$10:$K$21))))</f>
        <v>640</v>
      </c>
      <c r="L1942" s="2" cm="1">
        <f t="array" ref="L1942">_xlfn.XLOOKUP(I1942,消耗中转!$E$25:$J$25,_xlfn.XLOOKUP(E1942,消耗中转!$C$29:$C$40,消耗中转!$E$29:$J$40))</f>
        <v>1.2</v>
      </c>
    </row>
    <row r="1943" spans="1:12" x14ac:dyDescent="0.15">
      <c r="A1943" s="27">
        <f t="shared" si="420"/>
        <v>600292101002</v>
      </c>
      <c r="B1943" s="27">
        <f t="shared" si="421"/>
        <v>600292101002</v>
      </c>
      <c r="C1943" s="2">
        <f t="shared" si="424"/>
        <v>6002921010</v>
      </c>
      <c r="D1943" s="4">
        <f>_xlfn.XLOOKUP(E1943,[1]战斗中转!$D$8:$D$19,[1]战斗中转!$F$8:$F$19)</f>
        <v>10</v>
      </c>
      <c r="E1943" s="2">
        <f t="shared" ref="E1943:E2006" si="426">E1871+1</f>
        <v>2</v>
      </c>
      <c r="F1943" s="2">
        <f t="shared" si="425"/>
        <v>100</v>
      </c>
      <c r="G1943" s="2">
        <f t="shared" si="425"/>
        <v>2</v>
      </c>
      <c r="H1943" s="2">
        <f t="shared" si="425"/>
        <v>1</v>
      </c>
      <c r="I1943" s="2">
        <f t="shared" si="419"/>
        <v>2</v>
      </c>
      <c r="J1943" s="2" cm="1">
        <f t="array" ref="J1943">INT(_xlfn.XLOOKUP($E1943,消耗中转!$C$10:$C$21,_xlfn.XLOOKUP($I1943,消耗中转!$F$6:$K$6,消耗中转!$F$10:$K$21)))</f>
        <v>400</v>
      </c>
      <c r="K1943" s="2" cm="1">
        <f t="array" ref="K1943">INT(IF(I1943=0,
_xlfn.XLOOKUP(0,消耗中转!$F$6:$K$6,_xlfn.XLOOKUP(E1943,消耗中转!$C$10:$C$21,消耗中转!$F$10:$K$21)),
_xlfn.XLOOKUP(I1943,消耗中转!$F$6:$K$6,_xlfn.XLOOKUP(E1943,消耗中转!$C$10:$C$21,消耗中转!$F$10:$K$21))+_xlfn.XLOOKUP(0,消耗中转!$F$6:$K$6,_xlfn.XLOOKUP(E1943,消耗中转!$C$10:$C$21,消耗中转!$F$10:$K$21))))</f>
        <v>640</v>
      </c>
      <c r="L1943" s="2" cm="1">
        <f t="array" ref="L1943">_xlfn.XLOOKUP(I1943,消耗中转!$E$25:$J$25,_xlfn.XLOOKUP(E1943,消耗中转!$C$29:$C$40,消耗中转!$E$29:$J$40))</f>
        <v>1.2</v>
      </c>
    </row>
    <row r="1944" spans="1:12" x14ac:dyDescent="0.15">
      <c r="A1944" s="27">
        <f t="shared" si="420"/>
        <v>600292201002</v>
      </c>
      <c r="B1944" s="27">
        <f t="shared" si="421"/>
        <v>600292201002</v>
      </c>
      <c r="C1944" s="2">
        <f t="shared" si="424"/>
        <v>6002922010</v>
      </c>
      <c r="D1944" s="4">
        <f>_xlfn.XLOOKUP(E1944,[1]战斗中转!$D$8:$D$19,[1]战斗中转!$F$8:$F$19)</f>
        <v>10</v>
      </c>
      <c r="E1944" s="2">
        <f t="shared" si="426"/>
        <v>2</v>
      </c>
      <c r="F1944" s="2">
        <f t="shared" si="425"/>
        <v>100</v>
      </c>
      <c r="G1944" s="2">
        <f t="shared" si="425"/>
        <v>2</v>
      </c>
      <c r="H1944" s="2">
        <f t="shared" si="425"/>
        <v>2</v>
      </c>
      <c r="I1944" s="2">
        <f t="shared" ref="I1944:I1950" si="427">I1943</f>
        <v>2</v>
      </c>
      <c r="J1944" s="2" cm="1">
        <f t="array" ref="J1944">INT(_xlfn.XLOOKUP($E1944,消耗中转!$C$10:$C$21,_xlfn.XLOOKUP($I1944,消耗中转!$F$6:$K$6,消耗中转!$F$10:$K$21)))</f>
        <v>400</v>
      </c>
      <c r="K1944" s="2" cm="1">
        <f t="array" ref="K1944">INT(IF(I1944=0,
_xlfn.XLOOKUP(0,消耗中转!$F$6:$K$6,_xlfn.XLOOKUP(E1944,消耗中转!$C$10:$C$21,消耗中转!$F$10:$K$21)),
_xlfn.XLOOKUP(I1944,消耗中转!$F$6:$K$6,_xlfn.XLOOKUP(E1944,消耗中转!$C$10:$C$21,消耗中转!$F$10:$K$21))+_xlfn.XLOOKUP(0,消耗中转!$F$6:$K$6,_xlfn.XLOOKUP(E1944,消耗中转!$C$10:$C$21,消耗中转!$F$10:$K$21))))</f>
        <v>640</v>
      </c>
      <c r="L1944" s="2" cm="1">
        <f t="array" ref="L1944">_xlfn.XLOOKUP(I1944,消耗中转!$E$25:$J$25,_xlfn.XLOOKUP(E1944,消耗中转!$C$29:$C$40,消耗中转!$E$29:$J$40))</f>
        <v>1.2</v>
      </c>
    </row>
    <row r="1945" spans="1:12" x14ac:dyDescent="0.15">
      <c r="A1945" s="27">
        <f t="shared" si="420"/>
        <v>600292301002</v>
      </c>
      <c r="B1945" s="27">
        <f t="shared" si="421"/>
        <v>600292301002</v>
      </c>
      <c r="C1945" s="2">
        <f t="shared" si="424"/>
        <v>6002923010</v>
      </c>
      <c r="D1945" s="4">
        <f>_xlfn.XLOOKUP(E1945,[1]战斗中转!$D$8:$D$19,[1]战斗中转!$F$8:$F$19)</f>
        <v>10</v>
      </c>
      <c r="E1945" s="2">
        <f t="shared" si="426"/>
        <v>2</v>
      </c>
      <c r="F1945" s="2">
        <f t="shared" si="425"/>
        <v>100</v>
      </c>
      <c r="G1945" s="2">
        <f t="shared" si="425"/>
        <v>2</v>
      </c>
      <c r="H1945" s="2">
        <f t="shared" si="425"/>
        <v>3</v>
      </c>
      <c r="I1945" s="2">
        <f t="shared" si="427"/>
        <v>2</v>
      </c>
      <c r="J1945" s="2" cm="1">
        <f t="array" ref="J1945">INT(_xlfn.XLOOKUP($E1945,消耗中转!$C$10:$C$21,_xlfn.XLOOKUP($I1945,消耗中转!$F$6:$K$6,消耗中转!$F$10:$K$21)))</f>
        <v>400</v>
      </c>
      <c r="K1945" s="2" cm="1">
        <f t="array" ref="K1945">INT(IF(I1945=0,
_xlfn.XLOOKUP(0,消耗中转!$F$6:$K$6,_xlfn.XLOOKUP(E1945,消耗中转!$C$10:$C$21,消耗中转!$F$10:$K$21)),
_xlfn.XLOOKUP(I1945,消耗中转!$F$6:$K$6,_xlfn.XLOOKUP(E1945,消耗中转!$C$10:$C$21,消耗中转!$F$10:$K$21))+_xlfn.XLOOKUP(0,消耗中转!$F$6:$K$6,_xlfn.XLOOKUP(E1945,消耗中转!$C$10:$C$21,消耗中转!$F$10:$K$21))))</f>
        <v>640</v>
      </c>
      <c r="L1945" s="2" cm="1">
        <f t="array" ref="L1945">_xlfn.XLOOKUP(I1945,消耗中转!$E$25:$J$25,_xlfn.XLOOKUP(E1945,消耗中转!$C$29:$C$40,消耗中转!$E$29:$J$40))</f>
        <v>1.2</v>
      </c>
    </row>
    <row r="1946" spans="1:12" x14ac:dyDescent="0.15">
      <c r="A1946" s="27">
        <f t="shared" si="420"/>
        <v>600292401002</v>
      </c>
      <c r="B1946" s="27">
        <f t="shared" si="421"/>
        <v>600292401002</v>
      </c>
      <c r="C1946" s="2">
        <f t="shared" si="424"/>
        <v>6002924010</v>
      </c>
      <c r="D1946" s="4">
        <f>_xlfn.XLOOKUP(E1946,[1]战斗中转!$D$8:$D$19,[1]战斗中转!$F$8:$F$19)</f>
        <v>10</v>
      </c>
      <c r="E1946" s="2">
        <f t="shared" si="426"/>
        <v>2</v>
      </c>
      <c r="F1946" s="2">
        <f t="shared" si="425"/>
        <v>100</v>
      </c>
      <c r="G1946" s="2">
        <f t="shared" si="425"/>
        <v>2</v>
      </c>
      <c r="H1946" s="2">
        <f t="shared" si="425"/>
        <v>4</v>
      </c>
      <c r="I1946" s="2">
        <f t="shared" si="427"/>
        <v>2</v>
      </c>
      <c r="J1946" s="2" cm="1">
        <f t="array" ref="J1946">INT(_xlfn.XLOOKUP($E1946,消耗中转!$C$10:$C$21,_xlfn.XLOOKUP($I1946,消耗中转!$F$6:$K$6,消耗中转!$F$10:$K$21)))</f>
        <v>400</v>
      </c>
      <c r="K1946" s="2" cm="1">
        <f t="array" ref="K1946">INT(IF(I1946=0,
_xlfn.XLOOKUP(0,消耗中转!$F$6:$K$6,_xlfn.XLOOKUP(E1946,消耗中转!$C$10:$C$21,消耗中转!$F$10:$K$21)),
_xlfn.XLOOKUP(I1946,消耗中转!$F$6:$K$6,_xlfn.XLOOKUP(E1946,消耗中转!$C$10:$C$21,消耗中转!$F$10:$K$21))+_xlfn.XLOOKUP(0,消耗中转!$F$6:$K$6,_xlfn.XLOOKUP(E1946,消耗中转!$C$10:$C$21,消耗中转!$F$10:$K$21))))</f>
        <v>640</v>
      </c>
      <c r="L1946" s="2" cm="1">
        <f t="array" ref="L1946">_xlfn.XLOOKUP(I1946,消耗中转!$E$25:$J$25,_xlfn.XLOOKUP(E1946,消耗中转!$C$29:$C$40,消耗中转!$E$29:$J$40))</f>
        <v>1.2</v>
      </c>
    </row>
    <row r="1947" spans="1:12" x14ac:dyDescent="0.15">
      <c r="A1947" s="27">
        <f t="shared" si="420"/>
        <v>600293101002</v>
      </c>
      <c r="B1947" s="27">
        <f t="shared" si="421"/>
        <v>600293101002</v>
      </c>
      <c r="C1947" s="2">
        <f t="shared" si="424"/>
        <v>6002931010</v>
      </c>
      <c r="D1947" s="4">
        <f>_xlfn.XLOOKUP(E1947,[1]战斗中转!$D$8:$D$19,[1]战斗中转!$F$8:$F$19)</f>
        <v>10</v>
      </c>
      <c r="E1947" s="2">
        <f t="shared" si="426"/>
        <v>2</v>
      </c>
      <c r="F1947" s="2">
        <f t="shared" si="425"/>
        <v>100</v>
      </c>
      <c r="G1947" s="2">
        <f t="shared" si="425"/>
        <v>3</v>
      </c>
      <c r="H1947" s="2">
        <f t="shared" si="425"/>
        <v>1</v>
      </c>
      <c r="I1947" s="2">
        <f t="shared" si="427"/>
        <v>2</v>
      </c>
      <c r="J1947" s="2" cm="1">
        <f t="array" ref="J1947">INT(_xlfn.XLOOKUP($E1947,消耗中转!$C$10:$C$21,_xlfn.XLOOKUP($I1947,消耗中转!$F$6:$K$6,消耗中转!$F$10:$K$21)))</f>
        <v>400</v>
      </c>
      <c r="K1947" s="2" cm="1">
        <f t="array" ref="K1947">INT(IF(I1947=0,
_xlfn.XLOOKUP(0,消耗中转!$F$6:$K$6,_xlfn.XLOOKUP(E1947,消耗中转!$C$10:$C$21,消耗中转!$F$10:$K$21)),
_xlfn.XLOOKUP(I1947,消耗中转!$F$6:$K$6,_xlfn.XLOOKUP(E1947,消耗中转!$C$10:$C$21,消耗中转!$F$10:$K$21))+_xlfn.XLOOKUP(0,消耗中转!$F$6:$K$6,_xlfn.XLOOKUP(E1947,消耗中转!$C$10:$C$21,消耗中转!$F$10:$K$21))))</f>
        <v>640</v>
      </c>
      <c r="L1947" s="2" cm="1">
        <f t="array" ref="L1947">_xlfn.XLOOKUP(I1947,消耗中转!$E$25:$J$25,_xlfn.XLOOKUP(E1947,消耗中转!$C$29:$C$40,消耗中转!$E$29:$J$40))</f>
        <v>1.2</v>
      </c>
    </row>
    <row r="1948" spans="1:12" x14ac:dyDescent="0.15">
      <c r="A1948" s="27">
        <f t="shared" si="420"/>
        <v>600293201002</v>
      </c>
      <c r="B1948" s="27">
        <f t="shared" si="421"/>
        <v>600293201002</v>
      </c>
      <c r="C1948" s="2">
        <f t="shared" si="424"/>
        <v>6002932010</v>
      </c>
      <c r="D1948" s="4">
        <f>_xlfn.XLOOKUP(E1948,[1]战斗中转!$D$8:$D$19,[1]战斗中转!$F$8:$F$19)</f>
        <v>10</v>
      </c>
      <c r="E1948" s="2">
        <f t="shared" si="426"/>
        <v>2</v>
      </c>
      <c r="F1948" s="2">
        <f t="shared" si="425"/>
        <v>100</v>
      </c>
      <c r="G1948" s="2">
        <f t="shared" si="425"/>
        <v>3</v>
      </c>
      <c r="H1948" s="2">
        <f t="shared" si="425"/>
        <v>2</v>
      </c>
      <c r="I1948" s="2">
        <f t="shared" si="427"/>
        <v>2</v>
      </c>
      <c r="J1948" s="2" cm="1">
        <f t="array" ref="J1948">INT(_xlfn.XLOOKUP($E1948,消耗中转!$C$10:$C$21,_xlfn.XLOOKUP($I1948,消耗中转!$F$6:$K$6,消耗中转!$F$10:$K$21)))</f>
        <v>400</v>
      </c>
      <c r="K1948" s="2" cm="1">
        <f t="array" ref="K1948">INT(IF(I1948=0,
_xlfn.XLOOKUP(0,消耗中转!$F$6:$K$6,_xlfn.XLOOKUP(E1948,消耗中转!$C$10:$C$21,消耗中转!$F$10:$K$21)),
_xlfn.XLOOKUP(I1948,消耗中转!$F$6:$K$6,_xlfn.XLOOKUP(E1948,消耗中转!$C$10:$C$21,消耗中转!$F$10:$K$21))+_xlfn.XLOOKUP(0,消耗中转!$F$6:$K$6,_xlfn.XLOOKUP(E1948,消耗中转!$C$10:$C$21,消耗中转!$F$10:$K$21))))</f>
        <v>640</v>
      </c>
      <c r="L1948" s="2" cm="1">
        <f t="array" ref="L1948">_xlfn.XLOOKUP(I1948,消耗中转!$E$25:$J$25,_xlfn.XLOOKUP(E1948,消耗中转!$C$29:$C$40,消耗中转!$E$29:$J$40))</f>
        <v>1.2</v>
      </c>
    </row>
    <row r="1949" spans="1:12" x14ac:dyDescent="0.15">
      <c r="A1949" s="27">
        <f t="shared" si="420"/>
        <v>600293301002</v>
      </c>
      <c r="B1949" s="27">
        <f t="shared" si="421"/>
        <v>600293301002</v>
      </c>
      <c r="C1949" s="2">
        <f t="shared" si="424"/>
        <v>6002933010</v>
      </c>
      <c r="D1949" s="4">
        <f>_xlfn.XLOOKUP(E1949,[1]战斗中转!$D$8:$D$19,[1]战斗中转!$F$8:$F$19)</f>
        <v>10</v>
      </c>
      <c r="E1949" s="2">
        <f t="shared" si="426"/>
        <v>2</v>
      </c>
      <c r="F1949" s="2">
        <f t="shared" si="425"/>
        <v>100</v>
      </c>
      <c r="G1949" s="2">
        <f t="shared" si="425"/>
        <v>3</v>
      </c>
      <c r="H1949" s="2">
        <f t="shared" si="425"/>
        <v>3</v>
      </c>
      <c r="I1949" s="2">
        <f t="shared" si="427"/>
        <v>2</v>
      </c>
      <c r="J1949" s="2" cm="1">
        <f t="array" ref="J1949">INT(_xlfn.XLOOKUP($E1949,消耗中转!$C$10:$C$21,_xlfn.XLOOKUP($I1949,消耗中转!$F$6:$K$6,消耗中转!$F$10:$K$21)))</f>
        <v>400</v>
      </c>
      <c r="K1949" s="2" cm="1">
        <f t="array" ref="K1949">INT(IF(I1949=0,
_xlfn.XLOOKUP(0,消耗中转!$F$6:$K$6,_xlfn.XLOOKUP(E1949,消耗中转!$C$10:$C$21,消耗中转!$F$10:$K$21)),
_xlfn.XLOOKUP(I1949,消耗中转!$F$6:$K$6,_xlfn.XLOOKUP(E1949,消耗中转!$C$10:$C$21,消耗中转!$F$10:$K$21))+_xlfn.XLOOKUP(0,消耗中转!$F$6:$K$6,_xlfn.XLOOKUP(E1949,消耗中转!$C$10:$C$21,消耗中转!$F$10:$K$21))))</f>
        <v>640</v>
      </c>
      <c r="L1949" s="2" cm="1">
        <f t="array" ref="L1949">_xlfn.XLOOKUP(I1949,消耗中转!$E$25:$J$25,_xlfn.XLOOKUP(E1949,消耗中转!$C$29:$C$40,消耗中转!$E$29:$J$40))</f>
        <v>1.2</v>
      </c>
    </row>
    <row r="1950" spans="1:12" x14ac:dyDescent="0.15">
      <c r="A1950" s="27">
        <f t="shared" si="420"/>
        <v>600293401002</v>
      </c>
      <c r="B1950" s="27">
        <f t="shared" si="421"/>
        <v>600293401002</v>
      </c>
      <c r="C1950" s="2">
        <f t="shared" si="424"/>
        <v>6002934010</v>
      </c>
      <c r="D1950" s="4">
        <f>_xlfn.XLOOKUP(E1950,[1]战斗中转!$D$8:$D$19,[1]战斗中转!$F$8:$F$19)</f>
        <v>10</v>
      </c>
      <c r="E1950" s="2">
        <f t="shared" si="426"/>
        <v>2</v>
      </c>
      <c r="F1950" s="2">
        <f t="shared" si="425"/>
        <v>100</v>
      </c>
      <c r="G1950" s="2">
        <f t="shared" si="425"/>
        <v>3</v>
      </c>
      <c r="H1950" s="2">
        <f t="shared" si="425"/>
        <v>4</v>
      </c>
      <c r="I1950" s="2">
        <f t="shared" si="427"/>
        <v>2</v>
      </c>
      <c r="J1950" s="2" cm="1">
        <f t="array" ref="J1950">INT(_xlfn.XLOOKUP($E1950,消耗中转!$C$10:$C$21,_xlfn.XLOOKUP($I1950,消耗中转!$F$6:$K$6,消耗中转!$F$10:$K$21)))</f>
        <v>400</v>
      </c>
      <c r="K1950" s="2" cm="1">
        <f t="array" ref="K1950">INT(IF(I1950=0,
_xlfn.XLOOKUP(0,消耗中转!$F$6:$K$6,_xlfn.XLOOKUP(E1950,消耗中转!$C$10:$C$21,消耗中转!$F$10:$K$21)),
_xlfn.XLOOKUP(I1950,消耗中转!$F$6:$K$6,_xlfn.XLOOKUP(E1950,消耗中转!$C$10:$C$21,消耗中转!$F$10:$K$21))+_xlfn.XLOOKUP(0,消耗中转!$F$6:$K$6,_xlfn.XLOOKUP(E1950,消耗中转!$C$10:$C$21,消耗中转!$F$10:$K$21))))</f>
        <v>640</v>
      </c>
      <c r="L1950" s="2" cm="1">
        <f t="array" ref="L1950">_xlfn.XLOOKUP(I1950,消耗中转!$E$25:$J$25,_xlfn.XLOOKUP(E1950,消耗中转!$C$29:$C$40,消耗中转!$E$29:$J$40))</f>
        <v>1.2</v>
      </c>
    </row>
    <row r="1951" spans="1:12" x14ac:dyDescent="0.15">
      <c r="A1951" s="27">
        <f t="shared" si="420"/>
        <v>600301102002</v>
      </c>
      <c r="B1951" s="27">
        <f t="shared" si="421"/>
        <v>600301102002</v>
      </c>
      <c r="C1951" s="2">
        <f t="shared" si="424"/>
        <v>6003011020</v>
      </c>
      <c r="D1951" s="4">
        <f>_xlfn.XLOOKUP(E1951,[1]战斗中转!$D$8:$D$19,[1]战斗中转!$F$8:$F$19)</f>
        <v>20</v>
      </c>
      <c r="E1951" s="2">
        <f t="shared" si="426"/>
        <v>3</v>
      </c>
      <c r="F1951" s="2">
        <f t="shared" si="425"/>
        <v>0</v>
      </c>
      <c r="G1951" s="2">
        <f t="shared" si="425"/>
        <v>1</v>
      </c>
      <c r="H1951" s="2">
        <f t="shared" si="425"/>
        <v>1</v>
      </c>
      <c r="I1951" s="2">
        <f>I1938</f>
        <v>2</v>
      </c>
      <c r="J1951" s="2" cm="1">
        <f t="array" ref="J1951">INT(_xlfn.XLOOKUP($E1951,消耗中转!$C$10:$C$21,_xlfn.XLOOKUP($I1951,消耗中转!$F$6:$K$6,消耗中转!$F$10:$K$21)))</f>
        <v>1000</v>
      </c>
      <c r="K1951" s="2" cm="1">
        <f t="array" ref="K1951">INT(IF(I1951=0,
_xlfn.XLOOKUP(0,消耗中转!$F$6:$K$6,_xlfn.XLOOKUP(E1951,消耗中转!$C$10:$C$21,消耗中转!$F$10:$K$21)),
_xlfn.XLOOKUP(I1951,消耗中转!$F$6:$K$6,_xlfn.XLOOKUP(E1951,消耗中转!$C$10:$C$21,消耗中转!$F$10:$K$21))+_xlfn.XLOOKUP(0,消耗中转!$F$6:$K$6,_xlfn.XLOOKUP(E1951,消耗中转!$C$10:$C$21,消耗中转!$F$10:$K$21))))</f>
        <v>1500</v>
      </c>
      <c r="L1951" s="2" cm="1">
        <f t="array" ref="L1951">_xlfn.XLOOKUP(I1951,消耗中转!$E$25:$J$25,_xlfn.XLOOKUP(E1951,消耗中转!$C$29:$C$40,消耗中转!$E$29:$J$40))</f>
        <v>1.2</v>
      </c>
    </row>
    <row r="1952" spans="1:12" x14ac:dyDescent="0.15">
      <c r="A1952" s="27">
        <f t="shared" si="420"/>
        <v>600301202002</v>
      </c>
      <c r="B1952" s="27">
        <f t="shared" si="421"/>
        <v>600301202002</v>
      </c>
      <c r="C1952" s="2">
        <f t="shared" si="424"/>
        <v>6003012020</v>
      </c>
      <c r="D1952" s="4">
        <f>_xlfn.XLOOKUP(E1952,[1]战斗中转!$D$8:$D$19,[1]战斗中转!$F$8:$F$19)</f>
        <v>20</v>
      </c>
      <c r="E1952" s="2">
        <f t="shared" si="426"/>
        <v>3</v>
      </c>
      <c r="F1952" s="2">
        <f t="shared" si="425"/>
        <v>0</v>
      </c>
      <c r="G1952" s="2">
        <f t="shared" si="425"/>
        <v>1</v>
      </c>
      <c r="H1952" s="2">
        <f t="shared" si="425"/>
        <v>2</v>
      </c>
      <c r="I1952" s="2">
        <f t="shared" ref="I1952:I2015" si="428">I1951</f>
        <v>2</v>
      </c>
      <c r="J1952" s="2" cm="1">
        <f t="array" ref="J1952">INT(_xlfn.XLOOKUP($E1952,消耗中转!$C$10:$C$21,_xlfn.XLOOKUP($I1952,消耗中转!$F$6:$K$6,消耗中转!$F$10:$K$21)))</f>
        <v>1000</v>
      </c>
      <c r="K1952" s="2" cm="1">
        <f t="array" ref="K1952">INT(IF(I1952=0,
_xlfn.XLOOKUP(0,消耗中转!$F$6:$K$6,_xlfn.XLOOKUP(E1952,消耗中转!$C$10:$C$21,消耗中转!$F$10:$K$21)),
_xlfn.XLOOKUP(I1952,消耗中转!$F$6:$K$6,_xlfn.XLOOKUP(E1952,消耗中转!$C$10:$C$21,消耗中转!$F$10:$K$21))+_xlfn.XLOOKUP(0,消耗中转!$F$6:$K$6,_xlfn.XLOOKUP(E1952,消耗中转!$C$10:$C$21,消耗中转!$F$10:$K$21))))</f>
        <v>1500</v>
      </c>
      <c r="L1952" s="2" cm="1">
        <f t="array" ref="L1952">_xlfn.XLOOKUP(I1952,消耗中转!$E$25:$J$25,_xlfn.XLOOKUP(E1952,消耗中转!$C$29:$C$40,消耗中转!$E$29:$J$40))</f>
        <v>1.2</v>
      </c>
    </row>
    <row r="1953" spans="1:12" x14ac:dyDescent="0.15">
      <c r="A1953" s="27">
        <f t="shared" si="420"/>
        <v>600301302002</v>
      </c>
      <c r="B1953" s="27">
        <f t="shared" si="421"/>
        <v>600301302002</v>
      </c>
      <c r="C1953" s="2">
        <f t="shared" si="424"/>
        <v>6003013020</v>
      </c>
      <c r="D1953" s="4">
        <f>_xlfn.XLOOKUP(E1953,[1]战斗中转!$D$8:$D$19,[1]战斗中转!$F$8:$F$19)</f>
        <v>20</v>
      </c>
      <c r="E1953" s="2">
        <f t="shared" si="426"/>
        <v>3</v>
      </c>
      <c r="F1953" s="2">
        <f t="shared" si="425"/>
        <v>0</v>
      </c>
      <c r="G1953" s="2">
        <f t="shared" si="425"/>
        <v>1</v>
      </c>
      <c r="H1953" s="2">
        <f t="shared" si="425"/>
        <v>3</v>
      </c>
      <c r="I1953" s="2">
        <f t="shared" si="428"/>
        <v>2</v>
      </c>
      <c r="J1953" s="2" cm="1">
        <f t="array" ref="J1953">INT(_xlfn.XLOOKUP($E1953,消耗中转!$C$10:$C$21,_xlfn.XLOOKUP($I1953,消耗中转!$F$6:$K$6,消耗中转!$F$10:$K$21)))</f>
        <v>1000</v>
      </c>
      <c r="K1953" s="2" cm="1">
        <f t="array" ref="K1953">INT(IF(I1953=0,
_xlfn.XLOOKUP(0,消耗中转!$F$6:$K$6,_xlfn.XLOOKUP(E1953,消耗中转!$C$10:$C$21,消耗中转!$F$10:$K$21)),
_xlfn.XLOOKUP(I1953,消耗中转!$F$6:$K$6,_xlfn.XLOOKUP(E1953,消耗中转!$C$10:$C$21,消耗中转!$F$10:$K$21))+_xlfn.XLOOKUP(0,消耗中转!$F$6:$K$6,_xlfn.XLOOKUP(E1953,消耗中转!$C$10:$C$21,消耗中转!$F$10:$K$21))))</f>
        <v>1500</v>
      </c>
      <c r="L1953" s="2" cm="1">
        <f t="array" ref="L1953">_xlfn.XLOOKUP(I1953,消耗中转!$E$25:$J$25,_xlfn.XLOOKUP(E1953,消耗中转!$C$29:$C$40,消耗中转!$E$29:$J$40))</f>
        <v>1.2</v>
      </c>
    </row>
    <row r="1954" spans="1:12" x14ac:dyDescent="0.15">
      <c r="A1954" s="27">
        <f t="shared" si="420"/>
        <v>600301402002</v>
      </c>
      <c r="B1954" s="27">
        <f t="shared" si="421"/>
        <v>600301402002</v>
      </c>
      <c r="C1954" s="2">
        <f t="shared" si="424"/>
        <v>6003014020</v>
      </c>
      <c r="D1954" s="4">
        <f>_xlfn.XLOOKUP(E1954,[1]战斗中转!$D$8:$D$19,[1]战斗中转!$F$8:$F$19)</f>
        <v>20</v>
      </c>
      <c r="E1954" s="2">
        <f t="shared" si="426"/>
        <v>3</v>
      </c>
      <c r="F1954" s="2">
        <f t="shared" si="425"/>
        <v>0</v>
      </c>
      <c r="G1954" s="2">
        <f t="shared" si="425"/>
        <v>1</v>
      </c>
      <c r="H1954" s="2">
        <f t="shared" si="425"/>
        <v>4</v>
      </c>
      <c r="I1954" s="2">
        <f t="shared" si="428"/>
        <v>2</v>
      </c>
      <c r="J1954" s="2" cm="1">
        <f t="array" ref="J1954">INT(_xlfn.XLOOKUP($E1954,消耗中转!$C$10:$C$21,_xlfn.XLOOKUP($I1954,消耗中转!$F$6:$K$6,消耗中转!$F$10:$K$21)))</f>
        <v>1000</v>
      </c>
      <c r="K1954" s="2" cm="1">
        <f t="array" ref="K1954">INT(IF(I1954=0,
_xlfn.XLOOKUP(0,消耗中转!$F$6:$K$6,_xlfn.XLOOKUP(E1954,消耗中转!$C$10:$C$21,消耗中转!$F$10:$K$21)),
_xlfn.XLOOKUP(I1954,消耗中转!$F$6:$K$6,_xlfn.XLOOKUP(E1954,消耗中转!$C$10:$C$21,消耗中转!$F$10:$K$21))+_xlfn.XLOOKUP(0,消耗中转!$F$6:$K$6,_xlfn.XLOOKUP(E1954,消耗中转!$C$10:$C$21,消耗中转!$F$10:$K$21))))</f>
        <v>1500</v>
      </c>
      <c r="L1954" s="2" cm="1">
        <f t="array" ref="L1954">_xlfn.XLOOKUP(I1954,消耗中转!$E$25:$J$25,_xlfn.XLOOKUP(E1954,消耗中转!$C$29:$C$40,消耗中转!$E$29:$J$40))</f>
        <v>1.2</v>
      </c>
    </row>
    <row r="1955" spans="1:12" x14ac:dyDescent="0.15">
      <c r="A1955" s="27">
        <f t="shared" si="420"/>
        <v>600302102002</v>
      </c>
      <c r="B1955" s="27">
        <f t="shared" si="421"/>
        <v>600302102002</v>
      </c>
      <c r="C1955" s="2">
        <f t="shared" si="424"/>
        <v>6003021020</v>
      </c>
      <c r="D1955" s="4">
        <f>_xlfn.XLOOKUP(E1955,[1]战斗中转!$D$8:$D$19,[1]战斗中转!$F$8:$F$19)</f>
        <v>20</v>
      </c>
      <c r="E1955" s="2">
        <f t="shared" si="426"/>
        <v>3</v>
      </c>
      <c r="F1955" s="2">
        <f t="shared" si="425"/>
        <v>0</v>
      </c>
      <c r="G1955" s="2">
        <f t="shared" si="425"/>
        <v>2</v>
      </c>
      <c r="H1955" s="2">
        <f t="shared" si="425"/>
        <v>1</v>
      </c>
      <c r="I1955" s="2">
        <f t="shared" si="428"/>
        <v>2</v>
      </c>
      <c r="J1955" s="2" cm="1">
        <f t="array" ref="J1955">INT(_xlfn.XLOOKUP($E1955,消耗中转!$C$10:$C$21,_xlfn.XLOOKUP($I1955,消耗中转!$F$6:$K$6,消耗中转!$F$10:$K$21)))</f>
        <v>1000</v>
      </c>
      <c r="K1955" s="2" cm="1">
        <f t="array" ref="K1955">INT(IF(I1955=0,
_xlfn.XLOOKUP(0,消耗中转!$F$6:$K$6,_xlfn.XLOOKUP(E1955,消耗中转!$C$10:$C$21,消耗中转!$F$10:$K$21)),
_xlfn.XLOOKUP(I1955,消耗中转!$F$6:$K$6,_xlfn.XLOOKUP(E1955,消耗中转!$C$10:$C$21,消耗中转!$F$10:$K$21))+_xlfn.XLOOKUP(0,消耗中转!$F$6:$K$6,_xlfn.XLOOKUP(E1955,消耗中转!$C$10:$C$21,消耗中转!$F$10:$K$21))))</f>
        <v>1500</v>
      </c>
      <c r="L1955" s="2" cm="1">
        <f t="array" ref="L1955">_xlfn.XLOOKUP(I1955,消耗中转!$E$25:$J$25,_xlfn.XLOOKUP(E1955,消耗中转!$C$29:$C$40,消耗中转!$E$29:$J$40))</f>
        <v>1.2</v>
      </c>
    </row>
    <row r="1956" spans="1:12" x14ac:dyDescent="0.15">
      <c r="A1956" s="27">
        <f t="shared" si="420"/>
        <v>600302202002</v>
      </c>
      <c r="B1956" s="27">
        <f t="shared" si="421"/>
        <v>600302202002</v>
      </c>
      <c r="C1956" s="2">
        <f t="shared" si="424"/>
        <v>6003022020</v>
      </c>
      <c r="D1956" s="4">
        <f>_xlfn.XLOOKUP(E1956,[1]战斗中转!$D$8:$D$19,[1]战斗中转!$F$8:$F$19)</f>
        <v>20</v>
      </c>
      <c r="E1956" s="2">
        <f t="shared" si="426"/>
        <v>3</v>
      </c>
      <c r="F1956" s="2">
        <f t="shared" si="425"/>
        <v>0</v>
      </c>
      <c r="G1956" s="2">
        <f t="shared" si="425"/>
        <v>2</v>
      </c>
      <c r="H1956" s="2">
        <f t="shared" si="425"/>
        <v>2</v>
      </c>
      <c r="I1956" s="2">
        <f t="shared" si="428"/>
        <v>2</v>
      </c>
      <c r="J1956" s="2" cm="1">
        <f t="array" ref="J1956">INT(_xlfn.XLOOKUP($E1956,消耗中转!$C$10:$C$21,_xlfn.XLOOKUP($I1956,消耗中转!$F$6:$K$6,消耗中转!$F$10:$K$21)))</f>
        <v>1000</v>
      </c>
      <c r="K1956" s="2" cm="1">
        <f t="array" ref="K1956">INT(IF(I1956=0,
_xlfn.XLOOKUP(0,消耗中转!$F$6:$K$6,_xlfn.XLOOKUP(E1956,消耗中转!$C$10:$C$21,消耗中转!$F$10:$K$21)),
_xlfn.XLOOKUP(I1956,消耗中转!$F$6:$K$6,_xlfn.XLOOKUP(E1956,消耗中转!$C$10:$C$21,消耗中转!$F$10:$K$21))+_xlfn.XLOOKUP(0,消耗中转!$F$6:$K$6,_xlfn.XLOOKUP(E1956,消耗中转!$C$10:$C$21,消耗中转!$F$10:$K$21))))</f>
        <v>1500</v>
      </c>
      <c r="L1956" s="2" cm="1">
        <f t="array" ref="L1956">_xlfn.XLOOKUP(I1956,消耗中转!$E$25:$J$25,_xlfn.XLOOKUP(E1956,消耗中转!$C$29:$C$40,消耗中转!$E$29:$J$40))</f>
        <v>1.2</v>
      </c>
    </row>
    <row r="1957" spans="1:12" x14ac:dyDescent="0.15">
      <c r="A1957" s="27">
        <f t="shared" si="420"/>
        <v>600302302002</v>
      </c>
      <c r="B1957" s="27">
        <f t="shared" si="421"/>
        <v>600302302002</v>
      </c>
      <c r="C1957" s="2">
        <f t="shared" si="424"/>
        <v>6003023020</v>
      </c>
      <c r="D1957" s="4">
        <f>_xlfn.XLOOKUP(E1957,[1]战斗中转!$D$8:$D$19,[1]战斗中转!$F$8:$F$19)</f>
        <v>20</v>
      </c>
      <c r="E1957" s="2">
        <f t="shared" si="426"/>
        <v>3</v>
      </c>
      <c r="F1957" s="2">
        <f t="shared" si="425"/>
        <v>0</v>
      </c>
      <c r="G1957" s="2">
        <f t="shared" si="425"/>
        <v>2</v>
      </c>
      <c r="H1957" s="2">
        <f t="shared" si="425"/>
        <v>3</v>
      </c>
      <c r="I1957" s="2">
        <f t="shared" si="428"/>
        <v>2</v>
      </c>
      <c r="J1957" s="2" cm="1">
        <f t="array" ref="J1957">INT(_xlfn.XLOOKUP($E1957,消耗中转!$C$10:$C$21,_xlfn.XLOOKUP($I1957,消耗中转!$F$6:$K$6,消耗中转!$F$10:$K$21)))</f>
        <v>1000</v>
      </c>
      <c r="K1957" s="2" cm="1">
        <f t="array" ref="K1957">INT(IF(I1957=0,
_xlfn.XLOOKUP(0,消耗中转!$F$6:$K$6,_xlfn.XLOOKUP(E1957,消耗中转!$C$10:$C$21,消耗中转!$F$10:$K$21)),
_xlfn.XLOOKUP(I1957,消耗中转!$F$6:$K$6,_xlfn.XLOOKUP(E1957,消耗中转!$C$10:$C$21,消耗中转!$F$10:$K$21))+_xlfn.XLOOKUP(0,消耗中转!$F$6:$K$6,_xlfn.XLOOKUP(E1957,消耗中转!$C$10:$C$21,消耗中转!$F$10:$K$21))))</f>
        <v>1500</v>
      </c>
      <c r="L1957" s="2" cm="1">
        <f t="array" ref="L1957">_xlfn.XLOOKUP(I1957,消耗中转!$E$25:$J$25,_xlfn.XLOOKUP(E1957,消耗中转!$C$29:$C$40,消耗中转!$E$29:$J$40))</f>
        <v>1.2</v>
      </c>
    </row>
    <row r="1958" spans="1:12" x14ac:dyDescent="0.15">
      <c r="A1958" s="27">
        <f t="shared" si="420"/>
        <v>600302402002</v>
      </c>
      <c r="B1958" s="27">
        <f t="shared" si="421"/>
        <v>600302402002</v>
      </c>
      <c r="C1958" s="2">
        <f t="shared" si="424"/>
        <v>6003024020</v>
      </c>
      <c r="D1958" s="4">
        <f>_xlfn.XLOOKUP(E1958,[1]战斗中转!$D$8:$D$19,[1]战斗中转!$F$8:$F$19)</f>
        <v>20</v>
      </c>
      <c r="E1958" s="2">
        <f t="shared" si="426"/>
        <v>3</v>
      </c>
      <c r="F1958" s="2">
        <f t="shared" si="425"/>
        <v>0</v>
      </c>
      <c r="G1958" s="2">
        <f t="shared" si="425"/>
        <v>2</v>
      </c>
      <c r="H1958" s="2">
        <f t="shared" si="425"/>
        <v>4</v>
      </c>
      <c r="I1958" s="2">
        <f t="shared" si="428"/>
        <v>2</v>
      </c>
      <c r="J1958" s="2" cm="1">
        <f t="array" ref="J1958">INT(_xlfn.XLOOKUP($E1958,消耗中转!$C$10:$C$21,_xlfn.XLOOKUP($I1958,消耗中转!$F$6:$K$6,消耗中转!$F$10:$K$21)))</f>
        <v>1000</v>
      </c>
      <c r="K1958" s="2" cm="1">
        <f t="array" ref="K1958">INT(IF(I1958=0,
_xlfn.XLOOKUP(0,消耗中转!$F$6:$K$6,_xlfn.XLOOKUP(E1958,消耗中转!$C$10:$C$21,消耗中转!$F$10:$K$21)),
_xlfn.XLOOKUP(I1958,消耗中转!$F$6:$K$6,_xlfn.XLOOKUP(E1958,消耗中转!$C$10:$C$21,消耗中转!$F$10:$K$21))+_xlfn.XLOOKUP(0,消耗中转!$F$6:$K$6,_xlfn.XLOOKUP(E1958,消耗中转!$C$10:$C$21,消耗中转!$F$10:$K$21))))</f>
        <v>1500</v>
      </c>
      <c r="L1958" s="2" cm="1">
        <f t="array" ref="L1958">_xlfn.XLOOKUP(I1958,消耗中转!$E$25:$J$25,_xlfn.XLOOKUP(E1958,消耗中转!$C$29:$C$40,消耗中转!$E$29:$J$40))</f>
        <v>1.2</v>
      </c>
    </row>
    <row r="1959" spans="1:12" x14ac:dyDescent="0.15">
      <c r="A1959" s="27">
        <f t="shared" si="420"/>
        <v>600303102002</v>
      </c>
      <c r="B1959" s="27">
        <f t="shared" si="421"/>
        <v>600303102002</v>
      </c>
      <c r="C1959" s="2">
        <f t="shared" si="424"/>
        <v>6003031020</v>
      </c>
      <c r="D1959" s="4">
        <f>_xlfn.XLOOKUP(E1959,[1]战斗中转!$D$8:$D$19,[1]战斗中转!$F$8:$F$19)</f>
        <v>20</v>
      </c>
      <c r="E1959" s="2">
        <f t="shared" si="426"/>
        <v>3</v>
      </c>
      <c r="F1959" s="2">
        <f t="shared" ref="F1959:H1978" si="429">F1887</f>
        <v>0</v>
      </c>
      <c r="G1959" s="2">
        <f t="shared" si="429"/>
        <v>3</v>
      </c>
      <c r="H1959" s="2">
        <f t="shared" si="429"/>
        <v>1</v>
      </c>
      <c r="I1959" s="2">
        <f t="shared" si="428"/>
        <v>2</v>
      </c>
      <c r="J1959" s="2" cm="1">
        <f t="array" ref="J1959">INT(_xlfn.XLOOKUP($E1959,消耗中转!$C$10:$C$21,_xlfn.XLOOKUP($I1959,消耗中转!$F$6:$K$6,消耗中转!$F$10:$K$21)))</f>
        <v>1000</v>
      </c>
      <c r="K1959" s="2" cm="1">
        <f t="array" ref="K1959">INT(IF(I1959=0,
_xlfn.XLOOKUP(0,消耗中转!$F$6:$K$6,_xlfn.XLOOKUP(E1959,消耗中转!$C$10:$C$21,消耗中转!$F$10:$K$21)),
_xlfn.XLOOKUP(I1959,消耗中转!$F$6:$K$6,_xlfn.XLOOKUP(E1959,消耗中转!$C$10:$C$21,消耗中转!$F$10:$K$21))+_xlfn.XLOOKUP(0,消耗中转!$F$6:$K$6,_xlfn.XLOOKUP(E1959,消耗中转!$C$10:$C$21,消耗中转!$F$10:$K$21))))</f>
        <v>1500</v>
      </c>
      <c r="L1959" s="2" cm="1">
        <f t="array" ref="L1959">_xlfn.XLOOKUP(I1959,消耗中转!$E$25:$J$25,_xlfn.XLOOKUP(E1959,消耗中转!$C$29:$C$40,消耗中转!$E$29:$J$40))</f>
        <v>1.2</v>
      </c>
    </row>
    <row r="1960" spans="1:12" x14ac:dyDescent="0.15">
      <c r="A1960" s="27">
        <f t="shared" ref="A1960:A2035" si="430">B1960</f>
        <v>600303202002</v>
      </c>
      <c r="B1960" s="27">
        <f t="shared" ref="B1960:B2035" si="431">C1960*100+I1960</f>
        <v>600303202002</v>
      </c>
      <c r="C1960" s="2">
        <f t="shared" si="424"/>
        <v>6003032020</v>
      </c>
      <c r="D1960" s="4">
        <f>_xlfn.XLOOKUP(E1960,[1]战斗中转!$D$8:$D$19,[1]战斗中转!$F$8:$F$19)</f>
        <v>20</v>
      </c>
      <c r="E1960" s="2">
        <f t="shared" si="426"/>
        <v>3</v>
      </c>
      <c r="F1960" s="2">
        <f t="shared" si="429"/>
        <v>0</v>
      </c>
      <c r="G1960" s="2">
        <f t="shared" si="429"/>
        <v>3</v>
      </c>
      <c r="H1960" s="2">
        <f t="shared" si="429"/>
        <v>2</v>
      </c>
      <c r="I1960" s="2">
        <f t="shared" si="428"/>
        <v>2</v>
      </c>
      <c r="J1960" s="2" cm="1">
        <f t="array" ref="J1960">INT(_xlfn.XLOOKUP($E1960,消耗中转!$C$10:$C$21,_xlfn.XLOOKUP($I1960,消耗中转!$F$6:$K$6,消耗中转!$F$10:$K$21)))</f>
        <v>1000</v>
      </c>
      <c r="K1960" s="2" cm="1">
        <f t="array" ref="K1960">INT(IF(I1960=0,
_xlfn.XLOOKUP(0,消耗中转!$F$6:$K$6,_xlfn.XLOOKUP(E1960,消耗中转!$C$10:$C$21,消耗中转!$F$10:$K$21)),
_xlfn.XLOOKUP(I1960,消耗中转!$F$6:$K$6,_xlfn.XLOOKUP(E1960,消耗中转!$C$10:$C$21,消耗中转!$F$10:$K$21))+_xlfn.XLOOKUP(0,消耗中转!$F$6:$K$6,_xlfn.XLOOKUP(E1960,消耗中转!$C$10:$C$21,消耗中转!$F$10:$K$21))))</f>
        <v>1500</v>
      </c>
      <c r="L1960" s="2" cm="1">
        <f t="array" ref="L1960">_xlfn.XLOOKUP(I1960,消耗中转!$E$25:$J$25,_xlfn.XLOOKUP(E1960,消耗中转!$C$29:$C$40,消耗中转!$E$29:$J$40))</f>
        <v>1.2</v>
      </c>
    </row>
    <row r="1961" spans="1:12" x14ac:dyDescent="0.15">
      <c r="A1961" s="27">
        <f t="shared" si="430"/>
        <v>600303302002</v>
      </c>
      <c r="B1961" s="27">
        <f t="shared" si="431"/>
        <v>600303302002</v>
      </c>
      <c r="C1961" s="2">
        <f t="shared" si="424"/>
        <v>6003033020</v>
      </c>
      <c r="D1961" s="4">
        <f>_xlfn.XLOOKUP(E1961,[1]战斗中转!$D$8:$D$19,[1]战斗中转!$F$8:$F$19)</f>
        <v>20</v>
      </c>
      <c r="E1961" s="2">
        <f t="shared" si="426"/>
        <v>3</v>
      </c>
      <c r="F1961" s="2">
        <f t="shared" si="429"/>
        <v>0</v>
      </c>
      <c r="G1961" s="2">
        <f t="shared" si="429"/>
        <v>3</v>
      </c>
      <c r="H1961" s="2">
        <f t="shared" si="429"/>
        <v>3</v>
      </c>
      <c r="I1961" s="2">
        <f t="shared" si="428"/>
        <v>2</v>
      </c>
      <c r="J1961" s="2" cm="1">
        <f t="array" ref="J1961">INT(_xlfn.XLOOKUP($E1961,消耗中转!$C$10:$C$21,_xlfn.XLOOKUP($I1961,消耗中转!$F$6:$K$6,消耗中转!$F$10:$K$21)))</f>
        <v>1000</v>
      </c>
      <c r="K1961" s="2" cm="1">
        <f t="array" ref="K1961">INT(IF(I1961=0,
_xlfn.XLOOKUP(0,消耗中转!$F$6:$K$6,_xlfn.XLOOKUP(E1961,消耗中转!$C$10:$C$21,消耗中转!$F$10:$K$21)),
_xlfn.XLOOKUP(I1961,消耗中转!$F$6:$K$6,_xlfn.XLOOKUP(E1961,消耗中转!$C$10:$C$21,消耗中转!$F$10:$K$21))+_xlfn.XLOOKUP(0,消耗中转!$F$6:$K$6,_xlfn.XLOOKUP(E1961,消耗中转!$C$10:$C$21,消耗中转!$F$10:$K$21))))</f>
        <v>1500</v>
      </c>
      <c r="L1961" s="2" cm="1">
        <f t="array" ref="L1961">_xlfn.XLOOKUP(I1961,消耗中转!$E$25:$J$25,_xlfn.XLOOKUP(E1961,消耗中转!$C$29:$C$40,消耗中转!$E$29:$J$40))</f>
        <v>1.2</v>
      </c>
    </row>
    <row r="1962" spans="1:12" x14ac:dyDescent="0.15">
      <c r="A1962" s="27">
        <f t="shared" si="430"/>
        <v>600303402002</v>
      </c>
      <c r="B1962" s="27">
        <f t="shared" si="431"/>
        <v>600303402002</v>
      </c>
      <c r="C1962" s="2">
        <f t="shared" si="424"/>
        <v>6003034020</v>
      </c>
      <c r="D1962" s="4">
        <f>_xlfn.XLOOKUP(E1962,[1]战斗中转!$D$8:$D$19,[1]战斗中转!$F$8:$F$19)</f>
        <v>20</v>
      </c>
      <c r="E1962" s="2">
        <f t="shared" si="426"/>
        <v>3</v>
      </c>
      <c r="F1962" s="2">
        <f t="shared" si="429"/>
        <v>0</v>
      </c>
      <c r="G1962" s="2">
        <f t="shared" si="429"/>
        <v>3</v>
      </c>
      <c r="H1962" s="2">
        <f t="shared" si="429"/>
        <v>4</v>
      </c>
      <c r="I1962" s="2">
        <f t="shared" si="428"/>
        <v>2</v>
      </c>
      <c r="J1962" s="2" cm="1">
        <f t="array" ref="J1962">INT(_xlfn.XLOOKUP($E1962,消耗中转!$C$10:$C$21,_xlfn.XLOOKUP($I1962,消耗中转!$F$6:$K$6,消耗中转!$F$10:$K$21)))</f>
        <v>1000</v>
      </c>
      <c r="K1962" s="2" cm="1">
        <f t="array" ref="K1962">INT(IF(I1962=0,
_xlfn.XLOOKUP(0,消耗中转!$F$6:$K$6,_xlfn.XLOOKUP(E1962,消耗中转!$C$10:$C$21,消耗中转!$F$10:$K$21)),
_xlfn.XLOOKUP(I1962,消耗中转!$F$6:$K$6,_xlfn.XLOOKUP(E1962,消耗中转!$C$10:$C$21,消耗中转!$F$10:$K$21))+_xlfn.XLOOKUP(0,消耗中转!$F$6:$K$6,_xlfn.XLOOKUP(E1962,消耗中转!$C$10:$C$21,消耗中转!$F$10:$K$21))))</f>
        <v>1500</v>
      </c>
      <c r="L1962" s="2" cm="1">
        <f t="array" ref="L1962">_xlfn.XLOOKUP(I1962,消耗中转!$E$25:$J$25,_xlfn.XLOOKUP(E1962,消耗中转!$C$29:$C$40,消耗中转!$E$29:$J$40))</f>
        <v>1.2</v>
      </c>
    </row>
    <row r="1963" spans="1:12" x14ac:dyDescent="0.15">
      <c r="A1963" s="27">
        <f t="shared" si="430"/>
        <v>600311102002</v>
      </c>
      <c r="B1963" s="27">
        <f t="shared" si="431"/>
        <v>600311102002</v>
      </c>
      <c r="C1963" s="2">
        <f t="shared" si="424"/>
        <v>6003111020</v>
      </c>
      <c r="D1963" s="4">
        <f>_xlfn.XLOOKUP(E1963,[1]战斗中转!$D$8:$D$19,[1]战斗中转!$F$8:$F$19)</f>
        <v>20</v>
      </c>
      <c r="E1963" s="2">
        <f t="shared" si="426"/>
        <v>3</v>
      </c>
      <c r="F1963" s="2">
        <f t="shared" si="429"/>
        <v>1</v>
      </c>
      <c r="G1963" s="2">
        <f t="shared" si="429"/>
        <v>1</v>
      </c>
      <c r="H1963" s="2">
        <f t="shared" si="429"/>
        <v>1</v>
      </c>
      <c r="I1963" s="2">
        <f t="shared" si="428"/>
        <v>2</v>
      </c>
      <c r="J1963" s="2" cm="1">
        <f t="array" ref="J1963">INT(_xlfn.XLOOKUP($E1963,消耗中转!$C$10:$C$21,_xlfn.XLOOKUP($I1963,消耗中转!$F$6:$K$6,消耗中转!$F$10:$K$21)))</f>
        <v>1000</v>
      </c>
      <c r="K1963" s="2" cm="1">
        <f t="array" ref="K1963">INT(IF(I1963=0,
_xlfn.XLOOKUP(0,消耗中转!$F$6:$K$6,_xlfn.XLOOKUP(E1963,消耗中转!$C$10:$C$21,消耗中转!$F$10:$K$21)),
_xlfn.XLOOKUP(I1963,消耗中转!$F$6:$K$6,_xlfn.XLOOKUP(E1963,消耗中转!$C$10:$C$21,消耗中转!$F$10:$K$21))+_xlfn.XLOOKUP(0,消耗中转!$F$6:$K$6,_xlfn.XLOOKUP(E1963,消耗中转!$C$10:$C$21,消耗中转!$F$10:$K$21))))</f>
        <v>1500</v>
      </c>
      <c r="L1963" s="2" cm="1">
        <f t="array" ref="L1963">_xlfn.XLOOKUP(I1963,消耗中转!$E$25:$J$25,_xlfn.XLOOKUP(E1963,消耗中转!$C$29:$C$40,消耗中转!$E$29:$J$40))</f>
        <v>1.2</v>
      </c>
    </row>
    <row r="1964" spans="1:12" x14ac:dyDescent="0.15">
      <c r="A1964" s="27">
        <f t="shared" si="430"/>
        <v>600311202002</v>
      </c>
      <c r="B1964" s="27">
        <f t="shared" si="431"/>
        <v>600311202002</v>
      </c>
      <c r="C1964" s="2">
        <f t="shared" si="424"/>
        <v>6003112020</v>
      </c>
      <c r="D1964" s="4">
        <f>_xlfn.XLOOKUP(E1964,[1]战斗中转!$D$8:$D$19,[1]战斗中转!$F$8:$F$19)</f>
        <v>20</v>
      </c>
      <c r="E1964" s="2">
        <f t="shared" si="426"/>
        <v>3</v>
      </c>
      <c r="F1964" s="2">
        <f t="shared" si="429"/>
        <v>1</v>
      </c>
      <c r="G1964" s="2">
        <f t="shared" si="429"/>
        <v>1</v>
      </c>
      <c r="H1964" s="2">
        <f t="shared" si="429"/>
        <v>2</v>
      </c>
      <c r="I1964" s="2">
        <f t="shared" si="428"/>
        <v>2</v>
      </c>
      <c r="J1964" s="2" cm="1">
        <f t="array" ref="J1964">INT(_xlfn.XLOOKUP($E1964,消耗中转!$C$10:$C$21,_xlfn.XLOOKUP($I1964,消耗中转!$F$6:$K$6,消耗中转!$F$10:$K$21)))</f>
        <v>1000</v>
      </c>
      <c r="K1964" s="2" cm="1">
        <f t="array" ref="K1964">INT(IF(I1964=0,
_xlfn.XLOOKUP(0,消耗中转!$F$6:$K$6,_xlfn.XLOOKUP(E1964,消耗中转!$C$10:$C$21,消耗中转!$F$10:$K$21)),
_xlfn.XLOOKUP(I1964,消耗中转!$F$6:$K$6,_xlfn.XLOOKUP(E1964,消耗中转!$C$10:$C$21,消耗中转!$F$10:$K$21))+_xlfn.XLOOKUP(0,消耗中转!$F$6:$K$6,_xlfn.XLOOKUP(E1964,消耗中转!$C$10:$C$21,消耗中转!$F$10:$K$21))))</f>
        <v>1500</v>
      </c>
      <c r="L1964" s="2" cm="1">
        <f t="array" ref="L1964">_xlfn.XLOOKUP(I1964,消耗中转!$E$25:$J$25,_xlfn.XLOOKUP(E1964,消耗中转!$C$29:$C$40,消耗中转!$E$29:$J$40))</f>
        <v>1.2</v>
      </c>
    </row>
    <row r="1965" spans="1:12" x14ac:dyDescent="0.15">
      <c r="A1965" s="27">
        <f t="shared" si="430"/>
        <v>600311302002</v>
      </c>
      <c r="B1965" s="27">
        <f t="shared" si="431"/>
        <v>600311302002</v>
      </c>
      <c r="C1965" s="2">
        <f t="shared" si="424"/>
        <v>6003113020</v>
      </c>
      <c r="D1965" s="4">
        <f>_xlfn.XLOOKUP(E1965,[1]战斗中转!$D$8:$D$19,[1]战斗中转!$F$8:$F$19)</f>
        <v>20</v>
      </c>
      <c r="E1965" s="2">
        <f t="shared" si="426"/>
        <v>3</v>
      </c>
      <c r="F1965" s="2">
        <f t="shared" si="429"/>
        <v>1</v>
      </c>
      <c r="G1965" s="2">
        <f t="shared" si="429"/>
        <v>1</v>
      </c>
      <c r="H1965" s="2">
        <f t="shared" si="429"/>
        <v>3</v>
      </c>
      <c r="I1965" s="2">
        <f t="shared" si="428"/>
        <v>2</v>
      </c>
      <c r="J1965" s="2" cm="1">
        <f t="array" ref="J1965">INT(_xlfn.XLOOKUP($E1965,消耗中转!$C$10:$C$21,_xlfn.XLOOKUP($I1965,消耗中转!$F$6:$K$6,消耗中转!$F$10:$K$21)))</f>
        <v>1000</v>
      </c>
      <c r="K1965" s="2" cm="1">
        <f t="array" ref="K1965">INT(IF(I1965=0,
_xlfn.XLOOKUP(0,消耗中转!$F$6:$K$6,_xlfn.XLOOKUP(E1965,消耗中转!$C$10:$C$21,消耗中转!$F$10:$K$21)),
_xlfn.XLOOKUP(I1965,消耗中转!$F$6:$K$6,_xlfn.XLOOKUP(E1965,消耗中转!$C$10:$C$21,消耗中转!$F$10:$K$21))+_xlfn.XLOOKUP(0,消耗中转!$F$6:$K$6,_xlfn.XLOOKUP(E1965,消耗中转!$C$10:$C$21,消耗中转!$F$10:$K$21))))</f>
        <v>1500</v>
      </c>
      <c r="L1965" s="2" cm="1">
        <f t="array" ref="L1965">_xlfn.XLOOKUP(I1965,消耗中转!$E$25:$J$25,_xlfn.XLOOKUP(E1965,消耗中转!$C$29:$C$40,消耗中转!$E$29:$J$40))</f>
        <v>1.2</v>
      </c>
    </row>
    <row r="1966" spans="1:12" x14ac:dyDescent="0.15">
      <c r="A1966" s="27">
        <f t="shared" si="430"/>
        <v>600311402002</v>
      </c>
      <c r="B1966" s="27">
        <f t="shared" si="431"/>
        <v>600311402002</v>
      </c>
      <c r="C1966" s="2">
        <f t="shared" si="424"/>
        <v>6003114020</v>
      </c>
      <c r="D1966" s="4">
        <f>_xlfn.XLOOKUP(E1966,[1]战斗中转!$D$8:$D$19,[1]战斗中转!$F$8:$F$19)</f>
        <v>20</v>
      </c>
      <c r="E1966" s="2">
        <f t="shared" si="426"/>
        <v>3</v>
      </c>
      <c r="F1966" s="2">
        <f t="shared" si="429"/>
        <v>1</v>
      </c>
      <c r="G1966" s="2">
        <f t="shared" si="429"/>
        <v>1</v>
      </c>
      <c r="H1966" s="2">
        <f t="shared" si="429"/>
        <v>4</v>
      </c>
      <c r="I1966" s="2">
        <f t="shared" si="428"/>
        <v>2</v>
      </c>
      <c r="J1966" s="2" cm="1">
        <f t="array" ref="J1966">INT(_xlfn.XLOOKUP($E1966,消耗中转!$C$10:$C$21,_xlfn.XLOOKUP($I1966,消耗中转!$F$6:$K$6,消耗中转!$F$10:$K$21)))</f>
        <v>1000</v>
      </c>
      <c r="K1966" s="2" cm="1">
        <f t="array" ref="K1966">INT(IF(I1966=0,
_xlfn.XLOOKUP(0,消耗中转!$F$6:$K$6,_xlfn.XLOOKUP(E1966,消耗中转!$C$10:$C$21,消耗中转!$F$10:$K$21)),
_xlfn.XLOOKUP(I1966,消耗中转!$F$6:$K$6,_xlfn.XLOOKUP(E1966,消耗中转!$C$10:$C$21,消耗中转!$F$10:$K$21))+_xlfn.XLOOKUP(0,消耗中转!$F$6:$K$6,_xlfn.XLOOKUP(E1966,消耗中转!$C$10:$C$21,消耗中转!$F$10:$K$21))))</f>
        <v>1500</v>
      </c>
      <c r="L1966" s="2" cm="1">
        <f t="array" ref="L1966">_xlfn.XLOOKUP(I1966,消耗中转!$E$25:$J$25,_xlfn.XLOOKUP(E1966,消耗中转!$C$29:$C$40,消耗中转!$E$29:$J$40))</f>
        <v>1.2</v>
      </c>
    </row>
    <row r="1967" spans="1:12" x14ac:dyDescent="0.15">
      <c r="A1967" s="27">
        <f t="shared" si="430"/>
        <v>600312102002</v>
      </c>
      <c r="B1967" s="27">
        <f t="shared" si="431"/>
        <v>600312102002</v>
      </c>
      <c r="C1967" s="2">
        <f t="shared" si="424"/>
        <v>6003121020</v>
      </c>
      <c r="D1967" s="4">
        <f>_xlfn.XLOOKUP(E1967,[1]战斗中转!$D$8:$D$19,[1]战斗中转!$F$8:$F$19)</f>
        <v>20</v>
      </c>
      <c r="E1967" s="2">
        <f t="shared" si="426"/>
        <v>3</v>
      </c>
      <c r="F1967" s="2">
        <f t="shared" si="429"/>
        <v>1</v>
      </c>
      <c r="G1967" s="2">
        <f t="shared" si="429"/>
        <v>2</v>
      </c>
      <c r="H1967" s="2">
        <f t="shared" si="429"/>
        <v>1</v>
      </c>
      <c r="I1967" s="2">
        <f t="shared" si="428"/>
        <v>2</v>
      </c>
      <c r="J1967" s="2" cm="1">
        <f t="array" ref="J1967">INT(_xlfn.XLOOKUP($E1967,消耗中转!$C$10:$C$21,_xlfn.XLOOKUP($I1967,消耗中转!$F$6:$K$6,消耗中转!$F$10:$K$21)))</f>
        <v>1000</v>
      </c>
      <c r="K1967" s="2" cm="1">
        <f t="array" ref="K1967">INT(IF(I1967=0,
_xlfn.XLOOKUP(0,消耗中转!$F$6:$K$6,_xlfn.XLOOKUP(E1967,消耗中转!$C$10:$C$21,消耗中转!$F$10:$K$21)),
_xlfn.XLOOKUP(I1967,消耗中转!$F$6:$K$6,_xlfn.XLOOKUP(E1967,消耗中转!$C$10:$C$21,消耗中转!$F$10:$K$21))+_xlfn.XLOOKUP(0,消耗中转!$F$6:$K$6,_xlfn.XLOOKUP(E1967,消耗中转!$C$10:$C$21,消耗中转!$F$10:$K$21))))</f>
        <v>1500</v>
      </c>
      <c r="L1967" s="2" cm="1">
        <f t="array" ref="L1967">_xlfn.XLOOKUP(I1967,消耗中转!$E$25:$J$25,_xlfn.XLOOKUP(E1967,消耗中转!$C$29:$C$40,消耗中转!$E$29:$J$40))</f>
        <v>1.2</v>
      </c>
    </row>
    <row r="1968" spans="1:12" x14ac:dyDescent="0.15">
      <c r="A1968" s="27">
        <f t="shared" si="430"/>
        <v>600312202002</v>
      </c>
      <c r="B1968" s="27">
        <f t="shared" si="431"/>
        <v>600312202002</v>
      </c>
      <c r="C1968" s="2">
        <f t="shared" si="424"/>
        <v>6003122020</v>
      </c>
      <c r="D1968" s="4">
        <f>_xlfn.XLOOKUP(E1968,[1]战斗中转!$D$8:$D$19,[1]战斗中转!$F$8:$F$19)</f>
        <v>20</v>
      </c>
      <c r="E1968" s="2">
        <f t="shared" si="426"/>
        <v>3</v>
      </c>
      <c r="F1968" s="2">
        <f t="shared" si="429"/>
        <v>1</v>
      </c>
      <c r="G1968" s="2">
        <f t="shared" si="429"/>
        <v>2</v>
      </c>
      <c r="H1968" s="2">
        <f t="shared" si="429"/>
        <v>2</v>
      </c>
      <c r="I1968" s="2">
        <f t="shared" si="428"/>
        <v>2</v>
      </c>
      <c r="J1968" s="2" cm="1">
        <f t="array" ref="J1968">INT(_xlfn.XLOOKUP($E1968,消耗中转!$C$10:$C$21,_xlfn.XLOOKUP($I1968,消耗中转!$F$6:$K$6,消耗中转!$F$10:$K$21)))</f>
        <v>1000</v>
      </c>
      <c r="K1968" s="2" cm="1">
        <f t="array" ref="K1968">INT(IF(I1968=0,
_xlfn.XLOOKUP(0,消耗中转!$F$6:$K$6,_xlfn.XLOOKUP(E1968,消耗中转!$C$10:$C$21,消耗中转!$F$10:$K$21)),
_xlfn.XLOOKUP(I1968,消耗中转!$F$6:$K$6,_xlfn.XLOOKUP(E1968,消耗中转!$C$10:$C$21,消耗中转!$F$10:$K$21))+_xlfn.XLOOKUP(0,消耗中转!$F$6:$K$6,_xlfn.XLOOKUP(E1968,消耗中转!$C$10:$C$21,消耗中转!$F$10:$K$21))))</f>
        <v>1500</v>
      </c>
      <c r="L1968" s="2" cm="1">
        <f t="array" ref="L1968">_xlfn.XLOOKUP(I1968,消耗中转!$E$25:$J$25,_xlfn.XLOOKUP(E1968,消耗中转!$C$29:$C$40,消耗中转!$E$29:$J$40))</f>
        <v>1.2</v>
      </c>
    </row>
    <row r="1969" spans="1:12" x14ac:dyDescent="0.15">
      <c r="A1969" s="27">
        <f t="shared" si="430"/>
        <v>600312302002</v>
      </c>
      <c r="B1969" s="27">
        <f t="shared" si="431"/>
        <v>600312302002</v>
      </c>
      <c r="C1969" s="2">
        <f t="shared" si="424"/>
        <v>6003123020</v>
      </c>
      <c r="D1969" s="4">
        <f>_xlfn.XLOOKUP(E1969,[1]战斗中转!$D$8:$D$19,[1]战斗中转!$F$8:$F$19)</f>
        <v>20</v>
      </c>
      <c r="E1969" s="2">
        <f t="shared" si="426"/>
        <v>3</v>
      </c>
      <c r="F1969" s="2">
        <f t="shared" si="429"/>
        <v>1</v>
      </c>
      <c r="G1969" s="2">
        <f t="shared" si="429"/>
        <v>2</v>
      </c>
      <c r="H1969" s="2">
        <f t="shared" si="429"/>
        <v>3</v>
      </c>
      <c r="I1969" s="2">
        <f t="shared" si="428"/>
        <v>2</v>
      </c>
      <c r="J1969" s="2" cm="1">
        <f t="array" ref="J1969">INT(_xlfn.XLOOKUP($E1969,消耗中转!$C$10:$C$21,_xlfn.XLOOKUP($I1969,消耗中转!$F$6:$K$6,消耗中转!$F$10:$K$21)))</f>
        <v>1000</v>
      </c>
      <c r="K1969" s="2" cm="1">
        <f t="array" ref="K1969">INT(IF(I1969=0,
_xlfn.XLOOKUP(0,消耗中转!$F$6:$K$6,_xlfn.XLOOKUP(E1969,消耗中转!$C$10:$C$21,消耗中转!$F$10:$K$21)),
_xlfn.XLOOKUP(I1969,消耗中转!$F$6:$K$6,_xlfn.XLOOKUP(E1969,消耗中转!$C$10:$C$21,消耗中转!$F$10:$K$21))+_xlfn.XLOOKUP(0,消耗中转!$F$6:$K$6,_xlfn.XLOOKUP(E1969,消耗中转!$C$10:$C$21,消耗中转!$F$10:$K$21))))</f>
        <v>1500</v>
      </c>
      <c r="L1969" s="2" cm="1">
        <f t="array" ref="L1969">_xlfn.XLOOKUP(I1969,消耗中转!$E$25:$J$25,_xlfn.XLOOKUP(E1969,消耗中转!$C$29:$C$40,消耗中转!$E$29:$J$40))</f>
        <v>1.2</v>
      </c>
    </row>
    <row r="1970" spans="1:12" x14ac:dyDescent="0.15">
      <c r="A1970" s="27">
        <f t="shared" si="430"/>
        <v>600312402002</v>
      </c>
      <c r="B1970" s="27">
        <f t="shared" si="431"/>
        <v>600312402002</v>
      </c>
      <c r="C1970" s="2">
        <f t="shared" si="424"/>
        <v>6003124020</v>
      </c>
      <c r="D1970" s="4">
        <f>_xlfn.XLOOKUP(E1970,[1]战斗中转!$D$8:$D$19,[1]战斗中转!$F$8:$F$19)</f>
        <v>20</v>
      </c>
      <c r="E1970" s="2">
        <f t="shared" si="426"/>
        <v>3</v>
      </c>
      <c r="F1970" s="2">
        <f t="shared" si="429"/>
        <v>1</v>
      </c>
      <c r="G1970" s="2">
        <f t="shared" si="429"/>
        <v>2</v>
      </c>
      <c r="H1970" s="2">
        <f t="shared" si="429"/>
        <v>4</v>
      </c>
      <c r="I1970" s="2">
        <f t="shared" si="428"/>
        <v>2</v>
      </c>
      <c r="J1970" s="2" cm="1">
        <f t="array" ref="J1970">INT(_xlfn.XLOOKUP($E1970,消耗中转!$C$10:$C$21,_xlfn.XLOOKUP($I1970,消耗中转!$F$6:$K$6,消耗中转!$F$10:$K$21)))</f>
        <v>1000</v>
      </c>
      <c r="K1970" s="2" cm="1">
        <f t="array" ref="K1970">INT(IF(I1970=0,
_xlfn.XLOOKUP(0,消耗中转!$F$6:$K$6,_xlfn.XLOOKUP(E1970,消耗中转!$C$10:$C$21,消耗中转!$F$10:$K$21)),
_xlfn.XLOOKUP(I1970,消耗中转!$F$6:$K$6,_xlfn.XLOOKUP(E1970,消耗中转!$C$10:$C$21,消耗中转!$F$10:$K$21))+_xlfn.XLOOKUP(0,消耗中转!$F$6:$K$6,_xlfn.XLOOKUP(E1970,消耗中转!$C$10:$C$21,消耗中转!$F$10:$K$21))))</f>
        <v>1500</v>
      </c>
      <c r="L1970" s="2" cm="1">
        <f t="array" ref="L1970">_xlfn.XLOOKUP(I1970,消耗中转!$E$25:$J$25,_xlfn.XLOOKUP(E1970,消耗中转!$C$29:$C$40,消耗中转!$E$29:$J$40))</f>
        <v>1.2</v>
      </c>
    </row>
    <row r="1971" spans="1:12" x14ac:dyDescent="0.15">
      <c r="A1971" s="27">
        <f t="shared" si="430"/>
        <v>600313102002</v>
      </c>
      <c r="B1971" s="27">
        <f t="shared" si="431"/>
        <v>600313102002</v>
      </c>
      <c r="C1971" s="2">
        <f t="shared" si="424"/>
        <v>6003131020</v>
      </c>
      <c r="D1971" s="4">
        <f>_xlfn.XLOOKUP(E1971,[1]战斗中转!$D$8:$D$19,[1]战斗中转!$F$8:$F$19)</f>
        <v>20</v>
      </c>
      <c r="E1971" s="2">
        <f t="shared" si="426"/>
        <v>3</v>
      </c>
      <c r="F1971" s="2">
        <f t="shared" si="429"/>
        <v>1</v>
      </c>
      <c r="G1971" s="2">
        <f t="shared" si="429"/>
        <v>3</v>
      </c>
      <c r="H1971" s="2">
        <f t="shared" si="429"/>
        <v>1</v>
      </c>
      <c r="I1971" s="2">
        <f t="shared" si="428"/>
        <v>2</v>
      </c>
      <c r="J1971" s="2" cm="1">
        <f t="array" ref="J1971">INT(_xlfn.XLOOKUP($E1971,消耗中转!$C$10:$C$21,_xlfn.XLOOKUP($I1971,消耗中转!$F$6:$K$6,消耗中转!$F$10:$K$21)))</f>
        <v>1000</v>
      </c>
      <c r="K1971" s="2" cm="1">
        <f t="array" ref="K1971">INT(IF(I1971=0,
_xlfn.XLOOKUP(0,消耗中转!$F$6:$K$6,_xlfn.XLOOKUP(E1971,消耗中转!$C$10:$C$21,消耗中转!$F$10:$K$21)),
_xlfn.XLOOKUP(I1971,消耗中转!$F$6:$K$6,_xlfn.XLOOKUP(E1971,消耗中转!$C$10:$C$21,消耗中转!$F$10:$K$21))+_xlfn.XLOOKUP(0,消耗中转!$F$6:$K$6,_xlfn.XLOOKUP(E1971,消耗中转!$C$10:$C$21,消耗中转!$F$10:$K$21))))</f>
        <v>1500</v>
      </c>
      <c r="L1971" s="2" cm="1">
        <f t="array" ref="L1971">_xlfn.XLOOKUP(I1971,消耗中转!$E$25:$J$25,_xlfn.XLOOKUP(E1971,消耗中转!$C$29:$C$40,消耗中转!$E$29:$J$40))</f>
        <v>1.2</v>
      </c>
    </row>
    <row r="1972" spans="1:12" x14ac:dyDescent="0.15">
      <c r="A1972" s="27">
        <f t="shared" si="430"/>
        <v>600313202002</v>
      </c>
      <c r="B1972" s="27">
        <f t="shared" si="431"/>
        <v>600313202002</v>
      </c>
      <c r="C1972" s="2">
        <f t="shared" si="424"/>
        <v>6003132020</v>
      </c>
      <c r="D1972" s="4">
        <f>_xlfn.XLOOKUP(E1972,[1]战斗中转!$D$8:$D$19,[1]战斗中转!$F$8:$F$19)</f>
        <v>20</v>
      </c>
      <c r="E1972" s="2">
        <f t="shared" si="426"/>
        <v>3</v>
      </c>
      <c r="F1972" s="2">
        <f t="shared" si="429"/>
        <v>1</v>
      </c>
      <c r="G1972" s="2">
        <f t="shared" si="429"/>
        <v>3</v>
      </c>
      <c r="H1972" s="2">
        <f t="shared" si="429"/>
        <v>2</v>
      </c>
      <c r="I1972" s="2">
        <f t="shared" si="428"/>
        <v>2</v>
      </c>
      <c r="J1972" s="2" cm="1">
        <f t="array" ref="J1972">INT(_xlfn.XLOOKUP($E1972,消耗中转!$C$10:$C$21,_xlfn.XLOOKUP($I1972,消耗中转!$F$6:$K$6,消耗中转!$F$10:$K$21)))</f>
        <v>1000</v>
      </c>
      <c r="K1972" s="2" cm="1">
        <f t="array" ref="K1972">INT(IF(I1972=0,
_xlfn.XLOOKUP(0,消耗中转!$F$6:$K$6,_xlfn.XLOOKUP(E1972,消耗中转!$C$10:$C$21,消耗中转!$F$10:$K$21)),
_xlfn.XLOOKUP(I1972,消耗中转!$F$6:$K$6,_xlfn.XLOOKUP(E1972,消耗中转!$C$10:$C$21,消耗中转!$F$10:$K$21))+_xlfn.XLOOKUP(0,消耗中转!$F$6:$K$6,_xlfn.XLOOKUP(E1972,消耗中转!$C$10:$C$21,消耗中转!$F$10:$K$21))))</f>
        <v>1500</v>
      </c>
      <c r="L1972" s="2" cm="1">
        <f t="array" ref="L1972">_xlfn.XLOOKUP(I1972,消耗中转!$E$25:$J$25,_xlfn.XLOOKUP(E1972,消耗中转!$C$29:$C$40,消耗中转!$E$29:$J$40))</f>
        <v>1.2</v>
      </c>
    </row>
    <row r="1973" spans="1:12" x14ac:dyDescent="0.15">
      <c r="A1973" s="27">
        <f t="shared" si="430"/>
        <v>600313302002</v>
      </c>
      <c r="B1973" s="27">
        <f t="shared" si="431"/>
        <v>600313302002</v>
      </c>
      <c r="C1973" s="2">
        <f t="shared" si="424"/>
        <v>6003133020</v>
      </c>
      <c r="D1973" s="4">
        <f>_xlfn.XLOOKUP(E1973,[1]战斗中转!$D$8:$D$19,[1]战斗中转!$F$8:$F$19)</f>
        <v>20</v>
      </c>
      <c r="E1973" s="2">
        <f t="shared" si="426"/>
        <v>3</v>
      </c>
      <c r="F1973" s="2">
        <f t="shared" si="429"/>
        <v>1</v>
      </c>
      <c r="G1973" s="2">
        <f t="shared" si="429"/>
        <v>3</v>
      </c>
      <c r="H1973" s="2">
        <f t="shared" si="429"/>
        <v>3</v>
      </c>
      <c r="I1973" s="2">
        <f t="shared" si="428"/>
        <v>2</v>
      </c>
      <c r="J1973" s="2" cm="1">
        <f t="array" ref="J1973">INT(_xlfn.XLOOKUP($E1973,消耗中转!$C$10:$C$21,_xlfn.XLOOKUP($I1973,消耗中转!$F$6:$K$6,消耗中转!$F$10:$K$21)))</f>
        <v>1000</v>
      </c>
      <c r="K1973" s="2" cm="1">
        <f t="array" ref="K1973">INT(IF(I1973=0,
_xlfn.XLOOKUP(0,消耗中转!$F$6:$K$6,_xlfn.XLOOKUP(E1973,消耗中转!$C$10:$C$21,消耗中转!$F$10:$K$21)),
_xlfn.XLOOKUP(I1973,消耗中转!$F$6:$K$6,_xlfn.XLOOKUP(E1973,消耗中转!$C$10:$C$21,消耗中转!$F$10:$K$21))+_xlfn.XLOOKUP(0,消耗中转!$F$6:$K$6,_xlfn.XLOOKUP(E1973,消耗中转!$C$10:$C$21,消耗中转!$F$10:$K$21))))</f>
        <v>1500</v>
      </c>
      <c r="L1973" s="2" cm="1">
        <f t="array" ref="L1973">_xlfn.XLOOKUP(I1973,消耗中转!$E$25:$J$25,_xlfn.XLOOKUP(E1973,消耗中转!$C$29:$C$40,消耗中转!$E$29:$J$40))</f>
        <v>1.2</v>
      </c>
    </row>
    <row r="1974" spans="1:12" x14ac:dyDescent="0.15">
      <c r="A1974" s="27">
        <f t="shared" si="430"/>
        <v>600313402002</v>
      </c>
      <c r="B1974" s="27">
        <f t="shared" si="431"/>
        <v>600313402002</v>
      </c>
      <c r="C1974" s="2">
        <f t="shared" si="424"/>
        <v>6003134020</v>
      </c>
      <c r="D1974" s="4">
        <f>_xlfn.XLOOKUP(E1974,[1]战斗中转!$D$8:$D$19,[1]战斗中转!$F$8:$F$19)</f>
        <v>20</v>
      </c>
      <c r="E1974" s="2">
        <f t="shared" si="426"/>
        <v>3</v>
      </c>
      <c r="F1974" s="2">
        <f t="shared" si="429"/>
        <v>1</v>
      </c>
      <c r="G1974" s="2">
        <f t="shared" si="429"/>
        <v>3</v>
      </c>
      <c r="H1974" s="2">
        <f t="shared" si="429"/>
        <v>4</v>
      </c>
      <c r="I1974" s="2">
        <f t="shared" si="428"/>
        <v>2</v>
      </c>
      <c r="J1974" s="2" cm="1">
        <f t="array" ref="J1974">INT(_xlfn.XLOOKUP($E1974,消耗中转!$C$10:$C$21,_xlfn.XLOOKUP($I1974,消耗中转!$F$6:$K$6,消耗中转!$F$10:$K$21)))</f>
        <v>1000</v>
      </c>
      <c r="K1974" s="2" cm="1">
        <f t="array" ref="K1974">INT(IF(I1974=0,
_xlfn.XLOOKUP(0,消耗中转!$F$6:$K$6,_xlfn.XLOOKUP(E1974,消耗中转!$C$10:$C$21,消耗中转!$F$10:$K$21)),
_xlfn.XLOOKUP(I1974,消耗中转!$F$6:$K$6,_xlfn.XLOOKUP(E1974,消耗中转!$C$10:$C$21,消耗中转!$F$10:$K$21))+_xlfn.XLOOKUP(0,消耗中转!$F$6:$K$6,_xlfn.XLOOKUP(E1974,消耗中转!$C$10:$C$21,消耗中转!$F$10:$K$21))))</f>
        <v>1500</v>
      </c>
      <c r="L1974" s="2" cm="1">
        <f t="array" ref="L1974">_xlfn.XLOOKUP(I1974,消耗中转!$E$25:$J$25,_xlfn.XLOOKUP(E1974,消耗中转!$C$29:$C$40,消耗中转!$E$29:$J$40))</f>
        <v>1.2</v>
      </c>
    </row>
    <row r="1975" spans="1:12" x14ac:dyDescent="0.15">
      <c r="A1975" s="27">
        <f t="shared" si="430"/>
        <v>600321102002</v>
      </c>
      <c r="B1975" s="27">
        <f t="shared" si="431"/>
        <v>600321102002</v>
      </c>
      <c r="C1975" s="2">
        <f t="shared" si="424"/>
        <v>6003211020</v>
      </c>
      <c r="D1975" s="4">
        <f>_xlfn.XLOOKUP(E1975,[1]战斗中转!$D$8:$D$19,[1]战斗中转!$F$8:$F$19)</f>
        <v>20</v>
      </c>
      <c r="E1975" s="2">
        <f t="shared" si="426"/>
        <v>3</v>
      </c>
      <c r="F1975" s="2">
        <f t="shared" si="429"/>
        <v>2</v>
      </c>
      <c r="G1975" s="2">
        <f t="shared" si="429"/>
        <v>1</v>
      </c>
      <c r="H1975" s="2">
        <f t="shared" si="429"/>
        <v>1</v>
      </c>
      <c r="I1975" s="2">
        <f t="shared" si="428"/>
        <v>2</v>
      </c>
      <c r="J1975" s="2" cm="1">
        <f t="array" ref="J1975">INT(_xlfn.XLOOKUP($E1975,消耗中转!$C$10:$C$21,_xlfn.XLOOKUP($I1975,消耗中转!$F$6:$K$6,消耗中转!$F$10:$K$21)))</f>
        <v>1000</v>
      </c>
      <c r="K1975" s="2" cm="1">
        <f t="array" ref="K1975">INT(IF(I1975=0,
_xlfn.XLOOKUP(0,消耗中转!$F$6:$K$6,_xlfn.XLOOKUP(E1975,消耗中转!$C$10:$C$21,消耗中转!$F$10:$K$21)),
_xlfn.XLOOKUP(I1975,消耗中转!$F$6:$K$6,_xlfn.XLOOKUP(E1975,消耗中转!$C$10:$C$21,消耗中转!$F$10:$K$21))+_xlfn.XLOOKUP(0,消耗中转!$F$6:$K$6,_xlfn.XLOOKUP(E1975,消耗中转!$C$10:$C$21,消耗中转!$F$10:$K$21))))</f>
        <v>1500</v>
      </c>
      <c r="L1975" s="2" cm="1">
        <f t="array" ref="L1975">_xlfn.XLOOKUP(I1975,消耗中转!$E$25:$J$25,_xlfn.XLOOKUP(E1975,消耗中转!$C$29:$C$40,消耗中转!$E$29:$J$40))</f>
        <v>1.2</v>
      </c>
    </row>
    <row r="1976" spans="1:12" x14ac:dyDescent="0.15">
      <c r="A1976" s="27">
        <f t="shared" si="430"/>
        <v>600321202002</v>
      </c>
      <c r="B1976" s="27">
        <f t="shared" si="431"/>
        <v>600321202002</v>
      </c>
      <c r="C1976" s="2">
        <f t="shared" si="424"/>
        <v>6003212020</v>
      </c>
      <c r="D1976" s="4">
        <f>_xlfn.XLOOKUP(E1976,[1]战斗中转!$D$8:$D$19,[1]战斗中转!$F$8:$F$19)</f>
        <v>20</v>
      </c>
      <c r="E1976" s="2">
        <f t="shared" si="426"/>
        <v>3</v>
      </c>
      <c r="F1976" s="2">
        <f t="shared" si="429"/>
        <v>2</v>
      </c>
      <c r="G1976" s="2">
        <f t="shared" si="429"/>
        <v>1</v>
      </c>
      <c r="H1976" s="2">
        <f t="shared" si="429"/>
        <v>2</v>
      </c>
      <c r="I1976" s="2">
        <f t="shared" si="428"/>
        <v>2</v>
      </c>
      <c r="J1976" s="2" cm="1">
        <f t="array" ref="J1976">INT(_xlfn.XLOOKUP($E1976,消耗中转!$C$10:$C$21,_xlfn.XLOOKUP($I1976,消耗中转!$F$6:$K$6,消耗中转!$F$10:$K$21)))</f>
        <v>1000</v>
      </c>
      <c r="K1976" s="2" cm="1">
        <f t="array" ref="K1976">INT(IF(I1976=0,
_xlfn.XLOOKUP(0,消耗中转!$F$6:$K$6,_xlfn.XLOOKUP(E1976,消耗中转!$C$10:$C$21,消耗中转!$F$10:$K$21)),
_xlfn.XLOOKUP(I1976,消耗中转!$F$6:$K$6,_xlfn.XLOOKUP(E1976,消耗中转!$C$10:$C$21,消耗中转!$F$10:$K$21))+_xlfn.XLOOKUP(0,消耗中转!$F$6:$K$6,_xlfn.XLOOKUP(E1976,消耗中转!$C$10:$C$21,消耗中转!$F$10:$K$21))))</f>
        <v>1500</v>
      </c>
      <c r="L1976" s="2" cm="1">
        <f t="array" ref="L1976">_xlfn.XLOOKUP(I1976,消耗中转!$E$25:$J$25,_xlfn.XLOOKUP(E1976,消耗中转!$C$29:$C$40,消耗中转!$E$29:$J$40))</f>
        <v>1.2</v>
      </c>
    </row>
    <row r="1977" spans="1:12" x14ac:dyDescent="0.15">
      <c r="A1977" s="27">
        <f t="shared" si="430"/>
        <v>600321302002</v>
      </c>
      <c r="B1977" s="27">
        <f t="shared" si="431"/>
        <v>600321302002</v>
      </c>
      <c r="C1977" s="2">
        <f t="shared" si="424"/>
        <v>6003213020</v>
      </c>
      <c r="D1977" s="4">
        <f>_xlfn.XLOOKUP(E1977,[1]战斗中转!$D$8:$D$19,[1]战斗中转!$F$8:$F$19)</f>
        <v>20</v>
      </c>
      <c r="E1977" s="2">
        <f t="shared" si="426"/>
        <v>3</v>
      </c>
      <c r="F1977" s="2">
        <f t="shared" si="429"/>
        <v>2</v>
      </c>
      <c r="G1977" s="2">
        <f t="shared" si="429"/>
        <v>1</v>
      </c>
      <c r="H1977" s="2">
        <f t="shared" si="429"/>
        <v>3</v>
      </c>
      <c r="I1977" s="2">
        <f t="shared" si="428"/>
        <v>2</v>
      </c>
      <c r="J1977" s="2" cm="1">
        <f t="array" ref="J1977">INT(_xlfn.XLOOKUP($E1977,消耗中转!$C$10:$C$21,_xlfn.XLOOKUP($I1977,消耗中转!$F$6:$K$6,消耗中转!$F$10:$K$21)))</f>
        <v>1000</v>
      </c>
      <c r="K1977" s="2" cm="1">
        <f t="array" ref="K1977">INT(IF(I1977=0,
_xlfn.XLOOKUP(0,消耗中转!$F$6:$K$6,_xlfn.XLOOKUP(E1977,消耗中转!$C$10:$C$21,消耗中转!$F$10:$K$21)),
_xlfn.XLOOKUP(I1977,消耗中转!$F$6:$K$6,_xlfn.XLOOKUP(E1977,消耗中转!$C$10:$C$21,消耗中转!$F$10:$K$21))+_xlfn.XLOOKUP(0,消耗中转!$F$6:$K$6,_xlfn.XLOOKUP(E1977,消耗中转!$C$10:$C$21,消耗中转!$F$10:$K$21))))</f>
        <v>1500</v>
      </c>
      <c r="L1977" s="2" cm="1">
        <f t="array" ref="L1977">_xlfn.XLOOKUP(I1977,消耗中转!$E$25:$J$25,_xlfn.XLOOKUP(E1977,消耗中转!$C$29:$C$40,消耗中转!$E$29:$J$40))</f>
        <v>1.2</v>
      </c>
    </row>
    <row r="1978" spans="1:12" x14ac:dyDescent="0.15">
      <c r="A1978" s="27">
        <f t="shared" si="430"/>
        <v>600321402002</v>
      </c>
      <c r="B1978" s="27">
        <f t="shared" si="431"/>
        <v>600321402002</v>
      </c>
      <c r="C1978" s="2">
        <f t="shared" si="424"/>
        <v>6003214020</v>
      </c>
      <c r="D1978" s="4">
        <f>_xlfn.XLOOKUP(E1978,[1]战斗中转!$D$8:$D$19,[1]战斗中转!$F$8:$F$19)</f>
        <v>20</v>
      </c>
      <c r="E1978" s="2">
        <f t="shared" si="426"/>
        <v>3</v>
      </c>
      <c r="F1978" s="2">
        <f t="shared" si="429"/>
        <v>2</v>
      </c>
      <c r="G1978" s="2">
        <f t="shared" si="429"/>
        <v>1</v>
      </c>
      <c r="H1978" s="2">
        <f t="shared" si="429"/>
        <v>4</v>
      </c>
      <c r="I1978" s="2">
        <f t="shared" si="428"/>
        <v>2</v>
      </c>
      <c r="J1978" s="2" cm="1">
        <f t="array" ref="J1978">INT(_xlfn.XLOOKUP($E1978,消耗中转!$C$10:$C$21,_xlfn.XLOOKUP($I1978,消耗中转!$F$6:$K$6,消耗中转!$F$10:$K$21)))</f>
        <v>1000</v>
      </c>
      <c r="K1978" s="2" cm="1">
        <f t="array" ref="K1978">INT(IF(I1978=0,
_xlfn.XLOOKUP(0,消耗中转!$F$6:$K$6,_xlfn.XLOOKUP(E1978,消耗中转!$C$10:$C$21,消耗中转!$F$10:$K$21)),
_xlfn.XLOOKUP(I1978,消耗中转!$F$6:$K$6,_xlfn.XLOOKUP(E1978,消耗中转!$C$10:$C$21,消耗中转!$F$10:$K$21))+_xlfn.XLOOKUP(0,消耗中转!$F$6:$K$6,_xlfn.XLOOKUP(E1978,消耗中转!$C$10:$C$21,消耗中转!$F$10:$K$21))))</f>
        <v>1500</v>
      </c>
      <c r="L1978" s="2" cm="1">
        <f t="array" ref="L1978">_xlfn.XLOOKUP(I1978,消耗中转!$E$25:$J$25,_xlfn.XLOOKUP(E1978,消耗中转!$C$29:$C$40,消耗中转!$E$29:$J$40))</f>
        <v>1.2</v>
      </c>
    </row>
    <row r="1979" spans="1:12" x14ac:dyDescent="0.15">
      <c r="A1979" s="27">
        <f t="shared" si="430"/>
        <v>600322102002</v>
      </c>
      <c r="B1979" s="27">
        <f t="shared" si="431"/>
        <v>600322102002</v>
      </c>
      <c r="C1979" s="2">
        <f t="shared" si="424"/>
        <v>6003221020</v>
      </c>
      <c r="D1979" s="4">
        <f>_xlfn.XLOOKUP(E1979,[1]战斗中转!$D$8:$D$19,[1]战斗中转!$F$8:$F$19)</f>
        <v>20</v>
      </c>
      <c r="E1979" s="2">
        <f t="shared" si="426"/>
        <v>3</v>
      </c>
      <c r="F1979" s="2">
        <f t="shared" ref="F1979:H1998" si="432">F1907</f>
        <v>2</v>
      </c>
      <c r="G1979" s="2">
        <f t="shared" si="432"/>
        <v>2</v>
      </c>
      <c r="H1979" s="2">
        <f t="shared" si="432"/>
        <v>1</v>
      </c>
      <c r="I1979" s="2">
        <f t="shared" si="428"/>
        <v>2</v>
      </c>
      <c r="J1979" s="2" cm="1">
        <f t="array" ref="J1979">INT(_xlfn.XLOOKUP($E1979,消耗中转!$C$10:$C$21,_xlfn.XLOOKUP($I1979,消耗中转!$F$6:$K$6,消耗中转!$F$10:$K$21)))</f>
        <v>1000</v>
      </c>
      <c r="K1979" s="2" cm="1">
        <f t="array" ref="K1979">INT(IF(I1979=0,
_xlfn.XLOOKUP(0,消耗中转!$F$6:$K$6,_xlfn.XLOOKUP(E1979,消耗中转!$C$10:$C$21,消耗中转!$F$10:$K$21)),
_xlfn.XLOOKUP(I1979,消耗中转!$F$6:$K$6,_xlfn.XLOOKUP(E1979,消耗中转!$C$10:$C$21,消耗中转!$F$10:$K$21))+_xlfn.XLOOKUP(0,消耗中转!$F$6:$K$6,_xlfn.XLOOKUP(E1979,消耗中转!$C$10:$C$21,消耗中转!$F$10:$K$21))))</f>
        <v>1500</v>
      </c>
      <c r="L1979" s="2" cm="1">
        <f t="array" ref="L1979">_xlfn.XLOOKUP(I1979,消耗中转!$E$25:$J$25,_xlfn.XLOOKUP(E1979,消耗中转!$C$29:$C$40,消耗中转!$E$29:$J$40))</f>
        <v>1.2</v>
      </c>
    </row>
    <row r="1980" spans="1:12" x14ac:dyDescent="0.15">
      <c r="A1980" s="27">
        <f t="shared" si="430"/>
        <v>600322202002</v>
      </c>
      <c r="B1980" s="27">
        <f t="shared" si="431"/>
        <v>600322202002</v>
      </c>
      <c r="C1980" s="2">
        <f t="shared" si="424"/>
        <v>6003222020</v>
      </c>
      <c r="D1980" s="4">
        <f>_xlfn.XLOOKUP(E1980,[1]战斗中转!$D$8:$D$19,[1]战斗中转!$F$8:$F$19)</f>
        <v>20</v>
      </c>
      <c r="E1980" s="2">
        <f t="shared" si="426"/>
        <v>3</v>
      </c>
      <c r="F1980" s="2">
        <f t="shared" si="432"/>
        <v>2</v>
      </c>
      <c r="G1980" s="2">
        <f t="shared" si="432"/>
        <v>2</v>
      </c>
      <c r="H1980" s="2">
        <f t="shared" si="432"/>
        <v>2</v>
      </c>
      <c r="I1980" s="2">
        <f t="shared" si="428"/>
        <v>2</v>
      </c>
      <c r="J1980" s="2" cm="1">
        <f t="array" ref="J1980">INT(_xlfn.XLOOKUP($E1980,消耗中转!$C$10:$C$21,_xlfn.XLOOKUP($I1980,消耗中转!$F$6:$K$6,消耗中转!$F$10:$K$21)))</f>
        <v>1000</v>
      </c>
      <c r="K1980" s="2" cm="1">
        <f t="array" ref="K1980">INT(IF(I1980=0,
_xlfn.XLOOKUP(0,消耗中转!$F$6:$K$6,_xlfn.XLOOKUP(E1980,消耗中转!$C$10:$C$21,消耗中转!$F$10:$K$21)),
_xlfn.XLOOKUP(I1980,消耗中转!$F$6:$K$6,_xlfn.XLOOKUP(E1980,消耗中转!$C$10:$C$21,消耗中转!$F$10:$K$21))+_xlfn.XLOOKUP(0,消耗中转!$F$6:$K$6,_xlfn.XLOOKUP(E1980,消耗中转!$C$10:$C$21,消耗中转!$F$10:$K$21))))</f>
        <v>1500</v>
      </c>
      <c r="L1980" s="2" cm="1">
        <f t="array" ref="L1980">_xlfn.XLOOKUP(I1980,消耗中转!$E$25:$J$25,_xlfn.XLOOKUP(E1980,消耗中转!$C$29:$C$40,消耗中转!$E$29:$J$40))</f>
        <v>1.2</v>
      </c>
    </row>
    <row r="1981" spans="1:12" x14ac:dyDescent="0.15">
      <c r="A1981" s="27">
        <f t="shared" si="430"/>
        <v>600322302002</v>
      </c>
      <c r="B1981" s="27">
        <f t="shared" si="431"/>
        <v>600322302002</v>
      </c>
      <c r="C1981" s="2">
        <f t="shared" si="424"/>
        <v>6003223020</v>
      </c>
      <c r="D1981" s="4">
        <f>_xlfn.XLOOKUP(E1981,[1]战斗中转!$D$8:$D$19,[1]战斗中转!$F$8:$F$19)</f>
        <v>20</v>
      </c>
      <c r="E1981" s="2">
        <f t="shared" si="426"/>
        <v>3</v>
      </c>
      <c r="F1981" s="2">
        <f t="shared" si="432"/>
        <v>2</v>
      </c>
      <c r="G1981" s="2">
        <f t="shared" si="432"/>
        <v>2</v>
      </c>
      <c r="H1981" s="2">
        <f t="shared" si="432"/>
        <v>3</v>
      </c>
      <c r="I1981" s="2">
        <f t="shared" si="428"/>
        <v>2</v>
      </c>
      <c r="J1981" s="2" cm="1">
        <f t="array" ref="J1981">INT(_xlfn.XLOOKUP($E1981,消耗中转!$C$10:$C$21,_xlfn.XLOOKUP($I1981,消耗中转!$F$6:$K$6,消耗中转!$F$10:$K$21)))</f>
        <v>1000</v>
      </c>
      <c r="K1981" s="2" cm="1">
        <f t="array" ref="K1981">INT(IF(I1981=0,
_xlfn.XLOOKUP(0,消耗中转!$F$6:$K$6,_xlfn.XLOOKUP(E1981,消耗中转!$C$10:$C$21,消耗中转!$F$10:$K$21)),
_xlfn.XLOOKUP(I1981,消耗中转!$F$6:$K$6,_xlfn.XLOOKUP(E1981,消耗中转!$C$10:$C$21,消耗中转!$F$10:$K$21))+_xlfn.XLOOKUP(0,消耗中转!$F$6:$K$6,_xlfn.XLOOKUP(E1981,消耗中转!$C$10:$C$21,消耗中转!$F$10:$K$21))))</f>
        <v>1500</v>
      </c>
      <c r="L1981" s="2" cm="1">
        <f t="array" ref="L1981">_xlfn.XLOOKUP(I1981,消耗中转!$E$25:$J$25,_xlfn.XLOOKUP(E1981,消耗中转!$C$29:$C$40,消耗中转!$E$29:$J$40))</f>
        <v>1.2</v>
      </c>
    </row>
    <row r="1982" spans="1:12" x14ac:dyDescent="0.15">
      <c r="A1982" s="27">
        <f t="shared" si="430"/>
        <v>600322402002</v>
      </c>
      <c r="B1982" s="27">
        <f t="shared" si="431"/>
        <v>600322402002</v>
      </c>
      <c r="C1982" s="2">
        <f t="shared" si="424"/>
        <v>6003224020</v>
      </c>
      <c r="D1982" s="4">
        <f>_xlfn.XLOOKUP(E1982,[1]战斗中转!$D$8:$D$19,[1]战斗中转!$F$8:$F$19)</f>
        <v>20</v>
      </c>
      <c r="E1982" s="2">
        <f t="shared" si="426"/>
        <v>3</v>
      </c>
      <c r="F1982" s="2">
        <f t="shared" si="432"/>
        <v>2</v>
      </c>
      <c r="G1982" s="2">
        <f t="shared" si="432"/>
        <v>2</v>
      </c>
      <c r="H1982" s="2">
        <f t="shared" si="432"/>
        <v>4</v>
      </c>
      <c r="I1982" s="2">
        <f t="shared" si="428"/>
        <v>2</v>
      </c>
      <c r="J1982" s="2" cm="1">
        <f t="array" ref="J1982">INT(_xlfn.XLOOKUP($E1982,消耗中转!$C$10:$C$21,_xlfn.XLOOKUP($I1982,消耗中转!$F$6:$K$6,消耗中转!$F$10:$K$21)))</f>
        <v>1000</v>
      </c>
      <c r="K1982" s="2" cm="1">
        <f t="array" ref="K1982">INT(IF(I1982=0,
_xlfn.XLOOKUP(0,消耗中转!$F$6:$K$6,_xlfn.XLOOKUP(E1982,消耗中转!$C$10:$C$21,消耗中转!$F$10:$K$21)),
_xlfn.XLOOKUP(I1982,消耗中转!$F$6:$K$6,_xlfn.XLOOKUP(E1982,消耗中转!$C$10:$C$21,消耗中转!$F$10:$K$21))+_xlfn.XLOOKUP(0,消耗中转!$F$6:$K$6,_xlfn.XLOOKUP(E1982,消耗中转!$C$10:$C$21,消耗中转!$F$10:$K$21))))</f>
        <v>1500</v>
      </c>
      <c r="L1982" s="2" cm="1">
        <f t="array" ref="L1982">_xlfn.XLOOKUP(I1982,消耗中转!$E$25:$J$25,_xlfn.XLOOKUP(E1982,消耗中转!$C$29:$C$40,消耗中转!$E$29:$J$40))</f>
        <v>1.2</v>
      </c>
    </row>
    <row r="1983" spans="1:12" x14ac:dyDescent="0.15">
      <c r="A1983" s="27">
        <f t="shared" si="430"/>
        <v>600323102002</v>
      </c>
      <c r="B1983" s="27">
        <f t="shared" si="431"/>
        <v>600323102002</v>
      </c>
      <c r="C1983" s="2">
        <f t="shared" si="424"/>
        <v>6003231020</v>
      </c>
      <c r="D1983" s="4">
        <f>_xlfn.XLOOKUP(E1983,[1]战斗中转!$D$8:$D$19,[1]战斗中转!$F$8:$F$19)</f>
        <v>20</v>
      </c>
      <c r="E1983" s="2">
        <f t="shared" si="426"/>
        <v>3</v>
      </c>
      <c r="F1983" s="2">
        <f t="shared" si="432"/>
        <v>2</v>
      </c>
      <c r="G1983" s="2">
        <f t="shared" si="432"/>
        <v>3</v>
      </c>
      <c r="H1983" s="2">
        <f t="shared" si="432"/>
        <v>1</v>
      </c>
      <c r="I1983" s="2">
        <f t="shared" si="428"/>
        <v>2</v>
      </c>
      <c r="J1983" s="2" cm="1">
        <f t="array" ref="J1983">INT(_xlfn.XLOOKUP($E1983,消耗中转!$C$10:$C$21,_xlfn.XLOOKUP($I1983,消耗中转!$F$6:$K$6,消耗中转!$F$10:$K$21)))</f>
        <v>1000</v>
      </c>
      <c r="K1983" s="2" cm="1">
        <f t="array" ref="K1983">INT(IF(I1983=0,
_xlfn.XLOOKUP(0,消耗中转!$F$6:$K$6,_xlfn.XLOOKUP(E1983,消耗中转!$C$10:$C$21,消耗中转!$F$10:$K$21)),
_xlfn.XLOOKUP(I1983,消耗中转!$F$6:$K$6,_xlfn.XLOOKUP(E1983,消耗中转!$C$10:$C$21,消耗中转!$F$10:$K$21))+_xlfn.XLOOKUP(0,消耗中转!$F$6:$K$6,_xlfn.XLOOKUP(E1983,消耗中转!$C$10:$C$21,消耗中转!$F$10:$K$21))))</f>
        <v>1500</v>
      </c>
      <c r="L1983" s="2" cm="1">
        <f t="array" ref="L1983">_xlfn.XLOOKUP(I1983,消耗中转!$E$25:$J$25,_xlfn.XLOOKUP(E1983,消耗中转!$C$29:$C$40,消耗中转!$E$29:$J$40))</f>
        <v>1.2</v>
      </c>
    </row>
    <row r="1984" spans="1:12" x14ac:dyDescent="0.15">
      <c r="A1984" s="27">
        <f t="shared" si="430"/>
        <v>600323202002</v>
      </c>
      <c r="B1984" s="27">
        <f t="shared" si="431"/>
        <v>600323202002</v>
      </c>
      <c r="C1984" s="2">
        <f t="shared" si="424"/>
        <v>6003232020</v>
      </c>
      <c r="D1984" s="4">
        <f>_xlfn.XLOOKUP(E1984,[1]战斗中转!$D$8:$D$19,[1]战斗中转!$F$8:$F$19)</f>
        <v>20</v>
      </c>
      <c r="E1984" s="2">
        <f t="shared" si="426"/>
        <v>3</v>
      </c>
      <c r="F1984" s="2">
        <f t="shared" si="432"/>
        <v>2</v>
      </c>
      <c r="G1984" s="2">
        <f t="shared" si="432"/>
        <v>3</v>
      </c>
      <c r="H1984" s="2">
        <f t="shared" si="432"/>
        <v>2</v>
      </c>
      <c r="I1984" s="2">
        <f t="shared" si="428"/>
        <v>2</v>
      </c>
      <c r="J1984" s="2" cm="1">
        <f t="array" ref="J1984">INT(_xlfn.XLOOKUP($E1984,消耗中转!$C$10:$C$21,_xlfn.XLOOKUP($I1984,消耗中转!$F$6:$K$6,消耗中转!$F$10:$K$21)))</f>
        <v>1000</v>
      </c>
      <c r="K1984" s="2" cm="1">
        <f t="array" ref="K1984">INT(IF(I1984=0,
_xlfn.XLOOKUP(0,消耗中转!$F$6:$K$6,_xlfn.XLOOKUP(E1984,消耗中转!$C$10:$C$21,消耗中转!$F$10:$K$21)),
_xlfn.XLOOKUP(I1984,消耗中转!$F$6:$K$6,_xlfn.XLOOKUP(E1984,消耗中转!$C$10:$C$21,消耗中转!$F$10:$K$21))+_xlfn.XLOOKUP(0,消耗中转!$F$6:$K$6,_xlfn.XLOOKUP(E1984,消耗中转!$C$10:$C$21,消耗中转!$F$10:$K$21))))</f>
        <v>1500</v>
      </c>
      <c r="L1984" s="2" cm="1">
        <f t="array" ref="L1984">_xlfn.XLOOKUP(I1984,消耗中转!$E$25:$J$25,_xlfn.XLOOKUP(E1984,消耗中转!$C$29:$C$40,消耗中转!$E$29:$J$40))</f>
        <v>1.2</v>
      </c>
    </row>
    <row r="1985" spans="1:12" x14ac:dyDescent="0.15">
      <c r="A1985" s="27">
        <f t="shared" si="430"/>
        <v>600323302002</v>
      </c>
      <c r="B1985" s="27">
        <f t="shared" si="431"/>
        <v>600323302002</v>
      </c>
      <c r="C1985" s="2">
        <f t="shared" si="424"/>
        <v>6003233020</v>
      </c>
      <c r="D1985" s="4">
        <f>_xlfn.XLOOKUP(E1985,[1]战斗中转!$D$8:$D$19,[1]战斗中转!$F$8:$F$19)</f>
        <v>20</v>
      </c>
      <c r="E1985" s="2">
        <f t="shared" si="426"/>
        <v>3</v>
      </c>
      <c r="F1985" s="2">
        <f t="shared" si="432"/>
        <v>2</v>
      </c>
      <c r="G1985" s="2">
        <f t="shared" si="432"/>
        <v>3</v>
      </c>
      <c r="H1985" s="2">
        <f t="shared" si="432"/>
        <v>3</v>
      </c>
      <c r="I1985" s="2">
        <f t="shared" si="428"/>
        <v>2</v>
      </c>
      <c r="J1985" s="2" cm="1">
        <f t="array" ref="J1985">INT(_xlfn.XLOOKUP($E1985,消耗中转!$C$10:$C$21,_xlfn.XLOOKUP($I1985,消耗中转!$F$6:$K$6,消耗中转!$F$10:$K$21)))</f>
        <v>1000</v>
      </c>
      <c r="K1985" s="2" cm="1">
        <f t="array" ref="K1985">INT(IF(I1985=0,
_xlfn.XLOOKUP(0,消耗中转!$F$6:$K$6,_xlfn.XLOOKUP(E1985,消耗中转!$C$10:$C$21,消耗中转!$F$10:$K$21)),
_xlfn.XLOOKUP(I1985,消耗中转!$F$6:$K$6,_xlfn.XLOOKUP(E1985,消耗中转!$C$10:$C$21,消耗中转!$F$10:$K$21))+_xlfn.XLOOKUP(0,消耗中转!$F$6:$K$6,_xlfn.XLOOKUP(E1985,消耗中转!$C$10:$C$21,消耗中转!$F$10:$K$21))))</f>
        <v>1500</v>
      </c>
      <c r="L1985" s="2" cm="1">
        <f t="array" ref="L1985">_xlfn.XLOOKUP(I1985,消耗中转!$E$25:$J$25,_xlfn.XLOOKUP(E1985,消耗中转!$C$29:$C$40,消耗中转!$E$29:$J$40))</f>
        <v>1.2</v>
      </c>
    </row>
    <row r="1986" spans="1:12" x14ac:dyDescent="0.15">
      <c r="A1986" s="27">
        <f t="shared" si="430"/>
        <v>600323402002</v>
      </c>
      <c r="B1986" s="27">
        <f t="shared" si="431"/>
        <v>600323402002</v>
      </c>
      <c r="C1986" s="2">
        <f t="shared" si="424"/>
        <v>6003234020</v>
      </c>
      <c r="D1986" s="4">
        <f>_xlfn.XLOOKUP(E1986,[1]战斗中转!$D$8:$D$19,[1]战斗中转!$F$8:$F$19)</f>
        <v>20</v>
      </c>
      <c r="E1986" s="2">
        <f t="shared" si="426"/>
        <v>3</v>
      </c>
      <c r="F1986" s="2">
        <f t="shared" si="432"/>
        <v>2</v>
      </c>
      <c r="G1986" s="2">
        <f t="shared" si="432"/>
        <v>3</v>
      </c>
      <c r="H1986" s="2">
        <f t="shared" si="432"/>
        <v>4</v>
      </c>
      <c r="I1986" s="2">
        <f t="shared" si="428"/>
        <v>2</v>
      </c>
      <c r="J1986" s="2" cm="1">
        <f t="array" ref="J1986">INT(_xlfn.XLOOKUP($E1986,消耗中转!$C$10:$C$21,_xlfn.XLOOKUP($I1986,消耗中转!$F$6:$K$6,消耗中转!$F$10:$K$21)))</f>
        <v>1000</v>
      </c>
      <c r="K1986" s="2" cm="1">
        <f t="array" ref="K1986">INT(IF(I1986=0,
_xlfn.XLOOKUP(0,消耗中转!$F$6:$K$6,_xlfn.XLOOKUP(E1986,消耗中转!$C$10:$C$21,消耗中转!$F$10:$K$21)),
_xlfn.XLOOKUP(I1986,消耗中转!$F$6:$K$6,_xlfn.XLOOKUP(E1986,消耗中转!$C$10:$C$21,消耗中转!$F$10:$K$21))+_xlfn.XLOOKUP(0,消耗中转!$F$6:$K$6,_xlfn.XLOOKUP(E1986,消耗中转!$C$10:$C$21,消耗中转!$F$10:$K$21))))</f>
        <v>1500</v>
      </c>
      <c r="L1986" s="2" cm="1">
        <f t="array" ref="L1986">_xlfn.XLOOKUP(I1986,消耗中转!$E$25:$J$25,_xlfn.XLOOKUP(E1986,消耗中转!$C$29:$C$40,消耗中转!$E$29:$J$40))</f>
        <v>1.2</v>
      </c>
    </row>
    <row r="1987" spans="1:12" x14ac:dyDescent="0.15">
      <c r="A1987" s="27">
        <f t="shared" si="430"/>
        <v>600331102002</v>
      </c>
      <c r="B1987" s="27">
        <f t="shared" si="431"/>
        <v>600331102002</v>
      </c>
      <c r="C1987" s="2">
        <f t="shared" si="424"/>
        <v>6003311020</v>
      </c>
      <c r="D1987" s="4">
        <f>_xlfn.XLOOKUP(E1987,[1]战斗中转!$D$8:$D$19,[1]战斗中转!$F$8:$F$19)</f>
        <v>20</v>
      </c>
      <c r="E1987" s="2">
        <f t="shared" si="426"/>
        <v>3</v>
      </c>
      <c r="F1987" s="2">
        <f t="shared" si="432"/>
        <v>3</v>
      </c>
      <c r="G1987" s="2">
        <f t="shared" si="432"/>
        <v>1</v>
      </c>
      <c r="H1987" s="2">
        <f t="shared" si="432"/>
        <v>1</v>
      </c>
      <c r="I1987" s="2">
        <f t="shared" si="428"/>
        <v>2</v>
      </c>
      <c r="J1987" s="2" cm="1">
        <f t="array" ref="J1987">INT(_xlfn.XLOOKUP($E1987,消耗中转!$C$10:$C$21,_xlfn.XLOOKUP($I1987,消耗中转!$F$6:$K$6,消耗中转!$F$10:$K$21)))</f>
        <v>1000</v>
      </c>
      <c r="K1987" s="2" cm="1">
        <f t="array" ref="K1987">INT(IF(I1987=0,
_xlfn.XLOOKUP(0,消耗中转!$F$6:$K$6,_xlfn.XLOOKUP(E1987,消耗中转!$C$10:$C$21,消耗中转!$F$10:$K$21)),
_xlfn.XLOOKUP(I1987,消耗中转!$F$6:$K$6,_xlfn.XLOOKUP(E1987,消耗中转!$C$10:$C$21,消耗中转!$F$10:$K$21))+_xlfn.XLOOKUP(0,消耗中转!$F$6:$K$6,_xlfn.XLOOKUP(E1987,消耗中转!$C$10:$C$21,消耗中转!$F$10:$K$21))))</f>
        <v>1500</v>
      </c>
      <c r="L1987" s="2" cm="1">
        <f t="array" ref="L1987">_xlfn.XLOOKUP(I1987,消耗中转!$E$25:$J$25,_xlfn.XLOOKUP(E1987,消耗中转!$C$29:$C$40,消耗中转!$E$29:$J$40))</f>
        <v>1.2</v>
      </c>
    </row>
    <row r="1988" spans="1:12" x14ac:dyDescent="0.15">
      <c r="A1988" s="27">
        <f t="shared" si="430"/>
        <v>600331202002</v>
      </c>
      <c r="B1988" s="27">
        <f t="shared" si="431"/>
        <v>600331202002</v>
      </c>
      <c r="C1988" s="2">
        <f t="shared" si="424"/>
        <v>6003312020</v>
      </c>
      <c r="D1988" s="4">
        <f>_xlfn.XLOOKUP(E1988,[1]战斗中转!$D$8:$D$19,[1]战斗中转!$F$8:$F$19)</f>
        <v>20</v>
      </c>
      <c r="E1988" s="2">
        <f t="shared" si="426"/>
        <v>3</v>
      </c>
      <c r="F1988" s="2">
        <f t="shared" si="432"/>
        <v>3</v>
      </c>
      <c r="G1988" s="2">
        <f t="shared" si="432"/>
        <v>1</v>
      </c>
      <c r="H1988" s="2">
        <f t="shared" si="432"/>
        <v>2</v>
      </c>
      <c r="I1988" s="2">
        <f t="shared" si="428"/>
        <v>2</v>
      </c>
      <c r="J1988" s="2" cm="1">
        <f t="array" ref="J1988">INT(_xlfn.XLOOKUP($E1988,消耗中转!$C$10:$C$21,_xlfn.XLOOKUP($I1988,消耗中转!$F$6:$K$6,消耗中转!$F$10:$K$21)))</f>
        <v>1000</v>
      </c>
      <c r="K1988" s="2" cm="1">
        <f t="array" ref="K1988">INT(IF(I1988=0,
_xlfn.XLOOKUP(0,消耗中转!$F$6:$K$6,_xlfn.XLOOKUP(E1988,消耗中转!$C$10:$C$21,消耗中转!$F$10:$K$21)),
_xlfn.XLOOKUP(I1988,消耗中转!$F$6:$K$6,_xlfn.XLOOKUP(E1988,消耗中转!$C$10:$C$21,消耗中转!$F$10:$K$21))+_xlfn.XLOOKUP(0,消耗中转!$F$6:$K$6,_xlfn.XLOOKUP(E1988,消耗中转!$C$10:$C$21,消耗中转!$F$10:$K$21))))</f>
        <v>1500</v>
      </c>
      <c r="L1988" s="2" cm="1">
        <f t="array" ref="L1988">_xlfn.XLOOKUP(I1988,消耗中转!$E$25:$J$25,_xlfn.XLOOKUP(E1988,消耗中转!$C$29:$C$40,消耗中转!$E$29:$J$40))</f>
        <v>1.2</v>
      </c>
    </row>
    <row r="1989" spans="1:12" x14ac:dyDescent="0.15">
      <c r="A1989" s="27">
        <f t="shared" si="430"/>
        <v>600331302002</v>
      </c>
      <c r="B1989" s="27">
        <f t="shared" si="431"/>
        <v>600331302002</v>
      </c>
      <c r="C1989" s="2">
        <f t="shared" si="424"/>
        <v>6003313020</v>
      </c>
      <c r="D1989" s="4">
        <f>_xlfn.XLOOKUP(E1989,[1]战斗中转!$D$8:$D$19,[1]战斗中转!$F$8:$F$19)</f>
        <v>20</v>
      </c>
      <c r="E1989" s="2">
        <f t="shared" si="426"/>
        <v>3</v>
      </c>
      <c r="F1989" s="2">
        <f t="shared" si="432"/>
        <v>3</v>
      </c>
      <c r="G1989" s="2">
        <f t="shared" si="432"/>
        <v>1</v>
      </c>
      <c r="H1989" s="2">
        <f t="shared" si="432"/>
        <v>3</v>
      </c>
      <c r="I1989" s="2">
        <f t="shared" si="428"/>
        <v>2</v>
      </c>
      <c r="J1989" s="2" cm="1">
        <f t="array" ref="J1989">INT(_xlfn.XLOOKUP($E1989,消耗中转!$C$10:$C$21,_xlfn.XLOOKUP($I1989,消耗中转!$F$6:$K$6,消耗中转!$F$10:$K$21)))</f>
        <v>1000</v>
      </c>
      <c r="K1989" s="2" cm="1">
        <f t="array" ref="K1989">INT(IF(I1989=0,
_xlfn.XLOOKUP(0,消耗中转!$F$6:$K$6,_xlfn.XLOOKUP(E1989,消耗中转!$C$10:$C$21,消耗中转!$F$10:$K$21)),
_xlfn.XLOOKUP(I1989,消耗中转!$F$6:$K$6,_xlfn.XLOOKUP(E1989,消耗中转!$C$10:$C$21,消耗中转!$F$10:$K$21))+_xlfn.XLOOKUP(0,消耗中转!$F$6:$K$6,_xlfn.XLOOKUP(E1989,消耗中转!$C$10:$C$21,消耗中转!$F$10:$K$21))))</f>
        <v>1500</v>
      </c>
      <c r="L1989" s="2" cm="1">
        <f t="array" ref="L1989">_xlfn.XLOOKUP(I1989,消耗中转!$E$25:$J$25,_xlfn.XLOOKUP(E1989,消耗中转!$C$29:$C$40,消耗中转!$E$29:$J$40))</f>
        <v>1.2</v>
      </c>
    </row>
    <row r="1990" spans="1:12" x14ac:dyDescent="0.15">
      <c r="A1990" s="27">
        <f t="shared" si="430"/>
        <v>600331402002</v>
      </c>
      <c r="B1990" s="27">
        <f t="shared" si="431"/>
        <v>600331402002</v>
      </c>
      <c r="C1990" s="2">
        <f t="shared" si="424"/>
        <v>6003314020</v>
      </c>
      <c r="D1990" s="4">
        <f>_xlfn.XLOOKUP(E1990,[1]战斗中转!$D$8:$D$19,[1]战斗中转!$F$8:$F$19)</f>
        <v>20</v>
      </c>
      <c r="E1990" s="2">
        <f t="shared" si="426"/>
        <v>3</v>
      </c>
      <c r="F1990" s="2">
        <f t="shared" si="432"/>
        <v>3</v>
      </c>
      <c r="G1990" s="2">
        <f t="shared" si="432"/>
        <v>1</v>
      </c>
      <c r="H1990" s="2">
        <f t="shared" si="432"/>
        <v>4</v>
      </c>
      <c r="I1990" s="2">
        <f t="shared" si="428"/>
        <v>2</v>
      </c>
      <c r="J1990" s="2" cm="1">
        <f t="array" ref="J1990">INT(_xlfn.XLOOKUP($E1990,消耗中转!$C$10:$C$21,_xlfn.XLOOKUP($I1990,消耗中转!$F$6:$K$6,消耗中转!$F$10:$K$21)))</f>
        <v>1000</v>
      </c>
      <c r="K1990" s="2" cm="1">
        <f t="array" ref="K1990">INT(IF(I1990=0,
_xlfn.XLOOKUP(0,消耗中转!$F$6:$K$6,_xlfn.XLOOKUP(E1990,消耗中转!$C$10:$C$21,消耗中转!$F$10:$K$21)),
_xlfn.XLOOKUP(I1990,消耗中转!$F$6:$K$6,_xlfn.XLOOKUP(E1990,消耗中转!$C$10:$C$21,消耗中转!$F$10:$K$21))+_xlfn.XLOOKUP(0,消耗中转!$F$6:$K$6,_xlfn.XLOOKUP(E1990,消耗中转!$C$10:$C$21,消耗中转!$F$10:$K$21))))</f>
        <v>1500</v>
      </c>
      <c r="L1990" s="2" cm="1">
        <f t="array" ref="L1990">_xlfn.XLOOKUP(I1990,消耗中转!$E$25:$J$25,_xlfn.XLOOKUP(E1990,消耗中转!$C$29:$C$40,消耗中转!$E$29:$J$40))</f>
        <v>1.2</v>
      </c>
    </row>
    <row r="1991" spans="1:12" x14ac:dyDescent="0.15">
      <c r="A1991" s="27">
        <f t="shared" si="430"/>
        <v>600332102002</v>
      </c>
      <c r="B1991" s="27">
        <f t="shared" si="431"/>
        <v>600332102002</v>
      </c>
      <c r="C1991" s="2">
        <f t="shared" si="424"/>
        <v>6003321020</v>
      </c>
      <c r="D1991" s="4">
        <f>_xlfn.XLOOKUP(E1991,[1]战斗中转!$D$8:$D$19,[1]战斗中转!$F$8:$F$19)</f>
        <v>20</v>
      </c>
      <c r="E1991" s="2">
        <f t="shared" si="426"/>
        <v>3</v>
      </c>
      <c r="F1991" s="2">
        <f t="shared" si="432"/>
        <v>3</v>
      </c>
      <c r="G1991" s="2">
        <f t="shared" si="432"/>
        <v>2</v>
      </c>
      <c r="H1991" s="2">
        <f t="shared" si="432"/>
        <v>1</v>
      </c>
      <c r="I1991" s="2">
        <f t="shared" si="428"/>
        <v>2</v>
      </c>
      <c r="J1991" s="2" cm="1">
        <f t="array" ref="J1991">INT(_xlfn.XLOOKUP($E1991,消耗中转!$C$10:$C$21,_xlfn.XLOOKUP($I1991,消耗中转!$F$6:$K$6,消耗中转!$F$10:$K$21)))</f>
        <v>1000</v>
      </c>
      <c r="K1991" s="2" cm="1">
        <f t="array" ref="K1991">INT(IF(I1991=0,
_xlfn.XLOOKUP(0,消耗中转!$F$6:$K$6,_xlfn.XLOOKUP(E1991,消耗中转!$C$10:$C$21,消耗中转!$F$10:$K$21)),
_xlfn.XLOOKUP(I1991,消耗中转!$F$6:$K$6,_xlfn.XLOOKUP(E1991,消耗中转!$C$10:$C$21,消耗中转!$F$10:$K$21))+_xlfn.XLOOKUP(0,消耗中转!$F$6:$K$6,_xlfn.XLOOKUP(E1991,消耗中转!$C$10:$C$21,消耗中转!$F$10:$K$21))))</f>
        <v>1500</v>
      </c>
      <c r="L1991" s="2" cm="1">
        <f t="array" ref="L1991">_xlfn.XLOOKUP(I1991,消耗中转!$E$25:$J$25,_xlfn.XLOOKUP(E1991,消耗中转!$C$29:$C$40,消耗中转!$E$29:$J$40))</f>
        <v>1.2</v>
      </c>
    </row>
    <row r="1992" spans="1:12" x14ac:dyDescent="0.15">
      <c r="A1992" s="27">
        <f t="shared" si="430"/>
        <v>600332202002</v>
      </c>
      <c r="B1992" s="27">
        <f t="shared" si="431"/>
        <v>600332202002</v>
      </c>
      <c r="C1992" s="2">
        <f t="shared" si="424"/>
        <v>6003322020</v>
      </c>
      <c r="D1992" s="4">
        <f>_xlfn.XLOOKUP(E1992,[1]战斗中转!$D$8:$D$19,[1]战斗中转!$F$8:$F$19)</f>
        <v>20</v>
      </c>
      <c r="E1992" s="2">
        <f t="shared" si="426"/>
        <v>3</v>
      </c>
      <c r="F1992" s="2">
        <f t="shared" si="432"/>
        <v>3</v>
      </c>
      <c r="G1992" s="2">
        <f t="shared" si="432"/>
        <v>2</v>
      </c>
      <c r="H1992" s="2">
        <f t="shared" si="432"/>
        <v>2</v>
      </c>
      <c r="I1992" s="2">
        <f t="shared" si="428"/>
        <v>2</v>
      </c>
      <c r="J1992" s="2" cm="1">
        <f t="array" ref="J1992">INT(_xlfn.XLOOKUP($E1992,消耗中转!$C$10:$C$21,_xlfn.XLOOKUP($I1992,消耗中转!$F$6:$K$6,消耗中转!$F$10:$K$21)))</f>
        <v>1000</v>
      </c>
      <c r="K1992" s="2" cm="1">
        <f t="array" ref="K1992">INT(IF(I1992=0,
_xlfn.XLOOKUP(0,消耗中转!$F$6:$K$6,_xlfn.XLOOKUP(E1992,消耗中转!$C$10:$C$21,消耗中转!$F$10:$K$21)),
_xlfn.XLOOKUP(I1992,消耗中转!$F$6:$K$6,_xlfn.XLOOKUP(E1992,消耗中转!$C$10:$C$21,消耗中转!$F$10:$K$21))+_xlfn.XLOOKUP(0,消耗中转!$F$6:$K$6,_xlfn.XLOOKUP(E1992,消耗中转!$C$10:$C$21,消耗中转!$F$10:$K$21))))</f>
        <v>1500</v>
      </c>
      <c r="L1992" s="2" cm="1">
        <f t="array" ref="L1992">_xlfn.XLOOKUP(I1992,消耗中转!$E$25:$J$25,_xlfn.XLOOKUP(E1992,消耗中转!$C$29:$C$40,消耗中转!$E$29:$J$40))</f>
        <v>1.2</v>
      </c>
    </row>
    <row r="1993" spans="1:12" x14ac:dyDescent="0.15">
      <c r="A1993" s="27">
        <f t="shared" si="430"/>
        <v>600332302002</v>
      </c>
      <c r="B1993" s="27">
        <f t="shared" si="431"/>
        <v>600332302002</v>
      </c>
      <c r="C1993" s="2">
        <f t="shared" si="424"/>
        <v>6003323020</v>
      </c>
      <c r="D1993" s="4">
        <f>_xlfn.XLOOKUP(E1993,[1]战斗中转!$D$8:$D$19,[1]战斗中转!$F$8:$F$19)</f>
        <v>20</v>
      </c>
      <c r="E1993" s="2">
        <f t="shared" si="426"/>
        <v>3</v>
      </c>
      <c r="F1993" s="2">
        <f t="shared" si="432"/>
        <v>3</v>
      </c>
      <c r="G1993" s="2">
        <f t="shared" si="432"/>
        <v>2</v>
      </c>
      <c r="H1993" s="2">
        <f t="shared" si="432"/>
        <v>3</v>
      </c>
      <c r="I1993" s="2">
        <f t="shared" si="428"/>
        <v>2</v>
      </c>
      <c r="J1993" s="2" cm="1">
        <f t="array" ref="J1993">INT(_xlfn.XLOOKUP($E1993,消耗中转!$C$10:$C$21,_xlfn.XLOOKUP($I1993,消耗中转!$F$6:$K$6,消耗中转!$F$10:$K$21)))</f>
        <v>1000</v>
      </c>
      <c r="K1993" s="2" cm="1">
        <f t="array" ref="K1993">INT(IF(I1993=0,
_xlfn.XLOOKUP(0,消耗中转!$F$6:$K$6,_xlfn.XLOOKUP(E1993,消耗中转!$C$10:$C$21,消耗中转!$F$10:$K$21)),
_xlfn.XLOOKUP(I1993,消耗中转!$F$6:$K$6,_xlfn.XLOOKUP(E1993,消耗中转!$C$10:$C$21,消耗中转!$F$10:$K$21))+_xlfn.XLOOKUP(0,消耗中转!$F$6:$K$6,_xlfn.XLOOKUP(E1993,消耗中转!$C$10:$C$21,消耗中转!$F$10:$K$21))))</f>
        <v>1500</v>
      </c>
      <c r="L1993" s="2" cm="1">
        <f t="array" ref="L1993">_xlfn.XLOOKUP(I1993,消耗中转!$E$25:$J$25,_xlfn.XLOOKUP(E1993,消耗中转!$C$29:$C$40,消耗中转!$E$29:$J$40))</f>
        <v>1.2</v>
      </c>
    </row>
    <row r="1994" spans="1:12" x14ac:dyDescent="0.15">
      <c r="A1994" s="27">
        <f t="shared" si="430"/>
        <v>600332402002</v>
      </c>
      <c r="B1994" s="27">
        <f t="shared" si="431"/>
        <v>600332402002</v>
      </c>
      <c r="C1994" s="2">
        <f t="shared" si="424"/>
        <v>6003324020</v>
      </c>
      <c r="D1994" s="4">
        <f>_xlfn.XLOOKUP(E1994,[1]战斗中转!$D$8:$D$19,[1]战斗中转!$F$8:$F$19)</f>
        <v>20</v>
      </c>
      <c r="E1994" s="2">
        <f t="shared" si="426"/>
        <v>3</v>
      </c>
      <c r="F1994" s="2">
        <f t="shared" si="432"/>
        <v>3</v>
      </c>
      <c r="G1994" s="2">
        <f t="shared" si="432"/>
        <v>2</v>
      </c>
      <c r="H1994" s="2">
        <f t="shared" si="432"/>
        <v>4</v>
      </c>
      <c r="I1994" s="2">
        <f t="shared" si="428"/>
        <v>2</v>
      </c>
      <c r="J1994" s="2" cm="1">
        <f t="array" ref="J1994">INT(_xlfn.XLOOKUP($E1994,消耗中转!$C$10:$C$21,_xlfn.XLOOKUP($I1994,消耗中转!$F$6:$K$6,消耗中转!$F$10:$K$21)))</f>
        <v>1000</v>
      </c>
      <c r="K1994" s="2" cm="1">
        <f t="array" ref="K1994">INT(IF(I1994=0,
_xlfn.XLOOKUP(0,消耗中转!$F$6:$K$6,_xlfn.XLOOKUP(E1994,消耗中转!$C$10:$C$21,消耗中转!$F$10:$K$21)),
_xlfn.XLOOKUP(I1994,消耗中转!$F$6:$K$6,_xlfn.XLOOKUP(E1994,消耗中转!$C$10:$C$21,消耗中转!$F$10:$K$21))+_xlfn.XLOOKUP(0,消耗中转!$F$6:$K$6,_xlfn.XLOOKUP(E1994,消耗中转!$C$10:$C$21,消耗中转!$F$10:$K$21))))</f>
        <v>1500</v>
      </c>
      <c r="L1994" s="2" cm="1">
        <f t="array" ref="L1994">_xlfn.XLOOKUP(I1994,消耗中转!$E$25:$J$25,_xlfn.XLOOKUP(E1994,消耗中转!$C$29:$C$40,消耗中转!$E$29:$J$40))</f>
        <v>1.2</v>
      </c>
    </row>
    <row r="1995" spans="1:12" x14ac:dyDescent="0.15">
      <c r="A1995" s="27">
        <f t="shared" si="430"/>
        <v>600333102002</v>
      </c>
      <c r="B1995" s="27">
        <f t="shared" si="431"/>
        <v>600333102002</v>
      </c>
      <c r="C1995" s="2">
        <f t="shared" si="424"/>
        <v>6003331020</v>
      </c>
      <c r="D1995" s="4">
        <f>_xlfn.XLOOKUP(E1995,[1]战斗中转!$D$8:$D$19,[1]战斗中转!$F$8:$F$19)</f>
        <v>20</v>
      </c>
      <c r="E1995" s="2">
        <f t="shared" si="426"/>
        <v>3</v>
      </c>
      <c r="F1995" s="2">
        <f t="shared" si="432"/>
        <v>3</v>
      </c>
      <c r="G1995" s="2">
        <f t="shared" si="432"/>
        <v>3</v>
      </c>
      <c r="H1995" s="2">
        <f t="shared" si="432"/>
        <v>1</v>
      </c>
      <c r="I1995" s="2">
        <f t="shared" si="428"/>
        <v>2</v>
      </c>
      <c r="J1995" s="2" cm="1">
        <f t="array" ref="J1995">INT(_xlfn.XLOOKUP($E1995,消耗中转!$C$10:$C$21,_xlfn.XLOOKUP($I1995,消耗中转!$F$6:$K$6,消耗中转!$F$10:$K$21)))</f>
        <v>1000</v>
      </c>
      <c r="K1995" s="2" cm="1">
        <f t="array" ref="K1995">INT(IF(I1995=0,
_xlfn.XLOOKUP(0,消耗中转!$F$6:$K$6,_xlfn.XLOOKUP(E1995,消耗中转!$C$10:$C$21,消耗中转!$F$10:$K$21)),
_xlfn.XLOOKUP(I1995,消耗中转!$F$6:$K$6,_xlfn.XLOOKUP(E1995,消耗中转!$C$10:$C$21,消耗中转!$F$10:$K$21))+_xlfn.XLOOKUP(0,消耗中转!$F$6:$K$6,_xlfn.XLOOKUP(E1995,消耗中转!$C$10:$C$21,消耗中转!$F$10:$K$21))))</f>
        <v>1500</v>
      </c>
      <c r="L1995" s="2" cm="1">
        <f t="array" ref="L1995">_xlfn.XLOOKUP(I1995,消耗中转!$E$25:$J$25,_xlfn.XLOOKUP(E1995,消耗中转!$C$29:$C$40,消耗中转!$E$29:$J$40))</f>
        <v>1.2</v>
      </c>
    </row>
    <row r="1996" spans="1:12" x14ac:dyDescent="0.15">
      <c r="A1996" s="27">
        <f t="shared" si="430"/>
        <v>600333202002</v>
      </c>
      <c r="B1996" s="27">
        <f t="shared" si="431"/>
        <v>600333202002</v>
      </c>
      <c r="C1996" s="2">
        <f t="shared" si="424"/>
        <v>6003332020</v>
      </c>
      <c r="D1996" s="4">
        <f>_xlfn.XLOOKUP(E1996,[1]战斗中转!$D$8:$D$19,[1]战斗中转!$F$8:$F$19)</f>
        <v>20</v>
      </c>
      <c r="E1996" s="2">
        <f t="shared" si="426"/>
        <v>3</v>
      </c>
      <c r="F1996" s="2">
        <f t="shared" si="432"/>
        <v>3</v>
      </c>
      <c r="G1996" s="2">
        <f t="shared" si="432"/>
        <v>3</v>
      </c>
      <c r="H1996" s="2">
        <f t="shared" si="432"/>
        <v>2</v>
      </c>
      <c r="I1996" s="2">
        <f t="shared" si="428"/>
        <v>2</v>
      </c>
      <c r="J1996" s="2" cm="1">
        <f t="array" ref="J1996">INT(_xlfn.XLOOKUP($E1996,消耗中转!$C$10:$C$21,_xlfn.XLOOKUP($I1996,消耗中转!$F$6:$K$6,消耗中转!$F$10:$K$21)))</f>
        <v>1000</v>
      </c>
      <c r="K1996" s="2" cm="1">
        <f t="array" ref="K1996">INT(IF(I1996=0,
_xlfn.XLOOKUP(0,消耗中转!$F$6:$K$6,_xlfn.XLOOKUP(E1996,消耗中转!$C$10:$C$21,消耗中转!$F$10:$K$21)),
_xlfn.XLOOKUP(I1996,消耗中转!$F$6:$K$6,_xlfn.XLOOKUP(E1996,消耗中转!$C$10:$C$21,消耗中转!$F$10:$K$21))+_xlfn.XLOOKUP(0,消耗中转!$F$6:$K$6,_xlfn.XLOOKUP(E1996,消耗中转!$C$10:$C$21,消耗中转!$F$10:$K$21))))</f>
        <v>1500</v>
      </c>
      <c r="L1996" s="2" cm="1">
        <f t="array" ref="L1996">_xlfn.XLOOKUP(I1996,消耗中转!$E$25:$J$25,_xlfn.XLOOKUP(E1996,消耗中转!$C$29:$C$40,消耗中转!$E$29:$J$40))</f>
        <v>1.2</v>
      </c>
    </row>
    <row r="1997" spans="1:12" x14ac:dyDescent="0.15">
      <c r="A1997" s="27">
        <f t="shared" si="430"/>
        <v>600333302002</v>
      </c>
      <c r="B1997" s="27">
        <f t="shared" si="431"/>
        <v>600333302002</v>
      </c>
      <c r="C1997" s="2">
        <f t="shared" si="424"/>
        <v>6003333020</v>
      </c>
      <c r="D1997" s="4">
        <f>_xlfn.XLOOKUP(E1997,[1]战斗中转!$D$8:$D$19,[1]战斗中转!$F$8:$F$19)</f>
        <v>20</v>
      </c>
      <c r="E1997" s="2">
        <f t="shared" si="426"/>
        <v>3</v>
      </c>
      <c r="F1997" s="2">
        <f t="shared" si="432"/>
        <v>3</v>
      </c>
      <c r="G1997" s="2">
        <f t="shared" si="432"/>
        <v>3</v>
      </c>
      <c r="H1997" s="2">
        <f t="shared" si="432"/>
        <v>3</v>
      </c>
      <c r="I1997" s="2">
        <f t="shared" si="428"/>
        <v>2</v>
      </c>
      <c r="J1997" s="2" cm="1">
        <f t="array" ref="J1997">INT(_xlfn.XLOOKUP($E1997,消耗中转!$C$10:$C$21,_xlfn.XLOOKUP($I1997,消耗中转!$F$6:$K$6,消耗中转!$F$10:$K$21)))</f>
        <v>1000</v>
      </c>
      <c r="K1997" s="2" cm="1">
        <f t="array" ref="K1997">INT(IF(I1997=0,
_xlfn.XLOOKUP(0,消耗中转!$F$6:$K$6,_xlfn.XLOOKUP(E1997,消耗中转!$C$10:$C$21,消耗中转!$F$10:$K$21)),
_xlfn.XLOOKUP(I1997,消耗中转!$F$6:$K$6,_xlfn.XLOOKUP(E1997,消耗中转!$C$10:$C$21,消耗中转!$F$10:$K$21))+_xlfn.XLOOKUP(0,消耗中转!$F$6:$K$6,_xlfn.XLOOKUP(E1997,消耗中转!$C$10:$C$21,消耗中转!$F$10:$K$21))))</f>
        <v>1500</v>
      </c>
      <c r="L1997" s="2" cm="1">
        <f t="array" ref="L1997">_xlfn.XLOOKUP(I1997,消耗中转!$E$25:$J$25,_xlfn.XLOOKUP(E1997,消耗中转!$C$29:$C$40,消耗中转!$E$29:$J$40))</f>
        <v>1.2</v>
      </c>
    </row>
    <row r="1998" spans="1:12" x14ac:dyDescent="0.15">
      <c r="A1998" s="27">
        <f t="shared" si="430"/>
        <v>600333402002</v>
      </c>
      <c r="B1998" s="27">
        <f t="shared" si="431"/>
        <v>600333402002</v>
      </c>
      <c r="C1998" s="2">
        <f t="shared" si="424"/>
        <v>6003334020</v>
      </c>
      <c r="D1998" s="4">
        <f>_xlfn.XLOOKUP(E1998,[1]战斗中转!$D$8:$D$19,[1]战斗中转!$F$8:$F$19)</f>
        <v>20</v>
      </c>
      <c r="E1998" s="2">
        <f t="shared" si="426"/>
        <v>3</v>
      </c>
      <c r="F1998" s="2">
        <f t="shared" si="432"/>
        <v>3</v>
      </c>
      <c r="G1998" s="2">
        <f t="shared" si="432"/>
        <v>3</v>
      </c>
      <c r="H1998" s="2">
        <f t="shared" si="432"/>
        <v>4</v>
      </c>
      <c r="I1998" s="2">
        <f t="shared" si="428"/>
        <v>2</v>
      </c>
      <c r="J1998" s="2" cm="1">
        <f t="array" ref="J1998">INT(_xlfn.XLOOKUP($E1998,消耗中转!$C$10:$C$21,_xlfn.XLOOKUP($I1998,消耗中转!$F$6:$K$6,消耗中转!$F$10:$K$21)))</f>
        <v>1000</v>
      </c>
      <c r="K1998" s="2" cm="1">
        <f t="array" ref="K1998">INT(IF(I1998=0,
_xlfn.XLOOKUP(0,消耗中转!$F$6:$K$6,_xlfn.XLOOKUP(E1998,消耗中转!$C$10:$C$21,消耗中转!$F$10:$K$21)),
_xlfn.XLOOKUP(I1998,消耗中转!$F$6:$K$6,_xlfn.XLOOKUP(E1998,消耗中转!$C$10:$C$21,消耗中转!$F$10:$K$21))+_xlfn.XLOOKUP(0,消耗中转!$F$6:$K$6,_xlfn.XLOOKUP(E1998,消耗中转!$C$10:$C$21,消耗中转!$F$10:$K$21))))</f>
        <v>1500</v>
      </c>
      <c r="L1998" s="2" cm="1">
        <f t="array" ref="L1998">_xlfn.XLOOKUP(I1998,消耗中转!$E$25:$J$25,_xlfn.XLOOKUP(E1998,消耗中转!$C$29:$C$40,消耗中转!$E$29:$J$40))</f>
        <v>1.2</v>
      </c>
    </row>
    <row r="1999" spans="1:12" x14ac:dyDescent="0.15">
      <c r="A1999" s="27">
        <f t="shared" si="430"/>
        <v>600341102002</v>
      </c>
      <c r="B1999" s="27">
        <f t="shared" si="431"/>
        <v>600341102002</v>
      </c>
      <c r="C1999" s="2">
        <f t="shared" si="424"/>
        <v>6003411020</v>
      </c>
      <c r="D1999" s="4">
        <f>_xlfn.XLOOKUP(E1999,[1]战斗中转!$D$8:$D$19,[1]战斗中转!$F$8:$F$19)</f>
        <v>20</v>
      </c>
      <c r="E1999" s="2">
        <f t="shared" si="426"/>
        <v>3</v>
      </c>
      <c r="F1999" s="2">
        <f t="shared" ref="F1999:H2018" si="433">F1927</f>
        <v>4</v>
      </c>
      <c r="G1999" s="2">
        <f t="shared" si="433"/>
        <v>1</v>
      </c>
      <c r="H1999" s="2">
        <f t="shared" si="433"/>
        <v>1</v>
      </c>
      <c r="I1999" s="2">
        <f t="shared" si="428"/>
        <v>2</v>
      </c>
      <c r="J1999" s="2" cm="1">
        <f t="array" ref="J1999">INT(_xlfn.XLOOKUP($E1999,消耗中转!$C$10:$C$21,_xlfn.XLOOKUP($I1999,消耗中转!$F$6:$K$6,消耗中转!$F$10:$K$21)))</f>
        <v>1000</v>
      </c>
      <c r="K1999" s="2" cm="1">
        <f t="array" ref="K1999">INT(IF(I1999=0,
_xlfn.XLOOKUP(0,消耗中转!$F$6:$K$6,_xlfn.XLOOKUP(E1999,消耗中转!$C$10:$C$21,消耗中转!$F$10:$K$21)),
_xlfn.XLOOKUP(I1999,消耗中转!$F$6:$K$6,_xlfn.XLOOKUP(E1999,消耗中转!$C$10:$C$21,消耗中转!$F$10:$K$21))+_xlfn.XLOOKUP(0,消耗中转!$F$6:$K$6,_xlfn.XLOOKUP(E1999,消耗中转!$C$10:$C$21,消耗中转!$F$10:$K$21))))</f>
        <v>1500</v>
      </c>
      <c r="L1999" s="2" cm="1">
        <f t="array" ref="L1999">_xlfn.XLOOKUP(I1999,消耗中转!$E$25:$J$25,_xlfn.XLOOKUP(E1999,消耗中转!$C$29:$C$40,消耗中转!$E$29:$J$40))</f>
        <v>1.2</v>
      </c>
    </row>
    <row r="2000" spans="1:12" x14ac:dyDescent="0.15">
      <c r="A2000" s="27">
        <f t="shared" si="430"/>
        <v>600341202002</v>
      </c>
      <c r="B2000" s="27">
        <f t="shared" si="431"/>
        <v>600341202002</v>
      </c>
      <c r="C2000" s="2">
        <f t="shared" ref="C2000:C2063" si="434">IF(F2000=100,60*10^8+E2000*10^6+9*10^5+G2000*10^4+H2000*10^3+D2000,60*10^8+E2000*10^6+F2000*10^5+G2000*10^4+H2000*10^3+D2000)</f>
        <v>6003412020</v>
      </c>
      <c r="D2000" s="4">
        <f>_xlfn.XLOOKUP(E2000,[1]战斗中转!$D$8:$D$19,[1]战斗中转!$F$8:$F$19)</f>
        <v>20</v>
      </c>
      <c r="E2000" s="2">
        <f t="shared" si="426"/>
        <v>3</v>
      </c>
      <c r="F2000" s="2">
        <f t="shared" si="433"/>
        <v>4</v>
      </c>
      <c r="G2000" s="2">
        <f t="shared" si="433"/>
        <v>1</v>
      </c>
      <c r="H2000" s="2">
        <f t="shared" si="433"/>
        <v>2</v>
      </c>
      <c r="I2000" s="2">
        <f t="shared" si="428"/>
        <v>2</v>
      </c>
      <c r="J2000" s="2" cm="1">
        <f t="array" ref="J2000">INT(_xlfn.XLOOKUP($E2000,消耗中转!$C$10:$C$21,_xlfn.XLOOKUP($I2000,消耗中转!$F$6:$K$6,消耗中转!$F$10:$K$21)))</f>
        <v>1000</v>
      </c>
      <c r="K2000" s="2" cm="1">
        <f t="array" ref="K2000">INT(IF(I2000=0,
_xlfn.XLOOKUP(0,消耗中转!$F$6:$K$6,_xlfn.XLOOKUP(E2000,消耗中转!$C$10:$C$21,消耗中转!$F$10:$K$21)),
_xlfn.XLOOKUP(I2000,消耗中转!$F$6:$K$6,_xlfn.XLOOKUP(E2000,消耗中转!$C$10:$C$21,消耗中转!$F$10:$K$21))+_xlfn.XLOOKUP(0,消耗中转!$F$6:$K$6,_xlfn.XLOOKUP(E2000,消耗中转!$C$10:$C$21,消耗中转!$F$10:$K$21))))</f>
        <v>1500</v>
      </c>
      <c r="L2000" s="2" cm="1">
        <f t="array" ref="L2000">_xlfn.XLOOKUP(I2000,消耗中转!$E$25:$J$25,_xlfn.XLOOKUP(E2000,消耗中转!$C$29:$C$40,消耗中转!$E$29:$J$40))</f>
        <v>1.2</v>
      </c>
    </row>
    <row r="2001" spans="1:12" x14ac:dyDescent="0.15">
      <c r="A2001" s="27">
        <f t="shared" si="430"/>
        <v>600341302002</v>
      </c>
      <c r="B2001" s="27">
        <f t="shared" si="431"/>
        <v>600341302002</v>
      </c>
      <c r="C2001" s="2">
        <f t="shared" si="434"/>
        <v>6003413020</v>
      </c>
      <c r="D2001" s="4">
        <f>_xlfn.XLOOKUP(E2001,[1]战斗中转!$D$8:$D$19,[1]战斗中转!$F$8:$F$19)</f>
        <v>20</v>
      </c>
      <c r="E2001" s="2">
        <f t="shared" si="426"/>
        <v>3</v>
      </c>
      <c r="F2001" s="2">
        <f t="shared" si="433"/>
        <v>4</v>
      </c>
      <c r="G2001" s="2">
        <f t="shared" si="433"/>
        <v>1</v>
      </c>
      <c r="H2001" s="2">
        <f t="shared" si="433"/>
        <v>3</v>
      </c>
      <c r="I2001" s="2">
        <f t="shared" si="428"/>
        <v>2</v>
      </c>
      <c r="J2001" s="2" cm="1">
        <f t="array" ref="J2001">INT(_xlfn.XLOOKUP($E2001,消耗中转!$C$10:$C$21,_xlfn.XLOOKUP($I2001,消耗中转!$F$6:$K$6,消耗中转!$F$10:$K$21)))</f>
        <v>1000</v>
      </c>
      <c r="K2001" s="2" cm="1">
        <f t="array" ref="K2001">INT(IF(I2001=0,
_xlfn.XLOOKUP(0,消耗中转!$F$6:$K$6,_xlfn.XLOOKUP(E2001,消耗中转!$C$10:$C$21,消耗中转!$F$10:$K$21)),
_xlfn.XLOOKUP(I2001,消耗中转!$F$6:$K$6,_xlfn.XLOOKUP(E2001,消耗中转!$C$10:$C$21,消耗中转!$F$10:$K$21))+_xlfn.XLOOKUP(0,消耗中转!$F$6:$K$6,_xlfn.XLOOKUP(E2001,消耗中转!$C$10:$C$21,消耗中转!$F$10:$K$21))))</f>
        <v>1500</v>
      </c>
      <c r="L2001" s="2" cm="1">
        <f t="array" ref="L2001">_xlfn.XLOOKUP(I2001,消耗中转!$E$25:$J$25,_xlfn.XLOOKUP(E2001,消耗中转!$C$29:$C$40,消耗中转!$E$29:$J$40))</f>
        <v>1.2</v>
      </c>
    </row>
    <row r="2002" spans="1:12" x14ac:dyDescent="0.15">
      <c r="A2002" s="27">
        <f t="shared" si="430"/>
        <v>600341402002</v>
      </c>
      <c r="B2002" s="27">
        <f t="shared" si="431"/>
        <v>600341402002</v>
      </c>
      <c r="C2002" s="2">
        <f t="shared" si="434"/>
        <v>6003414020</v>
      </c>
      <c r="D2002" s="4">
        <f>_xlfn.XLOOKUP(E2002,[1]战斗中转!$D$8:$D$19,[1]战斗中转!$F$8:$F$19)</f>
        <v>20</v>
      </c>
      <c r="E2002" s="2">
        <f t="shared" si="426"/>
        <v>3</v>
      </c>
      <c r="F2002" s="2">
        <f t="shared" si="433"/>
        <v>4</v>
      </c>
      <c r="G2002" s="2">
        <f t="shared" si="433"/>
        <v>1</v>
      </c>
      <c r="H2002" s="2">
        <f t="shared" si="433"/>
        <v>4</v>
      </c>
      <c r="I2002" s="2">
        <f t="shared" si="428"/>
        <v>2</v>
      </c>
      <c r="J2002" s="2" cm="1">
        <f t="array" ref="J2002">INT(_xlfn.XLOOKUP($E2002,消耗中转!$C$10:$C$21,_xlfn.XLOOKUP($I2002,消耗中转!$F$6:$K$6,消耗中转!$F$10:$K$21)))</f>
        <v>1000</v>
      </c>
      <c r="K2002" s="2" cm="1">
        <f t="array" ref="K2002">INT(IF(I2002=0,
_xlfn.XLOOKUP(0,消耗中转!$F$6:$K$6,_xlfn.XLOOKUP(E2002,消耗中转!$C$10:$C$21,消耗中转!$F$10:$K$21)),
_xlfn.XLOOKUP(I2002,消耗中转!$F$6:$K$6,_xlfn.XLOOKUP(E2002,消耗中转!$C$10:$C$21,消耗中转!$F$10:$K$21))+_xlfn.XLOOKUP(0,消耗中转!$F$6:$K$6,_xlfn.XLOOKUP(E2002,消耗中转!$C$10:$C$21,消耗中转!$F$10:$K$21))))</f>
        <v>1500</v>
      </c>
      <c r="L2002" s="2" cm="1">
        <f t="array" ref="L2002">_xlfn.XLOOKUP(I2002,消耗中转!$E$25:$J$25,_xlfn.XLOOKUP(E2002,消耗中转!$C$29:$C$40,消耗中转!$E$29:$J$40))</f>
        <v>1.2</v>
      </c>
    </row>
    <row r="2003" spans="1:12" x14ac:dyDescent="0.15">
      <c r="A2003" s="27">
        <f t="shared" si="430"/>
        <v>600342102002</v>
      </c>
      <c r="B2003" s="27">
        <f t="shared" si="431"/>
        <v>600342102002</v>
      </c>
      <c r="C2003" s="2">
        <f t="shared" si="434"/>
        <v>6003421020</v>
      </c>
      <c r="D2003" s="4">
        <f>_xlfn.XLOOKUP(E2003,[1]战斗中转!$D$8:$D$19,[1]战斗中转!$F$8:$F$19)</f>
        <v>20</v>
      </c>
      <c r="E2003" s="2">
        <f t="shared" si="426"/>
        <v>3</v>
      </c>
      <c r="F2003" s="2">
        <f t="shared" si="433"/>
        <v>4</v>
      </c>
      <c r="G2003" s="2">
        <f t="shared" si="433"/>
        <v>2</v>
      </c>
      <c r="H2003" s="2">
        <f t="shared" si="433"/>
        <v>1</v>
      </c>
      <c r="I2003" s="2">
        <f t="shared" si="428"/>
        <v>2</v>
      </c>
      <c r="J2003" s="2" cm="1">
        <f t="array" ref="J2003">INT(_xlfn.XLOOKUP($E2003,消耗中转!$C$10:$C$21,_xlfn.XLOOKUP($I2003,消耗中转!$F$6:$K$6,消耗中转!$F$10:$K$21)))</f>
        <v>1000</v>
      </c>
      <c r="K2003" s="2" cm="1">
        <f t="array" ref="K2003">INT(IF(I2003=0,
_xlfn.XLOOKUP(0,消耗中转!$F$6:$K$6,_xlfn.XLOOKUP(E2003,消耗中转!$C$10:$C$21,消耗中转!$F$10:$K$21)),
_xlfn.XLOOKUP(I2003,消耗中转!$F$6:$K$6,_xlfn.XLOOKUP(E2003,消耗中转!$C$10:$C$21,消耗中转!$F$10:$K$21))+_xlfn.XLOOKUP(0,消耗中转!$F$6:$K$6,_xlfn.XLOOKUP(E2003,消耗中转!$C$10:$C$21,消耗中转!$F$10:$K$21))))</f>
        <v>1500</v>
      </c>
      <c r="L2003" s="2" cm="1">
        <f t="array" ref="L2003">_xlfn.XLOOKUP(I2003,消耗中转!$E$25:$J$25,_xlfn.XLOOKUP(E2003,消耗中转!$C$29:$C$40,消耗中转!$E$29:$J$40))</f>
        <v>1.2</v>
      </c>
    </row>
    <row r="2004" spans="1:12" x14ac:dyDescent="0.15">
      <c r="A2004" s="27">
        <f t="shared" si="430"/>
        <v>600342202002</v>
      </c>
      <c r="B2004" s="27">
        <f t="shared" si="431"/>
        <v>600342202002</v>
      </c>
      <c r="C2004" s="2">
        <f t="shared" si="434"/>
        <v>6003422020</v>
      </c>
      <c r="D2004" s="4">
        <f>_xlfn.XLOOKUP(E2004,[1]战斗中转!$D$8:$D$19,[1]战斗中转!$F$8:$F$19)</f>
        <v>20</v>
      </c>
      <c r="E2004" s="2">
        <f t="shared" si="426"/>
        <v>3</v>
      </c>
      <c r="F2004" s="2">
        <f t="shared" si="433"/>
        <v>4</v>
      </c>
      <c r="G2004" s="2">
        <f t="shared" si="433"/>
        <v>2</v>
      </c>
      <c r="H2004" s="2">
        <f t="shared" si="433"/>
        <v>2</v>
      </c>
      <c r="I2004" s="2">
        <f t="shared" si="428"/>
        <v>2</v>
      </c>
      <c r="J2004" s="2" cm="1">
        <f t="array" ref="J2004">INT(_xlfn.XLOOKUP($E2004,消耗中转!$C$10:$C$21,_xlfn.XLOOKUP($I2004,消耗中转!$F$6:$K$6,消耗中转!$F$10:$K$21)))</f>
        <v>1000</v>
      </c>
      <c r="K2004" s="2" cm="1">
        <f t="array" ref="K2004">INT(IF(I2004=0,
_xlfn.XLOOKUP(0,消耗中转!$F$6:$K$6,_xlfn.XLOOKUP(E2004,消耗中转!$C$10:$C$21,消耗中转!$F$10:$K$21)),
_xlfn.XLOOKUP(I2004,消耗中转!$F$6:$K$6,_xlfn.XLOOKUP(E2004,消耗中转!$C$10:$C$21,消耗中转!$F$10:$K$21))+_xlfn.XLOOKUP(0,消耗中转!$F$6:$K$6,_xlfn.XLOOKUP(E2004,消耗中转!$C$10:$C$21,消耗中转!$F$10:$K$21))))</f>
        <v>1500</v>
      </c>
      <c r="L2004" s="2" cm="1">
        <f t="array" ref="L2004">_xlfn.XLOOKUP(I2004,消耗中转!$E$25:$J$25,_xlfn.XLOOKUP(E2004,消耗中转!$C$29:$C$40,消耗中转!$E$29:$J$40))</f>
        <v>1.2</v>
      </c>
    </row>
    <row r="2005" spans="1:12" x14ac:dyDescent="0.15">
      <c r="A2005" s="27">
        <f t="shared" si="430"/>
        <v>600342302002</v>
      </c>
      <c r="B2005" s="27">
        <f t="shared" si="431"/>
        <v>600342302002</v>
      </c>
      <c r="C2005" s="2">
        <f t="shared" si="434"/>
        <v>6003423020</v>
      </c>
      <c r="D2005" s="4">
        <f>_xlfn.XLOOKUP(E2005,[1]战斗中转!$D$8:$D$19,[1]战斗中转!$F$8:$F$19)</f>
        <v>20</v>
      </c>
      <c r="E2005" s="2">
        <f t="shared" si="426"/>
        <v>3</v>
      </c>
      <c r="F2005" s="2">
        <f t="shared" si="433"/>
        <v>4</v>
      </c>
      <c r="G2005" s="2">
        <f t="shared" si="433"/>
        <v>2</v>
      </c>
      <c r="H2005" s="2">
        <f t="shared" si="433"/>
        <v>3</v>
      </c>
      <c r="I2005" s="2">
        <f t="shared" si="428"/>
        <v>2</v>
      </c>
      <c r="J2005" s="2" cm="1">
        <f t="array" ref="J2005">INT(_xlfn.XLOOKUP($E2005,消耗中转!$C$10:$C$21,_xlfn.XLOOKUP($I2005,消耗中转!$F$6:$K$6,消耗中转!$F$10:$K$21)))</f>
        <v>1000</v>
      </c>
      <c r="K2005" s="2" cm="1">
        <f t="array" ref="K2005">INT(IF(I2005=0,
_xlfn.XLOOKUP(0,消耗中转!$F$6:$K$6,_xlfn.XLOOKUP(E2005,消耗中转!$C$10:$C$21,消耗中转!$F$10:$K$21)),
_xlfn.XLOOKUP(I2005,消耗中转!$F$6:$K$6,_xlfn.XLOOKUP(E2005,消耗中转!$C$10:$C$21,消耗中转!$F$10:$K$21))+_xlfn.XLOOKUP(0,消耗中转!$F$6:$K$6,_xlfn.XLOOKUP(E2005,消耗中转!$C$10:$C$21,消耗中转!$F$10:$K$21))))</f>
        <v>1500</v>
      </c>
      <c r="L2005" s="2" cm="1">
        <f t="array" ref="L2005">_xlfn.XLOOKUP(I2005,消耗中转!$E$25:$J$25,_xlfn.XLOOKUP(E2005,消耗中转!$C$29:$C$40,消耗中转!$E$29:$J$40))</f>
        <v>1.2</v>
      </c>
    </row>
    <row r="2006" spans="1:12" x14ac:dyDescent="0.15">
      <c r="A2006" s="27">
        <f t="shared" si="430"/>
        <v>600342402002</v>
      </c>
      <c r="B2006" s="27">
        <f t="shared" si="431"/>
        <v>600342402002</v>
      </c>
      <c r="C2006" s="2">
        <f t="shared" si="434"/>
        <v>6003424020</v>
      </c>
      <c r="D2006" s="4">
        <f>_xlfn.XLOOKUP(E2006,[1]战斗中转!$D$8:$D$19,[1]战斗中转!$F$8:$F$19)</f>
        <v>20</v>
      </c>
      <c r="E2006" s="2">
        <f t="shared" si="426"/>
        <v>3</v>
      </c>
      <c r="F2006" s="2">
        <f t="shared" si="433"/>
        <v>4</v>
      </c>
      <c r="G2006" s="2">
        <f t="shared" si="433"/>
        <v>2</v>
      </c>
      <c r="H2006" s="2">
        <f t="shared" si="433"/>
        <v>4</v>
      </c>
      <c r="I2006" s="2">
        <f t="shared" si="428"/>
        <v>2</v>
      </c>
      <c r="J2006" s="2" cm="1">
        <f t="array" ref="J2006">INT(_xlfn.XLOOKUP($E2006,消耗中转!$C$10:$C$21,_xlfn.XLOOKUP($I2006,消耗中转!$F$6:$K$6,消耗中转!$F$10:$K$21)))</f>
        <v>1000</v>
      </c>
      <c r="K2006" s="2" cm="1">
        <f t="array" ref="K2006">INT(IF(I2006=0,
_xlfn.XLOOKUP(0,消耗中转!$F$6:$K$6,_xlfn.XLOOKUP(E2006,消耗中转!$C$10:$C$21,消耗中转!$F$10:$K$21)),
_xlfn.XLOOKUP(I2006,消耗中转!$F$6:$K$6,_xlfn.XLOOKUP(E2006,消耗中转!$C$10:$C$21,消耗中转!$F$10:$K$21))+_xlfn.XLOOKUP(0,消耗中转!$F$6:$K$6,_xlfn.XLOOKUP(E2006,消耗中转!$C$10:$C$21,消耗中转!$F$10:$K$21))))</f>
        <v>1500</v>
      </c>
      <c r="L2006" s="2" cm="1">
        <f t="array" ref="L2006">_xlfn.XLOOKUP(I2006,消耗中转!$E$25:$J$25,_xlfn.XLOOKUP(E2006,消耗中转!$C$29:$C$40,消耗中转!$E$29:$J$40))</f>
        <v>1.2</v>
      </c>
    </row>
    <row r="2007" spans="1:12" x14ac:dyDescent="0.15">
      <c r="A2007" s="27">
        <f t="shared" si="430"/>
        <v>600343102002</v>
      </c>
      <c r="B2007" s="27">
        <f t="shared" si="431"/>
        <v>600343102002</v>
      </c>
      <c r="C2007" s="2">
        <f t="shared" si="434"/>
        <v>6003431020</v>
      </c>
      <c r="D2007" s="4">
        <f>_xlfn.XLOOKUP(E2007,[1]战斗中转!$D$8:$D$19,[1]战斗中转!$F$8:$F$19)</f>
        <v>20</v>
      </c>
      <c r="E2007" s="2">
        <f t="shared" ref="E2007:E2070" si="435">E1935+1</f>
        <v>3</v>
      </c>
      <c r="F2007" s="2">
        <f t="shared" si="433"/>
        <v>4</v>
      </c>
      <c r="G2007" s="2">
        <f t="shared" si="433"/>
        <v>3</v>
      </c>
      <c r="H2007" s="2">
        <f t="shared" si="433"/>
        <v>1</v>
      </c>
      <c r="I2007" s="2">
        <f t="shared" si="428"/>
        <v>2</v>
      </c>
      <c r="J2007" s="2" cm="1">
        <f t="array" ref="J2007">INT(_xlfn.XLOOKUP($E2007,消耗中转!$C$10:$C$21,_xlfn.XLOOKUP($I2007,消耗中转!$F$6:$K$6,消耗中转!$F$10:$K$21)))</f>
        <v>1000</v>
      </c>
      <c r="K2007" s="2" cm="1">
        <f t="array" ref="K2007">INT(IF(I2007=0,
_xlfn.XLOOKUP(0,消耗中转!$F$6:$K$6,_xlfn.XLOOKUP(E2007,消耗中转!$C$10:$C$21,消耗中转!$F$10:$K$21)),
_xlfn.XLOOKUP(I2007,消耗中转!$F$6:$K$6,_xlfn.XLOOKUP(E2007,消耗中转!$C$10:$C$21,消耗中转!$F$10:$K$21))+_xlfn.XLOOKUP(0,消耗中转!$F$6:$K$6,_xlfn.XLOOKUP(E2007,消耗中转!$C$10:$C$21,消耗中转!$F$10:$K$21))))</f>
        <v>1500</v>
      </c>
      <c r="L2007" s="2" cm="1">
        <f t="array" ref="L2007">_xlfn.XLOOKUP(I2007,消耗中转!$E$25:$J$25,_xlfn.XLOOKUP(E2007,消耗中转!$C$29:$C$40,消耗中转!$E$29:$J$40))</f>
        <v>1.2</v>
      </c>
    </row>
    <row r="2008" spans="1:12" x14ac:dyDescent="0.15">
      <c r="A2008" s="27">
        <f t="shared" si="430"/>
        <v>600343202002</v>
      </c>
      <c r="B2008" s="27">
        <f t="shared" si="431"/>
        <v>600343202002</v>
      </c>
      <c r="C2008" s="2">
        <f t="shared" si="434"/>
        <v>6003432020</v>
      </c>
      <c r="D2008" s="4">
        <f>_xlfn.XLOOKUP(E2008,[1]战斗中转!$D$8:$D$19,[1]战斗中转!$F$8:$F$19)</f>
        <v>20</v>
      </c>
      <c r="E2008" s="2">
        <f t="shared" si="435"/>
        <v>3</v>
      </c>
      <c r="F2008" s="2">
        <f t="shared" si="433"/>
        <v>4</v>
      </c>
      <c r="G2008" s="2">
        <f t="shared" si="433"/>
        <v>3</v>
      </c>
      <c r="H2008" s="2">
        <f t="shared" si="433"/>
        <v>2</v>
      </c>
      <c r="I2008" s="2">
        <f t="shared" si="428"/>
        <v>2</v>
      </c>
      <c r="J2008" s="2" cm="1">
        <f t="array" ref="J2008">INT(_xlfn.XLOOKUP($E2008,消耗中转!$C$10:$C$21,_xlfn.XLOOKUP($I2008,消耗中转!$F$6:$K$6,消耗中转!$F$10:$K$21)))</f>
        <v>1000</v>
      </c>
      <c r="K2008" s="2" cm="1">
        <f t="array" ref="K2008">INT(IF(I2008=0,
_xlfn.XLOOKUP(0,消耗中转!$F$6:$K$6,_xlfn.XLOOKUP(E2008,消耗中转!$C$10:$C$21,消耗中转!$F$10:$K$21)),
_xlfn.XLOOKUP(I2008,消耗中转!$F$6:$K$6,_xlfn.XLOOKUP(E2008,消耗中转!$C$10:$C$21,消耗中转!$F$10:$K$21))+_xlfn.XLOOKUP(0,消耗中转!$F$6:$K$6,_xlfn.XLOOKUP(E2008,消耗中转!$C$10:$C$21,消耗中转!$F$10:$K$21))))</f>
        <v>1500</v>
      </c>
      <c r="L2008" s="2" cm="1">
        <f t="array" ref="L2008">_xlfn.XLOOKUP(I2008,消耗中转!$E$25:$J$25,_xlfn.XLOOKUP(E2008,消耗中转!$C$29:$C$40,消耗中转!$E$29:$J$40))</f>
        <v>1.2</v>
      </c>
    </row>
    <row r="2009" spans="1:12" x14ac:dyDescent="0.15">
      <c r="A2009" s="27">
        <f t="shared" si="430"/>
        <v>600343302002</v>
      </c>
      <c r="B2009" s="27">
        <f t="shared" si="431"/>
        <v>600343302002</v>
      </c>
      <c r="C2009" s="2">
        <f t="shared" si="434"/>
        <v>6003433020</v>
      </c>
      <c r="D2009" s="4">
        <f>_xlfn.XLOOKUP(E2009,[1]战斗中转!$D$8:$D$19,[1]战斗中转!$F$8:$F$19)</f>
        <v>20</v>
      </c>
      <c r="E2009" s="2">
        <f t="shared" si="435"/>
        <v>3</v>
      </c>
      <c r="F2009" s="2">
        <f t="shared" si="433"/>
        <v>4</v>
      </c>
      <c r="G2009" s="2">
        <f t="shared" si="433"/>
        <v>3</v>
      </c>
      <c r="H2009" s="2">
        <f t="shared" si="433"/>
        <v>3</v>
      </c>
      <c r="I2009" s="2">
        <f t="shared" si="428"/>
        <v>2</v>
      </c>
      <c r="J2009" s="2" cm="1">
        <f t="array" ref="J2009">INT(_xlfn.XLOOKUP($E2009,消耗中转!$C$10:$C$21,_xlfn.XLOOKUP($I2009,消耗中转!$F$6:$K$6,消耗中转!$F$10:$K$21)))</f>
        <v>1000</v>
      </c>
      <c r="K2009" s="2" cm="1">
        <f t="array" ref="K2009">INT(IF(I2009=0,
_xlfn.XLOOKUP(0,消耗中转!$F$6:$K$6,_xlfn.XLOOKUP(E2009,消耗中转!$C$10:$C$21,消耗中转!$F$10:$K$21)),
_xlfn.XLOOKUP(I2009,消耗中转!$F$6:$K$6,_xlfn.XLOOKUP(E2009,消耗中转!$C$10:$C$21,消耗中转!$F$10:$K$21))+_xlfn.XLOOKUP(0,消耗中转!$F$6:$K$6,_xlfn.XLOOKUP(E2009,消耗中转!$C$10:$C$21,消耗中转!$F$10:$K$21))))</f>
        <v>1500</v>
      </c>
      <c r="L2009" s="2" cm="1">
        <f t="array" ref="L2009">_xlfn.XLOOKUP(I2009,消耗中转!$E$25:$J$25,_xlfn.XLOOKUP(E2009,消耗中转!$C$29:$C$40,消耗中转!$E$29:$J$40))</f>
        <v>1.2</v>
      </c>
    </row>
    <row r="2010" spans="1:12" x14ac:dyDescent="0.15">
      <c r="A2010" s="27">
        <f t="shared" si="430"/>
        <v>600343402002</v>
      </c>
      <c r="B2010" s="27">
        <f t="shared" si="431"/>
        <v>600343402002</v>
      </c>
      <c r="C2010" s="2">
        <f t="shared" si="434"/>
        <v>6003434020</v>
      </c>
      <c r="D2010" s="4">
        <f>_xlfn.XLOOKUP(E2010,[1]战斗中转!$D$8:$D$19,[1]战斗中转!$F$8:$F$19)</f>
        <v>20</v>
      </c>
      <c r="E2010" s="2">
        <f t="shared" si="435"/>
        <v>3</v>
      </c>
      <c r="F2010" s="2">
        <f t="shared" si="433"/>
        <v>4</v>
      </c>
      <c r="G2010" s="2">
        <f t="shared" si="433"/>
        <v>3</v>
      </c>
      <c r="H2010" s="2">
        <f t="shared" si="433"/>
        <v>4</v>
      </c>
      <c r="I2010" s="2">
        <f t="shared" si="428"/>
        <v>2</v>
      </c>
      <c r="J2010" s="2" cm="1">
        <f t="array" ref="J2010">INT(_xlfn.XLOOKUP($E2010,消耗中转!$C$10:$C$21,_xlfn.XLOOKUP($I2010,消耗中转!$F$6:$K$6,消耗中转!$F$10:$K$21)))</f>
        <v>1000</v>
      </c>
      <c r="K2010" s="2" cm="1">
        <f t="array" ref="K2010">INT(IF(I2010=0,
_xlfn.XLOOKUP(0,消耗中转!$F$6:$K$6,_xlfn.XLOOKUP(E2010,消耗中转!$C$10:$C$21,消耗中转!$F$10:$K$21)),
_xlfn.XLOOKUP(I2010,消耗中转!$F$6:$K$6,_xlfn.XLOOKUP(E2010,消耗中转!$C$10:$C$21,消耗中转!$F$10:$K$21))+_xlfn.XLOOKUP(0,消耗中转!$F$6:$K$6,_xlfn.XLOOKUP(E2010,消耗中转!$C$10:$C$21,消耗中转!$F$10:$K$21))))</f>
        <v>1500</v>
      </c>
      <c r="L2010" s="2" cm="1">
        <f t="array" ref="L2010">_xlfn.XLOOKUP(I2010,消耗中转!$E$25:$J$25,_xlfn.XLOOKUP(E2010,消耗中转!$C$29:$C$40,消耗中转!$E$29:$J$40))</f>
        <v>1.2</v>
      </c>
    </row>
    <row r="2011" spans="1:12" x14ac:dyDescent="0.15">
      <c r="A2011" s="27">
        <f t="shared" si="430"/>
        <v>600391102002</v>
      </c>
      <c r="B2011" s="27">
        <f t="shared" si="431"/>
        <v>600391102002</v>
      </c>
      <c r="C2011" s="2">
        <f t="shared" si="434"/>
        <v>6003911020</v>
      </c>
      <c r="D2011" s="4">
        <f>_xlfn.XLOOKUP(E2011,[1]战斗中转!$D$8:$D$19,[1]战斗中转!$F$8:$F$19)</f>
        <v>20</v>
      </c>
      <c r="E2011" s="2">
        <f t="shared" si="435"/>
        <v>3</v>
      </c>
      <c r="F2011" s="2">
        <f t="shared" si="433"/>
        <v>100</v>
      </c>
      <c r="G2011" s="2">
        <f t="shared" si="433"/>
        <v>1</v>
      </c>
      <c r="H2011" s="2">
        <f t="shared" si="433"/>
        <v>1</v>
      </c>
      <c r="I2011" s="2">
        <f t="shared" si="428"/>
        <v>2</v>
      </c>
      <c r="J2011" s="2" cm="1">
        <f t="array" ref="J2011">INT(_xlfn.XLOOKUP($E2011,消耗中转!$C$10:$C$21,_xlfn.XLOOKUP($I2011,消耗中转!$F$6:$K$6,消耗中转!$F$10:$K$21)))</f>
        <v>1000</v>
      </c>
      <c r="K2011" s="2" cm="1">
        <f t="array" ref="K2011">INT(IF(I2011=0,
_xlfn.XLOOKUP(0,消耗中转!$F$6:$K$6,_xlfn.XLOOKUP(E2011,消耗中转!$C$10:$C$21,消耗中转!$F$10:$K$21)),
_xlfn.XLOOKUP(I2011,消耗中转!$F$6:$K$6,_xlfn.XLOOKUP(E2011,消耗中转!$C$10:$C$21,消耗中转!$F$10:$K$21))+_xlfn.XLOOKUP(0,消耗中转!$F$6:$K$6,_xlfn.XLOOKUP(E2011,消耗中转!$C$10:$C$21,消耗中转!$F$10:$K$21))))</f>
        <v>1500</v>
      </c>
      <c r="L2011" s="2" cm="1">
        <f t="array" ref="L2011">_xlfn.XLOOKUP(I2011,消耗中转!$E$25:$J$25,_xlfn.XLOOKUP(E2011,消耗中转!$C$29:$C$40,消耗中转!$E$29:$J$40))</f>
        <v>1.2</v>
      </c>
    </row>
    <row r="2012" spans="1:12" x14ac:dyDescent="0.15">
      <c r="A2012" s="27">
        <f t="shared" si="430"/>
        <v>600391202002</v>
      </c>
      <c r="B2012" s="27">
        <f t="shared" si="431"/>
        <v>600391202002</v>
      </c>
      <c r="C2012" s="2">
        <f t="shared" si="434"/>
        <v>6003912020</v>
      </c>
      <c r="D2012" s="4">
        <f>_xlfn.XLOOKUP(E2012,[1]战斗中转!$D$8:$D$19,[1]战斗中转!$F$8:$F$19)</f>
        <v>20</v>
      </c>
      <c r="E2012" s="2">
        <f t="shared" si="435"/>
        <v>3</v>
      </c>
      <c r="F2012" s="2">
        <f t="shared" si="433"/>
        <v>100</v>
      </c>
      <c r="G2012" s="2">
        <f t="shared" si="433"/>
        <v>1</v>
      </c>
      <c r="H2012" s="2">
        <f t="shared" si="433"/>
        <v>2</v>
      </c>
      <c r="I2012" s="2">
        <f t="shared" si="428"/>
        <v>2</v>
      </c>
      <c r="J2012" s="2" cm="1">
        <f t="array" ref="J2012">INT(_xlfn.XLOOKUP($E2012,消耗中转!$C$10:$C$21,_xlfn.XLOOKUP($I2012,消耗中转!$F$6:$K$6,消耗中转!$F$10:$K$21)))</f>
        <v>1000</v>
      </c>
      <c r="K2012" s="2" cm="1">
        <f t="array" ref="K2012">INT(IF(I2012=0,
_xlfn.XLOOKUP(0,消耗中转!$F$6:$K$6,_xlfn.XLOOKUP(E2012,消耗中转!$C$10:$C$21,消耗中转!$F$10:$K$21)),
_xlfn.XLOOKUP(I2012,消耗中转!$F$6:$K$6,_xlfn.XLOOKUP(E2012,消耗中转!$C$10:$C$21,消耗中转!$F$10:$K$21))+_xlfn.XLOOKUP(0,消耗中转!$F$6:$K$6,_xlfn.XLOOKUP(E2012,消耗中转!$C$10:$C$21,消耗中转!$F$10:$K$21))))</f>
        <v>1500</v>
      </c>
      <c r="L2012" s="2" cm="1">
        <f t="array" ref="L2012">_xlfn.XLOOKUP(I2012,消耗中转!$E$25:$J$25,_xlfn.XLOOKUP(E2012,消耗中转!$C$29:$C$40,消耗中转!$E$29:$J$40))</f>
        <v>1.2</v>
      </c>
    </row>
    <row r="2013" spans="1:12" x14ac:dyDescent="0.15">
      <c r="A2013" s="27">
        <f t="shared" si="430"/>
        <v>600391302002</v>
      </c>
      <c r="B2013" s="27">
        <f t="shared" si="431"/>
        <v>600391302002</v>
      </c>
      <c r="C2013" s="2">
        <f t="shared" si="434"/>
        <v>6003913020</v>
      </c>
      <c r="D2013" s="4">
        <f>_xlfn.XLOOKUP(E2013,[1]战斗中转!$D$8:$D$19,[1]战斗中转!$F$8:$F$19)</f>
        <v>20</v>
      </c>
      <c r="E2013" s="2">
        <f t="shared" si="435"/>
        <v>3</v>
      </c>
      <c r="F2013" s="2">
        <f t="shared" si="433"/>
        <v>100</v>
      </c>
      <c r="G2013" s="2">
        <f t="shared" si="433"/>
        <v>1</v>
      </c>
      <c r="H2013" s="2">
        <f t="shared" si="433"/>
        <v>3</v>
      </c>
      <c r="I2013" s="2">
        <f t="shared" si="428"/>
        <v>2</v>
      </c>
      <c r="J2013" s="2" cm="1">
        <f t="array" ref="J2013">INT(_xlfn.XLOOKUP($E2013,消耗中转!$C$10:$C$21,_xlfn.XLOOKUP($I2013,消耗中转!$F$6:$K$6,消耗中转!$F$10:$K$21)))</f>
        <v>1000</v>
      </c>
      <c r="K2013" s="2" cm="1">
        <f t="array" ref="K2013">INT(IF(I2013=0,
_xlfn.XLOOKUP(0,消耗中转!$F$6:$K$6,_xlfn.XLOOKUP(E2013,消耗中转!$C$10:$C$21,消耗中转!$F$10:$K$21)),
_xlfn.XLOOKUP(I2013,消耗中转!$F$6:$K$6,_xlfn.XLOOKUP(E2013,消耗中转!$C$10:$C$21,消耗中转!$F$10:$K$21))+_xlfn.XLOOKUP(0,消耗中转!$F$6:$K$6,_xlfn.XLOOKUP(E2013,消耗中转!$C$10:$C$21,消耗中转!$F$10:$K$21))))</f>
        <v>1500</v>
      </c>
      <c r="L2013" s="2" cm="1">
        <f t="array" ref="L2013">_xlfn.XLOOKUP(I2013,消耗中转!$E$25:$J$25,_xlfn.XLOOKUP(E2013,消耗中转!$C$29:$C$40,消耗中转!$E$29:$J$40))</f>
        <v>1.2</v>
      </c>
    </row>
    <row r="2014" spans="1:12" x14ac:dyDescent="0.15">
      <c r="A2014" s="27">
        <f t="shared" si="430"/>
        <v>600391402002</v>
      </c>
      <c r="B2014" s="27">
        <f t="shared" si="431"/>
        <v>600391402002</v>
      </c>
      <c r="C2014" s="2">
        <f t="shared" si="434"/>
        <v>6003914020</v>
      </c>
      <c r="D2014" s="4">
        <f>_xlfn.XLOOKUP(E2014,[1]战斗中转!$D$8:$D$19,[1]战斗中转!$F$8:$F$19)</f>
        <v>20</v>
      </c>
      <c r="E2014" s="2">
        <f t="shared" si="435"/>
        <v>3</v>
      </c>
      <c r="F2014" s="2">
        <f t="shared" si="433"/>
        <v>100</v>
      </c>
      <c r="G2014" s="2">
        <f t="shared" si="433"/>
        <v>1</v>
      </c>
      <c r="H2014" s="2">
        <f t="shared" si="433"/>
        <v>4</v>
      </c>
      <c r="I2014" s="2">
        <f t="shared" si="428"/>
        <v>2</v>
      </c>
      <c r="J2014" s="2" cm="1">
        <f t="array" ref="J2014">INT(_xlfn.XLOOKUP($E2014,消耗中转!$C$10:$C$21,_xlfn.XLOOKUP($I2014,消耗中转!$F$6:$K$6,消耗中转!$F$10:$K$21)))</f>
        <v>1000</v>
      </c>
      <c r="K2014" s="2" cm="1">
        <f t="array" ref="K2014">INT(IF(I2014=0,
_xlfn.XLOOKUP(0,消耗中转!$F$6:$K$6,_xlfn.XLOOKUP(E2014,消耗中转!$C$10:$C$21,消耗中转!$F$10:$K$21)),
_xlfn.XLOOKUP(I2014,消耗中转!$F$6:$K$6,_xlfn.XLOOKUP(E2014,消耗中转!$C$10:$C$21,消耗中转!$F$10:$K$21))+_xlfn.XLOOKUP(0,消耗中转!$F$6:$K$6,_xlfn.XLOOKUP(E2014,消耗中转!$C$10:$C$21,消耗中转!$F$10:$K$21))))</f>
        <v>1500</v>
      </c>
      <c r="L2014" s="2" cm="1">
        <f t="array" ref="L2014">_xlfn.XLOOKUP(I2014,消耗中转!$E$25:$J$25,_xlfn.XLOOKUP(E2014,消耗中转!$C$29:$C$40,消耗中转!$E$29:$J$40))</f>
        <v>1.2</v>
      </c>
    </row>
    <row r="2015" spans="1:12" x14ac:dyDescent="0.15">
      <c r="A2015" s="27">
        <f t="shared" si="430"/>
        <v>600392102002</v>
      </c>
      <c r="B2015" s="27">
        <f t="shared" si="431"/>
        <v>600392102002</v>
      </c>
      <c r="C2015" s="2">
        <f t="shared" si="434"/>
        <v>6003921020</v>
      </c>
      <c r="D2015" s="4">
        <f>_xlfn.XLOOKUP(E2015,[1]战斗中转!$D$8:$D$19,[1]战斗中转!$F$8:$F$19)</f>
        <v>20</v>
      </c>
      <c r="E2015" s="2">
        <f t="shared" si="435"/>
        <v>3</v>
      </c>
      <c r="F2015" s="2">
        <f t="shared" si="433"/>
        <v>100</v>
      </c>
      <c r="G2015" s="2">
        <f t="shared" si="433"/>
        <v>2</v>
      </c>
      <c r="H2015" s="2">
        <f t="shared" si="433"/>
        <v>1</v>
      </c>
      <c r="I2015" s="2">
        <f t="shared" si="428"/>
        <v>2</v>
      </c>
      <c r="J2015" s="2" cm="1">
        <f t="array" ref="J2015">INT(_xlfn.XLOOKUP($E2015,消耗中转!$C$10:$C$21,_xlfn.XLOOKUP($I2015,消耗中转!$F$6:$K$6,消耗中转!$F$10:$K$21)))</f>
        <v>1000</v>
      </c>
      <c r="K2015" s="2" cm="1">
        <f t="array" ref="K2015">INT(IF(I2015=0,
_xlfn.XLOOKUP(0,消耗中转!$F$6:$K$6,_xlfn.XLOOKUP(E2015,消耗中转!$C$10:$C$21,消耗中转!$F$10:$K$21)),
_xlfn.XLOOKUP(I2015,消耗中转!$F$6:$K$6,_xlfn.XLOOKUP(E2015,消耗中转!$C$10:$C$21,消耗中转!$F$10:$K$21))+_xlfn.XLOOKUP(0,消耗中转!$F$6:$K$6,_xlfn.XLOOKUP(E2015,消耗中转!$C$10:$C$21,消耗中转!$F$10:$K$21))))</f>
        <v>1500</v>
      </c>
      <c r="L2015" s="2" cm="1">
        <f t="array" ref="L2015">_xlfn.XLOOKUP(I2015,消耗中转!$E$25:$J$25,_xlfn.XLOOKUP(E2015,消耗中转!$C$29:$C$40,消耗中转!$E$29:$J$40))</f>
        <v>1.2</v>
      </c>
    </row>
    <row r="2016" spans="1:12" x14ac:dyDescent="0.15">
      <c r="A2016" s="27">
        <f t="shared" si="430"/>
        <v>600392202002</v>
      </c>
      <c r="B2016" s="27">
        <f t="shared" si="431"/>
        <v>600392202002</v>
      </c>
      <c r="C2016" s="2">
        <f t="shared" si="434"/>
        <v>6003922020</v>
      </c>
      <c r="D2016" s="4">
        <f>_xlfn.XLOOKUP(E2016,[1]战斗中转!$D$8:$D$19,[1]战斗中转!$F$8:$F$19)</f>
        <v>20</v>
      </c>
      <c r="E2016" s="2">
        <f t="shared" si="435"/>
        <v>3</v>
      </c>
      <c r="F2016" s="2">
        <f t="shared" si="433"/>
        <v>100</v>
      </c>
      <c r="G2016" s="2">
        <f t="shared" si="433"/>
        <v>2</v>
      </c>
      <c r="H2016" s="2">
        <f t="shared" si="433"/>
        <v>2</v>
      </c>
      <c r="I2016" s="2">
        <f t="shared" ref="I2016:I2022" si="436">I2015</f>
        <v>2</v>
      </c>
      <c r="J2016" s="2" cm="1">
        <f t="array" ref="J2016">INT(_xlfn.XLOOKUP($E2016,消耗中转!$C$10:$C$21,_xlfn.XLOOKUP($I2016,消耗中转!$F$6:$K$6,消耗中转!$F$10:$K$21)))</f>
        <v>1000</v>
      </c>
      <c r="K2016" s="2" cm="1">
        <f t="array" ref="K2016">INT(IF(I2016=0,
_xlfn.XLOOKUP(0,消耗中转!$F$6:$K$6,_xlfn.XLOOKUP(E2016,消耗中转!$C$10:$C$21,消耗中转!$F$10:$K$21)),
_xlfn.XLOOKUP(I2016,消耗中转!$F$6:$K$6,_xlfn.XLOOKUP(E2016,消耗中转!$C$10:$C$21,消耗中转!$F$10:$K$21))+_xlfn.XLOOKUP(0,消耗中转!$F$6:$K$6,_xlfn.XLOOKUP(E2016,消耗中转!$C$10:$C$21,消耗中转!$F$10:$K$21))))</f>
        <v>1500</v>
      </c>
      <c r="L2016" s="2" cm="1">
        <f t="array" ref="L2016">_xlfn.XLOOKUP(I2016,消耗中转!$E$25:$J$25,_xlfn.XLOOKUP(E2016,消耗中转!$C$29:$C$40,消耗中转!$E$29:$J$40))</f>
        <v>1.2</v>
      </c>
    </row>
    <row r="2017" spans="1:12" x14ac:dyDescent="0.15">
      <c r="A2017" s="27">
        <f t="shared" si="430"/>
        <v>600392302002</v>
      </c>
      <c r="B2017" s="27">
        <f t="shared" si="431"/>
        <v>600392302002</v>
      </c>
      <c r="C2017" s="2">
        <f t="shared" si="434"/>
        <v>6003923020</v>
      </c>
      <c r="D2017" s="4">
        <f>_xlfn.XLOOKUP(E2017,[1]战斗中转!$D$8:$D$19,[1]战斗中转!$F$8:$F$19)</f>
        <v>20</v>
      </c>
      <c r="E2017" s="2">
        <f t="shared" si="435"/>
        <v>3</v>
      </c>
      <c r="F2017" s="2">
        <f t="shared" si="433"/>
        <v>100</v>
      </c>
      <c r="G2017" s="2">
        <f t="shared" si="433"/>
        <v>2</v>
      </c>
      <c r="H2017" s="2">
        <f t="shared" si="433"/>
        <v>3</v>
      </c>
      <c r="I2017" s="2">
        <f t="shared" si="436"/>
        <v>2</v>
      </c>
      <c r="J2017" s="2" cm="1">
        <f t="array" ref="J2017">INT(_xlfn.XLOOKUP($E2017,消耗中转!$C$10:$C$21,_xlfn.XLOOKUP($I2017,消耗中转!$F$6:$K$6,消耗中转!$F$10:$K$21)))</f>
        <v>1000</v>
      </c>
      <c r="K2017" s="2" cm="1">
        <f t="array" ref="K2017">INT(IF(I2017=0,
_xlfn.XLOOKUP(0,消耗中转!$F$6:$K$6,_xlfn.XLOOKUP(E2017,消耗中转!$C$10:$C$21,消耗中转!$F$10:$K$21)),
_xlfn.XLOOKUP(I2017,消耗中转!$F$6:$K$6,_xlfn.XLOOKUP(E2017,消耗中转!$C$10:$C$21,消耗中转!$F$10:$K$21))+_xlfn.XLOOKUP(0,消耗中转!$F$6:$K$6,_xlfn.XLOOKUP(E2017,消耗中转!$C$10:$C$21,消耗中转!$F$10:$K$21))))</f>
        <v>1500</v>
      </c>
      <c r="L2017" s="2" cm="1">
        <f t="array" ref="L2017">_xlfn.XLOOKUP(I2017,消耗中转!$E$25:$J$25,_xlfn.XLOOKUP(E2017,消耗中转!$C$29:$C$40,消耗中转!$E$29:$J$40))</f>
        <v>1.2</v>
      </c>
    </row>
    <row r="2018" spans="1:12" x14ac:dyDescent="0.15">
      <c r="A2018" s="27">
        <f t="shared" si="430"/>
        <v>600392402002</v>
      </c>
      <c r="B2018" s="27">
        <f t="shared" si="431"/>
        <v>600392402002</v>
      </c>
      <c r="C2018" s="2">
        <f t="shared" si="434"/>
        <v>6003924020</v>
      </c>
      <c r="D2018" s="4">
        <f>_xlfn.XLOOKUP(E2018,[1]战斗中转!$D$8:$D$19,[1]战斗中转!$F$8:$F$19)</f>
        <v>20</v>
      </c>
      <c r="E2018" s="2">
        <f t="shared" si="435"/>
        <v>3</v>
      </c>
      <c r="F2018" s="2">
        <f t="shared" si="433"/>
        <v>100</v>
      </c>
      <c r="G2018" s="2">
        <f t="shared" si="433"/>
        <v>2</v>
      </c>
      <c r="H2018" s="2">
        <f t="shared" si="433"/>
        <v>4</v>
      </c>
      <c r="I2018" s="2">
        <f t="shared" si="436"/>
        <v>2</v>
      </c>
      <c r="J2018" s="2" cm="1">
        <f t="array" ref="J2018">INT(_xlfn.XLOOKUP($E2018,消耗中转!$C$10:$C$21,_xlfn.XLOOKUP($I2018,消耗中转!$F$6:$K$6,消耗中转!$F$10:$K$21)))</f>
        <v>1000</v>
      </c>
      <c r="K2018" s="2" cm="1">
        <f t="array" ref="K2018">INT(IF(I2018=0,
_xlfn.XLOOKUP(0,消耗中转!$F$6:$K$6,_xlfn.XLOOKUP(E2018,消耗中转!$C$10:$C$21,消耗中转!$F$10:$K$21)),
_xlfn.XLOOKUP(I2018,消耗中转!$F$6:$K$6,_xlfn.XLOOKUP(E2018,消耗中转!$C$10:$C$21,消耗中转!$F$10:$K$21))+_xlfn.XLOOKUP(0,消耗中转!$F$6:$K$6,_xlfn.XLOOKUP(E2018,消耗中转!$C$10:$C$21,消耗中转!$F$10:$K$21))))</f>
        <v>1500</v>
      </c>
      <c r="L2018" s="2" cm="1">
        <f t="array" ref="L2018">_xlfn.XLOOKUP(I2018,消耗中转!$E$25:$J$25,_xlfn.XLOOKUP(E2018,消耗中转!$C$29:$C$40,消耗中转!$E$29:$J$40))</f>
        <v>1.2</v>
      </c>
    </row>
    <row r="2019" spans="1:12" x14ac:dyDescent="0.15">
      <c r="A2019" s="27">
        <f t="shared" si="430"/>
        <v>600393102002</v>
      </c>
      <c r="B2019" s="27">
        <f t="shared" si="431"/>
        <v>600393102002</v>
      </c>
      <c r="C2019" s="2">
        <f t="shared" si="434"/>
        <v>6003931020</v>
      </c>
      <c r="D2019" s="4">
        <f>_xlfn.XLOOKUP(E2019,[1]战斗中转!$D$8:$D$19,[1]战斗中转!$F$8:$F$19)</f>
        <v>20</v>
      </c>
      <c r="E2019" s="2">
        <f t="shared" si="435"/>
        <v>3</v>
      </c>
      <c r="F2019" s="2">
        <f t="shared" ref="F2019:H2038" si="437">F1947</f>
        <v>100</v>
      </c>
      <c r="G2019" s="2">
        <f t="shared" si="437"/>
        <v>3</v>
      </c>
      <c r="H2019" s="2">
        <f t="shared" si="437"/>
        <v>1</v>
      </c>
      <c r="I2019" s="2">
        <f t="shared" si="436"/>
        <v>2</v>
      </c>
      <c r="J2019" s="2" cm="1">
        <f t="array" ref="J2019">INT(_xlfn.XLOOKUP($E2019,消耗中转!$C$10:$C$21,_xlfn.XLOOKUP($I2019,消耗中转!$F$6:$K$6,消耗中转!$F$10:$K$21)))</f>
        <v>1000</v>
      </c>
      <c r="K2019" s="2" cm="1">
        <f t="array" ref="K2019">INT(IF(I2019=0,
_xlfn.XLOOKUP(0,消耗中转!$F$6:$K$6,_xlfn.XLOOKUP(E2019,消耗中转!$C$10:$C$21,消耗中转!$F$10:$K$21)),
_xlfn.XLOOKUP(I2019,消耗中转!$F$6:$K$6,_xlfn.XLOOKUP(E2019,消耗中转!$C$10:$C$21,消耗中转!$F$10:$K$21))+_xlfn.XLOOKUP(0,消耗中转!$F$6:$K$6,_xlfn.XLOOKUP(E2019,消耗中转!$C$10:$C$21,消耗中转!$F$10:$K$21))))</f>
        <v>1500</v>
      </c>
      <c r="L2019" s="2" cm="1">
        <f t="array" ref="L2019">_xlfn.XLOOKUP(I2019,消耗中转!$E$25:$J$25,_xlfn.XLOOKUP(E2019,消耗中转!$C$29:$C$40,消耗中转!$E$29:$J$40))</f>
        <v>1.2</v>
      </c>
    </row>
    <row r="2020" spans="1:12" x14ac:dyDescent="0.15">
      <c r="A2020" s="27">
        <f t="shared" si="430"/>
        <v>600393202002</v>
      </c>
      <c r="B2020" s="27">
        <f t="shared" si="431"/>
        <v>600393202002</v>
      </c>
      <c r="C2020" s="2">
        <f t="shared" si="434"/>
        <v>6003932020</v>
      </c>
      <c r="D2020" s="4">
        <f>_xlfn.XLOOKUP(E2020,[1]战斗中转!$D$8:$D$19,[1]战斗中转!$F$8:$F$19)</f>
        <v>20</v>
      </c>
      <c r="E2020" s="2">
        <f t="shared" si="435"/>
        <v>3</v>
      </c>
      <c r="F2020" s="2">
        <f t="shared" si="437"/>
        <v>100</v>
      </c>
      <c r="G2020" s="2">
        <f t="shared" si="437"/>
        <v>3</v>
      </c>
      <c r="H2020" s="2">
        <f t="shared" si="437"/>
        <v>2</v>
      </c>
      <c r="I2020" s="2">
        <f t="shared" si="436"/>
        <v>2</v>
      </c>
      <c r="J2020" s="2" cm="1">
        <f t="array" ref="J2020">INT(_xlfn.XLOOKUP($E2020,消耗中转!$C$10:$C$21,_xlfn.XLOOKUP($I2020,消耗中转!$F$6:$K$6,消耗中转!$F$10:$K$21)))</f>
        <v>1000</v>
      </c>
      <c r="K2020" s="2" cm="1">
        <f t="array" ref="K2020">INT(IF(I2020=0,
_xlfn.XLOOKUP(0,消耗中转!$F$6:$K$6,_xlfn.XLOOKUP(E2020,消耗中转!$C$10:$C$21,消耗中转!$F$10:$K$21)),
_xlfn.XLOOKUP(I2020,消耗中转!$F$6:$K$6,_xlfn.XLOOKUP(E2020,消耗中转!$C$10:$C$21,消耗中转!$F$10:$K$21))+_xlfn.XLOOKUP(0,消耗中转!$F$6:$K$6,_xlfn.XLOOKUP(E2020,消耗中转!$C$10:$C$21,消耗中转!$F$10:$K$21))))</f>
        <v>1500</v>
      </c>
      <c r="L2020" s="2" cm="1">
        <f t="array" ref="L2020">_xlfn.XLOOKUP(I2020,消耗中转!$E$25:$J$25,_xlfn.XLOOKUP(E2020,消耗中转!$C$29:$C$40,消耗中转!$E$29:$J$40))</f>
        <v>1.2</v>
      </c>
    </row>
    <row r="2021" spans="1:12" x14ac:dyDescent="0.15">
      <c r="A2021" s="27">
        <f t="shared" si="430"/>
        <v>600393302002</v>
      </c>
      <c r="B2021" s="27">
        <f t="shared" si="431"/>
        <v>600393302002</v>
      </c>
      <c r="C2021" s="2">
        <f t="shared" si="434"/>
        <v>6003933020</v>
      </c>
      <c r="D2021" s="4">
        <f>_xlfn.XLOOKUP(E2021,[1]战斗中转!$D$8:$D$19,[1]战斗中转!$F$8:$F$19)</f>
        <v>20</v>
      </c>
      <c r="E2021" s="2">
        <f t="shared" si="435"/>
        <v>3</v>
      </c>
      <c r="F2021" s="2">
        <f t="shared" si="437"/>
        <v>100</v>
      </c>
      <c r="G2021" s="2">
        <f t="shared" si="437"/>
        <v>3</v>
      </c>
      <c r="H2021" s="2">
        <f t="shared" si="437"/>
        <v>3</v>
      </c>
      <c r="I2021" s="2">
        <f t="shared" si="436"/>
        <v>2</v>
      </c>
      <c r="J2021" s="2" cm="1">
        <f t="array" ref="J2021">INT(_xlfn.XLOOKUP($E2021,消耗中转!$C$10:$C$21,_xlfn.XLOOKUP($I2021,消耗中转!$F$6:$K$6,消耗中转!$F$10:$K$21)))</f>
        <v>1000</v>
      </c>
      <c r="K2021" s="2" cm="1">
        <f t="array" ref="K2021">INT(IF(I2021=0,
_xlfn.XLOOKUP(0,消耗中转!$F$6:$K$6,_xlfn.XLOOKUP(E2021,消耗中转!$C$10:$C$21,消耗中转!$F$10:$K$21)),
_xlfn.XLOOKUP(I2021,消耗中转!$F$6:$K$6,_xlfn.XLOOKUP(E2021,消耗中转!$C$10:$C$21,消耗中转!$F$10:$K$21))+_xlfn.XLOOKUP(0,消耗中转!$F$6:$K$6,_xlfn.XLOOKUP(E2021,消耗中转!$C$10:$C$21,消耗中转!$F$10:$K$21))))</f>
        <v>1500</v>
      </c>
      <c r="L2021" s="2" cm="1">
        <f t="array" ref="L2021">_xlfn.XLOOKUP(I2021,消耗中转!$E$25:$J$25,_xlfn.XLOOKUP(E2021,消耗中转!$C$29:$C$40,消耗中转!$E$29:$J$40))</f>
        <v>1.2</v>
      </c>
    </row>
    <row r="2022" spans="1:12" x14ac:dyDescent="0.15">
      <c r="A2022" s="27">
        <f t="shared" si="430"/>
        <v>600393402002</v>
      </c>
      <c r="B2022" s="27">
        <f t="shared" si="431"/>
        <v>600393402002</v>
      </c>
      <c r="C2022" s="2">
        <f t="shared" si="434"/>
        <v>6003934020</v>
      </c>
      <c r="D2022" s="4">
        <f>_xlfn.XLOOKUP(E2022,[1]战斗中转!$D$8:$D$19,[1]战斗中转!$F$8:$F$19)</f>
        <v>20</v>
      </c>
      <c r="E2022" s="2">
        <f t="shared" si="435"/>
        <v>3</v>
      </c>
      <c r="F2022" s="2">
        <f t="shared" si="437"/>
        <v>100</v>
      </c>
      <c r="G2022" s="2">
        <f t="shared" si="437"/>
        <v>3</v>
      </c>
      <c r="H2022" s="2">
        <f t="shared" si="437"/>
        <v>4</v>
      </c>
      <c r="I2022" s="2">
        <f t="shared" si="436"/>
        <v>2</v>
      </c>
      <c r="J2022" s="2" cm="1">
        <f t="array" ref="J2022">INT(_xlfn.XLOOKUP($E2022,消耗中转!$C$10:$C$21,_xlfn.XLOOKUP($I2022,消耗中转!$F$6:$K$6,消耗中转!$F$10:$K$21)))</f>
        <v>1000</v>
      </c>
      <c r="K2022" s="2" cm="1">
        <f t="array" ref="K2022">INT(IF(I2022=0,
_xlfn.XLOOKUP(0,消耗中转!$F$6:$K$6,_xlfn.XLOOKUP(E2022,消耗中转!$C$10:$C$21,消耗中转!$F$10:$K$21)),
_xlfn.XLOOKUP(I2022,消耗中转!$F$6:$K$6,_xlfn.XLOOKUP(E2022,消耗中转!$C$10:$C$21,消耗中转!$F$10:$K$21))+_xlfn.XLOOKUP(0,消耗中转!$F$6:$K$6,_xlfn.XLOOKUP(E2022,消耗中转!$C$10:$C$21,消耗中转!$F$10:$K$21))))</f>
        <v>1500</v>
      </c>
      <c r="L2022" s="2" cm="1">
        <f t="array" ref="L2022">_xlfn.XLOOKUP(I2022,消耗中转!$E$25:$J$25,_xlfn.XLOOKUP(E2022,消耗中转!$C$29:$C$40,消耗中转!$E$29:$J$40))</f>
        <v>1.2</v>
      </c>
    </row>
    <row r="2023" spans="1:12" x14ac:dyDescent="0.15">
      <c r="A2023" s="27">
        <f t="shared" si="430"/>
        <v>600401103002</v>
      </c>
      <c r="B2023" s="27">
        <f t="shared" si="431"/>
        <v>600401103002</v>
      </c>
      <c r="C2023" s="2">
        <f t="shared" si="434"/>
        <v>6004011030</v>
      </c>
      <c r="D2023" s="4">
        <f>_xlfn.XLOOKUP(E2023,[1]战斗中转!$D$8:$D$19,[1]战斗中转!$F$8:$F$19)</f>
        <v>30</v>
      </c>
      <c r="E2023" s="2">
        <f t="shared" si="435"/>
        <v>4</v>
      </c>
      <c r="F2023" s="2">
        <f t="shared" si="437"/>
        <v>0</v>
      </c>
      <c r="G2023" s="2">
        <f t="shared" si="437"/>
        <v>1</v>
      </c>
      <c r="H2023" s="2">
        <f t="shared" si="437"/>
        <v>1</v>
      </c>
      <c r="I2023" s="2">
        <f>I2010</f>
        <v>2</v>
      </c>
      <c r="J2023" s="2" cm="1">
        <f t="array" ref="J2023">INT(_xlfn.XLOOKUP($E2023,消耗中转!$C$10:$C$21,_xlfn.XLOOKUP($I2023,消耗中转!$F$6:$K$6,消耗中转!$F$10:$K$21)))</f>
        <v>2000</v>
      </c>
      <c r="K2023" s="2" cm="1">
        <f t="array" ref="K2023">INT(IF(I2023=0,
_xlfn.XLOOKUP(0,消耗中转!$F$6:$K$6,_xlfn.XLOOKUP(E2023,消耗中转!$C$10:$C$21,消耗中转!$F$10:$K$21)),
_xlfn.XLOOKUP(I2023,消耗中转!$F$6:$K$6,_xlfn.XLOOKUP(E2023,消耗中转!$C$10:$C$21,消耗中转!$F$10:$K$21))+_xlfn.XLOOKUP(0,消耗中转!$F$6:$K$6,_xlfn.XLOOKUP(E2023,消耗中转!$C$10:$C$21,消耗中转!$F$10:$K$21))))</f>
        <v>3000</v>
      </c>
      <c r="L2023" s="2" cm="1">
        <f t="array" ref="L2023">_xlfn.XLOOKUP(I2023,消耗中转!$E$25:$J$25,_xlfn.XLOOKUP(E2023,消耗中转!$C$29:$C$40,消耗中转!$E$29:$J$40))</f>
        <v>1.2</v>
      </c>
    </row>
    <row r="2024" spans="1:12" x14ac:dyDescent="0.15">
      <c r="A2024" s="27">
        <f t="shared" si="430"/>
        <v>600401203002</v>
      </c>
      <c r="B2024" s="27">
        <f t="shared" si="431"/>
        <v>600401203002</v>
      </c>
      <c r="C2024" s="2">
        <f t="shared" si="434"/>
        <v>6004012030</v>
      </c>
      <c r="D2024" s="4">
        <f>_xlfn.XLOOKUP(E2024,[1]战斗中转!$D$8:$D$19,[1]战斗中转!$F$8:$F$19)</f>
        <v>30</v>
      </c>
      <c r="E2024" s="2">
        <f t="shared" si="435"/>
        <v>4</v>
      </c>
      <c r="F2024" s="2">
        <f t="shared" si="437"/>
        <v>0</v>
      </c>
      <c r="G2024" s="2">
        <f t="shared" si="437"/>
        <v>1</v>
      </c>
      <c r="H2024" s="2">
        <f t="shared" si="437"/>
        <v>2</v>
      </c>
      <c r="I2024" s="2">
        <f t="shared" ref="I2024:I2087" si="438">I2023</f>
        <v>2</v>
      </c>
      <c r="J2024" s="2" cm="1">
        <f t="array" ref="J2024">INT(_xlfn.XLOOKUP($E2024,消耗中转!$C$10:$C$21,_xlfn.XLOOKUP($I2024,消耗中转!$F$6:$K$6,消耗中转!$F$10:$K$21)))</f>
        <v>2000</v>
      </c>
      <c r="K2024" s="2" cm="1">
        <f t="array" ref="K2024">INT(IF(I2024=0,
_xlfn.XLOOKUP(0,消耗中转!$F$6:$K$6,_xlfn.XLOOKUP(E2024,消耗中转!$C$10:$C$21,消耗中转!$F$10:$K$21)),
_xlfn.XLOOKUP(I2024,消耗中转!$F$6:$K$6,_xlfn.XLOOKUP(E2024,消耗中转!$C$10:$C$21,消耗中转!$F$10:$K$21))+_xlfn.XLOOKUP(0,消耗中转!$F$6:$K$6,_xlfn.XLOOKUP(E2024,消耗中转!$C$10:$C$21,消耗中转!$F$10:$K$21))))</f>
        <v>3000</v>
      </c>
      <c r="L2024" s="2" cm="1">
        <f t="array" ref="L2024">_xlfn.XLOOKUP(I2024,消耗中转!$E$25:$J$25,_xlfn.XLOOKUP(E2024,消耗中转!$C$29:$C$40,消耗中转!$E$29:$J$40))</f>
        <v>1.2</v>
      </c>
    </row>
    <row r="2025" spans="1:12" x14ac:dyDescent="0.15">
      <c r="A2025" s="27">
        <f t="shared" si="430"/>
        <v>600401303002</v>
      </c>
      <c r="B2025" s="27">
        <f t="shared" si="431"/>
        <v>600401303002</v>
      </c>
      <c r="C2025" s="2">
        <f t="shared" si="434"/>
        <v>6004013030</v>
      </c>
      <c r="D2025" s="4">
        <f>_xlfn.XLOOKUP(E2025,[1]战斗中转!$D$8:$D$19,[1]战斗中转!$F$8:$F$19)</f>
        <v>30</v>
      </c>
      <c r="E2025" s="2">
        <f t="shared" si="435"/>
        <v>4</v>
      </c>
      <c r="F2025" s="2">
        <f t="shared" si="437"/>
        <v>0</v>
      </c>
      <c r="G2025" s="2">
        <f t="shared" si="437"/>
        <v>1</v>
      </c>
      <c r="H2025" s="2">
        <f t="shared" si="437"/>
        <v>3</v>
      </c>
      <c r="I2025" s="2">
        <f t="shared" si="438"/>
        <v>2</v>
      </c>
      <c r="J2025" s="2" cm="1">
        <f t="array" ref="J2025">INT(_xlfn.XLOOKUP($E2025,消耗中转!$C$10:$C$21,_xlfn.XLOOKUP($I2025,消耗中转!$F$6:$K$6,消耗中转!$F$10:$K$21)))</f>
        <v>2000</v>
      </c>
      <c r="K2025" s="2" cm="1">
        <f t="array" ref="K2025">INT(IF(I2025=0,
_xlfn.XLOOKUP(0,消耗中转!$F$6:$K$6,_xlfn.XLOOKUP(E2025,消耗中转!$C$10:$C$21,消耗中转!$F$10:$K$21)),
_xlfn.XLOOKUP(I2025,消耗中转!$F$6:$K$6,_xlfn.XLOOKUP(E2025,消耗中转!$C$10:$C$21,消耗中转!$F$10:$K$21))+_xlfn.XLOOKUP(0,消耗中转!$F$6:$K$6,_xlfn.XLOOKUP(E2025,消耗中转!$C$10:$C$21,消耗中转!$F$10:$K$21))))</f>
        <v>3000</v>
      </c>
      <c r="L2025" s="2" cm="1">
        <f t="array" ref="L2025">_xlfn.XLOOKUP(I2025,消耗中转!$E$25:$J$25,_xlfn.XLOOKUP(E2025,消耗中转!$C$29:$C$40,消耗中转!$E$29:$J$40))</f>
        <v>1.2</v>
      </c>
    </row>
    <row r="2026" spans="1:12" x14ac:dyDescent="0.15">
      <c r="A2026" s="27">
        <f t="shared" si="430"/>
        <v>600401403002</v>
      </c>
      <c r="B2026" s="27">
        <f t="shared" si="431"/>
        <v>600401403002</v>
      </c>
      <c r="C2026" s="2">
        <f t="shared" si="434"/>
        <v>6004014030</v>
      </c>
      <c r="D2026" s="4">
        <f>_xlfn.XLOOKUP(E2026,[1]战斗中转!$D$8:$D$19,[1]战斗中转!$F$8:$F$19)</f>
        <v>30</v>
      </c>
      <c r="E2026" s="2">
        <f t="shared" si="435"/>
        <v>4</v>
      </c>
      <c r="F2026" s="2">
        <f t="shared" si="437"/>
        <v>0</v>
      </c>
      <c r="G2026" s="2">
        <f t="shared" si="437"/>
        <v>1</v>
      </c>
      <c r="H2026" s="2">
        <f t="shared" si="437"/>
        <v>4</v>
      </c>
      <c r="I2026" s="2">
        <f t="shared" si="438"/>
        <v>2</v>
      </c>
      <c r="J2026" s="2" cm="1">
        <f t="array" ref="J2026">INT(_xlfn.XLOOKUP($E2026,消耗中转!$C$10:$C$21,_xlfn.XLOOKUP($I2026,消耗中转!$F$6:$K$6,消耗中转!$F$10:$K$21)))</f>
        <v>2000</v>
      </c>
      <c r="K2026" s="2" cm="1">
        <f t="array" ref="K2026">INT(IF(I2026=0,
_xlfn.XLOOKUP(0,消耗中转!$F$6:$K$6,_xlfn.XLOOKUP(E2026,消耗中转!$C$10:$C$21,消耗中转!$F$10:$K$21)),
_xlfn.XLOOKUP(I2026,消耗中转!$F$6:$K$6,_xlfn.XLOOKUP(E2026,消耗中转!$C$10:$C$21,消耗中转!$F$10:$K$21))+_xlfn.XLOOKUP(0,消耗中转!$F$6:$K$6,_xlfn.XLOOKUP(E2026,消耗中转!$C$10:$C$21,消耗中转!$F$10:$K$21))))</f>
        <v>3000</v>
      </c>
      <c r="L2026" s="2" cm="1">
        <f t="array" ref="L2026">_xlfn.XLOOKUP(I2026,消耗中转!$E$25:$J$25,_xlfn.XLOOKUP(E2026,消耗中转!$C$29:$C$40,消耗中转!$E$29:$J$40))</f>
        <v>1.2</v>
      </c>
    </row>
    <row r="2027" spans="1:12" x14ac:dyDescent="0.15">
      <c r="A2027" s="27">
        <f t="shared" si="430"/>
        <v>600402103002</v>
      </c>
      <c r="B2027" s="27">
        <f t="shared" si="431"/>
        <v>600402103002</v>
      </c>
      <c r="C2027" s="2">
        <f t="shared" si="434"/>
        <v>6004021030</v>
      </c>
      <c r="D2027" s="4">
        <f>_xlfn.XLOOKUP(E2027,[1]战斗中转!$D$8:$D$19,[1]战斗中转!$F$8:$F$19)</f>
        <v>30</v>
      </c>
      <c r="E2027" s="2">
        <f t="shared" si="435"/>
        <v>4</v>
      </c>
      <c r="F2027" s="2">
        <f t="shared" si="437"/>
        <v>0</v>
      </c>
      <c r="G2027" s="2">
        <f t="shared" si="437"/>
        <v>2</v>
      </c>
      <c r="H2027" s="2">
        <f t="shared" si="437"/>
        <v>1</v>
      </c>
      <c r="I2027" s="2">
        <f t="shared" si="438"/>
        <v>2</v>
      </c>
      <c r="J2027" s="2" cm="1">
        <f t="array" ref="J2027">INT(_xlfn.XLOOKUP($E2027,消耗中转!$C$10:$C$21,_xlfn.XLOOKUP($I2027,消耗中转!$F$6:$K$6,消耗中转!$F$10:$K$21)))</f>
        <v>2000</v>
      </c>
      <c r="K2027" s="2" cm="1">
        <f t="array" ref="K2027">INT(IF(I2027=0,
_xlfn.XLOOKUP(0,消耗中转!$F$6:$K$6,_xlfn.XLOOKUP(E2027,消耗中转!$C$10:$C$21,消耗中转!$F$10:$K$21)),
_xlfn.XLOOKUP(I2027,消耗中转!$F$6:$K$6,_xlfn.XLOOKUP(E2027,消耗中转!$C$10:$C$21,消耗中转!$F$10:$K$21))+_xlfn.XLOOKUP(0,消耗中转!$F$6:$K$6,_xlfn.XLOOKUP(E2027,消耗中转!$C$10:$C$21,消耗中转!$F$10:$K$21))))</f>
        <v>3000</v>
      </c>
      <c r="L2027" s="2" cm="1">
        <f t="array" ref="L2027">_xlfn.XLOOKUP(I2027,消耗中转!$E$25:$J$25,_xlfn.XLOOKUP(E2027,消耗中转!$C$29:$C$40,消耗中转!$E$29:$J$40))</f>
        <v>1.2</v>
      </c>
    </row>
    <row r="2028" spans="1:12" x14ac:dyDescent="0.15">
      <c r="A2028" s="27">
        <f t="shared" si="430"/>
        <v>600402203002</v>
      </c>
      <c r="B2028" s="27">
        <f t="shared" si="431"/>
        <v>600402203002</v>
      </c>
      <c r="C2028" s="2">
        <f t="shared" si="434"/>
        <v>6004022030</v>
      </c>
      <c r="D2028" s="4">
        <f>_xlfn.XLOOKUP(E2028,[1]战斗中转!$D$8:$D$19,[1]战斗中转!$F$8:$F$19)</f>
        <v>30</v>
      </c>
      <c r="E2028" s="2">
        <f t="shared" si="435"/>
        <v>4</v>
      </c>
      <c r="F2028" s="2">
        <f t="shared" si="437"/>
        <v>0</v>
      </c>
      <c r="G2028" s="2">
        <f t="shared" si="437"/>
        <v>2</v>
      </c>
      <c r="H2028" s="2">
        <f t="shared" si="437"/>
        <v>2</v>
      </c>
      <c r="I2028" s="2">
        <f t="shared" si="438"/>
        <v>2</v>
      </c>
      <c r="J2028" s="2" cm="1">
        <f t="array" ref="J2028">INT(_xlfn.XLOOKUP($E2028,消耗中转!$C$10:$C$21,_xlfn.XLOOKUP($I2028,消耗中转!$F$6:$K$6,消耗中转!$F$10:$K$21)))</f>
        <v>2000</v>
      </c>
      <c r="K2028" s="2" cm="1">
        <f t="array" ref="K2028">INT(IF(I2028=0,
_xlfn.XLOOKUP(0,消耗中转!$F$6:$K$6,_xlfn.XLOOKUP(E2028,消耗中转!$C$10:$C$21,消耗中转!$F$10:$K$21)),
_xlfn.XLOOKUP(I2028,消耗中转!$F$6:$K$6,_xlfn.XLOOKUP(E2028,消耗中转!$C$10:$C$21,消耗中转!$F$10:$K$21))+_xlfn.XLOOKUP(0,消耗中转!$F$6:$K$6,_xlfn.XLOOKUP(E2028,消耗中转!$C$10:$C$21,消耗中转!$F$10:$K$21))))</f>
        <v>3000</v>
      </c>
      <c r="L2028" s="2" cm="1">
        <f t="array" ref="L2028">_xlfn.XLOOKUP(I2028,消耗中转!$E$25:$J$25,_xlfn.XLOOKUP(E2028,消耗中转!$C$29:$C$40,消耗中转!$E$29:$J$40))</f>
        <v>1.2</v>
      </c>
    </row>
    <row r="2029" spans="1:12" x14ac:dyDescent="0.15">
      <c r="A2029" s="27">
        <f t="shared" si="430"/>
        <v>600402303002</v>
      </c>
      <c r="B2029" s="27">
        <f t="shared" si="431"/>
        <v>600402303002</v>
      </c>
      <c r="C2029" s="2">
        <f t="shared" si="434"/>
        <v>6004023030</v>
      </c>
      <c r="D2029" s="4">
        <f>_xlfn.XLOOKUP(E2029,[1]战斗中转!$D$8:$D$19,[1]战斗中转!$F$8:$F$19)</f>
        <v>30</v>
      </c>
      <c r="E2029" s="2">
        <f t="shared" si="435"/>
        <v>4</v>
      </c>
      <c r="F2029" s="2">
        <f t="shared" si="437"/>
        <v>0</v>
      </c>
      <c r="G2029" s="2">
        <f t="shared" si="437"/>
        <v>2</v>
      </c>
      <c r="H2029" s="2">
        <f t="shared" si="437"/>
        <v>3</v>
      </c>
      <c r="I2029" s="2">
        <f t="shared" si="438"/>
        <v>2</v>
      </c>
      <c r="J2029" s="2" cm="1">
        <f t="array" ref="J2029">INT(_xlfn.XLOOKUP($E2029,消耗中转!$C$10:$C$21,_xlfn.XLOOKUP($I2029,消耗中转!$F$6:$K$6,消耗中转!$F$10:$K$21)))</f>
        <v>2000</v>
      </c>
      <c r="K2029" s="2" cm="1">
        <f t="array" ref="K2029">INT(IF(I2029=0,
_xlfn.XLOOKUP(0,消耗中转!$F$6:$K$6,_xlfn.XLOOKUP(E2029,消耗中转!$C$10:$C$21,消耗中转!$F$10:$K$21)),
_xlfn.XLOOKUP(I2029,消耗中转!$F$6:$K$6,_xlfn.XLOOKUP(E2029,消耗中转!$C$10:$C$21,消耗中转!$F$10:$K$21))+_xlfn.XLOOKUP(0,消耗中转!$F$6:$K$6,_xlfn.XLOOKUP(E2029,消耗中转!$C$10:$C$21,消耗中转!$F$10:$K$21))))</f>
        <v>3000</v>
      </c>
      <c r="L2029" s="2" cm="1">
        <f t="array" ref="L2029">_xlfn.XLOOKUP(I2029,消耗中转!$E$25:$J$25,_xlfn.XLOOKUP(E2029,消耗中转!$C$29:$C$40,消耗中转!$E$29:$J$40))</f>
        <v>1.2</v>
      </c>
    </row>
    <row r="2030" spans="1:12" x14ac:dyDescent="0.15">
      <c r="A2030" s="27">
        <f t="shared" si="430"/>
        <v>600402403002</v>
      </c>
      <c r="B2030" s="27">
        <f t="shared" si="431"/>
        <v>600402403002</v>
      </c>
      <c r="C2030" s="2">
        <f t="shared" si="434"/>
        <v>6004024030</v>
      </c>
      <c r="D2030" s="4">
        <f>_xlfn.XLOOKUP(E2030,[1]战斗中转!$D$8:$D$19,[1]战斗中转!$F$8:$F$19)</f>
        <v>30</v>
      </c>
      <c r="E2030" s="2">
        <f t="shared" si="435"/>
        <v>4</v>
      </c>
      <c r="F2030" s="2">
        <f t="shared" si="437"/>
        <v>0</v>
      </c>
      <c r="G2030" s="2">
        <f t="shared" si="437"/>
        <v>2</v>
      </c>
      <c r="H2030" s="2">
        <f t="shared" si="437"/>
        <v>4</v>
      </c>
      <c r="I2030" s="2">
        <f t="shared" si="438"/>
        <v>2</v>
      </c>
      <c r="J2030" s="2" cm="1">
        <f t="array" ref="J2030">INT(_xlfn.XLOOKUP($E2030,消耗中转!$C$10:$C$21,_xlfn.XLOOKUP($I2030,消耗中转!$F$6:$K$6,消耗中转!$F$10:$K$21)))</f>
        <v>2000</v>
      </c>
      <c r="K2030" s="2" cm="1">
        <f t="array" ref="K2030">INT(IF(I2030=0,
_xlfn.XLOOKUP(0,消耗中转!$F$6:$K$6,_xlfn.XLOOKUP(E2030,消耗中转!$C$10:$C$21,消耗中转!$F$10:$K$21)),
_xlfn.XLOOKUP(I2030,消耗中转!$F$6:$K$6,_xlfn.XLOOKUP(E2030,消耗中转!$C$10:$C$21,消耗中转!$F$10:$K$21))+_xlfn.XLOOKUP(0,消耗中转!$F$6:$K$6,_xlfn.XLOOKUP(E2030,消耗中转!$C$10:$C$21,消耗中转!$F$10:$K$21))))</f>
        <v>3000</v>
      </c>
      <c r="L2030" s="2" cm="1">
        <f t="array" ref="L2030">_xlfn.XLOOKUP(I2030,消耗中转!$E$25:$J$25,_xlfn.XLOOKUP(E2030,消耗中转!$C$29:$C$40,消耗中转!$E$29:$J$40))</f>
        <v>1.2</v>
      </c>
    </row>
    <row r="2031" spans="1:12" x14ac:dyDescent="0.15">
      <c r="A2031" s="27">
        <f t="shared" si="430"/>
        <v>600403103002</v>
      </c>
      <c r="B2031" s="27">
        <f t="shared" si="431"/>
        <v>600403103002</v>
      </c>
      <c r="C2031" s="2">
        <f t="shared" si="434"/>
        <v>6004031030</v>
      </c>
      <c r="D2031" s="4">
        <f>_xlfn.XLOOKUP(E2031,[1]战斗中转!$D$8:$D$19,[1]战斗中转!$F$8:$F$19)</f>
        <v>30</v>
      </c>
      <c r="E2031" s="2">
        <f t="shared" si="435"/>
        <v>4</v>
      </c>
      <c r="F2031" s="2">
        <f t="shared" si="437"/>
        <v>0</v>
      </c>
      <c r="G2031" s="2">
        <f t="shared" si="437"/>
        <v>3</v>
      </c>
      <c r="H2031" s="2">
        <f t="shared" si="437"/>
        <v>1</v>
      </c>
      <c r="I2031" s="2">
        <f t="shared" si="438"/>
        <v>2</v>
      </c>
      <c r="J2031" s="2" cm="1">
        <f t="array" ref="J2031">INT(_xlfn.XLOOKUP($E2031,消耗中转!$C$10:$C$21,_xlfn.XLOOKUP($I2031,消耗中转!$F$6:$K$6,消耗中转!$F$10:$K$21)))</f>
        <v>2000</v>
      </c>
      <c r="K2031" s="2" cm="1">
        <f t="array" ref="K2031">INT(IF(I2031=0,
_xlfn.XLOOKUP(0,消耗中转!$F$6:$K$6,_xlfn.XLOOKUP(E2031,消耗中转!$C$10:$C$21,消耗中转!$F$10:$K$21)),
_xlfn.XLOOKUP(I2031,消耗中转!$F$6:$K$6,_xlfn.XLOOKUP(E2031,消耗中转!$C$10:$C$21,消耗中转!$F$10:$K$21))+_xlfn.XLOOKUP(0,消耗中转!$F$6:$K$6,_xlfn.XLOOKUP(E2031,消耗中转!$C$10:$C$21,消耗中转!$F$10:$K$21))))</f>
        <v>3000</v>
      </c>
      <c r="L2031" s="2" cm="1">
        <f t="array" ref="L2031">_xlfn.XLOOKUP(I2031,消耗中转!$E$25:$J$25,_xlfn.XLOOKUP(E2031,消耗中转!$C$29:$C$40,消耗中转!$E$29:$J$40))</f>
        <v>1.2</v>
      </c>
    </row>
    <row r="2032" spans="1:12" x14ac:dyDescent="0.15">
      <c r="A2032" s="27">
        <f t="shared" si="430"/>
        <v>600403203002</v>
      </c>
      <c r="B2032" s="27">
        <f t="shared" si="431"/>
        <v>600403203002</v>
      </c>
      <c r="C2032" s="2">
        <f t="shared" si="434"/>
        <v>6004032030</v>
      </c>
      <c r="D2032" s="4">
        <f>_xlfn.XLOOKUP(E2032,[1]战斗中转!$D$8:$D$19,[1]战斗中转!$F$8:$F$19)</f>
        <v>30</v>
      </c>
      <c r="E2032" s="2">
        <f t="shared" si="435"/>
        <v>4</v>
      </c>
      <c r="F2032" s="2">
        <f t="shared" si="437"/>
        <v>0</v>
      </c>
      <c r="G2032" s="2">
        <f t="shared" si="437"/>
        <v>3</v>
      </c>
      <c r="H2032" s="2">
        <f t="shared" si="437"/>
        <v>2</v>
      </c>
      <c r="I2032" s="2">
        <f t="shared" si="438"/>
        <v>2</v>
      </c>
      <c r="J2032" s="2" cm="1">
        <f t="array" ref="J2032">INT(_xlfn.XLOOKUP($E2032,消耗中转!$C$10:$C$21,_xlfn.XLOOKUP($I2032,消耗中转!$F$6:$K$6,消耗中转!$F$10:$K$21)))</f>
        <v>2000</v>
      </c>
      <c r="K2032" s="2" cm="1">
        <f t="array" ref="K2032">INT(IF(I2032=0,
_xlfn.XLOOKUP(0,消耗中转!$F$6:$K$6,_xlfn.XLOOKUP(E2032,消耗中转!$C$10:$C$21,消耗中转!$F$10:$K$21)),
_xlfn.XLOOKUP(I2032,消耗中转!$F$6:$K$6,_xlfn.XLOOKUP(E2032,消耗中转!$C$10:$C$21,消耗中转!$F$10:$K$21))+_xlfn.XLOOKUP(0,消耗中转!$F$6:$K$6,_xlfn.XLOOKUP(E2032,消耗中转!$C$10:$C$21,消耗中转!$F$10:$K$21))))</f>
        <v>3000</v>
      </c>
      <c r="L2032" s="2" cm="1">
        <f t="array" ref="L2032">_xlfn.XLOOKUP(I2032,消耗中转!$E$25:$J$25,_xlfn.XLOOKUP(E2032,消耗中转!$C$29:$C$40,消耗中转!$E$29:$J$40))</f>
        <v>1.2</v>
      </c>
    </row>
    <row r="2033" spans="1:12" x14ac:dyDescent="0.15">
      <c r="A2033" s="27">
        <f t="shared" si="430"/>
        <v>600403303002</v>
      </c>
      <c r="B2033" s="27">
        <f t="shared" si="431"/>
        <v>600403303002</v>
      </c>
      <c r="C2033" s="2">
        <f t="shared" si="434"/>
        <v>6004033030</v>
      </c>
      <c r="D2033" s="4">
        <f>_xlfn.XLOOKUP(E2033,[1]战斗中转!$D$8:$D$19,[1]战斗中转!$F$8:$F$19)</f>
        <v>30</v>
      </c>
      <c r="E2033" s="2">
        <f t="shared" si="435"/>
        <v>4</v>
      </c>
      <c r="F2033" s="2">
        <f t="shared" si="437"/>
        <v>0</v>
      </c>
      <c r="G2033" s="2">
        <f t="shared" si="437"/>
        <v>3</v>
      </c>
      <c r="H2033" s="2">
        <f t="shared" si="437"/>
        <v>3</v>
      </c>
      <c r="I2033" s="2">
        <f t="shared" si="438"/>
        <v>2</v>
      </c>
      <c r="J2033" s="2" cm="1">
        <f t="array" ref="J2033">INT(_xlfn.XLOOKUP($E2033,消耗中转!$C$10:$C$21,_xlfn.XLOOKUP($I2033,消耗中转!$F$6:$K$6,消耗中转!$F$10:$K$21)))</f>
        <v>2000</v>
      </c>
      <c r="K2033" s="2" cm="1">
        <f t="array" ref="K2033">INT(IF(I2033=0,
_xlfn.XLOOKUP(0,消耗中转!$F$6:$K$6,_xlfn.XLOOKUP(E2033,消耗中转!$C$10:$C$21,消耗中转!$F$10:$K$21)),
_xlfn.XLOOKUP(I2033,消耗中转!$F$6:$K$6,_xlfn.XLOOKUP(E2033,消耗中转!$C$10:$C$21,消耗中转!$F$10:$K$21))+_xlfn.XLOOKUP(0,消耗中转!$F$6:$K$6,_xlfn.XLOOKUP(E2033,消耗中转!$C$10:$C$21,消耗中转!$F$10:$K$21))))</f>
        <v>3000</v>
      </c>
      <c r="L2033" s="2" cm="1">
        <f t="array" ref="L2033">_xlfn.XLOOKUP(I2033,消耗中转!$E$25:$J$25,_xlfn.XLOOKUP(E2033,消耗中转!$C$29:$C$40,消耗中转!$E$29:$J$40))</f>
        <v>1.2</v>
      </c>
    </row>
    <row r="2034" spans="1:12" x14ac:dyDescent="0.15">
      <c r="A2034" s="27">
        <f t="shared" si="430"/>
        <v>600403403002</v>
      </c>
      <c r="B2034" s="27">
        <f t="shared" si="431"/>
        <v>600403403002</v>
      </c>
      <c r="C2034" s="2">
        <f t="shared" si="434"/>
        <v>6004034030</v>
      </c>
      <c r="D2034" s="4">
        <f>_xlfn.XLOOKUP(E2034,[1]战斗中转!$D$8:$D$19,[1]战斗中转!$F$8:$F$19)</f>
        <v>30</v>
      </c>
      <c r="E2034" s="2">
        <f t="shared" si="435"/>
        <v>4</v>
      </c>
      <c r="F2034" s="2">
        <f t="shared" si="437"/>
        <v>0</v>
      </c>
      <c r="G2034" s="2">
        <f t="shared" si="437"/>
        <v>3</v>
      </c>
      <c r="H2034" s="2">
        <f t="shared" si="437"/>
        <v>4</v>
      </c>
      <c r="I2034" s="2">
        <f t="shared" si="438"/>
        <v>2</v>
      </c>
      <c r="J2034" s="2" cm="1">
        <f t="array" ref="J2034">INT(_xlfn.XLOOKUP($E2034,消耗中转!$C$10:$C$21,_xlfn.XLOOKUP($I2034,消耗中转!$F$6:$K$6,消耗中转!$F$10:$K$21)))</f>
        <v>2000</v>
      </c>
      <c r="K2034" s="2" cm="1">
        <f t="array" ref="K2034">INT(IF(I2034=0,
_xlfn.XLOOKUP(0,消耗中转!$F$6:$K$6,_xlfn.XLOOKUP(E2034,消耗中转!$C$10:$C$21,消耗中转!$F$10:$K$21)),
_xlfn.XLOOKUP(I2034,消耗中转!$F$6:$K$6,_xlfn.XLOOKUP(E2034,消耗中转!$C$10:$C$21,消耗中转!$F$10:$K$21))+_xlfn.XLOOKUP(0,消耗中转!$F$6:$K$6,_xlfn.XLOOKUP(E2034,消耗中转!$C$10:$C$21,消耗中转!$F$10:$K$21))))</f>
        <v>3000</v>
      </c>
      <c r="L2034" s="2" cm="1">
        <f t="array" ref="L2034">_xlfn.XLOOKUP(I2034,消耗中转!$E$25:$J$25,_xlfn.XLOOKUP(E2034,消耗中转!$C$29:$C$40,消耗中转!$E$29:$J$40))</f>
        <v>1.2</v>
      </c>
    </row>
    <row r="2035" spans="1:12" x14ac:dyDescent="0.15">
      <c r="A2035" s="27">
        <f t="shared" si="430"/>
        <v>600411103002</v>
      </c>
      <c r="B2035" s="27">
        <f t="shared" si="431"/>
        <v>600411103002</v>
      </c>
      <c r="C2035" s="2">
        <f t="shared" si="434"/>
        <v>6004111030</v>
      </c>
      <c r="D2035" s="4">
        <f>_xlfn.XLOOKUP(E2035,[1]战斗中转!$D$8:$D$19,[1]战斗中转!$F$8:$F$19)</f>
        <v>30</v>
      </c>
      <c r="E2035" s="2">
        <f t="shared" si="435"/>
        <v>4</v>
      </c>
      <c r="F2035" s="2">
        <f t="shared" si="437"/>
        <v>1</v>
      </c>
      <c r="G2035" s="2">
        <f t="shared" si="437"/>
        <v>1</v>
      </c>
      <c r="H2035" s="2">
        <f t="shared" si="437"/>
        <v>1</v>
      </c>
      <c r="I2035" s="2">
        <f t="shared" si="438"/>
        <v>2</v>
      </c>
      <c r="J2035" s="2" cm="1">
        <f t="array" ref="J2035">INT(_xlfn.XLOOKUP($E2035,消耗中转!$C$10:$C$21,_xlfn.XLOOKUP($I2035,消耗中转!$F$6:$K$6,消耗中转!$F$10:$K$21)))</f>
        <v>2000</v>
      </c>
      <c r="K2035" s="2" cm="1">
        <f t="array" ref="K2035">INT(IF(I2035=0,
_xlfn.XLOOKUP(0,消耗中转!$F$6:$K$6,_xlfn.XLOOKUP(E2035,消耗中转!$C$10:$C$21,消耗中转!$F$10:$K$21)),
_xlfn.XLOOKUP(I2035,消耗中转!$F$6:$K$6,_xlfn.XLOOKUP(E2035,消耗中转!$C$10:$C$21,消耗中转!$F$10:$K$21))+_xlfn.XLOOKUP(0,消耗中转!$F$6:$K$6,_xlfn.XLOOKUP(E2035,消耗中转!$C$10:$C$21,消耗中转!$F$10:$K$21))))</f>
        <v>3000</v>
      </c>
      <c r="L2035" s="2" cm="1">
        <f t="array" ref="L2035">_xlfn.XLOOKUP(I2035,消耗中转!$E$25:$J$25,_xlfn.XLOOKUP(E2035,消耗中转!$C$29:$C$40,消耗中转!$E$29:$J$40))</f>
        <v>1.2</v>
      </c>
    </row>
    <row r="2036" spans="1:12" x14ac:dyDescent="0.15">
      <c r="A2036" s="27">
        <f t="shared" ref="A2036:A2111" si="439">B2036</f>
        <v>600411203002</v>
      </c>
      <c r="B2036" s="27">
        <f t="shared" ref="B2036:B2111" si="440">C2036*100+I2036</f>
        <v>600411203002</v>
      </c>
      <c r="C2036" s="2">
        <f t="shared" si="434"/>
        <v>6004112030</v>
      </c>
      <c r="D2036" s="4">
        <f>_xlfn.XLOOKUP(E2036,[1]战斗中转!$D$8:$D$19,[1]战斗中转!$F$8:$F$19)</f>
        <v>30</v>
      </c>
      <c r="E2036" s="2">
        <f t="shared" si="435"/>
        <v>4</v>
      </c>
      <c r="F2036" s="2">
        <f t="shared" si="437"/>
        <v>1</v>
      </c>
      <c r="G2036" s="2">
        <f t="shared" si="437"/>
        <v>1</v>
      </c>
      <c r="H2036" s="2">
        <f t="shared" si="437"/>
        <v>2</v>
      </c>
      <c r="I2036" s="2">
        <f t="shared" si="438"/>
        <v>2</v>
      </c>
      <c r="J2036" s="2" cm="1">
        <f t="array" ref="J2036">INT(_xlfn.XLOOKUP($E2036,消耗中转!$C$10:$C$21,_xlfn.XLOOKUP($I2036,消耗中转!$F$6:$K$6,消耗中转!$F$10:$K$21)))</f>
        <v>2000</v>
      </c>
      <c r="K2036" s="2" cm="1">
        <f t="array" ref="K2036">INT(IF(I2036=0,
_xlfn.XLOOKUP(0,消耗中转!$F$6:$K$6,_xlfn.XLOOKUP(E2036,消耗中转!$C$10:$C$21,消耗中转!$F$10:$K$21)),
_xlfn.XLOOKUP(I2036,消耗中转!$F$6:$K$6,_xlfn.XLOOKUP(E2036,消耗中转!$C$10:$C$21,消耗中转!$F$10:$K$21))+_xlfn.XLOOKUP(0,消耗中转!$F$6:$K$6,_xlfn.XLOOKUP(E2036,消耗中转!$C$10:$C$21,消耗中转!$F$10:$K$21))))</f>
        <v>3000</v>
      </c>
      <c r="L2036" s="2" cm="1">
        <f t="array" ref="L2036">_xlfn.XLOOKUP(I2036,消耗中转!$E$25:$J$25,_xlfn.XLOOKUP(E2036,消耗中转!$C$29:$C$40,消耗中转!$E$29:$J$40))</f>
        <v>1.2</v>
      </c>
    </row>
    <row r="2037" spans="1:12" x14ac:dyDescent="0.15">
      <c r="A2037" s="27">
        <f t="shared" si="439"/>
        <v>600411303002</v>
      </c>
      <c r="B2037" s="27">
        <f t="shared" si="440"/>
        <v>600411303002</v>
      </c>
      <c r="C2037" s="2">
        <f t="shared" si="434"/>
        <v>6004113030</v>
      </c>
      <c r="D2037" s="4">
        <f>_xlfn.XLOOKUP(E2037,[1]战斗中转!$D$8:$D$19,[1]战斗中转!$F$8:$F$19)</f>
        <v>30</v>
      </c>
      <c r="E2037" s="2">
        <f t="shared" si="435"/>
        <v>4</v>
      </c>
      <c r="F2037" s="2">
        <f t="shared" si="437"/>
        <v>1</v>
      </c>
      <c r="G2037" s="2">
        <f t="shared" si="437"/>
        <v>1</v>
      </c>
      <c r="H2037" s="2">
        <f t="shared" si="437"/>
        <v>3</v>
      </c>
      <c r="I2037" s="2">
        <f t="shared" si="438"/>
        <v>2</v>
      </c>
      <c r="J2037" s="2" cm="1">
        <f t="array" ref="J2037">INT(_xlfn.XLOOKUP($E2037,消耗中转!$C$10:$C$21,_xlfn.XLOOKUP($I2037,消耗中转!$F$6:$K$6,消耗中转!$F$10:$K$21)))</f>
        <v>2000</v>
      </c>
      <c r="K2037" s="2" cm="1">
        <f t="array" ref="K2037">INT(IF(I2037=0,
_xlfn.XLOOKUP(0,消耗中转!$F$6:$K$6,_xlfn.XLOOKUP(E2037,消耗中转!$C$10:$C$21,消耗中转!$F$10:$K$21)),
_xlfn.XLOOKUP(I2037,消耗中转!$F$6:$K$6,_xlfn.XLOOKUP(E2037,消耗中转!$C$10:$C$21,消耗中转!$F$10:$K$21))+_xlfn.XLOOKUP(0,消耗中转!$F$6:$K$6,_xlfn.XLOOKUP(E2037,消耗中转!$C$10:$C$21,消耗中转!$F$10:$K$21))))</f>
        <v>3000</v>
      </c>
      <c r="L2037" s="2" cm="1">
        <f t="array" ref="L2037">_xlfn.XLOOKUP(I2037,消耗中转!$E$25:$J$25,_xlfn.XLOOKUP(E2037,消耗中转!$C$29:$C$40,消耗中转!$E$29:$J$40))</f>
        <v>1.2</v>
      </c>
    </row>
    <row r="2038" spans="1:12" x14ac:dyDescent="0.15">
      <c r="A2038" s="27">
        <f t="shared" si="439"/>
        <v>600411403002</v>
      </c>
      <c r="B2038" s="27">
        <f t="shared" si="440"/>
        <v>600411403002</v>
      </c>
      <c r="C2038" s="2">
        <f t="shared" si="434"/>
        <v>6004114030</v>
      </c>
      <c r="D2038" s="4">
        <f>_xlfn.XLOOKUP(E2038,[1]战斗中转!$D$8:$D$19,[1]战斗中转!$F$8:$F$19)</f>
        <v>30</v>
      </c>
      <c r="E2038" s="2">
        <f t="shared" si="435"/>
        <v>4</v>
      </c>
      <c r="F2038" s="2">
        <f t="shared" si="437"/>
        <v>1</v>
      </c>
      <c r="G2038" s="2">
        <f t="shared" si="437"/>
        <v>1</v>
      </c>
      <c r="H2038" s="2">
        <f t="shared" si="437"/>
        <v>4</v>
      </c>
      <c r="I2038" s="2">
        <f t="shared" si="438"/>
        <v>2</v>
      </c>
      <c r="J2038" s="2" cm="1">
        <f t="array" ref="J2038">INT(_xlfn.XLOOKUP($E2038,消耗中转!$C$10:$C$21,_xlfn.XLOOKUP($I2038,消耗中转!$F$6:$K$6,消耗中转!$F$10:$K$21)))</f>
        <v>2000</v>
      </c>
      <c r="K2038" s="2" cm="1">
        <f t="array" ref="K2038">INT(IF(I2038=0,
_xlfn.XLOOKUP(0,消耗中转!$F$6:$K$6,_xlfn.XLOOKUP(E2038,消耗中转!$C$10:$C$21,消耗中转!$F$10:$K$21)),
_xlfn.XLOOKUP(I2038,消耗中转!$F$6:$K$6,_xlfn.XLOOKUP(E2038,消耗中转!$C$10:$C$21,消耗中转!$F$10:$K$21))+_xlfn.XLOOKUP(0,消耗中转!$F$6:$K$6,_xlfn.XLOOKUP(E2038,消耗中转!$C$10:$C$21,消耗中转!$F$10:$K$21))))</f>
        <v>3000</v>
      </c>
      <c r="L2038" s="2" cm="1">
        <f t="array" ref="L2038">_xlfn.XLOOKUP(I2038,消耗中转!$E$25:$J$25,_xlfn.XLOOKUP(E2038,消耗中转!$C$29:$C$40,消耗中转!$E$29:$J$40))</f>
        <v>1.2</v>
      </c>
    </row>
    <row r="2039" spans="1:12" x14ac:dyDescent="0.15">
      <c r="A2039" s="27">
        <f t="shared" si="439"/>
        <v>600412103002</v>
      </c>
      <c r="B2039" s="27">
        <f t="shared" si="440"/>
        <v>600412103002</v>
      </c>
      <c r="C2039" s="2">
        <f t="shared" si="434"/>
        <v>6004121030</v>
      </c>
      <c r="D2039" s="4">
        <f>_xlfn.XLOOKUP(E2039,[1]战斗中转!$D$8:$D$19,[1]战斗中转!$F$8:$F$19)</f>
        <v>30</v>
      </c>
      <c r="E2039" s="2">
        <f t="shared" si="435"/>
        <v>4</v>
      </c>
      <c r="F2039" s="2">
        <f t="shared" ref="F2039:H2058" si="441">F1967</f>
        <v>1</v>
      </c>
      <c r="G2039" s="2">
        <f t="shared" si="441"/>
        <v>2</v>
      </c>
      <c r="H2039" s="2">
        <f t="shared" si="441"/>
        <v>1</v>
      </c>
      <c r="I2039" s="2">
        <f t="shared" si="438"/>
        <v>2</v>
      </c>
      <c r="J2039" s="2" cm="1">
        <f t="array" ref="J2039">INT(_xlfn.XLOOKUP($E2039,消耗中转!$C$10:$C$21,_xlfn.XLOOKUP($I2039,消耗中转!$F$6:$K$6,消耗中转!$F$10:$K$21)))</f>
        <v>2000</v>
      </c>
      <c r="K2039" s="2" cm="1">
        <f t="array" ref="K2039">INT(IF(I2039=0,
_xlfn.XLOOKUP(0,消耗中转!$F$6:$K$6,_xlfn.XLOOKUP(E2039,消耗中转!$C$10:$C$21,消耗中转!$F$10:$K$21)),
_xlfn.XLOOKUP(I2039,消耗中转!$F$6:$K$6,_xlfn.XLOOKUP(E2039,消耗中转!$C$10:$C$21,消耗中转!$F$10:$K$21))+_xlfn.XLOOKUP(0,消耗中转!$F$6:$K$6,_xlfn.XLOOKUP(E2039,消耗中转!$C$10:$C$21,消耗中转!$F$10:$K$21))))</f>
        <v>3000</v>
      </c>
      <c r="L2039" s="2" cm="1">
        <f t="array" ref="L2039">_xlfn.XLOOKUP(I2039,消耗中转!$E$25:$J$25,_xlfn.XLOOKUP(E2039,消耗中转!$C$29:$C$40,消耗中转!$E$29:$J$40))</f>
        <v>1.2</v>
      </c>
    </row>
    <row r="2040" spans="1:12" x14ac:dyDescent="0.15">
      <c r="A2040" s="27">
        <f t="shared" si="439"/>
        <v>600412203002</v>
      </c>
      <c r="B2040" s="27">
        <f t="shared" si="440"/>
        <v>600412203002</v>
      </c>
      <c r="C2040" s="2">
        <f t="shared" si="434"/>
        <v>6004122030</v>
      </c>
      <c r="D2040" s="4">
        <f>_xlfn.XLOOKUP(E2040,[1]战斗中转!$D$8:$D$19,[1]战斗中转!$F$8:$F$19)</f>
        <v>30</v>
      </c>
      <c r="E2040" s="2">
        <f t="shared" si="435"/>
        <v>4</v>
      </c>
      <c r="F2040" s="2">
        <f t="shared" si="441"/>
        <v>1</v>
      </c>
      <c r="G2040" s="2">
        <f t="shared" si="441"/>
        <v>2</v>
      </c>
      <c r="H2040" s="2">
        <f t="shared" si="441"/>
        <v>2</v>
      </c>
      <c r="I2040" s="2">
        <f t="shared" si="438"/>
        <v>2</v>
      </c>
      <c r="J2040" s="2" cm="1">
        <f t="array" ref="J2040">INT(_xlfn.XLOOKUP($E2040,消耗中转!$C$10:$C$21,_xlfn.XLOOKUP($I2040,消耗中转!$F$6:$K$6,消耗中转!$F$10:$K$21)))</f>
        <v>2000</v>
      </c>
      <c r="K2040" s="2" cm="1">
        <f t="array" ref="K2040">INT(IF(I2040=0,
_xlfn.XLOOKUP(0,消耗中转!$F$6:$K$6,_xlfn.XLOOKUP(E2040,消耗中转!$C$10:$C$21,消耗中转!$F$10:$K$21)),
_xlfn.XLOOKUP(I2040,消耗中转!$F$6:$K$6,_xlfn.XLOOKUP(E2040,消耗中转!$C$10:$C$21,消耗中转!$F$10:$K$21))+_xlfn.XLOOKUP(0,消耗中转!$F$6:$K$6,_xlfn.XLOOKUP(E2040,消耗中转!$C$10:$C$21,消耗中转!$F$10:$K$21))))</f>
        <v>3000</v>
      </c>
      <c r="L2040" s="2" cm="1">
        <f t="array" ref="L2040">_xlfn.XLOOKUP(I2040,消耗中转!$E$25:$J$25,_xlfn.XLOOKUP(E2040,消耗中转!$C$29:$C$40,消耗中转!$E$29:$J$40))</f>
        <v>1.2</v>
      </c>
    </row>
    <row r="2041" spans="1:12" x14ac:dyDescent="0.15">
      <c r="A2041" s="27">
        <f t="shared" si="439"/>
        <v>600412303002</v>
      </c>
      <c r="B2041" s="27">
        <f t="shared" si="440"/>
        <v>600412303002</v>
      </c>
      <c r="C2041" s="2">
        <f t="shared" si="434"/>
        <v>6004123030</v>
      </c>
      <c r="D2041" s="4">
        <f>_xlfn.XLOOKUP(E2041,[1]战斗中转!$D$8:$D$19,[1]战斗中转!$F$8:$F$19)</f>
        <v>30</v>
      </c>
      <c r="E2041" s="2">
        <f t="shared" si="435"/>
        <v>4</v>
      </c>
      <c r="F2041" s="2">
        <f t="shared" si="441"/>
        <v>1</v>
      </c>
      <c r="G2041" s="2">
        <f t="shared" si="441"/>
        <v>2</v>
      </c>
      <c r="H2041" s="2">
        <f t="shared" si="441"/>
        <v>3</v>
      </c>
      <c r="I2041" s="2">
        <f t="shared" si="438"/>
        <v>2</v>
      </c>
      <c r="J2041" s="2" cm="1">
        <f t="array" ref="J2041">INT(_xlfn.XLOOKUP($E2041,消耗中转!$C$10:$C$21,_xlfn.XLOOKUP($I2041,消耗中转!$F$6:$K$6,消耗中转!$F$10:$K$21)))</f>
        <v>2000</v>
      </c>
      <c r="K2041" s="2" cm="1">
        <f t="array" ref="K2041">INT(IF(I2041=0,
_xlfn.XLOOKUP(0,消耗中转!$F$6:$K$6,_xlfn.XLOOKUP(E2041,消耗中转!$C$10:$C$21,消耗中转!$F$10:$K$21)),
_xlfn.XLOOKUP(I2041,消耗中转!$F$6:$K$6,_xlfn.XLOOKUP(E2041,消耗中转!$C$10:$C$21,消耗中转!$F$10:$K$21))+_xlfn.XLOOKUP(0,消耗中转!$F$6:$K$6,_xlfn.XLOOKUP(E2041,消耗中转!$C$10:$C$21,消耗中转!$F$10:$K$21))))</f>
        <v>3000</v>
      </c>
      <c r="L2041" s="2" cm="1">
        <f t="array" ref="L2041">_xlfn.XLOOKUP(I2041,消耗中转!$E$25:$J$25,_xlfn.XLOOKUP(E2041,消耗中转!$C$29:$C$40,消耗中转!$E$29:$J$40))</f>
        <v>1.2</v>
      </c>
    </row>
    <row r="2042" spans="1:12" x14ac:dyDescent="0.15">
      <c r="A2042" s="27">
        <f t="shared" si="439"/>
        <v>600412403002</v>
      </c>
      <c r="B2042" s="27">
        <f t="shared" si="440"/>
        <v>600412403002</v>
      </c>
      <c r="C2042" s="2">
        <f t="shared" si="434"/>
        <v>6004124030</v>
      </c>
      <c r="D2042" s="4">
        <f>_xlfn.XLOOKUP(E2042,[1]战斗中转!$D$8:$D$19,[1]战斗中转!$F$8:$F$19)</f>
        <v>30</v>
      </c>
      <c r="E2042" s="2">
        <f t="shared" si="435"/>
        <v>4</v>
      </c>
      <c r="F2042" s="2">
        <f t="shared" si="441"/>
        <v>1</v>
      </c>
      <c r="G2042" s="2">
        <f t="shared" si="441"/>
        <v>2</v>
      </c>
      <c r="H2042" s="2">
        <f t="shared" si="441"/>
        <v>4</v>
      </c>
      <c r="I2042" s="2">
        <f t="shared" si="438"/>
        <v>2</v>
      </c>
      <c r="J2042" s="2" cm="1">
        <f t="array" ref="J2042">INT(_xlfn.XLOOKUP($E2042,消耗中转!$C$10:$C$21,_xlfn.XLOOKUP($I2042,消耗中转!$F$6:$K$6,消耗中转!$F$10:$K$21)))</f>
        <v>2000</v>
      </c>
      <c r="K2042" s="2" cm="1">
        <f t="array" ref="K2042">INT(IF(I2042=0,
_xlfn.XLOOKUP(0,消耗中转!$F$6:$K$6,_xlfn.XLOOKUP(E2042,消耗中转!$C$10:$C$21,消耗中转!$F$10:$K$21)),
_xlfn.XLOOKUP(I2042,消耗中转!$F$6:$K$6,_xlfn.XLOOKUP(E2042,消耗中转!$C$10:$C$21,消耗中转!$F$10:$K$21))+_xlfn.XLOOKUP(0,消耗中转!$F$6:$K$6,_xlfn.XLOOKUP(E2042,消耗中转!$C$10:$C$21,消耗中转!$F$10:$K$21))))</f>
        <v>3000</v>
      </c>
      <c r="L2042" s="2" cm="1">
        <f t="array" ref="L2042">_xlfn.XLOOKUP(I2042,消耗中转!$E$25:$J$25,_xlfn.XLOOKUP(E2042,消耗中转!$C$29:$C$40,消耗中转!$E$29:$J$40))</f>
        <v>1.2</v>
      </c>
    </row>
    <row r="2043" spans="1:12" x14ac:dyDescent="0.15">
      <c r="A2043" s="27">
        <f t="shared" si="439"/>
        <v>600413103002</v>
      </c>
      <c r="B2043" s="27">
        <f t="shared" si="440"/>
        <v>600413103002</v>
      </c>
      <c r="C2043" s="2">
        <f t="shared" si="434"/>
        <v>6004131030</v>
      </c>
      <c r="D2043" s="4">
        <f>_xlfn.XLOOKUP(E2043,[1]战斗中转!$D$8:$D$19,[1]战斗中转!$F$8:$F$19)</f>
        <v>30</v>
      </c>
      <c r="E2043" s="2">
        <f t="shared" si="435"/>
        <v>4</v>
      </c>
      <c r="F2043" s="2">
        <f t="shared" si="441"/>
        <v>1</v>
      </c>
      <c r="G2043" s="2">
        <f t="shared" si="441"/>
        <v>3</v>
      </c>
      <c r="H2043" s="2">
        <f t="shared" si="441"/>
        <v>1</v>
      </c>
      <c r="I2043" s="2">
        <f t="shared" si="438"/>
        <v>2</v>
      </c>
      <c r="J2043" s="2" cm="1">
        <f t="array" ref="J2043">INT(_xlfn.XLOOKUP($E2043,消耗中转!$C$10:$C$21,_xlfn.XLOOKUP($I2043,消耗中转!$F$6:$K$6,消耗中转!$F$10:$K$21)))</f>
        <v>2000</v>
      </c>
      <c r="K2043" s="2" cm="1">
        <f t="array" ref="K2043">INT(IF(I2043=0,
_xlfn.XLOOKUP(0,消耗中转!$F$6:$K$6,_xlfn.XLOOKUP(E2043,消耗中转!$C$10:$C$21,消耗中转!$F$10:$K$21)),
_xlfn.XLOOKUP(I2043,消耗中转!$F$6:$K$6,_xlfn.XLOOKUP(E2043,消耗中转!$C$10:$C$21,消耗中转!$F$10:$K$21))+_xlfn.XLOOKUP(0,消耗中转!$F$6:$K$6,_xlfn.XLOOKUP(E2043,消耗中转!$C$10:$C$21,消耗中转!$F$10:$K$21))))</f>
        <v>3000</v>
      </c>
      <c r="L2043" s="2" cm="1">
        <f t="array" ref="L2043">_xlfn.XLOOKUP(I2043,消耗中转!$E$25:$J$25,_xlfn.XLOOKUP(E2043,消耗中转!$C$29:$C$40,消耗中转!$E$29:$J$40))</f>
        <v>1.2</v>
      </c>
    </row>
    <row r="2044" spans="1:12" x14ac:dyDescent="0.15">
      <c r="A2044" s="27">
        <f t="shared" si="439"/>
        <v>600413203002</v>
      </c>
      <c r="B2044" s="27">
        <f t="shared" si="440"/>
        <v>600413203002</v>
      </c>
      <c r="C2044" s="2">
        <f t="shared" si="434"/>
        <v>6004132030</v>
      </c>
      <c r="D2044" s="4">
        <f>_xlfn.XLOOKUP(E2044,[1]战斗中转!$D$8:$D$19,[1]战斗中转!$F$8:$F$19)</f>
        <v>30</v>
      </c>
      <c r="E2044" s="2">
        <f t="shared" si="435"/>
        <v>4</v>
      </c>
      <c r="F2044" s="2">
        <f t="shared" si="441"/>
        <v>1</v>
      </c>
      <c r="G2044" s="2">
        <f t="shared" si="441"/>
        <v>3</v>
      </c>
      <c r="H2044" s="2">
        <f t="shared" si="441"/>
        <v>2</v>
      </c>
      <c r="I2044" s="2">
        <f t="shared" si="438"/>
        <v>2</v>
      </c>
      <c r="J2044" s="2" cm="1">
        <f t="array" ref="J2044">INT(_xlfn.XLOOKUP($E2044,消耗中转!$C$10:$C$21,_xlfn.XLOOKUP($I2044,消耗中转!$F$6:$K$6,消耗中转!$F$10:$K$21)))</f>
        <v>2000</v>
      </c>
      <c r="K2044" s="2" cm="1">
        <f t="array" ref="K2044">INT(IF(I2044=0,
_xlfn.XLOOKUP(0,消耗中转!$F$6:$K$6,_xlfn.XLOOKUP(E2044,消耗中转!$C$10:$C$21,消耗中转!$F$10:$K$21)),
_xlfn.XLOOKUP(I2044,消耗中转!$F$6:$K$6,_xlfn.XLOOKUP(E2044,消耗中转!$C$10:$C$21,消耗中转!$F$10:$K$21))+_xlfn.XLOOKUP(0,消耗中转!$F$6:$K$6,_xlfn.XLOOKUP(E2044,消耗中转!$C$10:$C$21,消耗中转!$F$10:$K$21))))</f>
        <v>3000</v>
      </c>
      <c r="L2044" s="2" cm="1">
        <f t="array" ref="L2044">_xlfn.XLOOKUP(I2044,消耗中转!$E$25:$J$25,_xlfn.XLOOKUP(E2044,消耗中转!$C$29:$C$40,消耗中转!$E$29:$J$40))</f>
        <v>1.2</v>
      </c>
    </row>
    <row r="2045" spans="1:12" x14ac:dyDescent="0.15">
      <c r="A2045" s="27">
        <f t="shared" si="439"/>
        <v>600413303002</v>
      </c>
      <c r="B2045" s="27">
        <f t="shared" si="440"/>
        <v>600413303002</v>
      </c>
      <c r="C2045" s="2">
        <f t="shared" si="434"/>
        <v>6004133030</v>
      </c>
      <c r="D2045" s="4">
        <f>_xlfn.XLOOKUP(E2045,[1]战斗中转!$D$8:$D$19,[1]战斗中转!$F$8:$F$19)</f>
        <v>30</v>
      </c>
      <c r="E2045" s="2">
        <f t="shared" si="435"/>
        <v>4</v>
      </c>
      <c r="F2045" s="2">
        <f t="shared" si="441"/>
        <v>1</v>
      </c>
      <c r="G2045" s="2">
        <f t="shared" si="441"/>
        <v>3</v>
      </c>
      <c r="H2045" s="2">
        <f t="shared" si="441"/>
        <v>3</v>
      </c>
      <c r="I2045" s="2">
        <f t="shared" si="438"/>
        <v>2</v>
      </c>
      <c r="J2045" s="2" cm="1">
        <f t="array" ref="J2045">INT(_xlfn.XLOOKUP($E2045,消耗中转!$C$10:$C$21,_xlfn.XLOOKUP($I2045,消耗中转!$F$6:$K$6,消耗中转!$F$10:$K$21)))</f>
        <v>2000</v>
      </c>
      <c r="K2045" s="2" cm="1">
        <f t="array" ref="K2045">INT(IF(I2045=0,
_xlfn.XLOOKUP(0,消耗中转!$F$6:$K$6,_xlfn.XLOOKUP(E2045,消耗中转!$C$10:$C$21,消耗中转!$F$10:$K$21)),
_xlfn.XLOOKUP(I2045,消耗中转!$F$6:$K$6,_xlfn.XLOOKUP(E2045,消耗中转!$C$10:$C$21,消耗中转!$F$10:$K$21))+_xlfn.XLOOKUP(0,消耗中转!$F$6:$K$6,_xlfn.XLOOKUP(E2045,消耗中转!$C$10:$C$21,消耗中转!$F$10:$K$21))))</f>
        <v>3000</v>
      </c>
      <c r="L2045" s="2" cm="1">
        <f t="array" ref="L2045">_xlfn.XLOOKUP(I2045,消耗中转!$E$25:$J$25,_xlfn.XLOOKUP(E2045,消耗中转!$C$29:$C$40,消耗中转!$E$29:$J$40))</f>
        <v>1.2</v>
      </c>
    </row>
    <row r="2046" spans="1:12" x14ac:dyDescent="0.15">
      <c r="A2046" s="27">
        <f t="shared" si="439"/>
        <v>600413403002</v>
      </c>
      <c r="B2046" s="27">
        <f t="shared" si="440"/>
        <v>600413403002</v>
      </c>
      <c r="C2046" s="2">
        <f t="shared" si="434"/>
        <v>6004134030</v>
      </c>
      <c r="D2046" s="4">
        <f>_xlfn.XLOOKUP(E2046,[1]战斗中转!$D$8:$D$19,[1]战斗中转!$F$8:$F$19)</f>
        <v>30</v>
      </c>
      <c r="E2046" s="2">
        <f t="shared" si="435"/>
        <v>4</v>
      </c>
      <c r="F2046" s="2">
        <f t="shared" si="441"/>
        <v>1</v>
      </c>
      <c r="G2046" s="2">
        <f t="shared" si="441"/>
        <v>3</v>
      </c>
      <c r="H2046" s="2">
        <f t="shared" si="441"/>
        <v>4</v>
      </c>
      <c r="I2046" s="2">
        <f t="shared" si="438"/>
        <v>2</v>
      </c>
      <c r="J2046" s="2" cm="1">
        <f t="array" ref="J2046">INT(_xlfn.XLOOKUP($E2046,消耗中转!$C$10:$C$21,_xlfn.XLOOKUP($I2046,消耗中转!$F$6:$K$6,消耗中转!$F$10:$K$21)))</f>
        <v>2000</v>
      </c>
      <c r="K2046" s="2" cm="1">
        <f t="array" ref="K2046">INT(IF(I2046=0,
_xlfn.XLOOKUP(0,消耗中转!$F$6:$K$6,_xlfn.XLOOKUP(E2046,消耗中转!$C$10:$C$21,消耗中转!$F$10:$K$21)),
_xlfn.XLOOKUP(I2046,消耗中转!$F$6:$K$6,_xlfn.XLOOKUP(E2046,消耗中转!$C$10:$C$21,消耗中转!$F$10:$K$21))+_xlfn.XLOOKUP(0,消耗中转!$F$6:$K$6,_xlfn.XLOOKUP(E2046,消耗中转!$C$10:$C$21,消耗中转!$F$10:$K$21))))</f>
        <v>3000</v>
      </c>
      <c r="L2046" s="2" cm="1">
        <f t="array" ref="L2046">_xlfn.XLOOKUP(I2046,消耗中转!$E$25:$J$25,_xlfn.XLOOKUP(E2046,消耗中转!$C$29:$C$40,消耗中转!$E$29:$J$40))</f>
        <v>1.2</v>
      </c>
    </row>
    <row r="2047" spans="1:12" x14ac:dyDescent="0.15">
      <c r="A2047" s="27">
        <f t="shared" si="439"/>
        <v>600421103002</v>
      </c>
      <c r="B2047" s="27">
        <f t="shared" si="440"/>
        <v>600421103002</v>
      </c>
      <c r="C2047" s="2">
        <f t="shared" si="434"/>
        <v>6004211030</v>
      </c>
      <c r="D2047" s="4">
        <f>_xlfn.XLOOKUP(E2047,[1]战斗中转!$D$8:$D$19,[1]战斗中转!$F$8:$F$19)</f>
        <v>30</v>
      </c>
      <c r="E2047" s="2">
        <f t="shared" si="435"/>
        <v>4</v>
      </c>
      <c r="F2047" s="2">
        <f t="shared" si="441"/>
        <v>2</v>
      </c>
      <c r="G2047" s="2">
        <f t="shared" si="441"/>
        <v>1</v>
      </c>
      <c r="H2047" s="2">
        <f t="shared" si="441"/>
        <v>1</v>
      </c>
      <c r="I2047" s="2">
        <f t="shared" si="438"/>
        <v>2</v>
      </c>
      <c r="J2047" s="2" cm="1">
        <f t="array" ref="J2047">INT(_xlfn.XLOOKUP($E2047,消耗中转!$C$10:$C$21,_xlfn.XLOOKUP($I2047,消耗中转!$F$6:$K$6,消耗中转!$F$10:$K$21)))</f>
        <v>2000</v>
      </c>
      <c r="K2047" s="2" cm="1">
        <f t="array" ref="K2047">INT(IF(I2047=0,
_xlfn.XLOOKUP(0,消耗中转!$F$6:$K$6,_xlfn.XLOOKUP(E2047,消耗中转!$C$10:$C$21,消耗中转!$F$10:$K$21)),
_xlfn.XLOOKUP(I2047,消耗中转!$F$6:$K$6,_xlfn.XLOOKUP(E2047,消耗中转!$C$10:$C$21,消耗中转!$F$10:$K$21))+_xlfn.XLOOKUP(0,消耗中转!$F$6:$K$6,_xlfn.XLOOKUP(E2047,消耗中转!$C$10:$C$21,消耗中转!$F$10:$K$21))))</f>
        <v>3000</v>
      </c>
      <c r="L2047" s="2" cm="1">
        <f t="array" ref="L2047">_xlfn.XLOOKUP(I2047,消耗中转!$E$25:$J$25,_xlfn.XLOOKUP(E2047,消耗中转!$C$29:$C$40,消耗中转!$E$29:$J$40))</f>
        <v>1.2</v>
      </c>
    </row>
    <row r="2048" spans="1:12" x14ac:dyDescent="0.15">
      <c r="A2048" s="27">
        <f t="shared" si="439"/>
        <v>600421203002</v>
      </c>
      <c r="B2048" s="27">
        <f t="shared" si="440"/>
        <v>600421203002</v>
      </c>
      <c r="C2048" s="2">
        <f t="shared" si="434"/>
        <v>6004212030</v>
      </c>
      <c r="D2048" s="4">
        <f>_xlfn.XLOOKUP(E2048,[1]战斗中转!$D$8:$D$19,[1]战斗中转!$F$8:$F$19)</f>
        <v>30</v>
      </c>
      <c r="E2048" s="2">
        <f t="shared" si="435"/>
        <v>4</v>
      </c>
      <c r="F2048" s="2">
        <f t="shared" si="441"/>
        <v>2</v>
      </c>
      <c r="G2048" s="2">
        <f t="shared" si="441"/>
        <v>1</v>
      </c>
      <c r="H2048" s="2">
        <f t="shared" si="441"/>
        <v>2</v>
      </c>
      <c r="I2048" s="2">
        <f t="shared" si="438"/>
        <v>2</v>
      </c>
      <c r="J2048" s="2" cm="1">
        <f t="array" ref="J2048">INT(_xlfn.XLOOKUP($E2048,消耗中转!$C$10:$C$21,_xlfn.XLOOKUP($I2048,消耗中转!$F$6:$K$6,消耗中转!$F$10:$K$21)))</f>
        <v>2000</v>
      </c>
      <c r="K2048" s="2" cm="1">
        <f t="array" ref="K2048">INT(IF(I2048=0,
_xlfn.XLOOKUP(0,消耗中转!$F$6:$K$6,_xlfn.XLOOKUP(E2048,消耗中转!$C$10:$C$21,消耗中转!$F$10:$K$21)),
_xlfn.XLOOKUP(I2048,消耗中转!$F$6:$K$6,_xlfn.XLOOKUP(E2048,消耗中转!$C$10:$C$21,消耗中转!$F$10:$K$21))+_xlfn.XLOOKUP(0,消耗中转!$F$6:$K$6,_xlfn.XLOOKUP(E2048,消耗中转!$C$10:$C$21,消耗中转!$F$10:$K$21))))</f>
        <v>3000</v>
      </c>
      <c r="L2048" s="2" cm="1">
        <f t="array" ref="L2048">_xlfn.XLOOKUP(I2048,消耗中转!$E$25:$J$25,_xlfn.XLOOKUP(E2048,消耗中转!$C$29:$C$40,消耗中转!$E$29:$J$40))</f>
        <v>1.2</v>
      </c>
    </row>
    <row r="2049" spans="1:12" x14ac:dyDescent="0.15">
      <c r="A2049" s="27">
        <f t="shared" si="439"/>
        <v>600421303002</v>
      </c>
      <c r="B2049" s="27">
        <f t="shared" si="440"/>
        <v>600421303002</v>
      </c>
      <c r="C2049" s="2">
        <f t="shared" si="434"/>
        <v>6004213030</v>
      </c>
      <c r="D2049" s="4">
        <f>_xlfn.XLOOKUP(E2049,[1]战斗中转!$D$8:$D$19,[1]战斗中转!$F$8:$F$19)</f>
        <v>30</v>
      </c>
      <c r="E2049" s="2">
        <f t="shared" si="435"/>
        <v>4</v>
      </c>
      <c r="F2049" s="2">
        <f t="shared" si="441"/>
        <v>2</v>
      </c>
      <c r="G2049" s="2">
        <f t="shared" si="441"/>
        <v>1</v>
      </c>
      <c r="H2049" s="2">
        <f t="shared" si="441"/>
        <v>3</v>
      </c>
      <c r="I2049" s="2">
        <f t="shared" si="438"/>
        <v>2</v>
      </c>
      <c r="J2049" s="2" cm="1">
        <f t="array" ref="J2049">INT(_xlfn.XLOOKUP($E2049,消耗中转!$C$10:$C$21,_xlfn.XLOOKUP($I2049,消耗中转!$F$6:$K$6,消耗中转!$F$10:$K$21)))</f>
        <v>2000</v>
      </c>
      <c r="K2049" s="2" cm="1">
        <f t="array" ref="K2049">INT(IF(I2049=0,
_xlfn.XLOOKUP(0,消耗中转!$F$6:$K$6,_xlfn.XLOOKUP(E2049,消耗中转!$C$10:$C$21,消耗中转!$F$10:$K$21)),
_xlfn.XLOOKUP(I2049,消耗中转!$F$6:$K$6,_xlfn.XLOOKUP(E2049,消耗中转!$C$10:$C$21,消耗中转!$F$10:$K$21))+_xlfn.XLOOKUP(0,消耗中转!$F$6:$K$6,_xlfn.XLOOKUP(E2049,消耗中转!$C$10:$C$21,消耗中转!$F$10:$K$21))))</f>
        <v>3000</v>
      </c>
      <c r="L2049" s="2" cm="1">
        <f t="array" ref="L2049">_xlfn.XLOOKUP(I2049,消耗中转!$E$25:$J$25,_xlfn.XLOOKUP(E2049,消耗中转!$C$29:$C$40,消耗中转!$E$29:$J$40))</f>
        <v>1.2</v>
      </c>
    </row>
    <row r="2050" spans="1:12" x14ac:dyDescent="0.15">
      <c r="A2050" s="27">
        <f t="shared" si="439"/>
        <v>600421403002</v>
      </c>
      <c r="B2050" s="27">
        <f t="shared" si="440"/>
        <v>600421403002</v>
      </c>
      <c r="C2050" s="2">
        <f t="shared" si="434"/>
        <v>6004214030</v>
      </c>
      <c r="D2050" s="4">
        <f>_xlfn.XLOOKUP(E2050,[1]战斗中转!$D$8:$D$19,[1]战斗中转!$F$8:$F$19)</f>
        <v>30</v>
      </c>
      <c r="E2050" s="2">
        <f t="shared" si="435"/>
        <v>4</v>
      </c>
      <c r="F2050" s="2">
        <f t="shared" si="441"/>
        <v>2</v>
      </c>
      <c r="G2050" s="2">
        <f t="shared" si="441"/>
        <v>1</v>
      </c>
      <c r="H2050" s="2">
        <f t="shared" si="441"/>
        <v>4</v>
      </c>
      <c r="I2050" s="2">
        <f t="shared" si="438"/>
        <v>2</v>
      </c>
      <c r="J2050" s="2" cm="1">
        <f t="array" ref="J2050">INT(_xlfn.XLOOKUP($E2050,消耗中转!$C$10:$C$21,_xlfn.XLOOKUP($I2050,消耗中转!$F$6:$K$6,消耗中转!$F$10:$K$21)))</f>
        <v>2000</v>
      </c>
      <c r="K2050" s="2" cm="1">
        <f t="array" ref="K2050">INT(IF(I2050=0,
_xlfn.XLOOKUP(0,消耗中转!$F$6:$K$6,_xlfn.XLOOKUP(E2050,消耗中转!$C$10:$C$21,消耗中转!$F$10:$K$21)),
_xlfn.XLOOKUP(I2050,消耗中转!$F$6:$K$6,_xlfn.XLOOKUP(E2050,消耗中转!$C$10:$C$21,消耗中转!$F$10:$K$21))+_xlfn.XLOOKUP(0,消耗中转!$F$6:$K$6,_xlfn.XLOOKUP(E2050,消耗中转!$C$10:$C$21,消耗中转!$F$10:$K$21))))</f>
        <v>3000</v>
      </c>
      <c r="L2050" s="2" cm="1">
        <f t="array" ref="L2050">_xlfn.XLOOKUP(I2050,消耗中转!$E$25:$J$25,_xlfn.XLOOKUP(E2050,消耗中转!$C$29:$C$40,消耗中转!$E$29:$J$40))</f>
        <v>1.2</v>
      </c>
    </row>
    <row r="2051" spans="1:12" x14ac:dyDescent="0.15">
      <c r="A2051" s="27">
        <f t="shared" si="439"/>
        <v>600422103002</v>
      </c>
      <c r="B2051" s="27">
        <f t="shared" si="440"/>
        <v>600422103002</v>
      </c>
      <c r="C2051" s="2">
        <f t="shared" si="434"/>
        <v>6004221030</v>
      </c>
      <c r="D2051" s="4">
        <f>_xlfn.XLOOKUP(E2051,[1]战斗中转!$D$8:$D$19,[1]战斗中转!$F$8:$F$19)</f>
        <v>30</v>
      </c>
      <c r="E2051" s="2">
        <f t="shared" si="435"/>
        <v>4</v>
      </c>
      <c r="F2051" s="2">
        <f t="shared" si="441"/>
        <v>2</v>
      </c>
      <c r="G2051" s="2">
        <f t="shared" si="441"/>
        <v>2</v>
      </c>
      <c r="H2051" s="2">
        <f t="shared" si="441"/>
        <v>1</v>
      </c>
      <c r="I2051" s="2">
        <f t="shared" si="438"/>
        <v>2</v>
      </c>
      <c r="J2051" s="2" cm="1">
        <f t="array" ref="J2051">INT(_xlfn.XLOOKUP($E2051,消耗中转!$C$10:$C$21,_xlfn.XLOOKUP($I2051,消耗中转!$F$6:$K$6,消耗中转!$F$10:$K$21)))</f>
        <v>2000</v>
      </c>
      <c r="K2051" s="2" cm="1">
        <f t="array" ref="K2051">INT(IF(I2051=0,
_xlfn.XLOOKUP(0,消耗中转!$F$6:$K$6,_xlfn.XLOOKUP(E2051,消耗中转!$C$10:$C$21,消耗中转!$F$10:$K$21)),
_xlfn.XLOOKUP(I2051,消耗中转!$F$6:$K$6,_xlfn.XLOOKUP(E2051,消耗中转!$C$10:$C$21,消耗中转!$F$10:$K$21))+_xlfn.XLOOKUP(0,消耗中转!$F$6:$K$6,_xlfn.XLOOKUP(E2051,消耗中转!$C$10:$C$21,消耗中转!$F$10:$K$21))))</f>
        <v>3000</v>
      </c>
      <c r="L2051" s="2" cm="1">
        <f t="array" ref="L2051">_xlfn.XLOOKUP(I2051,消耗中转!$E$25:$J$25,_xlfn.XLOOKUP(E2051,消耗中转!$C$29:$C$40,消耗中转!$E$29:$J$40))</f>
        <v>1.2</v>
      </c>
    </row>
    <row r="2052" spans="1:12" x14ac:dyDescent="0.15">
      <c r="A2052" s="27">
        <f t="shared" si="439"/>
        <v>600422203002</v>
      </c>
      <c r="B2052" s="27">
        <f t="shared" si="440"/>
        <v>600422203002</v>
      </c>
      <c r="C2052" s="2">
        <f t="shared" si="434"/>
        <v>6004222030</v>
      </c>
      <c r="D2052" s="4">
        <f>_xlfn.XLOOKUP(E2052,[1]战斗中转!$D$8:$D$19,[1]战斗中转!$F$8:$F$19)</f>
        <v>30</v>
      </c>
      <c r="E2052" s="2">
        <f t="shared" si="435"/>
        <v>4</v>
      </c>
      <c r="F2052" s="2">
        <f t="shared" si="441"/>
        <v>2</v>
      </c>
      <c r="G2052" s="2">
        <f t="shared" si="441"/>
        <v>2</v>
      </c>
      <c r="H2052" s="2">
        <f t="shared" si="441"/>
        <v>2</v>
      </c>
      <c r="I2052" s="2">
        <f t="shared" si="438"/>
        <v>2</v>
      </c>
      <c r="J2052" s="2" cm="1">
        <f t="array" ref="J2052">INT(_xlfn.XLOOKUP($E2052,消耗中转!$C$10:$C$21,_xlfn.XLOOKUP($I2052,消耗中转!$F$6:$K$6,消耗中转!$F$10:$K$21)))</f>
        <v>2000</v>
      </c>
      <c r="K2052" s="2" cm="1">
        <f t="array" ref="K2052">INT(IF(I2052=0,
_xlfn.XLOOKUP(0,消耗中转!$F$6:$K$6,_xlfn.XLOOKUP(E2052,消耗中转!$C$10:$C$21,消耗中转!$F$10:$K$21)),
_xlfn.XLOOKUP(I2052,消耗中转!$F$6:$K$6,_xlfn.XLOOKUP(E2052,消耗中转!$C$10:$C$21,消耗中转!$F$10:$K$21))+_xlfn.XLOOKUP(0,消耗中转!$F$6:$K$6,_xlfn.XLOOKUP(E2052,消耗中转!$C$10:$C$21,消耗中转!$F$10:$K$21))))</f>
        <v>3000</v>
      </c>
      <c r="L2052" s="2" cm="1">
        <f t="array" ref="L2052">_xlfn.XLOOKUP(I2052,消耗中转!$E$25:$J$25,_xlfn.XLOOKUP(E2052,消耗中转!$C$29:$C$40,消耗中转!$E$29:$J$40))</f>
        <v>1.2</v>
      </c>
    </row>
    <row r="2053" spans="1:12" x14ac:dyDescent="0.15">
      <c r="A2053" s="27">
        <f t="shared" si="439"/>
        <v>600422303002</v>
      </c>
      <c r="B2053" s="27">
        <f t="shared" si="440"/>
        <v>600422303002</v>
      </c>
      <c r="C2053" s="2">
        <f t="shared" si="434"/>
        <v>6004223030</v>
      </c>
      <c r="D2053" s="4">
        <f>_xlfn.XLOOKUP(E2053,[1]战斗中转!$D$8:$D$19,[1]战斗中转!$F$8:$F$19)</f>
        <v>30</v>
      </c>
      <c r="E2053" s="2">
        <f t="shared" si="435"/>
        <v>4</v>
      </c>
      <c r="F2053" s="2">
        <f t="shared" si="441"/>
        <v>2</v>
      </c>
      <c r="G2053" s="2">
        <f t="shared" si="441"/>
        <v>2</v>
      </c>
      <c r="H2053" s="2">
        <f t="shared" si="441"/>
        <v>3</v>
      </c>
      <c r="I2053" s="2">
        <f t="shared" si="438"/>
        <v>2</v>
      </c>
      <c r="J2053" s="2" cm="1">
        <f t="array" ref="J2053">INT(_xlfn.XLOOKUP($E2053,消耗中转!$C$10:$C$21,_xlfn.XLOOKUP($I2053,消耗中转!$F$6:$K$6,消耗中转!$F$10:$K$21)))</f>
        <v>2000</v>
      </c>
      <c r="K2053" s="2" cm="1">
        <f t="array" ref="K2053">INT(IF(I2053=0,
_xlfn.XLOOKUP(0,消耗中转!$F$6:$K$6,_xlfn.XLOOKUP(E2053,消耗中转!$C$10:$C$21,消耗中转!$F$10:$K$21)),
_xlfn.XLOOKUP(I2053,消耗中转!$F$6:$K$6,_xlfn.XLOOKUP(E2053,消耗中转!$C$10:$C$21,消耗中转!$F$10:$K$21))+_xlfn.XLOOKUP(0,消耗中转!$F$6:$K$6,_xlfn.XLOOKUP(E2053,消耗中转!$C$10:$C$21,消耗中转!$F$10:$K$21))))</f>
        <v>3000</v>
      </c>
      <c r="L2053" s="2" cm="1">
        <f t="array" ref="L2053">_xlfn.XLOOKUP(I2053,消耗中转!$E$25:$J$25,_xlfn.XLOOKUP(E2053,消耗中转!$C$29:$C$40,消耗中转!$E$29:$J$40))</f>
        <v>1.2</v>
      </c>
    </row>
    <row r="2054" spans="1:12" x14ac:dyDescent="0.15">
      <c r="A2054" s="27">
        <f t="shared" si="439"/>
        <v>600422403002</v>
      </c>
      <c r="B2054" s="27">
        <f t="shared" si="440"/>
        <v>600422403002</v>
      </c>
      <c r="C2054" s="2">
        <f t="shared" si="434"/>
        <v>6004224030</v>
      </c>
      <c r="D2054" s="4">
        <f>_xlfn.XLOOKUP(E2054,[1]战斗中转!$D$8:$D$19,[1]战斗中转!$F$8:$F$19)</f>
        <v>30</v>
      </c>
      <c r="E2054" s="2">
        <f t="shared" si="435"/>
        <v>4</v>
      </c>
      <c r="F2054" s="2">
        <f t="shared" si="441"/>
        <v>2</v>
      </c>
      <c r="G2054" s="2">
        <f t="shared" si="441"/>
        <v>2</v>
      </c>
      <c r="H2054" s="2">
        <f t="shared" si="441"/>
        <v>4</v>
      </c>
      <c r="I2054" s="2">
        <f t="shared" si="438"/>
        <v>2</v>
      </c>
      <c r="J2054" s="2" cm="1">
        <f t="array" ref="J2054">INT(_xlfn.XLOOKUP($E2054,消耗中转!$C$10:$C$21,_xlfn.XLOOKUP($I2054,消耗中转!$F$6:$K$6,消耗中转!$F$10:$K$21)))</f>
        <v>2000</v>
      </c>
      <c r="K2054" s="2" cm="1">
        <f t="array" ref="K2054">INT(IF(I2054=0,
_xlfn.XLOOKUP(0,消耗中转!$F$6:$K$6,_xlfn.XLOOKUP(E2054,消耗中转!$C$10:$C$21,消耗中转!$F$10:$K$21)),
_xlfn.XLOOKUP(I2054,消耗中转!$F$6:$K$6,_xlfn.XLOOKUP(E2054,消耗中转!$C$10:$C$21,消耗中转!$F$10:$K$21))+_xlfn.XLOOKUP(0,消耗中转!$F$6:$K$6,_xlfn.XLOOKUP(E2054,消耗中转!$C$10:$C$21,消耗中转!$F$10:$K$21))))</f>
        <v>3000</v>
      </c>
      <c r="L2054" s="2" cm="1">
        <f t="array" ref="L2054">_xlfn.XLOOKUP(I2054,消耗中转!$E$25:$J$25,_xlfn.XLOOKUP(E2054,消耗中转!$C$29:$C$40,消耗中转!$E$29:$J$40))</f>
        <v>1.2</v>
      </c>
    </row>
    <row r="2055" spans="1:12" x14ac:dyDescent="0.15">
      <c r="A2055" s="27">
        <f t="shared" si="439"/>
        <v>600423103002</v>
      </c>
      <c r="B2055" s="27">
        <f t="shared" si="440"/>
        <v>600423103002</v>
      </c>
      <c r="C2055" s="2">
        <f t="shared" si="434"/>
        <v>6004231030</v>
      </c>
      <c r="D2055" s="4">
        <f>_xlfn.XLOOKUP(E2055,[1]战斗中转!$D$8:$D$19,[1]战斗中转!$F$8:$F$19)</f>
        <v>30</v>
      </c>
      <c r="E2055" s="2">
        <f t="shared" si="435"/>
        <v>4</v>
      </c>
      <c r="F2055" s="2">
        <f t="shared" si="441"/>
        <v>2</v>
      </c>
      <c r="G2055" s="2">
        <f t="shared" si="441"/>
        <v>3</v>
      </c>
      <c r="H2055" s="2">
        <f t="shared" si="441"/>
        <v>1</v>
      </c>
      <c r="I2055" s="2">
        <f t="shared" si="438"/>
        <v>2</v>
      </c>
      <c r="J2055" s="2" cm="1">
        <f t="array" ref="J2055">INT(_xlfn.XLOOKUP($E2055,消耗中转!$C$10:$C$21,_xlfn.XLOOKUP($I2055,消耗中转!$F$6:$K$6,消耗中转!$F$10:$K$21)))</f>
        <v>2000</v>
      </c>
      <c r="K2055" s="2" cm="1">
        <f t="array" ref="K2055">INT(IF(I2055=0,
_xlfn.XLOOKUP(0,消耗中转!$F$6:$K$6,_xlfn.XLOOKUP(E2055,消耗中转!$C$10:$C$21,消耗中转!$F$10:$K$21)),
_xlfn.XLOOKUP(I2055,消耗中转!$F$6:$K$6,_xlfn.XLOOKUP(E2055,消耗中转!$C$10:$C$21,消耗中转!$F$10:$K$21))+_xlfn.XLOOKUP(0,消耗中转!$F$6:$K$6,_xlfn.XLOOKUP(E2055,消耗中转!$C$10:$C$21,消耗中转!$F$10:$K$21))))</f>
        <v>3000</v>
      </c>
      <c r="L2055" s="2" cm="1">
        <f t="array" ref="L2055">_xlfn.XLOOKUP(I2055,消耗中转!$E$25:$J$25,_xlfn.XLOOKUP(E2055,消耗中转!$C$29:$C$40,消耗中转!$E$29:$J$40))</f>
        <v>1.2</v>
      </c>
    </row>
    <row r="2056" spans="1:12" x14ac:dyDescent="0.15">
      <c r="A2056" s="27">
        <f t="shared" si="439"/>
        <v>600423203002</v>
      </c>
      <c r="B2056" s="27">
        <f t="shared" si="440"/>
        <v>600423203002</v>
      </c>
      <c r="C2056" s="2">
        <f t="shared" si="434"/>
        <v>6004232030</v>
      </c>
      <c r="D2056" s="4">
        <f>_xlfn.XLOOKUP(E2056,[1]战斗中转!$D$8:$D$19,[1]战斗中转!$F$8:$F$19)</f>
        <v>30</v>
      </c>
      <c r="E2056" s="2">
        <f t="shared" si="435"/>
        <v>4</v>
      </c>
      <c r="F2056" s="2">
        <f t="shared" si="441"/>
        <v>2</v>
      </c>
      <c r="G2056" s="2">
        <f t="shared" si="441"/>
        <v>3</v>
      </c>
      <c r="H2056" s="2">
        <f t="shared" si="441"/>
        <v>2</v>
      </c>
      <c r="I2056" s="2">
        <f t="shared" si="438"/>
        <v>2</v>
      </c>
      <c r="J2056" s="2" cm="1">
        <f t="array" ref="J2056">INT(_xlfn.XLOOKUP($E2056,消耗中转!$C$10:$C$21,_xlfn.XLOOKUP($I2056,消耗中转!$F$6:$K$6,消耗中转!$F$10:$K$21)))</f>
        <v>2000</v>
      </c>
      <c r="K2056" s="2" cm="1">
        <f t="array" ref="K2056">INT(IF(I2056=0,
_xlfn.XLOOKUP(0,消耗中转!$F$6:$K$6,_xlfn.XLOOKUP(E2056,消耗中转!$C$10:$C$21,消耗中转!$F$10:$K$21)),
_xlfn.XLOOKUP(I2056,消耗中转!$F$6:$K$6,_xlfn.XLOOKUP(E2056,消耗中转!$C$10:$C$21,消耗中转!$F$10:$K$21))+_xlfn.XLOOKUP(0,消耗中转!$F$6:$K$6,_xlfn.XLOOKUP(E2056,消耗中转!$C$10:$C$21,消耗中转!$F$10:$K$21))))</f>
        <v>3000</v>
      </c>
      <c r="L2056" s="2" cm="1">
        <f t="array" ref="L2056">_xlfn.XLOOKUP(I2056,消耗中转!$E$25:$J$25,_xlfn.XLOOKUP(E2056,消耗中转!$C$29:$C$40,消耗中转!$E$29:$J$40))</f>
        <v>1.2</v>
      </c>
    </row>
    <row r="2057" spans="1:12" x14ac:dyDescent="0.15">
      <c r="A2057" s="27">
        <f t="shared" si="439"/>
        <v>600423303002</v>
      </c>
      <c r="B2057" s="27">
        <f t="shared" si="440"/>
        <v>600423303002</v>
      </c>
      <c r="C2057" s="2">
        <f t="shared" si="434"/>
        <v>6004233030</v>
      </c>
      <c r="D2057" s="4">
        <f>_xlfn.XLOOKUP(E2057,[1]战斗中转!$D$8:$D$19,[1]战斗中转!$F$8:$F$19)</f>
        <v>30</v>
      </c>
      <c r="E2057" s="2">
        <f t="shared" si="435"/>
        <v>4</v>
      </c>
      <c r="F2057" s="2">
        <f t="shared" si="441"/>
        <v>2</v>
      </c>
      <c r="G2057" s="2">
        <f t="shared" si="441"/>
        <v>3</v>
      </c>
      <c r="H2057" s="2">
        <f t="shared" si="441"/>
        <v>3</v>
      </c>
      <c r="I2057" s="2">
        <f t="shared" si="438"/>
        <v>2</v>
      </c>
      <c r="J2057" s="2" cm="1">
        <f t="array" ref="J2057">INT(_xlfn.XLOOKUP($E2057,消耗中转!$C$10:$C$21,_xlfn.XLOOKUP($I2057,消耗中转!$F$6:$K$6,消耗中转!$F$10:$K$21)))</f>
        <v>2000</v>
      </c>
      <c r="K2057" s="2" cm="1">
        <f t="array" ref="K2057">INT(IF(I2057=0,
_xlfn.XLOOKUP(0,消耗中转!$F$6:$K$6,_xlfn.XLOOKUP(E2057,消耗中转!$C$10:$C$21,消耗中转!$F$10:$K$21)),
_xlfn.XLOOKUP(I2057,消耗中转!$F$6:$K$6,_xlfn.XLOOKUP(E2057,消耗中转!$C$10:$C$21,消耗中转!$F$10:$K$21))+_xlfn.XLOOKUP(0,消耗中转!$F$6:$K$6,_xlfn.XLOOKUP(E2057,消耗中转!$C$10:$C$21,消耗中转!$F$10:$K$21))))</f>
        <v>3000</v>
      </c>
      <c r="L2057" s="2" cm="1">
        <f t="array" ref="L2057">_xlfn.XLOOKUP(I2057,消耗中转!$E$25:$J$25,_xlfn.XLOOKUP(E2057,消耗中转!$C$29:$C$40,消耗中转!$E$29:$J$40))</f>
        <v>1.2</v>
      </c>
    </row>
    <row r="2058" spans="1:12" x14ac:dyDescent="0.15">
      <c r="A2058" s="27">
        <f t="shared" si="439"/>
        <v>600423403002</v>
      </c>
      <c r="B2058" s="27">
        <f t="shared" si="440"/>
        <v>600423403002</v>
      </c>
      <c r="C2058" s="2">
        <f t="shared" si="434"/>
        <v>6004234030</v>
      </c>
      <c r="D2058" s="4">
        <f>_xlfn.XLOOKUP(E2058,[1]战斗中转!$D$8:$D$19,[1]战斗中转!$F$8:$F$19)</f>
        <v>30</v>
      </c>
      <c r="E2058" s="2">
        <f t="shared" si="435"/>
        <v>4</v>
      </c>
      <c r="F2058" s="2">
        <f t="shared" si="441"/>
        <v>2</v>
      </c>
      <c r="G2058" s="2">
        <f t="shared" si="441"/>
        <v>3</v>
      </c>
      <c r="H2058" s="2">
        <f t="shared" si="441"/>
        <v>4</v>
      </c>
      <c r="I2058" s="2">
        <f t="shared" si="438"/>
        <v>2</v>
      </c>
      <c r="J2058" s="2" cm="1">
        <f t="array" ref="J2058">INT(_xlfn.XLOOKUP($E2058,消耗中转!$C$10:$C$21,_xlfn.XLOOKUP($I2058,消耗中转!$F$6:$K$6,消耗中转!$F$10:$K$21)))</f>
        <v>2000</v>
      </c>
      <c r="K2058" s="2" cm="1">
        <f t="array" ref="K2058">INT(IF(I2058=0,
_xlfn.XLOOKUP(0,消耗中转!$F$6:$K$6,_xlfn.XLOOKUP(E2058,消耗中转!$C$10:$C$21,消耗中转!$F$10:$K$21)),
_xlfn.XLOOKUP(I2058,消耗中转!$F$6:$K$6,_xlfn.XLOOKUP(E2058,消耗中转!$C$10:$C$21,消耗中转!$F$10:$K$21))+_xlfn.XLOOKUP(0,消耗中转!$F$6:$K$6,_xlfn.XLOOKUP(E2058,消耗中转!$C$10:$C$21,消耗中转!$F$10:$K$21))))</f>
        <v>3000</v>
      </c>
      <c r="L2058" s="2" cm="1">
        <f t="array" ref="L2058">_xlfn.XLOOKUP(I2058,消耗中转!$E$25:$J$25,_xlfn.XLOOKUP(E2058,消耗中转!$C$29:$C$40,消耗中转!$E$29:$J$40))</f>
        <v>1.2</v>
      </c>
    </row>
    <row r="2059" spans="1:12" x14ac:dyDescent="0.15">
      <c r="A2059" s="27">
        <f t="shared" si="439"/>
        <v>600431103002</v>
      </c>
      <c r="B2059" s="27">
        <f t="shared" si="440"/>
        <v>600431103002</v>
      </c>
      <c r="C2059" s="2">
        <f t="shared" si="434"/>
        <v>6004311030</v>
      </c>
      <c r="D2059" s="4">
        <f>_xlfn.XLOOKUP(E2059,[1]战斗中转!$D$8:$D$19,[1]战斗中转!$F$8:$F$19)</f>
        <v>30</v>
      </c>
      <c r="E2059" s="2">
        <f t="shared" si="435"/>
        <v>4</v>
      </c>
      <c r="F2059" s="2">
        <f t="shared" ref="F2059:H2078" si="442">F1987</f>
        <v>3</v>
      </c>
      <c r="G2059" s="2">
        <f t="shared" si="442"/>
        <v>1</v>
      </c>
      <c r="H2059" s="2">
        <f t="shared" si="442"/>
        <v>1</v>
      </c>
      <c r="I2059" s="2">
        <f t="shared" si="438"/>
        <v>2</v>
      </c>
      <c r="J2059" s="2" cm="1">
        <f t="array" ref="J2059">INT(_xlfn.XLOOKUP($E2059,消耗中转!$C$10:$C$21,_xlfn.XLOOKUP($I2059,消耗中转!$F$6:$K$6,消耗中转!$F$10:$K$21)))</f>
        <v>2000</v>
      </c>
      <c r="K2059" s="2" cm="1">
        <f t="array" ref="K2059">INT(IF(I2059=0,
_xlfn.XLOOKUP(0,消耗中转!$F$6:$K$6,_xlfn.XLOOKUP(E2059,消耗中转!$C$10:$C$21,消耗中转!$F$10:$K$21)),
_xlfn.XLOOKUP(I2059,消耗中转!$F$6:$K$6,_xlfn.XLOOKUP(E2059,消耗中转!$C$10:$C$21,消耗中转!$F$10:$K$21))+_xlfn.XLOOKUP(0,消耗中转!$F$6:$K$6,_xlfn.XLOOKUP(E2059,消耗中转!$C$10:$C$21,消耗中转!$F$10:$K$21))))</f>
        <v>3000</v>
      </c>
      <c r="L2059" s="2" cm="1">
        <f t="array" ref="L2059">_xlfn.XLOOKUP(I2059,消耗中转!$E$25:$J$25,_xlfn.XLOOKUP(E2059,消耗中转!$C$29:$C$40,消耗中转!$E$29:$J$40))</f>
        <v>1.2</v>
      </c>
    </row>
    <row r="2060" spans="1:12" x14ac:dyDescent="0.15">
      <c r="A2060" s="27">
        <f t="shared" si="439"/>
        <v>600431203002</v>
      </c>
      <c r="B2060" s="27">
        <f t="shared" si="440"/>
        <v>600431203002</v>
      </c>
      <c r="C2060" s="2">
        <f t="shared" si="434"/>
        <v>6004312030</v>
      </c>
      <c r="D2060" s="4">
        <f>_xlfn.XLOOKUP(E2060,[1]战斗中转!$D$8:$D$19,[1]战斗中转!$F$8:$F$19)</f>
        <v>30</v>
      </c>
      <c r="E2060" s="2">
        <f t="shared" si="435"/>
        <v>4</v>
      </c>
      <c r="F2060" s="2">
        <f t="shared" si="442"/>
        <v>3</v>
      </c>
      <c r="G2060" s="2">
        <f t="shared" si="442"/>
        <v>1</v>
      </c>
      <c r="H2060" s="2">
        <f t="shared" si="442"/>
        <v>2</v>
      </c>
      <c r="I2060" s="2">
        <f t="shared" si="438"/>
        <v>2</v>
      </c>
      <c r="J2060" s="2" cm="1">
        <f t="array" ref="J2060">INT(_xlfn.XLOOKUP($E2060,消耗中转!$C$10:$C$21,_xlfn.XLOOKUP($I2060,消耗中转!$F$6:$K$6,消耗中转!$F$10:$K$21)))</f>
        <v>2000</v>
      </c>
      <c r="K2060" s="2" cm="1">
        <f t="array" ref="K2060">INT(IF(I2060=0,
_xlfn.XLOOKUP(0,消耗中转!$F$6:$K$6,_xlfn.XLOOKUP(E2060,消耗中转!$C$10:$C$21,消耗中转!$F$10:$K$21)),
_xlfn.XLOOKUP(I2060,消耗中转!$F$6:$K$6,_xlfn.XLOOKUP(E2060,消耗中转!$C$10:$C$21,消耗中转!$F$10:$K$21))+_xlfn.XLOOKUP(0,消耗中转!$F$6:$K$6,_xlfn.XLOOKUP(E2060,消耗中转!$C$10:$C$21,消耗中转!$F$10:$K$21))))</f>
        <v>3000</v>
      </c>
      <c r="L2060" s="2" cm="1">
        <f t="array" ref="L2060">_xlfn.XLOOKUP(I2060,消耗中转!$E$25:$J$25,_xlfn.XLOOKUP(E2060,消耗中转!$C$29:$C$40,消耗中转!$E$29:$J$40))</f>
        <v>1.2</v>
      </c>
    </row>
    <row r="2061" spans="1:12" x14ac:dyDescent="0.15">
      <c r="A2061" s="27">
        <f t="shared" si="439"/>
        <v>600431303002</v>
      </c>
      <c r="B2061" s="27">
        <f t="shared" si="440"/>
        <v>600431303002</v>
      </c>
      <c r="C2061" s="2">
        <f t="shared" si="434"/>
        <v>6004313030</v>
      </c>
      <c r="D2061" s="4">
        <f>_xlfn.XLOOKUP(E2061,[1]战斗中转!$D$8:$D$19,[1]战斗中转!$F$8:$F$19)</f>
        <v>30</v>
      </c>
      <c r="E2061" s="2">
        <f t="shared" si="435"/>
        <v>4</v>
      </c>
      <c r="F2061" s="2">
        <f t="shared" si="442"/>
        <v>3</v>
      </c>
      <c r="G2061" s="2">
        <f t="shared" si="442"/>
        <v>1</v>
      </c>
      <c r="H2061" s="2">
        <f t="shared" si="442"/>
        <v>3</v>
      </c>
      <c r="I2061" s="2">
        <f t="shared" si="438"/>
        <v>2</v>
      </c>
      <c r="J2061" s="2" cm="1">
        <f t="array" ref="J2061">INT(_xlfn.XLOOKUP($E2061,消耗中转!$C$10:$C$21,_xlfn.XLOOKUP($I2061,消耗中转!$F$6:$K$6,消耗中转!$F$10:$K$21)))</f>
        <v>2000</v>
      </c>
      <c r="K2061" s="2" cm="1">
        <f t="array" ref="K2061">INT(IF(I2061=0,
_xlfn.XLOOKUP(0,消耗中转!$F$6:$K$6,_xlfn.XLOOKUP(E2061,消耗中转!$C$10:$C$21,消耗中转!$F$10:$K$21)),
_xlfn.XLOOKUP(I2061,消耗中转!$F$6:$K$6,_xlfn.XLOOKUP(E2061,消耗中转!$C$10:$C$21,消耗中转!$F$10:$K$21))+_xlfn.XLOOKUP(0,消耗中转!$F$6:$K$6,_xlfn.XLOOKUP(E2061,消耗中转!$C$10:$C$21,消耗中转!$F$10:$K$21))))</f>
        <v>3000</v>
      </c>
      <c r="L2061" s="2" cm="1">
        <f t="array" ref="L2061">_xlfn.XLOOKUP(I2061,消耗中转!$E$25:$J$25,_xlfn.XLOOKUP(E2061,消耗中转!$C$29:$C$40,消耗中转!$E$29:$J$40))</f>
        <v>1.2</v>
      </c>
    </row>
    <row r="2062" spans="1:12" x14ac:dyDescent="0.15">
      <c r="A2062" s="27">
        <f t="shared" si="439"/>
        <v>600431403002</v>
      </c>
      <c r="B2062" s="27">
        <f t="shared" si="440"/>
        <v>600431403002</v>
      </c>
      <c r="C2062" s="2">
        <f t="shared" si="434"/>
        <v>6004314030</v>
      </c>
      <c r="D2062" s="4">
        <f>_xlfn.XLOOKUP(E2062,[1]战斗中转!$D$8:$D$19,[1]战斗中转!$F$8:$F$19)</f>
        <v>30</v>
      </c>
      <c r="E2062" s="2">
        <f t="shared" si="435"/>
        <v>4</v>
      </c>
      <c r="F2062" s="2">
        <f t="shared" si="442"/>
        <v>3</v>
      </c>
      <c r="G2062" s="2">
        <f t="shared" si="442"/>
        <v>1</v>
      </c>
      <c r="H2062" s="2">
        <f t="shared" si="442"/>
        <v>4</v>
      </c>
      <c r="I2062" s="2">
        <f t="shared" si="438"/>
        <v>2</v>
      </c>
      <c r="J2062" s="2" cm="1">
        <f t="array" ref="J2062">INT(_xlfn.XLOOKUP($E2062,消耗中转!$C$10:$C$21,_xlfn.XLOOKUP($I2062,消耗中转!$F$6:$K$6,消耗中转!$F$10:$K$21)))</f>
        <v>2000</v>
      </c>
      <c r="K2062" s="2" cm="1">
        <f t="array" ref="K2062">INT(IF(I2062=0,
_xlfn.XLOOKUP(0,消耗中转!$F$6:$K$6,_xlfn.XLOOKUP(E2062,消耗中转!$C$10:$C$21,消耗中转!$F$10:$K$21)),
_xlfn.XLOOKUP(I2062,消耗中转!$F$6:$K$6,_xlfn.XLOOKUP(E2062,消耗中转!$C$10:$C$21,消耗中转!$F$10:$K$21))+_xlfn.XLOOKUP(0,消耗中转!$F$6:$K$6,_xlfn.XLOOKUP(E2062,消耗中转!$C$10:$C$21,消耗中转!$F$10:$K$21))))</f>
        <v>3000</v>
      </c>
      <c r="L2062" s="2" cm="1">
        <f t="array" ref="L2062">_xlfn.XLOOKUP(I2062,消耗中转!$E$25:$J$25,_xlfn.XLOOKUP(E2062,消耗中转!$C$29:$C$40,消耗中转!$E$29:$J$40))</f>
        <v>1.2</v>
      </c>
    </row>
    <row r="2063" spans="1:12" x14ac:dyDescent="0.15">
      <c r="A2063" s="27">
        <f t="shared" si="439"/>
        <v>600432103002</v>
      </c>
      <c r="B2063" s="27">
        <f t="shared" si="440"/>
        <v>600432103002</v>
      </c>
      <c r="C2063" s="2">
        <f t="shared" si="434"/>
        <v>6004321030</v>
      </c>
      <c r="D2063" s="4">
        <f>_xlfn.XLOOKUP(E2063,[1]战斗中转!$D$8:$D$19,[1]战斗中转!$F$8:$F$19)</f>
        <v>30</v>
      </c>
      <c r="E2063" s="2">
        <f t="shared" si="435"/>
        <v>4</v>
      </c>
      <c r="F2063" s="2">
        <f t="shared" si="442"/>
        <v>3</v>
      </c>
      <c r="G2063" s="2">
        <f t="shared" si="442"/>
        <v>2</v>
      </c>
      <c r="H2063" s="2">
        <f t="shared" si="442"/>
        <v>1</v>
      </c>
      <c r="I2063" s="2">
        <f t="shared" si="438"/>
        <v>2</v>
      </c>
      <c r="J2063" s="2" cm="1">
        <f t="array" ref="J2063">INT(_xlfn.XLOOKUP($E2063,消耗中转!$C$10:$C$21,_xlfn.XLOOKUP($I2063,消耗中转!$F$6:$K$6,消耗中转!$F$10:$K$21)))</f>
        <v>2000</v>
      </c>
      <c r="K2063" s="2" cm="1">
        <f t="array" ref="K2063">INT(IF(I2063=0,
_xlfn.XLOOKUP(0,消耗中转!$F$6:$K$6,_xlfn.XLOOKUP(E2063,消耗中转!$C$10:$C$21,消耗中转!$F$10:$K$21)),
_xlfn.XLOOKUP(I2063,消耗中转!$F$6:$K$6,_xlfn.XLOOKUP(E2063,消耗中转!$C$10:$C$21,消耗中转!$F$10:$K$21))+_xlfn.XLOOKUP(0,消耗中转!$F$6:$K$6,_xlfn.XLOOKUP(E2063,消耗中转!$C$10:$C$21,消耗中转!$F$10:$K$21))))</f>
        <v>3000</v>
      </c>
      <c r="L2063" s="2" cm="1">
        <f t="array" ref="L2063">_xlfn.XLOOKUP(I2063,消耗中转!$E$25:$J$25,_xlfn.XLOOKUP(E2063,消耗中转!$C$29:$C$40,消耗中转!$E$29:$J$40))</f>
        <v>1.2</v>
      </c>
    </row>
    <row r="2064" spans="1:12" x14ac:dyDescent="0.15">
      <c r="A2064" s="27">
        <f t="shared" si="439"/>
        <v>600432203002</v>
      </c>
      <c r="B2064" s="27">
        <f t="shared" si="440"/>
        <v>600432203002</v>
      </c>
      <c r="C2064" s="2">
        <f t="shared" ref="C2064:C2127" si="443">IF(F2064=100,60*10^8+E2064*10^6+9*10^5+G2064*10^4+H2064*10^3+D2064,60*10^8+E2064*10^6+F2064*10^5+G2064*10^4+H2064*10^3+D2064)</f>
        <v>6004322030</v>
      </c>
      <c r="D2064" s="4">
        <f>_xlfn.XLOOKUP(E2064,[1]战斗中转!$D$8:$D$19,[1]战斗中转!$F$8:$F$19)</f>
        <v>30</v>
      </c>
      <c r="E2064" s="2">
        <f t="shared" si="435"/>
        <v>4</v>
      </c>
      <c r="F2064" s="2">
        <f t="shared" si="442"/>
        <v>3</v>
      </c>
      <c r="G2064" s="2">
        <f t="shared" si="442"/>
        <v>2</v>
      </c>
      <c r="H2064" s="2">
        <f t="shared" si="442"/>
        <v>2</v>
      </c>
      <c r="I2064" s="2">
        <f t="shared" si="438"/>
        <v>2</v>
      </c>
      <c r="J2064" s="2" cm="1">
        <f t="array" ref="J2064">INT(_xlfn.XLOOKUP($E2064,消耗中转!$C$10:$C$21,_xlfn.XLOOKUP($I2064,消耗中转!$F$6:$K$6,消耗中转!$F$10:$K$21)))</f>
        <v>2000</v>
      </c>
      <c r="K2064" s="2" cm="1">
        <f t="array" ref="K2064">INT(IF(I2064=0,
_xlfn.XLOOKUP(0,消耗中转!$F$6:$K$6,_xlfn.XLOOKUP(E2064,消耗中转!$C$10:$C$21,消耗中转!$F$10:$K$21)),
_xlfn.XLOOKUP(I2064,消耗中转!$F$6:$K$6,_xlfn.XLOOKUP(E2064,消耗中转!$C$10:$C$21,消耗中转!$F$10:$K$21))+_xlfn.XLOOKUP(0,消耗中转!$F$6:$K$6,_xlfn.XLOOKUP(E2064,消耗中转!$C$10:$C$21,消耗中转!$F$10:$K$21))))</f>
        <v>3000</v>
      </c>
      <c r="L2064" s="2" cm="1">
        <f t="array" ref="L2064">_xlfn.XLOOKUP(I2064,消耗中转!$E$25:$J$25,_xlfn.XLOOKUP(E2064,消耗中转!$C$29:$C$40,消耗中转!$E$29:$J$40))</f>
        <v>1.2</v>
      </c>
    </row>
    <row r="2065" spans="1:12" x14ac:dyDescent="0.15">
      <c r="A2065" s="27">
        <f t="shared" si="439"/>
        <v>600432303002</v>
      </c>
      <c r="B2065" s="27">
        <f t="shared" si="440"/>
        <v>600432303002</v>
      </c>
      <c r="C2065" s="2">
        <f t="shared" si="443"/>
        <v>6004323030</v>
      </c>
      <c r="D2065" s="4">
        <f>_xlfn.XLOOKUP(E2065,[1]战斗中转!$D$8:$D$19,[1]战斗中转!$F$8:$F$19)</f>
        <v>30</v>
      </c>
      <c r="E2065" s="2">
        <f t="shared" si="435"/>
        <v>4</v>
      </c>
      <c r="F2065" s="2">
        <f t="shared" si="442"/>
        <v>3</v>
      </c>
      <c r="G2065" s="2">
        <f t="shared" si="442"/>
        <v>2</v>
      </c>
      <c r="H2065" s="2">
        <f t="shared" si="442"/>
        <v>3</v>
      </c>
      <c r="I2065" s="2">
        <f t="shared" si="438"/>
        <v>2</v>
      </c>
      <c r="J2065" s="2" cm="1">
        <f t="array" ref="J2065">INT(_xlfn.XLOOKUP($E2065,消耗中转!$C$10:$C$21,_xlfn.XLOOKUP($I2065,消耗中转!$F$6:$K$6,消耗中转!$F$10:$K$21)))</f>
        <v>2000</v>
      </c>
      <c r="K2065" s="2" cm="1">
        <f t="array" ref="K2065">INT(IF(I2065=0,
_xlfn.XLOOKUP(0,消耗中转!$F$6:$K$6,_xlfn.XLOOKUP(E2065,消耗中转!$C$10:$C$21,消耗中转!$F$10:$K$21)),
_xlfn.XLOOKUP(I2065,消耗中转!$F$6:$K$6,_xlfn.XLOOKUP(E2065,消耗中转!$C$10:$C$21,消耗中转!$F$10:$K$21))+_xlfn.XLOOKUP(0,消耗中转!$F$6:$K$6,_xlfn.XLOOKUP(E2065,消耗中转!$C$10:$C$21,消耗中转!$F$10:$K$21))))</f>
        <v>3000</v>
      </c>
      <c r="L2065" s="2" cm="1">
        <f t="array" ref="L2065">_xlfn.XLOOKUP(I2065,消耗中转!$E$25:$J$25,_xlfn.XLOOKUP(E2065,消耗中转!$C$29:$C$40,消耗中转!$E$29:$J$40))</f>
        <v>1.2</v>
      </c>
    </row>
    <row r="2066" spans="1:12" x14ac:dyDescent="0.15">
      <c r="A2066" s="27">
        <f t="shared" si="439"/>
        <v>600432403002</v>
      </c>
      <c r="B2066" s="27">
        <f t="shared" si="440"/>
        <v>600432403002</v>
      </c>
      <c r="C2066" s="2">
        <f t="shared" si="443"/>
        <v>6004324030</v>
      </c>
      <c r="D2066" s="4">
        <f>_xlfn.XLOOKUP(E2066,[1]战斗中转!$D$8:$D$19,[1]战斗中转!$F$8:$F$19)</f>
        <v>30</v>
      </c>
      <c r="E2066" s="2">
        <f t="shared" si="435"/>
        <v>4</v>
      </c>
      <c r="F2066" s="2">
        <f t="shared" si="442"/>
        <v>3</v>
      </c>
      <c r="G2066" s="2">
        <f t="shared" si="442"/>
        <v>2</v>
      </c>
      <c r="H2066" s="2">
        <f t="shared" si="442"/>
        <v>4</v>
      </c>
      <c r="I2066" s="2">
        <f t="shared" si="438"/>
        <v>2</v>
      </c>
      <c r="J2066" s="2" cm="1">
        <f t="array" ref="J2066">INT(_xlfn.XLOOKUP($E2066,消耗中转!$C$10:$C$21,_xlfn.XLOOKUP($I2066,消耗中转!$F$6:$K$6,消耗中转!$F$10:$K$21)))</f>
        <v>2000</v>
      </c>
      <c r="K2066" s="2" cm="1">
        <f t="array" ref="K2066">INT(IF(I2066=0,
_xlfn.XLOOKUP(0,消耗中转!$F$6:$K$6,_xlfn.XLOOKUP(E2066,消耗中转!$C$10:$C$21,消耗中转!$F$10:$K$21)),
_xlfn.XLOOKUP(I2066,消耗中转!$F$6:$K$6,_xlfn.XLOOKUP(E2066,消耗中转!$C$10:$C$21,消耗中转!$F$10:$K$21))+_xlfn.XLOOKUP(0,消耗中转!$F$6:$K$6,_xlfn.XLOOKUP(E2066,消耗中转!$C$10:$C$21,消耗中转!$F$10:$K$21))))</f>
        <v>3000</v>
      </c>
      <c r="L2066" s="2" cm="1">
        <f t="array" ref="L2066">_xlfn.XLOOKUP(I2066,消耗中转!$E$25:$J$25,_xlfn.XLOOKUP(E2066,消耗中转!$C$29:$C$40,消耗中转!$E$29:$J$40))</f>
        <v>1.2</v>
      </c>
    </row>
    <row r="2067" spans="1:12" x14ac:dyDescent="0.15">
      <c r="A2067" s="27">
        <f t="shared" si="439"/>
        <v>600433103002</v>
      </c>
      <c r="B2067" s="27">
        <f t="shared" si="440"/>
        <v>600433103002</v>
      </c>
      <c r="C2067" s="2">
        <f t="shared" si="443"/>
        <v>6004331030</v>
      </c>
      <c r="D2067" s="4">
        <f>_xlfn.XLOOKUP(E2067,[1]战斗中转!$D$8:$D$19,[1]战斗中转!$F$8:$F$19)</f>
        <v>30</v>
      </c>
      <c r="E2067" s="2">
        <f t="shared" si="435"/>
        <v>4</v>
      </c>
      <c r="F2067" s="2">
        <f t="shared" si="442"/>
        <v>3</v>
      </c>
      <c r="G2067" s="2">
        <f t="shared" si="442"/>
        <v>3</v>
      </c>
      <c r="H2067" s="2">
        <f t="shared" si="442"/>
        <v>1</v>
      </c>
      <c r="I2067" s="2">
        <f t="shared" si="438"/>
        <v>2</v>
      </c>
      <c r="J2067" s="2" cm="1">
        <f t="array" ref="J2067">INT(_xlfn.XLOOKUP($E2067,消耗中转!$C$10:$C$21,_xlfn.XLOOKUP($I2067,消耗中转!$F$6:$K$6,消耗中转!$F$10:$K$21)))</f>
        <v>2000</v>
      </c>
      <c r="K2067" s="2" cm="1">
        <f t="array" ref="K2067">INT(IF(I2067=0,
_xlfn.XLOOKUP(0,消耗中转!$F$6:$K$6,_xlfn.XLOOKUP(E2067,消耗中转!$C$10:$C$21,消耗中转!$F$10:$K$21)),
_xlfn.XLOOKUP(I2067,消耗中转!$F$6:$K$6,_xlfn.XLOOKUP(E2067,消耗中转!$C$10:$C$21,消耗中转!$F$10:$K$21))+_xlfn.XLOOKUP(0,消耗中转!$F$6:$K$6,_xlfn.XLOOKUP(E2067,消耗中转!$C$10:$C$21,消耗中转!$F$10:$K$21))))</f>
        <v>3000</v>
      </c>
      <c r="L2067" s="2" cm="1">
        <f t="array" ref="L2067">_xlfn.XLOOKUP(I2067,消耗中转!$E$25:$J$25,_xlfn.XLOOKUP(E2067,消耗中转!$C$29:$C$40,消耗中转!$E$29:$J$40))</f>
        <v>1.2</v>
      </c>
    </row>
    <row r="2068" spans="1:12" x14ac:dyDescent="0.15">
      <c r="A2068" s="27">
        <f t="shared" si="439"/>
        <v>600433203002</v>
      </c>
      <c r="B2068" s="27">
        <f t="shared" si="440"/>
        <v>600433203002</v>
      </c>
      <c r="C2068" s="2">
        <f t="shared" si="443"/>
        <v>6004332030</v>
      </c>
      <c r="D2068" s="4">
        <f>_xlfn.XLOOKUP(E2068,[1]战斗中转!$D$8:$D$19,[1]战斗中转!$F$8:$F$19)</f>
        <v>30</v>
      </c>
      <c r="E2068" s="2">
        <f t="shared" si="435"/>
        <v>4</v>
      </c>
      <c r="F2068" s="2">
        <f t="shared" si="442"/>
        <v>3</v>
      </c>
      <c r="G2068" s="2">
        <f t="shared" si="442"/>
        <v>3</v>
      </c>
      <c r="H2068" s="2">
        <f t="shared" si="442"/>
        <v>2</v>
      </c>
      <c r="I2068" s="2">
        <f t="shared" si="438"/>
        <v>2</v>
      </c>
      <c r="J2068" s="2" cm="1">
        <f t="array" ref="J2068">INT(_xlfn.XLOOKUP($E2068,消耗中转!$C$10:$C$21,_xlfn.XLOOKUP($I2068,消耗中转!$F$6:$K$6,消耗中转!$F$10:$K$21)))</f>
        <v>2000</v>
      </c>
      <c r="K2068" s="2" cm="1">
        <f t="array" ref="K2068">INT(IF(I2068=0,
_xlfn.XLOOKUP(0,消耗中转!$F$6:$K$6,_xlfn.XLOOKUP(E2068,消耗中转!$C$10:$C$21,消耗中转!$F$10:$K$21)),
_xlfn.XLOOKUP(I2068,消耗中转!$F$6:$K$6,_xlfn.XLOOKUP(E2068,消耗中转!$C$10:$C$21,消耗中转!$F$10:$K$21))+_xlfn.XLOOKUP(0,消耗中转!$F$6:$K$6,_xlfn.XLOOKUP(E2068,消耗中转!$C$10:$C$21,消耗中转!$F$10:$K$21))))</f>
        <v>3000</v>
      </c>
      <c r="L2068" s="2" cm="1">
        <f t="array" ref="L2068">_xlfn.XLOOKUP(I2068,消耗中转!$E$25:$J$25,_xlfn.XLOOKUP(E2068,消耗中转!$C$29:$C$40,消耗中转!$E$29:$J$40))</f>
        <v>1.2</v>
      </c>
    </row>
    <row r="2069" spans="1:12" x14ac:dyDescent="0.15">
      <c r="A2069" s="27">
        <f t="shared" si="439"/>
        <v>600433303002</v>
      </c>
      <c r="B2069" s="27">
        <f t="shared" si="440"/>
        <v>600433303002</v>
      </c>
      <c r="C2069" s="2">
        <f t="shared" si="443"/>
        <v>6004333030</v>
      </c>
      <c r="D2069" s="4">
        <f>_xlfn.XLOOKUP(E2069,[1]战斗中转!$D$8:$D$19,[1]战斗中转!$F$8:$F$19)</f>
        <v>30</v>
      </c>
      <c r="E2069" s="2">
        <f t="shared" si="435"/>
        <v>4</v>
      </c>
      <c r="F2069" s="2">
        <f t="shared" si="442"/>
        <v>3</v>
      </c>
      <c r="G2069" s="2">
        <f t="shared" si="442"/>
        <v>3</v>
      </c>
      <c r="H2069" s="2">
        <f t="shared" si="442"/>
        <v>3</v>
      </c>
      <c r="I2069" s="2">
        <f t="shared" si="438"/>
        <v>2</v>
      </c>
      <c r="J2069" s="2" cm="1">
        <f t="array" ref="J2069">INT(_xlfn.XLOOKUP($E2069,消耗中转!$C$10:$C$21,_xlfn.XLOOKUP($I2069,消耗中转!$F$6:$K$6,消耗中转!$F$10:$K$21)))</f>
        <v>2000</v>
      </c>
      <c r="K2069" s="2" cm="1">
        <f t="array" ref="K2069">INT(IF(I2069=0,
_xlfn.XLOOKUP(0,消耗中转!$F$6:$K$6,_xlfn.XLOOKUP(E2069,消耗中转!$C$10:$C$21,消耗中转!$F$10:$K$21)),
_xlfn.XLOOKUP(I2069,消耗中转!$F$6:$K$6,_xlfn.XLOOKUP(E2069,消耗中转!$C$10:$C$21,消耗中转!$F$10:$K$21))+_xlfn.XLOOKUP(0,消耗中转!$F$6:$K$6,_xlfn.XLOOKUP(E2069,消耗中转!$C$10:$C$21,消耗中转!$F$10:$K$21))))</f>
        <v>3000</v>
      </c>
      <c r="L2069" s="2" cm="1">
        <f t="array" ref="L2069">_xlfn.XLOOKUP(I2069,消耗中转!$E$25:$J$25,_xlfn.XLOOKUP(E2069,消耗中转!$C$29:$C$40,消耗中转!$E$29:$J$40))</f>
        <v>1.2</v>
      </c>
    </row>
    <row r="2070" spans="1:12" x14ac:dyDescent="0.15">
      <c r="A2070" s="27">
        <f t="shared" si="439"/>
        <v>600433403002</v>
      </c>
      <c r="B2070" s="27">
        <f t="shared" si="440"/>
        <v>600433403002</v>
      </c>
      <c r="C2070" s="2">
        <f t="shared" si="443"/>
        <v>6004334030</v>
      </c>
      <c r="D2070" s="4">
        <f>_xlfn.XLOOKUP(E2070,[1]战斗中转!$D$8:$D$19,[1]战斗中转!$F$8:$F$19)</f>
        <v>30</v>
      </c>
      <c r="E2070" s="2">
        <f t="shared" si="435"/>
        <v>4</v>
      </c>
      <c r="F2070" s="2">
        <f t="shared" si="442"/>
        <v>3</v>
      </c>
      <c r="G2070" s="2">
        <f t="shared" si="442"/>
        <v>3</v>
      </c>
      <c r="H2070" s="2">
        <f t="shared" si="442"/>
        <v>4</v>
      </c>
      <c r="I2070" s="2">
        <f t="shared" si="438"/>
        <v>2</v>
      </c>
      <c r="J2070" s="2" cm="1">
        <f t="array" ref="J2070">INT(_xlfn.XLOOKUP($E2070,消耗中转!$C$10:$C$21,_xlfn.XLOOKUP($I2070,消耗中转!$F$6:$K$6,消耗中转!$F$10:$K$21)))</f>
        <v>2000</v>
      </c>
      <c r="K2070" s="2" cm="1">
        <f t="array" ref="K2070">INT(IF(I2070=0,
_xlfn.XLOOKUP(0,消耗中转!$F$6:$K$6,_xlfn.XLOOKUP(E2070,消耗中转!$C$10:$C$21,消耗中转!$F$10:$K$21)),
_xlfn.XLOOKUP(I2070,消耗中转!$F$6:$K$6,_xlfn.XLOOKUP(E2070,消耗中转!$C$10:$C$21,消耗中转!$F$10:$K$21))+_xlfn.XLOOKUP(0,消耗中转!$F$6:$K$6,_xlfn.XLOOKUP(E2070,消耗中转!$C$10:$C$21,消耗中转!$F$10:$K$21))))</f>
        <v>3000</v>
      </c>
      <c r="L2070" s="2" cm="1">
        <f t="array" ref="L2070">_xlfn.XLOOKUP(I2070,消耗中转!$E$25:$J$25,_xlfn.XLOOKUP(E2070,消耗中转!$C$29:$C$40,消耗中转!$E$29:$J$40))</f>
        <v>1.2</v>
      </c>
    </row>
    <row r="2071" spans="1:12" x14ac:dyDescent="0.15">
      <c r="A2071" s="27">
        <f t="shared" si="439"/>
        <v>600441103002</v>
      </c>
      <c r="B2071" s="27">
        <f t="shared" si="440"/>
        <v>600441103002</v>
      </c>
      <c r="C2071" s="2">
        <f t="shared" si="443"/>
        <v>6004411030</v>
      </c>
      <c r="D2071" s="4">
        <f>_xlfn.XLOOKUP(E2071,[1]战斗中转!$D$8:$D$19,[1]战斗中转!$F$8:$F$19)</f>
        <v>30</v>
      </c>
      <c r="E2071" s="2">
        <f t="shared" ref="E2071:E2134" si="444">E1999+1</f>
        <v>4</v>
      </c>
      <c r="F2071" s="2">
        <f t="shared" si="442"/>
        <v>4</v>
      </c>
      <c r="G2071" s="2">
        <f t="shared" si="442"/>
        <v>1</v>
      </c>
      <c r="H2071" s="2">
        <f t="shared" si="442"/>
        <v>1</v>
      </c>
      <c r="I2071" s="2">
        <f t="shared" si="438"/>
        <v>2</v>
      </c>
      <c r="J2071" s="2" cm="1">
        <f t="array" ref="J2071">INT(_xlfn.XLOOKUP($E2071,消耗中转!$C$10:$C$21,_xlfn.XLOOKUP($I2071,消耗中转!$F$6:$K$6,消耗中转!$F$10:$K$21)))</f>
        <v>2000</v>
      </c>
      <c r="K2071" s="2" cm="1">
        <f t="array" ref="K2071">INT(IF(I2071=0,
_xlfn.XLOOKUP(0,消耗中转!$F$6:$K$6,_xlfn.XLOOKUP(E2071,消耗中转!$C$10:$C$21,消耗中转!$F$10:$K$21)),
_xlfn.XLOOKUP(I2071,消耗中转!$F$6:$K$6,_xlfn.XLOOKUP(E2071,消耗中转!$C$10:$C$21,消耗中转!$F$10:$K$21))+_xlfn.XLOOKUP(0,消耗中转!$F$6:$K$6,_xlfn.XLOOKUP(E2071,消耗中转!$C$10:$C$21,消耗中转!$F$10:$K$21))))</f>
        <v>3000</v>
      </c>
      <c r="L2071" s="2" cm="1">
        <f t="array" ref="L2071">_xlfn.XLOOKUP(I2071,消耗中转!$E$25:$J$25,_xlfn.XLOOKUP(E2071,消耗中转!$C$29:$C$40,消耗中转!$E$29:$J$40))</f>
        <v>1.2</v>
      </c>
    </row>
    <row r="2072" spans="1:12" x14ac:dyDescent="0.15">
      <c r="A2072" s="27">
        <f t="shared" si="439"/>
        <v>600441203002</v>
      </c>
      <c r="B2072" s="27">
        <f t="shared" si="440"/>
        <v>600441203002</v>
      </c>
      <c r="C2072" s="2">
        <f t="shared" si="443"/>
        <v>6004412030</v>
      </c>
      <c r="D2072" s="4">
        <f>_xlfn.XLOOKUP(E2072,[1]战斗中转!$D$8:$D$19,[1]战斗中转!$F$8:$F$19)</f>
        <v>30</v>
      </c>
      <c r="E2072" s="2">
        <f t="shared" si="444"/>
        <v>4</v>
      </c>
      <c r="F2072" s="2">
        <f t="shared" si="442"/>
        <v>4</v>
      </c>
      <c r="G2072" s="2">
        <f t="shared" si="442"/>
        <v>1</v>
      </c>
      <c r="H2072" s="2">
        <f t="shared" si="442"/>
        <v>2</v>
      </c>
      <c r="I2072" s="2">
        <f t="shared" si="438"/>
        <v>2</v>
      </c>
      <c r="J2072" s="2" cm="1">
        <f t="array" ref="J2072">INT(_xlfn.XLOOKUP($E2072,消耗中转!$C$10:$C$21,_xlfn.XLOOKUP($I2072,消耗中转!$F$6:$K$6,消耗中转!$F$10:$K$21)))</f>
        <v>2000</v>
      </c>
      <c r="K2072" s="2" cm="1">
        <f t="array" ref="K2072">INT(IF(I2072=0,
_xlfn.XLOOKUP(0,消耗中转!$F$6:$K$6,_xlfn.XLOOKUP(E2072,消耗中转!$C$10:$C$21,消耗中转!$F$10:$K$21)),
_xlfn.XLOOKUP(I2072,消耗中转!$F$6:$K$6,_xlfn.XLOOKUP(E2072,消耗中转!$C$10:$C$21,消耗中转!$F$10:$K$21))+_xlfn.XLOOKUP(0,消耗中转!$F$6:$K$6,_xlfn.XLOOKUP(E2072,消耗中转!$C$10:$C$21,消耗中转!$F$10:$K$21))))</f>
        <v>3000</v>
      </c>
      <c r="L2072" s="2" cm="1">
        <f t="array" ref="L2072">_xlfn.XLOOKUP(I2072,消耗中转!$E$25:$J$25,_xlfn.XLOOKUP(E2072,消耗中转!$C$29:$C$40,消耗中转!$E$29:$J$40))</f>
        <v>1.2</v>
      </c>
    </row>
    <row r="2073" spans="1:12" x14ac:dyDescent="0.15">
      <c r="A2073" s="27">
        <f t="shared" si="439"/>
        <v>600441303002</v>
      </c>
      <c r="B2073" s="27">
        <f t="shared" si="440"/>
        <v>600441303002</v>
      </c>
      <c r="C2073" s="2">
        <f t="shared" si="443"/>
        <v>6004413030</v>
      </c>
      <c r="D2073" s="4">
        <f>_xlfn.XLOOKUP(E2073,[1]战斗中转!$D$8:$D$19,[1]战斗中转!$F$8:$F$19)</f>
        <v>30</v>
      </c>
      <c r="E2073" s="2">
        <f t="shared" si="444"/>
        <v>4</v>
      </c>
      <c r="F2073" s="2">
        <f t="shared" si="442"/>
        <v>4</v>
      </c>
      <c r="G2073" s="2">
        <f t="shared" si="442"/>
        <v>1</v>
      </c>
      <c r="H2073" s="2">
        <f t="shared" si="442"/>
        <v>3</v>
      </c>
      <c r="I2073" s="2">
        <f t="shared" si="438"/>
        <v>2</v>
      </c>
      <c r="J2073" s="2" cm="1">
        <f t="array" ref="J2073">INT(_xlfn.XLOOKUP($E2073,消耗中转!$C$10:$C$21,_xlfn.XLOOKUP($I2073,消耗中转!$F$6:$K$6,消耗中转!$F$10:$K$21)))</f>
        <v>2000</v>
      </c>
      <c r="K2073" s="2" cm="1">
        <f t="array" ref="K2073">INT(IF(I2073=0,
_xlfn.XLOOKUP(0,消耗中转!$F$6:$K$6,_xlfn.XLOOKUP(E2073,消耗中转!$C$10:$C$21,消耗中转!$F$10:$K$21)),
_xlfn.XLOOKUP(I2073,消耗中转!$F$6:$K$6,_xlfn.XLOOKUP(E2073,消耗中转!$C$10:$C$21,消耗中转!$F$10:$K$21))+_xlfn.XLOOKUP(0,消耗中转!$F$6:$K$6,_xlfn.XLOOKUP(E2073,消耗中转!$C$10:$C$21,消耗中转!$F$10:$K$21))))</f>
        <v>3000</v>
      </c>
      <c r="L2073" s="2" cm="1">
        <f t="array" ref="L2073">_xlfn.XLOOKUP(I2073,消耗中转!$E$25:$J$25,_xlfn.XLOOKUP(E2073,消耗中转!$C$29:$C$40,消耗中转!$E$29:$J$40))</f>
        <v>1.2</v>
      </c>
    </row>
    <row r="2074" spans="1:12" x14ac:dyDescent="0.15">
      <c r="A2074" s="27">
        <f t="shared" si="439"/>
        <v>600441403002</v>
      </c>
      <c r="B2074" s="27">
        <f t="shared" si="440"/>
        <v>600441403002</v>
      </c>
      <c r="C2074" s="2">
        <f t="shared" si="443"/>
        <v>6004414030</v>
      </c>
      <c r="D2074" s="4">
        <f>_xlfn.XLOOKUP(E2074,[1]战斗中转!$D$8:$D$19,[1]战斗中转!$F$8:$F$19)</f>
        <v>30</v>
      </c>
      <c r="E2074" s="2">
        <f t="shared" si="444"/>
        <v>4</v>
      </c>
      <c r="F2074" s="2">
        <f t="shared" si="442"/>
        <v>4</v>
      </c>
      <c r="G2074" s="2">
        <f t="shared" si="442"/>
        <v>1</v>
      </c>
      <c r="H2074" s="2">
        <f t="shared" si="442"/>
        <v>4</v>
      </c>
      <c r="I2074" s="2">
        <f t="shared" si="438"/>
        <v>2</v>
      </c>
      <c r="J2074" s="2" cm="1">
        <f t="array" ref="J2074">INT(_xlfn.XLOOKUP($E2074,消耗中转!$C$10:$C$21,_xlfn.XLOOKUP($I2074,消耗中转!$F$6:$K$6,消耗中转!$F$10:$K$21)))</f>
        <v>2000</v>
      </c>
      <c r="K2074" s="2" cm="1">
        <f t="array" ref="K2074">INT(IF(I2074=0,
_xlfn.XLOOKUP(0,消耗中转!$F$6:$K$6,_xlfn.XLOOKUP(E2074,消耗中转!$C$10:$C$21,消耗中转!$F$10:$K$21)),
_xlfn.XLOOKUP(I2074,消耗中转!$F$6:$K$6,_xlfn.XLOOKUP(E2074,消耗中转!$C$10:$C$21,消耗中转!$F$10:$K$21))+_xlfn.XLOOKUP(0,消耗中转!$F$6:$K$6,_xlfn.XLOOKUP(E2074,消耗中转!$C$10:$C$21,消耗中转!$F$10:$K$21))))</f>
        <v>3000</v>
      </c>
      <c r="L2074" s="2" cm="1">
        <f t="array" ref="L2074">_xlfn.XLOOKUP(I2074,消耗中转!$E$25:$J$25,_xlfn.XLOOKUP(E2074,消耗中转!$C$29:$C$40,消耗中转!$E$29:$J$40))</f>
        <v>1.2</v>
      </c>
    </row>
    <row r="2075" spans="1:12" x14ac:dyDescent="0.15">
      <c r="A2075" s="27">
        <f t="shared" si="439"/>
        <v>600442103002</v>
      </c>
      <c r="B2075" s="27">
        <f t="shared" si="440"/>
        <v>600442103002</v>
      </c>
      <c r="C2075" s="2">
        <f t="shared" si="443"/>
        <v>6004421030</v>
      </c>
      <c r="D2075" s="4">
        <f>_xlfn.XLOOKUP(E2075,[1]战斗中转!$D$8:$D$19,[1]战斗中转!$F$8:$F$19)</f>
        <v>30</v>
      </c>
      <c r="E2075" s="2">
        <f t="shared" si="444"/>
        <v>4</v>
      </c>
      <c r="F2075" s="2">
        <f t="shared" si="442"/>
        <v>4</v>
      </c>
      <c r="G2075" s="2">
        <f t="shared" si="442"/>
        <v>2</v>
      </c>
      <c r="H2075" s="2">
        <f t="shared" si="442"/>
        <v>1</v>
      </c>
      <c r="I2075" s="2">
        <f t="shared" si="438"/>
        <v>2</v>
      </c>
      <c r="J2075" s="2" cm="1">
        <f t="array" ref="J2075">INT(_xlfn.XLOOKUP($E2075,消耗中转!$C$10:$C$21,_xlfn.XLOOKUP($I2075,消耗中转!$F$6:$K$6,消耗中转!$F$10:$K$21)))</f>
        <v>2000</v>
      </c>
      <c r="K2075" s="2" cm="1">
        <f t="array" ref="K2075">INT(IF(I2075=0,
_xlfn.XLOOKUP(0,消耗中转!$F$6:$K$6,_xlfn.XLOOKUP(E2075,消耗中转!$C$10:$C$21,消耗中转!$F$10:$K$21)),
_xlfn.XLOOKUP(I2075,消耗中转!$F$6:$K$6,_xlfn.XLOOKUP(E2075,消耗中转!$C$10:$C$21,消耗中转!$F$10:$K$21))+_xlfn.XLOOKUP(0,消耗中转!$F$6:$K$6,_xlfn.XLOOKUP(E2075,消耗中转!$C$10:$C$21,消耗中转!$F$10:$K$21))))</f>
        <v>3000</v>
      </c>
      <c r="L2075" s="2" cm="1">
        <f t="array" ref="L2075">_xlfn.XLOOKUP(I2075,消耗中转!$E$25:$J$25,_xlfn.XLOOKUP(E2075,消耗中转!$C$29:$C$40,消耗中转!$E$29:$J$40))</f>
        <v>1.2</v>
      </c>
    </row>
    <row r="2076" spans="1:12" x14ac:dyDescent="0.15">
      <c r="A2076" s="27">
        <f t="shared" si="439"/>
        <v>600442203002</v>
      </c>
      <c r="B2076" s="27">
        <f t="shared" si="440"/>
        <v>600442203002</v>
      </c>
      <c r="C2076" s="2">
        <f t="shared" si="443"/>
        <v>6004422030</v>
      </c>
      <c r="D2076" s="4">
        <f>_xlfn.XLOOKUP(E2076,[1]战斗中转!$D$8:$D$19,[1]战斗中转!$F$8:$F$19)</f>
        <v>30</v>
      </c>
      <c r="E2076" s="2">
        <f t="shared" si="444"/>
        <v>4</v>
      </c>
      <c r="F2076" s="2">
        <f t="shared" si="442"/>
        <v>4</v>
      </c>
      <c r="G2076" s="2">
        <f t="shared" si="442"/>
        <v>2</v>
      </c>
      <c r="H2076" s="2">
        <f t="shared" si="442"/>
        <v>2</v>
      </c>
      <c r="I2076" s="2">
        <f t="shared" si="438"/>
        <v>2</v>
      </c>
      <c r="J2076" s="2" cm="1">
        <f t="array" ref="J2076">INT(_xlfn.XLOOKUP($E2076,消耗中转!$C$10:$C$21,_xlfn.XLOOKUP($I2076,消耗中转!$F$6:$K$6,消耗中转!$F$10:$K$21)))</f>
        <v>2000</v>
      </c>
      <c r="K2076" s="2" cm="1">
        <f t="array" ref="K2076">INT(IF(I2076=0,
_xlfn.XLOOKUP(0,消耗中转!$F$6:$K$6,_xlfn.XLOOKUP(E2076,消耗中转!$C$10:$C$21,消耗中转!$F$10:$K$21)),
_xlfn.XLOOKUP(I2076,消耗中转!$F$6:$K$6,_xlfn.XLOOKUP(E2076,消耗中转!$C$10:$C$21,消耗中转!$F$10:$K$21))+_xlfn.XLOOKUP(0,消耗中转!$F$6:$K$6,_xlfn.XLOOKUP(E2076,消耗中转!$C$10:$C$21,消耗中转!$F$10:$K$21))))</f>
        <v>3000</v>
      </c>
      <c r="L2076" s="2" cm="1">
        <f t="array" ref="L2076">_xlfn.XLOOKUP(I2076,消耗中转!$E$25:$J$25,_xlfn.XLOOKUP(E2076,消耗中转!$C$29:$C$40,消耗中转!$E$29:$J$40))</f>
        <v>1.2</v>
      </c>
    </row>
    <row r="2077" spans="1:12" x14ac:dyDescent="0.15">
      <c r="A2077" s="27">
        <f t="shared" si="439"/>
        <v>600442303002</v>
      </c>
      <c r="B2077" s="27">
        <f t="shared" si="440"/>
        <v>600442303002</v>
      </c>
      <c r="C2077" s="2">
        <f t="shared" si="443"/>
        <v>6004423030</v>
      </c>
      <c r="D2077" s="4">
        <f>_xlfn.XLOOKUP(E2077,[1]战斗中转!$D$8:$D$19,[1]战斗中转!$F$8:$F$19)</f>
        <v>30</v>
      </c>
      <c r="E2077" s="2">
        <f t="shared" si="444"/>
        <v>4</v>
      </c>
      <c r="F2077" s="2">
        <f t="shared" si="442"/>
        <v>4</v>
      </c>
      <c r="G2077" s="2">
        <f t="shared" si="442"/>
        <v>2</v>
      </c>
      <c r="H2077" s="2">
        <f t="shared" si="442"/>
        <v>3</v>
      </c>
      <c r="I2077" s="2">
        <f t="shared" si="438"/>
        <v>2</v>
      </c>
      <c r="J2077" s="2" cm="1">
        <f t="array" ref="J2077">INT(_xlfn.XLOOKUP($E2077,消耗中转!$C$10:$C$21,_xlfn.XLOOKUP($I2077,消耗中转!$F$6:$K$6,消耗中转!$F$10:$K$21)))</f>
        <v>2000</v>
      </c>
      <c r="K2077" s="2" cm="1">
        <f t="array" ref="K2077">INT(IF(I2077=0,
_xlfn.XLOOKUP(0,消耗中转!$F$6:$K$6,_xlfn.XLOOKUP(E2077,消耗中转!$C$10:$C$21,消耗中转!$F$10:$K$21)),
_xlfn.XLOOKUP(I2077,消耗中转!$F$6:$K$6,_xlfn.XLOOKUP(E2077,消耗中转!$C$10:$C$21,消耗中转!$F$10:$K$21))+_xlfn.XLOOKUP(0,消耗中转!$F$6:$K$6,_xlfn.XLOOKUP(E2077,消耗中转!$C$10:$C$21,消耗中转!$F$10:$K$21))))</f>
        <v>3000</v>
      </c>
      <c r="L2077" s="2" cm="1">
        <f t="array" ref="L2077">_xlfn.XLOOKUP(I2077,消耗中转!$E$25:$J$25,_xlfn.XLOOKUP(E2077,消耗中转!$C$29:$C$40,消耗中转!$E$29:$J$40))</f>
        <v>1.2</v>
      </c>
    </row>
    <row r="2078" spans="1:12" x14ac:dyDescent="0.15">
      <c r="A2078" s="27">
        <f t="shared" si="439"/>
        <v>600442403002</v>
      </c>
      <c r="B2078" s="27">
        <f t="shared" si="440"/>
        <v>600442403002</v>
      </c>
      <c r="C2078" s="2">
        <f t="shared" si="443"/>
        <v>6004424030</v>
      </c>
      <c r="D2078" s="4">
        <f>_xlfn.XLOOKUP(E2078,[1]战斗中转!$D$8:$D$19,[1]战斗中转!$F$8:$F$19)</f>
        <v>30</v>
      </c>
      <c r="E2078" s="2">
        <f t="shared" si="444"/>
        <v>4</v>
      </c>
      <c r="F2078" s="2">
        <f t="shared" si="442"/>
        <v>4</v>
      </c>
      <c r="G2078" s="2">
        <f t="shared" si="442"/>
        <v>2</v>
      </c>
      <c r="H2078" s="2">
        <f t="shared" si="442"/>
        <v>4</v>
      </c>
      <c r="I2078" s="2">
        <f t="shared" si="438"/>
        <v>2</v>
      </c>
      <c r="J2078" s="2" cm="1">
        <f t="array" ref="J2078">INT(_xlfn.XLOOKUP($E2078,消耗中转!$C$10:$C$21,_xlfn.XLOOKUP($I2078,消耗中转!$F$6:$K$6,消耗中转!$F$10:$K$21)))</f>
        <v>2000</v>
      </c>
      <c r="K2078" s="2" cm="1">
        <f t="array" ref="K2078">INT(IF(I2078=0,
_xlfn.XLOOKUP(0,消耗中转!$F$6:$K$6,_xlfn.XLOOKUP(E2078,消耗中转!$C$10:$C$21,消耗中转!$F$10:$K$21)),
_xlfn.XLOOKUP(I2078,消耗中转!$F$6:$K$6,_xlfn.XLOOKUP(E2078,消耗中转!$C$10:$C$21,消耗中转!$F$10:$K$21))+_xlfn.XLOOKUP(0,消耗中转!$F$6:$K$6,_xlfn.XLOOKUP(E2078,消耗中转!$C$10:$C$21,消耗中转!$F$10:$K$21))))</f>
        <v>3000</v>
      </c>
      <c r="L2078" s="2" cm="1">
        <f t="array" ref="L2078">_xlfn.XLOOKUP(I2078,消耗中转!$E$25:$J$25,_xlfn.XLOOKUP(E2078,消耗中转!$C$29:$C$40,消耗中转!$E$29:$J$40))</f>
        <v>1.2</v>
      </c>
    </row>
    <row r="2079" spans="1:12" x14ac:dyDescent="0.15">
      <c r="A2079" s="27">
        <f t="shared" si="439"/>
        <v>600443103002</v>
      </c>
      <c r="B2079" s="27">
        <f t="shared" si="440"/>
        <v>600443103002</v>
      </c>
      <c r="C2079" s="2">
        <f t="shared" si="443"/>
        <v>6004431030</v>
      </c>
      <c r="D2079" s="4">
        <f>_xlfn.XLOOKUP(E2079,[1]战斗中转!$D$8:$D$19,[1]战斗中转!$F$8:$F$19)</f>
        <v>30</v>
      </c>
      <c r="E2079" s="2">
        <f t="shared" si="444"/>
        <v>4</v>
      </c>
      <c r="F2079" s="2">
        <f t="shared" ref="F2079:H2098" si="445">F2007</f>
        <v>4</v>
      </c>
      <c r="G2079" s="2">
        <f t="shared" si="445"/>
        <v>3</v>
      </c>
      <c r="H2079" s="2">
        <f t="shared" si="445"/>
        <v>1</v>
      </c>
      <c r="I2079" s="2">
        <f t="shared" si="438"/>
        <v>2</v>
      </c>
      <c r="J2079" s="2" cm="1">
        <f t="array" ref="J2079">INT(_xlfn.XLOOKUP($E2079,消耗中转!$C$10:$C$21,_xlfn.XLOOKUP($I2079,消耗中转!$F$6:$K$6,消耗中转!$F$10:$K$21)))</f>
        <v>2000</v>
      </c>
      <c r="K2079" s="2" cm="1">
        <f t="array" ref="K2079">INT(IF(I2079=0,
_xlfn.XLOOKUP(0,消耗中转!$F$6:$K$6,_xlfn.XLOOKUP(E2079,消耗中转!$C$10:$C$21,消耗中转!$F$10:$K$21)),
_xlfn.XLOOKUP(I2079,消耗中转!$F$6:$K$6,_xlfn.XLOOKUP(E2079,消耗中转!$C$10:$C$21,消耗中转!$F$10:$K$21))+_xlfn.XLOOKUP(0,消耗中转!$F$6:$K$6,_xlfn.XLOOKUP(E2079,消耗中转!$C$10:$C$21,消耗中转!$F$10:$K$21))))</f>
        <v>3000</v>
      </c>
      <c r="L2079" s="2" cm="1">
        <f t="array" ref="L2079">_xlfn.XLOOKUP(I2079,消耗中转!$E$25:$J$25,_xlfn.XLOOKUP(E2079,消耗中转!$C$29:$C$40,消耗中转!$E$29:$J$40))</f>
        <v>1.2</v>
      </c>
    </row>
    <row r="2080" spans="1:12" x14ac:dyDescent="0.15">
      <c r="A2080" s="27">
        <f t="shared" si="439"/>
        <v>600443203002</v>
      </c>
      <c r="B2080" s="27">
        <f t="shared" si="440"/>
        <v>600443203002</v>
      </c>
      <c r="C2080" s="2">
        <f t="shared" si="443"/>
        <v>6004432030</v>
      </c>
      <c r="D2080" s="4">
        <f>_xlfn.XLOOKUP(E2080,[1]战斗中转!$D$8:$D$19,[1]战斗中转!$F$8:$F$19)</f>
        <v>30</v>
      </c>
      <c r="E2080" s="2">
        <f t="shared" si="444"/>
        <v>4</v>
      </c>
      <c r="F2080" s="2">
        <f t="shared" si="445"/>
        <v>4</v>
      </c>
      <c r="G2080" s="2">
        <f t="shared" si="445"/>
        <v>3</v>
      </c>
      <c r="H2080" s="2">
        <f t="shared" si="445"/>
        <v>2</v>
      </c>
      <c r="I2080" s="2">
        <f t="shared" si="438"/>
        <v>2</v>
      </c>
      <c r="J2080" s="2" cm="1">
        <f t="array" ref="J2080">INT(_xlfn.XLOOKUP($E2080,消耗中转!$C$10:$C$21,_xlfn.XLOOKUP($I2080,消耗中转!$F$6:$K$6,消耗中转!$F$10:$K$21)))</f>
        <v>2000</v>
      </c>
      <c r="K2080" s="2" cm="1">
        <f t="array" ref="K2080">INT(IF(I2080=0,
_xlfn.XLOOKUP(0,消耗中转!$F$6:$K$6,_xlfn.XLOOKUP(E2080,消耗中转!$C$10:$C$21,消耗中转!$F$10:$K$21)),
_xlfn.XLOOKUP(I2080,消耗中转!$F$6:$K$6,_xlfn.XLOOKUP(E2080,消耗中转!$C$10:$C$21,消耗中转!$F$10:$K$21))+_xlfn.XLOOKUP(0,消耗中转!$F$6:$K$6,_xlfn.XLOOKUP(E2080,消耗中转!$C$10:$C$21,消耗中转!$F$10:$K$21))))</f>
        <v>3000</v>
      </c>
      <c r="L2080" s="2" cm="1">
        <f t="array" ref="L2080">_xlfn.XLOOKUP(I2080,消耗中转!$E$25:$J$25,_xlfn.XLOOKUP(E2080,消耗中转!$C$29:$C$40,消耗中转!$E$29:$J$40))</f>
        <v>1.2</v>
      </c>
    </row>
    <row r="2081" spans="1:12" x14ac:dyDescent="0.15">
      <c r="A2081" s="27">
        <f t="shared" si="439"/>
        <v>600443303002</v>
      </c>
      <c r="B2081" s="27">
        <f t="shared" si="440"/>
        <v>600443303002</v>
      </c>
      <c r="C2081" s="2">
        <f t="shared" si="443"/>
        <v>6004433030</v>
      </c>
      <c r="D2081" s="4">
        <f>_xlfn.XLOOKUP(E2081,[1]战斗中转!$D$8:$D$19,[1]战斗中转!$F$8:$F$19)</f>
        <v>30</v>
      </c>
      <c r="E2081" s="2">
        <f t="shared" si="444"/>
        <v>4</v>
      </c>
      <c r="F2081" s="2">
        <f t="shared" si="445"/>
        <v>4</v>
      </c>
      <c r="G2081" s="2">
        <f t="shared" si="445"/>
        <v>3</v>
      </c>
      <c r="H2081" s="2">
        <f t="shared" si="445"/>
        <v>3</v>
      </c>
      <c r="I2081" s="2">
        <f t="shared" si="438"/>
        <v>2</v>
      </c>
      <c r="J2081" s="2" cm="1">
        <f t="array" ref="J2081">INT(_xlfn.XLOOKUP($E2081,消耗中转!$C$10:$C$21,_xlfn.XLOOKUP($I2081,消耗中转!$F$6:$K$6,消耗中转!$F$10:$K$21)))</f>
        <v>2000</v>
      </c>
      <c r="K2081" s="2" cm="1">
        <f t="array" ref="K2081">INT(IF(I2081=0,
_xlfn.XLOOKUP(0,消耗中转!$F$6:$K$6,_xlfn.XLOOKUP(E2081,消耗中转!$C$10:$C$21,消耗中转!$F$10:$K$21)),
_xlfn.XLOOKUP(I2081,消耗中转!$F$6:$K$6,_xlfn.XLOOKUP(E2081,消耗中转!$C$10:$C$21,消耗中转!$F$10:$K$21))+_xlfn.XLOOKUP(0,消耗中转!$F$6:$K$6,_xlfn.XLOOKUP(E2081,消耗中转!$C$10:$C$21,消耗中转!$F$10:$K$21))))</f>
        <v>3000</v>
      </c>
      <c r="L2081" s="2" cm="1">
        <f t="array" ref="L2081">_xlfn.XLOOKUP(I2081,消耗中转!$E$25:$J$25,_xlfn.XLOOKUP(E2081,消耗中转!$C$29:$C$40,消耗中转!$E$29:$J$40))</f>
        <v>1.2</v>
      </c>
    </row>
    <row r="2082" spans="1:12" x14ac:dyDescent="0.15">
      <c r="A2082" s="27">
        <f t="shared" si="439"/>
        <v>600443403002</v>
      </c>
      <c r="B2082" s="27">
        <f t="shared" si="440"/>
        <v>600443403002</v>
      </c>
      <c r="C2082" s="2">
        <f t="shared" si="443"/>
        <v>6004434030</v>
      </c>
      <c r="D2082" s="4">
        <f>_xlfn.XLOOKUP(E2082,[1]战斗中转!$D$8:$D$19,[1]战斗中转!$F$8:$F$19)</f>
        <v>30</v>
      </c>
      <c r="E2082" s="2">
        <f t="shared" si="444"/>
        <v>4</v>
      </c>
      <c r="F2082" s="2">
        <f t="shared" si="445"/>
        <v>4</v>
      </c>
      <c r="G2082" s="2">
        <f t="shared" si="445"/>
        <v>3</v>
      </c>
      <c r="H2082" s="2">
        <f t="shared" si="445"/>
        <v>4</v>
      </c>
      <c r="I2082" s="2">
        <f t="shared" si="438"/>
        <v>2</v>
      </c>
      <c r="J2082" s="2" cm="1">
        <f t="array" ref="J2082">INT(_xlfn.XLOOKUP($E2082,消耗中转!$C$10:$C$21,_xlfn.XLOOKUP($I2082,消耗中转!$F$6:$K$6,消耗中转!$F$10:$K$21)))</f>
        <v>2000</v>
      </c>
      <c r="K2082" s="2" cm="1">
        <f t="array" ref="K2082">INT(IF(I2082=0,
_xlfn.XLOOKUP(0,消耗中转!$F$6:$K$6,_xlfn.XLOOKUP(E2082,消耗中转!$C$10:$C$21,消耗中转!$F$10:$K$21)),
_xlfn.XLOOKUP(I2082,消耗中转!$F$6:$K$6,_xlfn.XLOOKUP(E2082,消耗中转!$C$10:$C$21,消耗中转!$F$10:$K$21))+_xlfn.XLOOKUP(0,消耗中转!$F$6:$K$6,_xlfn.XLOOKUP(E2082,消耗中转!$C$10:$C$21,消耗中转!$F$10:$K$21))))</f>
        <v>3000</v>
      </c>
      <c r="L2082" s="2" cm="1">
        <f t="array" ref="L2082">_xlfn.XLOOKUP(I2082,消耗中转!$E$25:$J$25,_xlfn.XLOOKUP(E2082,消耗中转!$C$29:$C$40,消耗中转!$E$29:$J$40))</f>
        <v>1.2</v>
      </c>
    </row>
    <row r="2083" spans="1:12" x14ac:dyDescent="0.15">
      <c r="A2083" s="27">
        <f t="shared" si="439"/>
        <v>600491103002</v>
      </c>
      <c r="B2083" s="27">
        <f t="shared" si="440"/>
        <v>600491103002</v>
      </c>
      <c r="C2083" s="2">
        <f t="shared" si="443"/>
        <v>6004911030</v>
      </c>
      <c r="D2083" s="4">
        <f>_xlfn.XLOOKUP(E2083,[1]战斗中转!$D$8:$D$19,[1]战斗中转!$F$8:$F$19)</f>
        <v>30</v>
      </c>
      <c r="E2083" s="2">
        <f t="shared" si="444"/>
        <v>4</v>
      </c>
      <c r="F2083" s="2">
        <f t="shared" si="445"/>
        <v>100</v>
      </c>
      <c r="G2083" s="2">
        <f t="shared" si="445"/>
        <v>1</v>
      </c>
      <c r="H2083" s="2">
        <f t="shared" si="445"/>
        <v>1</v>
      </c>
      <c r="I2083" s="2">
        <f t="shared" si="438"/>
        <v>2</v>
      </c>
      <c r="J2083" s="2" cm="1">
        <f t="array" ref="J2083">INT(_xlfn.XLOOKUP($E2083,消耗中转!$C$10:$C$21,_xlfn.XLOOKUP($I2083,消耗中转!$F$6:$K$6,消耗中转!$F$10:$K$21)))</f>
        <v>2000</v>
      </c>
      <c r="K2083" s="2" cm="1">
        <f t="array" ref="K2083">INT(IF(I2083=0,
_xlfn.XLOOKUP(0,消耗中转!$F$6:$K$6,_xlfn.XLOOKUP(E2083,消耗中转!$C$10:$C$21,消耗中转!$F$10:$K$21)),
_xlfn.XLOOKUP(I2083,消耗中转!$F$6:$K$6,_xlfn.XLOOKUP(E2083,消耗中转!$C$10:$C$21,消耗中转!$F$10:$K$21))+_xlfn.XLOOKUP(0,消耗中转!$F$6:$K$6,_xlfn.XLOOKUP(E2083,消耗中转!$C$10:$C$21,消耗中转!$F$10:$K$21))))</f>
        <v>3000</v>
      </c>
      <c r="L2083" s="2" cm="1">
        <f t="array" ref="L2083">_xlfn.XLOOKUP(I2083,消耗中转!$E$25:$J$25,_xlfn.XLOOKUP(E2083,消耗中转!$C$29:$C$40,消耗中转!$E$29:$J$40))</f>
        <v>1.2</v>
      </c>
    </row>
    <row r="2084" spans="1:12" x14ac:dyDescent="0.15">
      <c r="A2084" s="27">
        <f t="shared" si="439"/>
        <v>600491203002</v>
      </c>
      <c r="B2084" s="27">
        <f t="shared" si="440"/>
        <v>600491203002</v>
      </c>
      <c r="C2084" s="2">
        <f t="shared" si="443"/>
        <v>6004912030</v>
      </c>
      <c r="D2084" s="4">
        <f>_xlfn.XLOOKUP(E2084,[1]战斗中转!$D$8:$D$19,[1]战斗中转!$F$8:$F$19)</f>
        <v>30</v>
      </c>
      <c r="E2084" s="2">
        <f t="shared" si="444"/>
        <v>4</v>
      </c>
      <c r="F2084" s="2">
        <f t="shared" si="445"/>
        <v>100</v>
      </c>
      <c r="G2084" s="2">
        <f t="shared" si="445"/>
        <v>1</v>
      </c>
      <c r="H2084" s="2">
        <f t="shared" si="445"/>
        <v>2</v>
      </c>
      <c r="I2084" s="2">
        <f t="shared" si="438"/>
        <v>2</v>
      </c>
      <c r="J2084" s="2" cm="1">
        <f t="array" ref="J2084">INT(_xlfn.XLOOKUP($E2084,消耗中转!$C$10:$C$21,_xlfn.XLOOKUP($I2084,消耗中转!$F$6:$K$6,消耗中转!$F$10:$K$21)))</f>
        <v>2000</v>
      </c>
      <c r="K2084" s="2" cm="1">
        <f t="array" ref="K2084">INT(IF(I2084=0,
_xlfn.XLOOKUP(0,消耗中转!$F$6:$K$6,_xlfn.XLOOKUP(E2084,消耗中转!$C$10:$C$21,消耗中转!$F$10:$K$21)),
_xlfn.XLOOKUP(I2084,消耗中转!$F$6:$K$6,_xlfn.XLOOKUP(E2084,消耗中转!$C$10:$C$21,消耗中转!$F$10:$K$21))+_xlfn.XLOOKUP(0,消耗中转!$F$6:$K$6,_xlfn.XLOOKUP(E2084,消耗中转!$C$10:$C$21,消耗中转!$F$10:$K$21))))</f>
        <v>3000</v>
      </c>
      <c r="L2084" s="2" cm="1">
        <f t="array" ref="L2084">_xlfn.XLOOKUP(I2084,消耗中转!$E$25:$J$25,_xlfn.XLOOKUP(E2084,消耗中转!$C$29:$C$40,消耗中转!$E$29:$J$40))</f>
        <v>1.2</v>
      </c>
    </row>
    <row r="2085" spans="1:12" x14ac:dyDescent="0.15">
      <c r="A2085" s="27">
        <f t="shared" si="439"/>
        <v>600491303002</v>
      </c>
      <c r="B2085" s="27">
        <f t="shared" si="440"/>
        <v>600491303002</v>
      </c>
      <c r="C2085" s="2">
        <f t="shared" si="443"/>
        <v>6004913030</v>
      </c>
      <c r="D2085" s="4">
        <f>_xlfn.XLOOKUP(E2085,[1]战斗中转!$D$8:$D$19,[1]战斗中转!$F$8:$F$19)</f>
        <v>30</v>
      </c>
      <c r="E2085" s="2">
        <f t="shared" si="444"/>
        <v>4</v>
      </c>
      <c r="F2085" s="2">
        <f t="shared" si="445"/>
        <v>100</v>
      </c>
      <c r="G2085" s="2">
        <f t="shared" si="445"/>
        <v>1</v>
      </c>
      <c r="H2085" s="2">
        <f t="shared" si="445"/>
        <v>3</v>
      </c>
      <c r="I2085" s="2">
        <f t="shared" si="438"/>
        <v>2</v>
      </c>
      <c r="J2085" s="2" cm="1">
        <f t="array" ref="J2085">INT(_xlfn.XLOOKUP($E2085,消耗中转!$C$10:$C$21,_xlfn.XLOOKUP($I2085,消耗中转!$F$6:$K$6,消耗中转!$F$10:$K$21)))</f>
        <v>2000</v>
      </c>
      <c r="K2085" s="2" cm="1">
        <f t="array" ref="K2085">INT(IF(I2085=0,
_xlfn.XLOOKUP(0,消耗中转!$F$6:$K$6,_xlfn.XLOOKUP(E2085,消耗中转!$C$10:$C$21,消耗中转!$F$10:$K$21)),
_xlfn.XLOOKUP(I2085,消耗中转!$F$6:$K$6,_xlfn.XLOOKUP(E2085,消耗中转!$C$10:$C$21,消耗中转!$F$10:$K$21))+_xlfn.XLOOKUP(0,消耗中转!$F$6:$K$6,_xlfn.XLOOKUP(E2085,消耗中转!$C$10:$C$21,消耗中转!$F$10:$K$21))))</f>
        <v>3000</v>
      </c>
      <c r="L2085" s="2" cm="1">
        <f t="array" ref="L2085">_xlfn.XLOOKUP(I2085,消耗中转!$E$25:$J$25,_xlfn.XLOOKUP(E2085,消耗中转!$C$29:$C$40,消耗中转!$E$29:$J$40))</f>
        <v>1.2</v>
      </c>
    </row>
    <row r="2086" spans="1:12" x14ac:dyDescent="0.15">
      <c r="A2086" s="27">
        <f t="shared" si="439"/>
        <v>600491403002</v>
      </c>
      <c r="B2086" s="27">
        <f t="shared" si="440"/>
        <v>600491403002</v>
      </c>
      <c r="C2086" s="2">
        <f t="shared" si="443"/>
        <v>6004914030</v>
      </c>
      <c r="D2086" s="4">
        <f>_xlfn.XLOOKUP(E2086,[1]战斗中转!$D$8:$D$19,[1]战斗中转!$F$8:$F$19)</f>
        <v>30</v>
      </c>
      <c r="E2086" s="2">
        <f t="shared" si="444"/>
        <v>4</v>
      </c>
      <c r="F2086" s="2">
        <f t="shared" si="445"/>
        <v>100</v>
      </c>
      <c r="G2086" s="2">
        <f t="shared" si="445"/>
        <v>1</v>
      </c>
      <c r="H2086" s="2">
        <f t="shared" si="445"/>
        <v>4</v>
      </c>
      <c r="I2086" s="2">
        <f t="shared" si="438"/>
        <v>2</v>
      </c>
      <c r="J2086" s="2" cm="1">
        <f t="array" ref="J2086">INT(_xlfn.XLOOKUP($E2086,消耗中转!$C$10:$C$21,_xlfn.XLOOKUP($I2086,消耗中转!$F$6:$K$6,消耗中转!$F$10:$K$21)))</f>
        <v>2000</v>
      </c>
      <c r="K2086" s="2" cm="1">
        <f t="array" ref="K2086">INT(IF(I2086=0,
_xlfn.XLOOKUP(0,消耗中转!$F$6:$K$6,_xlfn.XLOOKUP(E2086,消耗中转!$C$10:$C$21,消耗中转!$F$10:$K$21)),
_xlfn.XLOOKUP(I2086,消耗中转!$F$6:$K$6,_xlfn.XLOOKUP(E2086,消耗中转!$C$10:$C$21,消耗中转!$F$10:$K$21))+_xlfn.XLOOKUP(0,消耗中转!$F$6:$K$6,_xlfn.XLOOKUP(E2086,消耗中转!$C$10:$C$21,消耗中转!$F$10:$K$21))))</f>
        <v>3000</v>
      </c>
      <c r="L2086" s="2" cm="1">
        <f t="array" ref="L2086">_xlfn.XLOOKUP(I2086,消耗中转!$E$25:$J$25,_xlfn.XLOOKUP(E2086,消耗中转!$C$29:$C$40,消耗中转!$E$29:$J$40))</f>
        <v>1.2</v>
      </c>
    </row>
    <row r="2087" spans="1:12" x14ac:dyDescent="0.15">
      <c r="A2087" s="27">
        <f t="shared" si="439"/>
        <v>600492103002</v>
      </c>
      <c r="B2087" s="27">
        <f t="shared" si="440"/>
        <v>600492103002</v>
      </c>
      <c r="C2087" s="2">
        <f t="shared" si="443"/>
        <v>6004921030</v>
      </c>
      <c r="D2087" s="4">
        <f>_xlfn.XLOOKUP(E2087,[1]战斗中转!$D$8:$D$19,[1]战斗中转!$F$8:$F$19)</f>
        <v>30</v>
      </c>
      <c r="E2087" s="2">
        <f t="shared" si="444"/>
        <v>4</v>
      </c>
      <c r="F2087" s="2">
        <f t="shared" si="445"/>
        <v>100</v>
      </c>
      <c r="G2087" s="2">
        <f t="shared" si="445"/>
        <v>2</v>
      </c>
      <c r="H2087" s="2">
        <f t="shared" si="445"/>
        <v>1</v>
      </c>
      <c r="I2087" s="2">
        <f t="shared" si="438"/>
        <v>2</v>
      </c>
      <c r="J2087" s="2" cm="1">
        <f t="array" ref="J2087">INT(_xlfn.XLOOKUP($E2087,消耗中转!$C$10:$C$21,_xlfn.XLOOKUP($I2087,消耗中转!$F$6:$K$6,消耗中转!$F$10:$K$21)))</f>
        <v>2000</v>
      </c>
      <c r="K2087" s="2" cm="1">
        <f t="array" ref="K2087">INT(IF(I2087=0,
_xlfn.XLOOKUP(0,消耗中转!$F$6:$K$6,_xlfn.XLOOKUP(E2087,消耗中转!$C$10:$C$21,消耗中转!$F$10:$K$21)),
_xlfn.XLOOKUP(I2087,消耗中转!$F$6:$K$6,_xlfn.XLOOKUP(E2087,消耗中转!$C$10:$C$21,消耗中转!$F$10:$K$21))+_xlfn.XLOOKUP(0,消耗中转!$F$6:$K$6,_xlfn.XLOOKUP(E2087,消耗中转!$C$10:$C$21,消耗中转!$F$10:$K$21))))</f>
        <v>3000</v>
      </c>
      <c r="L2087" s="2" cm="1">
        <f t="array" ref="L2087">_xlfn.XLOOKUP(I2087,消耗中转!$E$25:$J$25,_xlfn.XLOOKUP(E2087,消耗中转!$C$29:$C$40,消耗中转!$E$29:$J$40))</f>
        <v>1.2</v>
      </c>
    </row>
    <row r="2088" spans="1:12" x14ac:dyDescent="0.15">
      <c r="A2088" s="27">
        <f t="shared" si="439"/>
        <v>600492203002</v>
      </c>
      <c r="B2088" s="27">
        <f t="shared" si="440"/>
        <v>600492203002</v>
      </c>
      <c r="C2088" s="2">
        <f t="shared" si="443"/>
        <v>6004922030</v>
      </c>
      <c r="D2088" s="4">
        <f>_xlfn.XLOOKUP(E2088,[1]战斗中转!$D$8:$D$19,[1]战斗中转!$F$8:$F$19)</f>
        <v>30</v>
      </c>
      <c r="E2088" s="2">
        <f t="shared" si="444"/>
        <v>4</v>
      </c>
      <c r="F2088" s="2">
        <f t="shared" si="445"/>
        <v>100</v>
      </c>
      <c r="G2088" s="2">
        <f t="shared" si="445"/>
        <v>2</v>
      </c>
      <c r="H2088" s="2">
        <f t="shared" si="445"/>
        <v>2</v>
      </c>
      <c r="I2088" s="2">
        <f t="shared" ref="I2088:I2094" si="446">I2087</f>
        <v>2</v>
      </c>
      <c r="J2088" s="2" cm="1">
        <f t="array" ref="J2088">INT(_xlfn.XLOOKUP($E2088,消耗中转!$C$10:$C$21,_xlfn.XLOOKUP($I2088,消耗中转!$F$6:$K$6,消耗中转!$F$10:$K$21)))</f>
        <v>2000</v>
      </c>
      <c r="K2088" s="2" cm="1">
        <f t="array" ref="K2088">INT(IF(I2088=0,
_xlfn.XLOOKUP(0,消耗中转!$F$6:$K$6,_xlfn.XLOOKUP(E2088,消耗中转!$C$10:$C$21,消耗中转!$F$10:$K$21)),
_xlfn.XLOOKUP(I2088,消耗中转!$F$6:$K$6,_xlfn.XLOOKUP(E2088,消耗中转!$C$10:$C$21,消耗中转!$F$10:$K$21))+_xlfn.XLOOKUP(0,消耗中转!$F$6:$K$6,_xlfn.XLOOKUP(E2088,消耗中转!$C$10:$C$21,消耗中转!$F$10:$K$21))))</f>
        <v>3000</v>
      </c>
      <c r="L2088" s="2" cm="1">
        <f t="array" ref="L2088">_xlfn.XLOOKUP(I2088,消耗中转!$E$25:$J$25,_xlfn.XLOOKUP(E2088,消耗中转!$C$29:$C$40,消耗中转!$E$29:$J$40))</f>
        <v>1.2</v>
      </c>
    </row>
    <row r="2089" spans="1:12" x14ac:dyDescent="0.15">
      <c r="A2089" s="27">
        <f t="shared" si="439"/>
        <v>600492303002</v>
      </c>
      <c r="B2089" s="27">
        <f t="shared" si="440"/>
        <v>600492303002</v>
      </c>
      <c r="C2089" s="2">
        <f t="shared" si="443"/>
        <v>6004923030</v>
      </c>
      <c r="D2089" s="4">
        <f>_xlfn.XLOOKUP(E2089,[1]战斗中转!$D$8:$D$19,[1]战斗中转!$F$8:$F$19)</f>
        <v>30</v>
      </c>
      <c r="E2089" s="2">
        <f t="shared" si="444"/>
        <v>4</v>
      </c>
      <c r="F2089" s="2">
        <f t="shared" si="445"/>
        <v>100</v>
      </c>
      <c r="G2089" s="2">
        <f t="shared" si="445"/>
        <v>2</v>
      </c>
      <c r="H2089" s="2">
        <f t="shared" si="445"/>
        <v>3</v>
      </c>
      <c r="I2089" s="2">
        <f t="shared" si="446"/>
        <v>2</v>
      </c>
      <c r="J2089" s="2" cm="1">
        <f t="array" ref="J2089">INT(_xlfn.XLOOKUP($E2089,消耗中转!$C$10:$C$21,_xlfn.XLOOKUP($I2089,消耗中转!$F$6:$K$6,消耗中转!$F$10:$K$21)))</f>
        <v>2000</v>
      </c>
      <c r="K2089" s="2" cm="1">
        <f t="array" ref="K2089">INT(IF(I2089=0,
_xlfn.XLOOKUP(0,消耗中转!$F$6:$K$6,_xlfn.XLOOKUP(E2089,消耗中转!$C$10:$C$21,消耗中转!$F$10:$K$21)),
_xlfn.XLOOKUP(I2089,消耗中转!$F$6:$K$6,_xlfn.XLOOKUP(E2089,消耗中转!$C$10:$C$21,消耗中转!$F$10:$K$21))+_xlfn.XLOOKUP(0,消耗中转!$F$6:$K$6,_xlfn.XLOOKUP(E2089,消耗中转!$C$10:$C$21,消耗中转!$F$10:$K$21))))</f>
        <v>3000</v>
      </c>
      <c r="L2089" s="2" cm="1">
        <f t="array" ref="L2089">_xlfn.XLOOKUP(I2089,消耗中转!$E$25:$J$25,_xlfn.XLOOKUP(E2089,消耗中转!$C$29:$C$40,消耗中转!$E$29:$J$40))</f>
        <v>1.2</v>
      </c>
    </row>
    <row r="2090" spans="1:12" x14ac:dyDescent="0.15">
      <c r="A2090" s="27">
        <f t="shared" si="439"/>
        <v>600492403002</v>
      </c>
      <c r="B2090" s="27">
        <f t="shared" si="440"/>
        <v>600492403002</v>
      </c>
      <c r="C2090" s="2">
        <f t="shared" si="443"/>
        <v>6004924030</v>
      </c>
      <c r="D2090" s="4">
        <f>_xlfn.XLOOKUP(E2090,[1]战斗中转!$D$8:$D$19,[1]战斗中转!$F$8:$F$19)</f>
        <v>30</v>
      </c>
      <c r="E2090" s="2">
        <f t="shared" si="444"/>
        <v>4</v>
      </c>
      <c r="F2090" s="2">
        <f t="shared" si="445"/>
        <v>100</v>
      </c>
      <c r="G2090" s="2">
        <f t="shared" si="445"/>
        <v>2</v>
      </c>
      <c r="H2090" s="2">
        <f t="shared" si="445"/>
        <v>4</v>
      </c>
      <c r="I2090" s="2">
        <f t="shared" si="446"/>
        <v>2</v>
      </c>
      <c r="J2090" s="2" cm="1">
        <f t="array" ref="J2090">INT(_xlfn.XLOOKUP($E2090,消耗中转!$C$10:$C$21,_xlfn.XLOOKUP($I2090,消耗中转!$F$6:$K$6,消耗中转!$F$10:$K$21)))</f>
        <v>2000</v>
      </c>
      <c r="K2090" s="2" cm="1">
        <f t="array" ref="K2090">INT(IF(I2090=0,
_xlfn.XLOOKUP(0,消耗中转!$F$6:$K$6,_xlfn.XLOOKUP(E2090,消耗中转!$C$10:$C$21,消耗中转!$F$10:$K$21)),
_xlfn.XLOOKUP(I2090,消耗中转!$F$6:$K$6,_xlfn.XLOOKUP(E2090,消耗中转!$C$10:$C$21,消耗中转!$F$10:$K$21))+_xlfn.XLOOKUP(0,消耗中转!$F$6:$K$6,_xlfn.XLOOKUP(E2090,消耗中转!$C$10:$C$21,消耗中转!$F$10:$K$21))))</f>
        <v>3000</v>
      </c>
      <c r="L2090" s="2" cm="1">
        <f t="array" ref="L2090">_xlfn.XLOOKUP(I2090,消耗中转!$E$25:$J$25,_xlfn.XLOOKUP(E2090,消耗中转!$C$29:$C$40,消耗中转!$E$29:$J$40))</f>
        <v>1.2</v>
      </c>
    </row>
    <row r="2091" spans="1:12" x14ac:dyDescent="0.15">
      <c r="A2091" s="27">
        <f t="shared" si="439"/>
        <v>600493103002</v>
      </c>
      <c r="B2091" s="27">
        <f t="shared" si="440"/>
        <v>600493103002</v>
      </c>
      <c r="C2091" s="2">
        <f t="shared" si="443"/>
        <v>6004931030</v>
      </c>
      <c r="D2091" s="4">
        <f>_xlfn.XLOOKUP(E2091,[1]战斗中转!$D$8:$D$19,[1]战斗中转!$F$8:$F$19)</f>
        <v>30</v>
      </c>
      <c r="E2091" s="2">
        <f t="shared" si="444"/>
        <v>4</v>
      </c>
      <c r="F2091" s="2">
        <f t="shared" si="445"/>
        <v>100</v>
      </c>
      <c r="G2091" s="2">
        <f t="shared" si="445"/>
        <v>3</v>
      </c>
      <c r="H2091" s="2">
        <f t="shared" si="445"/>
        <v>1</v>
      </c>
      <c r="I2091" s="2">
        <f t="shared" si="446"/>
        <v>2</v>
      </c>
      <c r="J2091" s="2" cm="1">
        <f t="array" ref="J2091">INT(_xlfn.XLOOKUP($E2091,消耗中转!$C$10:$C$21,_xlfn.XLOOKUP($I2091,消耗中转!$F$6:$K$6,消耗中转!$F$10:$K$21)))</f>
        <v>2000</v>
      </c>
      <c r="K2091" s="2" cm="1">
        <f t="array" ref="K2091">INT(IF(I2091=0,
_xlfn.XLOOKUP(0,消耗中转!$F$6:$K$6,_xlfn.XLOOKUP(E2091,消耗中转!$C$10:$C$21,消耗中转!$F$10:$K$21)),
_xlfn.XLOOKUP(I2091,消耗中转!$F$6:$K$6,_xlfn.XLOOKUP(E2091,消耗中转!$C$10:$C$21,消耗中转!$F$10:$K$21))+_xlfn.XLOOKUP(0,消耗中转!$F$6:$K$6,_xlfn.XLOOKUP(E2091,消耗中转!$C$10:$C$21,消耗中转!$F$10:$K$21))))</f>
        <v>3000</v>
      </c>
      <c r="L2091" s="2" cm="1">
        <f t="array" ref="L2091">_xlfn.XLOOKUP(I2091,消耗中转!$E$25:$J$25,_xlfn.XLOOKUP(E2091,消耗中转!$C$29:$C$40,消耗中转!$E$29:$J$40))</f>
        <v>1.2</v>
      </c>
    </row>
    <row r="2092" spans="1:12" x14ac:dyDescent="0.15">
      <c r="A2092" s="27">
        <f t="shared" si="439"/>
        <v>600493203002</v>
      </c>
      <c r="B2092" s="27">
        <f t="shared" si="440"/>
        <v>600493203002</v>
      </c>
      <c r="C2092" s="2">
        <f t="shared" si="443"/>
        <v>6004932030</v>
      </c>
      <c r="D2092" s="4">
        <f>_xlfn.XLOOKUP(E2092,[1]战斗中转!$D$8:$D$19,[1]战斗中转!$F$8:$F$19)</f>
        <v>30</v>
      </c>
      <c r="E2092" s="2">
        <f t="shared" si="444"/>
        <v>4</v>
      </c>
      <c r="F2092" s="2">
        <f t="shared" si="445"/>
        <v>100</v>
      </c>
      <c r="G2092" s="2">
        <f t="shared" si="445"/>
        <v>3</v>
      </c>
      <c r="H2092" s="2">
        <f t="shared" si="445"/>
        <v>2</v>
      </c>
      <c r="I2092" s="2">
        <f t="shared" si="446"/>
        <v>2</v>
      </c>
      <c r="J2092" s="2" cm="1">
        <f t="array" ref="J2092">INT(_xlfn.XLOOKUP($E2092,消耗中转!$C$10:$C$21,_xlfn.XLOOKUP($I2092,消耗中转!$F$6:$K$6,消耗中转!$F$10:$K$21)))</f>
        <v>2000</v>
      </c>
      <c r="K2092" s="2" cm="1">
        <f t="array" ref="K2092">INT(IF(I2092=0,
_xlfn.XLOOKUP(0,消耗中转!$F$6:$K$6,_xlfn.XLOOKUP(E2092,消耗中转!$C$10:$C$21,消耗中转!$F$10:$K$21)),
_xlfn.XLOOKUP(I2092,消耗中转!$F$6:$K$6,_xlfn.XLOOKUP(E2092,消耗中转!$C$10:$C$21,消耗中转!$F$10:$K$21))+_xlfn.XLOOKUP(0,消耗中转!$F$6:$K$6,_xlfn.XLOOKUP(E2092,消耗中转!$C$10:$C$21,消耗中转!$F$10:$K$21))))</f>
        <v>3000</v>
      </c>
      <c r="L2092" s="2" cm="1">
        <f t="array" ref="L2092">_xlfn.XLOOKUP(I2092,消耗中转!$E$25:$J$25,_xlfn.XLOOKUP(E2092,消耗中转!$C$29:$C$40,消耗中转!$E$29:$J$40))</f>
        <v>1.2</v>
      </c>
    </row>
    <row r="2093" spans="1:12" x14ac:dyDescent="0.15">
      <c r="A2093" s="27">
        <f t="shared" si="439"/>
        <v>600493303002</v>
      </c>
      <c r="B2093" s="27">
        <f t="shared" si="440"/>
        <v>600493303002</v>
      </c>
      <c r="C2093" s="2">
        <f t="shared" si="443"/>
        <v>6004933030</v>
      </c>
      <c r="D2093" s="4">
        <f>_xlfn.XLOOKUP(E2093,[1]战斗中转!$D$8:$D$19,[1]战斗中转!$F$8:$F$19)</f>
        <v>30</v>
      </c>
      <c r="E2093" s="2">
        <f t="shared" si="444"/>
        <v>4</v>
      </c>
      <c r="F2093" s="2">
        <f t="shared" si="445"/>
        <v>100</v>
      </c>
      <c r="G2093" s="2">
        <f t="shared" si="445"/>
        <v>3</v>
      </c>
      <c r="H2093" s="2">
        <f t="shared" si="445"/>
        <v>3</v>
      </c>
      <c r="I2093" s="2">
        <f t="shared" si="446"/>
        <v>2</v>
      </c>
      <c r="J2093" s="2" cm="1">
        <f t="array" ref="J2093">INT(_xlfn.XLOOKUP($E2093,消耗中转!$C$10:$C$21,_xlfn.XLOOKUP($I2093,消耗中转!$F$6:$K$6,消耗中转!$F$10:$K$21)))</f>
        <v>2000</v>
      </c>
      <c r="K2093" s="2" cm="1">
        <f t="array" ref="K2093">INT(IF(I2093=0,
_xlfn.XLOOKUP(0,消耗中转!$F$6:$K$6,_xlfn.XLOOKUP(E2093,消耗中转!$C$10:$C$21,消耗中转!$F$10:$K$21)),
_xlfn.XLOOKUP(I2093,消耗中转!$F$6:$K$6,_xlfn.XLOOKUP(E2093,消耗中转!$C$10:$C$21,消耗中转!$F$10:$K$21))+_xlfn.XLOOKUP(0,消耗中转!$F$6:$K$6,_xlfn.XLOOKUP(E2093,消耗中转!$C$10:$C$21,消耗中转!$F$10:$K$21))))</f>
        <v>3000</v>
      </c>
      <c r="L2093" s="2" cm="1">
        <f t="array" ref="L2093">_xlfn.XLOOKUP(I2093,消耗中转!$E$25:$J$25,_xlfn.XLOOKUP(E2093,消耗中转!$C$29:$C$40,消耗中转!$E$29:$J$40))</f>
        <v>1.2</v>
      </c>
    </row>
    <row r="2094" spans="1:12" x14ac:dyDescent="0.15">
      <c r="A2094" s="27">
        <f t="shared" si="439"/>
        <v>600493403002</v>
      </c>
      <c r="B2094" s="27">
        <f t="shared" si="440"/>
        <v>600493403002</v>
      </c>
      <c r="C2094" s="2">
        <f t="shared" si="443"/>
        <v>6004934030</v>
      </c>
      <c r="D2094" s="4">
        <f>_xlfn.XLOOKUP(E2094,[1]战斗中转!$D$8:$D$19,[1]战斗中转!$F$8:$F$19)</f>
        <v>30</v>
      </c>
      <c r="E2094" s="2">
        <f t="shared" si="444"/>
        <v>4</v>
      </c>
      <c r="F2094" s="2">
        <f t="shared" si="445"/>
        <v>100</v>
      </c>
      <c r="G2094" s="2">
        <f t="shared" si="445"/>
        <v>3</v>
      </c>
      <c r="H2094" s="2">
        <f t="shared" si="445"/>
        <v>4</v>
      </c>
      <c r="I2094" s="2">
        <f t="shared" si="446"/>
        <v>2</v>
      </c>
      <c r="J2094" s="2" cm="1">
        <f t="array" ref="J2094">INT(_xlfn.XLOOKUP($E2094,消耗中转!$C$10:$C$21,_xlfn.XLOOKUP($I2094,消耗中转!$F$6:$K$6,消耗中转!$F$10:$K$21)))</f>
        <v>2000</v>
      </c>
      <c r="K2094" s="2" cm="1">
        <f t="array" ref="K2094">INT(IF(I2094=0,
_xlfn.XLOOKUP(0,消耗中转!$F$6:$K$6,_xlfn.XLOOKUP(E2094,消耗中转!$C$10:$C$21,消耗中转!$F$10:$K$21)),
_xlfn.XLOOKUP(I2094,消耗中转!$F$6:$K$6,_xlfn.XLOOKUP(E2094,消耗中转!$C$10:$C$21,消耗中转!$F$10:$K$21))+_xlfn.XLOOKUP(0,消耗中转!$F$6:$K$6,_xlfn.XLOOKUP(E2094,消耗中转!$C$10:$C$21,消耗中转!$F$10:$K$21))))</f>
        <v>3000</v>
      </c>
      <c r="L2094" s="2" cm="1">
        <f t="array" ref="L2094">_xlfn.XLOOKUP(I2094,消耗中转!$E$25:$J$25,_xlfn.XLOOKUP(E2094,消耗中转!$C$29:$C$40,消耗中转!$E$29:$J$40))</f>
        <v>1.2</v>
      </c>
    </row>
    <row r="2095" spans="1:12" x14ac:dyDescent="0.15">
      <c r="A2095" s="27">
        <f t="shared" si="439"/>
        <v>600501104502</v>
      </c>
      <c r="B2095" s="27">
        <f t="shared" si="440"/>
        <v>600501104502</v>
      </c>
      <c r="C2095" s="2">
        <f t="shared" si="443"/>
        <v>6005011045</v>
      </c>
      <c r="D2095" s="4">
        <f>_xlfn.XLOOKUP(E2095,[1]战斗中转!$D$8:$D$19,[1]战斗中转!$F$8:$F$19)</f>
        <v>45</v>
      </c>
      <c r="E2095" s="2">
        <f t="shared" si="444"/>
        <v>5</v>
      </c>
      <c r="F2095" s="2">
        <f t="shared" si="445"/>
        <v>0</v>
      </c>
      <c r="G2095" s="2">
        <f t="shared" si="445"/>
        <v>1</v>
      </c>
      <c r="H2095" s="2">
        <f t="shared" si="445"/>
        <v>1</v>
      </c>
      <c r="I2095" s="2">
        <f>I2082</f>
        <v>2</v>
      </c>
      <c r="J2095" s="2" cm="1">
        <f t="array" ref="J2095">INT(_xlfn.XLOOKUP($E2095,消耗中转!$C$10:$C$21,_xlfn.XLOOKUP($I2095,消耗中转!$F$6:$K$6,消耗中转!$F$10:$K$21)))</f>
        <v>4000</v>
      </c>
      <c r="K2095" s="2" cm="1">
        <f t="array" ref="K2095">INT(IF(I2095=0,
_xlfn.XLOOKUP(0,消耗中转!$F$6:$K$6,_xlfn.XLOOKUP(E2095,消耗中转!$C$10:$C$21,消耗中转!$F$10:$K$21)),
_xlfn.XLOOKUP(I2095,消耗中转!$F$6:$K$6,_xlfn.XLOOKUP(E2095,消耗中转!$C$10:$C$21,消耗中转!$F$10:$K$21))+_xlfn.XLOOKUP(0,消耗中转!$F$6:$K$6,_xlfn.XLOOKUP(E2095,消耗中转!$C$10:$C$21,消耗中转!$F$10:$K$21))))</f>
        <v>5500</v>
      </c>
      <c r="L2095" s="2" cm="1">
        <f t="array" ref="L2095">_xlfn.XLOOKUP(I2095,消耗中转!$E$25:$J$25,_xlfn.XLOOKUP(E2095,消耗中转!$C$29:$C$40,消耗中转!$E$29:$J$40))</f>
        <v>1.2</v>
      </c>
    </row>
    <row r="2096" spans="1:12" x14ac:dyDescent="0.15">
      <c r="A2096" s="27">
        <f t="shared" si="439"/>
        <v>600501204502</v>
      </c>
      <c r="B2096" s="27">
        <f t="shared" si="440"/>
        <v>600501204502</v>
      </c>
      <c r="C2096" s="2">
        <f t="shared" si="443"/>
        <v>6005012045</v>
      </c>
      <c r="D2096" s="4">
        <f>_xlfn.XLOOKUP(E2096,[1]战斗中转!$D$8:$D$19,[1]战斗中转!$F$8:$F$19)</f>
        <v>45</v>
      </c>
      <c r="E2096" s="2">
        <f t="shared" si="444"/>
        <v>5</v>
      </c>
      <c r="F2096" s="2">
        <f t="shared" si="445"/>
        <v>0</v>
      </c>
      <c r="G2096" s="2">
        <f t="shared" si="445"/>
        <v>1</v>
      </c>
      <c r="H2096" s="2">
        <f t="shared" si="445"/>
        <v>2</v>
      </c>
      <c r="I2096" s="2">
        <f t="shared" ref="I2096:I2159" si="447">I2095</f>
        <v>2</v>
      </c>
      <c r="J2096" s="2" cm="1">
        <f t="array" ref="J2096">INT(_xlfn.XLOOKUP($E2096,消耗中转!$C$10:$C$21,_xlfn.XLOOKUP($I2096,消耗中转!$F$6:$K$6,消耗中转!$F$10:$K$21)))</f>
        <v>4000</v>
      </c>
      <c r="K2096" s="2" cm="1">
        <f t="array" ref="K2096">INT(IF(I2096=0,
_xlfn.XLOOKUP(0,消耗中转!$F$6:$K$6,_xlfn.XLOOKUP(E2096,消耗中转!$C$10:$C$21,消耗中转!$F$10:$K$21)),
_xlfn.XLOOKUP(I2096,消耗中转!$F$6:$K$6,_xlfn.XLOOKUP(E2096,消耗中转!$C$10:$C$21,消耗中转!$F$10:$K$21))+_xlfn.XLOOKUP(0,消耗中转!$F$6:$K$6,_xlfn.XLOOKUP(E2096,消耗中转!$C$10:$C$21,消耗中转!$F$10:$K$21))))</f>
        <v>5500</v>
      </c>
      <c r="L2096" s="2" cm="1">
        <f t="array" ref="L2096">_xlfn.XLOOKUP(I2096,消耗中转!$E$25:$J$25,_xlfn.XLOOKUP(E2096,消耗中转!$C$29:$C$40,消耗中转!$E$29:$J$40))</f>
        <v>1.2</v>
      </c>
    </row>
    <row r="2097" spans="1:12" x14ac:dyDescent="0.15">
      <c r="A2097" s="27">
        <f t="shared" si="439"/>
        <v>600501304502</v>
      </c>
      <c r="B2097" s="27">
        <f t="shared" si="440"/>
        <v>600501304502</v>
      </c>
      <c r="C2097" s="2">
        <f t="shared" si="443"/>
        <v>6005013045</v>
      </c>
      <c r="D2097" s="4">
        <f>_xlfn.XLOOKUP(E2097,[1]战斗中转!$D$8:$D$19,[1]战斗中转!$F$8:$F$19)</f>
        <v>45</v>
      </c>
      <c r="E2097" s="2">
        <f t="shared" si="444"/>
        <v>5</v>
      </c>
      <c r="F2097" s="2">
        <f t="shared" si="445"/>
        <v>0</v>
      </c>
      <c r="G2097" s="2">
        <f t="shared" si="445"/>
        <v>1</v>
      </c>
      <c r="H2097" s="2">
        <f t="shared" si="445"/>
        <v>3</v>
      </c>
      <c r="I2097" s="2">
        <f t="shared" si="447"/>
        <v>2</v>
      </c>
      <c r="J2097" s="2" cm="1">
        <f t="array" ref="J2097">INT(_xlfn.XLOOKUP($E2097,消耗中转!$C$10:$C$21,_xlfn.XLOOKUP($I2097,消耗中转!$F$6:$K$6,消耗中转!$F$10:$K$21)))</f>
        <v>4000</v>
      </c>
      <c r="K2097" s="2" cm="1">
        <f t="array" ref="K2097">INT(IF(I2097=0,
_xlfn.XLOOKUP(0,消耗中转!$F$6:$K$6,_xlfn.XLOOKUP(E2097,消耗中转!$C$10:$C$21,消耗中转!$F$10:$K$21)),
_xlfn.XLOOKUP(I2097,消耗中转!$F$6:$K$6,_xlfn.XLOOKUP(E2097,消耗中转!$C$10:$C$21,消耗中转!$F$10:$K$21))+_xlfn.XLOOKUP(0,消耗中转!$F$6:$K$6,_xlfn.XLOOKUP(E2097,消耗中转!$C$10:$C$21,消耗中转!$F$10:$K$21))))</f>
        <v>5500</v>
      </c>
      <c r="L2097" s="2" cm="1">
        <f t="array" ref="L2097">_xlfn.XLOOKUP(I2097,消耗中转!$E$25:$J$25,_xlfn.XLOOKUP(E2097,消耗中转!$C$29:$C$40,消耗中转!$E$29:$J$40))</f>
        <v>1.2</v>
      </c>
    </row>
    <row r="2098" spans="1:12" x14ac:dyDescent="0.15">
      <c r="A2098" s="27">
        <f t="shared" si="439"/>
        <v>600501404502</v>
      </c>
      <c r="B2098" s="27">
        <f t="shared" si="440"/>
        <v>600501404502</v>
      </c>
      <c r="C2098" s="2">
        <f t="shared" si="443"/>
        <v>6005014045</v>
      </c>
      <c r="D2098" s="4">
        <f>_xlfn.XLOOKUP(E2098,[1]战斗中转!$D$8:$D$19,[1]战斗中转!$F$8:$F$19)</f>
        <v>45</v>
      </c>
      <c r="E2098" s="2">
        <f t="shared" si="444"/>
        <v>5</v>
      </c>
      <c r="F2098" s="2">
        <f t="shared" si="445"/>
        <v>0</v>
      </c>
      <c r="G2098" s="2">
        <f t="shared" si="445"/>
        <v>1</v>
      </c>
      <c r="H2098" s="2">
        <f t="shared" si="445"/>
        <v>4</v>
      </c>
      <c r="I2098" s="2">
        <f t="shared" si="447"/>
        <v>2</v>
      </c>
      <c r="J2098" s="2" cm="1">
        <f t="array" ref="J2098">INT(_xlfn.XLOOKUP($E2098,消耗中转!$C$10:$C$21,_xlfn.XLOOKUP($I2098,消耗中转!$F$6:$K$6,消耗中转!$F$10:$K$21)))</f>
        <v>4000</v>
      </c>
      <c r="K2098" s="2" cm="1">
        <f t="array" ref="K2098">INT(IF(I2098=0,
_xlfn.XLOOKUP(0,消耗中转!$F$6:$K$6,_xlfn.XLOOKUP(E2098,消耗中转!$C$10:$C$21,消耗中转!$F$10:$K$21)),
_xlfn.XLOOKUP(I2098,消耗中转!$F$6:$K$6,_xlfn.XLOOKUP(E2098,消耗中转!$C$10:$C$21,消耗中转!$F$10:$K$21))+_xlfn.XLOOKUP(0,消耗中转!$F$6:$K$6,_xlfn.XLOOKUP(E2098,消耗中转!$C$10:$C$21,消耗中转!$F$10:$K$21))))</f>
        <v>5500</v>
      </c>
      <c r="L2098" s="2" cm="1">
        <f t="array" ref="L2098">_xlfn.XLOOKUP(I2098,消耗中转!$E$25:$J$25,_xlfn.XLOOKUP(E2098,消耗中转!$C$29:$C$40,消耗中转!$E$29:$J$40))</f>
        <v>1.2</v>
      </c>
    </row>
    <row r="2099" spans="1:12" x14ac:dyDescent="0.15">
      <c r="A2099" s="27">
        <f t="shared" si="439"/>
        <v>600502104502</v>
      </c>
      <c r="B2099" s="27">
        <f t="shared" si="440"/>
        <v>600502104502</v>
      </c>
      <c r="C2099" s="2">
        <f t="shared" si="443"/>
        <v>6005021045</v>
      </c>
      <c r="D2099" s="4">
        <f>_xlfn.XLOOKUP(E2099,[1]战斗中转!$D$8:$D$19,[1]战斗中转!$F$8:$F$19)</f>
        <v>45</v>
      </c>
      <c r="E2099" s="2">
        <f t="shared" si="444"/>
        <v>5</v>
      </c>
      <c r="F2099" s="2">
        <f t="shared" ref="F2099:H2118" si="448">F2027</f>
        <v>0</v>
      </c>
      <c r="G2099" s="2">
        <f t="shared" si="448"/>
        <v>2</v>
      </c>
      <c r="H2099" s="2">
        <f t="shared" si="448"/>
        <v>1</v>
      </c>
      <c r="I2099" s="2">
        <f t="shared" si="447"/>
        <v>2</v>
      </c>
      <c r="J2099" s="2" cm="1">
        <f t="array" ref="J2099">INT(_xlfn.XLOOKUP($E2099,消耗中转!$C$10:$C$21,_xlfn.XLOOKUP($I2099,消耗中转!$F$6:$K$6,消耗中转!$F$10:$K$21)))</f>
        <v>4000</v>
      </c>
      <c r="K2099" s="2" cm="1">
        <f t="array" ref="K2099">INT(IF(I2099=0,
_xlfn.XLOOKUP(0,消耗中转!$F$6:$K$6,_xlfn.XLOOKUP(E2099,消耗中转!$C$10:$C$21,消耗中转!$F$10:$K$21)),
_xlfn.XLOOKUP(I2099,消耗中转!$F$6:$K$6,_xlfn.XLOOKUP(E2099,消耗中转!$C$10:$C$21,消耗中转!$F$10:$K$21))+_xlfn.XLOOKUP(0,消耗中转!$F$6:$K$6,_xlfn.XLOOKUP(E2099,消耗中转!$C$10:$C$21,消耗中转!$F$10:$K$21))))</f>
        <v>5500</v>
      </c>
      <c r="L2099" s="2" cm="1">
        <f t="array" ref="L2099">_xlfn.XLOOKUP(I2099,消耗中转!$E$25:$J$25,_xlfn.XLOOKUP(E2099,消耗中转!$C$29:$C$40,消耗中转!$E$29:$J$40))</f>
        <v>1.2</v>
      </c>
    </row>
    <row r="2100" spans="1:12" x14ac:dyDescent="0.15">
      <c r="A2100" s="27">
        <f t="shared" si="439"/>
        <v>600502204502</v>
      </c>
      <c r="B2100" s="27">
        <f t="shared" si="440"/>
        <v>600502204502</v>
      </c>
      <c r="C2100" s="2">
        <f t="shared" si="443"/>
        <v>6005022045</v>
      </c>
      <c r="D2100" s="4">
        <f>_xlfn.XLOOKUP(E2100,[1]战斗中转!$D$8:$D$19,[1]战斗中转!$F$8:$F$19)</f>
        <v>45</v>
      </c>
      <c r="E2100" s="2">
        <f t="shared" si="444"/>
        <v>5</v>
      </c>
      <c r="F2100" s="2">
        <f t="shared" si="448"/>
        <v>0</v>
      </c>
      <c r="G2100" s="2">
        <f t="shared" si="448"/>
        <v>2</v>
      </c>
      <c r="H2100" s="2">
        <f t="shared" si="448"/>
        <v>2</v>
      </c>
      <c r="I2100" s="2">
        <f t="shared" si="447"/>
        <v>2</v>
      </c>
      <c r="J2100" s="2" cm="1">
        <f t="array" ref="J2100">INT(_xlfn.XLOOKUP($E2100,消耗中转!$C$10:$C$21,_xlfn.XLOOKUP($I2100,消耗中转!$F$6:$K$6,消耗中转!$F$10:$K$21)))</f>
        <v>4000</v>
      </c>
      <c r="K2100" s="2" cm="1">
        <f t="array" ref="K2100">INT(IF(I2100=0,
_xlfn.XLOOKUP(0,消耗中转!$F$6:$K$6,_xlfn.XLOOKUP(E2100,消耗中转!$C$10:$C$21,消耗中转!$F$10:$K$21)),
_xlfn.XLOOKUP(I2100,消耗中转!$F$6:$K$6,_xlfn.XLOOKUP(E2100,消耗中转!$C$10:$C$21,消耗中转!$F$10:$K$21))+_xlfn.XLOOKUP(0,消耗中转!$F$6:$K$6,_xlfn.XLOOKUP(E2100,消耗中转!$C$10:$C$21,消耗中转!$F$10:$K$21))))</f>
        <v>5500</v>
      </c>
      <c r="L2100" s="2" cm="1">
        <f t="array" ref="L2100">_xlfn.XLOOKUP(I2100,消耗中转!$E$25:$J$25,_xlfn.XLOOKUP(E2100,消耗中转!$C$29:$C$40,消耗中转!$E$29:$J$40))</f>
        <v>1.2</v>
      </c>
    </row>
    <row r="2101" spans="1:12" x14ac:dyDescent="0.15">
      <c r="A2101" s="27">
        <f t="shared" si="439"/>
        <v>600502304502</v>
      </c>
      <c r="B2101" s="27">
        <f t="shared" si="440"/>
        <v>600502304502</v>
      </c>
      <c r="C2101" s="2">
        <f t="shared" si="443"/>
        <v>6005023045</v>
      </c>
      <c r="D2101" s="4">
        <f>_xlfn.XLOOKUP(E2101,[1]战斗中转!$D$8:$D$19,[1]战斗中转!$F$8:$F$19)</f>
        <v>45</v>
      </c>
      <c r="E2101" s="2">
        <f t="shared" si="444"/>
        <v>5</v>
      </c>
      <c r="F2101" s="2">
        <f t="shared" si="448"/>
        <v>0</v>
      </c>
      <c r="G2101" s="2">
        <f t="shared" si="448"/>
        <v>2</v>
      </c>
      <c r="H2101" s="2">
        <f t="shared" si="448"/>
        <v>3</v>
      </c>
      <c r="I2101" s="2">
        <f t="shared" si="447"/>
        <v>2</v>
      </c>
      <c r="J2101" s="2" cm="1">
        <f t="array" ref="J2101">INT(_xlfn.XLOOKUP($E2101,消耗中转!$C$10:$C$21,_xlfn.XLOOKUP($I2101,消耗中转!$F$6:$K$6,消耗中转!$F$10:$K$21)))</f>
        <v>4000</v>
      </c>
      <c r="K2101" s="2" cm="1">
        <f t="array" ref="K2101">INT(IF(I2101=0,
_xlfn.XLOOKUP(0,消耗中转!$F$6:$K$6,_xlfn.XLOOKUP(E2101,消耗中转!$C$10:$C$21,消耗中转!$F$10:$K$21)),
_xlfn.XLOOKUP(I2101,消耗中转!$F$6:$K$6,_xlfn.XLOOKUP(E2101,消耗中转!$C$10:$C$21,消耗中转!$F$10:$K$21))+_xlfn.XLOOKUP(0,消耗中转!$F$6:$K$6,_xlfn.XLOOKUP(E2101,消耗中转!$C$10:$C$21,消耗中转!$F$10:$K$21))))</f>
        <v>5500</v>
      </c>
      <c r="L2101" s="2" cm="1">
        <f t="array" ref="L2101">_xlfn.XLOOKUP(I2101,消耗中转!$E$25:$J$25,_xlfn.XLOOKUP(E2101,消耗中转!$C$29:$C$40,消耗中转!$E$29:$J$40))</f>
        <v>1.2</v>
      </c>
    </row>
    <row r="2102" spans="1:12" x14ac:dyDescent="0.15">
      <c r="A2102" s="27">
        <f t="shared" si="439"/>
        <v>600502404502</v>
      </c>
      <c r="B2102" s="27">
        <f t="shared" si="440"/>
        <v>600502404502</v>
      </c>
      <c r="C2102" s="2">
        <f t="shared" si="443"/>
        <v>6005024045</v>
      </c>
      <c r="D2102" s="4">
        <f>_xlfn.XLOOKUP(E2102,[1]战斗中转!$D$8:$D$19,[1]战斗中转!$F$8:$F$19)</f>
        <v>45</v>
      </c>
      <c r="E2102" s="2">
        <f t="shared" si="444"/>
        <v>5</v>
      </c>
      <c r="F2102" s="2">
        <f t="shared" si="448"/>
        <v>0</v>
      </c>
      <c r="G2102" s="2">
        <f t="shared" si="448"/>
        <v>2</v>
      </c>
      <c r="H2102" s="2">
        <f t="shared" si="448"/>
        <v>4</v>
      </c>
      <c r="I2102" s="2">
        <f t="shared" si="447"/>
        <v>2</v>
      </c>
      <c r="J2102" s="2" cm="1">
        <f t="array" ref="J2102">INT(_xlfn.XLOOKUP($E2102,消耗中转!$C$10:$C$21,_xlfn.XLOOKUP($I2102,消耗中转!$F$6:$K$6,消耗中转!$F$10:$K$21)))</f>
        <v>4000</v>
      </c>
      <c r="K2102" s="2" cm="1">
        <f t="array" ref="K2102">INT(IF(I2102=0,
_xlfn.XLOOKUP(0,消耗中转!$F$6:$K$6,_xlfn.XLOOKUP(E2102,消耗中转!$C$10:$C$21,消耗中转!$F$10:$K$21)),
_xlfn.XLOOKUP(I2102,消耗中转!$F$6:$K$6,_xlfn.XLOOKUP(E2102,消耗中转!$C$10:$C$21,消耗中转!$F$10:$K$21))+_xlfn.XLOOKUP(0,消耗中转!$F$6:$K$6,_xlfn.XLOOKUP(E2102,消耗中转!$C$10:$C$21,消耗中转!$F$10:$K$21))))</f>
        <v>5500</v>
      </c>
      <c r="L2102" s="2" cm="1">
        <f t="array" ref="L2102">_xlfn.XLOOKUP(I2102,消耗中转!$E$25:$J$25,_xlfn.XLOOKUP(E2102,消耗中转!$C$29:$C$40,消耗中转!$E$29:$J$40))</f>
        <v>1.2</v>
      </c>
    </row>
    <row r="2103" spans="1:12" x14ac:dyDescent="0.15">
      <c r="A2103" s="27">
        <f t="shared" si="439"/>
        <v>600503104502</v>
      </c>
      <c r="B2103" s="27">
        <f t="shared" si="440"/>
        <v>600503104502</v>
      </c>
      <c r="C2103" s="2">
        <f t="shared" si="443"/>
        <v>6005031045</v>
      </c>
      <c r="D2103" s="4">
        <f>_xlfn.XLOOKUP(E2103,[1]战斗中转!$D$8:$D$19,[1]战斗中转!$F$8:$F$19)</f>
        <v>45</v>
      </c>
      <c r="E2103" s="2">
        <f t="shared" si="444"/>
        <v>5</v>
      </c>
      <c r="F2103" s="2">
        <f t="shared" si="448"/>
        <v>0</v>
      </c>
      <c r="G2103" s="2">
        <f t="shared" si="448"/>
        <v>3</v>
      </c>
      <c r="H2103" s="2">
        <f t="shared" si="448"/>
        <v>1</v>
      </c>
      <c r="I2103" s="2">
        <f t="shared" si="447"/>
        <v>2</v>
      </c>
      <c r="J2103" s="2" cm="1">
        <f t="array" ref="J2103">INT(_xlfn.XLOOKUP($E2103,消耗中转!$C$10:$C$21,_xlfn.XLOOKUP($I2103,消耗中转!$F$6:$K$6,消耗中转!$F$10:$K$21)))</f>
        <v>4000</v>
      </c>
      <c r="K2103" s="2" cm="1">
        <f t="array" ref="K2103">INT(IF(I2103=0,
_xlfn.XLOOKUP(0,消耗中转!$F$6:$K$6,_xlfn.XLOOKUP(E2103,消耗中转!$C$10:$C$21,消耗中转!$F$10:$K$21)),
_xlfn.XLOOKUP(I2103,消耗中转!$F$6:$K$6,_xlfn.XLOOKUP(E2103,消耗中转!$C$10:$C$21,消耗中转!$F$10:$K$21))+_xlfn.XLOOKUP(0,消耗中转!$F$6:$K$6,_xlfn.XLOOKUP(E2103,消耗中转!$C$10:$C$21,消耗中转!$F$10:$K$21))))</f>
        <v>5500</v>
      </c>
      <c r="L2103" s="2" cm="1">
        <f t="array" ref="L2103">_xlfn.XLOOKUP(I2103,消耗中转!$E$25:$J$25,_xlfn.XLOOKUP(E2103,消耗中转!$C$29:$C$40,消耗中转!$E$29:$J$40))</f>
        <v>1.2</v>
      </c>
    </row>
    <row r="2104" spans="1:12" x14ac:dyDescent="0.15">
      <c r="A2104" s="27">
        <f t="shared" si="439"/>
        <v>600503204502</v>
      </c>
      <c r="B2104" s="27">
        <f t="shared" si="440"/>
        <v>600503204502</v>
      </c>
      <c r="C2104" s="2">
        <f t="shared" si="443"/>
        <v>6005032045</v>
      </c>
      <c r="D2104" s="4">
        <f>_xlfn.XLOOKUP(E2104,[1]战斗中转!$D$8:$D$19,[1]战斗中转!$F$8:$F$19)</f>
        <v>45</v>
      </c>
      <c r="E2104" s="2">
        <f t="shared" si="444"/>
        <v>5</v>
      </c>
      <c r="F2104" s="2">
        <f t="shared" si="448"/>
        <v>0</v>
      </c>
      <c r="G2104" s="2">
        <f t="shared" si="448"/>
        <v>3</v>
      </c>
      <c r="H2104" s="2">
        <f t="shared" si="448"/>
        <v>2</v>
      </c>
      <c r="I2104" s="2">
        <f t="shared" si="447"/>
        <v>2</v>
      </c>
      <c r="J2104" s="2" cm="1">
        <f t="array" ref="J2104">INT(_xlfn.XLOOKUP($E2104,消耗中转!$C$10:$C$21,_xlfn.XLOOKUP($I2104,消耗中转!$F$6:$K$6,消耗中转!$F$10:$K$21)))</f>
        <v>4000</v>
      </c>
      <c r="K2104" s="2" cm="1">
        <f t="array" ref="K2104">INT(IF(I2104=0,
_xlfn.XLOOKUP(0,消耗中转!$F$6:$K$6,_xlfn.XLOOKUP(E2104,消耗中转!$C$10:$C$21,消耗中转!$F$10:$K$21)),
_xlfn.XLOOKUP(I2104,消耗中转!$F$6:$K$6,_xlfn.XLOOKUP(E2104,消耗中转!$C$10:$C$21,消耗中转!$F$10:$K$21))+_xlfn.XLOOKUP(0,消耗中转!$F$6:$K$6,_xlfn.XLOOKUP(E2104,消耗中转!$C$10:$C$21,消耗中转!$F$10:$K$21))))</f>
        <v>5500</v>
      </c>
      <c r="L2104" s="2" cm="1">
        <f t="array" ref="L2104">_xlfn.XLOOKUP(I2104,消耗中转!$E$25:$J$25,_xlfn.XLOOKUP(E2104,消耗中转!$C$29:$C$40,消耗中转!$E$29:$J$40))</f>
        <v>1.2</v>
      </c>
    </row>
    <row r="2105" spans="1:12" x14ac:dyDescent="0.15">
      <c r="A2105" s="27">
        <f t="shared" si="439"/>
        <v>600503304502</v>
      </c>
      <c r="B2105" s="27">
        <f t="shared" si="440"/>
        <v>600503304502</v>
      </c>
      <c r="C2105" s="2">
        <f t="shared" si="443"/>
        <v>6005033045</v>
      </c>
      <c r="D2105" s="4">
        <f>_xlfn.XLOOKUP(E2105,[1]战斗中转!$D$8:$D$19,[1]战斗中转!$F$8:$F$19)</f>
        <v>45</v>
      </c>
      <c r="E2105" s="2">
        <f t="shared" si="444"/>
        <v>5</v>
      </c>
      <c r="F2105" s="2">
        <f t="shared" si="448"/>
        <v>0</v>
      </c>
      <c r="G2105" s="2">
        <f t="shared" si="448"/>
        <v>3</v>
      </c>
      <c r="H2105" s="2">
        <f t="shared" si="448"/>
        <v>3</v>
      </c>
      <c r="I2105" s="2">
        <f t="shared" si="447"/>
        <v>2</v>
      </c>
      <c r="J2105" s="2" cm="1">
        <f t="array" ref="J2105">INT(_xlfn.XLOOKUP($E2105,消耗中转!$C$10:$C$21,_xlfn.XLOOKUP($I2105,消耗中转!$F$6:$K$6,消耗中转!$F$10:$K$21)))</f>
        <v>4000</v>
      </c>
      <c r="K2105" s="2" cm="1">
        <f t="array" ref="K2105">INT(IF(I2105=0,
_xlfn.XLOOKUP(0,消耗中转!$F$6:$K$6,_xlfn.XLOOKUP(E2105,消耗中转!$C$10:$C$21,消耗中转!$F$10:$K$21)),
_xlfn.XLOOKUP(I2105,消耗中转!$F$6:$K$6,_xlfn.XLOOKUP(E2105,消耗中转!$C$10:$C$21,消耗中转!$F$10:$K$21))+_xlfn.XLOOKUP(0,消耗中转!$F$6:$K$6,_xlfn.XLOOKUP(E2105,消耗中转!$C$10:$C$21,消耗中转!$F$10:$K$21))))</f>
        <v>5500</v>
      </c>
      <c r="L2105" s="2" cm="1">
        <f t="array" ref="L2105">_xlfn.XLOOKUP(I2105,消耗中转!$E$25:$J$25,_xlfn.XLOOKUP(E2105,消耗中转!$C$29:$C$40,消耗中转!$E$29:$J$40))</f>
        <v>1.2</v>
      </c>
    </row>
    <row r="2106" spans="1:12" x14ac:dyDescent="0.15">
      <c r="A2106" s="27">
        <f t="shared" si="439"/>
        <v>600503404502</v>
      </c>
      <c r="B2106" s="27">
        <f t="shared" si="440"/>
        <v>600503404502</v>
      </c>
      <c r="C2106" s="2">
        <f t="shared" si="443"/>
        <v>6005034045</v>
      </c>
      <c r="D2106" s="4">
        <f>_xlfn.XLOOKUP(E2106,[1]战斗中转!$D$8:$D$19,[1]战斗中转!$F$8:$F$19)</f>
        <v>45</v>
      </c>
      <c r="E2106" s="2">
        <f t="shared" si="444"/>
        <v>5</v>
      </c>
      <c r="F2106" s="2">
        <f t="shared" si="448"/>
        <v>0</v>
      </c>
      <c r="G2106" s="2">
        <f t="shared" si="448"/>
        <v>3</v>
      </c>
      <c r="H2106" s="2">
        <f t="shared" si="448"/>
        <v>4</v>
      </c>
      <c r="I2106" s="2">
        <f t="shared" si="447"/>
        <v>2</v>
      </c>
      <c r="J2106" s="2" cm="1">
        <f t="array" ref="J2106">INT(_xlfn.XLOOKUP($E2106,消耗中转!$C$10:$C$21,_xlfn.XLOOKUP($I2106,消耗中转!$F$6:$K$6,消耗中转!$F$10:$K$21)))</f>
        <v>4000</v>
      </c>
      <c r="K2106" s="2" cm="1">
        <f t="array" ref="K2106">INT(IF(I2106=0,
_xlfn.XLOOKUP(0,消耗中转!$F$6:$K$6,_xlfn.XLOOKUP(E2106,消耗中转!$C$10:$C$21,消耗中转!$F$10:$K$21)),
_xlfn.XLOOKUP(I2106,消耗中转!$F$6:$K$6,_xlfn.XLOOKUP(E2106,消耗中转!$C$10:$C$21,消耗中转!$F$10:$K$21))+_xlfn.XLOOKUP(0,消耗中转!$F$6:$K$6,_xlfn.XLOOKUP(E2106,消耗中转!$C$10:$C$21,消耗中转!$F$10:$K$21))))</f>
        <v>5500</v>
      </c>
      <c r="L2106" s="2" cm="1">
        <f t="array" ref="L2106">_xlfn.XLOOKUP(I2106,消耗中转!$E$25:$J$25,_xlfn.XLOOKUP(E2106,消耗中转!$C$29:$C$40,消耗中转!$E$29:$J$40))</f>
        <v>1.2</v>
      </c>
    </row>
    <row r="2107" spans="1:12" x14ac:dyDescent="0.15">
      <c r="A2107" s="27">
        <f t="shared" si="439"/>
        <v>600511104502</v>
      </c>
      <c r="B2107" s="27">
        <f t="shared" si="440"/>
        <v>600511104502</v>
      </c>
      <c r="C2107" s="2">
        <f t="shared" si="443"/>
        <v>6005111045</v>
      </c>
      <c r="D2107" s="4">
        <f>_xlfn.XLOOKUP(E2107,[1]战斗中转!$D$8:$D$19,[1]战斗中转!$F$8:$F$19)</f>
        <v>45</v>
      </c>
      <c r="E2107" s="2">
        <f t="shared" si="444"/>
        <v>5</v>
      </c>
      <c r="F2107" s="2">
        <f t="shared" si="448"/>
        <v>1</v>
      </c>
      <c r="G2107" s="2">
        <f t="shared" si="448"/>
        <v>1</v>
      </c>
      <c r="H2107" s="2">
        <f t="shared" si="448"/>
        <v>1</v>
      </c>
      <c r="I2107" s="2">
        <f t="shared" si="447"/>
        <v>2</v>
      </c>
      <c r="J2107" s="2" cm="1">
        <f t="array" ref="J2107">INT(_xlfn.XLOOKUP($E2107,消耗中转!$C$10:$C$21,_xlfn.XLOOKUP($I2107,消耗中转!$F$6:$K$6,消耗中转!$F$10:$K$21)))</f>
        <v>4000</v>
      </c>
      <c r="K2107" s="2" cm="1">
        <f t="array" ref="K2107">INT(IF(I2107=0,
_xlfn.XLOOKUP(0,消耗中转!$F$6:$K$6,_xlfn.XLOOKUP(E2107,消耗中转!$C$10:$C$21,消耗中转!$F$10:$K$21)),
_xlfn.XLOOKUP(I2107,消耗中转!$F$6:$K$6,_xlfn.XLOOKUP(E2107,消耗中转!$C$10:$C$21,消耗中转!$F$10:$K$21))+_xlfn.XLOOKUP(0,消耗中转!$F$6:$K$6,_xlfn.XLOOKUP(E2107,消耗中转!$C$10:$C$21,消耗中转!$F$10:$K$21))))</f>
        <v>5500</v>
      </c>
      <c r="L2107" s="2" cm="1">
        <f t="array" ref="L2107">_xlfn.XLOOKUP(I2107,消耗中转!$E$25:$J$25,_xlfn.XLOOKUP(E2107,消耗中转!$C$29:$C$40,消耗中转!$E$29:$J$40))</f>
        <v>1.2</v>
      </c>
    </row>
    <row r="2108" spans="1:12" x14ac:dyDescent="0.15">
      <c r="A2108" s="27">
        <f t="shared" si="439"/>
        <v>600511204502</v>
      </c>
      <c r="B2108" s="27">
        <f t="shared" si="440"/>
        <v>600511204502</v>
      </c>
      <c r="C2108" s="2">
        <f t="shared" si="443"/>
        <v>6005112045</v>
      </c>
      <c r="D2108" s="4">
        <f>_xlfn.XLOOKUP(E2108,[1]战斗中转!$D$8:$D$19,[1]战斗中转!$F$8:$F$19)</f>
        <v>45</v>
      </c>
      <c r="E2108" s="2">
        <f t="shared" si="444"/>
        <v>5</v>
      </c>
      <c r="F2108" s="2">
        <f t="shared" si="448"/>
        <v>1</v>
      </c>
      <c r="G2108" s="2">
        <f t="shared" si="448"/>
        <v>1</v>
      </c>
      <c r="H2108" s="2">
        <f t="shared" si="448"/>
        <v>2</v>
      </c>
      <c r="I2108" s="2">
        <f t="shared" si="447"/>
        <v>2</v>
      </c>
      <c r="J2108" s="2" cm="1">
        <f t="array" ref="J2108">INT(_xlfn.XLOOKUP($E2108,消耗中转!$C$10:$C$21,_xlfn.XLOOKUP($I2108,消耗中转!$F$6:$K$6,消耗中转!$F$10:$K$21)))</f>
        <v>4000</v>
      </c>
      <c r="K2108" s="2" cm="1">
        <f t="array" ref="K2108">INT(IF(I2108=0,
_xlfn.XLOOKUP(0,消耗中转!$F$6:$K$6,_xlfn.XLOOKUP(E2108,消耗中转!$C$10:$C$21,消耗中转!$F$10:$K$21)),
_xlfn.XLOOKUP(I2108,消耗中转!$F$6:$K$6,_xlfn.XLOOKUP(E2108,消耗中转!$C$10:$C$21,消耗中转!$F$10:$K$21))+_xlfn.XLOOKUP(0,消耗中转!$F$6:$K$6,_xlfn.XLOOKUP(E2108,消耗中转!$C$10:$C$21,消耗中转!$F$10:$K$21))))</f>
        <v>5500</v>
      </c>
      <c r="L2108" s="2" cm="1">
        <f t="array" ref="L2108">_xlfn.XLOOKUP(I2108,消耗中转!$E$25:$J$25,_xlfn.XLOOKUP(E2108,消耗中转!$C$29:$C$40,消耗中转!$E$29:$J$40))</f>
        <v>1.2</v>
      </c>
    </row>
    <row r="2109" spans="1:12" x14ac:dyDescent="0.15">
      <c r="A2109" s="27">
        <f t="shared" si="439"/>
        <v>600511304502</v>
      </c>
      <c r="B2109" s="27">
        <f t="shared" si="440"/>
        <v>600511304502</v>
      </c>
      <c r="C2109" s="2">
        <f t="shared" si="443"/>
        <v>6005113045</v>
      </c>
      <c r="D2109" s="4">
        <f>_xlfn.XLOOKUP(E2109,[1]战斗中转!$D$8:$D$19,[1]战斗中转!$F$8:$F$19)</f>
        <v>45</v>
      </c>
      <c r="E2109" s="2">
        <f t="shared" si="444"/>
        <v>5</v>
      </c>
      <c r="F2109" s="2">
        <f t="shared" si="448"/>
        <v>1</v>
      </c>
      <c r="G2109" s="2">
        <f t="shared" si="448"/>
        <v>1</v>
      </c>
      <c r="H2109" s="2">
        <f t="shared" si="448"/>
        <v>3</v>
      </c>
      <c r="I2109" s="2">
        <f t="shared" si="447"/>
        <v>2</v>
      </c>
      <c r="J2109" s="2" cm="1">
        <f t="array" ref="J2109">INT(_xlfn.XLOOKUP($E2109,消耗中转!$C$10:$C$21,_xlfn.XLOOKUP($I2109,消耗中转!$F$6:$K$6,消耗中转!$F$10:$K$21)))</f>
        <v>4000</v>
      </c>
      <c r="K2109" s="2" cm="1">
        <f t="array" ref="K2109">INT(IF(I2109=0,
_xlfn.XLOOKUP(0,消耗中转!$F$6:$K$6,_xlfn.XLOOKUP(E2109,消耗中转!$C$10:$C$21,消耗中转!$F$10:$K$21)),
_xlfn.XLOOKUP(I2109,消耗中转!$F$6:$K$6,_xlfn.XLOOKUP(E2109,消耗中转!$C$10:$C$21,消耗中转!$F$10:$K$21))+_xlfn.XLOOKUP(0,消耗中转!$F$6:$K$6,_xlfn.XLOOKUP(E2109,消耗中转!$C$10:$C$21,消耗中转!$F$10:$K$21))))</f>
        <v>5500</v>
      </c>
      <c r="L2109" s="2" cm="1">
        <f t="array" ref="L2109">_xlfn.XLOOKUP(I2109,消耗中转!$E$25:$J$25,_xlfn.XLOOKUP(E2109,消耗中转!$C$29:$C$40,消耗中转!$E$29:$J$40))</f>
        <v>1.2</v>
      </c>
    </row>
    <row r="2110" spans="1:12" x14ac:dyDescent="0.15">
      <c r="A2110" s="27">
        <f t="shared" si="439"/>
        <v>600511404502</v>
      </c>
      <c r="B2110" s="27">
        <f t="shared" si="440"/>
        <v>600511404502</v>
      </c>
      <c r="C2110" s="2">
        <f t="shared" si="443"/>
        <v>6005114045</v>
      </c>
      <c r="D2110" s="4">
        <f>_xlfn.XLOOKUP(E2110,[1]战斗中转!$D$8:$D$19,[1]战斗中转!$F$8:$F$19)</f>
        <v>45</v>
      </c>
      <c r="E2110" s="2">
        <f t="shared" si="444"/>
        <v>5</v>
      </c>
      <c r="F2110" s="2">
        <f t="shared" si="448"/>
        <v>1</v>
      </c>
      <c r="G2110" s="2">
        <f t="shared" si="448"/>
        <v>1</v>
      </c>
      <c r="H2110" s="2">
        <f t="shared" si="448"/>
        <v>4</v>
      </c>
      <c r="I2110" s="2">
        <f t="shared" si="447"/>
        <v>2</v>
      </c>
      <c r="J2110" s="2" cm="1">
        <f t="array" ref="J2110">INT(_xlfn.XLOOKUP($E2110,消耗中转!$C$10:$C$21,_xlfn.XLOOKUP($I2110,消耗中转!$F$6:$K$6,消耗中转!$F$10:$K$21)))</f>
        <v>4000</v>
      </c>
      <c r="K2110" s="2" cm="1">
        <f t="array" ref="K2110">INT(IF(I2110=0,
_xlfn.XLOOKUP(0,消耗中转!$F$6:$K$6,_xlfn.XLOOKUP(E2110,消耗中转!$C$10:$C$21,消耗中转!$F$10:$K$21)),
_xlfn.XLOOKUP(I2110,消耗中转!$F$6:$K$6,_xlfn.XLOOKUP(E2110,消耗中转!$C$10:$C$21,消耗中转!$F$10:$K$21))+_xlfn.XLOOKUP(0,消耗中转!$F$6:$K$6,_xlfn.XLOOKUP(E2110,消耗中转!$C$10:$C$21,消耗中转!$F$10:$K$21))))</f>
        <v>5500</v>
      </c>
      <c r="L2110" s="2" cm="1">
        <f t="array" ref="L2110">_xlfn.XLOOKUP(I2110,消耗中转!$E$25:$J$25,_xlfn.XLOOKUP(E2110,消耗中转!$C$29:$C$40,消耗中转!$E$29:$J$40))</f>
        <v>1.2</v>
      </c>
    </row>
    <row r="2111" spans="1:12" x14ac:dyDescent="0.15">
      <c r="A2111" s="27">
        <f t="shared" si="439"/>
        <v>600512104502</v>
      </c>
      <c r="B2111" s="27">
        <f t="shared" si="440"/>
        <v>600512104502</v>
      </c>
      <c r="C2111" s="2">
        <f t="shared" si="443"/>
        <v>6005121045</v>
      </c>
      <c r="D2111" s="4">
        <f>_xlfn.XLOOKUP(E2111,[1]战斗中转!$D$8:$D$19,[1]战斗中转!$F$8:$F$19)</f>
        <v>45</v>
      </c>
      <c r="E2111" s="2">
        <f t="shared" si="444"/>
        <v>5</v>
      </c>
      <c r="F2111" s="2">
        <f t="shared" si="448"/>
        <v>1</v>
      </c>
      <c r="G2111" s="2">
        <f t="shared" si="448"/>
        <v>2</v>
      </c>
      <c r="H2111" s="2">
        <f t="shared" si="448"/>
        <v>1</v>
      </c>
      <c r="I2111" s="2">
        <f t="shared" si="447"/>
        <v>2</v>
      </c>
      <c r="J2111" s="2" cm="1">
        <f t="array" ref="J2111">INT(_xlfn.XLOOKUP($E2111,消耗中转!$C$10:$C$21,_xlfn.XLOOKUP($I2111,消耗中转!$F$6:$K$6,消耗中转!$F$10:$K$21)))</f>
        <v>4000</v>
      </c>
      <c r="K2111" s="2" cm="1">
        <f t="array" ref="K2111">INT(IF(I2111=0,
_xlfn.XLOOKUP(0,消耗中转!$F$6:$K$6,_xlfn.XLOOKUP(E2111,消耗中转!$C$10:$C$21,消耗中转!$F$10:$K$21)),
_xlfn.XLOOKUP(I2111,消耗中转!$F$6:$K$6,_xlfn.XLOOKUP(E2111,消耗中转!$C$10:$C$21,消耗中转!$F$10:$K$21))+_xlfn.XLOOKUP(0,消耗中转!$F$6:$K$6,_xlfn.XLOOKUP(E2111,消耗中转!$C$10:$C$21,消耗中转!$F$10:$K$21))))</f>
        <v>5500</v>
      </c>
      <c r="L2111" s="2" cm="1">
        <f t="array" ref="L2111">_xlfn.XLOOKUP(I2111,消耗中转!$E$25:$J$25,_xlfn.XLOOKUP(E2111,消耗中转!$C$29:$C$40,消耗中转!$E$29:$J$40))</f>
        <v>1.2</v>
      </c>
    </row>
    <row r="2112" spans="1:12" x14ac:dyDescent="0.15">
      <c r="A2112" s="27">
        <f t="shared" ref="A2112:A2187" si="449">B2112</f>
        <v>600512204502</v>
      </c>
      <c r="B2112" s="27">
        <f t="shared" ref="B2112:B2187" si="450">C2112*100+I2112</f>
        <v>600512204502</v>
      </c>
      <c r="C2112" s="2">
        <f t="shared" si="443"/>
        <v>6005122045</v>
      </c>
      <c r="D2112" s="4">
        <f>_xlfn.XLOOKUP(E2112,[1]战斗中转!$D$8:$D$19,[1]战斗中转!$F$8:$F$19)</f>
        <v>45</v>
      </c>
      <c r="E2112" s="2">
        <f t="shared" si="444"/>
        <v>5</v>
      </c>
      <c r="F2112" s="2">
        <f t="shared" si="448"/>
        <v>1</v>
      </c>
      <c r="G2112" s="2">
        <f t="shared" si="448"/>
        <v>2</v>
      </c>
      <c r="H2112" s="2">
        <f t="shared" si="448"/>
        <v>2</v>
      </c>
      <c r="I2112" s="2">
        <f t="shared" si="447"/>
        <v>2</v>
      </c>
      <c r="J2112" s="2" cm="1">
        <f t="array" ref="J2112">INT(_xlfn.XLOOKUP($E2112,消耗中转!$C$10:$C$21,_xlfn.XLOOKUP($I2112,消耗中转!$F$6:$K$6,消耗中转!$F$10:$K$21)))</f>
        <v>4000</v>
      </c>
      <c r="K2112" s="2" cm="1">
        <f t="array" ref="K2112">INT(IF(I2112=0,
_xlfn.XLOOKUP(0,消耗中转!$F$6:$K$6,_xlfn.XLOOKUP(E2112,消耗中转!$C$10:$C$21,消耗中转!$F$10:$K$21)),
_xlfn.XLOOKUP(I2112,消耗中转!$F$6:$K$6,_xlfn.XLOOKUP(E2112,消耗中转!$C$10:$C$21,消耗中转!$F$10:$K$21))+_xlfn.XLOOKUP(0,消耗中转!$F$6:$K$6,_xlfn.XLOOKUP(E2112,消耗中转!$C$10:$C$21,消耗中转!$F$10:$K$21))))</f>
        <v>5500</v>
      </c>
      <c r="L2112" s="2" cm="1">
        <f t="array" ref="L2112">_xlfn.XLOOKUP(I2112,消耗中转!$E$25:$J$25,_xlfn.XLOOKUP(E2112,消耗中转!$C$29:$C$40,消耗中转!$E$29:$J$40))</f>
        <v>1.2</v>
      </c>
    </row>
    <row r="2113" spans="1:12" x14ac:dyDescent="0.15">
      <c r="A2113" s="27">
        <f t="shared" si="449"/>
        <v>600512304502</v>
      </c>
      <c r="B2113" s="27">
        <f t="shared" si="450"/>
        <v>600512304502</v>
      </c>
      <c r="C2113" s="2">
        <f t="shared" si="443"/>
        <v>6005123045</v>
      </c>
      <c r="D2113" s="4">
        <f>_xlfn.XLOOKUP(E2113,[1]战斗中转!$D$8:$D$19,[1]战斗中转!$F$8:$F$19)</f>
        <v>45</v>
      </c>
      <c r="E2113" s="2">
        <f t="shared" si="444"/>
        <v>5</v>
      </c>
      <c r="F2113" s="2">
        <f t="shared" si="448"/>
        <v>1</v>
      </c>
      <c r="G2113" s="2">
        <f t="shared" si="448"/>
        <v>2</v>
      </c>
      <c r="H2113" s="2">
        <f t="shared" si="448"/>
        <v>3</v>
      </c>
      <c r="I2113" s="2">
        <f t="shared" si="447"/>
        <v>2</v>
      </c>
      <c r="J2113" s="2" cm="1">
        <f t="array" ref="J2113">INT(_xlfn.XLOOKUP($E2113,消耗中转!$C$10:$C$21,_xlfn.XLOOKUP($I2113,消耗中转!$F$6:$K$6,消耗中转!$F$10:$K$21)))</f>
        <v>4000</v>
      </c>
      <c r="K2113" s="2" cm="1">
        <f t="array" ref="K2113">INT(IF(I2113=0,
_xlfn.XLOOKUP(0,消耗中转!$F$6:$K$6,_xlfn.XLOOKUP(E2113,消耗中转!$C$10:$C$21,消耗中转!$F$10:$K$21)),
_xlfn.XLOOKUP(I2113,消耗中转!$F$6:$K$6,_xlfn.XLOOKUP(E2113,消耗中转!$C$10:$C$21,消耗中转!$F$10:$K$21))+_xlfn.XLOOKUP(0,消耗中转!$F$6:$K$6,_xlfn.XLOOKUP(E2113,消耗中转!$C$10:$C$21,消耗中转!$F$10:$K$21))))</f>
        <v>5500</v>
      </c>
      <c r="L2113" s="2" cm="1">
        <f t="array" ref="L2113">_xlfn.XLOOKUP(I2113,消耗中转!$E$25:$J$25,_xlfn.XLOOKUP(E2113,消耗中转!$C$29:$C$40,消耗中转!$E$29:$J$40))</f>
        <v>1.2</v>
      </c>
    </row>
    <row r="2114" spans="1:12" x14ac:dyDescent="0.15">
      <c r="A2114" s="27">
        <f t="shared" si="449"/>
        <v>600512404502</v>
      </c>
      <c r="B2114" s="27">
        <f t="shared" si="450"/>
        <v>600512404502</v>
      </c>
      <c r="C2114" s="2">
        <f t="shared" si="443"/>
        <v>6005124045</v>
      </c>
      <c r="D2114" s="4">
        <f>_xlfn.XLOOKUP(E2114,[1]战斗中转!$D$8:$D$19,[1]战斗中转!$F$8:$F$19)</f>
        <v>45</v>
      </c>
      <c r="E2114" s="2">
        <f t="shared" si="444"/>
        <v>5</v>
      </c>
      <c r="F2114" s="2">
        <f t="shared" si="448"/>
        <v>1</v>
      </c>
      <c r="G2114" s="2">
        <f t="shared" si="448"/>
        <v>2</v>
      </c>
      <c r="H2114" s="2">
        <f t="shared" si="448"/>
        <v>4</v>
      </c>
      <c r="I2114" s="2">
        <f t="shared" si="447"/>
        <v>2</v>
      </c>
      <c r="J2114" s="2" cm="1">
        <f t="array" ref="J2114">INT(_xlfn.XLOOKUP($E2114,消耗中转!$C$10:$C$21,_xlfn.XLOOKUP($I2114,消耗中转!$F$6:$K$6,消耗中转!$F$10:$K$21)))</f>
        <v>4000</v>
      </c>
      <c r="K2114" s="2" cm="1">
        <f t="array" ref="K2114">INT(IF(I2114=0,
_xlfn.XLOOKUP(0,消耗中转!$F$6:$K$6,_xlfn.XLOOKUP(E2114,消耗中转!$C$10:$C$21,消耗中转!$F$10:$K$21)),
_xlfn.XLOOKUP(I2114,消耗中转!$F$6:$K$6,_xlfn.XLOOKUP(E2114,消耗中转!$C$10:$C$21,消耗中转!$F$10:$K$21))+_xlfn.XLOOKUP(0,消耗中转!$F$6:$K$6,_xlfn.XLOOKUP(E2114,消耗中转!$C$10:$C$21,消耗中转!$F$10:$K$21))))</f>
        <v>5500</v>
      </c>
      <c r="L2114" s="2" cm="1">
        <f t="array" ref="L2114">_xlfn.XLOOKUP(I2114,消耗中转!$E$25:$J$25,_xlfn.XLOOKUP(E2114,消耗中转!$C$29:$C$40,消耗中转!$E$29:$J$40))</f>
        <v>1.2</v>
      </c>
    </row>
    <row r="2115" spans="1:12" x14ac:dyDescent="0.15">
      <c r="A2115" s="27">
        <f t="shared" si="449"/>
        <v>600513104502</v>
      </c>
      <c r="B2115" s="27">
        <f t="shared" si="450"/>
        <v>600513104502</v>
      </c>
      <c r="C2115" s="2">
        <f t="shared" si="443"/>
        <v>6005131045</v>
      </c>
      <c r="D2115" s="4">
        <f>_xlfn.XLOOKUP(E2115,[1]战斗中转!$D$8:$D$19,[1]战斗中转!$F$8:$F$19)</f>
        <v>45</v>
      </c>
      <c r="E2115" s="2">
        <f t="shared" si="444"/>
        <v>5</v>
      </c>
      <c r="F2115" s="2">
        <f t="shared" si="448"/>
        <v>1</v>
      </c>
      <c r="G2115" s="2">
        <f t="shared" si="448"/>
        <v>3</v>
      </c>
      <c r="H2115" s="2">
        <f t="shared" si="448"/>
        <v>1</v>
      </c>
      <c r="I2115" s="2">
        <f t="shared" si="447"/>
        <v>2</v>
      </c>
      <c r="J2115" s="2" cm="1">
        <f t="array" ref="J2115">INT(_xlfn.XLOOKUP($E2115,消耗中转!$C$10:$C$21,_xlfn.XLOOKUP($I2115,消耗中转!$F$6:$K$6,消耗中转!$F$10:$K$21)))</f>
        <v>4000</v>
      </c>
      <c r="K2115" s="2" cm="1">
        <f t="array" ref="K2115">INT(IF(I2115=0,
_xlfn.XLOOKUP(0,消耗中转!$F$6:$K$6,_xlfn.XLOOKUP(E2115,消耗中转!$C$10:$C$21,消耗中转!$F$10:$K$21)),
_xlfn.XLOOKUP(I2115,消耗中转!$F$6:$K$6,_xlfn.XLOOKUP(E2115,消耗中转!$C$10:$C$21,消耗中转!$F$10:$K$21))+_xlfn.XLOOKUP(0,消耗中转!$F$6:$K$6,_xlfn.XLOOKUP(E2115,消耗中转!$C$10:$C$21,消耗中转!$F$10:$K$21))))</f>
        <v>5500</v>
      </c>
      <c r="L2115" s="2" cm="1">
        <f t="array" ref="L2115">_xlfn.XLOOKUP(I2115,消耗中转!$E$25:$J$25,_xlfn.XLOOKUP(E2115,消耗中转!$C$29:$C$40,消耗中转!$E$29:$J$40))</f>
        <v>1.2</v>
      </c>
    </row>
    <row r="2116" spans="1:12" x14ac:dyDescent="0.15">
      <c r="A2116" s="27">
        <f t="shared" si="449"/>
        <v>600513204502</v>
      </c>
      <c r="B2116" s="27">
        <f t="shared" si="450"/>
        <v>600513204502</v>
      </c>
      <c r="C2116" s="2">
        <f t="shared" si="443"/>
        <v>6005132045</v>
      </c>
      <c r="D2116" s="4">
        <f>_xlfn.XLOOKUP(E2116,[1]战斗中转!$D$8:$D$19,[1]战斗中转!$F$8:$F$19)</f>
        <v>45</v>
      </c>
      <c r="E2116" s="2">
        <f t="shared" si="444"/>
        <v>5</v>
      </c>
      <c r="F2116" s="2">
        <f t="shared" si="448"/>
        <v>1</v>
      </c>
      <c r="G2116" s="2">
        <f t="shared" si="448"/>
        <v>3</v>
      </c>
      <c r="H2116" s="2">
        <f t="shared" si="448"/>
        <v>2</v>
      </c>
      <c r="I2116" s="2">
        <f t="shared" si="447"/>
        <v>2</v>
      </c>
      <c r="J2116" s="2" cm="1">
        <f t="array" ref="J2116">INT(_xlfn.XLOOKUP($E2116,消耗中转!$C$10:$C$21,_xlfn.XLOOKUP($I2116,消耗中转!$F$6:$K$6,消耗中转!$F$10:$K$21)))</f>
        <v>4000</v>
      </c>
      <c r="K2116" s="2" cm="1">
        <f t="array" ref="K2116">INT(IF(I2116=0,
_xlfn.XLOOKUP(0,消耗中转!$F$6:$K$6,_xlfn.XLOOKUP(E2116,消耗中转!$C$10:$C$21,消耗中转!$F$10:$K$21)),
_xlfn.XLOOKUP(I2116,消耗中转!$F$6:$K$6,_xlfn.XLOOKUP(E2116,消耗中转!$C$10:$C$21,消耗中转!$F$10:$K$21))+_xlfn.XLOOKUP(0,消耗中转!$F$6:$K$6,_xlfn.XLOOKUP(E2116,消耗中转!$C$10:$C$21,消耗中转!$F$10:$K$21))))</f>
        <v>5500</v>
      </c>
      <c r="L2116" s="2" cm="1">
        <f t="array" ref="L2116">_xlfn.XLOOKUP(I2116,消耗中转!$E$25:$J$25,_xlfn.XLOOKUP(E2116,消耗中转!$C$29:$C$40,消耗中转!$E$29:$J$40))</f>
        <v>1.2</v>
      </c>
    </row>
    <row r="2117" spans="1:12" x14ac:dyDescent="0.15">
      <c r="A2117" s="27">
        <f t="shared" si="449"/>
        <v>600513304502</v>
      </c>
      <c r="B2117" s="27">
        <f t="shared" si="450"/>
        <v>600513304502</v>
      </c>
      <c r="C2117" s="2">
        <f t="shared" si="443"/>
        <v>6005133045</v>
      </c>
      <c r="D2117" s="4">
        <f>_xlfn.XLOOKUP(E2117,[1]战斗中转!$D$8:$D$19,[1]战斗中转!$F$8:$F$19)</f>
        <v>45</v>
      </c>
      <c r="E2117" s="2">
        <f t="shared" si="444"/>
        <v>5</v>
      </c>
      <c r="F2117" s="2">
        <f t="shared" si="448"/>
        <v>1</v>
      </c>
      <c r="G2117" s="2">
        <f t="shared" si="448"/>
        <v>3</v>
      </c>
      <c r="H2117" s="2">
        <f t="shared" si="448"/>
        <v>3</v>
      </c>
      <c r="I2117" s="2">
        <f t="shared" si="447"/>
        <v>2</v>
      </c>
      <c r="J2117" s="2" cm="1">
        <f t="array" ref="J2117">INT(_xlfn.XLOOKUP($E2117,消耗中转!$C$10:$C$21,_xlfn.XLOOKUP($I2117,消耗中转!$F$6:$K$6,消耗中转!$F$10:$K$21)))</f>
        <v>4000</v>
      </c>
      <c r="K2117" s="2" cm="1">
        <f t="array" ref="K2117">INT(IF(I2117=0,
_xlfn.XLOOKUP(0,消耗中转!$F$6:$K$6,_xlfn.XLOOKUP(E2117,消耗中转!$C$10:$C$21,消耗中转!$F$10:$K$21)),
_xlfn.XLOOKUP(I2117,消耗中转!$F$6:$K$6,_xlfn.XLOOKUP(E2117,消耗中转!$C$10:$C$21,消耗中转!$F$10:$K$21))+_xlfn.XLOOKUP(0,消耗中转!$F$6:$K$6,_xlfn.XLOOKUP(E2117,消耗中转!$C$10:$C$21,消耗中转!$F$10:$K$21))))</f>
        <v>5500</v>
      </c>
      <c r="L2117" s="2" cm="1">
        <f t="array" ref="L2117">_xlfn.XLOOKUP(I2117,消耗中转!$E$25:$J$25,_xlfn.XLOOKUP(E2117,消耗中转!$C$29:$C$40,消耗中转!$E$29:$J$40))</f>
        <v>1.2</v>
      </c>
    </row>
    <row r="2118" spans="1:12" x14ac:dyDescent="0.15">
      <c r="A2118" s="27">
        <f t="shared" si="449"/>
        <v>600513404502</v>
      </c>
      <c r="B2118" s="27">
        <f t="shared" si="450"/>
        <v>600513404502</v>
      </c>
      <c r="C2118" s="2">
        <f t="shared" si="443"/>
        <v>6005134045</v>
      </c>
      <c r="D2118" s="4">
        <f>_xlfn.XLOOKUP(E2118,[1]战斗中转!$D$8:$D$19,[1]战斗中转!$F$8:$F$19)</f>
        <v>45</v>
      </c>
      <c r="E2118" s="2">
        <f t="shared" si="444"/>
        <v>5</v>
      </c>
      <c r="F2118" s="2">
        <f t="shared" si="448"/>
        <v>1</v>
      </c>
      <c r="G2118" s="2">
        <f t="shared" si="448"/>
        <v>3</v>
      </c>
      <c r="H2118" s="2">
        <f t="shared" si="448"/>
        <v>4</v>
      </c>
      <c r="I2118" s="2">
        <f t="shared" si="447"/>
        <v>2</v>
      </c>
      <c r="J2118" s="2" cm="1">
        <f t="array" ref="J2118">INT(_xlfn.XLOOKUP($E2118,消耗中转!$C$10:$C$21,_xlfn.XLOOKUP($I2118,消耗中转!$F$6:$K$6,消耗中转!$F$10:$K$21)))</f>
        <v>4000</v>
      </c>
      <c r="K2118" s="2" cm="1">
        <f t="array" ref="K2118">INT(IF(I2118=0,
_xlfn.XLOOKUP(0,消耗中转!$F$6:$K$6,_xlfn.XLOOKUP(E2118,消耗中转!$C$10:$C$21,消耗中转!$F$10:$K$21)),
_xlfn.XLOOKUP(I2118,消耗中转!$F$6:$K$6,_xlfn.XLOOKUP(E2118,消耗中转!$C$10:$C$21,消耗中转!$F$10:$K$21))+_xlfn.XLOOKUP(0,消耗中转!$F$6:$K$6,_xlfn.XLOOKUP(E2118,消耗中转!$C$10:$C$21,消耗中转!$F$10:$K$21))))</f>
        <v>5500</v>
      </c>
      <c r="L2118" s="2" cm="1">
        <f t="array" ref="L2118">_xlfn.XLOOKUP(I2118,消耗中转!$E$25:$J$25,_xlfn.XLOOKUP(E2118,消耗中转!$C$29:$C$40,消耗中转!$E$29:$J$40))</f>
        <v>1.2</v>
      </c>
    </row>
    <row r="2119" spans="1:12" x14ac:dyDescent="0.15">
      <c r="A2119" s="27">
        <f t="shared" si="449"/>
        <v>600521104502</v>
      </c>
      <c r="B2119" s="27">
        <f t="shared" si="450"/>
        <v>600521104502</v>
      </c>
      <c r="C2119" s="2">
        <f t="shared" si="443"/>
        <v>6005211045</v>
      </c>
      <c r="D2119" s="4">
        <f>_xlfn.XLOOKUP(E2119,[1]战斗中转!$D$8:$D$19,[1]战斗中转!$F$8:$F$19)</f>
        <v>45</v>
      </c>
      <c r="E2119" s="2">
        <f t="shared" si="444"/>
        <v>5</v>
      </c>
      <c r="F2119" s="2">
        <f t="shared" ref="F2119:H2138" si="451">F2047</f>
        <v>2</v>
      </c>
      <c r="G2119" s="2">
        <f t="shared" si="451"/>
        <v>1</v>
      </c>
      <c r="H2119" s="2">
        <f t="shared" si="451"/>
        <v>1</v>
      </c>
      <c r="I2119" s="2">
        <f t="shared" si="447"/>
        <v>2</v>
      </c>
      <c r="J2119" s="2" cm="1">
        <f t="array" ref="J2119">INT(_xlfn.XLOOKUP($E2119,消耗中转!$C$10:$C$21,_xlfn.XLOOKUP($I2119,消耗中转!$F$6:$K$6,消耗中转!$F$10:$K$21)))</f>
        <v>4000</v>
      </c>
      <c r="K2119" s="2" cm="1">
        <f t="array" ref="K2119">INT(IF(I2119=0,
_xlfn.XLOOKUP(0,消耗中转!$F$6:$K$6,_xlfn.XLOOKUP(E2119,消耗中转!$C$10:$C$21,消耗中转!$F$10:$K$21)),
_xlfn.XLOOKUP(I2119,消耗中转!$F$6:$K$6,_xlfn.XLOOKUP(E2119,消耗中转!$C$10:$C$21,消耗中转!$F$10:$K$21))+_xlfn.XLOOKUP(0,消耗中转!$F$6:$K$6,_xlfn.XLOOKUP(E2119,消耗中转!$C$10:$C$21,消耗中转!$F$10:$K$21))))</f>
        <v>5500</v>
      </c>
      <c r="L2119" s="2" cm="1">
        <f t="array" ref="L2119">_xlfn.XLOOKUP(I2119,消耗中转!$E$25:$J$25,_xlfn.XLOOKUP(E2119,消耗中转!$C$29:$C$40,消耗中转!$E$29:$J$40))</f>
        <v>1.2</v>
      </c>
    </row>
    <row r="2120" spans="1:12" x14ac:dyDescent="0.15">
      <c r="A2120" s="27">
        <f t="shared" si="449"/>
        <v>600521204502</v>
      </c>
      <c r="B2120" s="27">
        <f t="shared" si="450"/>
        <v>600521204502</v>
      </c>
      <c r="C2120" s="2">
        <f t="shared" si="443"/>
        <v>6005212045</v>
      </c>
      <c r="D2120" s="4">
        <f>_xlfn.XLOOKUP(E2120,[1]战斗中转!$D$8:$D$19,[1]战斗中转!$F$8:$F$19)</f>
        <v>45</v>
      </c>
      <c r="E2120" s="2">
        <f t="shared" si="444"/>
        <v>5</v>
      </c>
      <c r="F2120" s="2">
        <f t="shared" si="451"/>
        <v>2</v>
      </c>
      <c r="G2120" s="2">
        <f t="shared" si="451"/>
        <v>1</v>
      </c>
      <c r="H2120" s="2">
        <f t="shared" si="451"/>
        <v>2</v>
      </c>
      <c r="I2120" s="2">
        <f t="shared" si="447"/>
        <v>2</v>
      </c>
      <c r="J2120" s="2" cm="1">
        <f t="array" ref="J2120">INT(_xlfn.XLOOKUP($E2120,消耗中转!$C$10:$C$21,_xlfn.XLOOKUP($I2120,消耗中转!$F$6:$K$6,消耗中转!$F$10:$K$21)))</f>
        <v>4000</v>
      </c>
      <c r="K2120" s="2" cm="1">
        <f t="array" ref="K2120">INT(IF(I2120=0,
_xlfn.XLOOKUP(0,消耗中转!$F$6:$K$6,_xlfn.XLOOKUP(E2120,消耗中转!$C$10:$C$21,消耗中转!$F$10:$K$21)),
_xlfn.XLOOKUP(I2120,消耗中转!$F$6:$K$6,_xlfn.XLOOKUP(E2120,消耗中转!$C$10:$C$21,消耗中转!$F$10:$K$21))+_xlfn.XLOOKUP(0,消耗中转!$F$6:$K$6,_xlfn.XLOOKUP(E2120,消耗中转!$C$10:$C$21,消耗中转!$F$10:$K$21))))</f>
        <v>5500</v>
      </c>
      <c r="L2120" s="2" cm="1">
        <f t="array" ref="L2120">_xlfn.XLOOKUP(I2120,消耗中转!$E$25:$J$25,_xlfn.XLOOKUP(E2120,消耗中转!$C$29:$C$40,消耗中转!$E$29:$J$40))</f>
        <v>1.2</v>
      </c>
    </row>
    <row r="2121" spans="1:12" x14ac:dyDescent="0.15">
      <c r="A2121" s="27">
        <f t="shared" si="449"/>
        <v>600521304502</v>
      </c>
      <c r="B2121" s="27">
        <f t="shared" si="450"/>
        <v>600521304502</v>
      </c>
      <c r="C2121" s="2">
        <f t="shared" si="443"/>
        <v>6005213045</v>
      </c>
      <c r="D2121" s="4">
        <f>_xlfn.XLOOKUP(E2121,[1]战斗中转!$D$8:$D$19,[1]战斗中转!$F$8:$F$19)</f>
        <v>45</v>
      </c>
      <c r="E2121" s="2">
        <f t="shared" si="444"/>
        <v>5</v>
      </c>
      <c r="F2121" s="2">
        <f t="shared" si="451"/>
        <v>2</v>
      </c>
      <c r="G2121" s="2">
        <f t="shared" si="451"/>
        <v>1</v>
      </c>
      <c r="H2121" s="2">
        <f t="shared" si="451"/>
        <v>3</v>
      </c>
      <c r="I2121" s="2">
        <f t="shared" si="447"/>
        <v>2</v>
      </c>
      <c r="J2121" s="2" cm="1">
        <f t="array" ref="J2121">INT(_xlfn.XLOOKUP($E2121,消耗中转!$C$10:$C$21,_xlfn.XLOOKUP($I2121,消耗中转!$F$6:$K$6,消耗中转!$F$10:$K$21)))</f>
        <v>4000</v>
      </c>
      <c r="K2121" s="2" cm="1">
        <f t="array" ref="K2121">INT(IF(I2121=0,
_xlfn.XLOOKUP(0,消耗中转!$F$6:$K$6,_xlfn.XLOOKUP(E2121,消耗中转!$C$10:$C$21,消耗中转!$F$10:$K$21)),
_xlfn.XLOOKUP(I2121,消耗中转!$F$6:$K$6,_xlfn.XLOOKUP(E2121,消耗中转!$C$10:$C$21,消耗中转!$F$10:$K$21))+_xlfn.XLOOKUP(0,消耗中转!$F$6:$K$6,_xlfn.XLOOKUP(E2121,消耗中转!$C$10:$C$21,消耗中转!$F$10:$K$21))))</f>
        <v>5500</v>
      </c>
      <c r="L2121" s="2" cm="1">
        <f t="array" ref="L2121">_xlfn.XLOOKUP(I2121,消耗中转!$E$25:$J$25,_xlfn.XLOOKUP(E2121,消耗中转!$C$29:$C$40,消耗中转!$E$29:$J$40))</f>
        <v>1.2</v>
      </c>
    </row>
    <row r="2122" spans="1:12" x14ac:dyDescent="0.15">
      <c r="A2122" s="27">
        <f t="shared" si="449"/>
        <v>600521404502</v>
      </c>
      <c r="B2122" s="27">
        <f t="shared" si="450"/>
        <v>600521404502</v>
      </c>
      <c r="C2122" s="2">
        <f t="shared" si="443"/>
        <v>6005214045</v>
      </c>
      <c r="D2122" s="4">
        <f>_xlfn.XLOOKUP(E2122,[1]战斗中转!$D$8:$D$19,[1]战斗中转!$F$8:$F$19)</f>
        <v>45</v>
      </c>
      <c r="E2122" s="2">
        <f t="shared" si="444"/>
        <v>5</v>
      </c>
      <c r="F2122" s="2">
        <f t="shared" si="451"/>
        <v>2</v>
      </c>
      <c r="G2122" s="2">
        <f t="shared" si="451"/>
        <v>1</v>
      </c>
      <c r="H2122" s="2">
        <f t="shared" si="451"/>
        <v>4</v>
      </c>
      <c r="I2122" s="2">
        <f t="shared" si="447"/>
        <v>2</v>
      </c>
      <c r="J2122" s="2" cm="1">
        <f t="array" ref="J2122">INT(_xlfn.XLOOKUP($E2122,消耗中转!$C$10:$C$21,_xlfn.XLOOKUP($I2122,消耗中转!$F$6:$K$6,消耗中转!$F$10:$K$21)))</f>
        <v>4000</v>
      </c>
      <c r="K2122" s="2" cm="1">
        <f t="array" ref="K2122">INT(IF(I2122=0,
_xlfn.XLOOKUP(0,消耗中转!$F$6:$K$6,_xlfn.XLOOKUP(E2122,消耗中转!$C$10:$C$21,消耗中转!$F$10:$K$21)),
_xlfn.XLOOKUP(I2122,消耗中转!$F$6:$K$6,_xlfn.XLOOKUP(E2122,消耗中转!$C$10:$C$21,消耗中转!$F$10:$K$21))+_xlfn.XLOOKUP(0,消耗中转!$F$6:$K$6,_xlfn.XLOOKUP(E2122,消耗中转!$C$10:$C$21,消耗中转!$F$10:$K$21))))</f>
        <v>5500</v>
      </c>
      <c r="L2122" s="2" cm="1">
        <f t="array" ref="L2122">_xlfn.XLOOKUP(I2122,消耗中转!$E$25:$J$25,_xlfn.XLOOKUP(E2122,消耗中转!$C$29:$C$40,消耗中转!$E$29:$J$40))</f>
        <v>1.2</v>
      </c>
    </row>
    <row r="2123" spans="1:12" x14ac:dyDescent="0.15">
      <c r="A2123" s="27">
        <f t="shared" si="449"/>
        <v>600522104502</v>
      </c>
      <c r="B2123" s="27">
        <f t="shared" si="450"/>
        <v>600522104502</v>
      </c>
      <c r="C2123" s="2">
        <f t="shared" si="443"/>
        <v>6005221045</v>
      </c>
      <c r="D2123" s="4">
        <f>_xlfn.XLOOKUP(E2123,[1]战斗中转!$D$8:$D$19,[1]战斗中转!$F$8:$F$19)</f>
        <v>45</v>
      </c>
      <c r="E2123" s="2">
        <f t="shared" si="444"/>
        <v>5</v>
      </c>
      <c r="F2123" s="2">
        <f t="shared" si="451"/>
        <v>2</v>
      </c>
      <c r="G2123" s="2">
        <f t="shared" si="451"/>
        <v>2</v>
      </c>
      <c r="H2123" s="2">
        <f t="shared" si="451"/>
        <v>1</v>
      </c>
      <c r="I2123" s="2">
        <f t="shared" si="447"/>
        <v>2</v>
      </c>
      <c r="J2123" s="2" cm="1">
        <f t="array" ref="J2123">INT(_xlfn.XLOOKUP($E2123,消耗中转!$C$10:$C$21,_xlfn.XLOOKUP($I2123,消耗中转!$F$6:$K$6,消耗中转!$F$10:$K$21)))</f>
        <v>4000</v>
      </c>
      <c r="K2123" s="2" cm="1">
        <f t="array" ref="K2123">INT(IF(I2123=0,
_xlfn.XLOOKUP(0,消耗中转!$F$6:$K$6,_xlfn.XLOOKUP(E2123,消耗中转!$C$10:$C$21,消耗中转!$F$10:$K$21)),
_xlfn.XLOOKUP(I2123,消耗中转!$F$6:$K$6,_xlfn.XLOOKUP(E2123,消耗中转!$C$10:$C$21,消耗中转!$F$10:$K$21))+_xlfn.XLOOKUP(0,消耗中转!$F$6:$K$6,_xlfn.XLOOKUP(E2123,消耗中转!$C$10:$C$21,消耗中转!$F$10:$K$21))))</f>
        <v>5500</v>
      </c>
      <c r="L2123" s="2" cm="1">
        <f t="array" ref="L2123">_xlfn.XLOOKUP(I2123,消耗中转!$E$25:$J$25,_xlfn.XLOOKUP(E2123,消耗中转!$C$29:$C$40,消耗中转!$E$29:$J$40))</f>
        <v>1.2</v>
      </c>
    </row>
    <row r="2124" spans="1:12" x14ac:dyDescent="0.15">
      <c r="A2124" s="27">
        <f t="shared" si="449"/>
        <v>600522204502</v>
      </c>
      <c r="B2124" s="27">
        <f t="shared" si="450"/>
        <v>600522204502</v>
      </c>
      <c r="C2124" s="2">
        <f t="shared" si="443"/>
        <v>6005222045</v>
      </c>
      <c r="D2124" s="4">
        <f>_xlfn.XLOOKUP(E2124,[1]战斗中转!$D$8:$D$19,[1]战斗中转!$F$8:$F$19)</f>
        <v>45</v>
      </c>
      <c r="E2124" s="2">
        <f t="shared" si="444"/>
        <v>5</v>
      </c>
      <c r="F2124" s="2">
        <f t="shared" si="451"/>
        <v>2</v>
      </c>
      <c r="G2124" s="2">
        <f t="shared" si="451"/>
        <v>2</v>
      </c>
      <c r="H2124" s="2">
        <f t="shared" si="451"/>
        <v>2</v>
      </c>
      <c r="I2124" s="2">
        <f t="shared" si="447"/>
        <v>2</v>
      </c>
      <c r="J2124" s="2" cm="1">
        <f t="array" ref="J2124">INT(_xlfn.XLOOKUP($E2124,消耗中转!$C$10:$C$21,_xlfn.XLOOKUP($I2124,消耗中转!$F$6:$K$6,消耗中转!$F$10:$K$21)))</f>
        <v>4000</v>
      </c>
      <c r="K2124" s="2" cm="1">
        <f t="array" ref="K2124">INT(IF(I2124=0,
_xlfn.XLOOKUP(0,消耗中转!$F$6:$K$6,_xlfn.XLOOKUP(E2124,消耗中转!$C$10:$C$21,消耗中转!$F$10:$K$21)),
_xlfn.XLOOKUP(I2124,消耗中转!$F$6:$K$6,_xlfn.XLOOKUP(E2124,消耗中转!$C$10:$C$21,消耗中转!$F$10:$K$21))+_xlfn.XLOOKUP(0,消耗中转!$F$6:$K$6,_xlfn.XLOOKUP(E2124,消耗中转!$C$10:$C$21,消耗中转!$F$10:$K$21))))</f>
        <v>5500</v>
      </c>
      <c r="L2124" s="2" cm="1">
        <f t="array" ref="L2124">_xlfn.XLOOKUP(I2124,消耗中转!$E$25:$J$25,_xlfn.XLOOKUP(E2124,消耗中转!$C$29:$C$40,消耗中转!$E$29:$J$40))</f>
        <v>1.2</v>
      </c>
    </row>
    <row r="2125" spans="1:12" x14ac:dyDescent="0.15">
      <c r="A2125" s="27">
        <f t="shared" si="449"/>
        <v>600522304502</v>
      </c>
      <c r="B2125" s="27">
        <f t="shared" si="450"/>
        <v>600522304502</v>
      </c>
      <c r="C2125" s="2">
        <f t="shared" si="443"/>
        <v>6005223045</v>
      </c>
      <c r="D2125" s="4">
        <f>_xlfn.XLOOKUP(E2125,[1]战斗中转!$D$8:$D$19,[1]战斗中转!$F$8:$F$19)</f>
        <v>45</v>
      </c>
      <c r="E2125" s="2">
        <f t="shared" si="444"/>
        <v>5</v>
      </c>
      <c r="F2125" s="2">
        <f t="shared" si="451"/>
        <v>2</v>
      </c>
      <c r="G2125" s="2">
        <f t="shared" si="451"/>
        <v>2</v>
      </c>
      <c r="H2125" s="2">
        <f t="shared" si="451"/>
        <v>3</v>
      </c>
      <c r="I2125" s="2">
        <f t="shared" si="447"/>
        <v>2</v>
      </c>
      <c r="J2125" s="2" cm="1">
        <f t="array" ref="J2125">INT(_xlfn.XLOOKUP($E2125,消耗中转!$C$10:$C$21,_xlfn.XLOOKUP($I2125,消耗中转!$F$6:$K$6,消耗中转!$F$10:$K$21)))</f>
        <v>4000</v>
      </c>
      <c r="K2125" s="2" cm="1">
        <f t="array" ref="K2125">INT(IF(I2125=0,
_xlfn.XLOOKUP(0,消耗中转!$F$6:$K$6,_xlfn.XLOOKUP(E2125,消耗中转!$C$10:$C$21,消耗中转!$F$10:$K$21)),
_xlfn.XLOOKUP(I2125,消耗中转!$F$6:$K$6,_xlfn.XLOOKUP(E2125,消耗中转!$C$10:$C$21,消耗中转!$F$10:$K$21))+_xlfn.XLOOKUP(0,消耗中转!$F$6:$K$6,_xlfn.XLOOKUP(E2125,消耗中转!$C$10:$C$21,消耗中转!$F$10:$K$21))))</f>
        <v>5500</v>
      </c>
      <c r="L2125" s="2" cm="1">
        <f t="array" ref="L2125">_xlfn.XLOOKUP(I2125,消耗中转!$E$25:$J$25,_xlfn.XLOOKUP(E2125,消耗中转!$C$29:$C$40,消耗中转!$E$29:$J$40))</f>
        <v>1.2</v>
      </c>
    </row>
    <row r="2126" spans="1:12" x14ac:dyDescent="0.15">
      <c r="A2126" s="27">
        <f t="shared" si="449"/>
        <v>600522404502</v>
      </c>
      <c r="B2126" s="27">
        <f t="shared" si="450"/>
        <v>600522404502</v>
      </c>
      <c r="C2126" s="2">
        <f t="shared" si="443"/>
        <v>6005224045</v>
      </c>
      <c r="D2126" s="4">
        <f>_xlfn.XLOOKUP(E2126,[1]战斗中转!$D$8:$D$19,[1]战斗中转!$F$8:$F$19)</f>
        <v>45</v>
      </c>
      <c r="E2126" s="2">
        <f t="shared" si="444"/>
        <v>5</v>
      </c>
      <c r="F2126" s="2">
        <f t="shared" si="451"/>
        <v>2</v>
      </c>
      <c r="G2126" s="2">
        <f t="shared" si="451"/>
        <v>2</v>
      </c>
      <c r="H2126" s="2">
        <f t="shared" si="451"/>
        <v>4</v>
      </c>
      <c r="I2126" s="2">
        <f t="shared" si="447"/>
        <v>2</v>
      </c>
      <c r="J2126" s="2" cm="1">
        <f t="array" ref="J2126">INT(_xlfn.XLOOKUP($E2126,消耗中转!$C$10:$C$21,_xlfn.XLOOKUP($I2126,消耗中转!$F$6:$K$6,消耗中转!$F$10:$K$21)))</f>
        <v>4000</v>
      </c>
      <c r="K2126" s="2" cm="1">
        <f t="array" ref="K2126">INT(IF(I2126=0,
_xlfn.XLOOKUP(0,消耗中转!$F$6:$K$6,_xlfn.XLOOKUP(E2126,消耗中转!$C$10:$C$21,消耗中转!$F$10:$K$21)),
_xlfn.XLOOKUP(I2126,消耗中转!$F$6:$K$6,_xlfn.XLOOKUP(E2126,消耗中转!$C$10:$C$21,消耗中转!$F$10:$K$21))+_xlfn.XLOOKUP(0,消耗中转!$F$6:$K$6,_xlfn.XLOOKUP(E2126,消耗中转!$C$10:$C$21,消耗中转!$F$10:$K$21))))</f>
        <v>5500</v>
      </c>
      <c r="L2126" s="2" cm="1">
        <f t="array" ref="L2126">_xlfn.XLOOKUP(I2126,消耗中转!$E$25:$J$25,_xlfn.XLOOKUP(E2126,消耗中转!$C$29:$C$40,消耗中转!$E$29:$J$40))</f>
        <v>1.2</v>
      </c>
    </row>
    <row r="2127" spans="1:12" x14ac:dyDescent="0.15">
      <c r="A2127" s="27">
        <f t="shared" si="449"/>
        <v>600523104502</v>
      </c>
      <c r="B2127" s="27">
        <f t="shared" si="450"/>
        <v>600523104502</v>
      </c>
      <c r="C2127" s="2">
        <f t="shared" si="443"/>
        <v>6005231045</v>
      </c>
      <c r="D2127" s="4">
        <f>_xlfn.XLOOKUP(E2127,[1]战斗中转!$D$8:$D$19,[1]战斗中转!$F$8:$F$19)</f>
        <v>45</v>
      </c>
      <c r="E2127" s="2">
        <f t="shared" si="444"/>
        <v>5</v>
      </c>
      <c r="F2127" s="2">
        <f t="shared" si="451"/>
        <v>2</v>
      </c>
      <c r="G2127" s="2">
        <f t="shared" si="451"/>
        <v>3</v>
      </c>
      <c r="H2127" s="2">
        <f t="shared" si="451"/>
        <v>1</v>
      </c>
      <c r="I2127" s="2">
        <f t="shared" si="447"/>
        <v>2</v>
      </c>
      <c r="J2127" s="2" cm="1">
        <f t="array" ref="J2127">INT(_xlfn.XLOOKUP($E2127,消耗中转!$C$10:$C$21,_xlfn.XLOOKUP($I2127,消耗中转!$F$6:$K$6,消耗中转!$F$10:$K$21)))</f>
        <v>4000</v>
      </c>
      <c r="K2127" s="2" cm="1">
        <f t="array" ref="K2127">INT(IF(I2127=0,
_xlfn.XLOOKUP(0,消耗中转!$F$6:$K$6,_xlfn.XLOOKUP(E2127,消耗中转!$C$10:$C$21,消耗中转!$F$10:$K$21)),
_xlfn.XLOOKUP(I2127,消耗中转!$F$6:$K$6,_xlfn.XLOOKUP(E2127,消耗中转!$C$10:$C$21,消耗中转!$F$10:$K$21))+_xlfn.XLOOKUP(0,消耗中转!$F$6:$K$6,_xlfn.XLOOKUP(E2127,消耗中转!$C$10:$C$21,消耗中转!$F$10:$K$21))))</f>
        <v>5500</v>
      </c>
      <c r="L2127" s="2" cm="1">
        <f t="array" ref="L2127">_xlfn.XLOOKUP(I2127,消耗中转!$E$25:$J$25,_xlfn.XLOOKUP(E2127,消耗中转!$C$29:$C$40,消耗中转!$E$29:$J$40))</f>
        <v>1.2</v>
      </c>
    </row>
    <row r="2128" spans="1:12" x14ac:dyDescent="0.15">
      <c r="A2128" s="27">
        <f t="shared" si="449"/>
        <v>600523204502</v>
      </c>
      <c r="B2128" s="27">
        <f t="shared" si="450"/>
        <v>600523204502</v>
      </c>
      <c r="C2128" s="2">
        <f t="shared" ref="C2128:C2191" si="452">IF(F2128=100,60*10^8+E2128*10^6+9*10^5+G2128*10^4+H2128*10^3+D2128,60*10^8+E2128*10^6+F2128*10^5+G2128*10^4+H2128*10^3+D2128)</f>
        <v>6005232045</v>
      </c>
      <c r="D2128" s="4">
        <f>_xlfn.XLOOKUP(E2128,[1]战斗中转!$D$8:$D$19,[1]战斗中转!$F$8:$F$19)</f>
        <v>45</v>
      </c>
      <c r="E2128" s="2">
        <f t="shared" si="444"/>
        <v>5</v>
      </c>
      <c r="F2128" s="2">
        <f t="shared" si="451"/>
        <v>2</v>
      </c>
      <c r="G2128" s="2">
        <f t="shared" si="451"/>
        <v>3</v>
      </c>
      <c r="H2128" s="2">
        <f t="shared" si="451"/>
        <v>2</v>
      </c>
      <c r="I2128" s="2">
        <f t="shared" si="447"/>
        <v>2</v>
      </c>
      <c r="J2128" s="2" cm="1">
        <f t="array" ref="J2128">INT(_xlfn.XLOOKUP($E2128,消耗中转!$C$10:$C$21,_xlfn.XLOOKUP($I2128,消耗中转!$F$6:$K$6,消耗中转!$F$10:$K$21)))</f>
        <v>4000</v>
      </c>
      <c r="K2128" s="2" cm="1">
        <f t="array" ref="K2128">INT(IF(I2128=0,
_xlfn.XLOOKUP(0,消耗中转!$F$6:$K$6,_xlfn.XLOOKUP(E2128,消耗中转!$C$10:$C$21,消耗中转!$F$10:$K$21)),
_xlfn.XLOOKUP(I2128,消耗中转!$F$6:$K$6,_xlfn.XLOOKUP(E2128,消耗中转!$C$10:$C$21,消耗中转!$F$10:$K$21))+_xlfn.XLOOKUP(0,消耗中转!$F$6:$K$6,_xlfn.XLOOKUP(E2128,消耗中转!$C$10:$C$21,消耗中转!$F$10:$K$21))))</f>
        <v>5500</v>
      </c>
      <c r="L2128" s="2" cm="1">
        <f t="array" ref="L2128">_xlfn.XLOOKUP(I2128,消耗中转!$E$25:$J$25,_xlfn.XLOOKUP(E2128,消耗中转!$C$29:$C$40,消耗中转!$E$29:$J$40))</f>
        <v>1.2</v>
      </c>
    </row>
    <row r="2129" spans="1:12" x14ac:dyDescent="0.15">
      <c r="A2129" s="27">
        <f t="shared" si="449"/>
        <v>600523304502</v>
      </c>
      <c r="B2129" s="27">
        <f t="shared" si="450"/>
        <v>600523304502</v>
      </c>
      <c r="C2129" s="2">
        <f t="shared" si="452"/>
        <v>6005233045</v>
      </c>
      <c r="D2129" s="4">
        <f>_xlfn.XLOOKUP(E2129,[1]战斗中转!$D$8:$D$19,[1]战斗中转!$F$8:$F$19)</f>
        <v>45</v>
      </c>
      <c r="E2129" s="2">
        <f t="shared" si="444"/>
        <v>5</v>
      </c>
      <c r="F2129" s="2">
        <f t="shared" si="451"/>
        <v>2</v>
      </c>
      <c r="G2129" s="2">
        <f t="shared" si="451"/>
        <v>3</v>
      </c>
      <c r="H2129" s="2">
        <f t="shared" si="451"/>
        <v>3</v>
      </c>
      <c r="I2129" s="2">
        <f t="shared" si="447"/>
        <v>2</v>
      </c>
      <c r="J2129" s="2" cm="1">
        <f t="array" ref="J2129">INT(_xlfn.XLOOKUP($E2129,消耗中转!$C$10:$C$21,_xlfn.XLOOKUP($I2129,消耗中转!$F$6:$K$6,消耗中转!$F$10:$K$21)))</f>
        <v>4000</v>
      </c>
      <c r="K2129" s="2" cm="1">
        <f t="array" ref="K2129">INT(IF(I2129=0,
_xlfn.XLOOKUP(0,消耗中转!$F$6:$K$6,_xlfn.XLOOKUP(E2129,消耗中转!$C$10:$C$21,消耗中转!$F$10:$K$21)),
_xlfn.XLOOKUP(I2129,消耗中转!$F$6:$K$6,_xlfn.XLOOKUP(E2129,消耗中转!$C$10:$C$21,消耗中转!$F$10:$K$21))+_xlfn.XLOOKUP(0,消耗中转!$F$6:$K$6,_xlfn.XLOOKUP(E2129,消耗中转!$C$10:$C$21,消耗中转!$F$10:$K$21))))</f>
        <v>5500</v>
      </c>
      <c r="L2129" s="2" cm="1">
        <f t="array" ref="L2129">_xlfn.XLOOKUP(I2129,消耗中转!$E$25:$J$25,_xlfn.XLOOKUP(E2129,消耗中转!$C$29:$C$40,消耗中转!$E$29:$J$40))</f>
        <v>1.2</v>
      </c>
    </row>
    <row r="2130" spans="1:12" x14ac:dyDescent="0.15">
      <c r="A2130" s="27">
        <f t="shared" si="449"/>
        <v>600523404502</v>
      </c>
      <c r="B2130" s="27">
        <f t="shared" si="450"/>
        <v>600523404502</v>
      </c>
      <c r="C2130" s="2">
        <f t="shared" si="452"/>
        <v>6005234045</v>
      </c>
      <c r="D2130" s="4">
        <f>_xlfn.XLOOKUP(E2130,[1]战斗中转!$D$8:$D$19,[1]战斗中转!$F$8:$F$19)</f>
        <v>45</v>
      </c>
      <c r="E2130" s="2">
        <f t="shared" si="444"/>
        <v>5</v>
      </c>
      <c r="F2130" s="2">
        <f t="shared" si="451"/>
        <v>2</v>
      </c>
      <c r="G2130" s="2">
        <f t="shared" si="451"/>
        <v>3</v>
      </c>
      <c r="H2130" s="2">
        <f t="shared" si="451"/>
        <v>4</v>
      </c>
      <c r="I2130" s="2">
        <f t="shared" si="447"/>
        <v>2</v>
      </c>
      <c r="J2130" s="2" cm="1">
        <f t="array" ref="J2130">INT(_xlfn.XLOOKUP($E2130,消耗中转!$C$10:$C$21,_xlfn.XLOOKUP($I2130,消耗中转!$F$6:$K$6,消耗中转!$F$10:$K$21)))</f>
        <v>4000</v>
      </c>
      <c r="K2130" s="2" cm="1">
        <f t="array" ref="K2130">INT(IF(I2130=0,
_xlfn.XLOOKUP(0,消耗中转!$F$6:$K$6,_xlfn.XLOOKUP(E2130,消耗中转!$C$10:$C$21,消耗中转!$F$10:$K$21)),
_xlfn.XLOOKUP(I2130,消耗中转!$F$6:$K$6,_xlfn.XLOOKUP(E2130,消耗中转!$C$10:$C$21,消耗中转!$F$10:$K$21))+_xlfn.XLOOKUP(0,消耗中转!$F$6:$K$6,_xlfn.XLOOKUP(E2130,消耗中转!$C$10:$C$21,消耗中转!$F$10:$K$21))))</f>
        <v>5500</v>
      </c>
      <c r="L2130" s="2" cm="1">
        <f t="array" ref="L2130">_xlfn.XLOOKUP(I2130,消耗中转!$E$25:$J$25,_xlfn.XLOOKUP(E2130,消耗中转!$C$29:$C$40,消耗中转!$E$29:$J$40))</f>
        <v>1.2</v>
      </c>
    </row>
    <row r="2131" spans="1:12" x14ac:dyDescent="0.15">
      <c r="A2131" s="27">
        <f t="shared" si="449"/>
        <v>600531104502</v>
      </c>
      <c r="B2131" s="27">
        <f t="shared" si="450"/>
        <v>600531104502</v>
      </c>
      <c r="C2131" s="2">
        <f t="shared" si="452"/>
        <v>6005311045</v>
      </c>
      <c r="D2131" s="4">
        <f>_xlfn.XLOOKUP(E2131,[1]战斗中转!$D$8:$D$19,[1]战斗中转!$F$8:$F$19)</f>
        <v>45</v>
      </c>
      <c r="E2131" s="2">
        <f t="shared" si="444"/>
        <v>5</v>
      </c>
      <c r="F2131" s="2">
        <f t="shared" si="451"/>
        <v>3</v>
      </c>
      <c r="G2131" s="2">
        <f t="shared" si="451"/>
        <v>1</v>
      </c>
      <c r="H2131" s="2">
        <f t="shared" si="451"/>
        <v>1</v>
      </c>
      <c r="I2131" s="2">
        <f t="shared" si="447"/>
        <v>2</v>
      </c>
      <c r="J2131" s="2" cm="1">
        <f t="array" ref="J2131">INT(_xlfn.XLOOKUP($E2131,消耗中转!$C$10:$C$21,_xlfn.XLOOKUP($I2131,消耗中转!$F$6:$K$6,消耗中转!$F$10:$K$21)))</f>
        <v>4000</v>
      </c>
      <c r="K2131" s="2" cm="1">
        <f t="array" ref="K2131">INT(IF(I2131=0,
_xlfn.XLOOKUP(0,消耗中转!$F$6:$K$6,_xlfn.XLOOKUP(E2131,消耗中转!$C$10:$C$21,消耗中转!$F$10:$K$21)),
_xlfn.XLOOKUP(I2131,消耗中转!$F$6:$K$6,_xlfn.XLOOKUP(E2131,消耗中转!$C$10:$C$21,消耗中转!$F$10:$K$21))+_xlfn.XLOOKUP(0,消耗中转!$F$6:$K$6,_xlfn.XLOOKUP(E2131,消耗中转!$C$10:$C$21,消耗中转!$F$10:$K$21))))</f>
        <v>5500</v>
      </c>
      <c r="L2131" s="2" cm="1">
        <f t="array" ref="L2131">_xlfn.XLOOKUP(I2131,消耗中转!$E$25:$J$25,_xlfn.XLOOKUP(E2131,消耗中转!$C$29:$C$40,消耗中转!$E$29:$J$40))</f>
        <v>1.2</v>
      </c>
    </row>
    <row r="2132" spans="1:12" x14ac:dyDescent="0.15">
      <c r="A2132" s="27">
        <f t="shared" si="449"/>
        <v>600531204502</v>
      </c>
      <c r="B2132" s="27">
        <f t="shared" si="450"/>
        <v>600531204502</v>
      </c>
      <c r="C2132" s="2">
        <f t="shared" si="452"/>
        <v>6005312045</v>
      </c>
      <c r="D2132" s="4">
        <f>_xlfn.XLOOKUP(E2132,[1]战斗中转!$D$8:$D$19,[1]战斗中转!$F$8:$F$19)</f>
        <v>45</v>
      </c>
      <c r="E2132" s="2">
        <f t="shared" si="444"/>
        <v>5</v>
      </c>
      <c r="F2132" s="2">
        <f t="shared" si="451"/>
        <v>3</v>
      </c>
      <c r="G2132" s="2">
        <f t="shared" si="451"/>
        <v>1</v>
      </c>
      <c r="H2132" s="2">
        <f t="shared" si="451"/>
        <v>2</v>
      </c>
      <c r="I2132" s="2">
        <f t="shared" si="447"/>
        <v>2</v>
      </c>
      <c r="J2132" s="2" cm="1">
        <f t="array" ref="J2132">INT(_xlfn.XLOOKUP($E2132,消耗中转!$C$10:$C$21,_xlfn.XLOOKUP($I2132,消耗中转!$F$6:$K$6,消耗中转!$F$10:$K$21)))</f>
        <v>4000</v>
      </c>
      <c r="K2132" s="2" cm="1">
        <f t="array" ref="K2132">INT(IF(I2132=0,
_xlfn.XLOOKUP(0,消耗中转!$F$6:$K$6,_xlfn.XLOOKUP(E2132,消耗中转!$C$10:$C$21,消耗中转!$F$10:$K$21)),
_xlfn.XLOOKUP(I2132,消耗中转!$F$6:$K$6,_xlfn.XLOOKUP(E2132,消耗中转!$C$10:$C$21,消耗中转!$F$10:$K$21))+_xlfn.XLOOKUP(0,消耗中转!$F$6:$K$6,_xlfn.XLOOKUP(E2132,消耗中转!$C$10:$C$21,消耗中转!$F$10:$K$21))))</f>
        <v>5500</v>
      </c>
      <c r="L2132" s="2" cm="1">
        <f t="array" ref="L2132">_xlfn.XLOOKUP(I2132,消耗中转!$E$25:$J$25,_xlfn.XLOOKUP(E2132,消耗中转!$C$29:$C$40,消耗中转!$E$29:$J$40))</f>
        <v>1.2</v>
      </c>
    </row>
    <row r="2133" spans="1:12" x14ac:dyDescent="0.15">
      <c r="A2133" s="27">
        <f t="shared" si="449"/>
        <v>600531304502</v>
      </c>
      <c r="B2133" s="27">
        <f t="shared" si="450"/>
        <v>600531304502</v>
      </c>
      <c r="C2133" s="2">
        <f t="shared" si="452"/>
        <v>6005313045</v>
      </c>
      <c r="D2133" s="4">
        <f>_xlfn.XLOOKUP(E2133,[1]战斗中转!$D$8:$D$19,[1]战斗中转!$F$8:$F$19)</f>
        <v>45</v>
      </c>
      <c r="E2133" s="2">
        <f t="shared" si="444"/>
        <v>5</v>
      </c>
      <c r="F2133" s="2">
        <f t="shared" si="451"/>
        <v>3</v>
      </c>
      <c r="G2133" s="2">
        <f t="shared" si="451"/>
        <v>1</v>
      </c>
      <c r="H2133" s="2">
        <f t="shared" si="451"/>
        <v>3</v>
      </c>
      <c r="I2133" s="2">
        <f t="shared" si="447"/>
        <v>2</v>
      </c>
      <c r="J2133" s="2" cm="1">
        <f t="array" ref="J2133">INT(_xlfn.XLOOKUP($E2133,消耗中转!$C$10:$C$21,_xlfn.XLOOKUP($I2133,消耗中转!$F$6:$K$6,消耗中转!$F$10:$K$21)))</f>
        <v>4000</v>
      </c>
      <c r="K2133" s="2" cm="1">
        <f t="array" ref="K2133">INT(IF(I2133=0,
_xlfn.XLOOKUP(0,消耗中转!$F$6:$K$6,_xlfn.XLOOKUP(E2133,消耗中转!$C$10:$C$21,消耗中转!$F$10:$K$21)),
_xlfn.XLOOKUP(I2133,消耗中转!$F$6:$K$6,_xlfn.XLOOKUP(E2133,消耗中转!$C$10:$C$21,消耗中转!$F$10:$K$21))+_xlfn.XLOOKUP(0,消耗中转!$F$6:$K$6,_xlfn.XLOOKUP(E2133,消耗中转!$C$10:$C$21,消耗中转!$F$10:$K$21))))</f>
        <v>5500</v>
      </c>
      <c r="L2133" s="2" cm="1">
        <f t="array" ref="L2133">_xlfn.XLOOKUP(I2133,消耗中转!$E$25:$J$25,_xlfn.XLOOKUP(E2133,消耗中转!$C$29:$C$40,消耗中转!$E$29:$J$40))</f>
        <v>1.2</v>
      </c>
    </row>
    <row r="2134" spans="1:12" x14ac:dyDescent="0.15">
      <c r="A2134" s="27">
        <f t="shared" si="449"/>
        <v>600531404502</v>
      </c>
      <c r="B2134" s="27">
        <f t="shared" si="450"/>
        <v>600531404502</v>
      </c>
      <c r="C2134" s="2">
        <f t="shared" si="452"/>
        <v>6005314045</v>
      </c>
      <c r="D2134" s="4">
        <f>_xlfn.XLOOKUP(E2134,[1]战斗中转!$D$8:$D$19,[1]战斗中转!$F$8:$F$19)</f>
        <v>45</v>
      </c>
      <c r="E2134" s="2">
        <f t="shared" si="444"/>
        <v>5</v>
      </c>
      <c r="F2134" s="2">
        <f t="shared" si="451"/>
        <v>3</v>
      </c>
      <c r="G2134" s="2">
        <f t="shared" si="451"/>
        <v>1</v>
      </c>
      <c r="H2134" s="2">
        <f t="shared" si="451"/>
        <v>4</v>
      </c>
      <c r="I2134" s="2">
        <f t="shared" si="447"/>
        <v>2</v>
      </c>
      <c r="J2134" s="2" cm="1">
        <f t="array" ref="J2134">INT(_xlfn.XLOOKUP($E2134,消耗中转!$C$10:$C$21,_xlfn.XLOOKUP($I2134,消耗中转!$F$6:$K$6,消耗中转!$F$10:$K$21)))</f>
        <v>4000</v>
      </c>
      <c r="K2134" s="2" cm="1">
        <f t="array" ref="K2134">INT(IF(I2134=0,
_xlfn.XLOOKUP(0,消耗中转!$F$6:$K$6,_xlfn.XLOOKUP(E2134,消耗中转!$C$10:$C$21,消耗中转!$F$10:$K$21)),
_xlfn.XLOOKUP(I2134,消耗中转!$F$6:$K$6,_xlfn.XLOOKUP(E2134,消耗中转!$C$10:$C$21,消耗中转!$F$10:$K$21))+_xlfn.XLOOKUP(0,消耗中转!$F$6:$K$6,_xlfn.XLOOKUP(E2134,消耗中转!$C$10:$C$21,消耗中转!$F$10:$K$21))))</f>
        <v>5500</v>
      </c>
      <c r="L2134" s="2" cm="1">
        <f t="array" ref="L2134">_xlfn.XLOOKUP(I2134,消耗中转!$E$25:$J$25,_xlfn.XLOOKUP(E2134,消耗中转!$C$29:$C$40,消耗中转!$E$29:$J$40))</f>
        <v>1.2</v>
      </c>
    </row>
    <row r="2135" spans="1:12" x14ac:dyDescent="0.15">
      <c r="A2135" s="27">
        <f t="shared" si="449"/>
        <v>600532104502</v>
      </c>
      <c r="B2135" s="27">
        <f t="shared" si="450"/>
        <v>600532104502</v>
      </c>
      <c r="C2135" s="2">
        <f t="shared" si="452"/>
        <v>6005321045</v>
      </c>
      <c r="D2135" s="4">
        <f>_xlfn.XLOOKUP(E2135,[1]战斗中转!$D$8:$D$19,[1]战斗中转!$F$8:$F$19)</f>
        <v>45</v>
      </c>
      <c r="E2135" s="2">
        <f t="shared" ref="E2135:E2198" si="453">E2063+1</f>
        <v>5</v>
      </c>
      <c r="F2135" s="2">
        <f t="shared" si="451"/>
        <v>3</v>
      </c>
      <c r="G2135" s="2">
        <f t="shared" si="451"/>
        <v>2</v>
      </c>
      <c r="H2135" s="2">
        <f t="shared" si="451"/>
        <v>1</v>
      </c>
      <c r="I2135" s="2">
        <f t="shared" si="447"/>
        <v>2</v>
      </c>
      <c r="J2135" s="2" cm="1">
        <f t="array" ref="J2135">INT(_xlfn.XLOOKUP($E2135,消耗中转!$C$10:$C$21,_xlfn.XLOOKUP($I2135,消耗中转!$F$6:$K$6,消耗中转!$F$10:$K$21)))</f>
        <v>4000</v>
      </c>
      <c r="K2135" s="2" cm="1">
        <f t="array" ref="K2135">INT(IF(I2135=0,
_xlfn.XLOOKUP(0,消耗中转!$F$6:$K$6,_xlfn.XLOOKUP(E2135,消耗中转!$C$10:$C$21,消耗中转!$F$10:$K$21)),
_xlfn.XLOOKUP(I2135,消耗中转!$F$6:$K$6,_xlfn.XLOOKUP(E2135,消耗中转!$C$10:$C$21,消耗中转!$F$10:$K$21))+_xlfn.XLOOKUP(0,消耗中转!$F$6:$K$6,_xlfn.XLOOKUP(E2135,消耗中转!$C$10:$C$21,消耗中转!$F$10:$K$21))))</f>
        <v>5500</v>
      </c>
      <c r="L2135" s="2" cm="1">
        <f t="array" ref="L2135">_xlfn.XLOOKUP(I2135,消耗中转!$E$25:$J$25,_xlfn.XLOOKUP(E2135,消耗中转!$C$29:$C$40,消耗中转!$E$29:$J$40))</f>
        <v>1.2</v>
      </c>
    </row>
    <row r="2136" spans="1:12" x14ac:dyDescent="0.15">
      <c r="A2136" s="27">
        <f t="shared" si="449"/>
        <v>600532204502</v>
      </c>
      <c r="B2136" s="27">
        <f t="shared" si="450"/>
        <v>600532204502</v>
      </c>
      <c r="C2136" s="2">
        <f t="shared" si="452"/>
        <v>6005322045</v>
      </c>
      <c r="D2136" s="4">
        <f>_xlfn.XLOOKUP(E2136,[1]战斗中转!$D$8:$D$19,[1]战斗中转!$F$8:$F$19)</f>
        <v>45</v>
      </c>
      <c r="E2136" s="2">
        <f t="shared" si="453"/>
        <v>5</v>
      </c>
      <c r="F2136" s="2">
        <f t="shared" si="451"/>
        <v>3</v>
      </c>
      <c r="G2136" s="2">
        <f t="shared" si="451"/>
        <v>2</v>
      </c>
      <c r="H2136" s="2">
        <f t="shared" si="451"/>
        <v>2</v>
      </c>
      <c r="I2136" s="2">
        <f t="shared" si="447"/>
        <v>2</v>
      </c>
      <c r="J2136" s="2" cm="1">
        <f t="array" ref="J2136">INT(_xlfn.XLOOKUP($E2136,消耗中转!$C$10:$C$21,_xlfn.XLOOKUP($I2136,消耗中转!$F$6:$K$6,消耗中转!$F$10:$K$21)))</f>
        <v>4000</v>
      </c>
      <c r="K2136" s="2" cm="1">
        <f t="array" ref="K2136">INT(IF(I2136=0,
_xlfn.XLOOKUP(0,消耗中转!$F$6:$K$6,_xlfn.XLOOKUP(E2136,消耗中转!$C$10:$C$21,消耗中转!$F$10:$K$21)),
_xlfn.XLOOKUP(I2136,消耗中转!$F$6:$K$6,_xlfn.XLOOKUP(E2136,消耗中转!$C$10:$C$21,消耗中转!$F$10:$K$21))+_xlfn.XLOOKUP(0,消耗中转!$F$6:$K$6,_xlfn.XLOOKUP(E2136,消耗中转!$C$10:$C$21,消耗中转!$F$10:$K$21))))</f>
        <v>5500</v>
      </c>
      <c r="L2136" s="2" cm="1">
        <f t="array" ref="L2136">_xlfn.XLOOKUP(I2136,消耗中转!$E$25:$J$25,_xlfn.XLOOKUP(E2136,消耗中转!$C$29:$C$40,消耗中转!$E$29:$J$40))</f>
        <v>1.2</v>
      </c>
    </row>
    <row r="2137" spans="1:12" x14ac:dyDescent="0.15">
      <c r="A2137" s="27">
        <f t="shared" si="449"/>
        <v>600532304502</v>
      </c>
      <c r="B2137" s="27">
        <f t="shared" si="450"/>
        <v>600532304502</v>
      </c>
      <c r="C2137" s="2">
        <f t="shared" si="452"/>
        <v>6005323045</v>
      </c>
      <c r="D2137" s="4">
        <f>_xlfn.XLOOKUP(E2137,[1]战斗中转!$D$8:$D$19,[1]战斗中转!$F$8:$F$19)</f>
        <v>45</v>
      </c>
      <c r="E2137" s="2">
        <f t="shared" si="453"/>
        <v>5</v>
      </c>
      <c r="F2137" s="2">
        <f t="shared" si="451"/>
        <v>3</v>
      </c>
      <c r="G2137" s="2">
        <f t="shared" si="451"/>
        <v>2</v>
      </c>
      <c r="H2137" s="2">
        <f t="shared" si="451"/>
        <v>3</v>
      </c>
      <c r="I2137" s="2">
        <f t="shared" si="447"/>
        <v>2</v>
      </c>
      <c r="J2137" s="2" cm="1">
        <f t="array" ref="J2137">INT(_xlfn.XLOOKUP($E2137,消耗中转!$C$10:$C$21,_xlfn.XLOOKUP($I2137,消耗中转!$F$6:$K$6,消耗中转!$F$10:$K$21)))</f>
        <v>4000</v>
      </c>
      <c r="K2137" s="2" cm="1">
        <f t="array" ref="K2137">INT(IF(I2137=0,
_xlfn.XLOOKUP(0,消耗中转!$F$6:$K$6,_xlfn.XLOOKUP(E2137,消耗中转!$C$10:$C$21,消耗中转!$F$10:$K$21)),
_xlfn.XLOOKUP(I2137,消耗中转!$F$6:$K$6,_xlfn.XLOOKUP(E2137,消耗中转!$C$10:$C$21,消耗中转!$F$10:$K$21))+_xlfn.XLOOKUP(0,消耗中转!$F$6:$K$6,_xlfn.XLOOKUP(E2137,消耗中转!$C$10:$C$21,消耗中转!$F$10:$K$21))))</f>
        <v>5500</v>
      </c>
      <c r="L2137" s="2" cm="1">
        <f t="array" ref="L2137">_xlfn.XLOOKUP(I2137,消耗中转!$E$25:$J$25,_xlfn.XLOOKUP(E2137,消耗中转!$C$29:$C$40,消耗中转!$E$29:$J$40))</f>
        <v>1.2</v>
      </c>
    </row>
    <row r="2138" spans="1:12" x14ac:dyDescent="0.15">
      <c r="A2138" s="27">
        <f t="shared" si="449"/>
        <v>600532404502</v>
      </c>
      <c r="B2138" s="27">
        <f t="shared" si="450"/>
        <v>600532404502</v>
      </c>
      <c r="C2138" s="2">
        <f t="shared" si="452"/>
        <v>6005324045</v>
      </c>
      <c r="D2138" s="4">
        <f>_xlfn.XLOOKUP(E2138,[1]战斗中转!$D$8:$D$19,[1]战斗中转!$F$8:$F$19)</f>
        <v>45</v>
      </c>
      <c r="E2138" s="2">
        <f t="shared" si="453"/>
        <v>5</v>
      </c>
      <c r="F2138" s="2">
        <f t="shared" si="451"/>
        <v>3</v>
      </c>
      <c r="G2138" s="2">
        <f t="shared" si="451"/>
        <v>2</v>
      </c>
      <c r="H2138" s="2">
        <f t="shared" si="451"/>
        <v>4</v>
      </c>
      <c r="I2138" s="2">
        <f t="shared" si="447"/>
        <v>2</v>
      </c>
      <c r="J2138" s="2" cm="1">
        <f t="array" ref="J2138">INT(_xlfn.XLOOKUP($E2138,消耗中转!$C$10:$C$21,_xlfn.XLOOKUP($I2138,消耗中转!$F$6:$K$6,消耗中转!$F$10:$K$21)))</f>
        <v>4000</v>
      </c>
      <c r="K2138" s="2" cm="1">
        <f t="array" ref="K2138">INT(IF(I2138=0,
_xlfn.XLOOKUP(0,消耗中转!$F$6:$K$6,_xlfn.XLOOKUP(E2138,消耗中转!$C$10:$C$21,消耗中转!$F$10:$K$21)),
_xlfn.XLOOKUP(I2138,消耗中转!$F$6:$K$6,_xlfn.XLOOKUP(E2138,消耗中转!$C$10:$C$21,消耗中转!$F$10:$K$21))+_xlfn.XLOOKUP(0,消耗中转!$F$6:$K$6,_xlfn.XLOOKUP(E2138,消耗中转!$C$10:$C$21,消耗中转!$F$10:$K$21))))</f>
        <v>5500</v>
      </c>
      <c r="L2138" s="2" cm="1">
        <f t="array" ref="L2138">_xlfn.XLOOKUP(I2138,消耗中转!$E$25:$J$25,_xlfn.XLOOKUP(E2138,消耗中转!$C$29:$C$40,消耗中转!$E$29:$J$40))</f>
        <v>1.2</v>
      </c>
    </row>
    <row r="2139" spans="1:12" x14ac:dyDescent="0.15">
      <c r="A2139" s="27">
        <f t="shared" si="449"/>
        <v>600533104502</v>
      </c>
      <c r="B2139" s="27">
        <f t="shared" si="450"/>
        <v>600533104502</v>
      </c>
      <c r="C2139" s="2">
        <f t="shared" si="452"/>
        <v>6005331045</v>
      </c>
      <c r="D2139" s="4">
        <f>_xlfn.XLOOKUP(E2139,[1]战斗中转!$D$8:$D$19,[1]战斗中转!$F$8:$F$19)</f>
        <v>45</v>
      </c>
      <c r="E2139" s="2">
        <f t="shared" si="453"/>
        <v>5</v>
      </c>
      <c r="F2139" s="2">
        <f t="shared" ref="F2139:H2158" si="454">F2067</f>
        <v>3</v>
      </c>
      <c r="G2139" s="2">
        <f t="shared" si="454"/>
        <v>3</v>
      </c>
      <c r="H2139" s="2">
        <f t="shared" si="454"/>
        <v>1</v>
      </c>
      <c r="I2139" s="2">
        <f t="shared" si="447"/>
        <v>2</v>
      </c>
      <c r="J2139" s="2" cm="1">
        <f t="array" ref="J2139">INT(_xlfn.XLOOKUP($E2139,消耗中转!$C$10:$C$21,_xlfn.XLOOKUP($I2139,消耗中转!$F$6:$K$6,消耗中转!$F$10:$K$21)))</f>
        <v>4000</v>
      </c>
      <c r="K2139" s="2" cm="1">
        <f t="array" ref="K2139">INT(IF(I2139=0,
_xlfn.XLOOKUP(0,消耗中转!$F$6:$K$6,_xlfn.XLOOKUP(E2139,消耗中转!$C$10:$C$21,消耗中转!$F$10:$K$21)),
_xlfn.XLOOKUP(I2139,消耗中转!$F$6:$K$6,_xlfn.XLOOKUP(E2139,消耗中转!$C$10:$C$21,消耗中转!$F$10:$K$21))+_xlfn.XLOOKUP(0,消耗中转!$F$6:$K$6,_xlfn.XLOOKUP(E2139,消耗中转!$C$10:$C$21,消耗中转!$F$10:$K$21))))</f>
        <v>5500</v>
      </c>
      <c r="L2139" s="2" cm="1">
        <f t="array" ref="L2139">_xlfn.XLOOKUP(I2139,消耗中转!$E$25:$J$25,_xlfn.XLOOKUP(E2139,消耗中转!$C$29:$C$40,消耗中转!$E$29:$J$40))</f>
        <v>1.2</v>
      </c>
    </row>
    <row r="2140" spans="1:12" x14ac:dyDescent="0.15">
      <c r="A2140" s="27">
        <f t="shared" si="449"/>
        <v>600533204502</v>
      </c>
      <c r="B2140" s="27">
        <f t="shared" si="450"/>
        <v>600533204502</v>
      </c>
      <c r="C2140" s="2">
        <f t="shared" si="452"/>
        <v>6005332045</v>
      </c>
      <c r="D2140" s="4">
        <f>_xlfn.XLOOKUP(E2140,[1]战斗中转!$D$8:$D$19,[1]战斗中转!$F$8:$F$19)</f>
        <v>45</v>
      </c>
      <c r="E2140" s="2">
        <f t="shared" si="453"/>
        <v>5</v>
      </c>
      <c r="F2140" s="2">
        <f t="shared" si="454"/>
        <v>3</v>
      </c>
      <c r="G2140" s="2">
        <f t="shared" si="454"/>
        <v>3</v>
      </c>
      <c r="H2140" s="2">
        <f t="shared" si="454"/>
        <v>2</v>
      </c>
      <c r="I2140" s="2">
        <f t="shared" si="447"/>
        <v>2</v>
      </c>
      <c r="J2140" s="2" cm="1">
        <f t="array" ref="J2140">INT(_xlfn.XLOOKUP($E2140,消耗中转!$C$10:$C$21,_xlfn.XLOOKUP($I2140,消耗中转!$F$6:$K$6,消耗中转!$F$10:$K$21)))</f>
        <v>4000</v>
      </c>
      <c r="K2140" s="2" cm="1">
        <f t="array" ref="K2140">INT(IF(I2140=0,
_xlfn.XLOOKUP(0,消耗中转!$F$6:$K$6,_xlfn.XLOOKUP(E2140,消耗中转!$C$10:$C$21,消耗中转!$F$10:$K$21)),
_xlfn.XLOOKUP(I2140,消耗中转!$F$6:$K$6,_xlfn.XLOOKUP(E2140,消耗中转!$C$10:$C$21,消耗中转!$F$10:$K$21))+_xlfn.XLOOKUP(0,消耗中转!$F$6:$K$6,_xlfn.XLOOKUP(E2140,消耗中转!$C$10:$C$21,消耗中转!$F$10:$K$21))))</f>
        <v>5500</v>
      </c>
      <c r="L2140" s="2" cm="1">
        <f t="array" ref="L2140">_xlfn.XLOOKUP(I2140,消耗中转!$E$25:$J$25,_xlfn.XLOOKUP(E2140,消耗中转!$C$29:$C$40,消耗中转!$E$29:$J$40))</f>
        <v>1.2</v>
      </c>
    </row>
    <row r="2141" spans="1:12" x14ac:dyDescent="0.15">
      <c r="A2141" s="27">
        <f t="shared" si="449"/>
        <v>600533304502</v>
      </c>
      <c r="B2141" s="27">
        <f t="shared" si="450"/>
        <v>600533304502</v>
      </c>
      <c r="C2141" s="2">
        <f t="shared" si="452"/>
        <v>6005333045</v>
      </c>
      <c r="D2141" s="4">
        <f>_xlfn.XLOOKUP(E2141,[1]战斗中转!$D$8:$D$19,[1]战斗中转!$F$8:$F$19)</f>
        <v>45</v>
      </c>
      <c r="E2141" s="2">
        <f t="shared" si="453"/>
        <v>5</v>
      </c>
      <c r="F2141" s="2">
        <f t="shared" si="454"/>
        <v>3</v>
      </c>
      <c r="G2141" s="2">
        <f t="shared" si="454"/>
        <v>3</v>
      </c>
      <c r="H2141" s="2">
        <f t="shared" si="454"/>
        <v>3</v>
      </c>
      <c r="I2141" s="2">
        <f t="shared" si="447"/>
        <v>2</v>
      </c>
      <c r="J2141" s="2" cm="1">
        <f t="array" ref="J2141">INT(_xlfn.XLOOKUP($E2141,消耗中转!$C$10:$C$21,_xlfn.XLOOKUP($I2141,消耗中转!$F$6:$K$6,消耗中转!$F$10:$K$21)))</f>
        <v>4000</v>
      </c>
      <c r="K2141" s="2" cm="1">
        <f t="array" ref="K2141">INT(IF(I2141=0,
_xlfn.XLOOKUP(0,消耗中转!$F$6:$K$6,_xlfn.XLOOKUP(E2141,消耗中转!$C$10:$C$21,消耗中转!$F$10:$K$21)),
_xlfn.XLOOKUP(I2141,消耗中转!$F$6:$K$6,_xlfn.XLOOKUP(E2141,消耗中转!$C$10:$C$21,消耗中转!$F$10:$K$21))+_xlfn.XLOOKUP(0,消耗中转!$F$6:$K$6,_xlfn.XLOOKUP(E2141,消耗中转!$C$10:$C$21,消耗中转!$F$10:$K$21))))</f>
        <v>5500</v>
      </c>
      <c r="L2141" s="2" cm="1">
        <f t="array" ref="L2141">_xlfn.XLOOKUP(I2141,消耗中转!$E$25:$J$25,_xlfn.XLOOKUP(E2141,消耗中转!$C$29:$C$40,消耗中转!$E$29:$J$40))</f>
        <v>1.2</v>
      </c>
    </row>
    <row r="2142" spans="1:12" x14ac:dyDescent="0.15">
      <c r="A2142" s="27">
        <f t="shared" si="449"/>
        <v>600533404502</v>
      </c>
      <c r="B2142" s="27">
        <f t="shared" si="450"/>
        <v>600533404502</v>
      </c>
      <c r="C2142" s="2">
        <f t="shared" si="452"/>
        <v>6005334045</v>
      </c>
      <c r="D2142" s="4">
        <f>_xlfn.XLOOKUP(E2142,[1]战斗中转!$D$8:$D$19,[1]战斗中转!$F$8:$F$19)</f>
        <v>45</v>
      </c>
      <c r="E2142" s="2">
        <f t="shared" si="453"/>
        <v>5</v>
      </c>
      <c r="F2142" s="2">
        <f t="shared" si="454"/>
        <v>3</v>
      </c>
      <c r="G2142" s="2">
        <f t="shared" si="454"/>
        <v>3</v>
      </c>
      <c r="H2142" s="2">
        <f t="shared" si="454"/>
        <v>4</v>
      </c>
      <c r="I2142" s="2">
        <f t="shared" si="447"/>
        <v>2</v>
      </c>
      <c r="J2142" s="2" cm="1">
        <f t="array" ref="J2142">INT(_xlfn.XLOOKUP($E2142,消耗中转!$C$10:$C$21,_xlfn.XLOOKUP($I2142,消耗中转!$F$6:$K$6,消耗中转!$F$10:$K$21)))</f>
        <v>4000</v>
      </c>
      <c r="K2142" s="2" cm="1">
        <f t="array" ref="K2142">INT(IF(I2142=0,
_xlfn.XLOOKUP(0,消耗中转!$F$6:$K$6,_xlfn.XLOOKUP(E2142,消耗中转!$C$10:$C$21,消耗中转!$F$10:$K$21)),
_xlfn.XLOOKUP(I2142,消耗中转!$F$6:$K$6,_xlfn.XLOOKUP(E2142,消耗中转!$C$10:$C$21,消耗中转!$F$10:$K$21))+_xlfn.XLOOKUP(0,消耗中转!$F$6:$K$6,_xlfn.XLOOKUP(E2142,消耗中转!$C$10:$C$21,消耗中转!$F$10:$K$21))))</f>
        <v>5500</v>
      </c>
      <c r="L2142" s="2" cm="1">
        <f t="array" ref="L2142">_xlfn.XLOOKUP(I2142,消耗中转!$E$25:$J$25,_xlfn.XLOOKUP(E2142,消耗中转!$C$29:$C$40,消耗中转!$E$29:$J$40))</f>
        <v>1.2</v>
      </c>
    </row>
    <row r="2143" spans="1:12" x14ac:dyDescent="0.15">
      <c r="A2143" s="27">
        <f t="shared" si="449"/>
        <v>600541104502</v>
      </c>
      <c r="B2143" s="27">
        <f t="shared" si="450"/>
        <v>600541104502</v>
      </c>
      <c r="C2143" s="2">
        <f t="shared" si="452"/>
        <v>6005411045</v>
      </c>
      <c r="D2143" s="4">
        <f>_xlfn.XLOOKUP(E2143,[1]战斗中转!$D$8:$D$19,[1]战斗中转!$F$8:$F$19)</f>
        <v>45</v>
      </c>
      <c r="E2143" s="2">
        <f t="shared" si="453"/>
        <v>5</v>
      </c>
      <c r="F2143" s="2">
        <f t="shared" si="454"/>
        <v>4</v>
      </c>
      <c r="G2143" s="2">
        <f t="shared" si="454"/>
        <v>1</v>
      </c>
      <c r="H2143" s="2">
        <f t="shared" si="454"/>
        <v>1</v>
      </c>
      <c r="I2143" s="2">
        <f t="shared" si="447"/>
        <v>2</v>
      </c>
      <c r="J2143" s="2" cm="1">
        <f t="array" ref="J2143">INT(_xlfn.XLOOKUP($E2143,消耗中转!$C$10:$C$21,_xlfn.XLOOKUP($I2143,消耗中转!$F$6:$K$6,消耗中转!$F$10:$K$21)))</f>
        <v>4000</v>
      </c>
      <c r="K2143" s="2" cm="1">
        <f t="array" ref="K2143">INT(IF(I2143=0,
_xlfn.XLOOKUP(0,消耗中转!$F$6:$K$6,_xlfn.XLOOKUP(E2143,消耗中转!$C$10:$C$21,消耗中转!$F$10:$K$21)),
_xlfn.XLOOKUP(I2143,消耗中转!$F$6:$K$6,_xlfn.XLOOKUP(E2143,消耗中转!$C$10:$C$21,消耗中转!$F$10:$K$21))+_xlfn.XLOOKUP(0,消耗中转!$F$6:$K$6,_xlfn.XLOOKUP(E2143,消耗中转!$C$10:$C$21,消耗中转!$F$10:$K$21))))</f>
        <v>5500</v>
      </c>
      <c r="L2143" s="2" cm="1">
        <f t="array" ref="L2143">_xlfn.XLOOKUP(I2143,消耗中转!$E$25:$J$25,_xlfn.XLOOKUP(E2143,消耗中转!$C$29:$C$40,消耗中转!$E$29:$J$40))</f>
        <v>1.2</v>
      </c>
    </row>
    <row r="2144" spans="1:12" x14ac:dyDescent="0.15">
      <c r="A2144" s="27">
        <f t="shared" si="449"/>
        <v>600541204502</v>
      </c>
      <c r="B2144" s="27">
        <f t="shared" si="450"/>
        <v>600541204502</v>
      </c>
      <c r="C2144" s="2">
        <f t="shared" si="452"/>
        <v>6005412045</v>
      </c>
      <c r="D2144" s="4">
        <f>_xlfn.XLOOKUP(E2144,[1]战斗中转!$D$8:$D$19,[1]战斗中转!$F$8:$F$19)</f>
        <v>45</v>
      </c>
      <c r="E2144" s="2">
        <f t="shared" si="453"/>
        <v>5</v>
      </c>
      <c r="F2144" s="2">
        <f t="shared" si="454"/>
        <v>4</v>
      </c>
      <c r="G2144" s="2">
        <f t="shared" si="454"/>
        <v>1</v>
      </c>
      <c r="H2144" s="2">
        <f t="shared" si="454"/>
        <v>2</v>
      </c>
      <c r="I2144" s="2">
        <f t="shared" si="447"/>
        <v>2</v>
      </c>
      <c r="J2144" s="2" cm="1">
        <f t="array" ref="J2144">INT(_xlfn.XLOOKUP($E2144,消耗中转!$C$10:$C$21,_xlfn.XLOOKUP($I2144,消耗中转!$F$6:$K$6,消耗中转!$F$10:$K$21)))</f>
        <v>4000</v>
      </c>
      <c r="K2144" s="2" cm="1">
        <f t="array" ref="K2144">INT(IF(I2144=0,
_xlfn.XLOOKUP(0,消耗中转!$F$6:$K$6,_xlfn.XLOOKUP(E2144,消耗中转!$C$10:$C$21,消耗中转!$F$10:$K$21)),
_xlfn.XLOOKUP(I2144,消耗中转!$F$6:$K$6,_xlfn.XLOOKUP(E2144,消耗中转!$C$10:$C$21,消耗中转!$F$10:$K$21))+_xlfn.XLOOKUP(0,消耗中转!$F$6:$K$6,_xlfn.XLOOKUP(E2144,消耗中转!$C$10:$C$21,消耗中转!$F$10:$K$21))))</f>
        <v>5500</v>
      </c>
      <c r="L2144" s="2" cm="1">
        <f t="array" ref="L2144">_xlfn.XLOOKUP(I2144,消耗中转!$E$25:$J$25,_xlfn.XLOOKUP(E2144,消耗中转!$C$29:$C$40,消耗中转!$E$29:$J$40))</f>
        <v>1.2</v>
      </c>
    </row>
    <row r="2145" spans="1:12" x14ac:dyDescent="0.15">
      <c r="A2145" s="27">
        <f t="shared" si="449"/>
        <v>600541304502</v>
      </c>
      <c r="B2145" s="27">
        <f t="shared" si="450"/>
        <v>600541304502</v>
      </c>
      <c r="C2145" s="2">
        <f t="shared" si="452"/>
        <v>6005413045</v>
      </c>
      <c r="D2145" s="4">
        <f>_xlfn.XLOOKUP(E2145,[1]战斗中转!$D$8:$D$19,[1]战斗中转!$F$8:$F$19)</f>
        <v>45</v>
      </c>
      <c r="E2145" s="2">
        <f t="shared" si="453"/>
        <v>5</v>
      </c>
      <c r="F2145" s="2">
        <f t="shared" si="454"/>
        <v>4</v>
      </c>
      <c r="G2145" s="2">
        <f t="shared" si="454"/>
        <v>1</v>
      </c>
      <c r="H2145" s="2">
        <f t="shared" si="454"/>
        <v>3</v>
      </c>
      <c r="I2145" s="2">
        <f t="shared" si="447"/>
        <v>2</v>
      </c>
      <c r="J2145" s="2" cm="1">
        <f t="array" ref="J2145">INT(_xlfn.XLOOKUP($E2145,消耗中转!$C$10:$C$21,_xlfn.XLOOKUP($I2145,消耗中转!$F$6:$K$6,消耗中转!$F$10:$K$21)))</f>
        <v>4000</v>
      </c>
      <c r="K2145" s="2" cm="1">
        <f t="array" ref="K2145">INT(IF(I2145=0,
_xlfn.XLOOKUP(0,消耗中转!$F$6:$K$6,_xlfn.XLOOKUP(E2145,消耗中转!$C$10:$C$21,消耗中转!$F$10:$K$21)),
_xlfn.XLOOKUP(I2145,消耗中转!$F$6:$K$6,_xlfn.XLOOKUP(E2145,消耗中转!$C$10:$C$21,消耗中转!$F$10:$K$21))+_xlfn.XLOOKUP(0,消耗中转!$F$6:$K$6,_xlfn.XLOOKUP(E2145,消耗中转!$C$10:$C$21,消耗中转!$F$10:$K$21))))</f>
        <v>5500</v>
      </c>
      <c r="L2145" s="2" cm="1">
        <f t="array" ref="L2145">_xlfn.XLOOKUP(I2145,消耗中转!$E$25:$J$25,_xlfn.XLOOKUP(E2145,消耗中转!$C$29:$C$40,消耗中转!$E$29:$J$40))</f>
        <v>1.2</v>
      </c>
    </row>
    <row r="2146" spans="1:12" x14ac:dyDescent="0.15">
      <c r="A2146" s="27">
        <f t="shared" si="449"/>
        <v>600541404502</v>
      </c>
      <c r="B2146" s="27">
        <f t="shared" si="450"/>
        <v>600541404502</v>
      </c>
      <c r="C2146" s="2">
        <f t="shared" si="452"/>
        <v>6005414045</v>
      </c>
      <c r="D2146" s="4">
        <f>_xlfn.XLOOKUP(E2146,[1]战斗中转!$D$8:$D$19,[1]战斗中转!$F$8:$F$19)</f>
        <v>45</v>
      </c>
      <c r="E2146" s="2">
        <f t="shared" si="453"/>
        <v>5</v>
      </c>
      <c r="F2146" s="2">
        <f t="shared" si="454"/>
        <v>4</v>
      </c>
      <c r="G2146" s="2">
        <f t="shared" si="454"/>
        <v>1</v>
      </c>
      <c r="H2146" s="2">
        <f t="shared" si="454"/>
        <v>4</v>
      </c>
      <c r="I2146" s="2">
        <f t="shared" si="447"/>
        <v>2</v>
      </c>
      <c r="J2146" s="2" cm="1">
        <f t="array" ref="J2146">INT(_xlfn.XLOOKUP($E2146,消耗中转!$C$10:$C$21,_xlfn.XLOOKUP($I2146,消耗中转!$F$6:$K$6,消耗中转!$F$10:$K$21)))</f>
        <v>4000</v>
      </c>
      <c r="K2146" s="2" cm="1">
        <f t="array" ref="K2146">INT(IF(I2146=0,
_xlfn.XLOOKUP(0,消耗中转!$F$6:$K$6,_xlfn.XLOOKUP(E2146,消耗中转!$C$10:$C$21,消耗中转!$F$10:$K$21)),
_xlfn.XLOOKUP(I2146,消耗中转!$F$6:$K$6,_xlfn.XLOOKUP(E2146,消耗中转!$C$10:$C$21,消耗中转!$F$10:$K$21))+_xlfn.XLOOKUP(0,消耗中转!$F$6:$K$6,_xlfn.XLOOKUP(E2146,消耗中转!$C$10:$C$21,消耗中转!$F$10:$K$21))))</f>
        <v>5500</v>
      </c>
      <c r="L2146" s="2" cm="1">
        <f t="array" ref="L2146">_xlfn.XLOOKUP(I2146,消耗中转!$E$25:$J$25,_xlfn.XLOOKUP(E2146,消耗中转!$C$29:$C$40,消耗中转!$E$29:$J$40))</f>
        <v>1.2</v>
      </c>
    </row>
    <row r="2147" spans="1:12" x14ac:dyDescent="0.15">
      <c r="A2147" s="27">
        <f t="shared" si="449"/>
        <v>600542104502</v>
      </c>
      <c r="B2147" s="27">
        <f t="shared" si="450"/>
        <v>600542104502</v>
      </c>
      <c r="C2147" s="2">
        <f t="shared" si="452"/>
        <v>6005421045</v>
      </c>
      <c r="D2147" s="4">
        <f>_xlfn.XLOOKUP(E2147,[1]战斗中转!$D$8:$D$19,[1]战斗中转!$F$8:$F$19)</f>
        <v>45</v>
      </c>
      <c r="E2147" s="2">
        <f t="shared" si="453"/>
        <v>5</v>
      </c>
      <c r="F2147" s="2">
        <f t="shared" si="454"/>
        <v>4</v>
      </c>
      <c r="G2147" s="2">
        <f t="shared" si="454"/>
        <v>2</v>
      </c>
      <c r="H2147" s="2">
        <f t="shared" si="454"/>
        <v>1</v>
      </c>
      <c r="I2147" s="2">
        <f t="shared" si="447"/>
        <v>2</v>
      </c>
      <c r="J2147" s="2" cm="1">
        <f t="array" ref="J2147">INT(_xlfn.XLOOKUP($E2147,消耗中转!$C$10:$C$21,_xlfn.XLOOKUP($I2147,消耗中转!$F$6:$K$6,消耗中转!$F$10:$K$21)))</f>
        <v>4000</v>
      </c>
      <c r="K2147" s="2" cm="1">
        <f t="array" ref="K2147">INT(IF(I2147=0,
_xlfn.XLOOKUP(0,消耗中转!$F$6:$K$6,_xlfn.XLOOKUP(E2147,消耗中转!$C$10:$C$21,消耗中转!$F$10:$K$21)),
_xlfn.XLOOKUP(I2147,消耗中转!$F$6:$K$6,_xlfn.XLOOKUP(E2147,消耗中转!$C$10:$C$21,消耗中转!$F$10:$K$21))+_xlfn.XLOOKUP(0,消耗中转!$F$6:$K$6,_xlfn.XLOOKUP(E2147,消耗中转!$C$10:$C$21,消耗中转!$F$10:$K$21))))</f>
        <v>5500</v>
      </c>
      <c r="L2147" s="2" cm="1">
        <f t="array" ref="L2147">_xlfn.XLOOKUP(I2147,消耗中转!$E$25:$J$25,_xlfn.XLOOKUP(E2147,消耗中转!$C$29:$C$40,消耗中转!$E$29:$J$40))</f>
        <v>1.2</v>
      </c>
    </row>
    <row r="2148" spans="1:12" x14ac:dyDescent="0.15">
      <c r="A2148" s="27">
        <f t="shared" si="449"/>
        <v>600542204502</v>
      </c>
      <c r="B2148" s="27">
        <f t="shared" si="450"/>
        <v>600542204502</v>
      </c>
      <c r="C2148" s="2">
        <f t="shared" si="452"/>
        <v>6005422045</v>
      </c>
      <c r="D2148" s="4">
        <f>_xlfn.XLOOKUP(E2148,[1]战斗中转!$D$8:$D$19,[1]战斗中转!$F$8:$F$19)</f>
        <v>45</v>
      </c>
      <c r="E2148" s="2">
        <f t="shared" si="453"/>
        <v>5</v>
      </c>
      <c r="F2148" s="2">
        <f t="shared" si="454"/>
        <v>4</v>
      </c>
      <c r="G2148" s="2">
        <f t="shared" si="454"/>
        <v>2</v>
      </c>
      <c r="H2148" s="2">
        <f t="shared" si="454"/>
        <v>2</v>
      </c>
      <c r="I2148" s="2">
        <f t="shared" si="447"/>
        <v>2</v>
      </c>
      <c r="J2148" s="2" cm="1">
        <f t="array" ref="J2148">INT(_xlfn.XLOOKUP($E2148,消耗中转!$C$10:$C$21,_xlfn.XLOOKUP($I2148,消耗中转!$F$6:$K$6,消耗中转!$F$10:$K$21)))</f>
        <v>4000</v>
      </c>
      <c r="K2148" s="2" cm="1">
        <f t="array" ref="K2148">INT(IF(I2148=0,
_xlfn.XLOOKUP(0,消耗中转!$F$6:$K$6,_xlfn.XLOOKUP(E2148,消耗中转!$C$10:$C$21,消耗中转!$F$10:$K$21)),
_xlfn.XLOOKUP(I2148,消耗中转!$F$6:$K$6,_xlfn.XLOOKUP(E2148,消耗中转!$C$10:$C$21,消耗中转!$F$10:$K$21))+_xlfn.XLOOKUP(0,消耗中转!$F$6:$K$6,_xlfn.XLOOKUP(E2148,消耗中转!$C$10:$C$21,消耗中转!$F$10:$K$21))))</f>
        <v>5500</v>
      </c>
      <c r="L2148" s="2" cm="1">
        <f t="array" ref="L2148">_xlfn.XLOOKUP(I2148,消耗中转!$E$25:$J$25,_xlfn.XLOOKUP(E2148,消耗中转!$C$29:$C$40,消耗中转!$E$29:$J$40))</f>
        <v>1.2</v>
      </c>
    </row>
    <row r="2149" spans="1:12" x14ac:dyDescent="0.15">
      <c r="A2149" s="27">
        <f t="shared" si="449"/>
        <v>600542304502</v>
      </c>
      <c r="B2149" s="27">
        <f t="shared" si="450"/>
        <v>600542304502</v>
      </c>
      <c r="C2149" s="2">
        <f t="shared" si="452"/>
        <v>6005423045</v>
      </c>
      <c r="D2149" s="4">
        <f>_xlfn.XLOOKUP(E2149,[1]战斗中转!$D$8:$D$19,[1]战斗中转!$F$8:$F$19)</f>
        <v>45</v>
      </c>
      <c r="E2149" s="2">
        <f t="shared" si="453"/>
        <v>5</v>
      </c>
      <c r="F2149" s="2">
        <f t="shared" si="454"/>
        <v>4</v>
      </c>
      <c r="G2149" s="2">
        <f t="shared" si="454"/>
        <v>2</v>
      </c>
      <c r="H2149" s="2">
        <f t="shared" si="454"/>
        <v>3</v>
      </c>
      <c r="I2149" s="2">
        <f t="shared" si="447"/>
        <v>2</v>
      </c>
      <c r="J2149" s="2" cm="1">
        <f t="array" ref="J2149">INT(_xlfn.XLOOKUP($E2149,消耗中转!$C$10:$C$21,_xlfn.XLOOKUP($I2149,消耗中转!$F$6:$K$6,消耗中转!$F$10:$K$21)))</f>
        <v>4000</v>
      </c>
      <c r="K2149" s="2" cm="1">
        <f t="array" ref="K2149">INT(IF(I2149=0,
_xlfn.XLOOKUP(0,消耗中转!$F$6:$K$6,_xlfn.XLOOKUP(E2149,消耗中转!$C$10:$C$21,消耗中转!$F$10:$K$21)),
_xlfn.XLOOKUP(I2149,消耗中转!$F$6:$K$6,_xlfn.XLOOKUP(E2149,消耗中转!$C$10:$C$21,消耗中转!$F$10:$K$21))+_xlfn.XLOOKUP(0,消耗中转!$F$6:$K$6,_xlfn.XLOOKUP(E2149,消耗中转!$C$10:$C$21,消耗中转!$F$10:$K$21))))</f>
        <v>5500</v>
      </c>
      <c r="L2149" s="2" cm="1">
        <f t="array" ref="L2149">_xlfn.XLOOKUP(I2149,消耗中转!$E$25:$J$25,_xlfn.XLOOKUP(E2149,消耗中转!$C$29:$C$40,消耗中转!$E$29:$J$40))</f>
        <v>1.2</v>
      </c>
    </row>
    <row r="2150" spans="1:12" x14ac:dyDescent="0.15">
      <c r="A2150" s="27">
        <f t="shared" si="449"/>
        <v>600542404502</v>
      </c>
      <c r="B2150" s="27">
        <f t="shared" si="450"/>
        <v>600542404502</v>
      </c>
      <c r="C2150" s="2">
        <f t="shared" si="452"/>
        <v>6005424045</v>
      </c>
      <c r="D2150" s="4">
        <f>_xlfn.XLOOKUP(E2150,[1]战斗中转!$D$8:$D$19,[1]战斗中转!$F$8:$F$19)</f>
        <v>45</v>
      </c>
      <c r="E2150" s="2">
        <f t="shared" si="453"/>
        <v>5</v>
      </c>
      <c r="F2150" s="2">
        <f t="shared" si="454"/>
        <v>4</v>
      </c>
      <c r="G2150" s="2">
        <f t="shared" si="454"/>
        <v>2</v>
      </c>
      <c r="H2150" s="2">
        <f t="shared" si="454"/>
        <v>4</v>
      </c>
      <c r="I2150" s="2">
        <f t="shared" si="447"/>
        <v>2</v>
      </c>
      <c r="J2150" s="2" cm="1">
        <f t="array" ref="J2150">INT(_xlfn.XLOOKUP($E2150,消耗中转!$C$10:$C$21,_xlfn.XLOOKUP($I2150,消耗中转!$F$6:$K$6,消耗中转!$F$10:$K$21)))</f>
        <v>4000</v>
      </c>
      <c r="K2150" s="2" cm="1">
        <f t="array" ref="K2150">INT(IF(I2150=0,
_xlfn.XLOOKUP(0,消耗中转!$F$6:$K$6,_xlfn.XLOOKUP(E2150,消耗中转!$C$10:$C$21,消耗中转!$F$10:$K$21)),
_xlfn.XLOOKUP(I2150,消耗中转!$F$6:$K$6,_xlfn.XLOOKUP(E2150,消耗中转!$C$10:$C$21,消耗中转!$F$10:$K$21))+_xlfn.XLOOKUP(0,消耗中转!$F$6:$K$6,_xlfn.XLOOKUP(E2150,消耗中转!$C$10:$C$21,消耗中转!$F$10:$K$21))))</f>
        <v>5500</v>
      </c>
      <c r="L2150" s="2" cm="1">
        <f t="array" ref="L2150">_xlfn.XLOOKUP(I2150,消耗中转!$E$25:$J$25,_xlfn.XLOOKUP(E2150,消耗中转!$C$29:$C$40,消耗中转!$E$29:$J$40))</f>
        <v>1.2</v>
      </c>
    </row>
    <row r="2151" spans="1:12" x14ac:dyDescent="0.15">
      <c r="A2151" s="27">
        <f t="shared" si="449"/>
        <v>600543104502</v>
      </c>
      <c r="B2151" s="27">
        <f t="shared" si="450"/>
        <v>600543104502</v>
      </c>
      <c r="C2151" s="2">
        <f t="shared" si="452"/>
        <v>6005431045</v>
      </c>
      <c r="D2151" s="4">
        <f>_xlfn.XLOOKUP(E2151,[1]战斗中转!$D$8:$D$19,[1]战斗中转!$F$8:$F$19)</f>
        <v>45</v>
      </c>
      <c r="E2151" s="2">
        <f t="shared" si="453"/>
        <v>5</v>
      </c>
      <c r="F2151" s="2">
        <f t="shared" si="454"/>
        <v>4</v>
      </c>
      <c r="G2151" s="2">
        <f t="shared" si="454"/>
        <v>3</v>
      </c>
      <c r="H2151" s="2">
        <f t="shared" si="454"/>
        <v>1</v>
      </c>
      <c r="I2151" s="2">
        <f t="shared" si="447"/>
        <v>2</v>
      </c>
      <c r="J2151" s="2" cm="1">
        <f t="array" ref="J2151">INT(_xlfn.XLOOKUP($E2151,消耗中转!$C$10:$C$21,_xlfn.XLOOKUP($I2151,消耗中转!$F$6:$K$6,消耗中转!$F$10:$K$21)))</f>
        <v>4000</v>
      </c>
      <c r="K2151" s="2" cm="1">
        <f t="array" ref="K2151">INT(IF(I2151=0,
_xlfn.XLOOKUP(0,消耗中转!$F$6:$K$6,_xlfn.XLOOKUP(E2151,消耗中转!$C$10:$C$21,消耗中转!$F$10:$K$21)),
_xlfn.XLOOKUP(I2151,消耗中转!$F$6:$K$6,_xlfn.XLOOKUP(E2151,消耗中转!$C$10:$C$21,消耗中转!$F$10:$K$21))+_xlfn.XLOOKUP(0,消耗中转!$F$6:$K$6,_xlfn.XLOOKUP(E2151,消耗中转!$C$10:$C$21,消耗中转!$F$10:$K$21))))</f>
        <v>5500</v>
      </c>
      <c r="L2151" s="2" cm="1">
        <f t="array" ref="L2151">_xlfn.XLOOKUP(I2151,消耗中转!$E$25:$J$25,_xlfn.XLOOKUP(E2151,消耗中转!$C$29:$C$40,消耗中转!$E$29:$J$40))</f>
        <v>1.2</v>
      </c>
    </row>
    <row r="2152" spans="1:12" x14ac:dyDescent="0.15">
      <c r="A2152" s="27">
        <f t="shared" si="449"/>
        <v>600543204502</v>
      </c>
      <c r="B2152" s="27">
        <f t="shared" si="450"/>
        <v>600543204502</v>
      </c>
      <c r="C2152" s="2">
        <f t="shared" si="452"/>
        <v>6005432045</v>
      </c>
      <c r="D2152" s="4">
        <f>_xlfn.XLOOKUP(E2152,[1]战斗中转!$D$8:$D$19,[1]战斗中转!$F$8:$F$19)</f>
        <v>45</v>
      </c>
      <c r="E2152" s="2">
        <f t="shared" si="453"/>
        <v>5</v>
      </c>
      <c r="F2152" s="2">
        <f t="shared" si="454"/>
        <v>4</v>
      </c>
      <c r="G2152" s="2">
        <f t="shared" si="454"/>
        <v>3</v>
      </c>
      <c r="H2152" s="2">
        <f t="shared" si="454"/>
        <v>2</v>
      </c>
      <c r="I2152" s="2">
        <f t="shared" si="447"/>
        <v>2</v>
      </c>
      <c r="J2152" s="2" cm="1">
        <f t="array" ref="J2152">INT(_xlfn.XLOOKUP($E2152,消耗中转!$C$10:$C$21,_xlfn.XLOOKUP($I2152,消耗中转!$F$6:$K$6,消耗中转!$F$10:$K$21)))</f>
        <v>4000</v>
      </c>
      <c r="K2152" s="2" cm="1">
        <f t="array" ref="K2152">INT(IF(I2152=0,
_xlfn.XLOOKUP(0,消耗中转!$F$6:$K$6,_xlfn.XLOOKUP(E2152,消耗中转!$C$10:$C$21,消耗中转!$F$10:$K$21)),
_xlfn.XLOOKUP(I2152,消耗中转!$F$6:$K$6,_xlfn.XLOOKUP(E2152,消耗中转!$C$10:$C$21,消耗中转!$F$10:$K$21))+_xlfn.XLOOKUP(0,消耗中转!$F$6:$K$6,_xlfn.XLOOKUP(E2152,消耗中转!$C$10:$C$21,消耗中转!$F$10:$K$21))))</f>
        <v>5500</v>
      </c>
      <c r="L2152" s="2" cm="1">
        <f t="array" ref="L2152">_xlfn.XLOOKUP(I2152,消耗中转!$E$25:$J$25,_xlfn.XLOOKUP(E2152,消耗中转!$C$29:$C$40,消耗中转!$E$29:$J$40))</f>
        <v>1.2</v>
      </c>
    </row>
    <row r="2153" spans="1:12" x14ac:dyDescent="0.15">
      <c r="A2153" s="27">
        <f t="shared" si="449"/>
        <v>600543304502</v>
      </c>
      <c r="B2153" s="27">
        <f t="shared" si="450"/>
        <v>600543304502</v>
      </c>
      <c r="C2153" s="2">
        <f t="shared" si="452"/>
        <v>6005433045</v>
      </c>
      <c r="D2153" s="4">
        <f>_xlfn.XLOOKUP(E2153,[1]战斗中转!$D$8:$D$19,[1]战斗中转!$F$8:$F$19)</f>
        <v>45</v>
      </c>
      <c r="E2153" s="2">
        <f t="shared" si="453"/>
        <v>5</v>
      </c>
      <c r="F2153" s="2">
        <f t="shared" si="454"/>
        <v>4</v>
      </c>
      <c r="G2153" s="2">
        <f t="shared" si="454"/>
        <v>3</v>
      </c>
      <c r="H2153" s="2">
        <f t="shared" si="454"/>
        <v>3</v>
      </c>
      <c r="I2153" s="2">
        <f t="shared" si="447"/>
        <v>2</v>
      </c>
      <c r="J2153" s="2" cm="1">
        <f t="array" ref="J2153">INT(_xlfn.XLOOKUP($E2153,消耗中转!$C$10:$C$21,_xlfn.XLOOKUP($I2153,消耗中转!$F$6:$K$6,消耗中转!$F$10:$K$21)))</f>
        <v>4000</v>
      </c>
      <c r="K2153" s="2" cm="1">
        <f t="array" ref="K2153">INT(IF(I2153=0,
_xlfn.XLOOKUP(0,消耗中转!$F$6:$K$6,_xlfn.XLOOKUP(E2153,消耗中转!$C$10:$C$21,消耗中转!$F$10:$K$21)),
_xlfn.XLOOKUP(I2153,消耗中转!$F$6:$K$6,_xlfn.XLOOKUP(E2153,消耗中转!$C$10:$C$21,消耗中转!$F$10:$K$21))+_xlfn.XLOOKUP(0,消耗中转!$F$6:$K$6,_xlfn.XLOOKUP(E2153,消耗中转!$C$10:$C$21,消耗中转!$F$10:$K$21))))</f>
        <v>5500</v>
      </c>
      <c r="L2153" s="2" cm="1">
        <f t="array" ref="L2153">_xlfn.XLOOKUP(I2153,消耗中转!$E$25:$J$25,_xlfn.XLOOKUP(E2153,消耗中转!$C$29:$C$40,消耗中转!$E$29:$J$40))</f>
        <v>1.2</v>
      </c>
    </row>
    <row r="2154" spans="1:12" x14ac:dyDescent="0.15">
      <c r="A2154" s="27">
        <f t="shared" si="449"/>
        <v>600543404502</v>
      </c>
      <c r="B2154" s="27">
        <f t="shared" si="450"/>
        <v>600543404502</v>
      </c>
      <c r="C2154" s="2">
        <f t="shared" si="452"/>
        <v>6005434045</v>
      </c>
      <c r="D2154" s="4">
        <f>_xlfn.XLOOKUP(E2154,[1]战斗中转!$D$8:$D$19,[1]战斗中转!$F$8:$F$19)</f>
        <v>45</v>
      </c>
      <c r="E2154" s="2">
        <f t="shared" si="453"/>
        <v>5</v>
      </c>
      <c r="F2154" s="2">
        <f t="shared" si="454"/>
        <v>4</v>
      </c>
      <c r="G2154" s="2">
        <f t="shared" si="454"/>
        <v>3</v>
      </c>
      <c r="H2154" s="2">
        <f t="shared" si="454"/>
        <v>4</v>
      </c>
      <c r="I2154" s="2">
        <f t="shared" si="447"/>
        <v>2</v>
      </c>
      <c r="J2154" s="2" cm="1">
        <f t="array" ref="J2154">INT(_xlfn.XLOOKUP($E2154,消耗中转!$C$10:$C$21,_xlfn.XLOOKUP($I2154,消耗中转!$F$6:$K$6,消耗中转!$F$10:$K$21)))</f>
        <v>4000</v>
      </c>
      <c r="K2154" s="2" cm="1">
        <f t="array" ref="K2154">INT(IF(I2154=0,
_xlfn.XLOOKUP(0,消耗中转!$F$6:$K$6,_xlfn.XLOOKUP(E2154,消耗中转!$C$10:$C$21,消耗中转!$F$10:$K$21)),
_xlfn.XLOOKUP(I2154,消耗中转!$F$6:$K$6,_xlfn.XLOOKUP(E2154,消耗中转!$C$10:$C$21,消耗中转!$F$10:$K$21))+_xlfn.XLOOKUP(0,消耗中转!$F$6:$K$6,_xlfn.XLOOKUP(E2154,消耗中转!$C$10:$C$21,消耗中转!$F$10:$K$21))))</f>
        <v>5500</v>
      </c>
      <c r="L2154" s="2" cm="1">
        <f t="array" ref="L2154">_xlfn.XLOOKUP(I2154,消耗中转!$E$25:$J$25,_xlfn.XLOOKUP(E2154,消耗中转!$C$29:$C$40,消耗中转!$E$29:$J$40))</f>
        <v>1.2</v>
      </c>
    </row>
    <row r="2155" spans="1:12" x14ac:dyDescent="0.15">
      <c r="A2155" s="27">
        <f t="shared" si="449"/>
        <v>600591104502</v>
      </c>
      <c r="B2155" s="27">
        <f t="shared" si="450"/>
        <v>600591104502</v>
      </c>
      <c r="C2155" s="2">
        <f t="shared" si="452"/>
        <v>6005911045</v>
      </c>
      <c r="D2155" s="4">
        <f>_xlfn.XLOOKUP(E2155,[1]战斗中转!$D$8:$D$19,[1]战斗中转!$F$8:$F$19)</f>
        <v>45</v>
      </c>
      <c r="E2155" s="2">
        <f t="shared" si="453"/>
        <v>5</v>
      </c>
      <c r="F2155" s="2">
        <f t="shared" si="454"/>
        <v>100</v>
      </c>
      <c r="G2155" s="2">
        <f t="shared" si="454"/>
        <v>1</v>
      </c>
      <c r="H2155" s="2">
        <f t="shared" si="454"/>
        <v>1</v>
      </c>
      <c r="I2155" s="2">
        <f t="shared" si="447"/>
        <v>2</v>
      </c>
      <c r="J2155" s="2" cm="1">
        <f t="array" ref="J2155">INT(_xlfn.XLOOKUP($E2155,消耗中转!$C$10:$C$21,_xlfn.XLOOKUP($I2155,消耗中转!$F$6:$K$6,消耗中转!$F$10:$K$21)))</f>
        <v>4000</v>
      </c>
      <c r="K2155" s="2" cm="1">
        <f t="array" ref="K2155">INT(IF(I2155=0,
_xlfn.XLOOKUP(0,消耗中转!$F$6:$K$6,_xlfn.XLOOKUP(E2155,消耗中转!$C$10:$C$21,消耗中转!$F$10:$K$21)),
_xlfn.XLOOKUP(I2155,消耗中转!$F$6:$K$6,_xlfn.XLOOKUP(E2155,消耗中转!$C$10:$C$21,消耗中转!$F$10:$K$21))+_xlfn.XLOOKUP(0,消耗中转!$F$6:$K$6,_xlfn.XLOOKUP(E2155,消耗中转!$C$10:$C$21,消耗中转!$F$10:$K$21))))</f>
        <v>5500</v>
      </c>
      <c r="L2155" s="2" cm="1">
        <f t="array" ref="L2155">_xlfn.XLOOKUP(I2155,消耗中转!$E$25:$J$25,_xlfn.XLOOKUP(E2155,消耗中转!$C$29:$C$40,消耗中转!$E$29:$J$40))</f>
        <v>1.2</v>
      </c>
    </row>
    <row r="2156" spans="1:12" x14ac:dyDescent="0.15">
      <c r="A2156" s="27">
        <f t="shared" si="449"/>
        <v>600591204502</v>
      </c>
      <c r="B2156" s="27">
        <f t="shared" si="450"/>
        <v>600591204502</v>
      </c>
      <c r="C2156" s="2">
        <f t="shared" si="452"/>
        <v>6005912045</v>
      </c>
      <c r="D2156" s="4">
        <f>_xlfn.XLOOKUP(E2156,[1]战斗中转!$D$8:$D$19,[1]战斗中转!$F$8:$F$19)</f>
        <v>45</v>
      </c>
      <c r="E2156" s="2">
        <f t="shared" si="453"/>
        <v>5</v>
      </c>
      <c r="F2156" s="2">
        <f t="shared" si="454"/>
        <v>100</v>
      </c>
      <c r="G2156" s="2">
        <f t="shared" si="454"/>
        <v>1</v>
      </c>
      <c r="H2156" s="2">
        <f t="shared" si="454"/>
        <v>2</v>
      </c>
      <c r="I2156" s="2">
        <f t="shared" si="447"/>
        <v>2</v>
      </c>
      <c r="J2156" s="2" cm="1">
        <f t="array" ref="J2156">INT(_xlfn.XLOOKUP($E2156,消耗中转!$C$10:$C$21,_xlfn.XLOOKUP($I2156,消耗中转!$F$6:$K$6,消耗中转!$F$10:$K$21)))</f>
        <v>4000</v>
      </c>
      <c r="K2156" s="2" cm="1">
        <f t="array" ref="K2156">INT(IF(I2156=0,
_xlfn.XLOOKUP(0,消耗中转!$F$6:$K$6,_xlfn.XLOOKUP(E2156,消耗中转!$C$10:$C$21,消耗中转!$F$10:$K$21)),
_xlfn.XLOOKUP(I2156,消耗中转!$F$6:$K$6,_xlfn.XLOOKUP(E2156,消耗中转!$C$10:$C$21,消耗中转!$F$10:$K$21))+_xlfn.XLOOKUP(0,消耗中转!$F$6:$K$6,_xlfn.XLOOKUP(E2156,消耗中转!$C$10:$C$21,消耗中转!$F$10:$K$21))))</f>
        <v>5500</v>
      </c>
      <c r="L2156" s="2" cm="1">
        <f t="array" ref="L2156">_xlfn.XLOOKUP(I2156,消耗中转!$E$25:$J$25,_xlfn.XLOOKUP(E2156,消耗中转!$C$29:$C$40,消耗中转!$E$29:$J$40))</f>
        <v>1.2</v>
      </c>
    </row>
    <row r="2157" spans="1:12" x14ac:dyDescent="0.15">
      <c r="A2157" s="27">
        <f t="shared" si="449"/>
        <v>600591304502</v>
      </c>
      <c r="B2157" s="27">
        <f t="shared" si="450"/>
        <v>600591304502</v>
      </c>
      <c r="C2157" s="2">
        <f t="shared" si="452"/>
        <v>6005913045</v>
      </c>
      <c r="D2157" s="4">
        <f>_xlfn.XLOOKUP(E2157,[1]战斗中转!$D$8:$D$19,[1]战斗中转!$F$8:$F$19)</f>
        <v>45</v>
      </c>
      <c r="E2157" s="2">
        <f t="shared" si="453"/>
        <v>5</v>
      </c>
      <c r="F2157" s="2">
        <f t="shared" si="454"/>
        <v>100</v>
      </c>
      <c r="G2157" s="2">
        <f t="shared" si="454"/>
        <v>1</v>
      </c>
      <c r="H2157" s="2">
        <f t="shared" si="454"/>
        <v>3</v>
      </c>
      <c r="I2157" s="2">
        <f t="shared" si="447"/>
        <v>2</v>
      </c>
      <c r="J2157" s="2" cm="1">
        <f t="array" ref="J2157">INT(_xlfn.XLOOKUP($E2157,消耗中转!$C$10:$C$21,_xlfn.XLOOKUP($I2157,消耗中转!$F$6:$K$6,消耗中转!$F$10:$K$21)))</f>
        <v>4000</v>
      </c>
      <c r="K2157" s="2" cm="1">
        <f t="array" ref="K2157">INT(IF(I2157=0,
_xlfn.XLOOKUP(0,消耗中转!$F$6:$K$6,_xlfn.XLOOKUP(E2157,消耗中转!$C$10:$C$21,消耗中转!$F$10:$K$21)),
_xlfn.XLOOKUP(I2157,消耗中转!$F$6:$K$6,_xlfn.XLOOKUP(E2157,消耗中转!$C$10:$C$21,消耗中转!$F$10:$K$21))+_xlfn.XLOOKUP(0,消耗中转!$F$6:$K$6,_xlfn.XLOOKUP(E2157,消耗中转!$C$10:$C$21,消耗中转!$F$10:$K$21))))</f>
        <v>5500</v>
      </c>
      <c r="L2157" s="2" cm="1">
        <f t="array" ref="L2157">_xlfn.XLOOKUP(I2157,消耗中转!$E$25:$J$25,_xlfn.XLOOKUP(E2157,消耗中转!$C$29:$C$40,消耗中转!$E$29:$J$40))</f>
        <v>1.2</v>
      </c>
    </row>
    <row r="2158" spans="1:12" x14ac:dyDescent="0.15">
      <c r="A2158" s="27">
        <f t="shared" si="449"/>
        <v>600591404502</v>
      </c>
      <c r="B2158" s="27">
        <f t="shared" si="450"/>
        <v>600591404502</v>
      </c>
      <c r="C2158" s="2">
        <f t="shared" si="452"/>
        <v>6005914045</v>
      </c>
      <c r="D2158" s="4">
        <f>_xlfn.XLOOKUP(E2158,[1]战斗中转!$D$8:$D$19,[1]战斗中转!$F$8:$F$19)</f>
        <v>45</v>
      </c>
      <c r="E2158" s="2">
        <f t="shared" si="453"/>
        <v>5</v>
      </c>
      <c r="F2158" s="2">
        <f t="shared" si="454"/>
        <v>100</v>
      </c>
      <c r="G2158" s="2">
        <f t="shared" si="454"/>
        <v>1</v>
      </c>
      <c r="H2158" s="2">
        <f t="shared" si="454"/>
        <v>4</v>
      </c>
      <c r="I2158" s="2">
        <f t="shared" si="447"/>
        <v>2</v>
      </c>
      <c r="J2158" s="2" cm="1">
        <f t="array" ref="J2158">INT(_xlfn.XLOOKUP($E2158,消耗中转!$C$10:$C$21,_xlfn.XLOOKUP($I2158,消耗中转!$F$6:$K$6,消耗中转!$F$10:$K$21)))</f>
        <v>4000</v>
      </c>
      <c r="K2158" s="2" cm="1">
        <f t="array" ref="K2158">INT(IF(I2158=0,
_xlfn.XLOOKUP(0,消耗中转!$F$6:$K$6,_xlfn.XLOOKUP(E2158,消耗中转!$C$10:$C$21,消耗中转!$F$10:$K$21)),
_xlfn.XLOOKUP(I2158,消耗中转!$F$6:$K$6,_xlfn.XLOOKUP(E2158,消耗中转!$C$10:$C$21,消耗中转!$F$10:$K$21))+_xlfn.XLOOKUP(0,消耗中转!$F$6:$K$6,_xlfn.XLOOKUP(E2158,消耗中转!$C$10:$C$21,消耗中转!$F$10:$K$21))))</f>
        <v>5500</v>
      </c>
      <c r="L2158" s="2" cm="1">
        <f t="array" ref="L2158">_xlfn.XLOOKUP(I2158,消耗中转!$E$25:$J$25,_xlfn.XLOOKUP(E2158,消耗中转!$C$29:$C$40,消耗中转!$E$29:$J$40))</f>
        <v>1.2</v>
      </c>
    </row>
    <row r="2159" spans="1:12" x14ac:dyDescent="0.15">
      <c r="A2159" s="27">
        <f t="shared" si="449"/>
        <v>600592104502</v>
      </c>
      <c r="B2159" s="27">
        <f t="shared" si="450"/>
        <v>600592104502</v>
      </c>
      <c r="C2159" s="2">
        <f t="shared" si="452"/>
        <v>6005921045</v>
      </c>
      <c r="D2159" s="4">
        <f>_xlfn.XLOOKUP(E2159,[1]战斗中转!$D$8:$D$19,[1]战斗中转!$F$8:$F$19)</f>
        <v>45</v>
      </c>
      <c r="E2159" s="2">
        <f t="shared" si="453"/>
        <v>5</v>
      </c>
      <c r="F2159" s="2">
        <f t="shared" ref="F2159:H2178" si="455">F2087</f>
        <v>100</v>
      </c>
      <c r="G2159" s="2">
        <f t="shared" si="455"/>
        <v>2</v>
      </c>
      <c r="H2159" s="2">
        <f t="shared" si="455"/>
        <v>1</v>
      </c>
      <c r="I2159" s="2">
        <f t="shared" si="447"/>
        <v>2</v>
      </c>
      <c r="J2159" s="2" cm="1">
        <f t="array" ref="J2159">INT(_xlfn.XLOOKUP($E2159,消耗中转!$C$10:$C$21,_xlfn.XLOOKUP($I2159,消耗中转!$F$6:$K$6,消耗中转!$F$10:$K$21)))</f>
        <v>4000</v>
      </c>
      <c r="K2159" s="2" cm="1">
        <f t="array" ref="K2159">INT(IF(I2159=0,
_xlfn.XLOOKUP(0,消耗中转!$F$6:$K$6,_xlfn.XLOOKUP(E2159,消耗中转!$C$10:$C$21,消耗中转!$F$10:$K$21)),
_xlfn.XLOOKUP(I2159,消耗中转!$F$6:$K$6,_xlfn.XLOOKUP(E2159,消耗中转!$C$10:$C$21,消耗中转!$F$10:$K$21))+_xlfn.XLOOKUP(0,消耗中转!$F$6:$K$6,_xlfn.XLOOKUP(E2159,消耗中转!$C$10:$C$21,消耗中转!$F$10:$K$21))))</f>
        <v>5500</v>
      </c>
      <c r="L2159" s="2" cm="1">
        <f t="array" ref="L2159">_xlfn.XLOOKUP(I2159,消耗中转!$E$25:$J$25,_xlfn.XLOOKUP(E2159,消耗中转!$C$29:$C$40,消耗中转!$E$29:$J$40))</f>
        <v>1.2</v>
      </c>
    </row>
    <row r="2160" spans="1:12" x14ac:dyDescent="0.15">
      <c r="A2160" s="27">
        <f t="shared" si="449"/>
        <v>600592204502</v>
      </c>
      <c r="B2160" s="27">
        <f t="shared" si="450"/>
        <v>600592204502</v>
      </c>
      <c r="C2160" s="2">
        <f t="shared" si="452"/>
        <v>6005922045</v>
      </c>
      <c r="D2160" s="4">
        <f>_xlfn.XLOOKUP(E2160,[1]战斗中转!$D$8:$D$19,[1]战斗中转!$F$8:$F$19)</f>
        <v>45</v>
      </c>
      <c r="E2160" s="2">
        <f t="shared" si="453"/>
        <v>5</v>
      </c>
      <c r="F2160" s="2">
        <f t="shared" si="455"/>
        <v>100</v>
      </c>
      <c r="G2160" s="2">
        <f t="shared" si="455"/>
        <v>2</v>
      </c>
      <c r="H2160" s="2">
        <f t="shared" si="455"/>
        <v>2</v>
      </c>
      <c r="I2160" s="2">
        <f t="shared" ref="I2160:I2166" si="456">I2159</f>
        <v>2</v>
      </c>
      <c r="J2160" s="2" cm="1">
        <f t="array" ref="J2160">INT(_xlfn.XLOOKUP($E2160,消耗中转!$C$10:$C$21,_xlfn.XLOOKUP($I2160,消耗中转!$F$6:$K$6,消耗中转!$F$10:$K$21)))</f>
        <v>4000</v>
      </c>
      <c r="K2160" s="2" cm="1">
        <f t="array" ref="K2160">INT(IF(I2160=0,
_xlfn.XLOOKUP(0,消耗中转!$F$6:$K$6,_xlfn.XLOOKUP(E2160,消耗中转!$C$10:$C$21,消耗中转!$F$10:$K$21)),
_xlfn.XLOOKUP(I2160,消耗中转!$F$6:$K$6,_xlfn.XLOOKUP(E2160,消耗中转!$C$10:$C$21,消耗中转!$F$10:$K$21))+_xlfn.XLOOKUP(0,消耗中转!$F$6:$K$6,_xlfn.XLOOKUP(E2160,消耗中转!$C$10:$C$21,消耗中转!$F$10:$K$21))))</f>
        <v>5500</v>
      </c>
      <c r="L2160" s="2" cm="1">
        <f t="array" ref="L2160">_xlfn.XLOOKUP(I2160,消耗中转!$E$25:$J$25,_xlfn.XLOOKUP(E2160,消耗中转!$C$29:$C$40,消耗中转!$E$29:$J$40))</f>
        <v>1.2</v>
      </c>
    </row>
    <row r="2161" spans="1:12" x14ac:dyDescent="0.15">
      <c r="A2161" s="27">
        <f t="shared" si="449"/>
        <v>600592304502</v>
      </c>
      <c r="B2161" s="27">
        <f t="shared" si="450"/>
        <v>600592304502</v>
      </c>
      <c r="C2161" s="2">
        <f t="shared" si="452"/>
        <v>6005923045</v>
      </c>
      <c r="D2161" s="4">
        <f>_xlfn.XLOOKUP(E2161,[1]战斗中转!$D$8:$D$19,[1]战斗中转!$F$8:$F$19)</f>
        <v>45</v>
      </c>
      <c r="E2161" s="2">
        <f t="shared" si="453"/>
        <v>5</v>
      </c>
      <c r="F2161" s="2">
        <f t="shared" si="455"/>
        <v>100</v>
      </c>
      <c r="G2161" s="2">
        <f t="shared" si="455"/>
        <v>2</v>
      </c>
      <c r="H2161" s="2">
        <f t="shared" si="455"/>
        <v>3</v>
      </c>
      <c r="I2161" s="2">
        <f t="shared" si="456"/>
        <v>2</v>
      </c>
      <c r="J2161" s="2" cm="1">
        <f t="array" ref="J2161">INT(_xlfn.XLOOKUP($E2161,消耗中转!$C$10:$C$21,_xlfn.XLOOKUP($I2161,消耗中转!$F$6:$K$6,消耗中转!$F$10:$K$21)))</f>
        <v>4000</v>
      </c>
      <c r="K2161" s="2" cm="1">
        <f t="array" ref="K2161">INT(IF(I2161=0,
_xlfn.XLOOKUP(0,消耗中转!$F$6:$K$6,_xlfn.XLOOKUP(E2161,消耗中转!$C$10:$C$21,消耗中转!$F$10:$K$21)),
_xlfn.XLOOKUP(I2161,消耗中转!$F$6:$K$6,_xlfn.XLOOKUP(E2161,消耗中转!$C$10:$C$21,消耗中转!$F$10:$K$21))+_xlfn.XLOOKUP(0,消耗中转!$F$6:$K$6,_xlfn.XLOOKUP(E2161,消耗中转!$C$10:$C$21,消耗中转!$F$10:$K$21))))</f>
        <v>5500</v>
      </c>
      <c r="L2161" s="2" cm="1">
        <f t="array" ref="L2161">_xlfn.XLOOKUP(I2161,消耗中转!$E$25:$J$25,_xlfn.XLOOKUP(E2161,消耗中转!$C$29:$C$40,消耗中转!$E$29:$J$40))</f>
        <v>1.2</v>
      </c>
    </row>
    <row r="2162" spans="1:12" x14ac:dyDescent="0.15">
      <c r="A2162" s="27">
        <f t="shared" si="449"/>
        <v>600592404502</v>
      </c>
      <c r="B2162" s="27">
        <f t="shared" si="450"/>
        <v>600592404502</v>
      </c>
      <c r="C2162" s="2">
        <f t="shared" si="452"/>
        <v>6005924045</v>
      </c>
      <c r="D2162" s="4">
        <f>_xlfn.XLOOKUP(E2162,[1]战斗中转!$D$8:$D$19,[1]战斗中转!$F$8:$F$19)</f>
        <v>45</v>
      </c>
      <c r="E2162" s="2">
        <f t="shared" si="453"/>
        <v>5</v>
      </c>
      <c r="F2162" s="2">
        <f t="shared" si="455"/>
        <v>100</v>
      </c>
      <c r="G2162" s="2">
        <f t="shared" si="455"/>
        <v>2</v>
      </c>
      <c r="H2162" s="2">
        <f t="shared" si="455"/>
        <v>4</v>
      </c>
      <c r="I2162" s="2">
        <f t="shared" si="456"/>
        <v>2</v>
      </c>
      <c r="J2162" s="2" cm="1">
        <f t="array" ref="J2162">INT(_xlfn.XLOOKUP($E2162,消耗中转!$C$10:$C$21,_xlfn.XLOOKUP($I2162,消耗中转!$F$6:$K$6,消耗中转!$F$10:$K$21)))</f>
        <v>4000</v>
      </c>
      <c r="K2162" s="2" cm="1">
        <f t="array" ref="K2162">INT(IF(I2162=0,
_xlfn.XLOOKUP(0,消耗中转!$F$6:$K$6,_xlfn.XLOOKUP(E2162,消耗中转!$C$10:$C$21,消耗中转!$F$10:$K$21)),
_xlfn.XLOOKUP(I2162,消耗中转!$F$6:$K$6,_xlfn.XLOOKUP(E2162,消耗中转!$C$10:$C$21,消耗中转!$F$10:$K$21))+_xlfn.XLOOKUP(0,消耗中转!$F$6:$K$6,_xlfn.XLOOKUP(E2162,消耗中转!$C$10:$C$21,消耗中转!$F$10:$K$21))))</f>
        <v>5500</v>
      </c>
      <c r="L2162" s="2" cm="1">
        <f t="array" ref="L2162">_xlfn.XLOOKUP(I2162,消耗中转!$E$25:$J$25,_xlfn.XLOOKUP(E2162,消耗中转!$C$29:$C$40,消耗中转!$E$29:$J$40))</f>
        <v>1.2</v>
      </c>
    </row>
    <row r="2163" spans="1:12" x14ac:dyDescent="0.15">
      <c r="A2163" s="27">
        <f t="shared" si="449"/>
        <v>600593104502</v>
      </c>
      <c r="B2163" s="27">
        <f t="shared" si="450"/>
        <v>600593104502</v>
      </c>
      <c r="C2163" s="2">
        <f t="shared" si="452"/>
        <v>6005931045</v>
      </c>
      <c r="D2163" s="4">
        <f>_xlfn.XLOOKUP(E2163,[1]战斗中转!$D$8:$D$19,[1]战斗中转!$F$8:$F$19)</f>
        <v>45</v>
      </c>
      <c r="E2163" s="2">
        <f t="shared" si="453"/>
        <v>5</v>
      </c>
      <c r="F2163" s="2">
        <f t="shared" si="455"/>
        <v>100</v>
      </c>
      <c r="G2163" s="2">
        <f t="shared" si="455"/>
        <v>3</v>
      </c>
      <c r="H2163" s="2">
        <f t="shared" si="455"/>
        <v>1</v>
      </c>
      <c r="I2163" s="2">
        <f t="shared" si="456"/>
        <v>2</v>
      </c>
      <c r="J2163" s="2" cm="1">
        <f t="array" ref="J2163">INT(_xlfn.XLOOKUP($E2163,消耗中转!$C$10:$C$21,_xlfn.XLOOKUP($I2163,消耗中转!$F$6:$K$6,消耗中转!$F$10:$K$21)))</f>
        <v>4000</v>
      </c>
      <c r="K2163" s="2" cm="1">
        <f t="array" ref="K2163">INT(IF(I2163=0,
_xlfn.XLOOKUP(0,消耗中转!$F$6:$K$6,_xlfn.XLOOKUP(E2163,消耗中转!$C$10:$C$21,消耗中转!$F$10:$K$21)),
_xlfn.XLOOKUP(I2163,消耗中转!$F$6:$K$6,_xlfn.XLOOKUP(E2163,消耗中转!$C$10:$C$21,消耗中转!$F$10:$K$21))+_xlfn.XLOOKUP(0,消耗中转!$F$6:$K$6,_xlfn.XLOOKUP(E2163,消耗中转!$C$10:$C$21,消耗中转!$F$10:$K$21))))</f>
        <v>5500</v>
      </c>
      <c r="L2163" s="2" cm="1">
        <f t="array" ref="L2163">_xlfn.XLOOKUP(I2163,消耗中转!$E$25:$J$25,_xlfn.XLOOKUP(E2163,消耗中转!$C$29:$C$40,消耗中转!$E$29:$J$40))</f>
        <v>1.2</v>
      </c>
    </row>
    <row r="2164" spans="1:12" x14ac:dyDescent="0.15">
      <c r="A2164" s="27">
        <f t="shared" si="449"/>
        <v>600593204502</v>
      </c>
      <c r="B2164" s="27">
        <f t="shared" si="450"/>
        <v>600593204502</v>
      </c>
      <c r="C2164" s="2">
        <f t="shared" si="452"/>
        <v>6005932045</v>
      </c>
      <c r="D2164" s="4">
        <f>_xlfn.XLOOKUP(E2164,[1]战斗中转!$D$8:$D$19,[1]战斗中转!$F$8:$F$19)</f>
        <v>45</v>
      </c>
      <c r="E2164" s="2">
        <f t="shared" si="453"/>
        <v>5</v>
      </c>
      <c r="F2164" s="2">
        <f t="shared" si="455"/>
        <v>100</v>
      </c>
      <c r="G2164" s="2">
        <f t="shared" si="455"/>
        <v>3</v>
      </c>
      <c r="H2164" s="2">
        <f t="shared" si="455"/>
        <v>2</v>
      </c>
      <c r="I2164" s="2">
        <f t="shared" si="456"/>
        <v>2</v>
      </c>
      <c r="J2164" s="2" cm="1">
        <f t="array" ref="J2164">INT(_xlfn.XLOOKUP($E2164,消耗中转!$C$10:$C$21,_xlfn.XLOOKUP($I2164,消耗中转!$F$6:$K$6,消耗中转!$F$10:$K$21)))</f>
        <v>4000</v>
      </c>
      <c r="K2164" s="2" cm="1">
        <f t="array" ref="K2164">INT(IF(I2164=0,
_xlfn.XLOOKUP(0,消耗中转!$F$6:$K$6,_xlfn.XLOOKUP(E2164,消耗中转!$C$10:$C$21,消耗中转!$F$10:$K$21)),
_xlfn.XLOOKUP(I2164,消耗中转!$F$6:$K$6,_xlfn.XLOOKUP(E2164,消耗中转!$C$10:$C$21,消耗中转!$F$10:$K$21))+_xlfn.XLOOKUP(0,消耗中转!$F$6:$K$6,_xlfn.XLOOKUP(E2164,消耗中转!$C$10:$C$21,消耗中转!$F$10:$K$21))))</f>
        <v>5500</v>
      </c>
      <c r="L2164" s="2" cm="1">
        <f t="array" ref="L2164">_xlfn.XLOOKUP(I2164,消耗中转!$E$25:$J$25,_xlfn.XLOOKUP(E2164,消耗中转!$C$29:$C$40,消耗中转!$E$29:$J$40))</f>
        <v>1.2</v>
      </c>
    </row>
    <row r="2165" spans="1:12" x14ac:dyDescent="0.15">
      <c r="A2165" s="27">
        <f t="shared" si="449"/>
        <v>600593304502</v>
      </c>
      <c r="B2165" s="27">
        <f t="shared" si="450"/>
        <v>600593304502</v>
      </c>
      <c r="C2165" s="2">
        <f t="shared" si="452"/>
        <v>6005933045</v>
      </c>
      <c r="D2165" s="4">
        <f>_xlfn.XLOOKUP(E2165,[1]战斗中转!$D$8:$D$19,[1]战斗中转!$F$8:$F$19)</f>
        <v>45</v>
      </c>
      <c r="E2165" s="2">
        <f t="shared" si="453"/>
        <v>5</v>
      </c>
      <c r="F2165" s="2">
        <f t="shared" si="455"/>
        <v>100</v>
      </c>
      <c r="G2165" s="2">
        <f t="shared" si="455"/>
        <v>3</v>
      </c>
      <c r="H2165" s="2">
        <f t="shared" si="455"/>
        <v>3</v>
      </c>
      <c r="I2165" s="2">
        <f t="shared" si="456"/>
        <v>2</v>
      </c>
      <c r="J2165" s="2" cm="1">
        <f t="array" ref="J2165">INT(_xlfn.XLOOKUP($E2165,消耗中转!$C$10:$C$21,_xlfn.XLOOKUP($I2165,消耗中转!$F$6:$K$6,消耗中转!$F$10:$K$21)))</f>
        <v>4000</v>
      </c>
      <c r="K2165" s="2" cm="1">
        <f t="array" ref="K2165">INT(IF(I2165=0,
_xlfn.XLOOKUP(0,消耗中转!$F$6:$K$6,_xlfn.XLOOKUP(E2165,消耗中转!$C$10:$C$21,消耗中转!$F$10:$K$21)),
_xlfn.XLOOKUP(I2165,消耗中转!$F$6:$K$6,_xlfn.XLOOKUP(E2165,消耗中转!$C$10:$C$21,消耗中转!$F$10:$K$21))+_xlfn.XLOOKUP(0,消耗中转!$F$6:$K$6,_xlfn.XLOOKUP(E2165,消耗中转!$C$10:$C$21,消耗中转!$F$10:$K$21))))</f>
        <v>5500</v>
      </c>
      <c r="L2165" s="2" cm="1">
        <f t="array" ref="L2165">_xlfn.XLOOKUP(I2165,消耗中转!$E$25:$J$25,_xlfn.XLOOKUP(E2165,消耗中转!$C$29:$C$40,消耗中转!$E$29:$J$40))</f>
        <v>1.2</v>
      </c>
    </row>
    <row r="2166" spans="1:12" x14ac:dyDescent="0.15">
      <c r="A2166" s="27">
        <f t="shared" si="449"/>
        <v>600593404502</v>
      </c>
      <c r="B2166" s="27">
        <f t="shared" si="450"/>
        <v>600593404502</v>
      </c>
      <c r="C2166" s="2">
        <f t="shared" si="452"/>
        <v>6005934045</v>
      </c>
      <c r="D2166" s="4">
        <f>_xlfn.XLOOKUP(E2166,[1]战斗中转!$D$8:$D$19,[1]战斗中转!$F$8:$F$19)</f>
        <v>45</v>
      </c>
      <c r="E2166" s="2">
        <f t="shared" si="453"/>
        <v>5</v>
      </c>
      <c r="F2166" s="2">
        <f t="shared" si="455"/>
        <v>100</v>
      </c>
      <c r="G2166" s="2">
        <f t="shared" si="455"/>
        <v>3</v>
      </c>
      <c r="H2166" s="2">
        <f t="shared" si="455"/>
        <v>4</v>
      </c>
      <c r="I2166" s="2">
        <f t="shared" si="456"/>
        <v>2</v>
      </c>
      <c r="J2166" s="2" cm="1">
        <f t="array" ref="J2166">INT(_xlfn.XLOOKUP($E2166,消耗中转!$C$10:$C$21,_xlfn.XLOOKUP($I2166,消耗中转!$F$6:$K$6,消耗中转!$F$10:$K$21)))</f>
        <v>4000</v>
      </c>
      <c r="K2166" s="2" cm="1">
        <f t="array" ref="K2166">INT(IF(I2166=0,
_xlfn.XLOOKUP(0,消耗中转!$F$6:$K$6,_xlfn.XLOOKUP(E2166,消耗中转!$C$10:$C$21,消耗中转!$F$10:$K$21)),
_xlfn.XLOOKUP(I2166,消耗中转!$F$6:$K$6,_xlfn.XLOOKUP(E2166,消耗中转!$C$10:$C$21,消耗中转!$F$10:$K$21))+_xlfn.XLOOKUP(0,消耗中转!$F$6:$K$6,_xlfn.XLOOKUP(E2166,消耗中转!$C$10:$C$21,消耗中转!$F$10:$K$21))))</f>
        <v>5500</v>
      </c>
      <c r="L2166" s="2" cm="1">
        <f t="array" ref="L2166">_xlfn.XLOOKUP(I2166,消耗中转!$E$25:$J$25,_xlfn.XLOOKUP(E2166,消耗中转!$C$29:$C$40,消耗中转!$E$29:$J$40))</f>
        <v>1.2</v>
      </c>
    </row>
    <row r="2167" spans="1:12" x14ac:dyDescent="0.15">
      <c r="A2167" s="27">
        <f t="shared" si="449"/>
        <v>600601106002</v>
      </c>
      <c r="B2167" s="27">
        <f t="shared" si="450"/>
        <v>600601106002</v>
      </c>
      <c r="C2167" s="2">
        <f t="shared" si="452"/>
        <v>6006011060</v>
      </c>
      <c r="D2167" s="4">
        <f>_xlfn.XLOOKUP(E2167,[1]战斗中转!$D$8:$D$19,[1]战斗中转!$F$8:$F$19)</f>
        <v>60</v>
      </c>
      <c r="E2167" s="2">
        <f t="shared" si="453"/>
        <v>6</v>
      </c>
      <c r="F2167" s="2">
        <f t="shared" si="455"/>
        <v>0</v>
      </c>
      <c r="G2167" s="2">
        <f t="shared" si="455"/>
        <v>1</v>
      </c>
      <c r="H2167" s="2">
        <f t="shared" si="455"/>
        <v>1</v>
      </c>
      <c r="I2167" s="2">
        <f>I2154</f>
        <v>2</v>
      </c>
      <c r="J2167" s="2" cm="1">
        <f t="array" ref="J2167">INT(_xlfn.XLOOKUP($E2167,消耗中转!$C$10:$C$21,_xlfn.XLOOKUP($I2167,消耗中转!$F$6:$K$6,消耗中转!$F$10:$K$21)))</f>
        <v>8000</v>
      </c>
      <c r="K2167" s="2" cm="1">
        <f t="array" ref="K2167">INT(IF(I2167=0,
_xlfn.XLOOKUP(0,消耗中转!$F$6:$K$6,_xlfn.XLOOKUP(E2167,消耗中转!$C$10:$C$21,消耗中转!$F$10:$K$21)),
_xlfn.XLOOKUP(I2167,消耗中转!$F$6:$K$6,_xlfn.XLOOKUP(E2167,消耗中转!$C$10:$C$21,消耗中转!$F$10:$K$21))+_xlfn.XLOOKUP(0,消耗中转!$F$6:$K$6,_xlfn.XLOOKUP(E2167,消耗中转!$C$10:$C$21,消耗中转!$F$10:$K$21))))</f>
        <v>10000</v>
      </c>
      <c r="L2167" s="2" cm="1">
        <f t="array" ref="L2167">_xlfn.XLOOKUP(I2167,消耗中转!$E$25:$J$25,_xlfn.XLOOKUP(E2167,消耗中转!$C$29:$C$40,消耗中转!$E$29:$J$40))</f>
        <v>1.2</v>
      </c>
    </row>
    <row r="2168" spans="1:12" x14ac:dyDescent="0.15">
      <c r="A2168" s="27">
        <f t="shared" si="449"/>
        <v>600601206002</v>
      </c>
      <c r="B2168" s="27">
        <f t="shared" si="450"/>
        <v>600601206002</v>
      </c>
      <c r="C2168" s="2">
        <f t="shared" si="452"/>
        <v>6006012060</v>
      </c>
      <c r="D2168" s="4">
        <f>_xlfn.XLOOKUP(E2168,[1]战斗中转!$D$8:$D$19,[1]战斗中转!$F$8:$F$19)</f>
        <v>60</v>
      </c>
      <c r="E2168" s="2">
        <f t="shared" si="453"/>
        <v>6</v>
      </c>
      <c r="F2168" s="2">
        <f t="shared" si="455"/>
        <v>0</v>
      </c>
      <c r="G2168" s="2">
        <f t="shared" si="455"/>
        <v>1</v>
      </c>
      <c r="H2168" s="2">
        <f t="shared" si="455"/>
        <v>2</v>
      </c>
      <c r="I2168" s="2">
        <f t="shared" ref="I2168:I2231" si="457">I2167</f>
        <v>2</v>
      </c>
      <c r="J2168" s="2" cm="1">
        <f t="array" ref="J2168">INT(_xlfn.XLOOKUP($E2168,消耗中转!$C$10:$C$21,_xlfn.XLOOKUP($I2168,消耗中转!$F$6:$K$6,消耗中转!$F$10:$K$21)))</f>
        <v>8000</v>
      </c>
      <c r="K2168" s="2" cm="1">
        <f t="array" ref="K2168">INT(IF(I2168=0,
_xlfn.XLOOKUP(0,消耗中转!$F$6:$K$6,_xlfn.XLOOKUP(E2168,消耗中转!$C$10:$C$21,消耗中转!$F$10:$K$21)),
_xlfn.XLOOKUP(I2168,消耗中转!$F$6:$K$6,_xlfn.XLOOKUP(E2168,消耗中转!$C$10:$C$21,消耗中转!$F$10:$K$21))+_xlfn.XLOOKUP(0,消耗中转!$F$6:$K$6,_xlfn.XLOOKUP(E2168,消耗中转!$C$10:$C$21,消耗中转!$F$10:$K$21))))</f>
        <v>10000</v>
      </c>
      <c r="L2168" s="2" cm="1">
        <f t="array" ref="L2168">_xlfn.XLOOKUP(I2168,消耗中转!$E$25:$J$25,_xlfn.XLOOKUP(E2168,消耗中转!$C$29:$C$40,消耗中转!$E$29:$J$40))</f>
        <v>1.2</v>
      </c>
    </row>
    <row r="2169" spans="1:12" x14ac:dyDescent="0.15">
      <c r="A2169" s="27">
        <f t="shared" si="449"/>
        <v>600601306002</v>
      </c>
      <c r="B2169" s="27">
        <f t="shared" si="450"/>
        <v>600601306002</v>
      </c>
      <c r="C2169" s="2">
        <f t="shared" si="452"/>
        <v>6006013060</v>
      </c>
      <c r="D2169" s="4">
        <f>_xlfn.XLOOKUP(E2169,[1]战斗中转!$D$8:$D$19,[1]战斗中转!$F$8:$F$19)</f>
        <v>60</v>
      </c>
      <c r="E2169" s="2">
        <f t="shared" si="453"/>
        <v>6</v>
      </c>
      <c r="F2169" s="2">
        <f t="shared" si="455"/>
        <v>0</v>
      </c>
      <c r="G2169" s="2">
        <f t="shared" si="455"/>
        <v>1</v>
      </c>
      <c r="H2169" s="2">
        <f t="shared" si="455"/>
        <v>3</v>
      </c>
      <c r="I2169" s="2">
        <f t="shared" si="457"/>
        <v>2</v>
      </c>
      <c r="J2169" s="2" cm="1">
        <f t="array" ref="J2169">INT(_xlfn.XLOOKUP($E2169,消耗中转!$C$10:$C$21,_xlfn.XLOOKUP($I2169,消耗中转!$F$6:$K$6,消耗中转!$F$10:$K$21)))</f>
        <v>8000</v>
      </c>
      <c r="K2169" s="2" cm="1">
        <f t="array" ref="K2169">INT(IF(I2169=0,
_xlfn.XLOOKUP(0,消耗中转!$F$6:$K$6,_xlfn.XLOOKUP(E2169,消耗中转!$C$10:$C$21,消耗中转!$F$10:$K$21)),
_xlfn.XLOOKUP(I2169,消耗中转!$F$6:$K$6,_xlfn.XLOOKUP(E2169,消耗中转!$C$10:$C$21,消耗中转!$F$10:$K$21))+_xlfn.XLOOKUP(0,消耗中转!$F$6:$K$6,_xlfn.XLOOKUP(E2169,消耗中转!$C$10:$C$21,消耗中转!$F$10:$K$21))))</f>
        <v>10000</v>
      </c>
      <c r="L2169" s="2" cm="1">
        <f t="array" ref="L2169">_xlfn.XLOOKUP(I2169,消耗中转!$E$25:$J$25,_xlfn.XLOOKUP(E2169,消耗中转!$C$29:$C$40,消耗中转!$E$29:$J$40))</f>
        <v>1.2</v>
      </c>
    </row>
    <row r="2170" spans="1:12" x14ac:dyDescent="0.15">
      <c r="A2170" s="27">
        <f t="shared" si="449"/>
        <v>600601406002</v>
      </c>
      <c r="B2170" s="27">
        <f t="shared" si="450"/>
        <v>600601406002</v>
      </c>
      <c r="C2170" s="2">
        <f t="shared" si="452"/>
        <v>6006014060</v>
      </c>
      <c r="D2170" s="4">
        <f>_xlfn.XLOOKUP(E2170,[1]战斗中转!$D$8:$D$19,[1]战斗中转!$F$8:$F$19)</f>
        <v>60</v>
      </c>
      <c r="E2170" s="2">
        <f t="shared" si="453"/>
        <v>6</v>
      </c>
      <c r="F2170" s="2">
        <f t="shared" si="455"/>
        <v>0</v>
      </c>
      <c r="G2170" s="2">
        <f t="shared" si="455"/>
        <v>1</v>
      </c>
      <c r="H2170" s="2">
        <f t="shared" si="455"/>
        <v>4</v>
      </c>
      <c r="I2170" s="2">
        <f t="shared" si="457"/>
        <v>2</v>
      </c>
      <c r="J2170" s="2" cm="1">
        <f t="array" ref="J2170">INT(_xlfn.XLOOKUP($E2170,消耗中转!$C$10:$C$21,_xlfn.XLOOKUP($I2170,消耗中转!$F$6:$K$6,消耗中转!$F$10:$K$21)))</f>
        <v>8000</v>
      </c>
      <c r="K2170" s="2" cm="1">
        <f t="array" ref="K2170">INT(IF(I2170=0,
_xlfn.XLOOKUP(0,消耗中转!$F$6:$K$6,_xlfn.XLOOKUP(E2170,消耗中转!$C$10:$C$21,消耗中转!$F$10:$K$21)),
_xlfn.XLOOKUP(I2170,消耗中转!$F$6:$K$6,_xlfn.XLOOKUP(E2170,消耗中转!$C$10:$C$21,消耗中转!$F$10:$K$21))+_xlfn.XLOOKUP(0,消耗中转!$F$6:$K$6,_xlfn.XLOOKUP(E2170,消耗中转!$C$10:$C$21,消耗中转!$F$10:$K$21))))</f>
        <v>10000</v>
      </c>
      <c r="L2170" s="2" cm="1">
        <f t="array" ref="L2170">_xlfn.XLOOKUP(I2170,消耗中转!$E$25:$J$25,_xlfn.XLOOKUP(E2170,消耗中转!$C$29:$C$40,消耗中转!$E$29:$J$40))</f>
        <v>1.2</v>
      </c>
    </row>
    <row r="2171" spans="1:12" x14ac:dyDescent="0.15">
      <c r="A2171" s="27">
        <f t="shared" si="449"/>
        <v>600602106002</v>
      </c>
      <c r="B2171" s="27">
        <f t="shared" si="450"/>
        <v>600602106002</v>
      </c>
      <c r="C2171" s="2">
        <f t="shared" si="452"/>
        <v>6006021060</v>
      </c>
      <c r="D2171" s="4">
        <f>_xlfn.XLOOKUP(E2171,[1]战斗中转!$D$8:$D$19,[1]战斗中转!$F$8:$F$19)</f>
        <v>60</v>
      </c>
      <c r="E2171" s="2">
        <f t="shared" si="453"/>
        <v>6</v>
      </c>
      <c r="F2171" s="2">
        <f t="shared" si="455"/>
        <v>0</v>
      </c>
      <c r="G2171" s="2">
        <f t="shared" si="455"/>
        <v>2</v>
      </c>
      <c r="H2171" s="2">
        <f t="shared" si="455"/>
        <v>1</v>
      </c>
      <c r="I2171" s="2">
        <f t="shared" si="457"/>
        <v>2</v>
      </c>
      <c r="J2171" s="2" cm="1">
        <f t="array" ref="J2171">INT(_xlfn.XLOOKUP($E2171,消耗中转!$C$10:$C$21,_xlfn.XLOOKUP($I2171,消耗中转!$F$6:$K$6,消耗中转!$F$10:$K$21)))</f>
        <v>8000</v>
      </c>
      <c r="K2171" s="2" cm="1">
        <f t="array" ref="K2171">INT(IF(I2171=0,
_xlfn.XLOOKUP(0,消耗中转!$F$6:$K$6,_xlfn.XLOOKUP(E2171,消耗中转!$C$10:$C$21,消耗中转!$F$10:$K$21)),
_xlfn.XLOOKUP(I2171,消耗中转!$F$6:$K$6,_xlfn.XLOOKUP(E2171,消耗中转!$C$10:$C$21,消耗中转!$F$10:$K$21))+_xlfn.XLOOKUP(0,消耗中转!$F$6:$K$6,_xlfn.XLOOKUP(E2171,消耗中转!$C$10:$C$21,消耗中转!$F$10:$K$21))))</f>
        <v>10000</v>
      </c>
      <c r="L2171" s="2" cm="1">
        <f t="array" ref="L2171">_xlfn.XLOOKUP(I2171,消耗中转!$E$25:$J$25,_xlfn.XLOOKUP(E2171,消耗中转!$C$29:$C$40,消耗中转!$E$29:$J$40))</f>
        <v>1.2</v>
      </c>
    </row>
    <row r="2172" spans="1:12" x14ac:dyDescent="0.15">
      <c r="A2172" s="27">
        <f t="shared" si="449"/>
        <v>600602206002</v>
      </c>
      <c r="B2172" s="27">
        <f t="shared" si="450"/>
        <v>600602206002</v>
      </c>
      <c r="C2172" s="2">
        <f t="shared" si="452"/>
        <v>6006022060</v>
      </c>
      <c r="D2172" s="4">
        <f>_xlfn.XLOOKUP(E2172,[1]战斗中转!$D$8:$D$19,[1]战斗中转!$F$8:$F$19)</f>
        <v>60</v>
      </c>
      <c r="E2172" s="2">
        <f t="shared" si="453"/>
        <v>6</v>
      </c>
      <c r="F2172" s="2">
        <f t="shared" si="455"/>
        <v>0</v>
      </c>
      <c r="G2172" s="2">
        <f t="shared" si="455"/>
        <v>2</v>
      </c>
      <c r="H2172" s="2">
        <f t="shared" si="455"/>
        <v>2</v>
      </c>
      <c r="I2172" s="2">
        <f t="shared" si="457"/>
        <v>2</v>
      </c>
      <c r="J2172" s="2" cm="1">
        <f t="array" ref="J2172">INT(_xlfn.XLOOKUP($E2172,消耗中转!$C$10:$C$21,_xlfn.XLOOKUP($I2172,消耗中转!$F$6:$K$6,消耗中转!$F$10:$K$21)))</f>
        <v>8000</v>
      </c>
      <c r="K2172" s="2" cm="1">
        <f t="array" ref="K2172">INT(IF(I2172=0,
_xlfn.XLOOKUP(0,消耗中转!$F$6:$K$6,_xlfn.XLOOKUP(E2172,消耗中转!$C$10:$C$21,消耗中转!$F$10:$K$21)),
_xlfn.XLOOKUP(I2172,消耗中转!$F$6:$K$6,_xlfn.XLOOKUP(E2172,消耗中转!$C$10:$C$21,消耗中转!$F$10:$K$21))+_xlfn.XLOOKUP(0,消耗中转!$F$6:$K$6,_xlfn.XLOOKUP(E2172,消耗中转!$C$10:$C$21,消耗中转!$F$10:$K$21))))</f>
        <v>10000</v>
      </c>
      <c r="L2172" s="2" cm="1">
        <f t="array" ref="L2172">_xlfn.XLOOKUP(I2172,消耗中转!$E$25:$J$25,_xlfn.XLOOKUP(E2172,消耗中转!$C$29:$C$40,消耗中转!$E$29:$J$40))</f>
        <v>1.2</v>
      </c>
    </row>
    <row r="2173" spans="1:12" x14ac:dyDescent="0.15">
      <c r="A2173" s="27">
        <f t="shared" si="449"/>
        <v>600602306002</v>
      </c>
      <c r="B2173" s="27">
        <f t="shared" si="450"/>
        <v>600602306002</v>
      </c>
      <c r="C2173" s="2">
        <f t="shared" si="452"/>
        <v>6006023060</v>
      </c>
      <c r="D2173" s="4">
        <f>_xlfn.XLOOKUP(E2173,[1]战斗中转!$D$8:$D$19,[1]战斗中转!$F$8:$F$19)</f>
        <v>60</v>
      </c>
      <c r="E2173" s="2">
        <f t="shared" si="453"/>
        <v>6</v>
      </c>
      <c r="F2173" s="2">
        <f t="shared" si="455"/>
        <v>0</v>
      </c>
      <c r="G2173" s="2">
        <f t="shared" si="455"/>
        <v>2</v>
      </c>
      <c r="H2173" s="2">
        <f t="shared" si="455"/>
        <v>3</v>
      </c>
      <c r="I2173" s="2">
        <f t="shared" si="457"/>
        <v>2</v>
      </c>
      <c r="J2173" s="2" cm="1">
        <f t="array" ref="J2173">INT(_xlfn.XLOOKUP($E2173,消耗中转!$C$10:$C$21,_xlfn.XLOOKUP($I2173,消耗中转!$F$6:$K$6,消耗中转!$F$10:$K$21)))</f>
        <v>8000</v>
      </c>
      <c r="K2173" s="2" cm="1">
        <f t="array" ref="K2173">INT(IF(I2173=0,
_xlfn.XLOOKUP(0,消耗中转!$F$6:$K$6,_xlfn.XLOOKUP(E2173,消耗中转!$C$10:$C$21,消耗中转!$F$10:$K$21)),
_xlfn.XLOOKUP(I2173,消耗中转!$F$6:$K$6,_xlfn.XLOOKUP(E2173,消耗中转!$C$10:$C$21,消耗中转!$F$10:$K$21))+_xlfn.XLOOKUP(0,消耗中转!$F$6:$K$6,_xlfn.XLOOKUP(E2173,消耗中转!$C$10:$C$21,消耗中转!$F$10:$K$21))))</f>
        <v>10000</v>
      </c>
      <c r="L2173" s="2" cm="1">
        <f t="array" ref="L2173">_xlfn.XLOOKUP(I2173,消耗中转!$E$25:$J$25,_xlfn.XLOOKUP(E2173,消耗中转!$C$29:$C$40,消耗中转!$E$29:$J$40))</f>
        <v>1.2</v>
      </c>
    </row>
    <row r="2174" spans="1:12" x14ac:dyDescent="0.15">
      <c r="A2174" s="27">
        <f t="shared" si="449"/>
        <v>600602406002</v>
      </c>
      <c r="B2174" s="27">
        <f t="shared" si="450"/>
        <v>600602406002</v>
      </c>
      <c r="C2174" s="2">
        <f t="shared" si="452"/>
        <v>6006024060</v>
      </c>
      <c r="D2174" s="4">
        <f>_xlfn.XLOOKUP(E2174,[1]战斗中转!$D$8:$D$19,[1]战斗中转!$F$8:$F$19)</f>
        <v>60</v>
      </c>
      <c r="E2174" s="2">
        <f t="shared" si="453"/>
        <v>6</v>
      </c>
      <c r="F2174" s="2">
        <f t="shared" si="455"/>
        <v>0</v>
      </c>
      <c r="G2174" s="2">
        <f t="shared" si="455"/>
        <v>2</v>
      </c>
      <c r="H2174" s="2">
        <f t="shared" si="455"/>
        <v>4</v>
      </c>
      <c r="I2174" s="2">
        <f t="shared" si="457"/>
        <v>2</v>
      </c>
      <c r="J2174" s="2" cm="1">
        <f t="array" ref="J2174">INT(_xlfn.XLOOKUP($E2174,消耗中转!$C$10:$C$21,_xlfn.XLOOKUP($I2174,消耗中转!$F$6:$K$6,消耗中转!$F$10:$K$21)))</f>
        <v>8000</v>
      </c>
      <c r="K2174" s="2" cm="1">
        <f t="array" ref="K2174">INT(IF(I2174=0,
_xlfn.XLOOKUP(0,消耗中转!$F$6:$K$6,_xlfn.XLOOKUP(E2174,消耗中转!$C$10:$C$21,消耗中转!$F$10:$K$21)),
_xlfn.XLOOKUP(I2174,消耗中转!$F$6:$K$6,_xlfn.XLOOKUP(E2174,消耗中转!$C$10:$C$21,消耗中转!$F$10:$K$21))+_xlfn.XLOOKUP(0,消耗中转!$F$6:$K$6,_xlfn.XLOOKUP(E2174,消耗中转!$C$10:$C$21,消耗中转!$F$10:$K$21))))</f>
        <v>10000</v>
      </c>
      <c r="L2174" s="2" cm="1">
        <f t="array" ref="L2174">_xlfn.XLOOKUP(I2174,消耗中转!$E$25:$J$25,_xlfn.XLOOKUP(E2174,消耗中转!$C$29:$C$40,消耗中转!$E$29:$J$40))</f>
        <v>1.2</v>
      </c>
    </row>
    <row r="2175" spans="1:12" x14ac:dyDescent="0.15">
      <c r="A2175" s="27">
        <f t="shared" si="449"/>
        <v>600603106002</v>
      </c>
      <c r="B2175" s="27">
        <f t="shared" si="450"/>
        <v>600603106002</v>
      </c>
      <c r="C2175" s="2">
        <f t="shared" si="452"/>
        <v>6006031060</v>
      </c>
      <c r="D2175" s="4">
        <f>_xlfn.XLOOKUP(E2175,[1]战斗中转!$D$8:$D$19,[1]战斗中转!$F$8:$F$19)</f>
        <v>60</v>
      </c>
      <c r="E2175" s="2">
        <f t="shared" si="453"/>
        <v>6</v>
      </c>
      <c r="F2175" s="2">
        <f t="shared" si="455"/>
        <v>0</v>
      </c>
      <c r="G2175" s="2">
        <f t="shared" si="455"/>
        <v>3</v>
      </c>
      <c r="H2175" s="2">
        <f t="shared" si="455"/>
        <v>1</v>
      </c>
      <c r="I2175" s="2">
        <f t="shared" si="457"/>
        <v>2</v>
      </c>
      <c r="J2175" s="2" cm="1">
        <f t="array" ref="J2175">INT(_xlfn.XLOOKUP($E2175,消耗中转!$C$10:$C$21,_xlfn.XLOOKUP($I2175,消耗中转!$F$6:$K$6,消耗中转!$F$10:$K$21)))</f>
        <v>8000</v>
      </c>
      <c r="K2175" s="2" cm="1">
        <f t="array" ref="K2175">INT(IF(I2175=0,
_xlfn.XLOOKUP(0,消耗中转!$F$6:$K$6,_xlfn.XLOOKUP(E2175,消耗中转!$C$10:$C$21,消耗中转!$F$10:$K$21)),
_xlfn.XLOOKUP(I2175,消耗中转!$F$6:$K$6,_xlfn.XLOOKUP(E2175,消耗中转!$C$10:$C$21,消耗中转!$F$10:$K$21))+_xlfn.XLOOKUP(0,消耗中转!$F$6:$K$6,_xlfn.XLOOKUP(E2175,消耗中转!$C$10:$C$21,消耗中转!$F$10:$K$21))))</f>
        <v>10000</v>
      </c>
      <c r="L2175" s="2" cm="1">
        <f t="array" ref="L2175">_xlfn.XLOOKUP(I2175,消耗中转!$E$25:$J$25,_xlfn.XLOOKUP(E2175,消耗中转!$C$29:$C$40,消耗中转!$E$29:$J$40))</f>
        <v>1.2</v>
      </c>
    </row>
    <row r="2176" spans="1:12" x14ac:dyDescent="0.15">
      <c r="A2176" s="27">
        <f t="shared" si="449"/>
        <v>600603206002</v>
      </c>
      <c r="B2176" s="27">
        <f t="shared" si="450"/>
        <v>600603206002</v>
      </c>
      <c r="C2176" s="2">
        <f t="shared" si="452"/>
        <v>6006032060</v>
      </c>
      <c r="D2176" s="4">
        <f>_xlfn.XLOOKUP(E2176,[1]战斗中转!$D$8:$D$19,[1]战斗中转!$F$8:$F$19)</f>
        <v>60</v>
      </c>
      <c r="E2176" s="2">
        <f t="shared" si="453"/>
        <v>6</v>
      </c>
      <c r="F2176" s="2">
        <f t="shared" si="455"/>
        <v>0</v>
      </c>
      <c r="G2176" s="2">
        <f t="shared" si="455"/>
        <v>3</v>
      </c>
      <c r="H2176" s="2">
        <f t="shared" si="455"/>
        <v>2</v>
      </c>
      <c r="I2176" s="2">
        <f t="shared" si="457"/>
        <v>2</v>
      </c>
      <c r="J2176" s="2" cm="1">
        <f t="array" ref="J2176">INT(_xlfn.XLOOKUP($E2176,消耗中转!$C$10:$C$21,_xlfn.XLOOKUP($I2176,消耗中转!$F$6:$K$6,消耗中转!$F$10:$K$21)))</f>
        <v>8000</v>
      </c>
      <c r="K2176" s="2" cm="1">
        <f t="array" ref="K2176">INT(IF(I2176=0,
_xlfn.XLOOKUP(0,消耗中转!$F$6:$K$6,_xlfn.XLOOKUP(E2176,消耗中转!$C$10:$C$21,消耗中转!$F$10:$K$21)),
_xlfn.XLOOKUP(I2176,消耗中转!$F$6:$K$6,_xlfn.XLOOKUP(E2176,消耗中转!$C$10:$C$21,消耗中转!$F$10:$K$21))+_xlfn.XLOOKUP(0,消耗中转!$F$6:$K$6,_xlfn.XLOOKUP(E2176,消耗中转!$C$10:$C$21,消耗中转!$F$10:$K$21))))</f>
        <v>10000</v>
      </c>
      <c r="L2176" s="2" cm="1">
        <f t="array" ref="L2176">_xlfn.XLOOKUP(I2176,消耗中转!$E$25:$J$25,_xlfn.XLOOKUP(E2176,消耗中转!$C$29:$C$40,消耗中转!$E$29:$J$40))</f>
        <v>1.2</v>
      </c>
    </row>
    <row r="2177" spans="1:12" x14ac:dyDescent="0.15">
      <c r="A2177" s="27">
        <f t="shared" si="449"/>
        <v>600603306002</v>
      </c>
      <c r="B2177" s="27">
        <f t="shared" si="450"/>
        <v>600603306002</v>
      </c>
      <c r="C2177" s="2">
        <f t="shared" si="452"/>
        <v>6006033060</v>
      </c>
      <c r="D2177" s="4">
        <f>_xlfn.XLOOKUP(E2177,[1]战斗中转!$D$8:$D$19,[1]战斗中转!$F$8:$F$19)</f>
        <v>60</v>
      </c>
      <c r="E2177" s="2">
        <f t="shared" si="453"/>
        <v>6</v>
      </c>
      <c r="F2177" s="2">
        <f t="shared" si="455"/>
        <v>0</v>
      </c>
      <c r="G2177" s="2">
        <f t="shared" si="455"/>
        <v>3</v>
      </c>
      <c r="H2177" s="2">
        <f t="shared" si="455"/>
        <v>3</v>
      </c>
      <c r="I2177" s="2">
        <f t="shared" si="457"/>
        <v>2</v>
      </c>
      <c r="J2177" s="2" cm="1">
        <f t="array" ref="J2177">INT(_xlfn.XLOOKUP($E2177,消耗中转!$C$10:$C$21,_xlfn.XLOOKUP($I2177,消耗中转!$F$6:$K$6,消耗中转!$F$10:$K$21)))</f>
        <v>8000</v>
      </c>
      <c r="K2177" s="2" cm="1">
        <f t="array" ref="K2177">INT(IF(I2177=0,
_xlfn.XLOOKUP(0,消耗中转!$F$6:$K$6,_xlfn.XLOOKUP(E2177,消耗中转!$C$10:$C$21,消耗中转!$F$10:$K$21)),
_xlfn.XLOOKUP(I2177,消耗中转!$F$6:$K$6,_xlfn.XLOOKUP(E2177,消耗中转!$C$10:$C$21,消耗中转!$F$10:$K$21))+_xlfn.XLOOKUP(0,消耗中转!$F$6:$K$6,_xlfn.XLOOKUP(E2177,消耗中转!$C$10:$C$21,消耗中转!$F$10:$K$21))))</f>
        <v>10000</v>
      </c>
      <c r="L2177" s="2" cm="1">
        <f t="array" ref="L2177">_xlfn.XLOOKUP(I2177,消耗中转!$E$25:$J$25,_xlfn.XLOOKUP(E2177,消耗中转!$C$29:$C$40,消耗中转!$E$29:$J$40))</f>
        <v>1.2</v>
      </c>
    </row>
    <row r="2178" spans="1:12" x14ac:dyDescent="0.15">
      <c r="A2178" s="27">
        <f t="shared" si="449"/>
        <v>600603406002</v>
      </c>
      <c r="B2178" s="27">
        <f t="shared" si="450"/>
        <v>600603406002</v>
      </c>
      <c r="C2178" s="2">
        <f t="shared" si="452"/>
        <v>6006034060</v>
      </c>
      <c r="D2178" s="4">
        <f>_xlfn.XLOOKUP(E2178,[1]战斗中转!$D$8:$D$19,[1]战斗中转!$F$8:$F$19)</f>
        <v>60</v>
      </c>
      <c r="E2178" s="2">
        <f t="shared" si="453"/>
        <v>6</v>
      </c>
      <c r="F2178" s="2">
        <f t="shared" si="455"/>
        <v>0</v>
      </c>
      <c r="G2178" s="2">
        <f t="shared" si="455"/>
        <v>3</v>
      </c>
      <c r="H2178" s="2">
        <f t="shared" si="455"/>
        <v>4</v>
      </c>
      <c r="I2178" s="2">
        <f t="shared" si="457"/>
        <v>2</v>
      </c>
      <c r="J2178" s="2" cm="1">
        <f t="array" ref="J2178">INT(_xlfn.XLOOKUP($E2178,消耗中转!$C$10:$C$21,_xlfn.XLOOKUP($I2178,消耗中转!$F$6:$K$6,消耗中转!$F$10:$K$21)))</f>
        <v>8000</v>
      </c>
      <c r="K2178" s="2" cm="1">
        <f t="array" ref="K2178">INT(IF(I2178=0,
_xlfn.XLOOKUP(0,消耗中转!$F$6:$K$6,_xlfn.XLOOKUP(E2178,消耗中转!$C$10:$C$21,消耗中转!$F$10:$K$21)),
_xlfn.XLOOKUP(I2178,消耗中转!$F$6:$K$6,_xlfn.XLOOKUP(E2178,消耗中转!$C$10:$C$21,消耗中转!$F$10:$K$21))+_xlfn.XLOOKUP(0,消耗中转!$F$6:$K$6,_xlfn.XLOOKUP(E2178,消耗中转!$C$10:$C$21,消耗中转!$F$10:$K$21))))</f>
        <v>10000</v>
      </c>
      <c r="L2178" s="2" cm="1">
        <f t="array" ref="L2178">_xlfn.XLOOKUP(I2178,消耗中转!$E$25:$J$25,_xlfn.XLOOKUP(E2178,消耗中转!$C$29:$C$40,消耗中转!$E$29:$J$40))</f>
        <v>1.2</v>
      </c>
    </row>
    <row r="2179" spans="1:12" x14ac:dyDescent="0.15">
      <c r="A2179" s="27">
        <f t="shared" si="449"/>
        <v>600611106002</v>
      </c>
      <c r="B2179" s="27">
        <f t="shared" si="450"/>
        <v>600611106002</v>
      </c>
      <c r="C2179" s="2">
        <f t="shared" si="452"/>
        <v>6006111060</v>
      </c>
      <c r="D2179" s="4">
        <f>_xlfn.XLOOKUP(E2179,[1]战斗中转!$D$8:$D$19,[1]战斗中转!$F$8:$F$19)</f>
        <v>60</v>
      </c>
      <c r="E2179" s="2">
        <f t="shared" si="453"/>
        <v>6</v>
      </c>
      <c r="F2179" s="2">
        <f t="shared" ref="F2179:H2198" si="458">F2107</f>
        <v>1</v>
      </c>
      <c r="G2179" s="2">
        <f t="shared" si="458"/>
        <v>1</v>
      </c>
      <c r="H2179" s="2">
        <f t="shared" si="458"/>
        <v>1</v>
      </c>
      <c r="I2179" s="2">
        <f t="shared" si="457"/>
        <v>2</v>
      </c>
      <c r="J2179" s="2" cm="1">
        <f t="array" ref="J2179">INT(_xlfn.XLOOKUP($E2179,消耗中转!$C$10:$C$21,_xlfn.XLOOKUP($I2179,消耗中转!$F$6:$K$6,消耗中转!$F$10:$K$21)))</f>
        <v>8000</v>
      </c>
      <c r="K2179" s="2" cm="1">
        <f t="array" ref="K2179">INT(IF(I2179=0,
_xlfn.XLOOKUP(0,消耗中转!$F$6:$K$6,_xlfn.XLOOKUP(E2179,消耗中转!$C$10:$C$21,消耗中转!$F$10:$K$21)),
_xlfn.XLOOKUP(I2179,消耗中转!$F$6:$K$6,_xlfn.XLOOKUP(E2179,消耗中转!$C$10:$C$21,消耗中转!$F$10:$K$21))+_xlfn.XLOOKUP(0,消耗中转!$F$6:$K$6,_xlfn.XLOOKUP(E2179,消耗中转!$C$10:$C$21,消耗中转!$F$10:$K$21))))</f>
        <v>10000</v>
      </c>
      <c r="L2179" s="2" cm="1">
        <f t="array" ref="L2179">_xlfn.XLOOKUP(I2179,消耗中转!$E$25:$J$25,_xlfn.XLOOKUP(E2179,消耗中转!$C$29:$C$40,消耗中转!$E$29:$J$40))</f>
        <v>1.2</v>
      </c>
    </row>
    <row r="2180" spans="1:12" x14ac:dyDescent="0.15">
      <c r="A2180" s="27">
        <f t="shared" si="449"/>
        <v>600611206002</v>
      </c>
      <c r="B2180" s="27">
        <f t="shared" si="450"/>
        <v>600611206002</v>
      </c>
      <c r="C2180" s="2">
        <f t="shared" si="452"/>
        <v>6006112060</v>
      </c>
      <c r="D2180" s="4">
        <f>_xlfn.XLOOKUP(E2180,[1]战斗中转!$D$8:$D$19,[1]战斗中转!$F$8:$F$19)</f>
        <v>60</v>
      </c>
      <c r="E2180" s="2">
        <f t="shared" si="453"/>
        <v>6</v>
      </c>
      <c r="F2180" s="2">
        <f t="shared" si="458"/>
        <v>1</v>
      </c>
      <c r="G2180" s="2">
        <f t="shared" si="458"/>
        <v>1</v>
      </c>
      <c r="H2180" s="2">
        <f t="shared" si="458"/>
        <v>2</v>
      </c>
      <c r="I2180" s="2">
        <f t="shared" si="457"/>
        <v>2</v>
      </c>
      <c r="J2180" s="2" cm="1">
        <f t="array" ref="J2180">INT(_xlfn.XLOOKUP($E2180,消耗中转!$C$10:$C$21,_xlfn.XLOOKUP($I2180,消耗中转!$F$6:$K$6,消耗中转!$F$10:$K$21)))</f>
        <v>8000</v>
      </c>
      <c r="K2180" s="2" cm="1">
        <f t="array" ref="K2180">INT(IF(I2180=0,
_xlfn.XLOOKUP(0,消耗中转!$F$6:$K$6,_xlfn.XLOOKUP(E2180,消耗中转!$C$10:$C$21,消耗中转!$F$10:$K$21)),
_xlfn.XLOOKUP(I2180,消耗中转!$F$6:$K$6,_xlfn.XLOOKUP(E2180,消耗中转!$C$10:$C$21,消耗中转!$F$10:$K$21))+_xlfn.XLOOKUP(0,消耗中转!$F$6:$K$6,_xlfn.XLOOKUP(E2180,消耗中转!$C$10:$C$21,消耗中转!$F$10:$K$21))))</f>
        <v>10000</v>
      </c>
      <c r="L2180" s="2" cm="1">
        <f t="array" ref="L2180">_xlfn.XLOOKUP(I2180,消耗中转!$E$25:$J$25,_xlfn.XLOOKUP(E2180,消耗中转!$C$29:$C$40,消耗中转!$E$29:$J$40))</f>
        <v>1.2</v>
      </c>
    </row>
    <row r="2181" spans="1:12" x14ac:dyDescent="0.15">
      <c r="A2181" s="27">
        <f t="shared" si="449"/>
        <v>600611306002</v>
      </c>
      <c r="B2181" s="27">
        <f t="shared" si="450"/>
        <v>600611306002</v>
      </c>
      <c r="C2181" s="2">
        <f t="shared" si="452"/>
        <v>6006113060</v>
      </c>
      <c r="D2181" s="4">
        <f>_xlfn.XLOOKUP(E2181,[1]战斗中转!$D$8:$D$19,[1]战斗中转!$F$8:$F$19)</f>
        <v>60</v>
      </c>
      <c r="E2181" s="2">
        <f t="shared" si="453"/>
        <v>6</v>
      </c>
      <c r="F2181" s="2">
        <f t="shared" si="458"/>
        <v>1</v>
      </c>
      <c r="G2181" s="2">
        <f t="shared" si="458"/>
        <v>1</v>
      </c>
      <c r="H2181" s="2">
        <f t="shared" si="458"/>
        <v>3</v>
      </c>
      <c r="I2181" s="2">
        <f t="shared" si="457"/>
        <v>2</v>
      </c>
      <c r="J2181" s="2" cm="1">
        <f t="array" ref="J2181">INT(_xlfn.XLOOKUP($E2181,消耗中转!$C$10:$C$21,_xlfn.XLOOKUP($I2181,消耗中转!$F$6:$K$6,消耗中转!$F$10:$K$21)))</f>
        <v>8000</v>
      </c>
      <c r="K2181" s="2" cm="1">
        <f t="array" ref="K2181">INT(IF(I2181=0,
_xlfn.XLOOKUP(0,消耗中转!$F$6:$K$6,_xlfn.XLOOKUP(E2181,消耗中转!$C$10:$C$21,消耗中转!$F$10:$K$21)),
_xlfn.XLOOKUP(I2181,消耗中转!$F$6:$K$6,_xlfn.XLOOKUP(E2181,消耗中转!$C$10:$C$21,消耗中转!$F$10:$K$21))+_xlfn.XLOOKUP(0,消耗中转!$F$6:$K$6,_xlfn.XLOOKUP(E2181,消耗中转!$C$10:$C$21,消耗中转!$F$10:$K$21))))</f>
        <v>10000</v>
      </c>
      <c r="L2181" s="2" cm="1">
        <f t="array" ref="L2181">_xlfn.XLOOKUP(I2181,消耗中转!$E$25:$J$25,_xlfn.XLOOKUP(E2181,消耗中转!$C$29:$C$40,消耗中转!$E$29:$J$40))</f>
        <v>1.2</v>
      </c>
    </row>
    <row r="2182" spans="1:12" x14ac:dyDescent="0.15">
      <c r="A2182" s="27">
        <f t="shared" si="449"/>
        <v>600611406002</v>
      </c>
      <c r="B2182" s="27">
        <f t="shared" si="450"/>
        <v>600611406002</v>
      </c>
      <c r="C2182" s="2">
        <f t="shared" si="452"/>
        <v>6006114060</v>
      </c>
      <c r="D2182" s="4">
        <f>_xlfn.XLOOKUP(E2182,[1]战斗中转!$D$8:$D$19,[1]战斗中转!$F$8:$F$19)</f>
        <v>60</v>
      </c>
      <c r="E2182" s="2">
        <f t="shared" si="453"/>
        <v>6</v>
      </c>
      <c r="F2182" s="2">
        <f t="shared" si="458"/>
        <v>1</v>
      </c>
      <c r="G2182" s="2">
        <f t="shared" si="458"/>
        <v>1</v>
      </c>
      <c r="H2182" s="2">
        <f t="shared" si="458"/>
        <v>4</v>
      </c>
      <c r="I2182" s="2">
        <f t="shared" si="457"/>
        <v>2</v>
      </c>
      <c r="J2182" s="2" cm="1">
        <f t="array" ref="J2182">INT(_xlfn.XLOOKUP($E2182,消耗中转!$C$10:$C$21,_xlfn.XLOOKUP($I2182,消耗中转!$F$6:$K$6,消耗中转!$F$10:$K$21)))</f>
        <v>8000</v>
      </c>
      <c r="K2182" s="2" cm="1">
        <f t="array" ref="K2182">INT(IF(I2182=0,
_xlfn.XLOOKUP(0,消耗中转!$F$6:$K$6,_xlfn.XLOOKUP(E2182,消耗中转!$C$10:$C$21,消耗中转!$F$10:$K$21)),
_xlfn.XLOOKUP(I2182,消耗中转!$F$6:$K$6,_xlfn.XLOOKUP(E2182,消耗中转!$C$10:$C$21,消耗中转!$F$10:$K$21))+_xlfn.XLOOKUP(0,消耗中转!$F$6:$K$6,_xlfn.XLOOKUP(E2182,消耗中转!$C$10:$C$21,消耗中转!$F$10:$K$21))))</f>
        <v>10000</v>
      </c>
      <c r="L2182" s="2" cm="1">
        <f t="array" ref="L2182">_xlfn.XLOOKUP(I2182,消耗中转!$E$25:$J$25,_xlfn.XLOOKUP(E2182,消耗中转!$C$29:$C$40,消耗中转!$E$29:$J$40))</f>
        <v>1.2</v>
      </c>
    </row>
    <row r="2183" spans="1:12" x14ac:dyDescent="0.15">
      <c r="A2183" s="27">
        <f t="shared" si="449"/>
        <v>600612106002</v>
      </c>
      <c r="B2183" s="27">
        <f t="shared" si="450"/>
        <v>600612106002</v>
      </c>
      <c r="C2183" s="2">
        <f t="shared" si="452"/>
        <v>6006121060</v>
      </c>
      <c r="D2183" s="4">
        <f>_xlfn.XLOOKUP(E2183,[1]战斗中转!$D$8:$D$19,[1]战斗中转!$F$8:$F$19)</f>
        <v>60</v>
      </c>
      <c r="E2183" s="2">
        <f t="shared" si="453"/>
        <v>6</v>
      </c>
      <c r="F2183" s="2">
        <f t="shared" si="458"/>
        <v>1</v>
      </c>
      <c r="G2183" s="2">
        <f t="shared" si="458"/>
        <v>2</v>
      </c>
      <c r="H2183" s="2">
        <f t="shared" si="458"/>
        <v>1</v>
      </c>
      <c r="I2183" s="2">
        <f t="shared" si="457"/>
        <v>2</v>
      </c>
      <c r="J2183" s="2" cm="1">
        <f t="array" ref="J2183">INT(_xlfn.XLOOKUP($E2183,消耗中转!$C$10:$C$21,_xlfn.XLOOKUP($I2183,消耗中转!$F$6:$K$6,消耗中转!$F$10:$K$21)))</f>
        <v>8000</v>
      </c>
      <c r="K2183" s="2" cm="1">
        <f t="array" ref="K2183">INT(IF(I2183=0,
_xlfn.XLOOKUP(0,消耗中转!$F$6:$K$6,_xlfn.XLOOKUP(E2183,消耗中转!$C$10:$C$21,消耗中转!$F$10:$K$21)),
_xlfn.XLOOKUP(I2183,消耗中转!$F$6:$K$6,_xlfn.XLOOKUP(E2183,消耗中转!$C$10:$C$21,消耗中转!$F$10:$K$21))+_xlfn.XLOOKUP(0,消耗中转!$F$6:$K$6,_xlfn.XLOOKUP(E2183,消耗中转!$C$10:$C$21,消耗中转!$F$10:$K$21))))</f>
        <v>10000</v>
      </c>
      <c r="L2183" s="2" cm="1">
        <f t="array" ref="L2183">_xlfn.XLOOKUP(I2183,消耗中转!$E$25:$J$25,_xlfn.XLOOKUP(E2183,消耗中转!$C$29:$C$40,消耗中转!$E$29:$J$40))</f>
        <v>1.2</v>
      </c>
    </row>
    <row r="2184" spans="1:12" x14ac:dyDescent="0.15">
      <c r="A2184" s="27">
        <f t="shared" si="449"/>
        <v>600612206002</v>
      </c>
      <c r="B2184" s="27">
        <f t="shared" si="450"/>
        <v>600612206002</v>
      </c>
      <c r="C2184" s="2">
        <f t="shared" si="452"/>
        <v>6006122060</v>
      </c>
      <c r="D2184" s="4">
        <f>_xlfn.XLOOKUP(E2184,[1]战斗中转!$D$8:$D$19,[1]战斗中转!$F$8:$F$19)</f>
        <v>60</v>
      </c>
      <c r="E2184" s="2">
        <f t="shared" si="453"/>
        <v>6</v>
      </c>
      <c r="F2184" s="2">
        <f t="shared" si="458"/>
        <v>1</v>
      </c>
      <c r="G2184" s="2">
        <f t="shared" si="458"/>
        <v>2</v>
      </c>
      <c r="H2184" s="2">
        <f t="shared" si="458"/>
        <v>2</v>
      </c>
      <c r="I2184" s="2">
        <f t="shared" si="457"/>
        <v>2</v>
      </c>
      <c r="J2184" s="2" cm="1">
        <f t="array" ref="J2184">INT(_xlfn.XLOOKUP($E2184,消耗中转!$C$10:$C$21,_xlfn.XLOOKUP($I2184,消耗中转!$F$6:$K$6,消耗中转!$F$10:$K$21)))</f>
        <v>8000</v>
      </c>
      <c r="K2184" s="2" cm="1">
        <f t="array" ref="K2184">INT(IF(I2184=0,
_xlfn.XLOOKUP(0,消耗中转!$F$6:$K$6,_xlfn.XLOOKUP(E2184,消耗中转!$C$10:$C$21,消耗中转!$F$10:$K$21)),
_xlfn.XLOOKUP(I2184,消耗中转!$F$6:$K$6,_xlfn.XLOOKUP(E2184,消耗中转!$C$10:$C$21,消耗中转!$F$10:$K$21))+_xlfn.XLOOKUP(0,消耗中转!$F$6:$K$6,_xlfn.XLOOKUP(E2184,消耗中转!$C$10:$C$21,消耗中转!$F$10:$K$21))))</f>
        <v>10000</v>
      </c>
      <c r="L2184" s="2" cm="1">
        <f t="array" ref="L2184">_xlfn.XLOOKUP(I2184,消耗中转!$E$25:$J$25,_xlfn.XLOOKUP(E2184,消耗中转!$C$29:$C$40,消耗中转!$E$29:$J$40))</f>
        <v>1.2</v>
      </c>
    </row>
    <row r="2185" spans="1:12" x14ac:dyDescent="0.15">
      <c r="A2185" s="27">
        <f t="shared" si="449"/>
        <v>600612306002</v>
      </c>
      <c r="B2185" s="27">
        <f t="shared" si="450"/>
        <v>600612306002</v>
      </c>
      <c r="C2185" s="2">
        <f t="shared" si="452"/>
        <v>6006123060</v>
      </c>
      <c r="D2185" s="4">
        <f>_xlfn.XLOOKUP(E2185,[1]战斗中转!$D$8:$D$19,[1]战斗中转!$F$8:$F$19)</f>
        <v>60</v>
      </c>
      <c r="E2185" s="2">
        <f t="shared" si="453"/>
        <v>6</v>
      </c>
      <c r="F2185" s="2">
        <f t="shared" si="458"/>
        <v>1</v>
      </c>
      <c r="G2185" s="2">
        <f t="shared" si="458"/>
        <v>2</v>
      </c>
      <c r="H2185" s="2">
        <f t="shared" si="458"/>
        <v>3</v>
      </c>
      <c r="I2185" s="2">
        <f t="shared" si="457"/>
        <v>2</v>
      </c>
      <c r="J2185" s="2" cm="1">
        <f t="array" ref="J2185">INT(_xlfn.XLOOKUP($E2185,消耗中转!$C$10:$C$21,_xlfn.XLOOKUP($I2185,消耗中转!$F$6:$K$6,消耗中转!$F$10:$K$21)))</f>
        <v>8000</v>
      </c>
      <c r="K2185" s="2" cm="1">
        <f t="array" ref="K2185">INT(IF(I2185=0,
_xlfn.XLOOKUP(0,消耗中转!$F$6:$K$6,_xlfn.XLOOKUP(E2185,消耗中转!$C$10:$C$21,消耗中转!$F$10:$K$21)),
_xlfn.XLOOKUP(I2185,消耗中转!$F$6:$K$6,_xlfn.XLOOKUP(E2185,消耗中转!$C$10:$C$21,消耗中转!$F$10:$K$21))+_xlfn.XLOOKUP(0,消耗中转!$F$6:$K$6,_xlfn.XLOOKUP(E2185,消耗中转!$C$10:$C$21,消耗中转!$F$10:$K$21))))</f>
        <v>10000</v>
      </c>
      <c r="L2185" s="2" cm="1">
        <f t="array" ref="L2185">_xlfn.XLOOKUP(I2185,消耗中转!$E$25:$J$25,_xlfn.XLOOKUP(E2185,消耗中转!$C$29:$C$40,消耗中转!$E$29:$J$40))</f>
        <v>1.2</v>
      </c>
    </row>
    <row r="2186" spans="1:12" x14ac:dyDescent="0.15">
      <c r="A2186" s="27">
        <f t="shared" si="449"/>
        <v>600612406002</v>
      </c>
      <c r="B2186" s="27">
        <f t="shared" si="450"/>
        <v>600612406002</v>
      </c>
      <c r="C2186" s="2">
        <f t="shared" si="452"/>
        <v>6006124060</v>
      </c>
      <c r="D2186" s="4">
        <f>_xlfn.XLOOKUP(E2186,[1]战斗中转!$D$8:$D$19,[1]战斗中转!$F$8:$F$19)</f>
        <v>60</v>
      </c>
      <c r="E2186" s="2">
        <f t="shared" si="453"/>
        <v>6</v>
      </c>
      <c r="F2186" s="2">
        <f t="shared" si="458"/>
        <v>1</v>
      </c>
      <c r="G2186" s="2">
        <f t="shared" si="458"/>
        <v>2</v>
      </c>
      <c r="H2186" s="2">
        <f t="shared" si="458"/>
        <v>4</v>
      </c>
      <c r="I2186" s="2">
        <f t="shared" si="457"/>
        <v>2</v>
      </c>
      <c r="J2186" s="2" cm="1">
        <f t="array" ref="J2186">INT(_xlfn.XLOOKUP($E2186,消耗中转!$C$10:$C$21,_xlfn.XLOOKUP($I2186,消耗中转!$F$6:$K$6,消耗中转!$F$10:$K$21)))</f>
        <v>8000</v>
      </c>
      <c r="K2186" s="2" cm="1">
        <f t="array" ref="K2186">INT(IF(I2186=0,
_xlfn.XLOOKUP(0,消耗中转!$F$6:$K$6,_xlfn.XLOOKUP(E2186,消耗中转!$C$10:$C$21,消耗中转!$F$10:$K$21)),
_xlfn.XLOOKUP(I2186,消耗中转!$F$6:$K$6,_xlfn.XLOOKUP(E2186,消耗中转!$C$10:$C$21,消耗中转!$F$10:$K$21))+_xlfn.XLOOKUP(0,消耗中转!$F$6:$K$6,_xlfn.XLOOKUP(E2186,消耗中转!$C$10:$C$21,消耗中转!$F$10:$K$21))))</f>
        <v>10000</v>
      </c>
      <c r="L2186" s="2" cm="1">
        <f t="array" ref="L2186">_xlfn.XLOOKUP(I2186,消耗中转!$E$25:$J$25,_xlfn.XLOOKUP(E2186,消耗中转!$C$29:$C$40,消耗中转!$E$29:$J$40))</f>
        <v>1.2</v>
      </c>
    </row>
    <row r="2187" spans="1:12" x14ac:dyDescent="0.15">
      <c r="A2187" s="27">
        <f t="shared" si="449"/>
        <v>600613106002</v>
      </c>
      <c r="B2187" s="27">
        <f t="shared" si="450"/>
        <v>600613106002</v>
      </c>
      <c r="C2187" s="2">
        <f t="shared" si="452"/>
        <v>6006131060</v>
      </c>
      <c r="D2187" s="4">
        <f>_xlfn.XLOOKUP(E2187,[1]战斗中转!$D$8:$D$19,[1]战斗中转!$F$8:$F$19)</f>
        <v>60</v>
      </c>
      <c r="E2187" s="2">
        <f t="shared" si="453"/>
        <v>6</v>
      </c>
      <c r="F2187" s="2">
        <f t="shared" si="458"/>
        <v>1</v>
      </c>
      <c r="G2187" s="2">
        <f t="shared" si="458"/>
        <v>3</v>
      </c>
      <c r="H2187" s="2">
        <f t="shared" si="458"/>
        <v>1</v>
      </c>
      <c r="I2187" s="2">
        <f t="shared" si="457"/>
        <v>2</v>
      </c>
      <c r="J2187" s="2" cm="1">
        <f t="array" ref="J2187">INT(_xlfn.XLOOKUP($E2187,消耗中转!$C$10:$C$21,_xlfn.XLOOKUP($I2187,消耗中转!$F$6:$K$6,消耗中转!$F$10:$K$21)))</f>
        <v>8000</v>
      </c>
      <c r="K2187" s="2" cm="1">
        <f t="array" ref="K2187">INT(IF(I2187=0,
_xlfn.XLOOKUP(0,消耗中转!$F$6:$K$6,_xlfn.XLOOKUP(E2187,消耗中转!$C$10:$C$21,消耗中转!$F$10:$K$21)),
_xlfn.XLOOKUP(I2187,消耗中转!$F$6:$K$6,_xlfn.XLOOKUP(E2187,消耗中转!$C$10:$C$21,消耗中转!$F$10:$K$21))+_xlfn.XLOOKUP(0,消耗中转!$F$6:$K$6,_xlfn.XLOOKUP(E2187,消耗中转!$C$10:$C$21,消耗中转!$F$10:$K$21))))</f>
        <v>10000</v>
      </c>
      <c r="L2187" s="2" cm="1">
        <f t="array" ref="L2187">_xlfn.XLOOKUP(I2187,消耗中转!$E$25:$J$25,_xlfn.XLOOKUP(E2187,消耗中转!$C$29:$C$40,消耗中转!$E$29:$J$40))</f>
        <v>1.2</v>
      </c>
    </row>
    <row r="2188" spans="1:12" x14ac:dyDescent="0.15">
      <c r="A2188" s="27">
        <f t="shared" ref="A2188:A2263" si="459">B2188</f>
        <v>600613206002</v>
      </c>
      <c r="B2188" s="27">
        <f t="shared" ref="B2188:B2263" si="460">C2188*100+I2188</f>
        <v>600613206002</v>
      </c>
      <c r="C2188" s="2">
        <f t="shared" si="452"/>
        <v>6006132060</v>
      </c>
      <c r="D2188" s="4">
        <f>_xlfn.XLOOKUP(E2188,[1]战斗中转!$D$8:$D$19,[1]战斗中转!$F$8:$F$19)</f>
        <v>60</v>
      </c>
      <c r="E2188" s="2">
        <f t="shared" si="453"/>
        <v>6</v>
      </c>
      <c r="F2188" s="2">
        <f t="shared" si="458"/>
        <v>1</v>
      </c>
      <c r="G2188" s="2">
        <f t="shared" si="458"/>
        <v>3</v>
      </c>
      <c r="H2188" s="2">
        <f t="shared" si="458"/>
        <v>2</v>
      </c>
      <c r="I2188" s="2">
        <f t="shared" si="457"/>
        <v>2</v>
      </c>
      <c r="J2188" s="2" cm="1">
        <f t="array" ref="J2188">INT(_xlfn.XLOOKUP($E2188,消耗中转!$C$10:$C$21,_xlfn.XLOOKUP($I2188,消耗中转!$F$6:$K$6,消耗中转!$F$10:$K$21)))</f>
        <v>8000</v>
      </c>
      <c r="K2188" s="2" cm="1">
        <f t="array" ref="K2188">INT(IF(I2188=0,
_xlfn.XLOOKUP(0,消耗中转!$F$6:$K$6,_xlfn.XLOOKUP(E2188,消耗中转!$C$10:$C$21,消耗中转!$F$10:$K$21)),
_xlfn.XLOOKUP(I2188,消耗中转!$F$6:$K$6,_xlfn.XLOOKUP(E2188,消耗中转!$C$10:$C$21,消耗中转!$F$10:$K$21))+_xlfn.XLOOKUP(0,消耗中转!$F$6:$K$6,_xlfn.XLOOKUP(E2188,消耗中转!$C$10:$C$21,消耗中转!$F$10:$K$21))))</f>
        <v>10000</v>
      </c>
      <c r="L2188" s="2" cm="1">
        <f t="array" ref="L2188">_xlfn.XLOOKUP(I2188,消耗中转!$E$25:$J$25,_xlfn.XLOOKUP(E2188,消耗中转!$C$29:$C$40,消耗中转!$E$29:$J$40))</f>
        <v>1.2</v>
      </c>
    </row>
    <row r="2189" spans="1:12" x14ac:dyDescent="0.15">
      <c r="A2189" s="27">
        <f t="shared" si="459"/>
        <v>600613306002</v>
      </c>
      <c r="B2189" s="27">
        <f t="shared" si="460"/>
        <v>600613306002</v>
      </c>
      <c r="C2189" s="2">
        <f t="shared" si="452"/>
        <v>6006133060</v>
      </c>
      <c r="D2189" s="4">
        <f>_xlfn.XLOOKUP(E2189,[1]战斗中转!$D$8:$D$19,[1]战斗中转!$F$8:$F$19)</f>
        <v>60</v>
      </c>
      <c r="E2189" s="2">
        <f t="shared" si="453"/>
        <v>6</v>
      </c>
      <c r="F2189" s="2">
        <f t="shared" si="458"/>
        <v>1</v>
      </c>
      <c r="G2189" s="2">
        <f t="shared" si="458"/>
        <v>3</v>
      </c>
      <c r="H2189" s="2">
        <f t="shared" si="458"/>
        <v>3</v>
      </c>
      <c r="I2189" s="2">
        <f t="shared" si="457"/>
        <v>2</v>
      </c>
      <c r="J2189" s="2" cm="1">
        <f t="array" ref="J2189">INT(_xlfn.XLOOKUP($E2189,消耗中转!$C$10:$C$21,_xlfn.XLOOKUP($I2189,消耗中转!$F$6:$K$6,消耗中转!$F$10:$K$21)))</f>
        <v>8000</v>
      </c>
      <c r="K2189" s="2" cm="1">
        <f t="array" ref="K2189">INT(IF(I2189=0,
_xlfn.XLOOKUP(0,消耗中转!$F$6:$K$6,_xlfn.XLOOKUP(E2189,消耗中转!$C$10:$C$21,消耗中转!$F$10:$K$21)),
_xlfn.XLOOKUP(I2189,消耗中转!$F$6:$K$6,_xlfn.XLOOKUP(E2189,消耗中转!$C$10:$C$21,消耗中转!$F$10:$K$21))+_xlfn.XLOOKUP(0,消耗中转!$F$6:$K$6,_xlfn.XLOOKUP(E2189,消耗中转!$C$10:$C$21,消耗中转!$F$10:$K$21))))</f>
        <v>10000</v>
      </c>
      <c r="L2189" s="2" cm="1">
        <f t="array" ref="L2189">_xlfn.XLOOKUP(I2189,消耗中转!$E$25:$J$25,_xlfn.XLOOKUP(E2189,消耗中转!$C$29:$C$40,消耗中转!$E$29:$J$40))</f>
        <v>1.2</v>
      </c>
    </row>
    <row r="2190" spans="1:12" x14ac:dyDescent="0.15">
      <c r="A2190" s="27">
        <f t="shared" si="459"/>
        <v>600613406002</v>
      </c>
      <c r="B2190" s="27">
        <f t="shared" si="460"/>
        <v>600613406002</v>
      </c>
      <c r="C2190" s="2">
        <f t="shared" si="452"/>
        <v>6006134060</v>
      </c>
      <c r="D2190" s="4">
        <f>_xlfn.XLOOKUP(E2190,[1]战斗中转!$D$8:$D$19,[1]战斗中转!$F$8:$F$19)</f>
        <v>60</v>
      </c>
      <c r="E2190" s="2">
        <f t="shared" si="453"/>
        <v>6</v>
      </c>
      <c r="F2190" s="2">
        <f t="shared" si="458"/>
        <v>1</v>
      </c>
      <c r="G2190" s="2">
        <f t="shared" si="458"/>
        <v>3</v>
      </c>
      <c r="H2190" s="2">
        <f t="shared" si="458"/>
        <v>4</v>
      </c>
      <c r="I2190" s="2">
        <f t="shared" si="457"/>
        <v>2</v>
      </c>
      <c r="J2190" s="2" cm="1">
        <f t="array" ref="J2190">INT(_xlfn.XLOOKUP($E2190,消耗中转!$C$10:$C$21,_xlfn.XLOOKUP($I2190,消耗中转!$F$6:$K$6,消耗中转!$F$10:$K$21)))</f>
        <v>8000</v>
      </c>
      <c r="K2190" s="2" cm="1">
        <f t="array" ref="K2190">INT(IF(I2190=0,
_xlfn.XLOOKUP(0,消耗中转!$F$6:$K$6,_xlfn.XLOOKUP(E2190,消耗中转!$C$10:$C$21,消耗中转!$F$10:$K$21)),
_xlfn.XLOOKUP(I2190,消耗中转!$F$6:$K$6,_xlfn.XLOOKUP(E2190,消耗中转!$C$10:$C$21,消耗中转!$F$10:$K$21))+_xlfn.XLOOKUP(0,消耗中转!$F$6:$K$6,_xlfn.XLOOKUP(E2190,消耗中转!$C$10:$C$21,消耗中转!$F$10:$K$21))))</f>
        <v>10000</v>
      </c>
      <c r="L2190" s="2" cm="1">
        <f t="array" ref="L2190">_xlfn.XLOOKUP(I2190,消耗中转!$E$25:$J$25,_xlfn.XLOOKUP(E2190,消耗中转!$C$29:$C$40,消耗中转!$E$29:$J$40))</f>
        <v>1.2</v>
      </c>
    </row>
    <row r="2191" spans="1:12" x14ac:dyDescent="0.15">
      <c r="A2191" s="27">
        <f t="shared" si="459"/>
        <v>600621106002</v>
      </c>
      <c r="B2191" s="27">
        <f t="shared" si="460"/>
        <v>600621106002</v>
      </c>
      <c r="C2191" s="2">
        <f t="shared" si="452"/>
        <v>6006211060</v>
      </c>
      <c r="D2191" s="4">
        <f>_xlfn.XLOOKUP(E2191,[1]战斗中转!$D$8:$D$19,[1]战斗中转!$F$8:$F$19)</f>
        <v>60</v>
      </c>
      <c r="E2191" s="2">
        <f t="shared" si="453"/>
        <v>6</v>
      </c>
      <c r="F2191" s="2">
        <f t="shared" si="458"/>
        <v>2</v>
      </c>
      <c r="G2191" s="2">
        <f t="shared" si="458"/>
        <v>1</v>
      </c>
      <c r="H2191" s="2">
        <f t="shared" si="458"/>
        <v>1</v>
      </c>
      <c r="I2191" s="2">
        <f t="shared" si="457"/>
        <v>2</v>
      </c>
      <c r="J2191" s="2" cm="1">
        <f t="array" ref="J2191">INT(_xlfn.XLOOKUP($E2191,消耗中转!$C$10:$C$21,_xlfn.XLOOKUP($I2191,消耗中转!$F$6:$K$6,消耗中转!$F$10:$K$21)))</f>
        <v>8000</v>
      </c>
      <c r="K2191" s="2" cm="1">
        <f t="array" ref="K2191">INT(IF(I2191=0,
_xlfn.XLOOKUP(0,消耗中转!$F$6:$K$6,_xlfn.XLOOKUP(E2191,消耗中转!$C$10:$C$21,消耗中转!$F$10:$K$21)),
_xlfn.XLOOKUP(I2191,消耗中转!$F$6:$K$6,_xlfn.XLOOKUP(E2191,消耗中转!$C$10:$C$21,消耗中转!$F$10:$K$21))+_xlfn.XLOOKUP(0,消耗中转!$F$6:$K$6,_xlfn.XLOOKUP(E2191,消耗中转!$C$10:$C$21,消耗中转!$F$10:$K$21))))</f>
        <v>10000</v>
      </c>
      <c r="L2191" s="2" cm="1">
        <f t="array" ref="L2191">_xlfn.XLOOKUP(I2191,消耗中转!$E$25:$J$25,_xlfn.XLOOKUP(E2191,消耗中转!$C$29:$C$40,消耗中转!$E$29:$J$40))</f>
        <v>1.2</v>
      </c>
    </row>
    <row r="2192" spans="1:12" x14ac:dyDescent="0.15">
      <c r="A2192" s="27">
        <f t="shared" si="459"/>
        <v>600621206002</v>
      </c>
      <c r="B2192" s="27">
        <f t="shared" si="460"/>
        <v>600621206002</v>
      </c>
      <c r="C2192" s="2">
        <f t="shared" ref="C2192:C2255" si="461">IF(F2192=100,60*10^8+E2192*10^6+9*10^5+G2192*10^4+H2192*10^3+D2192,60*10^8+E2192*10^6+F2192*10^5+G2192*10^4+H2192*10^3+D2192)</f>
        <v>6006212060</v>
      </c>
      <c r="D2192" s="4">
        <f>_xlfn.XLOOKUP(E2192,[1]战斗中转!$D$8:$D$19,[1]战斗中转!$F$8:$F$19)</f>
        <v>60</v>
      </c>
      <c r="E2192" s="2">
        <f t="shared" si="453"/>
        <v>6</v>
      </c>
      <c r="F2192" s="2">
        <f t="shared" si="458"/>
        <v>2</v>
      </c>
      <c r="G2192" s="2">
        <f t="shared" si="458"/>
        <v>1</v>
      </c>
      <c r="H2192" s="2">
        <f t="shared" si="458"/>
        <v>2</v>
      </c>
      <c r="I2192" s="2">
        <f t="shared" si="457"/>
        <v>2</v>
      </c>
      <c r="J2192" s="2" cm="1">
        <f t="array" ref="J2192">INT(_xlfn.XLOOKUP($E2192,消耗中转!$C$10:$C$21,_xlfn.XLOOKUP($I2192,消耗中转!$F$6:$K$6,消耗中转!$F$10:$K$21)))</f>
        <v>8000</v>
      </c>
      <c r="K2192" s="2" cm="1">
        <f t="array" ref="K2192">INT(IF(I2192=0,
_xlfn.XLOOKUP(0,消耗中转!$F$6:$K$6,_xlfn.XLOOKUP(E2192,消耗中转!$C$10:$C$21,消耗中转!$F$10:$K$21)),
_xlfn.XLOOKUP(I2192,消耗中转!$F$6:$K$6,_xlfn.XLOOKUP(E2192,消耗中转!$C$10:$C$21,消耗中转!$F$10:$K$21))+_xlfn.XLOOKUP(0,消耗中转!$F$6:$K$6,_xlfn.XLOOKUP(E2192,消耗中转!$C$10:$C$21,消耗中转!$F$10:$K$21))))</f>
        <v>10000</v>
      </c>
      <c r="L2192" s="2" cm="1">
        <f t="array" ref="L2192">_xlfn.XLOOKUP(I2192,消耗中转!$E$25:$J$25,_xlfn.XLOOKUP(E2192,消耗中转!$C$29:$C$40,消耗中转!$E$29:$J$40))</f>
        <v>1.2</v>
      </c>
    </row>
    <row r="2193" spans="1:12" x14ac:dyDescent="0.15">
      <c r="A2193" s="27">
        <f t="shared" si="459"/>
        <v>600621306002</v>
      </c>
      <c r="B2193" s="27">
        <f t="shared" si="460"/>
        <v>600621306002</v>
      </c>
      <c r="C2193" s="2">
        <f t="shared" si="461"/>
        <v>6006213060</v>
      </c>
      <c r="D2193" s="4">
        <f>_xlfn.XLOOKUP(E2193,[1]战斗中转!$D$8:$D$19,[1]战斗中转!$F$8:$F$19)</f>
        <v>60</v>
      </c>
      <c r="E2193" s="2">
        <f t="shared" si="453"/>
        <v>6</v>
      </c>
      <c r="F2193" s="2">
        <f t="shared" si="458"/>
        <v>2</v>
      </c>
      <c r="G2193" s="2">
        <f t="shared" si="458"/>
        <v>1</v>
      </c>
      <c r="H2193" s="2">
        <f t="shared" si="458"/>
        <v>3</v>
      </c>
      <c r="I2193" s="2">
        <f t="shared" si="457"/>
        <v>2</v>
      </c>
      <c r="J2193" s="2" cm="1">
        <f t="array" ref="J2193">INT(_xlfn.XLOOKUP($E2193,消耗中转!$C$10:$C$21,_xlfn.XLOOKUP($I2193,消耗中转!$F$6:$K$6,消耗中转!$F$10:$K$21)))</f>
        <v>8000</v>
      </c>
      <c r="K2193" s="2" cm="1">
        <f t="array" ref="K2193">INT(IF(I2193=0,
_xlfn.XLOOKUP(0,消耗中转!$F$6:$K$6,_xlfn.XLOOKUP(E2193,消耗中转!$C$10:$C$21,消耗中转!$F$10:$K$21)),
_xlfn.XLOOKUP(I2193,消耗中转!$F$6:$K$6,_xlfn.XLOOKUP(E2193,消耗中转!$C$10:$C$21,消耗中转!$F$10:$K$21))+_xlfn.XLOOKUP(0,消耗中转!$F$6:$K$6,_xlfn.XLOOKUP(E2193,消耗中转!$C$10:$C$21,消耗中转!$F$10:$K$21))))</f>
        <v>10000</v>
      </c>
      <c r="L2193" s="2" cm="1">
        <f t="array" ref="L2193">_xlfn.XLOOKUP(I2193,消耗中转!$E$25:$J$25,_xlfn.XLOOKUP(E2193,消耗中转!$C$29:$C$40,消耗中转!$E$29:$J$40))</f>
        <v>1.2</v>
      </c>
    </row>
    <row r="2194" spans="1:12" x14ac:dyDescent="0.15">
      <c r="A2194" s="27">
        <f t="shared" si="459"/>
        <v>600621406002</v>
      </c>
      <c r="B2194" s="27">
        <f t="shared" si="460"/>
        <v>600621406002</v>
      </c>
      <c r="C2194" s="2">
        <f t="shared" si="461"/>
        <v>6006214060</v>
      </c>
      <c r="D2194" s="4">
        <f>_xlfn.XLOOKUP(E2194,[1]战斗中转!$D$8:$D$19,[1]战斗中转!$F$8:$F$19)</f>
        <v>60</v>
      </c>
      <c r="E2194" s="2">
        <f t="shared" si="453"/>
        <v>6</v>
      </c>
      <c r="F2194" s="2">
        <f t="shared" si="458"/>
        <v>2</v>
      </c>
      <c r="G2194" s="2">
        <f t="shared" si="458"/>
        <v>1</v>
      </c>
      <c r="H2194" s="2">
        <f t="shared" si="458"/>
        <v>4</v>
      </c>
      <c r="I2194" s="2">
        <f t="shared" si="457"/>
        <v>2</v>
      </c>
      <c r="J2194" s="2" cm="1">
        <f t="array" ref="J2194">INT(_xlfn.XLOOKUP($E2194,消耗中转!$C$10:$C$21,_xlfn.XLOOKUP($I2194,消耗中转!$F$6:$K$6,消耗中转!$F$10:$K$21)))</f>
        <v>8000</v>
      </c>
      <c r="K2194" s="2" cm="1">
        <f t="array" ref="K2194">INT(IF(I2194=0,
_xlfn.XLOOKUP(0,消耗中转!$F$6:$K$6,_xlfn.XLOOKUP(E2194,消耗中转!$C$10:$C$21,消耗中转!$F$10:$K$21)),
_xlfn.XLOOKUP(I2194,消耗中转!$F$6:$K$6,_xlfn.XLOOKUP(E2194,消耗中转!$C$10:$C$21,消耗中转!$F$10:$K$21))+_xlfn.XLOOKUP(0,消耗中转!$F$6:$K$6,_xlfn.XLOOKUP(E2194,消耗中转!$C$10:$C$21,消耗中转!$F$10:$K$21))))</f>
        <v>10000</v>
      </c>
      <c r="L2194" s="2" cm="1">
        <f t="array" ref="L2194">_xlfn.XLOOKUP(I2194,消耗中转!$E$25:$J$25,_xlfn.XLOOKUP(E2194,消耗中转!$C$29:$C$40,消耗中转!$E$29:$J$40))</f>
        <v>1.2</v>
      </c>
    </row>
    <row r="2195" spans="1:12" x14ac:dyDescent="0.15">
      <c r="A2195" s="27">
        <f t="shared" si="459"/>
        <v>600622106002</v>
      </c>
      <c r="B2195" s="27">
        <f t="shared" si="460"/>
        <v>600622106002</v>
      </c>
      <c r="C2195" s="2">
        <f t="shared" si="461"/>
        <v>6006221060</v>
      </c>
      <c r="D2195" s="4">
        <f>_xlfn.XLOOKUP(E2195,[1]战斗中转!$D$8:$D$19,[1]战斗中转!$F$8:$F$19)</f>
        <v>60</v>
      </c>
      <c r="E2195" s="2">
        <f t="shared" si="453"/>
        <v>6</v>
      </c>
      <c r="F2195" s="2">
        <f t="shared" si="458"/>
        <v>2</v>
      </c>
      <c r="G2195" s="2">
        <f t="shared" si="458"/>
        <v>2</v>
      </c>
      <c r="H2195" s="2">
        <f t="shared" si="458"/>
        <v>1</v>
      </c>
      <c r="I2195" s="2">
        <f t="shared" si="457"/>
        <v>2</v>
      </c>
      <c r="J2195" s="2" cm="1">
        <f t="array" ref="J2195">INT(_xlfn.XLOOKUP($E2195,消耗中转!$C$10:$C$21,_xlfn.XLOOKUP($I2195,消耗中转!$F$6:$K$6,消耗中转!$F$10:$K$21)))</f>
        <v>8000</v>
      </c>
      <c r="K2195" s="2" cm="1">
        <f t="array" ref="K2195">INT(IF(I2195=0,
_xlfn.XLOOKUP(0,消耗中转!$F$6:$K$6,_xlfn.XLOOKUP(E2195,消耗中转!$C$10:$C$21,消耗中转!$F$10:$K$21)),
_xlfn.XLOOKUP(I2195,消耗中转!$F$6:$K$6,_xlfn.XLOOKUP(E2195,消耗中转!$C$10:$C$21,消耗中转!$F$10:$K$21))+_xlfn.XLOOKUP(0,消耗中转!$F$6:$K$6,_xlfn.XLOOKUP(E2195,消耗中转!$C$10:$C$21,消耗中转!$F$10:$K$21))))</f>
        <v>10000</v>
      </c>
      <c r="L2195" s="2" cm="1">
        <f t="array" ref="L2195">_xlfn.XLOOKUP(I2195,消耗中转!$E$25:$J$25,_xlfn.XLOOKUP(E2195,消耗中转!$C$29:$C$40,消耗中转!$E$29:$J$40))</f>
        <v>1.2</v>
      </c>
    </row>
    <row r="2196" spans="1:12" x14ac:dyDescent="0.15">
      <c r="A2196" s="27">
        <f t="shared" si="459"/>
        <v>600622206002</v>
      </c>
      <c r="B2196" s="27">
        <f t="shared" si="460"/>
        <v>600622206002</v>
      </c>
      <c r="C2196" s="2">
        <f t="shared" si="461"/>
        <v>6006222060</v>
      </c>
      <c r="D2196" s="4">
        <f>_xlfn.XLOOKUP(E2196,[1]战斗中转!$D$8:$D$19,[1]战斗中转!$F$8:$F$19)</f>
        <v>60</v>
      </c>
      <c r="E2196" s="2">
        <f t="shared" si="453"/>
        <v>6</v>
      </c>
      <c r="F2196" s="2">
        <f t="shared" si="458"/>
        <v>2</v>
      </c>
      <c r="G2196" s="2">
        <f t="shared" si="458"/>
        <v>2</v>
      </c>
      <c r="H2196" s="2">
        <f t="shared" si="458"/>
        <v>2</v>
      </c>
      <c r="I2196" s="2">
        <f t="shared" si="457"/>
        <v>2</v>
      </c>
      <c r="J2196" s="2" cm="1">
        <f t="array" ref="J2196">INT(_xlfn.XLOOKUP($E2196,消耗中转!$C$10:$C$21,_xlfn.XLOOKUP($I2196,消耗中转!$F$6:$K$6,消耗中转!$F$10:$K$21)))</f>
        <v>8000</v>
      </c>
      <c r="K2196" s="2" cm="1">
        <f t="array" ref="K2196">INT(IF(I2196=0,
_xlfn.XLOOKUP(0,消耗中转!$F$6:$K$6,_xlfn.XLOOKUP(E2196,消耗中转!$C$10:$C$21,消耗中转!$F$10:$K$21)),
_xlfn.XLOOKUP(I2196,消耗中转!$F$6:$K$6,_xlfn.XLOOKUP(E2196,消耗中转!$C$10:$C$21,消耗中转!$F$10:$K$21))+_xlfn.XLOOKUP(0,消耗中转!$F$6:$K$6,_xlfn.XLOOKUP(E2196,消耗中转!$C$10:$C$21,消耗中转!$F$10:$K$21))))</f>
        <v>10000</v>
      </c>
      <c r="L2196" s="2" cm="1">
        <f t="array" ref="L2196">_xlfn.XLOOKUP(I2196,消耗中转!$E$25:$J$25,_xlfn.XLOOKUP(E2196,消耗中转!$C$29:$C$40,消耗中转!$E$29:$J$40))</f>
        <v>1.2</v>
      </c>
    </row>
    <row r="2197" spans="1:12" x14ac:dyDescent="0.15">
      <c r="A2197" s="27">
        <f t="shared" si="459"/>
        <v>600622306002</v>
      </c>
      <c r="B2197" s="27">
        <f t="shared" si="460"/>
        <v>600622306002</v>
      </c>
      <c r="C2197" s="2">
        <f t="shared" si="461"/>
        <v>6006223060</v>
      </c>
      <c r="D2197" s="4">
        <f>_xlfn.XLOOKUP(E2197,[1]战斗中转!$D$8:$D$19,[1]战斗中转!$F$8:$F$19)</f>
        <v>60</v>
      </c>
      <c r="E2197" s="2">
        <f t="shared" si="453"/>
        <v>6</v>
      </c>
      <c r="F2197" s="2">
        <f t="shared" si="458"/>
        <v>2</v>
      </c>
      <c r="G2197" s="2">
        <f t="shared" si="458"/>
        <v>2</v>
      </c>
      <c r="H2197" s="2">
        <f t="shared" si="458"/>
        <v>3</v>
      </c>
      <c r="I2197" s="2">
        <f t="shared" si="457"/>
        <v>2</v>
      </c>
      <c r="J2197" s="2" cm="1">
        <f t="array" ref="J2197">INT(_xlfn.XLOOKUP($E2197,消耗中转!$C$10:$C$21,_xlfn.XLOOKUP($I2197,消耗中转!$F$6:$K$6,消耗中转!$F$10:$K$21)))</f>
        <v>8000</v>
      </c>
      <c r="K2197" s="2" cm="1">
        <f t="array" ref="K2197">INT(IF(I2197=0,
_xlfn.XLOOKUP(0,消耗中转!$F$6:$K$6,_xlfn.XLOOKUP(E2197,消耗中转!$C$10:$C$21,消耗中转!$F$10:$K$21)),
_xlfn.XLOOKUP(I2197,消耗中转!$F$6:$K$6,_xlfn.XLOOKUP(E2197,消耗中转!$C$10:$C$21,消耗中转!$F$10:$K$21))+_xlfn.XLOOKUP(0,消耗中转!$F$6:$K$6,_xlfn.XLOOKUP(E2197,消耗中转!$C$10:$C$21,消耗中转!$F$10:$K$21))))</f>
        <v>10000</v>
      </c>
      <c r="L2197" s="2" cm="1">
        <f t="array" ref="L2197">_xlfn.XLOOKUP(I2197,消耗中转!$E$25:$J$25,_xlfn.XLOOKUP(E2197,消耗中转!$C$29:$C$40,消耗中转!$E$29:$J$40))</f>
        <v>1.2</v>
      </c>
    </row>
    <row r="2198" spans="1:12" x14ac:dyDescent="0.15">
      <c r="A2198" s="27">
        <f t="shared" si="459"/>
        <v>600622406002</v>
      </c>
      <c r="B2198" s="27">
        <f t="shared" si="460"/>
        <v>600622406002</v>
      </c>
      <c r="C2198" s="2">
        <f t="shared" si="461"/>
        <v>6006224060</v>
      </c>
      <c r="D2198" s="4">
        <f>_xlfn.XLOOKUP(E2198,[1]战斗中转!$D$8:$D$19,[1]战斗中转!$F$8:$F$19)</f>
        <v>60</v>
      </c>
      <c r="E2198" s="2">
        <f t="shared" si="453"/>
        <v>6</v>
      </c>
      <c r="F2198" s="2">
        <f t="shared" si="458"/>
        <v>2</v>
      </c>
      <c r="G2198" s="2">
        <f t="shared" si="458"/>
        <v>2</v>
      </c>
      <c r="H2198" s="2">
        <f t="shared" si="458"/>
        <v>4</v>
      </c>
      <c r="I2198" s="2">
        <f t="shared" si="457"/>
        <v>2</v>
      </c>
      <c r="J2198" s="2" cm="1">
        <f t="array" ref="J2198">INT(_xlfn.XLOOKUP($E2198,消耗中转!$C$10:$C$21,_xlfn.XLOOKUP($I2198,消耗中转!$F$6:$K$6,消耗中转!$F$10:$K$21)))</f>
        <v>8000</v>
      </c>
      <c r="K2198" s="2" cm="1">
        <f t="array" ref="K2198">INT(IF(I2198=0,
_xlfn.XLOOKUP(0,消耗中转!$F$6:$K$6,_xlfn.XLOOKUP(E2198,消耗中转!$C$10:$C$21,消耗中转!$F$10:$K$21)),
_xlfn.XLOOKUP(I2198,消耗中转!$F$6:$K$6,_xlfn.XLOOKUP(E2198,消耗中转!$C$10:$C$21,消耗中转!$F$10:$K$21))+_xlfn.XLOOKUP(0,消耗中转!$F$6:$K$6,_xlfn.XLOOKUP(E2198,消耗中转!$C$10:$C$21,消耗中转!$F$10:$K$21))))</f>
        <v>10000</v>
      </c>
      <c r="L2198" s="2" cm="1">
        <f t="array" ref="L2198">_xlfn.XLOOKUP(I2198,消耗中转!$E$25:$J$25,_xlfn.XLOOKUP(E2198,消耗中转!$C$29:$C$40,消耗中转!$E$29:$J$40))</f>
        <v>1.2</v>
      </c>
    </row>
    <row r="2199" spans="1:12" x14ac:dyDescent="0.15">
      <c r="A2199" s="27">
        <f t="shared" si="459"/>
        <v>600623106002</v>
      </c>
      <c r="B2199" s="27">
        <f t="shared" si="460"/>
        <v>600623106002</v>
      </c>
      <c r="C2199" s="2">
        <f t="shared" si="461"/>
        <v>6006231060</v>
      </c>
      <c r="D2199" s="4">
        <f>_xlfn.XLOOKUP(E2199,[1]战斗中转!$D$8:$D$19,[1]战斗中转!$F$8:$F$19)</f>
        <v>60</v>
      </c>
      <c r="E2199" s="2">
        <f t="shared" ref="E2199:E2262" si="462">E2127+1</f>
        <v>6</v>
      </c>
      <c r="F2199" s="2">
        <f t="shared" ref="F2199:H2218" si="463">F2127</f>
        <v>2</v>
      </c>
      <c r="G2199" s="2">
        <f t="shared" si="463"/>
        <v>3</v>
      </c>
      <c r="H2199" s="2">
        <f t="shared" si="463"/>
        <v>1</v>
      </c>
      <c r="I2199" s="2">
        <f t="shared" si="457"/>
        <v>2</v>
      </c>
      <c r="J2199" s="2" cm="1">
        <f t="array" ref="J2199">INT(_xlfn.XLOOKUP($E2199,消耗中转!$C$10:$C$21,_xlfn.XLOOKUP($I2199,消耗中转!$F$6:$K$6,消耗中转!$F$10:$K$21)))</f>
        <v>8000</v>
      </c>
      <c r="K2199" s="2" cm="1">
        <f t="array" ref="K2199">INT(IF(I2199=0,
_xlfn.XLOOKUP(0,消耗中转!$F$6:$K$6,_xlfn.XLOOKUP(E2199,消耗中转!$C$10:$C$21,消耗中转!$F$10:$K$21)),
_xlfn.XLOOKUP(I2199,消耗中转!$F$6:$K$6,_xlfn.XLOOKUP(E2199,消耗中转!$C$10:$C$21,消耗中转!$F$10:$K$21))+_xlfn.XLOOKUP(0,消耗中转!$F$6:$K$6,_xlfn.XLOOKUP(E2199,消耗中转!$C$10:$C$21,消耗中转!$F$10:$K$21))))</f>
        <v>10000</v>
      </c>
      <c r="L2199" s="2" cm="1">
        <f t="array" ref="L2199">_xlfn.XLOOKUP(I2199,消耗中转!$E$25:$J$25,_xlfn.XLOOKUP(E2199,消耗中转!$C$29:$C$40,消耗中转!$E$29:$J$40))</f>
        <v>1.2</v>
      </c>
    </row>
    <row r="2200" spans="1:12" x14ac:dyDescent="0.15">
      <c r="A2200" s="27">
        <f t="shared" si="459"/>
        <v>600623206002</v>
      </c>
      <c r="B2200" s="27">
        <f t="shared" si="460"/>
        <v>600623206002</v>
      </c>
      <c r="C2200" s="2">
        <f t="shared" si="461"/>
        <v>6006232060</v>
      </c>
      <c r="D2200" s="4">
        <f>_xlfn.XLOOKUP(E2200,[1]战斗中转!$D$8:$D$19,[1]战斗中转!$F$8:$F$19)</f>
        <v>60</v>
      </c>
      <c r="E2200" s="2">
        <f t="shared" si="462"/>
        <v>6</v>
      </c>
      <c r="F2200" s="2">
        <f t="shared" si="463"/>
        <v>2</v>
      </c>
      <c r="G2200" s="2">
        <f t="shared" si="463"/>
        <v>3</v>
      </c>
      <c r="H2200" s="2">
        <f t="shared" si="463"/>
        <v>2</v>
      </c>
      <c r="I2200" s="2">
        <f t="shared" si="457"/>
        <v>2</v>
      </c>
      <c r="J2200" s="2" cm="1">
        <f t="array" ref="J2200">INT(_xlfn.XLOOKUP($E2200,消耗中转!$C$10:$C$21,_xlfn.XLOOKUP($I2200,消耗中转!$F$6:$K$6,消耗中转!$F$10:$K$21)))</f>
        <v>8000</v>
      </c>
      <c r="K2200" s="2" cm="1">
        <f t="array" ref="K2200">INT(IF(I2200=0,
_xlfn.XLOOKUP(0,消耗中转!$F$6:$K$6,_xlfn.XLOOKUP(E2200,消耗中转!$C$10:$C$21,消耗中转!$F$10:$K$21)),
_xlfn.XLOOKUP(I2200,消耗中转!$F$6:$K$6,_xlfn.XLOOKUP(E2200,消耗中转!$C$10:$C$21,消耗中转!$F$10:$K$21))+_xlfn.XLOOKUP(0,消耗中转!$F$6:$K$6,_xlfn.XLOOKUP(E2200,消耗中转!$C$10:$C$21,消耗中转!$F$10:$K$21))))</f>
        <v>10000</v>
      </c>
      <c r="L2200" s="2" cm="1">
        <f t="array" ref="L2200">_xlfn.XLOOKUP(I2200,消耗中转!$E$25:$J$25,_xlfn.XLOOKUP(E2200,消耗中转!$C$29:$C$40,消耗中转!$E$29:$J$40))</f>
        <v>1.2</v>
      </c>
    </row>
    <row r="2201" spans="1:12" x14ac:dyDescent="0.15">
      <c r="A2201" s="27">
        <f t="shared" si="459"/>
        <v>600623306002</v>
      </c>
      <c r="B2201" s="27">
        <f t="shared" si="460"/>
        <v>600623306002</v>
      </c>
      <c r="C2201" s="2">
        <f t="shared" si="461"/>
        <v>6006233060</v>
      </c>
      <c r="D2201" s="4">
        <f>_xlfn.XLOOKUP(E2201,[1]战斗中转!$D$8:$D$19,[1]战斗中转!$F$8:$F$19)</f>
        <v>60</v>
      </c>
      <c r="E2201" s="2">
        <f t="shared" si="462"/>
        <v>6</v>
      </c>
      <c r="F2201" s="2">
        <f t="shared" si="463"/>
        <v>2</v>
      </c>
      <c r="G2201" s="2">
        <f t="shared" si="463"/>
        <v>3</v>
      </c>
      <c r="H2201" s="2">
        <f t="shared" si="463"/>
        <v>3</v>
      </c>
      <c r="I2201" s="2">
        <f t="shared" si="457"/>
        <v>2</v>
      </c>
      <c r="J2201" s="2" cm="1">
        <f t="array" ref="J2201">INT(_xlfn.XLOOKUP($E2201,消耗中转!$C$10:$C$21,_xlfn.XLOOKUP($I2201,消耗中转!$F$6:$K$6,消耗中转!$F$10:$K$21)))</f>
        <v>8000</v>
      </c>
      <c r="K2201" s="2" cm="1">
        <f t="array" ref="K2201">INT(IF(I2201=0,
_xlfn.XLOOKUP(0,消耗中转!$F$6:$K$6,_xlfn.XLOOKUP(E2201,消耗中转!$C$10:$C$21,消耗中转!$F$10:$K$21)),
_xlfn.XLOOKUP(I2201,消耗中转!$F$6:$K$6,_xlfn.XLOOKUP(E2201,消耗中转!$C$10:$C$21,消耗中转!$F$10:$K$21))+_xlfn.XLOOKUP(0,消耗中转!$F$6:$K$6,_xlfn.XLOOKUP(E2201,消耗中转!$C$10:$C$21,消耗中转!$F$10:$K$21))))</f>
        <v>10000</v>
      </c>
      <c r="L2201" s="2" cm="1">
        <f t="array" ref="L2201">_xlfn.XLOOKUP(I2201,消耗中转!$E$25:$J$25,_xlfn.XLOOKUP(E2201,消耗中转!$C$29:$C$40,消耗中转!$E$29:$J$40))</f>
        <v>1.2</v>
      </c>
    </row>
    <row r="2202" spans="1:12" x14ac:dyDescent="0.15">
      <c r="A2202" s="27">
        <f t="shared" si="459"/>
        <v>600623406002</v>
      </c>
      <c r="B2202" s="27">
        <f t="shared" si="460"/>
        <v>600623406002</v>
      </c>
      <c r="C2202" s="2">
        <f t="shared" si="461"/>
        <v>6006234060</v>
      </c>
      <c r="D2202" s="4">
        <f>_xlfn.XLOOKUP(E2202,[1]战斗中转!$D$8:$D$19,[1]战斗中转!$F$8:$F$19)</f>
        <v>60</v>
      </c>
      <c r="E2202" s="2">
        <f t="shared" si="462"/>
        <v>6</v>
      </c>
      <c r="F2202" s="2">
        <f t="shared" si="463"/>
        <v>2</v>
      </c>
      <c r="G2202" s="2">
        <f t="shared" si="463"/>
        <v>3</v>
      </c>
      <c r="H2202" s="2">
        <f t="shared" si="463"/>
        <v>4</v>
      </c>
      <c r="I2202" s="2">
        <f t="shared" si="457"/>
        <v>2</v>
      </c>
      <c r="J2202" s="2" cm="1">
        <f t="array" ref="J2202">INT(_xlfn.XLOOKUP($E2202,消耗中转!$C$10:$C$21,_xlfn.XLOOKUP($I2202,消耗中转!$F$6:$K$6,消耗中转!$F$10:$K$21)))</f>
        <v>8000</v>
      </c>
      <c r="K2202" s="2" cm="1">
        <f t="array" ref="K2202">INT(IF(I2202=0,
_xlfn.XLOOKUP(0,消耗中转!$F$6:$K$6,_xlfn.XLOOKUP(E2202,消耗中转!$C$10:$C$21,消耗中转!$F$10:$K$21)),
_xlfn.XLOOKUP(I2202,消耗中转!$F$6:$K$6,_xlfn.XLOOKUP(E2202,消耗中转!$C$10:$C$21,消耗中转!$F$10:$K$21))+_xlfn.XLOOKUP(0,消耗中转!$F$6:$K$6,_xlfn.XLOOKUP(E2202,消耗中转!$C$10:$C$21,消耗中转!$F$10:$K$21))))</f>
        <v>10000</v>
      </c>
      <c r="L2202" s="2" cm="1">
        <f t="array" ref="L2202">_xlfn.XLOOKUP(I2202,消耗中转!$E$25:$J$25,_xlfn.XLOOKUP(E2202,消耗中转!$C$29:$C$40,消耗中转!$E$29:$J$40))</f>
        <v>1.2</v>
      </c>
    </row>
    <row r="2203" spans="1:12" x14ac:dyDescent="0.15">
      <c r="A2203" s="27">
        <f t="shared" si="459"/>
        <v>600631106002</v>
      </c>
      <c r="B2203" s="27">
        <f t="shared" si="460"/>
        <v>600631106002</v>
      </c>
      <c r="C2203" s="2">
        <f t="shared" si="461"/>
        <v>6006311060</v>
      </c>
      <c r="D2203" s="4">
        <f>_xlfn.XLOOKUP(E2203,[1]战斗中转!$D$8:$D$19,[1]战斗中转!$F$8:$F$19)</f>
        <v>60</v>
      </c>
      <c r="E2203" s="2">
        <f t="shared" si="462"/>
        <v>6</v>
      </c>
      <c r="F2203" s="2">
        <f t="shared" si="463"/>
        <v>3</v>
      </c>
      <c r="G2203" s="2">
        <f t="shared" si="463"/>
        <v>1</v>
      </c>
      <c r="H2203" s="2">
        <f t="shared" si="463"/>
        <v>1</v>
      </c>
      <c r="I2203" s="2">
        <f t="shared" si="457"/>
        <v>2</v>
      </c>
      <c r="J2203" s="2" cm="1">
        <f t="array" ref="J2203">INT(_xlfn.XLOOKUP($E2203,消耗中转!$C$10:$C$21,_xlfn.XLOOKUP($I2203,消耗中转!$F$6:$K$6,消耗中转!$F$10:$K$21)))</f>
        <v>8000</v>
      </c>
      <c r="K2203" s="2" cm="1">
        <f t="array" ref="K2203">INT(IF(I2203=0,
_xlfn.XLOOKUP(0,消耗中转!$F$6:$K$6,_xlfn.XLOOKUP(E2203,消耗中转!$C$10:$C$21,消耗中转!$F$10:$K$21)),
_xlfn.XLOOKUP(I2203,消耗中转!$F$6:$K$6,_xlfn.XLOOKUP(E2203,消耗中转!$C$10:$C$21,消耗中转!$F$10:$K$21))+_xlfn.XLOOKUP(0,消耗中转!$F$6:$K$6,_xlfn.XLOOKUP(E2203,消耗中转!$C$10:$C$21,消耗中转!$F$10:$K$21))))</f>
        <v>10000</v>
      </c>
      <c r="L2203" s="2" cm="1">
        <f t="array" ref="L2203">_xlfn.XLOOKUP(I2203,消耗中转!$E$25:$J$25,_xlfn.XLOOKUP(E2203,消耗中转!$C$29:$C$40,消耗中转!$E$29:$J$40))</f>
        <v>1.2</v>
      </c>
    </row>
    <row r="2204" spans="1:12" x14ac:dyDescent="0.15">
      <c r="A2204" s="27">
        <f t="shared" si="459"/>
        <v>600631206002</v>
      </c>
      <c r="B2204" s="27">
        <f t="shared" si="460"/>
        <v>600631206002</v>
      </c>
      <c r="C2204" s="2">
        <f t="shared" si="461"/>
        <v>6006312060</v>
      </c>
      <c r="D2204" s="4">
        <f>_xlfn.XLOOKUP(E2204,[1]战斗中转!$D$8:$D$19,[1]战斗中转!$F$8:$F$19)</f>
        <v>60</v>
      </c>
      <c r="E2204" s="2">
        <f t="shared" si="462"/>
        <v>6</v>
      </c>
      <c r="F2204" s="2">
        <f t="shared" si="463"/>
        <v>3</v>
      </c>
      <c r="G2204" s="2">
        <f t="shared" si="463"/>
        <v>1</v>
      </c>
      <c r="H2204" s="2">
        <f t="shared" si="463"/>
        <v>2</v>
      </c>
      <c r="I2204" s="2">
        <f t="shared" si="457"/>
        <v>2</v>
      </c>
      <c r="J2204" s="2" cm="1">
        <f t="array" ref="J2204">INT(_xlfn.XLOOKUP($E2204,消耗中转!$C$10:$C$21,_xlfn.XLOOKUP($I2204,消耗中转!$F$6:$K$6,消耗中转!$F$10:$K$21)))</f>
        <v>8000</v>
      </c>
      <c r="K2204" s="2" cm="1">
        <f t="array" ref="K2204">INT(IF(I2204=0,
_xlfn.XLOOKUP(0,消耗中转!$F$6:$K$6,_xlfn.XLOOKUP(E2204,消耗中转!$C$10:$C$21,消耗中转!$F$10:$K$21)),
_xlfn.XLOOKUP(I2204,消耗中转!$F$6:$K$6,_xlfn.XLOOKUP(E2204,消耗中转!$C$10:$C$21,消耗中转!$F$10:$K$21))+_xlfn.XLOOKUP(0,消耗中转!$F$6:$K$6,_xlfn.XLOOKUP(E2204,消耗中转!$C$10:$C$21,消耗中转!$F$10:$K$21))))</f>
        <v>10000</v>
      </c>
      <c r="L2204" s="2" cm="1">
        <f t="array" ref="L2204">_xlfn.XLOOKUP(I2204,消耗中转!$E$25:$J$25,_xlfn.XLOOKUP(E2204,消耗中转!$C$29:$C$40,消耗中转!$E$29:$J$40))</f>
        <v>1.2</v>
      </c>
    </row>
    <row r="2205" spans="1:12" x14ac:dyDescent="0.15">
      <c r="A2205" s="27">
        <f t="shared" si="459"/>
        <v>600631306002</v>
      </c>
      <c r="B2205" s="27">
        <f t="shared" si="460"/>
        <v>600631306002</v>
      </c>
      <c r="C2205" s="2">
        <f t="shared" si="461"/>
        <v>6006313060</v>
      </c>
      <c r="D2205" s="4">
        <f>_xlfn.XLOOKUP(E2205,[1]战斗中转!$D$8:$D$19,[1]战斗中转!$F$8:$F$19)</f>
        <v>60</v>
      </c>
      <c r="E2205" s="2">
        <f t="shared" si="462"/>
        <v>6</v>
      </c>
      <c r="F2205" s="2">
        <f t="shared" si="463"/>
        <v>3</v>
      </c>
      <c r="G2205" s="2">
        <f t="shared" si="463"/>
        <v>1</v>
      </c>
      <c r="H2205" s="2">
        <f t="shared" si="463"/>
        <v>3</v>
      </c>
      <c r="I2205" s="2">
        <f t="shared" si="457"/>
        <v>2</v>
      </c>
      <c r="J2205" s="2" cm="1">
        <f t="array" ref="J2205">INT(_xlfn.XLOOKUP($E2205,消耗中转!$C$10:$C$21,_xlfn.XLOOKUP($I2205,消耗中转!$F$6:$K$6,消耗中转!$F$10:$K$21)))</f>
        <v>8000</v>
      </c>
      <c r="K2205" s="2" cm="1">
        <f t="array" ref="K2205">INT(IF(I2205=0,
_xlfn.XLOOKUP(0,消耗中转!$F$6:$K$6,_xlfn.XLOOKUP(E2205,消耗中转!$C$10:$C$21,消耗中转!$F$10:$K$21)),
_xlfn.XLOOKUP(I2205,消耗中转!$F$6:$K$6,_xlfn.XLOOKUP(E2205,消耗中转!$C$10:$C$21,消耗中转!$F$10:$K$21))+_xlfn.XLOOKUP(0,消耗中转!$F$6:$K$6,_xlfn.XLOOKUP(E2205,消耗中转!$C$10:$C$21,消耗中转!$F$10:$K$21))))</f>
        <v>10000</v>
      </c>
      <c r="L2205" s="2" cm="1">
        <f t="array" ref="L2205">_xlfn.XLOOKUP(I2205,消耗中转!$E$25:$J$25,_xlfn.XLOOKUP(E2205,消耗中转!$C$29:$C$40,消耗中转!$E$29:$J$40))</f>
        <v>1.2</v>
      </c>
    </row>
    <row r="2206" spans="1:12" x14ac:dyDescent="0.15">
      <c r="A2206" s="27">
        <f t="shared" si="459"/>
        <v>600631406002</v>
      </c>
      <c r="B2206" s="27">
        <f t="shared" si="460"/>
        <v>600631406002</v>
      </c>
      <c r="C2206" s="2">
        <f t="shared" si="461"/>
        <v>6006314060</v>
      </c>
      <c r="D2206" s="4">
        <f>_xlfn.XLOOKUP(E2206,[1]战斗中转!$D$8:$D$19,[1]战斗中转!$F$8:$F$19)</f>
        <v>60</v>
      </c>
      <c r="E2206" s="2">
        <f t="shared" si="462"/>
        <v>6</v>
      </c>
      <c r="F2206" s="2">
        <f t="shared" si="463"/>
        <v>3</v>
      </c>
      <c r="G2206" s="2">
        <f t="shared" si="463"/>
        <v>1</v>
      </c>
      <c r="H2206" s="2">
        <f t="shared" si="463"/>
        <v>4</v>
      </c>
      <c r="I2206" s="2">
        <f t="shared" si="457"/>
        <v>2</v>
      </c>
      <c r="J2206" s="2" cm="1">
        <f t="array" ref="J2206">INT(_xlfn.XLOOKUP($E2206,消耗中转!$C$10:$C$21,_xlfn.XLOOKUP($I2206,消耗中转!$F$6:$K$6,消耗中转!$F$10:$K$21)))</f>
        <v>8000</v>
      </c>
      <c r="K2206" s="2" cm="1">
        <f t="array" ref="K2206">INT(IF(I2206=0,
_xlfn.XLOOKUP(0,消耗中转!$F$6:$K$6,_xlfn.XLOOKUP(E2206,消耗中转!$C$10:$C$21,消耗中转!$F$10:$K$21)),
_xlfn.XLOOKUP(I2206,消耗中转!$F$6:$K$6,_xlfn.XLOOKUP(E2206,消耗中转!$C$10:$C$21,消耗中转!$F$10:$K$21))+_xlfn.XLOOKUP(0,消耗中转!$F$6:$K$6,_xlfn.XLOOKUP(E2206,消耗中转!$C$10:$C$21,消耗中转!$F$10:$K$21))))</f>
        <v>10000</v>
      </c>
      <c r="L2206" s="2" cm="1">
        <f t="array" ref="L2206">_xlfn.XLOOKUP(I2206,消耗中转!$E$25:$J$25,_xlfn.XLOOKUP(E2206,消耗中转!$C$29:$C$40,消耗中转!$E$29:$J$40))</f>
        <v>1.2</v>
      </c>
    </row>
    <row r="2207" spans="1:12" x14ac:dyDescent="0.15">
      <c r="A2207" s="27">
        <f t="shared" si="459"/>
        <v>600632106002</v>
      </c>
      <c r="B2207" s="27">
        <f t="shared" si="460"/>
        <v>600632106002</v>
      </c>
      <c r="C2207" s="2">
        <f t="shared" si="461"/>
        <v>6006321060</v>
      </c>
      <c r="D2207" s="4">
        <f>_xlfn.XLOOKUP(E2207,[1]战斗中转!$D$8:$D$19,[1]战斗中转!$F$8:$F$19)</f>
        <v>60</v>
      </c>
      <c r="E2207" s="2">
        <f t="shared" si="462"/>
        <v>6</v>
      </c>
      <c r="F2207" s="2">
        <f t="shared" si="463"/>
        <v>3</v>
      </c>
      <c r="G2207" s="2">
        <f t="shared" si="463"/>
        <v>2</v>
      </c>
      <c r="H2207" s="2">
        <f t="shared" si="463"/>
        <v>1</v>
      </c>
      <c r="I2207" s="2">
        <f t="shared" si="457"/>
        <v>2</v>
      </c>
      <c r="J2207" s="2" cm="1">
        <f t="array" ref="J2207">INT(_xlfn.XLOOKUP($E2207,消耗中转!$C$10:$C$21,_xlfn.XLOOKUP($I2207,消耗中转!$F$6:$K$6,消耗中转!$F$10:$K$21)))</f>
        <v>8000</v>
      </c>
      <c r="K2207" s="2" cm="1">
        <f t="array" ref="K2207">INT(IF(I2207=0,
_xlfn.XLOOKUP(0,消耗中转!$F$6:$K$6,_xlfn.XLOOKUP(E2207,消耗中转!$C$10:$C$21,消耗中转!$F$10:$K$21)),
_xlfn.XLOOKUP(I2207,消耗中转!$F$6:$K$6,_xlfn.XLOOKUP(E2207,消耗中转!$C$10:$C$21,消耗中转!$F$10:$K$21))+_xlfn.XLOOKUP(0,消耗中转!$F$6:$K$6,_xlfn.XLOOKUP(E2207,消耗中转!$C$10:$C$21,消耗中转!$F$10:$K$21))))</f>
        <v>10000</v>
      </c>
      <c r="L2207" s="2" cm="1">
        <f t="array" ref="L2207">_xlfn.XLOOKUP(I2207,消耗中转!$E$25:$J$25,_xlfn.XLOOKUP(E2207,消耗中转!$C$29:$C$40,消耗中转!$E$29:$J$40))</f>
        <v>1.2</v>
      </c>
    </row>
    <row r="2208" spans="1:12" x14ac:dyDescent="0.15">
      <c r="A2208" s="27">
        <f t="shared" si="459"/>
        <v>600632206002</v>
      </c>
      <c r="B2208" s="27">
        <f t="shared" si="460"/>
        <v>600632206002</v>
      </c>
      <c r="C2208" s="2">
        <f t="shared" si="461"/>
        <v>6006322060</v>
      </c>
      <c r="D2208" s="4">
        <f>_xlfn.XLOOKUP(E2208,[1]战斗中转!$D$8:$D$19,[1]战斗中转!$F$8:$F$19)</f>
        <v>60</v>
      </c>
      <c r="E2208" s="2">
        <f t="shared" si="462"/>
        <v>6</v>
      </c>
      <c r="F2208" s="2">
        <f t="shared" si="463"/>
        <v>3</v>
      </c>
      <c r="G2208" s="2">
        <f t="shared" si="463"/>
        <v>2</v>
      </c>
      <c r="H2208" s="2">
        <f t="shared" si="463"/>
        <v>2</v>
      </c>
      <c r="I2208" s="2">
        <f t="shared" si="457"/>
        <v>2</v>
      </c>
      <c r="J2208" s="2" cm="1">
        <f t="array" ref="J2208">INT(_xlfn.XLOOKUP($E2208,消耗中转!$C$10:$C$21,_xlfn.XLOOKUP($I2208,消耗中转!$F$6:$K$6,消耗中转!$F$10:$K$21)))</f>
        <v>8000</v>
      </c>
      <c r="K2208" s="2" cm="1">
        <f t="array" ref="K2208">INT(IF(I2208=0,
_xlfn.XLOOKUP(0,消耗中转!$F$6:$K$6,_xlfn.XLOOKUP(E2208,消耗中转!$C$10:$C$21,消耗中转!$F$10:$K$21)),
_xlfn.XLOOKUP(I2208,消耗中转!$F$6:$K$6,_xlfn.XLOOKUP(E2208,消耗中转!$C$10:$C$21,消耗中转!$F$10:$K$21))+_xlfn.XLOOKUP(0,消耗中转!$F$6:$K$6,_xlfn.XLOOKUP(E2208,消耗中转!$C$10:$C$21,消耗中转!$F$10:$K$21))))</f>
        <v>10000</v>
      </c>
      <c r="L2208" s="2" cm="1">
        <f t="array" ref="L2208">_xlfn.XLOOKUP(I2208,消耗中转!$E$25:$J$25,_xlfn.XLOOKUP(E2208,消耗中转!$C$29:$C$40,消耗中转!$E$29:$J$40))</f>
        <v>1.2</v>
      </c>
    </row>
    <row r="2209" spans="1:12" x14ac:dyDescent="0.15">
      <c r="A2209" s="27">
        <f t="shared" si="459"/>
        <v>600632306002</v>
      </c>
      <c r="B2209" s="27">
        <f t="shared" si="460"/>
        <v>600632306002</v>
      </c>
      <c r="C2209" s="2">
        <f t="shared" si="461"/>
        <v>6006323060</v>
      </c>
      <c r="D2209" s="4">
        <f>_xlfn.XLOOKUP(E2209,[1]战斗中转!$D$8:$D$19,[1]战斗中转!$F$8:$F$19)</f>
        <v>60</v>
      </c>
      <c r="E2209" s="2">
        <f t="shared" si="462"/>
        <v>6</v>
      </c>
      <c r="F2209" s="2">
        <f t="shared" si="463"/>
        <v>3</v>
      </c>
      <c r="G2209" s="2">
        <f t="shared" si="463"/>
        <v>2</v>
      </c>
      <c r="H2209" s="2">
        <f t="shared" si="463"/>
        <v>3</v>
      </c>
      <c r="I2209" s="2">
        <f t="shared" si="457"/>
        <v>2</v>
      </c>
      <c r="J2209" s="2" cm="1">
        <f t="array" ref="J2209">INT(_xlfn.XLOOKUP($E2209,消耗中转!$C$10:$C$21,_xlfn.XLOOKUP($I2209,消耗中转!$F$6:$K$6,消耗中转!$F$10:$K$21)))</f>
        <v>8000</v>
      </c>
      <c r="K2209" s="2" cm="1">
        <f t="array" ref="K2209">INT(IF(I2209=0,
_xlfn.XLOOKUP(0,消耗中转!$F$6:$K$6,_xlfn.XLOOKUP(E2209,消耗中转!$C$10:$C$21,消耗中转!$F$10:$K$21)),
_xlfn.XLOOKUP(I2209,消耗中转!$F$6:$K$6,_xlfn.XLOOKUP(E2209,消耗中转!$C$10:$C$21,消耗中转!$F$10:$K$21))+_xlfn.XLOOKUP(0,消耗中转!$F$6:$K$6,_xlfn.XLOOKUP(E2209,消耗中转!$C$10:$C$21,消耗中转!$F$10:$K$21))))</f>
        <v>10000</v>
      </c>
      <c r="L2209" s="2" cm="1">
        <f t="array" ref="L2209">_xlfn.XLOOKUP(I2209,消耗中转!$E$25:$J$25,_xlfn.XLOOKUP(E2209,消耗中转!$C$29:$C$40,消耗中转!$E$29:$J$40))</f>
        <v>1.2</v>
      </c>
    </row>
    <row r="2210" spans="1:12" x14ac:dyDescent="0.15">
      <c r="A2210" s="27">
        <f t="shared" si="459"/>
        <v>600632406002</v>
      </c>
      <c r="B2210" s="27">
        <f t="shared" si="460"/>
        <v>600632406002</v>
      </c>
      <c r="C2210" s="2">
        <f t="shared" si="461"/>
        <v>6006324060</v>
      </c>
      <c r="D2210" s="4">
        <f>_xlfn.XLOOKUP(E2210,[1]战斗中转!$D$8:$D$19,[1]战斗中转!$F$8:$F$19)</f>
        <v>60</v>
      </c>
      <c r="E2210" s="2">
        <f t="shared" si="462"/>
        <v>6</v>
      </c>
      <c r="F2210" s="2">
        <f t="shared" si="463"/>
        <v>3</v>
      </c>
      <c r="G2210" s="2">
        <f t="shared" si="463"/>
        <v>2</v>
      </c>
      <c r="H2210" s="2">
        <f t="shared" si="463"/>
        <v>4</v>
      </c>
      <c r="I2210" s="2">
        <f t="shared" si="457"/>
        <v>2</v>
      </c>
      <c r="J2210" s="2" cm="1">
        <f t="array" ref="J2210">INT(_xlfn.XLOOKUP($E2210,消耗中转!$C$10:$C$21,_xlfn.XLOOKUP($I2210,消耗中转!$F$6:$K$6,消耗中转!$F$10:$K$21)))</f>
        <v>8000</v>
      </c>
      <c r="K2210" s="2" cm="1">
        <f t="array" ref="K2210">INT(IF(I2210=0,
_xlfn.XLOOKUP(0,消耗中转!$F$6:$K$6,_xlfn.XLOOKUP(E2210,消耗中转!$C$10:$C$21,消耗中转!$F$10:$K$21)),
_xlfn.XLOOKUP(I2210,消耗中转!$F$6:$K$6,_xlfn.XLOOKUP(E2210,消耗中转!$C$10:$C$21,消耗中转!$F$10:$K$21))+_xlfn.XLOOKUP(0,消耗中转!$F$6:$K$6,_xlfn.XLOOKUP(E2210,消耗中转!$C$10:$C$21,消耗中转!$F$10:$K$21))))</f>
        <v>10000</v>
      </c>
      <c r="L2210" s="2" cm="1">
        <f t="array" ref="L2210">_xlfn.XLOOKUP(I2210,消耗中转!$E$25:$J$25,_xlfn.XLOOKUP(E2210,消耗中转!$C$29:$C$40,消耗中转!$E$29:$J$40))</f>
        <v>1.2</v>
      </c>
    </row>
    <row r="2211" spans="1:12" x14ac:dyDescent="0.15">
      <c r="A2211" s="27">
        <f t="shared" si="459"/>
        <v>600633106002</v>
      </c>
      <c r="B2211" s="27">
        <f t="shared" si="460"/>
        <v>600633106002</v>
      </c>
      <c r="C2211" s="2">
        <f t="shared" si="461"/>
        <v>6006331060</v>
      </c>
      <c r="D2211" s="4">
        <f>_xlfn.XLOOKUP(E2211,[1]战斗中转!$D$8:$D$19,[1]战斗中转!$F$8:$F$19)</f>
        <v>60</v>
      </c>
      <c r="E2211" s="2">
        <f t="shared" si="462"/>
        <v>6</v>
      </c>
      <c r="F2211" s="2">
        <f t="shared" si="463"/>
        <v>3</v>
      </c>
      <c r="G2211" s="2">
        <f t="shared" si="463"/>
        <v>3</v>
      </c>
      <c r="H2211" s="2">
        <f t="shared" si="463"/>
        <v>1</v>
      </c>
      <c r="I2211" s="2">
        <f t="shared" si="457"/>
        <v>2</v>
      </c>
      <c r="J2211" s="2" cm="1">
        <f t="array" ref="J2211">INT(_xlfn.XLOOKUP($E2211,消耗中转!$C$10:$C$21,_xlfn.XLOOKUP($I2211,消耗中转!$F$6:$K$6,消耗中转!$F$10:$K$21)))</f>
        <v>8000</v>
      </c>
      <c r="K2211" s="2" cm="1">
        <f t="array" ref="K2211">INT(IF(I2211=0,
_xlfn.XLOOKUP(0,消耗中转!$F$6:$K$6,_xlfn.XLOOKUP(E2211,消耗中转!$C$10:$C$21,消耗中转!$F$10:$K$21)),
_xlfn.XLOOKUP(I2211,消耗中转!$F$6:$K$6,_xlfn.XLOOKUP(E2211,消耗中转!$C$10:$C$21,消耗中转!$F$10:$K$21))+_xlfn.XLOOKUP(0,消耗中转!$F$6:$K$6,_xlfn.XLOOKUP(E2211,消耗中转!$C$10:$C$21,消耗中转!$F$10:$K$21))))</f>
        <v>10000</v>
      </c>
      <c r="L2211" s="2" cm="1">
        <f t="array" ref="L2211">_xlfn.XLOOKUP(I2211,消耗中转!$E$25:$J$25,_xlfn.XLOOKUP(E2211,消耗中转!$C$29:$C$40,消耗中转!$E$29:$J$40))</f>
        <v>1.2</v>
      </c>
    </row>
    <row r="2212" spans="1:12" x14ac:dyDescent="0.15">
      <c r="A2212" s="27">
        <f t="shared" si="459"/>
        <v>600633206002</v>
      </c>
      <c r="B2212" s="27">
        <f t="shared" si="460"/>
        <v>600633206002</v>
      </c>
      <c r="C2212" s="2">
        <f t="shared" si="461"/>
        <v>6006332060</v>
      </c>
      <c r="D2212" s="4">
        <f>_xlfn.XLOOKUP(E2212,[1]战斗中转!$D$8:$D$19,[1]战斗中转!$F$8:$F$19)</f>
        <v>60</v>
      </c>
      <c r="E2212" s="2">
        <f t="shared" si="462"/>
        <v>6</v>
      </c>
      <c r="F2212" s="2">
        <f t="shared" si="463"/>
        <v>3</v>
      </c>
      <c r="G2212" s="2">
        <f t="shared" si="463"/>
        <v>3</v>
      </c>
      <c r="H2212" s="2">
        <f t="shared" si="463"/>
        <v>2</v>
      </c>
      <c r="I2212" s="2">
        <f t="shared" si="457"/>
        <v>2</v>
      </c>
      <c r="J2212" s="2" cm="1">
        <f t="array" ref="J2212">INT(_xlfn.XLOOKUP($E2212,消耗中转!$C$10:$C$21,_xlfn.XLOOKUP($I2212,消耗中转!$F$6:$K$6,消耗中转!$F$10:$K$21)))</f>
        <v>8000</v>
      </c>
      <c r="K2212" s="2" cm="1">
        <f t="array" ref="K2212">INT(IF(I2212=0,
_xlfn.XLOOKUP(0,消耗中转!$F$6:$K$6,_xlfn.XLOOKUP(E2212,消耗中转!$C$10:$C$21,消耗中转!$F$10:$K$21)),
_xlfn.XLOOKUP(I2212,消耗中转!$F$6:$K$6,_xlfn.XLOOKUP(E2212,消耗中转!$C$10:$C$21,消耗中转!$F$10:$K$21))+_xlfn.XLOOKUP(0,消耗中转!$F$6:$K$6,_xlfn.XLOOKUP(E2212,消耗中转!$C$10:$C$21,消耗中转!$F$10:$K$21))))</f>
        <v>10000</v>
      </c>
      <c r="L2212" s="2" cm="1">
        <f t="array" ref="L2212">_xlfn.XLOOKUP(I2212,消耗中转!$E$25:$J$25,_xlfn.XLOOKUP(E2212,消耗中转!$C$29:$C$40,消耗中转!$E$29:$J$40))</f>
        <v>1.2</v>
      </c>
    </row>
    <row r="2213" spans="1:12" x14ac:dyDescent="0.15">
      <c r="A2213" s="27">
        <f t="shared" si="459"/>
        <v>600633306002</v>
      </c>
      <c r="B2213" s="27">
        <f t="shared" si="460"/>
        <v>600633306002</v>
      </c>
      <c r="C2213" s="2">
        <f t="shared" si="461"/>
        <v>6006333060</v>
      </c>
      <c r="D2213" s="4">
        <f>_xlfn.XLOOKUP(E2213,[1]战斗中转!$D$8:$D$19,[1]战斗中转!$F$8:$F$19)</f>
        <v>60</v>
      </c>
      <c r="E2213" s="2">
        <f t="shared" si="462"/>
        <v>6</v>
      </c>
      <c r="F2213" s="2">
        <f t="shared" si="463"/>
        <v>3</v>
      </c>
      <c r="G2213" s="2">
        <f t="shared" si="463"/>
        <v>3</v>
      </c>
      <c r="H2213" s="2">
        <f t="shared" si="463"/>
        <v>3</v>
      </c>
      <c r="I2213" s="2">
        <f t="shared" si="457"/>
        <v>2</v>
      </c>
      <c r="J2213" s="2" cm="1">
        <f t="array" ref="J2213">INT(_xlfn.XLOOKUP($E2213,消耗中转!$C$10:$C$21,_xlfn.XLOOKUP($I2213,消耗中转!$F$6:$K$6,消耗中转!$F$10:$K$21)))</f>
        <v>8000</v>
      </c>
      <c r="K2213" s="2" cm="1">
        <f t="array" ref="K2213">INT(IF(I2213=0,
_xlfn.XLOOKUP(0,消耗中转!$F$6:$K$6,_xlfn.XLOOKUP(E2213,消耗中转!$C$10:$C$21,消耗中转!$F$10:$K$21)),
_xlfn.XLOOKUP(I2213,消耗中转!$F$6:$K$6,_xlfn.XLOOKUP(E2213,消耗中转!$C$10:$C$21,消耗中转!$F$10:$K$21))+_xlfn.XLOOKUP(0,消耗中转!$F$6:$K$6,_xlfn.XLOOKUP(E2213,消耗中转!$C$10:$C$21,消耗中转!$F$10:$K$21))))</f>
        <v>10000</v>
      </c>
      <c r="L2213" s="2" cm="1">
        <f t="array" ref="L2213">_xlfn.XLOOKUP(I2213,消耗中转!$E$25:$J$25,_xlfn.XLOOKUP(E2213,消耗中转!$C$29:$C$40,消耗中转!$E$29:$J$40))</f>
        <v>1.2</v>
      </c>
    </row>
    <row r="2214" spans="1:12" x14ac:dyDescent="0.15">
      <c r="A2214" s="27">
        <f t="shared" si="459"/>
        <v>600633406002</v>
      </c>
      <c r="B2214" s="27">
        <f t="shared" si="460"/>
        <v>600633406002</v>
      </c>
      <c r="C2214" s="2">
        <f t="shared" si="461"/>
        <v>6006334060</v>
      </c>
      <c r="D2214" s="4">
        <f>_xlfn.XLOOKUP(E2214,[1]战斗中转!$D$8:$D$19,[1]战斗中转!$F$8:$F$19)</f>
        <v>60</v>
      </c>
      <c r="E2214" s="2">
        <f t="shared" si="462"/>
        <v>6</v>
      </c>
      <c r="F2214" s="2">
        <f t="shared" si="463"/>
        <v>3</v>
      </c>
      <c r="G2214" s="2">
        <f t="shared" si="463"/>
        <v>3</v>
      </c>
      <c r="H2214" s="2">
        <f t="shared" si="463"/>
        <v>4</v>
      </c>
      <c r="I2214" s="2">
        <f t="shared" si="457"/>
        <v>2</v>
      </c>
      <c r="J2214" s="2" cm="1">
        <f t="array" ref="J2214">INT(_xlfn.XLOOKUP($E2214,消耗中转!$C$10:$C$21,_xlfn.XLOOKUP($I2214,消耗中转!$F$6:$K$6,消耗中转!$F$10:$K$21)))</f>
        <v>8000</v>
      </c>
      <c r="K2214" s="2" cm="1">
        <f t="array" ref="K2214">INT(IF(I2214=0,
_xlfn.XLOOKUP(0,消耗中转!$F$6:$K$6,_xlfn.XLOOKUP(E2214,消耗中转!$C$10:$C$21,消耗中转!$F$10:$K$21)),
_xlfn.XLOOKUP(I2214,消耗中转!$F$6:$K$6,_xlfn.XLOOKUP(E2214,消耗中转!$C$10:$C$21,消耗中转!$F$10:$K$21))+_xlfn.XLOOKUP(0,消耗中转!$F$6:$K$6,_xlfn.XLOOKUP(E2214,消耗中转!$C$10:$C$21,消耗中转!$F$10:$K$21))))</f>
        <v>10000</v>
      </c>
      <c r="L2214" s="2" cm="1">
        <f t="array" ref="L2214">_xlfn.XLOOKUP(I2214,消耗中转!$E$25:$J$25,_xlfn.XLOOKUP(E2214,消耗中转!$C$29:$C$40,消耗中转!$E$29:$J$40))</f>
        <v>1.2</v>
      </c>
    </row>
    <row r="2215" spans="1:12" x14ac:dyDescent="0.15">
      <c r="A2215" s="27">
        <f t="shared" si="459"/>
        <v>600641106002</v>
      </c>
      <c r="B2215" s="27">
        <f t="shared" si="460"/>
        <v>600641106002</v>
      </c>
      <c r="C2215" s="2">
        <f t="shared" si="461"/>
        <v>6006411060</v>
      </c>
      <c r="D2215" s="4">
        <f>_xlfn.XLOOKUP(E2215,[1]战斗中转!$D$8:$D$19,[1]战斗中转!$F$8:$F$19)</f>
        <v>60</v>
      </c>
      <c r="E2215" s="2">
        <f t="shared" si="462"/>
        <v>6</v>
      </c>
      <c r="F2215" s="2">
        <f t="shared" si="463"/>
        <v>4</v>
      </c>
      <c r="G2215" s="2">
        <f t="shared" si="463"/>
        <v>1</v>
      </c>
      <c r="H2215" s="2">
        <f t="shared" si="463"/>
        <v>1</v>
      </c>
      <c r="I2215" s="2">
        <f t="shared" si="457"/>
        <v>2</v>
      </c>
      <c r="J2215" s="2" cm="1">
        <f t="array" ref="J2215">INT(_xlfn.XLOOKUP($E2215,消耗中转!$C$10:$C$21,_xlfn.XLOOKUP($I2215,消耗中转!$F$6:$K$6,消耗中转!$F$10:$K$21)))</f>
        <v>8000</v>
      </c>
      <c r="K2215" s="2" cm="1">
        <f t="array" ref="K2215">INT(IF(I2215=0,
_xlfn.XLOOKUP(0,消耗中转!$F$6:$K$6,_xlfn.XLOOKUP(E2215,消耗中转!$C$10:$C$21,消耗中转!$F$10:$K$21)),
_xlfn.XLOOKUP(I2215,消耗中转!$F$6:$K$6,_xlfn.XLOOKUP(E2215,消耗中转!$C$10:$C$21,消耗中转!$F$10:$K$21))+_xlfn.XLOOKUP(0,消耗中转!$F$6:$K$6,_xlfn.XLOOKUP(E2215,消耗中转!$C$10:$C$21,消耗中转!$F$10:$K$21))))</f>
        <v>10000</v>
      </c>
      <c r="L2215" s="2" cm="1">
        <f t="array" ref="L2215">_xlfn.XLOOKUP(I2215,消耗中转!$E$25:$J$25,_xlfn.XLOOKUP(E2215,消耗中转!$C$29:$C$40,消耗中转!$E$29:$J$40))</f>
        <v>1.2</v>
      </c>
    </row>
    <row r="2216" spans="1:12" x14ac:dyDescent="0.15">
      <c r="A2216" s="27">
        <f t="shared" si="459"/>
        <v>600641206002</v>
      </c>
      <c r="B2216" s="27">
        <f t="shared" si="460"/>
        <v>600641206002</v>
      </c>
      <c r="C2216" s="2">
        <f t="shared" si="461"/>
        <v>6006412060</v>
      </c>
      <c r="D2216" s="4">
        <f>_xlfn.XLOOKUP(E2216,[1]战斗中转!$D$8:$D$19,[1]战斗中转!$F$8:$F$19)</f>
        <v>60</v>
      </c>
      <c r="E2216" s="2">
        <f t="shared" si="462"/>
        <v>6</v>
      </c>
      <c r="F2216" s="2">
        <f t="shared" si="463"/>
        <v>4</v>
      </c>
      <c r="G2216" s="2">
        <f t="shared" si="463"/>
        <v>1</v>
      </c>
      <c r="H2216" s="2">
        <f t="shared" si="463"/>
        <v>2</v>
      </c>
      <c r="I2216" s="2">
        <f t="shared" si="457"/>
        <v>2</v>
      </c>
      <c r="J2216" s="2" cm="1">
        <f t="array" ref="J2216">INT(_xlfn.XLOOKUP($E2216,消耗中转!$C$10:$C$21,_xlfn.XLOOKUP($I2216,消耗中转!$F$6:$K$6,消耗中转!$F$10:$K$21)))</f>
        <v>8000</v>
      </c>
      <c r="K2216" s="2" cm="1">
        <f t="array" ref="K2216">INT(IF(I2216=0,
_xlfn.XLOOKUP(0,消耗中转!$F$6:$K$6,_xlfn.XLOOKUP(E2216,消耗中转!$C$10:$C$21,消耗中转!$F$10:$K$21)),
_xlfn.XLOOKUP(I2216,消耗中转!$F$6:$K$6,_xlfn.XLOOKUP(E2216,消耗中转!$C$10:$C$21,消耗中转!$F$10:$K$21))+_xlfn.XLOOKUP(0,消耗中转!$F$6:$K$6,_xlfn.XLOOKUP(E2216,消耗中转!$C$10:$C$21,消耗中转!$F$10:$K$21))))</f>
        <v>10000</v>
      </c>
      <c r="L2216" s="2" cm="1">
        <f t="array" ref="L2216">_xlfn.XLOOKUP(I2216,消耗中转!$E$25:$J$25,_xlfn.XLOOKUP(E2216,消耗中转!$C$29:$C$40,消耗中转!$E$29:$J$40))</f>
        <v>1.2</v>
      </c>
    </row>
    <row r="2217" spans="1:12" x14ac:dyDescent="0.15">
      <c r="A2217" s="27">
        <f t="shared" si="459"/>
        <v>600641306002</v>
      </c>
      <c r="B2217" s="27">
        <f t="shared" si="460"/>
        <v>600641306002</v>
      </c>
      <c r="C2217" s="2">
        <f t="shared" si="461"/>
        <v>6006413060</v>
      </c>
      <c r="D2217" s="4">
        <f>_xlfn.XLOOKUP(E2217,[1]战斗中转!$D$8:$D$19,[1]战斗中转!$F$8:$F$19)</f>
        <v>60</v>
      </c>
      <c r="E2217" s="2">
        <f t="shared" si="462"/>
        <v>6</v>
      </c>
      <c r="F2217" s="2">
        <f t="shared" si="463"/>
        <v>4</v>
      </c>
      <c r="G2217" s="2">
        <f t="shared" si="463"/>
        <v>1</v>
      </c>
      <c r="H2217" s="2">
        <f t="shared" si="463"/>
        <v>3</v>
      </c>
      <c r="I2217" s="2">
        <f t="shared" si="457"/>
        <v>2</v>
      </c>
      <c r="J2217" s="2" cm="1">
        <f t="array" ref="J2217">INT(_xlfn.XLOOKUP($E2217,消耗中转!$C$10:$C$21,_xlfn.XLOOKUP($I2217,消耗中转!$F$6:$K$6,消耗中转!$F$10:$K$21)))</f>
        <v>8000</v>
      </c>
      <c r="K2217" s="2" cm="1">
        <f t="array" ref="K2217">INT(IF(I2217=0,
_xlfn.XLOOKUP(0,消耗中转!$F$6:$K$6,_xlfn.XLOOKUP(E2217,消耗中转!$C$10:$C$21,消耗中转!$F$10:$K$21)),
_xlfn.XLOOKUP(I2217,消耗中转!$F$6:$K$6,_xlfn.XLOOKUP(E2217,消耗中转!$C$10:$C$21,消耗中转!$F$10:$K$21))+_xlfn.XLOOKUP(0,消耗中转!$F$6:$K$6,_xlfn.XLOOKUP(E2217,消耗中转!$C$10:$C$21,消耗中转!$F$10:$K$21))))</f>
        <v>10000</v>
      </c>
      <c r="L2217" s="2" cm="1">
        <f t="array" ref="L2217">_xlfn.XLOOKUP(I2217,消耗中转!$E$25:$J$25,_xlfn.XLOOKUP(E2217,消耗中转!$C$29:$C$40,消耗中转!$E$29:$J$40))</f>
        <v>1.2</v>
      </c>
    </row>
    <row r="2218" spans="1:12" x14ac:dyDescent="0.15">
      <c r="A2218" s="27">
        <f t="shared" si="459"/>
        <v>600641406002</v>
      </c>
      <c r="B2218" s="27">
        <f t="shared" si="460"/>
        <v>600641406002</v>
      </c>
      <c r="C2218" s="2">
        <f t="shared" si="461"/>
        <v>6006414060</v>
      </c>
      <c r="D2218" s="4">
        <f>_xlfn.XLOOKUP(E2218,[1]战斗中转!$D$8:$D$19,[1]战斗中转!$F$8:$F$19)</f>
        <v>60</v>
      </c>
      <c r="E2218" s="2">
        <f t="shared" si="462"/>
        <v>6</v>
      </c>
      <c r="F2218" s="2">
        <f t="shared" si="463"/>
        <v>4</v>
      </c>
      <c r="G2218" s="2">
        <f t="shared" si="463"/>
        <v>1</v>
      </c>
      <c r="H2218" s="2">
        <f t="shared" si="463"/>
        <v>4</v>
      </c>
      <c r="I2218" s="2">
        <f t="shared" si="457"/>
        <v>2</v>
      </c>
      <c r="J2218" s="2" cm="1">
        <f t="array" ref="J2218">INT(_xlfn.XLOOKUP($E2218,消耗中转!$C$10:$C$21,_xlfn.XLOOKUP($I2218,消耗中转!$F$6:$K$6,消耗中转!$F$10:$K$21)))</f>
        <v>8000</v>
      </c>
      <c r="K2218" s="2" cm="1">
        <f t="array" ref="K2218">INT(IF(I2218=0,
_xlfn.XLOOKUP(0,消耗中转!$F$6:$K$6,_xlfn.XLOOKUP(E2218,消耗中转!$C$10:$C$21,消耗中转!$F$10:$K$21)),
_xlfn.XLOOKUP(I2218,消耗中转!$F$6:$K$6,_xlfn.XLOOKUP(E2218,消耗中转!$C$10:$C$21,消耗中转!$F$10:$K$21))+_xlfn.XLOOKUP(0,消耗中转!$F$6:$K$6,_xlfn.XLOOKUP(E2218,消耗中转!$C$10:$C$21,消耗中转!$F$10:$K$21))))</f>
        <v>10000</v>
      </c>
      <c r="L2218" s="2" cm="1">
        <f t="array" ref="L2218">_xlfn.XLOOKUP(I2218,消耗中转!$E$25:$J$25,_xlfn.XLOOKUP(E2218,消耗中转!$C$29:$C$40,消耗中转!$E$29:$J$40))</f>
        <v>1.2</v>
      </c>
    </row>
    <row r="2219" spans="1:12" x14ac:dyDescent="0.15">
      <c r="A2219" s="27">
        <f t="shared" si="459"/>
        <v>600642106002</v>
      </c>
      <c r="B2219" s="27">
        <f t="shared" si="460"/>
        <v>600642106002</v>
      </c>
      <c r="C2219" s="2">
        <f t="shared" si="461"/>
        <v>6006421060</v>
      </c>
      <c r="D2219" s="4">
        <f>_xlfn.XLOOKUP(E2219,[1]战斗中转!$D$8:$D$19,[1]战斗中转!$F$8:$F$19)</f>
        <v>60</v>
      </c>
      <c r="E2219" s="2">
        <f t="shared" si="462"/>
        <v>6</v>
      </c>
      <c r="F2219" s="2">
        <f t="shared" ref="F2219:H2238" si="464">F2147</f>
        <v>4</v>
      </c>
      <c r="G2219" s="2">
        <f t="shared" si="464"/>
        <v>2</v>
      </c>
      <c r="H2219" s="2">
        <f t="shared" si="464"/>
        <v>1</v>
      </c>
      <c r="I2219" s="2">
        <f t="shared" si="457"/>
        <v>2</v>
      </c>
      <c r="J2219" s="2" cm="1">
        <f t="array" ref="J2219">INT(_xlfn.XLOOKUP($E2219,消耗中转!$C$10:$C$21,_xlfn.XLOOKUP($I2219,消耗中转!$F$6:$K$6,消耗中转!$F$10:$K$21)))</f>
        <v>8000</v>
      </c>
      <c r="K2219" s="2" cm="1">
        <f t="array" ref="K2219">INT(IF(I2219=0,
_xlfn.XLOOKUP(0,消耗中转!$F$6:$K$6,_xlfn.XLOOKUP(E2219,消耗中转!$C$10:$C$21,消耗中转!$F$10:$K$21)),
_xlfn.XLOOKUP(I2219,消耗中转!$F$6:$K$6,_xlfn.XLOOKUP(E2219,消耗中转!$C$10:$C$21,消耗中转!$F$10:$K$21))+_xlfn.XLOOKUP(0,消耗中转!$F$6:$K$6,_xlfn.XLOOKUP(E2219,消耗中转!$C$10:$C$21,消耗中转!$F$10:$K$21))))</f>
        <v>10000</v>
      </c>
      <c r="L2219" s="2" cm="1">
        <f t="array" ref="L2219">_xlfn.XLOOKUP(I2219,消耗中转!$E$25:$J$25,_xlfn.XLOOKUP(E2219,消耗中转!$C$29:$C$40,消耗中转!$E$29:$J$40))</f>
        <v>1.2</v>
      </c>
    </row>
    <row r="2220" spans="1:12" x14ac:dyDescent="0.15">
      <c r="A2220" s="27">
        <f t="shared" si="459"/>
        <v>600642206002</v>
      </c>
      <c r="B2220" s="27">
        <f t="shared" si="460"/>
        <v>600642206002</v>
      </c>
      <c r="C2220" s="2">
        <f t="shared" si="461"/>
        <v>6006422060</v>
      </c>
      <c r="D2220" s="4">
        <f>_xlfn.XLOOKUP(E2220,[1]战斗中转!$D$8:$D$19,[1]战斗中转!$F$8:$F$19)</f>
        <v>60</v>
      </c>
      <c r="E2220" s="2">
        <f t="shared" si="462"/>
        <v>6</v>
      </c>
      <c r="F2220" s="2">
        <f t="shared" si="464"/>
        <v>4</v>
      </c>
      <c r="G2220" s="2">
        <f t="shared" si="464"/>
        <v>2</v>
      </c>
      <c r="H2220" s="2">
        <f t="shared" si="464"/>
        <v>2</v>
      </c>
      <c r="I2220" s="2">
        <f t="shared" si="457"/>
        <v>2</v>
      </c>
      <c r="J2220" s="2" cm="1">
        <f t="array" ref="J2220">INT(_xlfn.XLOOKUP($E2220,消耗中转!$C$10:$C$21,_xlfn.XLOOKUP($I2220,消耗中转!$F$6:$K$6,消耗中转!$F$10:$K$21)))</f>
        <v>8000</v>
      </c>
      <c r="K2220" s="2" cm="1">
        <f t="array" ref="K2220">INT(IF(I2220=0,
_xlfn.XLOOKUP(0,消耗中转!$F$6:$K$6,_xlfn.XLOOKUP(E2220,消耗中转!$C$10:$C$21,消耗中转!$F$10:$K$21)),
_xlfn.XLOOKUP(I2220,消耗中转!$F$6:$K$6,_xlfn.XLOOKUP(E2220,消耗中转!$C$10:$C$21,消耗中转!$F$10:$K$21))+_xlfn.XLOOKUP(0,消耗中转!$F$6:$K$6,_xlfn.XLOOKUP(E2220,消耗中转!$C$10:$C$21,消耗中转!$F$10:$K$21))))</f>
        <v>10000</v>
      </c>
      <c r="L2220" s="2" cm="1">
        <f t="array" ref="L2220">_xlfn.XLOOKUP(I2220,消耗中转!$E$25:$J$25,_xlfn.XLOOKUP(E2220,消耗中转!$C$29:$C$40,消耗中转!$E$29:$J$40))</f>
        <v>1.2</v>
      </c>
    </row>
    <row r="2221" spans="1:12" x14ac:dyDescent="0.15">
      <c r="A2221" s="27">
        <f t="shared" si="459"/>
        <v>600642306002</v>
      </c>
      <c r="B2221" s="27">
        <f t="shared" si="460"/>
        <v>600642306002</v>
      </c>
      <c r="C2221" s="2">
        <f t="shared" si="461"/>
        <v>6006423060</v>
      </c>
      <c r="D2221" s="4">
        <f>_xlfn.XLOOKUP(E2221,[1]战斗中转!$D$8:$D$19,[1]战斗中转!$F$8:$F$19)</f>
        <v>60</v>
      </c>
      <c r="E2221" s="2">
        <f t="shared" si="462"/>
        <v>6</v>
      </c>
      <c r="F2221" s="2">
        <f t="shared" si="464"/>
        <v>4</v>
      </c>
      <c r="G2221" s="2">
        <f t="shared" si="464"/>
        <v>2</v>
      </c>
      <c r="H2221" s="2">
        <f t="shared" si="464"/>
        <v>3</v>
      </c>
      <c r="I2221" s="2">
        <f t="shared" si="457"/>
        <v>2</v>
      </c>
      <c r="J2221" s="2" cm="1">
        <f t="array" ref="J2221">INT(_xlfn.XLOOKUP($E2221,消耗中转!$C$10:$C$21,_xlfn.XLOOKUP($I2221,消耗中转!$F$6:$K$6,消耗中转!$F$10:$K$21)))</f>
        <v>8000</v>
      </c>
      <c r="K2221" s="2" cm="1">
        <f t="array" ref="K2221">INT(IF(I2221=0,
_xlfn.XLOOKUP(0,消耗中转!$F$6:$K$6,_xlfn.XLOOKUP(E2221,消耗中转!$C$10:$C$21,消耗中转!$F$10:$K$21)),
_xlfn.XLOOKUP(I2221,消耗中转!$F$6:$K$6,_xlfn.XLOOKUP(E2221,消耗中转!$C$10:$C$21,消耗中转!$F$10:$K$21))+_xlfn.XLOOKUP(0,消耗中转!$F$6:$K$6,_xlfn.XLOOKUP(E2221,消耗中转!$C$10:$C$21,消耗中转!$F$10:$K$21))))</f>
        <v>10000</v>
      </c>
      <c r="L2221" s="2" cm="1">
        <f t="array" ref="L2221">_xlfn.XLOOKUP(I2221,消耗中转!$E$25:$J$25,_xlfn.XLOOKUP(E2221,消耗中转!$C$29:$C$40,消耗中转!$E$29:$J$40))</f>
        <v>1.2</v>
      </c>
    </row>
    <row r="2222" spans="1:12" x14ac:dyDescent="0.15">
      <c r="A2222" s="27">
        <f t="shared" si="459"/>
        <v>600642406002</v>
      </c>
      <c r="B2222" s="27">
        <f t="shared" si="460"/>
        <v>600642406002</v>
      </c>
      <c r="C2222" s="2">
        <f t="shared" si="461"/>
        <v>6006424060</v>
      </c>
      <c r="D2222" s="4">
        <f>_xlfn.XLOOKUP(E2222,[1]战斗中转!$D$8:$D$19,[1]战斗中转!$F$8:$F$19)</f>
        <v>60</v>
      </c>
      <c r="E2222" s="2">
        <f t="shared" si="462"/>
        <v>6</v>
      </c>
      <c r="F2222" s="2">
        <f t="shared" si="464"/>
        <v>4</v>
      </c>
      <c r="G2222" s="2">
        <f t="shared" si="464"/>
        <v>2</v>
      </c>
      <c r="H2222" s="2">
        <f t="shared" si="464"/>
        <v>4</v>
      </c>
      <c r="I2222" s="2">
        <f t="shared" si="457"/>
        <v>2</v>
      </c>
      <c r="J2222" s="2" cm="1">
        <f t="array" ref="J2222">INT(_xlfn.XLOOKUP($E2222,消耗中转!$C$10:$C$21,_xlfn.XLOOKUP($I2222,消耗中转!$F$6:$K$6,消耗中转!$F$10:$K$21)))</f>
        <v>8000</v>
      </c>
      <c r="K2222" s="2" cm="1">
        <f t="array" ref="K2222">INT(IF(I2222=0,
_xlfn.XLOOKUP(0,消耗中转!$F$6:$K$6,_xlfn.XLOOKUP(E2222,消耗中转!$C$10:$C$21,消耗中转!$F$10:$K$21)),
_xlfn.XLOOKUP(I2222,消耗中转!$F$6:$K$6,_xlfn.XLOOKUP(E2222,消耗中转!$C$10:$C$21,消耗中转!$F$10:$K$21))+_xlfn.XLOOKUP(0,消耗中转!$F$6:$K$6,_xlfn.XLOOKUP(E2222,消耗中转!$C$10:$C$21,消耗中转!$F$10:$K$21))))</f>
        <v>10000</v>
      </c>
      <c r="L2222" s="2" cm="1">
        <f t="array" ref="L2222">_xlfn.XLOOKUP(I2222,消耗中转!$E$25:$J$25,_xlfn.XLOOKUP(E2222,消耗中转!$C$29:$C$40,消耗中转!$E$29:$J$40))</f>
        <v>1.2</v>
      </c>
    </row>
    <row r="2223" spans="1:12" x14ac:dyDescent="0.15">
      <c r="A2223" s="27">
        <f t="shared" si="459"/>
        <v>600643106002</v>
      </c>
      <c r="B2223" s="27">
        <f t="shared" si="460"/>
        <v>600643106002</v>
      </c>
      <c r="C2223" s="2">
        <f t="shared" si="461"/>
        <v>6006431060</v>
      </c>
      <c r="D2223" s="4">
        <f>_xlfn.XLOOKUP(E2223,[1]战斗中转!$D$8:$D$19,[1]战斗中转!$F$8:$F$19)</f>
        <v>60</v>
      </c>
      <c r="E2223" s="2">
        <f t="shared" si="462"/>
        <v>6</v>
      </c>
      <c r="F2223" s="2">
        <f t="shared" si="464"/>
        <v>4</v>
      </c>
      <c r="G2223" s="2">
        <f t="shared" si="464"/>
        <v>3</v>
      </c>
      <c r="H2223" s="2">
        <f t="shared" si="464"/>
        <v>1</v>
      </c>
      <c r="I2223" s="2">
        <f t="shared" si="457"/>
        <v>2</v>
      </c>
      <c r="J2223" s="2" cm="1">
        <f t="array" ref="J2223">INT(_xlfn.XLOOKUP($E2223,消耗中转!$C$10:$C$21,_xlfn.XLOOKUP($I2223,消耗中转!$F$6:$K$6,消耗中转!$F$10:$K$21)))</f>
        <v>8000</v>
      </c>
      <c r="K2223" s="2" cm="1">
        <f t="array" ref="K2223">INT(IF(I2223=0,
_xlfn.XLOOKUP(0,消耗中转!$F$6:$K$6,_xlfn.XLOOKUP(E2223,消耗中转!$C$10:$C$21,消耗中转!$F$10:$K$21)),
_xlfn.XLOOKUP(I2223,消耗中转!$F$6:$K$6,_xlfn.XLOOKUP(E2223,消耗中转!$C$10:$C$21,消耗中转!$F$10:$K$21))+_xlfn.XLOOKUP(0,消耗中转!$F$6:$K$6,_xlfn.XLOOKUP(E2223,消耗中转!$C$10:$C$21,消耗中转!$F$10:$K$21))))</f>
        <v>10000</v>
      </c>
      <c r="L2223" s="2" cm="1">
        <f t="array" ref="L2223">_xlfn.XLOOKUP(I2223,消耗中转!$E$25:$J$25,_xlfn.XLOOKUP(E2223,消耗中转!$C$29:$C$40,消耗中转!$E$29:$J$40))</f>
        <v>1.2</v>
      </c>
    </row>
    <row r="2224" spans="1:12" x14ac:dyDescent="0.15">
      <c r="A2224" s="27">
        <f t="shared" si="459"/>
        <v>600643206002</v>
      </c>
      <c r="B2224" s="27">
        <f t="shared" si="460"/>
        <v>600643206002</v>
      </c>
      <c r="C2224" s="2">
        <f t="shared" si="461"/>
        <v>6006432060</v>
      </c>
      <c r="D2224" s="4">
        <f>_xlfn.XLOOKUP(E2224,[1]战斗中转!$D$8:$D$19,[1]战斗中转!$F$8:$F$19)</f>
        <v>60</v>
      </c>
      <c r="E2224" s="2">
        <f t="shared" si="462"/>
        <v>6</v>
      </c>
      <c r="F2224" s="2">
        <f t="shared" si="464"/>
        <v>4</v>
      </c>
      <c r="G2224" s="2">
        <f t="shared" si="464"/>
        <v>3</v>
      </c>
      <c r="H2224" s="2">
        <f t="shared" si="464"/>
        <v>2</v>
      </c>
      <c r="I2224" s="2">
        <f t="shared" si="457"/>
        <v>2</v>
      </c>
      <c r="J2224" s="2" cm="1">
        <f t="array" ref="J2224">INT(_xlfn.XLOOKUP($E2224,消耗中转!$C$10:$C$21,_xlfn.XLOOKUP($I2224,消耗中转!$F$6:$K$6,消耗中转!$F$10:$K$21)))</f>
        <v>8000</v>
      </c>
      <c r="K2224" s="2" cm="1">
        <f t="array" ref="K2224">INT(IF(I2224=0,
_xlfn.XLOOKUP(0,消耗中转!$F$6:$K$6,_xlfn.XLOOKUP(E2224,消耗中转!$C$10:$C$21,消耗中转!$F$10:$K$21)),
_xlfn.XLOOKUP(I2224,消耗中转!$F$6:$K$6,_xlfn.XLOOKUP(E2224,消耗中转!$C$10:$C$21,消耗中转!$F$10:$K$21))+_xlfn.XLOOKUP(0,消耗中转!$F$6:$K$6,_xlfn.XLOOKUP(E2224,消耗中转!$C$10:$C$21,消耗中转!$F$10:$K$21))))</f>
        <v>10000</v>
      </c>
      <c r="L2224" s="2" cm="1">
        <f t="array" ref="L2224">_xlfn.XLOOKUP(I2224,消耗中转!$E$25:$J$25,_xlfn.XLOOKUP(E2224,消耗中转!$C$29:$C$40,消耗中转!$E$29:$J$40))</f>
        <v>1.2</v>
      </c>
    </row>
    <row r="2225" spans="1:12" x14ac:dyDescent="0.15">
      <c r="A2225" s="27">
        <f t="shared" si="459"/>
        <v>600643306002</v>
      </c>
      <c r="B2225" s="27">
        <f t="shared" si="460"/>
        <v>600643306002</v>
      </c>
      <c r="C2225" s="2">
        <f t="shared" si="461"/>
        <v>6006433060</v>
      </c>
      <c r="D2225" s="4">
        <f>_xlfn.XLOOKUP(E2225,[1]战斗中转!$D$8:$D$19,[1]战斗中转!$F$8:$F$19)</f>
        <v>60</v>
      </c>
      <c r="E2225" s="2">
        <f t="shared" si="462"/>
        <v>6</v>
      </c>
      <c r="F2225" s="2">
        <f t="shared" si="464"/>
        <v>4</v>
      </c>
      <c r="G2225" s="2">
        <f t="shared" si="464"/>
        <v>3</v>
      </c>
      <c r="H2225" s="2">
        <f t="shared" si="464"/>
        <v>3</v>
      </c>
      <c r="I2225" s="2">
        <f t="shared" si="457"/>
        <v>2</v>
      </c>
      <c r="J2225" s="2" cm="1">
        <f t="array" ref="J2225">INT(_xlfn.XLOOKUP($E2225,消耗中转!$C$10:$C$21,_xlfn.XLOOKUP($I2225,消耗中转!$F$6:$K$6,消耗中转!$F$10:$K$21)))</f>
        <v>8000</v>
      </c>
      <c r="K2225" s="2" cm="1">
        <f t="array" ref="K2225">INT(IF(I2225=0,
_xlfn.XLOOKUP(0,消耗中转!$F$6:$K$6,_xlfn.XLOOKUP(E2225,消耗中转!$C$10:$C$21,消耗中转!$F$10:$K$21)),
_xlfn.XLOOKUP(I2225,消耗中转!$F$6:$K$6,_xlfn.XLOOKUP(E2225,消耗中转!$C$10:$C$21,消耗中转!$F$10:$K$21))+_xlfn.XLOOKUP(0,消耗中转!$F$6:$K$6,_xlfn.XLOOKUP(E2225,消耗中转!$C$10:$C$21,消耗中转!$F$10:$K$21))))</f>
        <v>10000</v>
      </c>
      <c r="L2225" s="2" cm="1">
        <f t="array" ref="L2225">_xlfn.XLOOKUP(I2225,消耗中转!$E$25:$J$25,_xlfn.XLOOKUP(E2225,消耗中转!$C$29:$C$40,消耗中转!$E$29:$J$40))</f>
        <v>1.2</v>
      </c>
    </row>
    <row r="2226" spans="1:12" x14ac:dyDescent="0.15">
      <c r="A2226" s="27">
        <f t="shared" si="459"/>
        <v>600643406002</v>
      </c>
      <c r="B2226" s="27">
        <f t="shared" si="460"/>
        <v>600643406002</v>
      </c>
      <c r="C2226" s="2">
        <f t="shared" si="461"/>
        <v>6006434060</v>
      </c>
      <c r="D2226" s="4">
        <f>_xlfn.XLOOKUP(E2226,[1]战斗中转!$D$8:$D$19,[1]战斗中转!$F$8:$F$19)</f>
        <v>60</v>
      </c>
      <c r="E2226" s="2">
        <f t="shared" si="462"/>
        <v>6</v>
      </c>
      <c r="F2226" s="2">
        <f t="shared" si="464"/>
        <v>4</v>
      </c>
      <c r="G2226" s="2">
        <f t="shared" si="464"/>
        <v>3</v>
      </c>
      <c r="H2226" s="2">
        <f t="shared" si="464"/>
        <v>4</v>
      </c>
      <c r="I2226" s="2">
        <f t="shared" si="457"/>
        <v>2</v>
      </c>
      <c r="J2226" s="2" cm="1">
        <f t="array" ref="J2226">INT(_xlfn.XLOOKUP($E2226,消耗中转!$C$10:$C$21,_xlfn.XLOOKUP($I2226,消耗中转!$F$6:$K$6,消耗中转!$F$10:$K$21)))</f>
        <v>8000</v>
      </c>
      <c r="K2226" s="2" cm="1">
        <f t="array" ref="K2226">INT(IF(I2226=0,
_xlfn.XLOOKUP(0,消耗中转!$F$6:$K$6,_xlfn.XLOOKUP(E2226,消耗中转!$C$10:$C$21,消耗中转!$F$10:$K$21)),
_xlfn.XLOOKUP(I2226,消耗中转!$F$6:$K$6,_xlfn.XLOOKUP(E2226,消耗中转!$C$10:$C$21,消耗中转!$F$10:$K$21))+_xlfn.XLOOKUP(0,消耗中转!$F$6:$K$6,_xlfn.XLOOKUP(E2226,消耗中转!$C$10:$C$21,消耗中转!$F$10:$K$21))))</f>
        <v>10000</v>
      </c>
      <c r="L2226" s="2" cm="1">
        <f t="array" ref="L2226">_xlfn.XLOOKUP(I2226,消耗中转!$E$25:$J$25,_xlfn.XLOOKUP(E2226,消耗中转!$C$29:$C$40,消耗中转!$E$29:$J$40))</f>
        <v>1.2</v>
      </c>
    </row>
    <row r="2227" spans="1:12" x14ac:dyDescent="0.15">
      <c r="A2227" s="27">
        <f t="shared" si="459"/>
        <v>600691106002</v>
      </c>
      <c r="B2227" s="27">
        <f t="shared" si="460"/>
        <v>600691106002</v>
      </c>
      <c r="C2227" s="2">
        <f t="shared" si="461"/>
        <v>6006911060</v>
      </c>
      <c r="D2227" s="4">
        <f>_xlfn.XLOOKUP(E2227,[1]战斗中转!$D$8:$D$19,[1]战斗中转!$F$8:$F$19)</f>
        <v>60</v>
      </c>
      <c r="E2227" s="2">
        <f t="shared" si="462"/>
        <v>6</v>
      </c>
      <c r="F2227" s="2">
        <f t="shared" si="464"/>
        <v>100</v>
      </c>
      <c r="G2227" s="2">
        <f t="shared" si="464"/>
        <v>1</v>
      </c>
      <c r="H2227" s="2">
        <f t="shared" si="464"/>
        <v>1</v>
      </c>
      <c r="I2227" s="2">
        <f t="shared" si="457"/>
        <v>2</v>
      </c>
      <c r="J2227" s="2" cm="1">
        <f t="array" ref="J2227">INT(_xlfn.XLOOKUP($E2227,消耗中转!$C$10:$C$21,_xlfn.XLOOKUP($I2227,消耗中转!$F$6:$K$6,消耗中转!$F$10:$K$21)))</f>
        <v>8000</v>
      </c>
      <c r="K2227" s="2" cm="1">
        <f t="array" ref="K2227">INT(IF(I2227=0,
_xlfn.XLOOKUP(0,消耗中转!$F$6:$K$6,_xlfn.XLOOKUP(E2227,消耗中转!$C$10:$C$21,消耗中转!$F$10:$K$21)),
_xlfn.XLOOKUP(I2227,消耗中转!$F$6:$K$6,_xlfn.XLOOKUP(E2227,消耗中转!$C$10:$C$21,消耗中转!$F$10:$K$21))+_xlfn.XLOOKUP(0,消耗中转!$F$6:$K$6,_xlfn.XLOOKUP(E2227,消耗中转!$C$10:$C$21,消耗中转!$F$10:$K$21))))</f>
        <v>10000</v>
      </c>
      <c r="L2227" s="2" cm="1">
        <f t="array" ref="L2227">_xlfn.XLOOKUP(I2227,消耗中转!$E$25:$J$25,_xlfn.XLOOKUP(E2227,消耗中转!$C$29:$C$40,消耗中转!$E$29:$J$40))</f>
        <v>1.2</v>
      </c>
    </row>
    <row r="2228" spans="1:12" x14ac:dyDescent="0.15">
      <c r="A2228" s="27">
        <f t="shared" si="459"/>
        <v>600691206002</v>
      </c>
      <c r="B2228" s="27">
        <f t="shared" si="460"/>
        <v>600691206002</v>
      </c>
      <c r="C2228" s="2">
        <f t="shared" si="461"/>
        <v>6006912060</v>
      </c>
      <c r="D2228" s="4">
        <f>_xlfn.XLOOKUP(E2228,[1]战斗中转!$D$8:$D$19,[1]战斗中转!$F$8:$F$19)</f>
        <v>60</v>
      </c>
      <c r="E2228" s="2">
        <f t="shared" si="462"/>
        <v>6</v>
      </c>
      <c r="F2228" s="2">
        <f t="shared" si="464"/>
        <v>100</v>
      </c>
      <c r="G2228" s="2">
        <f t="shared" si="464"/>
        <v>1</v>
      </c>
      <c r="H2228" s="2">
        <f t="shared" si="464"/>
        <v>2</v>
      </c>
      <c r="I2228" s="2">
        <f t="shared" si="457"/>
        <v>2</v>
      </c>
      <c r="J2228" s="2" cm="1">
        <f t="array" ref="J2228">INT(_xlfn.XLOOKUP($E2228,消耗中转!$C$10:$C$21,_xlfn.XLOOKUP($I2228,消耗中转!$F$6:$K$6,消耗中转!$F$10:$K$21)))</f>
        <v>8000</v>
      </c>
      <c r="K2228" s="2" cm="1">
        <f t="array" ref="K2228">INT(IF(I2228=0,
_xlfn.XLOOKUP(0,消耗中转!$F$6:$K$6,_xlfn.XLOOKUP(E2228,消耗中转!$C$10:$C$21,消耗中转!$F$10:$K$21)),
_xlfn.XLOOKUP(I2228,消耗中转!$F$6:$K$6,_xlfn.XLOOKUP(E2228,消耗中转!$C$10:$C$21,消耗中转!$F$10:$K$21))+_xlfn.XLOOKUP(0,消耗中转!$F$6:$K$6,_xlfn.XLOOKUP(E2228,消耗中转!$C$10:$C$21,消耗中转!$F$10:$K$21))))</f>
        <v>10000</v>
      </c>
      <c r="L2228" s="2" cm="1">
        <f t="array" ref="L2228">_xlfn.XLOOKUP(I2228,消耗中转!$E$25:$J$25,_xlfn.XLOOKUP(E2228,消耗中转!$C$29:$C$40,消耗中转!$E$29:$J$40))</f>
        <v>1.2</v>
      </c>
    </row>
    <row r="2229" spans="1:12" x14ac:dyDescent="0.15">
      <c r="A2229" s="27">
        <f t="shared" si="459"/>
        <v>600691306002</v>
      </c>
      <c r="B2229" s="27">
        <f t="shared" si="460"/>
        <v>600691306002</v>
      </c>
      <c r="C2229" s="2">
        <f t="shared" si="461"/>
        <v>6006913060</v>
      </c>
      <c r="D2229" s="4">
        <f>_xlfn.XLOOKUP(E2229,[1]战斗中转!$D$8:$D$19,[1]战斗中转!$F$8:$F$19)</f>
        <v>60</v>
      </c>
      <c r="E2229" s="2">
        <f t="shared" si="462"/>
        <v>6</v>
      </c>
      <c r="F2229" s="2">
        <f t="shared" si="464"/>
        <v>100</v>
      </c>
      <c r="G2229" s="2">
        <f t="shared" si="464"/>
        <v>1</v>
      </c>
      <c r="H2229" s="2">
        <f t="shared" si="464"/>
        <v>3</v>
      </c>
      <c r="I2229" s="2">
        <f t="shared" si="457"/>
        <v>2</v>
      </c>
      <c r="J2229" s="2" cm="1">
        <f t="array" ref="J2229">INT(_xlfn.XLOOKUP($E2229,消耗中转!$C$10:$C$21,_xlfn.XLOOKUP($I2229,消耗中转!$F$6:$K$6,消耗中转!$F$10:$K$21)))</f>
        <v>8000</v>
      </c>
      <c r="K2229" s="2" cm="1">
        <f t="array" ref="K2229">INT(IF(I2229=0,
_xlfn.XLOOKUP(0,消耗中转!$F$6:$K$6,_xlfn.XLOOKUP(E2229,消耗中转!$C$10:$C$21,消耗中转!$F$10:$K$21)),
_xlfn.XLOOKUP(I2229,消耗中转!$F$6:$K$6,_xlfn.XLOOKUP(E2229,消耗中转!$C$10:$C$21,消耗中转!$F$10:$K$21))+_xlfn.XLOOKUP(0,消耗中转!$F$6:$K$6,_xlfn.XLOOKUP(E2229,消耗中转!$C$10:$C$21,消耗中转!$F$10:$K$21))))</f>
        <v>10000</v>
      </c>
      <c r="L2229" s="2" cm="1">
        <f t="array" ref="L2229">_xlfn.XLOOKUP(I2229,消耗中转!$E$25:$J$25,_xlfn.XLOOKUP(E2229,消耗中转!$C$29:$C$40,消耗中转!$E$29:$J$40))</f>
        <v>1.2</v>
      </c>
    </row>
    <row r="2230" spans="1:12" x14ac:dyDescent="0.15">
      <c r="A2230" s="27">
        <f t="shared" si="459"/>
        <v>600691406002</v>
      </c>
      <c r="B2230" s="27">
        <f t="shared" si="460"/>
        <v>600691406002</v>
      </c>
      <c r="C2230" s="2">
        <f t="shared" si="461"/>
        <v>6006914060</v>
      </c>
      <c r="D2230" s="4">
        <f>_xlfn.XLOOKUP(E2230,[1]战斗中转!$D$8:$D$19,[1]战斗中转!$F$8:$F$19)</f>
        <v>60</v>
      </c>
      <c r="E2230" s="2">
        <f t="shared" si="462"/>
        <v>6</v>
      </c>
      <c r="F2230" s="2">
        <f t="shared" si="464"/>
        <v>100</v>
      </c>
      <c r="G2230" s="2">
        <f t="shared" si="464"/>
        <v>1</v>
      </c>
      <c r="H2230" s="2">
        <f t="shared" si="464"/>
        <v>4</v>
      </c>
      <c r="I2230" s="2">
        <f t="shared" si="457"/>
        <v>2</v>
      </c>
      <c r="J2230" s="2" cm="1">
        <f t="array" ref="J2230">INT(_xlfn.XLOOKUP($E2230,消耗中转!$C$10:$C$21,_xlfn.XLOOKUP($I2230,消耗中转!$F$6:$K$6,消耗中转!$F$10:$K$21)))</f>
        <v>8000</v>
      </c>
      <c r="K2230" s="2" cm="1">
        <f t="array" ref="K2230">INT(IF(I2230=0,
_xlfn.XLOOKUP(0,消耗中转!$F$6:$K$6,_xlfn.XLOOKUP(E2230,消耗中转!$C$10:$C$21,消耗中转!$F$10:$K$21)),
_xlfn.XLOOKUP(I2230,消耗中转!$F$6:$K$6,_xlfn.XLOOKUP(E2230,消耗中转!$C$10:$C$21,消耗中转!$F$10:$K$21))+_xlfn.XLOOKUP(0,消耗中转!$F$6:$K$6,_xlfn.XLOOKUP(E2230,消耗中转!$C$10:$C$21,消耗中转!$F$10:$K$21))))</f>
        <v>10000</v>
      </c>
      <c r="L2230" s="2" cm="1">
        <f t="array" ref="L2230">_xlfn.XLOOKUP(I2230,消耗中转!$E$25:$J$25,_xlfn.XLOOKUP(E2230,消耗中转!$C$29:$C$40,消耗中转!$E$29:$J$40))</f>
        <v>1.2</v>
      </c>
    </row>
    <row r="2231" spans="1:12" x14ac:dyDescent="0.15">
      <c r="A2231" s="27">
        <f t="shared" si="459"/>
        <v>600692106002</v>
      </c>
      <c r="B2231" s="27">
        <f t="shared" si="460"/>
        <v>600692106002</v>
      </c>
      <c r="C2231" s="2">
        <f t="shared" si="461"/>
        <v>6006921060</v>
      </c>
      <c r="D2231" s="4">
        <f>_xlfn.XLOOKUP(E2231,[1]战斗中转!$D$8:$D$19,[1]战斗中转!$F$8:$F$19)</f>
        <v>60</v>
      </c>
      <c r="E2231" s="2">
        <f t="shared" si="462"/>
        <v>6</v>
      </c>
      <c r="F2231" s="2">
        <f t="shared" si="464"/>
        <v>100</v>
      </c>
      <c r="G2231" s="2">
        <f t="shared" si="464"/>
        <v>2</v>
      </c>
      <c r="H2231" s="2">
        <f t="shared" si="464"/>
        <v>1</v>
      </c>
      <c r="I2231" s="2">
        <f t="shared" si="457"/>
        <v>2</v>
      </c>
      <c r="J2231" s="2" cm="1">
        <f t="array" ref="J2231">INT(_xlfn.XLOOKUP($E2231,消耗中转!$C$10:$C$21,_xlfn.XLOOKUP($I2231,消耗中转!$F$6:$K$6,消耗中转!$F$10:$K$21)))</f>
        <v>8000</v>
      </c>
      <c r="K2231" s="2" cm="1">
        <f t="array" ref="K2231">INT(IF(I2231=0,
_xlfn.XLOOKUP(0,消耗中转!$F$6:$K$6,_xlfn.XLOOKUP(E2231,消耗中转!$C$10:$C$21,消耗中转!$F$10:$K$21)),
_xlfn.XLOOKUP(I2231,消耗中转!$F$6:$K$6,_xlfn.XLOOKUP(E2231,消耗中转!$C$10:$C$21,消耗中转!$F$10:$K$21))+_xlfn.XLOOKUP(0,消耗中转!$F$6:$K$6,_xlfn.XLOOKUP(E2231,消耗中转!$C$10:$C$21,消耗中转!$F$10:$K$21))))</f>
        <v>10000</v>
      </c>
      <c r="L2231" s="2" cm="1">
        <f t="array" ref="L2231">_xlfn.XLOOKUP(I2231,消耗中转!$E$25:$J$25,_xlfn.XLOOKUP(E2231,消耗中转!$C$29:$C$40,消耗中转!$E$29:$J$40))</f>
        <v>1.2</v>
      </c>
    </row>
    <row r="2232" spans="1:12" x14ac:dyDescent="0.15">
      <c r="A2232" s="27">
        <f t="shared" si="459"/>
        <v>600692206002</v>
      </c>
      <c r="B2232" s="27">
        <f t="shared" si="460"/>
        <v>600692206002</v>
      </c>
      <c r="C2232" s="2">
        <f t="shared" si="461"/>
        <v>6006922060</v>
      </c>
      <c r="D2232" s="4">
        <f>_xlfn.XLOOKUP(E2232,[1]战斗中转!$D$8:$D$19,[1]战斗中转!$F$8:$F$19)</f>
        <v>60</v>
      </c>
      <c r="E2232" s="2">
        <f t="shared" si="462"/>
        <v>6</v>
      </c>
      <c r="F2232" s="2">
        <f t="shared" si="464"/>
        <v>100</v>
      </c>
      <c r="G2232" s="2">
        <f t="shared" si="464"/>
        <v>2</v>
      </c>
      <c r="H2232" s="2">
        <f t="shared" si="464"/>
        <v>2</v>
      </c>
      <c r="I2232" s="2">
        <f t="shared" ref="I2232:I2238" si="465">I2231</f>
        <v>2</v>
      </c>
      <c r="J2232" s="2" cm="1">
        <f t="array" ref="J2232">INT(_xlfn.XLOOKUP($E2232,消耗中转!$C$10:$C$21,_xlfn.XLOOKUP($I2232,消耗中转!$F$6:$K$6,消耗中转!$F$10:$K$21)))</f>
        <v>8000</v>
      </c>
      <c r="K2232" s="2" cm="1">
        <f t="array" ref="K2232">INT(IF(I2232=0,
_xlfn.XLOOKUP(0,消耗中转!$F$6:$K$6,_xlfn.XLOOKUP(E2232,消耗中转!$C$10:$C$21,消耗中转!$F$10:$K$21)),
_xlfn.XLOOKUP(I2232,消耗中转!$F$6:$K$6,_xlfn.XLOOKUP(E2232,消耗中转!$C$10:$C$21,消耗中转!$F$10:$K$21))+_xlfn.XLOOKUP(0,消耗中转!$F$6:$K$6,_xlfn.XLOOKUP(E2232,消耗中转!$C$10:$C$21,消耗中转!$F$10:$K$21))))</f>
        <v>10000</v>
      </c>
      <c r="L2232" s="2" cm="1">
        <f t="array" ref="L2232">_xlfn.XLOOKUP(I2232,消耗中转!$E$25:$J$25,_xlfn.XLOOKUP(E2232,消耗中转!$C$29:$C$40,消耗中转!$E$29:$J$40))</f>
        <v>1.2</v>
      </c>
    </row>
    <row r="2233" spans="1:12" x14ac:dyDescent="0.15">
      <c r="A2233" s="27">
        <f t="shared" si="459"/>
        <v>600692306002</v>
      </c>
      <c r="B2233" s="27">
        <f t="shared" si="460"/>
        <v>600692306002</v>
      </c>
      <c r="C2233" s="2">
        <f t="shared" si="461"/>
        <v>6006923060</v>
      </c>
      <c r="D2233" s="4">
        <f>_xlfn.XLOOKUP(E2233,[1]战斗中转!$D$8:$D$19,[1]战斗中转!$F$8:$F$19)</f>
        <v>60</v>
      </c>
      <c r="E2233" s="2">
        <f t="shared" si="462"/>
        <v>6</v>
      </c>
      <c r="F2233" s="2">
        <f t="shared" si="464"/>
        <v>100</v>
      </c>
      <c r="G2233" s="2">
        <f t="shared" si="464"/>
        <v>2</v>
      </c>
      <c r="H2233" s="2">
        <f t="shared" si="464"/>
        <v>3</v>
      </c>
      <c r="I2233" s="2">
        <f t="shared" si="465"/>
        <v>2</v>
      </c>
      <c r="J2233" s="2" cm="1">
        <f t="array" ref="J2233">INT(_xlfn.XLOOKUP($E2233,消耗中转!$C$10:$C$21,_xlfn.XLOOKUP($I2233,消耗中转!$F$6:$K$6,消耗中转!$F$10:$K$21)))</f>
        <v>8000</v>
      </c>
      <c r="K2233" s="2" cm="1">
        <f t="array" ref="K2233">INT(IF(I2233=0,
_xlfn.XLOOKUP(0,消耗中转!$F$6:$K$6,_xlfn.XLOOKUP(E2233,消耗中转!$C$10:$C$21,消耗中转!$F$10:$K$21)),
_xlfn.XLOOKUP(I2233,消耗中转!$F$6:$K$6,_xlfn.XLOOKUP(E2233,消耗中转!$C$10:$C$21,消耗中转!$F$10:$K$21))+_xlfn.XLOOKUP(0,消耗中转!$F$6:$K$6,_xlfn.XLOOKUP(E2233,消耗中转!$C$10:$C$21,消耗中转!$F$10:$K$21))))</f>
        <v>10000</v>
      </c>
      <c r="L2233" s="2" cm="1">
        <f t="array" ref="L2233">_xlfn.XLOOKUP(I2233,消耗中转!$E$25:$J$25,_xlfn.XLOOKUP(E2233,消耗中转!$C$29:$C$40,消耗中转!$E$29:$J$40))</f>
        <v>1.2</v>
      </c>
    </row>
    <row r="2234" spans="1:12" x14ac:dyDescent="0.15">
      <c r="A2234" s="27">
        <f t="shared" si="459"/>
        <v>600692406002</v>
      </c>
      <c r="B2234" s="27">
        <f t="shared" si="460"/>
        <v>600692406002</v>
      </c>
      <c r="C2234" s="2">
        <f t="shared" si="461"/>
        <v>6006924060</v>
      </c>
      <c r="D2234" s="4">
        <f>_xlfn.XLOOKUP(E2234,[1]战斗中转!$D$8:$D$19,[1]战斗中转!$F$8:$F$19)</f>
        <v>60</v>
      </c>
      <c r="E2234" s="2">
        <f t="shared" si="462"/>
        <v>6</v>
      </c>
      <c r="F2234" s="2">
        <f t="shared" si="464"/>
        <v>100</v>
      </c>
      <c r="G2234" s="2">
        <f t="shared" si="464"/>
        <v>2</v>
      </c>
      <c r="H2234" s="2">
        <f t="shared" si="464"/>
        <v>4</v>
      </c>
      <c r="I2234" s="2">
        <f t="shared" si="465"/>
        <v>2</v>
      </c>
      <c r="J2234" s="2" cm="1">
        <f t="array" ref="J2234">INT(_xlfn.XLOOKUP($E2234,消耗中转!$C$10:$C$21,_xlfn.XLOOKUP($I2234,消耗中转!$F$6:$K$6,消耗中转!$F$10:$K$21)))</f>
        <v>8000</v>
      </c>
      <c r="K2234" s="2" cm="1">
        <f t="array" ref="K2234">INT(IF(I2234=0,
_xlfn.XLOOKUP(0,消耗中转!$F$6:$K$6,_xlfn.XLOOKUP(E2234,消耗中转!$C$10:$C$21,消耗中转!$F$10:$K$21)),
_xlfn.XLOOKUP(I2234,消耗中转!$F$6:$K$6,_xlfn.XLOOKUP(E2234,消耗中转!$C$10:$C$21,消耗中转!$F$10:$K$21))+_xlfn.XLOOKUP(0,消耗中转!$F$6:$K$6,_xlfn.XLOOKUP(E2234,消耗中转!$C$10:$C$21,消耗中转!$F$10:$K$21))))</f>
        <v>10000</v>
      </c>
      <c r="L2234" s="2" cm="1">
        <f t="array" ref="L2234">_xlfn.XLOOKUP(I2234,消耗中转!$E$25:$J$25,_xlfn.XLOOKUP(E2234,消耗中转!$C$29:$C$40,消耗中转!$E$29:$J$40))</f>
        <v>1.2</v>
      </c>
    </row>
    <row r="2235" spans="1:12" x14ac:dyDescent="0.15">
      <c r="A2235" s="27">
        <f t="shared" si="459"/>
        <v>600693106002</v>
      </c>
      <c r="B2235" s="27">
        <f t="shared" si="460"/>
        <v>600693106002</v>
      </c>
      <c r="C2235" s="2">
        <f t="shared" si="461"/>
        <v>6006931060</v>
      </c>
      <c r="D2235" s="4">
        <f>_xlfn.XLOOKUP(E2235,[1]战斗中转!$D$8:$D$19,[1]战斗中转!$F$8:$F$19)</f>
        <v>60</v>
      </c>
      <c r="E2235" s="2">
        <f t="shared" si="462"/>
        <v>6</v>
      </c>
      <c r="F2235" s="2">
        <f t="shared" si="464"/>
        <v>100</v>
      </c>
      <c r="G2235" s="2">
        <f t="shared" si="464"/>
        <v>3</v>
      </c>
      <c r="H2235" s="2">
        <f t="shared" si="464"/>
        <v>1</v>
      </c>
      <c r="I2235" s="2">
        <f t="shared" si="465"/>
        <v>2</v>
      </c>
      <c r="J2235" s="2" cm="1">
        <f t="array" ref="J2235">INT(_xlfn.XLOOKUP($E2235,消耗中转!$C$10:$C$21,_xlfn.XLOOKUP($I2235,消耗中转!$F$6:$K$6,消耗中转!$F$10:$K$21)))</f>
        <v>8000</v>
      </c>
      <c r="K2235" s="2" cm="1">
        <f t="array" ref="K2235">INT(IF(I2235=0,
_xlfn.XLOOKUP(0,消耗中转!$F$6:$K$6,_xlfn.XLOOKUP(E2235,消耗中转!$C$10:$C$21,消耗中转!$F$10:$K$21)),
_xlfn.XLOOKUP(I2235,消耗中转!$F$6:$K$6,_xlfn.XLOOKUP(E2235,消耗中转!$C$10:$C$21,消耗中转!$F$10:$K$21))+_xlfn.XLOOKUP(0,消耗中转!$F$6:$K$6,_xlfn.XLOOKUP(E2235,消耗中转!$C$10:$C$21,消耗中转!$F$10:$K$21))))</f>
        <v>10000</v>
      </c>
      <c r="L2235" s="2" cm="1">
        <f t="array" ref="L2235">_xlfn.XLOOKUP(I2235,消耗中转!$E$25:$J$25,_xlfn.XLOOKUP(E2235,消耗中转!$C$29:$C$40,消耗中转!$E$29:$J$40))</f>
        <v>1.2</v>
      </c>
    </row>
    <row r="2236" spans="1:12" x14ac:dyDescent="0.15">
      <c r="A2236" s="27">
        <f t="shared" si="459"/>
        <v>600693206002</v>
      </c>
      <c r="B2236" s="27">
        <f t="shared" si="460"/>
        <v>600693206002</v>
      </c>
      <c r="C2236" s="2">
        <f t="shared" si="461"/>
        <v>6006932060</v>
      </c>
      <c r="D2236" s="4">
        <f>_xlfn.XLOOKUP(E2236,[1]战斗中转!$D$8:$D$19,[1]战斗中转!$F$8:$F$19)</f>
        <v>60</v>
      </c>
      <c r="E2236" s="2">
        <f t="shared" si="462"/>
        <v>6</v>
      </c>
      <c r="F2236" s="2">
        <f t="shared" si="464"/>
        <v>100</v>
      </c>
      <c r="G2236" s="2">
        <f t="shared" si="464"/>
        <v>3</v>
      </c>
      <c r="H2236" s="2">
        <f t="shared" si="464"/>
        <v>2</v>
      </c>
      <c r="I2236" s="2">
        <f t="shared" si="465"/>
        <v>2</v>
      </c>
      <c r="J2236" s="2" cm="1">
        <f t="array" ref="J2236">INT(_xlfn.XLOOKUP($E2236,消耗中转!$C$10:$C$21,_xlfn.XLOOKUP($I2236,消耗中转!$F$6:$K$6,消耗中转!$F$10:$K$21)))</f>
        <v>8000</v>
      </c>
      <c r="K2236" s="2" cm="1">
        <f t="array" ref="K2236">INT(IF(I2236=0,
_xlfn.XLOOKUP(0,消耗中转!$F$6:$K$6,_xlfn.XLOOKUP(E2236,消耗中转!$C$10:$C$21,消耗中转!$F$10:$K$21)),
_xlfn.XLOOKUP(I2236,消耗中转!$F$6:$K$6,_xlfn.XLOOKUP(E2236,消耗中转!$C$10:$C$21,消耗中转!$F$10:$K$21))+_xlfn.XLOOKUP(0,消耗中转!$F$6:$K$6,_xlfn.XLOOKUP(E2236,消耗中转!$C$10:$C$21,消耗中转!$F$10:$K$21))))</f>
        <v>10000</v>
      </c>
      <c r="L2236" s="2" cm="1">
        <f t="array" ref="L2236">_xlfn.XLOOKUP(I2236,消耗中转!$E$25:$J$25,_xlfn.XLOOKUP(E2236,消耗中转!$C$29:$C$40,消耗中转!$E$29:$J$40))</f>
        <v>1.2</v>
      </c>
    </row>
    <row r="2237" spans="1:12" x14ac:dyDescent="0.15">
      <c r="A2237" s="27">
        <f t="shared" si="459"/>
        <v>600693306002</v>
      </c>
      <c r="B2237" s="27">
        <f t="shared" si="460"/>
        <v>600693306002</v>
      </c>
      <c r="C2237" s="2">
        <f t="shared" si="461"/>
        <v>6006933060</v>
      </c>
      <c r="D2237" s="4">
        <f>_xlfn.XLOOKUP(E2237,[1]战斗中转!$D$8:$D$19,[1]战斗中转!$F$8:$F$19)</f>
        <v>60</v>
      </c>
      <c r="E2237" s="2">
        <f t="shared" si="462"/>
        <v>6</v>
      </c>
      <c r="F2237" s="2">
        <f t="shared" si="464"/>
        <v>100</v>
      </c>
      <c r="G2237" s="2">
        <f t="shared" si="464"/>
        <v>3</v>
      </c>
      <c r="H2237" s="2">
        <f t="shared" si="464"/>
        <v>3</v>
      </c>
      <c r="I2237" s="2">
        <f t="shared" si="465"/>
        <v>2</v>
      </c>
      <c r="J2237" s="2" cm="1">
        <f t="array" ref="J2237">INT(_xlfn.XLOOKUP($E2237,消耗中转!$C$10:$C$21,_xlfn.XLOOKUP($I2237,消耗中转!$F$6:$K$6,消耗中转!$F$10:$K$21)))</f>
        <v>8000</v>
      </c>
      <c r="K2237" s="2" cm="1">
        <f t="array" ref="K2237">INT(IF(I2237=0,
_xlfn.XLOOKUP(0,消耗中转!$F$6:$K$6,_xlfn.XLOOKUP(E2237,消耗中转!$C$10:$C$21,消耗中转!$F$10:$K$21)),
_xlfn.XLOOKUP(I2237,消耗中转!$F$6:$K$6,_xlfn.XLOOKUP(E2237,消耗中转!$C$10:$C$21,消耗中转!$F$10:$K$21))+_xlfn.XLOOKUP(0,消耗中转!$F$6:$K$6,_xlfn.XLOOKUP(E2237,消耗中转!$C$10:$C$21,消耗中转!$F$10:$K$21))))</f>
        <v>10000</v>
      </c>
      <c r="L2237" s="2" cm="1">
        <f t="array" ref="L2237">_xlfn.XLOOKUP(I2237,消耗中转!$E$25:$J$25,_xlfn.XLOOKUP(E2237,消耗中转!$C$29:$C$40,消耗中转!$E$29:$J$40))</f>
        <v>1.2</v>
      </c>
    </row>
    <row r="2238" spans="1:12" x14ac:dyDescent="0.15">
      <c r="A2238" s="27">
        <f t="shared" si="459"/>
        <v>600693406002</v>
      </c>
      <c r="B2238" s="27">
        <f t="shared" si="460"/>
        <v>600693406002</v>
      </c>
      <c r="C2238" s="2">
        <f t="shared" si="461"/>
        <v>6006934060</v>
      </c>
      <c r="D2238" s="4">
        <f>_xlfn.XLOOKUP(E2238,[1]战斗中转!$D$8:$D$19,[1]战斗中转!$F$8:$F$19)</f>
        <v>60</v>
      </c>
      <c r="E2238" s="2">
        <f t="shared" si="462"/>
        <v>6</v>
      </c>
      <c r="F2238" s="2">
        <f t="shared" si="464"/>
        <v>100</v>
      </c>
      <c r="G2238" s="2">
        <f t="shared" si="464"/>
        <v>3</v>
      </c>
      <c r="H2238" s="2">
        <f t="shared" si="464"/>
        <v>4</v>
      </c>
      <c r="I2238" s="2">
        <f t="shared" si="465"/>
        <v>2</v>
      </c>
      <c r="J2238" s="2" cm="1">
        <f t="array" ref="J2238">INT(_xlfn.XLOOKUP($E2238,消耗中转!$C$10:$C$21,_xlfn.XLOOKUP($I2238,消耗中转!$F$6:$K$6,消耗中转!$F$10:$K$21)))</f>
        <v>8000</v>
      </c>
      <c r="K2238" s="2" cm="1">
        <f t="array" ref="K2238">INT(IF(I2238=0,
_xlfn.XLOOKUP(0,消耗中转!$F$6:$K$6,_xlfn.XLOOKUP(E2238,消耗中转!$C$10:$C$21,消耗中转!$F$10:$K$21)),
_xlfn.XLOOKUP(I2238,消耗中转!$F$6:$K$6,_xlfn.XLOOKUP(E2238,消耗中转!$C$10:$C$21,消耗中转!$F$10:$K$21))+_xlfn.XLOOKUP(0,消耗中转!$F$6:$K$6,_xlfn.XLOOKUP(E2238,消耗中转!$C$10:$C$21,消耗中转!$F$10:$K$21))))</f>
        <v>10000</v>
      </c>
      <c r="L2238" s="2" cm="1">
        <f t="array" ref="L2238">_xlfn.XLOOKUP(I2238,消耗中转!$E$25:$J$25,_xlfn.XLOOKUP(E2238,消耗中转!$C$29:$C$40,消耗中转!$E$29:$J$40))</f>
        <v>1.2</v>
      </c>
    </row>
    <row r="2239" spans="1:12" x14ac:dyDescent="0.15">
      <c r="A2239" s="27">
        <f t="shared" si="459"/>
        <v>600701108002</v>
      </c>
      <c r="B2239" s="27">
        <f t="shared" si="460"/>
        <v>600701108002</v>
      </c>
      <c r="C2239" s="2">
        <f t="shared" si="461"/>
        <v>6007011080</v>
      </c>
      <c r="D2239" s="4">
        <f>_xlfn.XLOOKUP(E2239,[1]战斗中转!$D$8:$D$19,[1]战斗中转!$F$8:$F$19)</f>
        <v>80</v>
      </c>
      <c r="E2239" s="2">
        <f t="shared" si="462"/>
        <v>7</v>
      </c>
      <c r="F2239" s="2">
        <f t="shared" ref="F2239:H2258" si="466">F2167</f>
        <v>0</v>
      </c>
      <c r="G2239" s="2">
        <f t="shared" si="466"/>
        <v>1</v>
      </c>
      <c r="H2239" s="2">
        <f t="shared" si="466"/>
        <v>1</v>
      </c>
      <c r="I2239" s="2">
        <f>I2226</f>
        <v>2</v>
      </c>
      <c r="J2239" s="2" cm="1">
        <f t="array" ref="J2239">INT(_xlfn.XLOOKUP($E2239,消耗中转!$C$10:$C$21,_xlfn.XLOOKUP($I2239,消耗中转!$F$6:$K$6,消耗中转!$F$10:$K$21)))</f>
        <v>16000</v>
      </c>
      <c r="K2239" s="2" cm="1">
        <f t="array" ref="K2239">INT(IF(I2239=0,
_xlfn.XLOOKUP(0,消耗中转!$F$6:$K$6,_xlfn.XLOOKUP(E2239,消耗中转!$C$10:$C$21,消耗中转!$F$10:$K$21)),
_xlfn.XLOOKUP(I2239,消耗中转!$F$6:$K$6,_xlfn.XLOOKUP(E2239,消耗中转!$C$10:$C$21,消耗中转!$F$10:$K$21))+_xlfn.XLOOKUP(0,消耗中转!$F$6:$K$6,_xlfn.XLOOKUP(E2239,消耗中转!$C$10:$C$21,消耗中转!$F$10:$K$21))))</f>
        <v>19000</v>
      </c>
      <c r="L2239" s="2" cm="1">
        <f t="array" ref="L2239">_xlfn.XLOOKUP(I2239,消耗中转!$E$25:$J$25,_xlfn.XLOOKUP(E2239,消耗中转!$C$29:$C$40,消耗中转!$E$29:$J$40))</f>
        <v>1.2</v>
      </c>
    </row>
    <row r="2240" spans="1:12" x14ac:dyDescent="0.15">
      <c r="A2240" s="27">
        <f t="shared" si="459"/>
        <v>600701208002</v>
      </c>
      <c r="B2240" s="27">
        <f t="shared" si="460"/>
        <v>600701208002</v>
      </c>
      <c r="C2240" s="2">
        <f t="shared" si="461"/>
        <v>6007012080</v>
      </c>
      <c r="D2240" s="4">
        <f>_xlfn.XLOOKUP(E2240,[1]战斗中转!$D$8:$D$19,[1]战斗中转!$F$8:$F$19)</f>
        <v>80</v>
      </c>
      <c r="E2240" s="2">
        <f t="shared" si="462"/>
        <v>7</v>
      </c>
      <c r="F2240" s="2">
        <f t="shared" si="466"/>
        <v>0</v>
      </c>
      <c r="G2240" s="2">
        <f t="shared" si="466"/>
        <v>1</v>
      </c>
      <c r="H2240" s="2">
        <f t="shared" si="466"/>
        <v>2</v>
      </c>
      <c r="I2240" s="2">
        <f t="shared" ref="I2240:I2303" si="467">I2239</f>
        <v>2</v>
      </c>
      <c r="J2240" s="2" cm="1">
        <f t="array" ref="J2240">INT(_xlfn.XLOOKUP($E2240,消耗中转!$C$10:$C$21,_xlfn.XLOOKUP($I2240,消耗中转!$F$6:$K$6,消耗中转!$F$10:$K$21)))</f>
        <v>16000</v>
      </c>
      <c r="K2240" s="2" cm="1">
        <f t="array" ref="K2240">INT(IF(I2240=0,
_xlfn.XLOOKUP(0,消耗中转!$F$6:$K$6,_xlfn.XLOOKUP(E2240,消耗中转!$C$10:$C$21,消耗中转!$F$10:$K$21)),
_xlfn.XLOOKUP(I2240,消耗中转!$F$6:$K$6,_xlfn.XLOOKUP(E2240,消耗中转!$C$10:$C$21,消耗中转!$F$10:$K$21))+_xlfn.XLOOKUP(0,消耗中转!$F$6:$K$6,_xlfn.XLOOKUP(E2240,消耗中转!$C$10:$C$21,消耗中转!$F$10:$K$21))))</f>
        <v>19000</v>
      </c>
      <c r="L2240" s="2" cm="1">
        <f t="array" ref="L2240">_xlfn.XLOOKUP(I2240,消耗中转!$E$25:$J$25,_xlfn.XLOOKUP(E2240,消耗中转!$C$29:$C$40,消耗中转!$E$29:$J$40))</f>
        <v>1.2</v>
      </c>
    </row>
    <row r="2241" spans="1:12" x14ac:dyDescent="0.15">
      <c r="A2241" s="27">
        <f t="shared" si="459"/>
        <v>600701308002</v>
      </c>
      <c r="B2241" s="27">
        <f t="shared" si="460"/>
        <v>600701308002</v>
      </c>
      <c r="C2241" s="2">
        <f t="shared" si="461"/>
        <v>6007013080</v>
      </c>
      <c r="D2241" s="4">
        <f>_xlfn.XLOOKUP(E2241,[1]战斗中转!$D$8:$D$19,[1]战斗中转!$F$8:$F$19)</f>
        <v>80</v>
      </c>
      <c r="E2241" s="2">
        <f t="shared" si="462"/>
        <v>7</v>
      </c>
      <c r="F2241" s="2">
        <f t="shared" si="466"/>
        <v>0</v>
      </c>
      <c r="G2241" s="2">
        <f t="shared" si="466"/>
        <v>1</v>
      </c>
      <c r="H2241" s="2">
        <f t="shared" si="466"/>
        <v>3</v>
      </c>
      <c r="I2241" s="2">
        <f t="shared" si="467"/>
        <v>2</v>
      </c>
      <c r="J2241" s="2" cm="1">
        <f t="array" ref="J2241">INT(_xlfn.XLOOKUP($E2241,消耗中转!$C$10:$C$21,_xlfn.XLOOKUP($I2241,消耗中转!$F$6:$K$6,消耗中转!$F$10:$K$21)))</f>
        <v>16000</v>
      </c>
      <c r="K2241" s="2" cm="1">
        <f t="array" ref="K2241">INT(IF(I2241=0,
_xlfn.XLOOKUP(0,消耗中转!$F$6:$K$6,_xlfn.XLOOKUP(E2241,消耗中转!$C$10:$C$21,消耗中转!$F$10:$K$21)),
_xlfn.XLOOKUP(I2241,消耗中转!$F$6:$K$6,_xlfn.XLOOKUP(E2241,消耗中转!$C$10:$C$21,消耗中转!$F$10:$K$21))+_xlfn.XLOOKUP(0,消耗中转!$F$6:$K$6,_xlfn.XLOOKUP(E2241,消耗中转!$C$10:$C$21,消耗中转!$F$10:$K$21))))</f>
        <v>19000</v>
      </c>
      <c r="L2241" s="2" cm="1">
        <f t="array" ref="L2241">_xlfn.XLOOKUP(I2241,消耗中转!$E$25:$J$25,_xlfn.XLOOKUP(E2241,消耗中转!$C$29:$C$40,消耗中转!$E$29:$J$40))</f>
        <v>1.2</v>
      </c>
    </row>
    <row r="2242" spans="1:12" x14ac:dyDescent="0.15">
      <c r="A2242" s="27">
        <f t="shared" si="459"/>
        <v>600701408002</v>
      </c>
      <c r="B2242" s="27">
        <f t="shared" si="460"/>
        <v>600701408002</v>
      </c>
      <c r="C2242" s="2">
        <f t="shared" si="461"/>
        <v>6007014080</v>
      </c>
      <c r="D2242" s="4">
        <f>_xlfn.XLOOKUP(E2242,[1]战斗中转!$D$8:$D$19,[1]战斗中转!$F$8:$F$19)</f>
        <v>80</v>
      </c>
      <c r="E2242" s="2">
        <f t="shared" si="462"/>
        <v>7</v>
      </c>
      <c r="F2242" s="2">
        <f t="shared" si="466"/>
        <v>0</v>
      </c>
      <c r="G2242" s="2">
        <f t="shared" si="466"/>
        <v>1</v>
      </c>
      <c r="H2242" s="2">
        <f t="shared" si="466"/>
        <v>4</v>
      </c>
      <c r="I2242" s="2">
        <f t="shared" si="467"/>
        <v>2</v>
      </c>
      <c r="J2242" s="2" cm="1">
        <f t="array" ref="J2242">INT(_xlfn.XLOOKUP($E2242,消耗中转!$C$10:$C$21,_xlfn.XLOOKUP($I2242,消耗中转!$F$6:$K$6,消耗中转!$F$10:$K$21)))</f>
        <v>16000</v>
      </c>
      <c r="K2242" s="2" cm="1">
        <f t="array" ref="K2242">INT(IF(I2242=0,
_xlfn.XLOOKUP(0,消耗中转!$F$6:$K$6,_xlfn.XLOOKUP(E2242,消耗中转!$C$10:$C$21,消耗中转!$F$10:$K$21)),
_xlfn.XLOOKUP(I2242,消耗中转!$F$6:$K$6,_xlfn.XLOOKUP(E2242,消耗中转!$C$10:$C$21,消耗中转!$F$10:$K$21))+_xlfn.XLOOKUP(0,消耗中转!$F$6:$K$6,_xlfn.XLOOKUP(E2242,消耗中转!$C$10:$C$21,消耗中转!$F$10:$K$21))))</f>
        <v>19000</v>
      </c>
      <c r="L2242" s="2" cm="1">
        <f t="array" ref="L2242">_xlfn.XLOOKUP(I2242,消耗中转!$E$25:$J$25,_xlfn.XLOOKUP(E2242,消耗中转!$C$29:$C$40,消耗中转!$E$29:$J$40))</f>
        <v>1.2</v>
      </c>
    </row>
    <row r="2243" spans="1:12" x14ac:dyDescent="0.15">
      <c r="A2243" s="27">
        <f t="shared" si="459"/>
        <v>600702108002</v>
      </c>
      <c r="B2243" s="27">
        <f t="shared" si="460"/>
        <v>600702108002</v>
      </c>
      <c r="C2243" s="2">
        <f t="shared" si="461"/>
        <v>6007021080</v>
      </c>
      <c r="D2243" s="4">
        <f>_xlfn.XLOOKUP(E2243,[1]战斗中转!$D$8:$D$19,[1]战斗中转!$F$8:$F$19)</f>
        <v>80</v>
      </c>
      <c r="E2243" s="2">
        <f t="shared" si="462"/>
        <v>7</v>
      </c>
      <c r="F2243" s="2">
        <f t="shared" si="466"/>
        <v>0</v>
      </c>
      <c r="G2243" s="2">
        <f t="shared" si="466"/>
        <v>2</v>
      </c>
      <c r="H2243" s="2">
        <f t="shared" si="466"/>
        <v>1</v>
      </c>
      <c r="I2243" s="2">
        <f t="shared" si="467"/>
        <v>2</v>
      </c>
      <c r="J2243" s="2" cm="1">
        <f t="array" ref="J2243">INT(_xlfn.XLOOKUP($E2243,消耗中转!$C$10:$C$21,_xlfn.XLOOKUP($I2243,消耗中转!$F$6:$K$6,消耗中转!$F$10:$K$21)))</f>
        <v>16000</v>
      </c>
      <c r="K2243" s="2" cm="1">
        <f t="array" ref="K2243">INT(IF(I2243=0,
_xlfn.XLOOKUP(0,消耗中转!$F$6:$K$6,_xlfn.XLOOKUP(E2243,消耗中转!$C$10:$C$21,消耗中转!$F$10:$K$21)),
_xlfn.XLOOKUP(I2243,消耗中转!$F$6:$K$6,_xlfn.XLOOKUP(E2243,消耗中转!$C$10:$C$21,消耗中转!$F$10:$K$21))+_xlfn.XLOOKUP(0,消耗中转!$F$6:$K$6,_xlfn.XLOOKUP(E2243,消耗中转!$C$10:$C$21,消耗中转!$F$10:$K$21))))</f>
        <v>19000</v>
      </c>
      <c r="L2243" s="2" cm="1">
        <f t="array" ref="L2243">_xlfn.XLOOKUP(I2243,消耗中转!$E$25:$J$25,_xlfn.XLOOKUP(E2243,消耗中转!$C$29:$C$40,消耗中转!$E$29:$J$40))</f>
        <v>1.2</v>
      </c>
    </row>
    <row r="2244" spans="1:12" x14ac:dyDescent="0.15">
      <c r="A2244" s="27">
        <f t="shared" si="459"/>
        <v>600702208002</v>
      </c>
      <c r="B2244" s="27">
        <f t="shared" si="460"/>
        <v>600702208002</v>
      </c>
      <c r="C2244" s="2">
        <f t="shared" si="461"/>
        <v>6007022080</v>
      </c>
      <c r="D2244" s="4">
        <f>_xlfn.XLOOKUP(E2244,[1]战斗中转!$D$8:$D$19,[1]战斗中转!$F$8:$F$19)</f>
        <v>80</v>
      </c>
      <c r="E2244" s="2">
        <f t="shared" si="462"/>
        <v>7</v>
      </c>
      <c r="F2244" s="2">
        <f t="shared" si="466"/>
        <v>0</v>
      </c>
      <c r="G2244" s="2">
        <f t="shared" si="466"/>
        <v>2</v>
      </c>
      <c r="H2244" s="2">
        <f t="shared" si="466"/>
        <v>2</v>
      </c>
      <c r="I2244" s="2">
        <f t="shared" si="467"/>
        <v>2</v>
      </c>
      <c r="J2244" s="2" cm="1">
        <f t="array" ref="J2244">INT(_xlfn.XLOOKUP($E2244,消耗中转!$C$10:$C$21,_xlfn.XLOOKUP($I2244,消耗中转!$F$6:$K$6,消耗中转!$F$10:$K$21)))</f>
        <v>16000</v>
      </c>
      <c r="K2244" s="2" cm="1">
        <f t="array" ref="K2244">INT(IF(I2244=0,
_xlfn.XLOOKUP(0,消耗中转!$F$6:$K$6,_xlfn.XLOOKUP(E2244,消耗中转!$C$10:$C$21,消耗中转!$F$10:$K$21)),
_xlfn.XLOOKUP(I2244,消耗中转!$F$6:$K$6,_xlfn.XLOOKUP(E2244,消耗中转!$C$10:$C$21,消耗中转!$F$10:$K$21))+_xlfn.XLOOKUP(0,消耗中转!$F$6:$K$6,_xlfn.XLOOKUP(E2244,消耗中转!$C$10:$C$21,消耗中转!$F$10:$K$21))))</f>
        <v>19000</v>
      </c>
      <c r="L2244" s="2" cm="1">
        <f t="array" ref="L2244">_xlfn.XLOOKUP(I2244,消耗中转!$E$25:$J$25,_xlfn.XLOOKUP(E2244,消耗中转!$C$29:$C$40,消耗中转!$E$29:$J$40))</f>
        <v>1.2</v>
      </c>
    </row>
    <row r="2245" spans="1:12" x14ac:dyDescent="0.15">
      <c r="A2245" s="27">
        <f t="shared" si="459"/>
        <v>600702308002</v>
      </c>
      <c r="B2245" s="27">
        <f t="shared" si="460"/>
        <v>600702308002</v>
      </c>
      <c r="C2245" s="2">
        <f t="shared" si="461"/>
        <v>6007023080</v>
      </c>
      <c r="D2245" s="4">
        <f>_xlfn.XLOOKUP(E2245,[1]战斗中转!$D$8:$D$19,[1]战斗中转!$F$8:$F$19)</f>
        <v>80</v>
      </c>
      <c r="E2245" s="2">
        <f t="shared" si="462"/>
        <v>7</v>
      </c>
      <c r="F2245" s="2">
        <f t="shared" si="466"/>
        <v>0</v>
      </c>
      <c r="G2245" s="2">
        <f t="shared" si="466"/>
        <v>2</v>
      </c>
      <c r="H2245" s="2">
        <f t="shared" si="466"/>
        <v>3</v>
      </c>
      <c r="I2245" s="2">
        <f t="shared" si="467"/>
        <v>2</v>
      </c>
      <c r="J2245" s="2" cm="1">
        <f t="array" ref="J2245">INT(_xlfn.XLOOKUP($E2245,消耗中转!$C$10:$C$21,_xlfn.XLOOKUP($I2245,消耗中转!$F$6:$K$6,消耗中转!$F$10:$K$21)))</f>
        <v>16000</v>
      </c>
      <c r="K2245" s="2" cm="1">
        <f t="array" ref="K2245">INT(IF(I2245=0,
_xlfn.XLOOKUP(0,消耗中转!$F$6:$K$6,_xlfn.XLOOKUP(E2245,消耗中转!$C$10:$C$21,消耗中转!$F$10:$K$21)),
_xlfn.XLOOKUP(I2245,消耗中转!$F$6:$K$6,_xlfn.XLOOKUP(E2245,消耗中转!$C$10:$C$21,消耗中转!$F$10:$K$21))+_xlfn.XLOOKUP(0,消耗中转!$F$6:$K$6,_xlfn.XLOOKUP(E2245,消耗中转!$C$10:$C$21,消耗中转!$F$10:$K$21))))</f>
        <v>19000</v>
      </c>
      <c r="L2245" s="2" cm="1">
        <f t="array" ref="L2245">_xlfn.XLOOKUP(I2245,消耗中转!$E$25:$J$25,_xlfn.XLOOKUP(E2245,消耗中转!$C$29:$C$40,消耗中转!$E$29:$J$40))</f>
        <v>1.2</v>
      </c>
    </row>
    <row r="2246" spans="1:12" x14ac:dyDescent="0.15">
      <c r="A2246" s="27">
        <f t="shared" si="459"/>
        <v>600702408002</v>
      </c>
      <c r="B2246" s="27">
        <f t="shared" si="460"/>
        <v>600702408002</v>
      </c>
      <c r="C2246" s="2">
        <f t="shared" si="461"/>
        <v>6007024080</v>
      </c>
      <c r="D2246" s="4">
        <f>_xlfn.XLOOKUP(E2246,[1]战斗中转!$D$8:$D$19,[1]战斗中转!$F$8:$F$19)</f>
        <v>80</v>
      </c>
      <c r="E2246" s="2">
        <f t="shared" si="462"/>
        <v>7</v>
      </c>
      <c r="F2246" s="2">
        <f t="shared" si="466"/>
        <v>0</v>
      </c>
      <c r="G2246" s="2">
        <f t="shared" si="466"/>
        <v>2</v>
      </c>
      <c r="H2246" s="2">
        <f t="shared" si="466"/>
        <v>4</v>
      </c>
      <c r="I2246" s="2">
        <f t="shared" si="467"/>
        <v>2</v>
      </c>
      <c r="J2246" s="2" cm="1">
        <f t="array" ref="J2246">INT(_xlfn.XLOOKUP($E2246,消耗中转!$C$10:$C$21,_xlfn.XLOOKUP($I2246,消耗中转!$F$6:$K$6,消耗中转!$F$10:$K$21)))</f>
        <v>16000</v>
      </c>
      <c r="K2246" s="2" cm="1">
        <f t="array" ref="K2246">INT(IF(I2246=0,
_xlfn.XLOOKUP(0,消耗中转!$F$6:$K$6,_xlfn.XLOOKUP(E2246,消耗中转!$C$10:$C$21,消耗中转!$F$10:$K$21)),
_xlfn.XLOOKUP(I2246,消耗中转!$F$6:$K$6,_xlfn.XLOOKUP(E2246,消耗中转!$C$10:$C$21,消耗中转!$F$10:$K$21))+_xlfn.XLOOKUP(0,消耗中转!$F$6:$K$6,_xlfn.XLOOKUP(E2246,消耗中转!$C$10:$C$21,消耗中转!$F$10:$K$21))))</f>
        <v>19000</v>
      </c>
      <c r="L2246" s="2" cm="1">
        <f t="array" ref="L2246">_xlfn.XLOOKUP(I2246,消耗中转!$E$25:$J$25,_xlfn.XLOOKUP(E2246,消耗中转!$C$29:$C$40,消耗中转!$E$29:$J$40))</f>
        <v>1.2</v>
      </c>
    </row>
    <row r="2247" spans="1:12" x14ac:dyDescent="0.15">
      <c r="A2247" s="27">
        <f t="shared" si="459"/>
        <v>600703108002</v>
      </c>
      <c r="B2247" s="27">
        <f t="shared" si="460"/>
        <v>600703108002</v>
      </c>
      <c r="C2247" s="2">
        <f t="shared" si="461"/>
        <v>6007031080</v>
      </c>
      <c r="D2247" s="4">
        <f>_xlfn.XLOOKUP(E2247,[1]战斗中转!$D$8:$D$19,[1]战斗中转!$F$8:$F$19)</f>
        <v>80</v>
      </c>
      <c r="E2247" s="2">
        <f t="shared" si="462"/>
        <v>7</v>
      </c>
      <c r="F2247" s="2">
        <f t="shared" si="466"/>
        <v>0</v>
      </c>
      <c r="G2247" s="2">
        <f t="shared" si="466"/>
        <v>3</v>
      </c>
      <c r="H2247" s="2">
        <f t="shared" si="466"/>
        <v>1</v>
      </c>
      <c r="I2247" s="2">
        <f t="shared" si="467"/>
        <v>2</v>
      </c>
      <c r="J2247" s="2" cm="1">
        <f t="array" ref="J2247">INT(_xlfn.XLOOKUP($E2247,消耗中转!$C$10:$C$21,_xlfn.XLOOKUP($I2247,消耗中转!$F$6:$K$6,消耗中转!$F$10:$K$21)))</f>
        <v>16000</v>
      </c>
      <c r="K2247" s="2" cm="1">
        <f t="array" ref="K2247">INT(IF(I2247=0,
_xlfn.XLOOKUP(0,消耗中转!$F$6:$K$6,_xlfn.XLOOKUP(E2247,消耗中转!$C$10:$C$21,消耗中转!$F$10:$K$21)),
_xlfn.XLOOKUP(I2247,消耗中转!$F$6:$K$6,_xlfn.XLOOKUP(E2247,消耗中转!$C$10:$C$21,消耗中转!$F$10:$K$21))+_xlfn.XLOOKUP(0,消耗中转!$F$6:$K$6,_xlfn.XLOOKUP(E2247,消耗中转!$C$10:$C$21,消耗中转!$F$10:$K$21))))</f>
        <v>19000</v>
      </c>
      <c r="L2247" s="2" cm="1">
        <f t="array" ref="L2247">_xlfn.XLOOKUP(I2247,消耗中转!$E$25:$J$25,_xlfn.XLOOKUP(E2247,消耗中转!$C$29:$C$40,消耗中转!$E$29:$J$40))</f>
        <v>1.2</v>
      </c>
    </row>
    <row r="2248" spans="1:12" x14ac:dyDescent="0.15">
      <c r="A2248" s="27">
        <f t="shared" si="459"/>
        <v>600703208002</v>
      </c>
      <c r="B2248" s="27">
        <f t="shared" si="460"/>
        <v>600703208002</v>
      </c>
      <c r="C2248" s="2">
        <f t="shared" si="461"/>
        <v>6007032080</v>
      </c>
      <c r="D2248" s="4">
        <f>_xlfn.XLOOKUP(E2248,[1]战斗中转!$D$8:$D$19,[1]战斗中转!$F$8:$F$19)</f>
        <v>80</v>
      </c>
      <c r="E2248" s="2">
        <f t="shared" si="462"/>
        <v>7</v>
      </c>
      <c r="F2248" s="2">
        <f t="shared" si="466"/>
        <v>0</v>
      </c>
      <c r="G2248" s="2">
        <f t="shared" si="466"/>
        <v>3</v>
      </c>
      <c r="H2248" s="2">
        <f t="shared" si="466"/>
        <v>2</v>
      </c>
      <c r="I2248" s="2">
        <f t="shared" si="467"/>
        <v>2</v>
      </c>
      <c r="J2248" s="2" cm="1">
        <f t="array" ref="J2248">INT(_xlfn.XLOOKUP($E2248,消耗中转!$C$10:$C$21,_xlfn.XLOOKUP($I2248,消耗中转!$F$6:$K$6,消耗中转!$F$10:$K$21)))</f>
        <v>16000</v>
      </c>
      <c r="K2248" s="2" cm="1">
        <f t="array" ref="K2248">INT(IF(I2248=0,
_xlfn.XLOOKUP(0,消耗中转!$F$6:$K$6,_xlfn.XLOOKUP(E2248,消耗中转!$C$10:$C$21,消耗中转!$F$10:$K$21)),
_xlfn.XLOOKUP(I2248,消耗中转!$F$6:$K$6,_xlfn.XLOOKUP(E2248,消耗中转!$C$10:$C$21,消耗中转!$F$10:$K$21))+_xlfn.XLOOKUP(0,消耗中转!$F$6:$K$6,_xlfn.XLOOKUP(E2248,消耗中转!$C$10:$C$21,消耗中转!$F$10:$K$21))))</f>
        <v>19000</v>
      </c>
      <c r="L2248" s="2" cm="1">
        <f t="array" ref="L2248">_xlfn.XLOOKUP(I2248,消耗中转!$E$25:$J$25,_xlfn.XLOOKUP(E2248,消耗中转!$C$29:$C$40,消耗中转!$E$29:$J$40))</f>
        <v>1.2</v>
      </c>
    </row>
    <row r="2249" spans="1:12" x14ac:dyDescent="0.15">
      <c r="A2249" s="27">
        <f t="shared" si="459"/>
        <v>600703308002</v>
      </c>
      <c r="B2249" s="27">
        <f t="shared" si="460"/>
        <v>600703308002</v>
      </c>
      <c r="C2249" s="2">
        <f t="shared" si="461"/>
        <v>6007033080</v>
      </c>
      <c r="D2249" s="4">
        <f>_xlfn.XLOOKUP(E2249,[1]战斗中转!$D$8:$D$19,[1]战斗中转!$F$8:$F$19)</f>
        <v>80</v>
      </c>
      <c r="E2249" s="2">
        <f t="shared" si="462"/>
        <v>7</v>
      </c>
      <c r="F2249" s="2">
        <f t="shared" si="466"/>
        <v>0</v>
      </c>
      <c r="G2249" s="2">
        <f t="shared" si="466"/>
        <v>3</v>
      </c>
      <c r="H2249" s="2">
        <f t="shared" si="466"/>
        <v>3</v>
      </c>
      <c r="I2249" s="2">
        <f t="shared" si="467"/>
        <v>2</v>
      </c>
      <c r="J2249" s="2" cm="1">
        <f t="array" ref="J2249">INT(_xlfn.XLOOKUP($E2249,消耗中转!$C$10:$C$21,_xlfn.XLOOKUP($I2249,消耗中转!$F$6:$K$6,消耗中转!$F$10:$K$21)))</f>
        <v>16000</v>
      </c>
      <c r="K2249" s="2" cm="1">
        <f t="array" ref="K2249">INT(IF(I2249=0,
_xlfn.XLOOKUP(0,消耗中转!$F$6:$K$6,_xlfn.XLOOKUP(E2249,消耗中转!$C$10:$C$21,消耗中转!$F$10:$K$21)),
_xlfn.XLOOKUP(I2249,消耗中转!$F$6:$K$6,_xlfn.XLOOKUP(E2249,消耗中转!$C$10:$C$21,消耗中转!$F$10:$K$21))+_xlfn.XLOOKUP(0,消耗中转!$F$6:$K$6,_xlfn.XLOOKUP(E2249,消耗中转!$C$10:$C$21,消耗中转!$F$10:$K$21))))</f>
        <v>19000</v>
      </c>
      <c r="L2249" s="2" cm="1">
        <f t="array" ref="L2249">_xlfn.XLOOKUP(I2249,消耗中转!$E$25:$J$25,_xlfn.XLOOKUP(E2249,消耗中转!$C$29:$C$40,消耗中转!$E$29:$J$40))</f>
        <v>1.2</v>
      </c>
    </row>
    <row r="2250" spans="1:12" x14ac:dyDescent="0.15">
      <c r="A2250" s="27">
        <f t="shared" si="459"/>
        <v>600703408002</v>
      </c>
      <c r="B2250" s="27">
        <f t="shared" si="460"/>
        <v>600703408002</v>
      </c>
      <c r="C2250" s="2">
        <f t="shared" si="461"/>
        <v>6007034080</v>
      </c>
      <c r="D2250" s="4">
        <f>_xlfn.XLOOKUP(E2250,[1]战斗中转!$D$8:$D$19,[1]战斗中转!$F$8:$F$19)</f>
        <v>80</v>
      </c>
      <c r="E2250" s="2">
        <f t="shared" si="462"/>
        <v>7</v>
      </c>
      <c r="F2250" s="2">
        <f t="shared" si="466"/>
        <v>0</v>
      </c>
      <c r="G2250" s="2">
        <f t="shared" si="466"/>
        <v>3</v>
      </c>
      <c r="H2250" s="2">
        <f t="shared" si="466"/>
        <v>4</v>
      </c>
      <c r="I2250" s="2">
        <f t="shared" si="467"/>
        <v>2</v>
      </c>
      <c r="J2250" s="2" cm="1">
        <f t="array" ref="J2250">INT(_xlfn.XLOOKUP($E2250,消耗中转!$C$10:$C$21,_xlfn.XLOOKUP($I2250,消耗中转!$F$6:$K$6,消耗中转!$F$10:$K$21)))</f>
        <v>16000</v>
      </c>
      <c r="K2250" s="2" cm="1">
        <f t="array" ref="K2250">INT(IF(I2250=0,
_xlfn.XLOOKUP(0,消耗中转!$F$6:$K$6,_xlfn.XLOOKUP(E2250,消耗中转!$C$10:$C$21,消耗中转!$F$10:$K$21)),
_xlfn.XLOOKUP(I2250,消耗中转!$F$6:$K$6,_xlfn.XLOOKUP(E2250,消耗中转!$C$10:$C$21,消耗中转!$F$10:$K$21))+_xlfn.XLOOKUP(0,消耗中转!$F$6:$K$6,_xlfn.XLOOKUP(E2250,消耗中转!$C$10:$C$21,消耗中转!$F$10:$K$21))))</f>
        <v>19000</v>
      </c>
      <c r="L2250" s="2" cm="1">
        <f t="array" ref="L2250">_xlfn.XLOOKUP(I2250,消耗中转!$E$25:$J$25,_xlfn.XLOOKUP(E2250,消耗中转!$C$29:$C$40,消耗中转!$E$29:$J$40))</f>
        <v>1.2</v>
      </c>
    </row>
    <row r="2251" spans="1:12" x14ac:dyDescent="0.15">
      <c r="A2251" s="27">
        <f t="shared" si="459"/>
        <v>600711108002</v>
      </c>
      <c r="B2251" s="27">
        <f t="shared" si="460"/>
        <v>600711108002</v>
      </c>
      <c r="C2251" s="2">
        <f t="shared" si="461"/>
        <v>6007111080</v>
      </c>
      <c r="D2251" s="4">
        <f>_xlfn.XLOOKUP(E2251,[1]战斗中转!$D$8:$D$19,[1]战斗中转!$F$8:$F$19)</f>
        <v>80</v>
      </c>
      <c r="E2251" s="2">
        <f t="shared" si="462"/>
        <v>7</v>
      </c>
      <c r="F2251" s="2">
        <f t="shared" si="466"/>
        <v>1</v>
      </c>
      <c r="G2251" s="2">
        <f t="shared" si="466"/>
        <v>1</v>
      </c>
      <c r="H2251" s="2">
        <f t="shared" si="466"/>
        <v>1</v>
      </c>
      <c r="I2251" s="2">
        <f t="shared" si="467"/>
        <v>2</v>
      </c>
      <c r="J2251" s="2" cm="1">
        <f t="array" ref="J2251">INT(_xlfn.XLOOKUP($E2251,消耗中转!$C$10:$C$21,_xlfn.XLOOKUP($I2251,消耗中转!$F$6:$K$6,消耗中转!$F$10:$K$21)))</f>
        <v>16000</v>
      </c>
      <c r="K2251" s="2" cm="1">
        <f t="array" ref="K2251">INT(IF(I2251=0,
_xlfn.XLOOKUP(0,消耗中转!$F$6:$K$6,_xlfn.XLOOKUP(E2251,消耗中转!$C$10:$C$21,消耗中转!$F$10:$K$21)),
_xlfn.XLOOKUP(I2251,消耗中转!$F$6:$K$6,_xlfn.XLOOKUP(E2251,消耗中转!$C$10:$C$21,消耗中转!$F$10:$K$21))+_xlfn.XLOOKUP(0,消耗中转!$F$6:$K$6,_xlfn.XLOOKUP(E2251,消耗中转!$C$10:$C$21,消耗中转!$F$10:$K$21))))</f>
        <v>19000</v>
      </c>
      <c r="L2251" s="2" cm="1">
        <f t="array" ref="L2251">_xlfn.XLOOKUP(I2251,消耗中转!$E$25:$J$25,_xlfn.XLOOKUP(E2251,消耗中转!$C$29:$C$40,消耗中转!$E$29:$J$40))</f>
        <v>1.2</v>
      </c>
    </row>
    <row r="2252" spans="1:12" x14ac:dyDescent="0.15">
      <c r="A2252" s="27">
        <f t="shared" si="459"/>
        <v>600711208002</v>
      </c>
      <c r="B2252" s="27">
        <f t="shared" si="460"/>
        <v>600711208002</v>
      </c>
      <c r="C2252" s="2">
        <f t="shared" si="461"/>
        <v>6007112080</v>
      </c>
      <c r="D2252" s="4">
        <f>_xlfn.XLOOKUP(E2252,[1]战斗中转!$D$8:$D$19,[1]战斗中转!$F$8:$F$19)</f>
        <v>80</v>
      </c>
      <c r="E2252" s="2">
        <f t="shared" si="462"/>
        <v>7</v>
      </c>
      <c r="F2252" s="2">
        <f t="shared" si="466"/>
        <v>1</v>
      </c>
      <c r="G2252" s="2">
        <f t="shared" si="466"/>
        <v>1</v>
      </c>
      <c r="H2252" s="2">
        <f t="shared" si="466"/>
        <v>2</v>
      </c>
      <c r="I2252" s="2">
        <f t="shared" si="467"/>
        <v>2</v>
      </c>
      <c r="J2252" s="2" cm="1">
        <f t="array" ref="J2252">INT(_xlfn.XLOOKUP($E2252,消耗中转!$C$10:$C$21,_xlfn.XLOOKUP($I2252,消耗中转!$F$6:$K$6,消耗中转!$F$10:$K$21)))</f>
        <v>16000</v>
      </c>
      <c r="K2252" s="2" cm="1">
        <f t="array" ref="K2252">INT(IF(I2252=0,
_xlfn.XLOOKUP(0,消耗中转!$F$6:$K$6,_xlfn.XLOOKUP(E2252,消耗中转!$C$10:$C$21,消耗中转!$F$10:$K$21)),
_xlfn.XLOOKUP(I2252,消耗中转!$F$6:$K$6,_xlfn.XLOOKUP(E2252,消耗中转!$C$10:$C$21,消耗中转!$F$10:$K$21))+_xlfn.XLOOKUP(0,消耗中转!$F$6:$K$6,_xlfn.XLOOKUP(E2252,消耗中转!$C$10:$C$21,消耗中转!$F$10:$K$21))))</f>
        <v>19000</v>
      </c>
      <c r="L2252" s="2" cm="1">
        <f t="array" ref="L2252">_xlfn.XLOOKUP(I2252,消耗中转!$E$25:$J$25,_xlfn.XLOOKUP(E2252,消耗中转!$C$29:$C$40,消耗中转!$E$29:$J$40))</f>
        <v>1.2</v>
      </c>
    </row>
    <row r="2253" spans="1:12" x14ac:dyDescent="0.15">
      <c r="A2253" s="27">
        <f t="shared" si="459"/>
        <v>600711308002</v>
      </c>
      <c r="B2253" s="27">
        <f t="shared" si="460"/>
        <v>600711308002</v>
      </c>
      <c r="C2253" s="2">
        <f t="shared" si="461"/>
        <v>6007113080</v>
      </c>
      <c r="D2253" s="4">
        <f>_xlfn.XLOOKUP(E2253,[1]战斗中转!$D$8:$D$19,[1]战斗中转!$F$8:$F$19)</f>
        <v>80</v>
      </c>
      <c r="E2253" s="2">
        <f t="shared" si="462"/>
        <v>7</v>
      </c>
      <c r="F2253" s="2">
        <f t="shared" si="466"/>
        <v>1</v>
      </c>
      <c r="G2253" s="2">
        <f t="shared" si="466"/>
        <v>1</v>
      </c>
      <c r="H2253" s="2">
        <f t="shared" si="466"/>
        <v>3</v>
      </c>
      <c r="I2253" s="2">
        <f t="shared" si="467"/>
        <v>2</v>
      </c>
      <c r="J2253" s="2" cm="1">
        <f t="array" ref="J2253">INT(_xlfn.XLOOKUP($E2253,消耗中转!$C$10:$C$21,_xlfn.XLOOKUP($I2253,消耗中转!$F$6:$K$6,消耗中转!$F$10:$K$21)))</f>
        <v>16000</v>
      </c>
      <c r="K2253" s="2" cm="1">
        <f t="array" ref="K2253">INT(IF(I2253=0,
_xlfn.XLOOKUP(0,消耗中转!$F$6:$K$6,_xlfn.XLOOKUP(E2253,消耗中转!$C$10:$C$21,消耗中转!$F$10:$K$21)),
_xlfn.XLOOKUP(I2253,消耗中转!$F$6:$K$6,_xlfn.XLOOKUP(E2253,消耗中转!$C$10:$C$21,消耗中转!$F$10:$K$21))+_xlfn.XLOOKUP(0,消耗中转!$F$6:$K$6,_xlfn.XLOOKUP(E2253,消耗中转!$C$10:$C$21,消耗中转!$F$10:$K$21))))</f>
        <v>19000</v>
      </c>
      <c r="L2253" s="2" cm="1">
        <f t="array" ref="L2253">_xlfn.XLOOKUP(I2253,消耗中转!$E$25:$J$25,_xlfn.XLOOKUP(E2253,消耗中转!$C$29:$C$40,消耗中转!$E$29:$J$40))</f>
        <v>1.2</v>
      </c>
    </row>
    <row r="2254" spans="1:12" x14ac:dyDescent="0.15">
      <c r="A2254" s="27">
        <f t="shared" si="459"/>
        <v>600711408002</v>
      </c>
      <c r="B2254" s="27">
        <f t="shared" si="460"/>
        <v>600711408002</v>
      </c>
      <c r="C2254" s="2">
        <f t="shared" si="461"/>
        <v>6007114080</v>
      </c>
      <c r="D2254" s="4">
        <f>_xlfn.XLOOKUP(E2254,[1]战斗中转!$D$8:$D$19,[1]战斗中转!$F$8:$F$19)</f>
        <v>80</v>
      </c>
      <c r="E2254" s="2">
        <f t="shared" si="462"/>
        <v>7</v>
      </c>
      <c r="F2254" s="2">
        <f t="shared" si="466"/>
        <v>1</v>
      </c>
      <c r="G2254" s="2">
        <f t="shared" si="466"/>
        <v>1</v>
      </c>
      <c r="H2254" s="2">
        <f t="shared" si="466"/>
        <v>4</v>
      </c>
      <c r="I2254" s="2">
        <f t="shared" si="467"/>
        <v>2</v>
      </c>
      <c r="J2254" s="2" cm="1">
        <f t="array" ref="J2254">INT(_xlfn.XLOOKUP($E2254,消耗中转!$C$10:$C$21,_xlfn.XLOOKUP($I2254,消耗中转!$F$6:$K$6,消耗中转!$F$10:$K$21)))</f>
        <v>16000</v>
      </c>
      <c r="K2254" s="2" cm="1">
        <f t="array" ref="K2254">INT(IF(I2254=0,
_xlfn.XLOOKUP(0,消耗中转!$F$6:$K$6,_xlfn.XLOOKUP(E2254,消耗中转!$C$10:$C$21,消耗中转!$F$10:$K$21)),
_xlfn.XLOOKUP(I2254,消耗中转!$F$6:$K$6,_xlfn.XLOOKUP(E2254,消耗中转!$C$10:$C$21,消耗中转!$F$10:$K$21))+_xlfn.XLOOKUP(0,消耗中转!$F$6:$K$6,_xlfn.XLOOKUP(E2254,消耗中转!$C$10:$C$21,消耗中转!$F$10:$K$21))))</f>
        <v>19000</v>
      </c>
      <c r="L2254" s="2" cm="1">
        <f t="array" ref="L2254">_xlfn.XLOOKUP(I2254,消耗中转!$E$25:$J$25,_xlfn.XLOOKUP(E2254,消耗中转!$C$29:$C$40,消耗中转!$E$29:$J$40))</f>
        <v>1.2</v>
      </c>
    </row>
    <row r="2255" spans="1:12" x14ac:dyDescent="0.15">
      <c r="A2255" s="27">
        <f t="shared" si="459"/>
        <v>600712108002</v>
      </c>
      <c r="B2255" s="27">
        <f t="shared" si="460"/>
        <v>600712108002</v>
      </c>
      <c r="C2255" s="2">
        <f t="shared" si="461"/>
        <v>6007121080</v>
      </c>
      <c r="D2255" s="4">
        <f>_xlfn.XLOOKUP(E2255,[1]战斗中转!$D$8:$D$19,[1]战斗中转!$F$8:$F$19)</f>
        <v>80</v>
      </c>
      <c r="E2255" s="2">
        <f t="shared" si="462"/>
        <v>7</v>
      </c>
      <c r="F2255" s="2">
        <f t="shared" si="466"/>
        <v>1</v>
      </c>
      <c r="G2255" s="2">
        <f t="shared" si="466"/>
        <v>2</v>
      </c>
      <c r="H2255" s="2">
        <f t="shared" si="466"/>
        <v>1</v>
      </c>
      <c r="I2255" s="2">
        <f t="shared" si="467"/>
        <v>2</v>
      </c>
      <c r="J2255" s="2" cm="1">
        <f t="array" ref="J2255">INT(_xlfn.XLOOKUP($E2255,消耗中转!$C$10:$C$21,_xlfn.XLOOKUP($I2255,消耗中转!$F$6:$K$6,消耗中转!$F$10:$K$21)))</f>
        <v>16000</v>
      </c>
      <c r="K2255" s="2" cm="1">
        <f t="array" ref="K2255">INT(IF(I2255=0,
_xlfn.XLOOKUP(0,消耗中转!$F$6:$K$6,_xlfn.XLOOKUP(E2255,消耗中转!$C$10:$C$21,消耗中转!$F$10:$K$21)),
_xlfn.XLOOKUP(I2255,消耗中转!$F$6:$K$6,_xlfn.XLOOKUP(E2255,消耗中转!$C$10:$C$21,消耗中转!$F$10:$K$21))+_xlfn.XLOOKUP(0,消耗中转!$F$6:$K$6,_xlfn.XLOOKUP(E2255,消耗中转!$C$10:$C$21,消耗中转!$F$10:$K$21))))</f>
        <v>19000</v>
      </c>
      <c r="L2255" s="2" cm="1">
        <f t="array" ref="L2255">_xlfn.XLOOKUP(I2255,消耗中转!$E$25:$J$25,_xlfn.XLOOKUP(E2255,消耗中转!$C$29:$C$40,消耗中转!$E$29:$J$40))</f>
        <v>1.2</v>
      </c>
    </row>
    <row r="2256" spans="1:12" x14ac:dyDescent="0.15">
      <c r="A2256" s="27">
        <f t="shared" si="459"/>
        <v>600712208002</v>
      </c>
      <c r="B2256" s="27">
        <f t="shared" si="460"/>
        <v>600712208002</v>
      </c>
      <c r="C2256" s="2">
        <f t="shared" ref="C2256:C2319" si="468">IF(F2256=100,60*10^8+E2256*10^6+9*10^5+G2256*10^4+H2256*10^3+D2256,60*10^8+E2256*10^6+F2256*10^5+G2256*10^4+H2256*10^3+D2256)</f>
        <v>6007122080</v>
      </c>
      <c r="D2256" s="4">
        <f>_xlfn.XLOOKUP(E2256,[1]战斗中转!$D$8:$D$19,[1]战斗中转!$F$8:$F$19)</f>
        <v>80</v>
      </c>
      <c r="E2256" s="2">
        <f t="shared" si="462"/>
        <v>7</v>
      </c>
      <c r="F2256" s="2">
        <f t="shared" si="466"/>
        <v>1</v>
      </c>
      <c r="G2256" s="2">
        <f t="shared" si="466"/>
        <v>2</v>
      </c>
      <c r="H2256" s="2">
        <f t="shared" si="466"/>
        <v>2</v>
      </c>
      <c r="I2256" s="2">
        <f t="shared" si="467"/>
        <v>2</v>
      </c>
      <c r="J2256" s="2" cm="1">
        <f t="array" ref="J2256">INT(_xlfn.XLOOKUP($E2256,消耗中转!$C$10:$C$21,_xlfn.XLOOKUP($I2256,消耗中转!$F$6:$K$6,消耗中转!$F$10:$K$21)))</f>
        <v>16000</v>
      </c>
      <c r="K2256" s="2" cm="1">
        <f t="array" ref="K2256">INT(IF(I2256=0,
_xlfn.XLOOKUP(0,消耗中转!$F$6:$K$6,_xlfn.XLOOKUP(E2256,消耗中转!$C$10:$C$21,消耗中转!$F$10:$K$21)),
_xlfn.XLOOKUP(I2256,消耗中转!$F$6:$K$6,_xlfn.XLOOKUP(E2256,消耗中转!$C$10:$C$21,消耗中转!$F$10:$K$21))+_xlfn.XLOOKUP(0,消耗中转!$F$6:$K$6,_xlfn.XLOOKUP(E2256,消耗中转!$C$10:$C$21,消耗中转!$F$10:$K$21))))</f>
        <v>19000</v>
      </c>
      <c r="L2256" s="2" cm="1">
        <f t="array" ref="L2256">_xlfn.XLOOKUP(I2256,消耗中转!$E$25:$J$25,_xlfn.XLOOKUP(E2256,消耗中转!$C$29:$C$40,消耗中转!$E$29:$J$40))</f>
        <v>1.2</v>
      </c>
    </row>
    <row r="2257" spans="1:12" x14ac:dyDescent="0.15">
      <c r="A2257" s="27">
        <f t="shared" si="459"/>
        <v>600712308002</v>
      </c>
      <c r="B2257" s="27">
        <f t="shared" si="460"/>
        <v>600712308002</v>
      </c>
      <c r="C2257" s="2">
        <f t="shared" si="468"/>
        <v>6007123080</v>
      </c>
      <c r="D2257" s="4">
        <f>_xlfn.XLOOKUP(E2257,[1]战斗中转!$D$8:$D$19,[1]战斗中转!$F$8:$F$19)</f>
        <v>80</v>
      </c>
      <c r="E2257" s="2">
        <f t="shared" si="462"/>
        <v>7</v>
      </c>
      <c r="F2257" s="2">
        <f t="shared" si="466"/>
        <v>1</v>
      </c>
      <c r="G2257" s="2">
        <f t="shared" si="466"/>
        <v>2</v>
      </c>
      <c r="H2257" s="2">
        <f t="shared" si="466"/>
        <v>3</v>
      </c>
      <c r="I2257" s="2">
        <f t="shared" si="467"/>
        <v>2</v>
      </c>
      <c r="J2257" s="2" cm="1">
        <f t="array" ref="J2257">INT(_xlfn.XLOOKUP($E2257,消耗中转!$C$10:$C$21,_xlfn.XLOOKUP($I2257,消耗中转!$F$6:$K$6,消耗中转!$F$10:$K$21)))</f>
        <v>16000</v>
      </c>
      <c r="K2257" s="2" cm="1">
        <f t="array" ref="K2257">INT(IF(I2257=0,
_xlfn.XLOOKUP(0,消耗中转!$F$6:$K$6,_xlfn.XLOOKUP(E2257,消耗中转!$C$10:$C$21,消耗中转!$F$10:$K$21)),
_xlfn.XLOOKUP(I2257,消耗中转!$F$6:$K$6,_xlfn.XLOOKUP(E2257,消耗中转!$C$10:$C$21,消耗中转!$F$10:$K$21))+_xlfn.XLOOKUP(0,消耗中转!$F$6:$K$6,_xlfn.XLOOKUP(E2257,消耗中转!$C$10:$C$21,消耗中转!$F$10:$K$21))))</f>
        <v>19000</v>
      </c>
      <c r="L2257" s="2" cm="1">
        <f t="array" ref="L2257">_xlfn.XLOOKUP(I2257,消耗中转!$E$25:$J$25,_xlfn.XLOOKUP(E2257,消耗中转!$C$29:$C$40,消耗中转!$E$29:$J$40))</f>
        <v>1.2</v>
      </c>
    </row>
    <row r="2258" spans="1:12" x14ac:dyDescent="0.15">
      <c r="A2258" s="27">
        <f t="shared" si="459"/>
        <v>600712408002</v>
      </c>
      <c r="B2258" s="27">
        <f t="shared" si="460"/>
        <v>600712408002</v>
      </c>
      <c r="C2258" s="2">
        <f t="shared" si="468"/>
        <v>6007124080</v>
      </c>
      <c r="D2258" s="4">
        <f>_xlfn.XLOOKUP(E2258,[1]战斗中转!$D$8:$D$19,[1]战斗中转!$F$8:$F$19)</f>
        <v>80</v>
      </c>
      <c r="E2258" s="2">
        <f t="shared" si="462"/>
        <v>7</v>
      </c>
      <c r="F2258" s="2">
        <f t="shared" si="466"/>
        <v>1</v>
      </c>
      <c r="G2258" s="2">
        <f t="shared" si="466"/>
        <v>2</v>
      </c>
      <c r="H2258" s="2">
        <f t="shared" si="466"/>
        <v>4</v>
      </c>
      <c r="I2258" s="2">
        <f t="shared" si="467"/>
        <v>2</v>
      </c>
      <c r="J2258" s="2" cm="1">
        <f t="array" ref="J2258">INT(_xlfn.XLOOKUP($E2258,消耗中转!$C$10:$C$21,_xlfn.XLOOKUP($I2258,消耗中转!$F$6:$K$6,消耗中转!$F$10:$K$21)))</f>
        <v>16000</v>
      </c>
      <c r="K2258" s="2" cm="1">
        <f t="array" ref="K2258">INT(IF(I2258=0,
_xlfn.XLOOKUP(0,消耗中转!$F$6:$K$6,_xlfn.XLOOKUP(E2258,消耗中转!$C$10:$C$21,消耗中转!$F$10:$K$21)),
_xlfn.XLOOKUP(I2258,消耗中转!$F$6:$K$6,_xlfn.XLOOKUP(E2258,消耗中转!$C$10:$C$21,消耗中转!$F$10:$K$21))+_xlfn.XLOOKUP(0,消耗中转!$F$6:$K$6,_xlfn.XLOOKUP(E2258,消耗中转!$C$10:$C$21,消耗中转!$F$10:$K$21))))</f>
        <v>19000</v>
      </c>
      <c r="L2258" s="2" cm="1">
        <f t="array" ref="L2258">_xlfn.XLOOKUP(I2258,消耗中转!$E$25:$J$25,_xlfn.XLOOKUP(E2258,消耗中转!$C$29:$C$40,消耗中转!$E$29:$J$40))</f>
        <v>1.2</v>
      </c>
    </row>
    <row r="2259" spans="1:12" x14ac:dyDescent="0.15">
      <c r="A2259" s="27">
        <f t="shared" si="459"/>
        <v>600713108002</v>
      </c>
      <c r="B2259" s="27">
        <f t="shared" si="460"/>
        <v>600713108002</v>
      </c>
      <c r="C2259" s="2">
        <f t="shared" si="468"/>
        <v>6007131080</v>
      </c>
      <c r="D2259" s="4">
        <f>_xlfn.XLOOKUP(E2259,[1]战斗中转!$D$8:$D$19,[1]战斗中转!$F$8:$F$19)</f>
        <v>80</v>
      </c>
      <c r="E2259" s="2">
        <f t="shared" si="462"/>
        <v>7</v>
      </c>
      <c r="F2259" s="2">
        <f t="shared" ref="F2259:H2278" si="469">F2187</f>
        <v>1</v>
      </c>
      <c r="G2259" s="2">
        <f t="shared" si="469"/>
        <v>3</v>
      </c>
      <c r="H2259" s="2">
        <f t="shared" si="469"/>
        <v>1</v>
      </c>
      <c r="I2259" s="2">
        <f t="shared" si="467"/>
        <v>2</v>
      </c>
      <c r="J2259" s="2" cm="1">
        <f t="array" ref="J2259">INT(_xlfn.XLOOKUP($E2259,消耗中转!$C$10:$C$21,_xlfn.XLOOKUP($I2259,消耗中转!$F$6:$K$6,消耗中转!$F$10:$K$21)))</f>
        <v>16000</v>
      </c>
      <c r="K2259" s="2" cm="1">
        <f t="array" ref="K2259">INT(IF(I2259=0,
_xlfn.XLOOKUP(0,消耗中转!$F$6:$K$6,_xlfn.XLOOKUP(E2259,消耗中转!$C$10:$C$21,消耗中转!$F$10:$K$21)),
_xlfn.XLOOKUP(I2259,消耗中转!$F$6:$K$6,_xlfn.XLOOKUP(E2259,消耗中转!$C$10:$C$21,消耗中转!$F$10:$K$21))+_xlfn.XLOOKUP(0,消耗中转!$F$6:$K$6,_xlfn.XLOOKUP(E2259,消耗中转!$C$10:$C$21,消耗中转!$F$10:$K$21))))</f>
        <v>19000</v>
      </c>
      <c r="L2259" s="2" cm="1">
        <f t="array" ref="L2259">_xlfn.XLOOKUP(I2259,消耗中转!$E$25:$J$25,_xlfn.XLOOKUP(E2259,消耗中转!$C$29:$C$40,消耗中转!$E$29:$J$40))</f>
        <v>1.2</v>
      </c>
    </row>
    <row r="2260" spans="1:12" x14ac:dyDescent="0.15">
      <c r="A2260" s="27">
        <f t="shared" si="459"/>
        <v>600713208002</v>
      </c>
      <c r="B2260" s="27">
        <f t="shared" si="460"/>
        <v>600713208002</v>
      </c>
      <c r="C2260" s="2">
        <f t="shared" si="468"/>
        <v>6007132080</v>
      </c>
      <c r="D2260" s="4">
        <f>_xlfn.XLOOKUP(E2260,[1]战斗中转!$D$8:$D$19,[1]战斗中转!$F$8:$F$19)</f>
        <v>80</v>
      </c>
      <c r="E2260" s="2">
        <f t="shared" si="462"/>
        <v>7</v>
      </c>
      <c r="F2260" s="2">
        <f t="shared" si="469"/>
        <v>1</v>
      </c>
      <c r="G2260" s="2">
        <f t="shared" si="469"/>
        <v>3</v>
      </c>
      <c r="H2260" s="2">
        <f t="shared" si="469"/>
        <v>2</v>
      </c>
      <c r="I2260" s="2">
        <f t="shared" si="467"/>
        <v>2</v>
      </c>
      <c r="J2260" s="2" cm="1">
        <f t="array" ref="J2260">INT(_xlfn.XLOOKUP($E2260,消耗中转!$C$10:$C$21,_xlfn.XLOOKUP($I2260,消耗中转!$F$6:$K$6,消耗中转!$F$10:$K$21)))</f>
        <v>16000</v>
      </c>
      <c r="K2260" s="2" cm="1">
        <f t="array" ref="K2260">INT(IF(I2260=0,
_xlfn.XLOOKUP(0,消耗中转!$F$6:$K$6,_xlfn.XLOOKUP(E2260,消耗中转!$C$10:$C$21,消耗中转!$F$10:$K$21)),
_xlfn.XLOOKUP(I2260,消耗中转!$F$6:$K$6,_xlfn.XLOOKUP(E2260,消耗中转!$C$10:$C$21,消耗中转!$F$10:$K$21))+_xlfn.XLOOKUP(0,消耗中转!$F$6:$K$6,_xlfn.XLOOKUP(E2260,消耗中转!$C$10:$C$21,消耗中转!$F$10:$K$21))))</f>
        <v>19000</v>
      </c>
      <c r="L2260" s="2" cm="1">
        <f t="array" ref="L2260">_xlfn.XLOOKUP(I2260,消耗中转!$E$25:$J$25,_xlfn.XLOOKUP(E2260,消耗中转!$C$29:$C$40,消耗中转!$E$29:$J$40))</f>
        <v>1.2</v>
      </c>
    </row>
    <row r="2261" spans="1:12" x14ac:dyDescent="0.15">
      <c r="A2261" s="27">
        <f t="shared" si="459"/>
        <v>600713308002</v>
      </c>
      <c r="B2261" s="27">
        <f t="shared" si="460"/>
        <v>600713308002</v>
      </c>
      <c r="C2261" s="2">
        <f t="shared" si="468"/>
        <v>6007133080</v>
      </c>
      <c r="D2261" s="4">
        <f>_xlfn.XLOOKUP(E2261,[1]战斗中转!$D$8:$D$19,[1]战斗中转!$F$8:$F$19)</f>
        <v>80</v>
      </c>
      <c r="E2261" s="2">
        <f t="shared" si="462"/>
        <v>7</v>
      </c>
      <c r="F2261" s="2">
        <f t="shared" si="469"/>
        <v>1</v>
      </c>
      <c r="G2261" s="2">
        <f t="shared" si="469"/>
        <v>3</v>
      </c>
      <c r="H2261" s="2">
        <f t="shared" si="469"/>
        <v>3</v>
      </c>
      <c r="I2261" s="2">
        <f t="shared" si="467"/>
        <v>2</v>
      </c>
      <c r="J2261" s="2" cm="1">
        <f t="array" ref="J2261">INT(_xlfn.XLOOKUP($E2261,消耗中转!$C$10:$C$21,_xlfn.XLOOKUP($I2261,消耗中转!$F$6:$K$6,消耗中转!$F$10:$K$21)))</f>
        <v>16000</v>
      </c>
      <c r="K2261" s="2" cm="1">
        <f t="array" ref="K2261">INT(IF(I2261=0,
_xlfn.XLOOKUP(0,消耗中转!$F$6:$K$6,_xlfn.XLOOKUP(E2261,消耗中转!$C$10:$C$21,消耗中转!$F$10:$K$21)),
_xlfn.XLOOKUP(I2261,消耗中转!$F$6:$K$6,_xlfn.XLOOKUP(E2261,消耗中转!$C$10:$C$21,消耗中转!$F$10:$K$21))+_xlfn.XLOOKUP(0,消耗中转!$F$6:$K$6,_xlfn.XLOOKUP(E2261,消耗中转!$C$10:$C$21,消耗中转!$F$10:$K$21))))</f>
        <v>19000</v>
      </c>
      <c r="L2261" s="2" cm="1">
        <f t="array" ref="L2261">_xlfn.XLOOKUP(I2261,消耗中转!$E$25:$J$25,_xlfn.XLOOKUP(E2261,消耗中转!$C$29:$C$40,消耗中转!$E$29:$J$40))</f>
        <v>1.2</v>
      </c>
    </row>
    <row r="2262" spans="1:12" x14ac:dyDescent="0.15">
      <c r="A2262" s="27">
        <f t="shared" si="459"/>
        <v>600713408002</v>
      </c>
      <c r="B2262" s="27">
        <f t="shared" si="460"/>
        <v>600713408002</v>
      </c>
      <c r="C2262" s="2">
        <f t="shared" si="468"/>
        <v>6007134080</v>
      </c>
      <c r="D2262" s="4">
        <f>_xlfn.XLOOKUP(E2262,[1]战斗中转!$D$8:$D$19,[1]战斗中转!$F$8:$F$19)</f>
        <v>80</v>
      </c>
      <c r="E2262" s="2">
        <f t="shared" si="462"/>
        <v>7</v>
      </c>
      <c r="F2262" s="2">
        <f t="shared" si="469"/>
        <v>1</v>
      </c>
      <c r="G2262" s="2">
        <f t="shared" si="469"/>
        <v>3</v>
      </c>
      <c r="H2262" s="2">
        <f t="shared" si="469"/>
        <v>4</v>
      </c>
      <c r="I2262" s="2">
        <f t="shared" si="467"/>
        <v>2</v>
      </c>
      <c r="J2262" s="2" cm="1">
        <f t="array" ref="J2262">INT(_xlfn.XLOOKUP($E2262,消耗中转!$C$10:$C$21,_xlfn.XLOOKUP($I2262,消耗中转!$F$6:$K$6,消耗中转!$F$10:$K$21)))</f>
        <v>16000</v>
      </c>
      <c r="K2262" s="2" cm="1">
        <f t="array" ref="K2262">INT(IF(I2262=0,
_xlfn.XLOOKUP(0,消耗中转!$F$6:$K$6,_xlfn.XLOOKUP(E2262,消耗中转!$C$10:$C$21,消耗中转!$F$10:$K$21)),
_xlfn.XLOOKUP(I2262,消耗中转!$F$6:$K$6,_xlfn.XLOOKUP(E2262,消耗中转!$C$10:$C$21,消耗中转!$F$10:$K$21))+_xlfn.XLOOKUP(0,消耗中转!$F$6:$K$6,_xlfn.XLOOKUP(E2262,消耗中转!$C$10:$C$21,消耗中转!$F$10:$K$21))))</f>
        <v>19000</v>
      </c>
      <c r="L2262" s="2" cm="1">
        <f t="array" ref="L2262">_xlfn.XLOOKUP(I2262,消耗中转!$E$25:$J$25,_xlfn.XLOOKUP(E2262,消耗中转!$C$29:$C$40,消耗中转!$E$29:$J$40))</f>
        <v>1.2</v>
      </c>
    </row>
    <row r="2263" spans="1:12" x14ac:dyDescent="0.15">
      <c r="A2263" s="27">
        <f t="shared" si="459"/>
        <v>600721108002</v>
      </c>
      <c r="B2263" s="27">
        <f t="shared" si="460"/>
        <v>600721108002</v>
      </c>
      <c r="C2263" s="2">
        <f t="shared" si="468"/>
        <v>6007211080</v>
      </c>
      <c r="D2263" s="4">
        <f>_xlfn.XLOOKUP(E2263,[1]战斗中转!$D$8:$D$19,[1]战斗中转!$F$8:$F$19)</f>
        <v>80</v>
      </c>
      <c r="E2263" s="2">
        <f t="shared" ref="E2263:E2326" si="470">E2191+1</f>
        <v>7</v>
      </c>
      <c r="F2263" s="2">
        <f t="shared" si="469"/>
        <v>2</v>
      </c>
      <c r="G2263" s="2">
        <f t="shared" si="469"/>
        <v>1</v>
      </c>
      <c r="H2263" s="2">
        <f t="shared" si="469"/>
        <v>1</v>
      </c>
      <c r="I2263" s="2">
        <f t="shared" si="467"/>
        <v>2</v>
      </c>
      <c r="J2263" s="2" cm="1">
        <f t="array" ref="J2263">INT(_xlfn.XLOOKUP($E2263,消耗中转!$C$10:$C$21,_xlfn.XLOOKUP($I2263,消耗中转!$F$6:$K$6,消耗中转!$F$10:$K$21)))</f>
        <v>16000</v>
      </c>
      <c r="K2263" s="2" cm="1">
        <f t="array" ref="K2263">INT(IF(I2263=0,
_xlfn.XLOOKUP(0,消耗中转!$F$6:$K$6,_xlfn.XLOOKUP(E2263,消耗中转!$C$10:$C$21,消耗中转!$F$10:$K$21)),
_xlfn.XLOOKUP(I2263,消耗中转!$F$6:$K$6,_xlfn.XLOOKUP(E2263,消耗中转!$C$10:$C$21,消耗中转!$F$10:$K$21))+_xlfn.XLOOKUP(0,消耗中转!$F$6:$K$6,_xlfn.XLOOKUP(E2263,消耗中转!$C$10:$C$21,消耗中转!$F$10:$K$21))))</f>
        <v>19000</v>
      </c>
      <c r="L2263" s="2" cm="1">
        <f t="array" ref="L2263">_xlfn.XLOOKUP(I2263,消耗中转!$E$25:$J$25,_xlfn.XLOOKUP(E2263,消耗中转!$C$29:$C$40,消耗中转!$E$29:$J$40))</f>
        <v>1.2</v>
      </c>
    </row>
    <row r="2264" spans="1:12" x14ac:dyDescent="0.15">
      <c r="A2264" s="27">
        <f t="shared" ref="A2264:A2339" si="471">B2264</f>
        <v>600721208002</v>
      </c>
      <c r="B2264" s="27">
        <f t="shared" ref="B2264:B2339" si="472">C2264*100+I2264</f>
        <v>600721208002</v>
      </c>
      <c r="C2264" s="2">
        <f t="shared" si="468"/>
        <v>6007212080</v>
      </c>
      <c r="D2264" s="4">
        <f>_xlfn.XLOOKUP(E2264,[1]战斗中转!$D$8:$D$19,[1]战斗中转!$F$8:$F$19)</f>
        <v>80</v>
      </c>
      <c r="E2264" s="2">
        <f t="shared" si="470"/>
        <v>7</v>
      </c>
      <c r="F2264" s="2">
        <f t="shared" si="469"/>
        <v>2</v>
      </c>
      <c r="G2264" s="2">
        <f t="shared" si="469"/>
        <v>1</v>
      </c>
      <c r="H2264" s="2">
        <f t="shared" si="469"/>
        <v>2</v>
      </c>
      <c r="I2264" s="2">
        <f t="shared" si="467"/>
        <v>2</v>
      </c>
      <c r="J2264" s="2" cm="1">
        <f t="array" ref="J2264">INT(_xlfn.XLOOKUP($E2264,消耗中转!$C$10:$C$21,_xlfn.XLOOKUP($I2264,消耗中转!$F$6:$K$6,消耗中转!$F$10:$K$21)))</f>
        <v>16000</v>
      </c>
      <c r="K2264" s="2" cm="1">
        <f t="array" ref="K2264">INT(IF(I2264=0,
_xlfn.XLOOKUP(0,消耗中转!$F$6:$K$6,_xlfn.XLOOKUP(E2264,消耗中转!$C$10:$C$21,消耗中转!$F$10:$K$21)),
_xlfn.XLOOKUP(I2264,消耗中转!$F$6:$K$6,_xlfn.XLOOKUP(E2264,消耗中转!$C$10:$C$21,消耗中转!$F$10:$K$21))+_xlfn.XLOOKUP(0,消耗中转!$F$6:$K$6,_xlfn.XLOOKUP(E2264,消耗中转!$C$10:$C$21,消耗中转!$F$10:$K$21))))</f>
        <v>19000</v>
      </c>
      <c r="L2264" s="2" cm="1">
        <f t="array" ref="L2264">_xlfn.XLOOKUP(I2264,消耗中转!$E$25:$J$25,_xlfn.XLOOKUP(E2264,消耗中转!$C$29:$C$40,消耗中转!$E$29:$J$40))</f>
        <v>1.2</v>
      </c>
    </row>
    <row r="2265" spans="1:12" x14ac:dyDescent="0.15">
      <c r="A2265" s="27">
        <f t="shared" si="471"/>
        <v>600721308002</v>
      </c>
      <c r="B2265" s="27">
        <f t="shared" si="472"/>
        <v>600721308002</v>
      </c>
      <c r="C2265" s="2">
        <f t="shared" si="468"/>
        <v>6007213080</v>
      </c>
      <c r="D2265" s="4">
        <f>_xlfn.XLOOKUP(E2265,[1]战斗中转!$D$8:$D$19,[1]战斗中转!$F$8:$F$19)</f>
        <v>80</v>
      </c>
      <c r="E2265" s="2">
        <f t="shared" si="470"/>
        <v>7</v>
      </c>
      <c r="F2265" s="2">
        <f t="shared" si="469"/>
        <v>2</v>
      </c>
      <c r="G2265" s="2">
        <f t="shared" si="469"/>
        <v>1</v>
      </c>
      <c r="H2265" s="2">
        <f t="shared" si="469"/>
        <v>3</v>
      </c>
      <c r="I2265" s="2">
        <f t="shared" si="467"/>
        <v>2</v>
      </c>
      <c r="J2265" s="2" cm="1">
        <f t="array" ref="J2265">INT(_xlfn.XLOOKUP($E2265,消耗中转!$C$10:$C$21,_xlfn.XLOOKUP($I2265,消耗中转!$F$6:$K$6,消耗中转!$F$10:$K$21)))</f>
        <v>16000</v>
      </c>
      <c r="K2265" s="2" cm="1">
        <f t="array" ref="K2265">INT(IF(I2265=0,
_xlfn.XLOOKUP(0,消耗中转!$F$6:$K$6,_xlfn.XLOOKUP(E2265,消耗中转!$C$10:$C$21,消耗中转!$F$10:$K$21)),
_xlfn.XLOOKUP(I2265,消耗中转!$F$6:$K$6,_xlfn.XLOOKUP(E2265,消耗中转!$C$10:$C$21,消耗中转!$F$10:$K$21))+_xlfn.XLOOKUP(0,消耗中转!$F$6:$K$6,_xlfn.XLOOKUP(E2265,消耗中转!$C$10:$C$21,消耗中转!$F$10:$K$21))))</f>
        <v>19000</v>
      </c>
      <c r="L2265" s="2" cm="1">
        <f t="array" ref="L2265">_xlfn.XLOOKUP(I2265,消耗中转!$E$25:$J$25,_xlfn.XLOOKUP(E2265,消耗中转!$C$29:$C$40,消耗中转!$E$29:$J$40))</f>
        <v>1.2</v>
      </c>
    </row>
    <row r="2266" spans="1:12" x14ac:dyDescent="0.15">
      <c r="A2266" s="27">
        <f t="shared" si="471"/>
        <v>600721408002</v>
      </c>
      <c r="B2266" s="27">
        <f t="shared" si="472"/>
        <v>600721408002</v>
      </c>
      <c r="C2266" s="2">
        <f t="shared" si="468"/>
        <v>6007214080</v>
      </c>
      <c r="D2266" s="4">
        <f>_xlfn.XLOOKUP(E2266,[1]战斗中转!$D$8:$D$19,[1]战斗中转!$F$8:$F$19)</f>
        <v>80</v>
      </c>
      <c r="E2266" s="2">
        <f t="shared" si="470"/>
        <v>7</v>
      </c>
      <c r="F2266" s="2">
        <f t="shared" si="469"/>
        <v>2</v>
      </c>
      <c r="G2266" s="2">
        <f t="shared" si="469"/>
        <v>1</v>
      </c>
      <c r="H2266" s="2">
        <f t="shared" si="469"/>
        <v>4</v>
      </c>
      <c r="I2266" s="2">
        <f t="shared" si="467"/>
        <v>2</v>
      </c>
      <c r="J2266" s="2" cm="1">
        <f t="array" ref="J2266">INT(_xlfn.XLOOKUP($E2266,消耗中转!$C$10:$C$21,_xlfn.XLOOKUP($I2266,消耗中转!$F$6:$K$6,消耗中转!$F$10:$K$21)))</f>
        <v>16000</v>
      </c>
      <c r="K2266" s="2" cm="1">
        <f t="array" ref="K2266">INT(IF(I2266=0,
_xlfn.XLOOKUP(0,消耗中转!$F$6:$K$6,_xlfn.XLOOKUP(E2266,消耗中转!$C$10:$C$21,消耗中转!$F$10:$K$21)),
_xlfn.XLOOKUP(I2266,消耗中转!$F$6:$K$6,_xlfn.XLOOKUP(E2266,消耗中转!$C$10:$C$21,消耗中转!$F$10:$K$21))+_xlfn.XLOOKUP(0,消耗中转!$F$6:$K$6,_xlfn.XLOOKUP(E2266,消耗中转!$C$10:$C$21,消耗中转!$F$10:$K$21))))</f>
        <v>19000</v>
      </c>
      <c r="L2266" s="2" cm="1">
        <f t="array" ref="L2266">_xlfn.XLOOKUP(I2266,消耗中转!$E$25:$J$25,_xlfn.XLOOKUP(E2266,消耗中转!$C$29:$C$40,消耗中转!$E$29:$J$40))</f>
        <v>1.2</v>
      </c>
    </row>
    <row r="2267" spans="1:12" x14ac:dyDescent="0.15">
      <c r="A2267" s="27">
        <f t="shared" si="471"/>
        <v>600722108002</v>
      </c>
      <c r="B2267" s="27">
        <f t="shared" si="472"/>
        <v>600722108002</v>
      </c>
      <c r="C2267" s="2">
        <f t="shared" si="468"/>
        <v>6007221080</v>
      </c>
      <c r="D2267" s="4">
        <f>_xlfn.XLOOKUP(E2267,[1]战斗中转!$D$8:$D$19,[1]战斗中转!$F$8:$F$19)</f>
        <v>80</v>
      </c>
      <c r="E2267" s="2">
        <f t="shared" si="470"/>
        <v>7</v>
      </c>
      <c r="F2267" s="2">
        <f t="shared" si="469"/>
        <v>2</v>
      </c>
      <c r="G2267" s="2">
        <f t="shared" si="469"/>
        <v>2</v>
      </c>
      <c r="H2267" s="2">
        <f t="shared" si="469"/>
        <v>1</v>
      </c>
      <c r="I2267" s="2">
        <f t="shared" si="467"/>
        <v>2</v>
      </c>
      <c r="J2267" s="2" cm="1">
        <f t="array" ref="J2267">INT(_xlfn.XLOOKUP($E2267,消耗中转!$C$10:$C$21,_xlfn.XLOOKUP($I2267,消耗中转!$F$6:$K$6,消耗中转!$F$10:$K$21)))</f>
        <v>16000</v>
      </c>
      <c r="K2267" s="2" cm="1">
        <f t="array" ref="K2267">INT(IF(I2267=0,
_xlfn.XLOOKUP(0,消耗中转!$F$6:$K$6,_xlfn.XLOOKUP(E2267,消耗中转!$C$10:$C$21,消耗中转!$F$10:$K$21)),
_xlfn.XLOOKUP(I2267,消耗中转!$F$6:$K$6,_xlfn.XLOOKUP(E2267,消耗中转!$C$10:$C$21,消耗中转!$F$10:$K$21))+_xlfn.XLOOKUP(0,消耗中转!$F$6:$K$6,_xlfn.XLOOKUP(E2267,消耗中转!$C$10:$C$21,消耗中转!$F$10:$K$21))))</f>
        <v>19000</v>
      </c>
      <c r="L2267" s="2" cm="1">
        <f t="array" ref="L2267">_xlfn.XLOOKUP(I2267,消耗中转!$E$25:$J$25,_xlfn.XLOOKUP(E2267,消耗中转!$C$29:$C$40,消耗中转!$E$29:$J$40))</f>
        <v>1.2</v>
      </c>
    </row>
    <row r="2268" spans="1:12" x14ac:dyDescent="0.15">
      <c r="A2268" s="27">
        <f t="shared" si="471"/>
        <v>600722208002</v>
      </c>
      <c r="B2268" s="27">
        <f t="shared" si="472"/>
        <v>600722208002</v>
      </c>
      <c r="C2268" s="2">
        <f t="shared" si="468"/>
        <v>6007222080</v>
      </c>
      <c r="D2268" s="4">
        <f>_xlfn.XLOOKUP(E2268,[1]战斗中转!$D$8:$D$19,[1]战斗中转!$F$8:$F$19)</f>
        <v>80</v>
      </c>
      <c r="E2268" s="2">
        <f t="shared" si="470"/>
        <v>7</v>
      </c>
      <c r="F2268" s="2">
        <f t="shared" si="469"/>
        <v>2</v>
      </c>
      <c r="G2268" s="2">
        <f t="shared" si="469"/>
        <v>2</v>
      </c>
      <c r="H2268" s="2">
        <f t="shared" si="469"/>
        <v>2</v>
      </c>
      <c r="I2268" s="2">
        <f t="shared" si="467"/>
        <v>2</v>
      </c>
      <c r="J2268" s="2" cm="1">
        <f t="array" ref="J2268">INT(_xlfn.XLOOKUP($E2268,消耗中转!$C$10:$C$21,_xlfn.XLOOKUP($I2268,消耗中转!$F$6:$K$6,消耗中转!$F$10:$K$21)))</f>
        <v>16000</v>
      </c>
      <c r="K2268" s="2" cm="1">
        <f t="array" ref="K2268">INT(IF(I2268=0,
_xlfn.XLOOKUP(0,消耗中转!$F$6:$K$6,_xlfn.XLOOKUP(E2268,消耗中转!$C$10:$C$21,消耗中转!$F$10:$K$21)),
_xlfn.XLOOKUP(I2268,消耗中转!$F$6:$K$6,_xlfn.XLOOKUP(E2268,消耗中转!$C$10:$C$21,消耗中转!$F$10:$K$21))+_xlfn.XLOOKUP(0,消耗中转!$F$6:$K$6,_xlfn.XLOOKUP(E2268,消耗中转!$C$10:$C$21,消耗中转!$F$10:$K$21))))</f>
        <v>19000</v>
      </c>
      <c r="L2268" s="2" cm="1">
        <f t="array" ref="L2268">_xlfn.XLOOKUP(I2268,消耗中转!$E$25:$J$25,_xlfn.XLOOKUP(E2268,消耗中转!$C$29:$C$40,消耗中转!$E$29:$J$40))</f>
        <v>1.2</v>
      </c>
    </row>
    <row r="2269" spans="1:12" x14ac:dyDescent="0.15">
      <c r="A2269" s="27">
        <f t="shared" si="471"/>
        <v>600722308002</v>
      </c>
      <c r="B2269" s="27">
        <f t="shared" si="472"/>
        <v>600722308002</v>
      </c>
      <c r="C2269" s="2">
        <f t="shared" si="468"/>
        <v>6007223080</v>
      </c>
      <c r="D2269" s="4">
        <f>_xlfn.XLOOKUP(E2269,[1]战斗中转!$D$8:$D$19,[1]战斗中转!$F$8:$F$19)</f>
        <v>80</v>
      </c>
      <c r="E2269" s="2">
        <f t="shared" si="470"/>
        <v>7</v>
      </c>
      <c r="F2269" s="2">
        <f t="shared" si="469"/>
        <v>2</v>
      </c>
      <c r="G2269" s="2">
        <f t="shared" si="469"/>
        <v>2</v>
      </c>
      <c r="H2269" s="2">
        <f t="shared" si="469"/>
        <v>3</v>
      </c>
      <c r="I2269" s="2">
        <f t="shared" si="467"/>
        <v>2</v>
      </c>
      <c r="J2269" s="2" cm="1">
        <f t="array" ref="J2269">INT(_xlfn.XLOOKUP($E2269,消耗中转!$C$10:$C$21,_xlfn.XLOOKUP($I2269,消耗中转!$F$6:$K$6,消耗中转!$F$10:$K$21)))</f>
        <v>16000</v>
      </c>
      <c r="K2269" s="2" cm="1">
        <f t="array" ref="K2269">INT(IF(I2269=0,
_xlfn.XLOOKUP(0,消耗中转!$F$6:$K$6,_xlfn.XLOOKUP(E2269,消耗中转!$C$10:$C$21,消耗中转!$F$10:$K$21)),
_xlfn.XLOOKUP(I2269,消耗中转!$F$6:$K$6,_xlfn.XLOOKUP(E2269,消耗中转!$C$10:$C$21,消耗中转!$F$10:$K$21))+_xlfn.XLOOKUP(0,消耗中转!$F$6:$K$6,_xlfn.XLOOKUP(E2269,消耗中转!$C$10:$C$21,消耗中转!$F$10:$K$21))))</f>
        <v>19000</v>
      </c>
      <c r="L2269" s="2" cm="1">
        <f t="array" ref="L2269">_xlfn.XLOOKUP(I2269,消耗中转!$E$25:$J$25,_xlfn.XLOOKUP(E2269,消耗中转!$C$29:$C$40,消耗中转!$E$29:$J$40))</f>
        <v>1.2</v>
      </c>
    </row>
    <row r="2270" spans="1:12" x14ac:dyDescent="0.15">
      <c r="A2270" s="27">
        <f t="shared" si="471"/>
        <v>600722408002</v>
      </c>
      <c r="B2270" s="27">
        <f t="shared" si="472"/>
        <v>600722408002</v>
      </c>
      <c r="C2270" s="2">
        <f t="shared" si="468"/>
        <v>6007224080</v>
      </c>
      <c r="D2270" s="4">
        <f>_xlfn.XLOOKUP(E2270,[1]战斗中转!$D$8:$D$19,[1]战斗中转!$F$8:$F$19)</f>
        <v>80</v>
      </c>
      <c r="E2270" s="2">
        <f t="shared" si="470"/>
        <v>7</v>
      </c>
      <c r="F2270" s="2">
        <f t="shared" si="469"/>
        <v>2</v>
      </c>
      <c r="G2270" s="2">
        <f t="shared" si="469"/>
        <v>2</v>
      </c>
      <c r="H2270" s="2">
        <f t="shared" si="469"/>
        <v>4</v>
      </c>
      <c r="I2270" s="2">
        <f t="shared" si="467"/>
        <v>2</v>
      </c>
      <c r="J2270" s="2" cm="1">
        <f t="array" ref="J2270">INT(_xlfn.XLOOKUP($E2270,消耗中转!$C$10:$C$21,_xlfn.XLOOKUP($I2270,消耗中转!$F$6:$K$6,消耗中转!$F$10:$K$21)))</f>
        <v>16000</v>
      </c>
      <c r="K2270" s="2" cm="1">
        <f t="array" ref="K2270">INT(IF(I2270=0,
_xlfn.XLOOKUP(0,消耗中转!$F$6:$K$6,_xlfn.XLOOKUP(E2270,消耗中转!$C$10:$C$21,消耗中转!$F$10:$K$21)),
_xlfn.XLOOKUP(I2270,消耗中转!$F$6:$K$6,_xlfn.XLOOKUP(E2270,消耗中转!$C$10:$C$21,消耗中转!$F$10:$K$21))+_xlfn.XLOOKUP(0,消耗中转!$F$6:$K$6,_xlfn.XLOOKUP(E2270,消耗中转!$C$10:$C$21,消耗中转!$F$10:$K$21))))</f>
        <v>19000</v>
      </c>
      <c r="L2270" s="2" cm="1">
        <f t="array" ref="L2270">_xlfn.XLOOKUP(I2270,消耗中转!$E$25:$J$25,_xlfn.XLOOKUP(E2270,消耗中转!$C$29:$C$40,消耗中转!$E$29:$J$40))</f>
        <v>1.2</v>
      </c>
    </row>
    <row r="2271" spans="1:12" x14ac:dyDescent="0.15">
      <c r="A2271" s="27">
        <f t="shared" si="471"/>
        <v>600723108002</v>
      </c>
      <c r="B2271" s="27">
        <f t="shared" si="472"/>
        <v>600723108002</v>
      </c>
      <c r="C2271" s="2">
        <f t="shared" si="468"/>
        <v>6007231080</v>
      </c>
      <c r="D2271" s="4">
        <f>_xlfn.XLOOKUP(E2271,[1]战斗中转!$D$8:$D$19,[1]战斗中转!$F$8:$F$19)</f>
        <v>80</v>
      </c>
      <c r="E2271" s="2">
        <f t="shared" si="470"/>
        <v>7</v>
      </c>
      <c r="F2271" s="2">
        <f t="shared" si="469"/>
        <v>2</v>
      </c>
      <c r="G2271" s="2">
        <f t="shared" si="469"/>
        <v>3</v>
      </c>
      <c r="H2271" s="2">
        <f t="shared" si="469"/>
        <v>1</v>
      </c>
      <c r="I2271" s="2">
        <f t="shared" si="467"/>
        <v>2</v>
      </c>
      <c r="J2271" s="2" cm="1">
        <f t="array" ref="J2271">INT(_xlfn.XLOOKUP($E2271,消耗中转!$C$10:$C$21,_xlfn.XLOOKUP($I2271,消耗中转!$F$6:$K$6,消耗中转!$F$10:$K$21)))</f>
        <v>16000</v>
      </c>
      <c r="K2271" s="2" cm="1">
        <f t="array" ref="K2271">INT(IF(I2271=0,
_xlfn.XLOOKUP(0,消耗中转!$F$6:$K$6,_xlfn.XLOOKUP(E2271,消耗中转!$C$10:$C$21,消耗中转!$F$10:$K$21)),
_xlfn.XLOOKUP(I2271,消耗中转!$F$6:$K$6,_xlfn.XLOOKUP(E2271,消耗中转!$C$10:$C$21,消耗中转!$F$10:$K$21))+_xlfn.XLOOKUP(0,消耗中转!$F$6:$K$6,_xlfn.XLOOKUP(E2271,消耗中转!$C$10:$C$21,消耗中转!$F$10:$K$21))))</f>
        <v>19000</v>
      </c>
      <c r="L2271" s="2" cm="1">
        <f t="array" ref="L2271">_xlfn.XLOOKUP(I2271,消耗中转!$E$25:$J$25,_xlfn.XLOOKUP(E2271,消耗中转!$C$29:$C$40,消耗中转!$E$29:$J$40))</f>
        <v>1.2</v>
      </c>
    </row>
    <row r="2272" spans="1:12" x14ac:dyDescent="0.15">
      <c r="A2272" s="27">
        <f t="shared" si="471"/>
        <v>600723208002</v>
      </c>
      <c r="B2272" s="27">
        <f t="shared" si="472"/>
        <v>600723208002</v>
      </c>
      <c r="C2272" s="2">
        <f t="shared" si="468"/>
        <v>6007232080</v>
      </c>
      <c r="D2272" s="4">
        <f>_xlfn.XLOOKUP(E2272,[1]战斗中转!$D$8:$D$19,[1]战斗中转!$F$8:$F$19)</f>
        <v>80</v>
      </c>
      <c r="E2272" s="2">
        <f t="shared" si="470"/>
        <v>7</v>
      </c>
      <c r="F2272" s="2">
        <f t="shared" si="469"/>
        <v>2</v>
      </c>
      <c r="G2272" s="2">
        <f t="shared" si="469"/>
        <v>3</v>
      </c>
      <c r="H2272" s="2">
        <f t="shared" si="469"/>
        <v>2</v>
      </c>
      <c r="I2272" s="2">
        <f t="shared" si="467"/>
        <v>2</v>
      </c>
      <c r="J2272" s="2" cm="1">
        <f t="array" ref="J2272">INT(_xlfn.XLOOKUP($E2272,消耗中转!$C$10:$C$21,_xlfn.XLOOKUP($I2272,消耗中转!$F$6:$K$6,消耗中转!$F$10:$K$21)))</f>
        <v>16000</v>
      </c>
      <c r="K2272" s="2" cm="1">
        <f t="array" ref="K2272">INT(IF(I2272=0,
_xlfn.XLOOKUP(0,消耗中转!$F$6:$K$6,_xlfn.XLOOKUP(E2272,消耗中转!$C$10:$C$21,消耗中转!$F$10:$K$21)),
_xlfn.XLOOKUP(I2272,消耗中转!$F$6:$K$6,_xlfn.XLOOKUP(E2272,消耗中转!$C$10:$C$21,消耗中转!$F$10:$K$21))+_xlfn.XLOOKUP(0,消耗中转!$F$6:$K$6,_xlfn.XLOOKUP(E2272,消耗中转!$C$10:$C$21,消耗中转!$F$10:$K$21))))</f>
        <v>19000</v>
      </c>
      <c r="L2272" s="2" cm="1">
        <f t="array" ref="L2272">_xlfn.XLOOKUP(I2272,消耗中转!$E$25:$J$25,_xlfn.XLOOKUP(E2272,消耗中转!$C$29:$C$40,消耗中转!$E$29:$J$40))</f>
        <v>1.2</v>
      </c>
    </row>
    <row r="2273" spans="1:12" x14ac:dyDescent="0.15">
      <c r="A2273" s="27">
        <f t="shared" si="471"/>
        <v>600723308002</v>
      </c>
      <c r="B2273" s="27">
        <f t="shared" si="472"/>
        <v>600723308002</v>
      </c>
      <c r="C2273" s="2">
        <f t="shared" si="468"/>
        <v>6007233080</v>
      </c>
      <c r="D2273" s="4">
        <f>_xlfn.XLOOKUP(E2273,[1]战斗中转!$D$8:$D$19,[1]战斗中转!$F$8:$F$19)</f>
        <v>80</v>
      </c>
      <c r="E2273" s="2">
        <f t="shared" si="470"/>
        <v>7</v>
      </c>
      <c r="F2273" s="2">
        <f t="shared" si="469"/>
        <v>2</v>
      </c>
      <c r="G2273" s="2">
        <f t="shared" si="469"/>
        <v>3</v>
      </c>
      <c r="H2273" s="2">
        <f t="shared" si="469"/>
        <v>3</v>
      </c>
      <c r="I2273" s="2">
        <f t="shared" si="467"/>
        <v>2</v>
      </c>
      <c r="J2273" s="2" cm="1">
        <f t="array" ref="J2273">INT(_xlfn.XLOOKUP($E2273,消耗中转!$C$10:$C$21,_xlfn.XLOOKUP($I2273,消耗中转!$F$6:$K$6,消耗中转!$F$10:$K$21)))</f>
        <v>16000</v>
      </c>
      <c r="K2273" s="2" cm="1">
        <f t="array" ref="K2273">INT(IF(I2273=0,
_xlfn.XLOOKUP(0,消耗中转!$F$6:$K$6,_xlfn.XLOOKUP(E2273,消耗中转!$C$10:$C$21,消耗中转!$F$10:$K$21)),
_xlfn.XLOOKUP(I2273,消耗中转!$F$6:$K$6,_xlfn.XLOOKUP(E2273,消耗中转!$C$10:$C$21,消耗中转!$F$10:$K$21))+_xlfn.XLOOKUP(0,消耗中转!$F$6:$K$6,_xlfn.XLOOKUP(E2273,消耗中转!$C$10:$C$21,消耗中转!$F$10:$K$21))))</f>
        <v>19000</v>
      </c>
      <c r="L2273" s="2" cm="1">
        <f t="array" ref="L2273">_xlfn.XLOOKUP(I2273,消耗中转!$E$25:$J$25,_xlfn.XLOOKUP(E2273,消耗中转!$C$29:$C$40,消耗中转!$E$29:$J$40))</f>
        <v>1.2</v>
      </c>
    </row>
    <row r="2274" spans="1:12" x14ac:dyDescent="0.15">
      <c r="A2274" s="27">
        <f t="shared" si="471"/>
        <v>600723408002</v>
      </c>
      <c r="B2274" s="27">
        <f t="shared" si="472"/>
        <v>600723408002</v>
      </c>
      <c r="C2274" s="2">
        <f t="shared" si="468"/>
        <v>6007234080</v>
      </c>
      <c r="D2274" s="4">
        <f>_xlfn.XLOOKUP(E2274,[1]战斗中转!$D$8:$D$19,[1]战斗中转!$F$8:$F$19)</f>
        <v>80</v>
      </c>
      <c r="E2274" s="2">
        <f t="shared" si="470"/>
        <v>7</v>
      </c>
      <c r="F2274" s="2">
        <f t="shared" si="469"/>
        <v>2</v>
      </c>
      <c r="G2274" s="2">
        <f t="shared" si="469"/>
        <v>3</v>
      </c>
      <c r="H2274" s="2">
        <f t="shared" si="469"/>
        <v>4</v>
      </c>
      <c r="I2274" s="2">
        <f t="shared" si="467"/>
        <v>2</v>
      </c>
      <c r="J2274" s="2" cm="1">
        <f t="array" ref="J2274">INT(_xlfn.XLOOKUP($E2274,消耗中转!$C$10:$C$21,_xlfn.XLOOKUP($I2274,消耗中转!$F$6:$K$6,消耗中转!$F$10:$K$21)))</f>
        <v>16000</v>
      </c>
      <c r="K2274" s="2" cm="1">
        <f t="array" ref="K2274">INT(IF(I2274=0,
_xlfn.XLOOKUP(0,消耗中转!$F$6:$K$6,_xlfn.XLOOKUP(E2274,消耗中转!$C$10:$C$21,消耗中转!$F$10:$K$21)),
_xlfn.XLOOKUP(I2274,消耗中转!$F$6:$K$6,_xlfn.XLOOKUP(E2274,消耗中转!$C$10:$C$21,消耗中转!$F$10:$K$21))+_xlfn.XLOOKUP(0,消耗中转!$F$6:$K$6,_xlfn.XLOOKUP(E2274,消耗中转!$C$10:$C$21,消耗中转!$F$10:$K$21))))</f>
        <v>19000</v>
      </c>
      <c r="L2274" s="2" cm="1">
        <f t="array" ref="L2274">_xlfn.XLOOKUP(I2274,消耗中转!$E$25:$J$25,_xlfn.XLOOKUP(E2274,消耗中转!$C$29:$C$40,消耗中转!$E$29:$J$40))</f>
        <v>1.2</v>
      </c>
    </row>
    <row r="2275" spans="1:12" x14ac:dyDescent="0.15">
      <c r="A2275" s="27">
        <f t="shared" si="471"/>
        <v>600731108002</v>
      </c>
      <c r="B2275" s="27">
        <f t="shared" si="472"/>
        <v>600731108002</v>
      </c>
      <c r="C2275" s="2">
        <f t="shared" si="468"/>
        <v>6007311080</v>
      </c>
      <c r="D2275" s="4">
        <f>_xlfn.XLOOKUP(E2275,[1]战斗中转!$D$8:$D$19,[1]战斗中转!$F$8:$F$19)</f>
        <v>80</v>
      </c>
      <c r="E2275" s="2">
        <f t="shared" si="470"/>
        <v>7</v>
      </c>
      <c r="F2275" s="2">
        <f t="shared" si="469"/>
        <v>3</v>
      </c>
      <c r="G2275" s="2">
        <f t="shared" si="469"/>
        <v>1</v>
      </c>
      <c r="H2275" s="2">
        <f t="shared" si="469"/>
        <v>1</v>
      </c>
      <c r="I2275" s="2">
        <f t="shared" si="467"/>
        <v>2</v>
      </c>
      <c r="J2275" s="2" cm="1">
        <f t="array" ref="J2275">INT(_xlfn.XLOOKUP($E2275,消耗中转!$C$10:$C$21,_xlfn.XLOOKUP($I2275,消耗中转!$F$6:$K$6,消耗中转!$F$10:$K$21)))</f>
        <v>16000</v>
      </c>
      <c r="K2275" s="2" cm="1">
        <f t="array" ref="K2275">INT(IF(I2275=0,
_xlfn.XLOOKUP(0,消耗中转!$F$6:$K$6,_xlfn.XLOOKUP(E2275,消耗中转!$C$10:$C$21,消耗中转!$F$10:$K$21)),
_xlfn.XLOOKUP(I2275,消耗中转!$F$6:$K$6,_xlfn.XLOOKUP(E2275,消耗中转!$C$10:$C$21,消耗中转!$F$10:$K$21))+_xlfn.XLOOKUP(0,消耗中转!$F$6:$K$6,_xlfn.XLOOKUP(E2275,消耗中转!$C$10:$C$21,消耗中转!$F$10:$K$21))))</f>
        <v>19000</v>
      </c>
      <c r="L2275" s="2" cm="1">
        <f t="array" ref="L2275">_xlfn.XLOOKUP(I2275,消耗中转!$E$25:$J$25,_xlfn.XLOOKUP(E2275,消耗中转!$C$29:$C$40,消耗中转!$E$29:$J$40))</f>
        <v>1.2</v>
      </c>
    </row>
    <row r="2276" spans="1:12" x14ac:dyDescent="0.15">
      <c r="A2276" s="27">
        <f t="shared" si="471"/>
        <v>600731208002</v>
      </c>
      <c r="B2276" s="27">
        <f t="shared" si="472"/>
        <v>600731208002</v>
      </c>
      <c r="C2276" s="2">
        <f t="shared" si="468"/>
        <v>6007312080</v>
      </c>
      <c r="D2276" s="4">
        <f>_xlfn.XLOOKUP(E2276,[1]战斗中转!$D$8:$D$19,[1]战斗中转!$F$8:$F$19)</f>
        <v>80</v>
      </c>
      <c r="E2276" s="2">
        <f t="shared" si="470"/>
        <v>7</v>
      </c>
      <c r="F2276" s="2">
        <f t="shared" si="469"/>
        <v>3</v>
      </c>
      <c r="G2276" s="2">
        <f t="shared" si="469"/>
        <v>1</v>
      </c>
      <c r="H2276" s="2">
        <f t="shared" si="469"/>
        <v>2</v>
      </c>
      <c r="I2276" s="2">
        <f t="shared" si="467"/>
        <v>2</v>
      </c>
      <c r="J2276" s="2" cm="1">
        <f t="array" ref="J2276">INT(_xlfn.XLOOKUP($E2276,消耗中转!$C$10:$C$21,_xlfn.XLOOKUP($I2276,消耗中转!$F$6:$K$6,消耗中转!$F$10:$K$21)))</f>
        <v>16000</v>
      </c>
      <c r="K2276" s="2" cm="1">
        <f t="array" ref="K2276">INT(IF(I2276=0,
_xlfn.XLOOKUP(0,消耗中转!$F$6:$K$6,_xlfn.XLOOKUP(E2276,消耗中转!$C$10:$C$21,消耗中转!$F$10:$K$21)),
_xlfn.XLOOKUP(I2276,消耗中转!$F$6:$K$6,_xlfn.XLOOKUP(E2276,消耗中转!$C$10:$C$21,消耗中转!$F$10:$K$21))+_xlfn.XLOOKUP(0,消耗中转!$F$6:$K$6,_xlfn.XLOOKUP(E2276,消耗中转!$C$10:$C$21,消耗中转!$F$10:$K$21))))</f>
        <v>19000</v>
      </c>
      <c r="L2276" s="2" cm="1">
        <f t="array" ref="L2276">_xlfn.XLOOKUP(I2276,消耗中转!$E$25:$J$25,_xlfn.XLOOKUP(E2276,消耗中转!$C$29:$C$40,消耗中转!$E$29:$J$40))</f>
        <v>1.2</v>
      </c>
    </row>
    <row r="2277" spans="1:12" x14ac:dyDescent="0.15">
      <c r="A2277" s="27">
        <f t="shared" si="471"/>
        <v>600731308002</v>
      </c>
      <c r="B2277" s="27">
        <f t="shared" si="472"/>
        <v>600731308002</v>
      </c>
      <c r="C2277" s="2">
        <f t="shared" si="468"/>
        <v>6007313080</v>
      </c>
      <c r="D2277" s="4">
        <f>_xlfn.XLOOKUP(E2277,[1]战斗中转!$D$8:$D$19,[1]战斗中转!$F$8:$F$19)</f>
        <v>80</v>
      </c>
      <c r="E2277" s="2">
        <f t="shared" si="470"/>
        <v>7</v>
      </c>
      <c r="F2277" s="2">
        <f t="shared" si="469"/>
        <v>3</v>
      </c>
      <c r="G2277" s="2">
        <f t="shared" si="469"/>
        <v>1</v>
      </c>
      <c r="H2277" s="2">
        <f t="shared" si="469"/>
        <v>3</v>
      </c>
      <c r="I2277" s="2">
        <f t="shared" si="467"/>
        <v>2</v>
      </c>
      <c r="J2277" s="2" cm="1">
        <f t="array" ref="J2277">INT(_xlfn.XLOOKUP($E2277,消耗中转!$C$10:$C$21,_xlfn.XLOOKUP($I2277,消耗中转!$F$6:$K$6,消耗中转!$F$10:$K$21)))</f>
        <v>16000</v>
      </c>
      <c r="K2277" s="2" cm="1">
        <f t="array" ref="K2277">INT(IF(I2277=0,
_xlfn.XLOOKUP(0,消耗中转!$F$6:$K$6,_xlfn.XLOOKUP(E2277,消耗中转!$C$10:$C$21,消耗中转!$F$10:$K$21)),
_xlfn.XLOOKUP(I2277,消耗中转!$F$6:$K$6,_xlfn.XLOOKUP(E2277,消耗中转!$C$10:$C$21,消耗中转!$F$10:$K$21))+_xlfn.XLOOKUP(0,消耗中转!$F$6:$K$6,_xlfn.XLOOKUP(E2277,消耗中转!$C$10:$C$21,消耗中转!$F$10:$K$21))))</f>
        <v>19000</v>
      </c>
      <c r="L2277" s="2" cm="1">
        <f t="array" ref="L2277">_xlfn.XLOOKUP(I2277,消耗中转!$E$25:$J$25,_xlfn.XLOOKUP(E2277,消耗中转!$C$29:$C$40,消耗中转!$E$29:$J$40))</f>
        <v>1.2</v>
      </c>
    </row>
    <row r="2278" spans="1:12" x14ac:dyDescent="0.15">
      <c r="A2278" s="27">
        <f t="shared" si="471"/>
        <v>600731408002</v>
      </c>
      <c r="B2278" s="27">
        <f t="shared" si="472"/>
        <v>600731408002</v>
      </c>
      <c r="C2278" s="2">
        <f t="shared" si="468"/>
        <v>6007314080</v>
      </c>
      <c r="D2278" s="4">
        <f>_xlfn.XLOOKUP(E2278,[1]战斗中转!$D$8:$D$19,[1]战斗中转!$F$8:$F$19)</f>
        <v>80</v>
      </c>
      <c r="E2278" s="2">
        <f t="shared" si="470"/>
        <v>7</v>
      </c>
      <c r="F2278" s="2">
        <f t="shared" si="469"/>
        <v>3</v>
      </c>
      <c r="G2278" s="2">
        <f t="shared" si="469"/>
        <v>1</v>
      </c>
      <c r="H2278" s="2">
        <f t="shared" si="469"/>
        <v>4</v>
      </c>
      <c r="I2278" s="2">
        <f t="shared" si="467"/>
        <v>2</v>
      </c>
      <c r="J2278" s="2" cm="1">
        <f t="array" ref="J2278">INT(_xlfn.XLOOKUP($E2278,消耗中转!$C$10:$C$21,_xlfn.XLOOKUP($I2278,消耗中转!$F$6:$K$6,消耗中转!$F$10:$K$21)))</f>
        <v>16000</v>
      </c>
      <c r="K2278" s="2" cm="1">
        <f t="array" ref="K2278">INT(IF(I2278=0,
_xlfn.XLOOKUP(0,消耗中转!$F$6:$K$6,_xlfn.XLOOKUP(E2278,消耗中转!$C$10:$C$21,消耗中转!$F$10:$K$21)),
_xlfn.XLOOKUP(I2278,消耗中转!$F$6:$K$6,_xlfn.XLOOKUP(E2278,消耗中转!$C$10:$C$21,消耗中转!$F$10:$K$21))+_xlfn.XLOOKUP(0,消耗中转!$F$6:$K$6,_xlfn.XLOOKUP(E2278,消耗中转!$C$10:$C$21,消耗中转!$F$10:$K$21))))</f>
        <v>19000</v>
      </c>
      <c r="L2278" s="2" cm="1">
        <f t="array" ref="L2278">_xlfn.XLOOKUP(I2278,消耗中转!$E$25:$J$25,_xlfn.XLOOKUP(E2278,消耗中转!$C$29:$C$40,消耗中转!$E$29:$J$40))</f>
        <v>1.2</v>
      </c>
    </row>
    <row r="2279" spans="1:12" x14ac:dyDescent="0.15">
      <c r="A2279" s="27">
        <f t="shared" si="471"/>
        <v>600732108002</v>
      </c>
      <c r="B2279" s="27">
        <f t="shared" si="472"/>
        <v>600732108002</v>
      </c>
      <c r="C2279" s="2">
        <f t="shared" si="468"/>
        <v>6007321080</v>
      </c>
      <c r="D2279" s="4">
        <f>_xlfn.XLOOKUP(E2279,[1]战斗中转!$D$8:$D$19,[1]战斗中转!$F$8:$F$19)</f>
        <v>80</v>
      </c>
      <c r="E2279" s="2">
        <f t="shared" si="470"/>
        <v>7</v>
      </c>
      <c r="F2279" s="2">
        <f t="shared" ref="F2279:H2298" si="473">F2207</f>
        <v>3</v>
      </c>
      <c r="G2279" s="2">
        <f t="shared" si="473"/>
        <v>2</v>
      </c>
      <c r="H2279" s="2">
        <f t="shared" si="473"/>
        <v>1</v>
      </c>
      <c r="I2279" s="2">
        <f t="shared" si="467"/>
        <v>2</v>
      </c>
      <c r="J2279" s="2" cm="1">
        <f t="array" ref="J2279">INT(_xlfn.XLOOKUP($E2279,消耗中转!$C$10:$C$21,_xlfn.XLOOKUP($I2279,消耗中转!$F$6:$K$6,消耗中转!$F$10:$K$21)))</f>
        <v>16000</v>
      </c>
      <c r="K2279" s="2" cm="1">
        <f t="array" ref="K2279">INT(IF(I2279=0,
_xlfn.XLOOKUP(0,消耗中转!$F$6:$K$6,_xlfn.XLOOKUP(E2279,消耗中转!$C$10:$C$21,消耗中转!$F$10:$K$21)),
_xlfn.XLOOKUP(I2279,消耗中转!$F$6:$K$6,_xlfn.XLOOKUP(E2279,消耗中转!$C$10:$C$21,消耗中转!$F$10:$K$21))+_xlfn.XLOOKUP(0,消耗中转!$F$6:$K$6,_xlfn.XLOOKUP(E2279,消耗中转!$C$10:$C$21,消耗中转!$F$10:$K$21))))</f>
        <v>19000</v>
      </c>
      <c r="L2279" s="2" cm="1">
        <f t="array" ref="L2279">_xlfn.XLOOKUP(I2279,消耗中转!$E$25:$J$25,_xlfn.XLOOKUP(E2279,消耗中转!$C$29:$C$40,消耗中转!$E$29:$J$40))</f>
        <v>1.2</v>
      </c>
    </row>
    <row r="2280" spans="1:12" x14ac:dyDescent="0.15">
      <c r="A2280" s="27">
        <f t="shared" si="471"/>
        <v>600732208002</v>
      </c>
      <c r="B2280" s="27">
        <f t="shared" si="472"/>
        <v>600732208002</v>
      </c>
      <c r="C2280" s="2">
        <f t="shared" si="468"/>
        <v>6007322080</v>
      </c>
      <c r="D2280" s="4">
        <f>_xlfn.XLOOKUP(E2280,[1]战斗中转!$D$8:$D$19,[1]战斗中转!$F$8:$F$19)</f>
        <v>80</v>
      </c>
      <c r="E2280" s="2">
        <f t="shared" si="470"/>
        <v>7</v>
      </c>
      <c r="F2280" s="2">
        <f t="shared" si="473"/>
        <v>3</v>
      </c>
      <c r="G2280" s="2">
        <f t="shared" si="473"/>
        <v>2</v>
      </c>
      <c r="H2280" s="2">
        <f t="shared" si="473"/>
        <v>2</v>
      </c>
      <c r="I2280" s="2">
        <f t="shared" si="467"/>
        <v>2</v>
      </c>
      <c r="J2280" s="2" cm="1">
        <f t="array" ref="J2280">INT(_xlfn.XLOOKUP($E2280,消耗中转!$C$10:$C$21,_xlfn.XLOOKUP($I2280,消耗中转!$F$6:$K$6,消耗中转!$F$10:$K$21)))</f>
        <v>16000</v>
      </c>
      <c r="K2280" s="2" cm="1">
        <f t="array" ref="K2280">INT(IF(I2280=0,
_xlfn.XLOOKUP(0,消耗中转!$F$6:$K$6,_xlfn.XLOOKUP(E2280,消耗中转!$C$10:$C$21,消耗中转!$F$10:$K$21)),
_xlfn.XLOOKUP(I2280,消耗中转!$F$6:$K$6,_xlfn.XLOOKUP(E2280,消耗中转!$C$10:$C$21,消耗中转!$F$10:$K$21))+_xlfn.XLOOKUP(0,消耗中转!$F$6:$K$6,_xlfn.XLOOKUP(E2280,消耗中转!$C$10:$C$21,消耗中转!$F$10:$K$21))))</f>
        <v>19000</v>
      </c>
      <c r="L2280" s="2" cm="1">
        <f t="array" ref="L2280">_xlfn.XLOOKUP(I2280,消耗中转!$E$25:$J$25,_xlfn.XLOOKUP(E2280,消耗中转!$C$29:$C$40,消耗中转!$E$29:$J$40))</f>
        <v>1.2</v>
      </c>
    </row>
    <row r="2281" spans="1:12" x14ac:dyDescent="0.15">
      <c r="A2281" s="27">
        <f t="shared" si="471"/>
        <v>600732308002</v>
      </c>
      <c r="B2281" s="27">
        <f t="shared" si="472"/>
        <v>600732308002</v>
      </c>
      <c r="C2281" s="2">
        <f t="shared" si="468"/>
        <v>6007323080</v>
      </c>
      <c r="D2281" s="4">
        <f>_xlfn.XLOOKUP(E2281,[1]战斗中转!$D$8:$D$19,[1]战斗中转!$F$8:$F$19)</f>
        <v>80</v>
      </c>
      <c r="E2281" s="2">
        <f t="shared" si="470"/>
        <v>7</v>
      </c>
      <c r="F2281" s="2">
        <f t="shared" si="473"/>
        <v>3</v>
      </c>
      <c r="G2281" s="2">
        <f t="shared" si="473"/>
        <v>2</v>
      </c>
      <c r="H2281" s="2">
        <f t="shared" si="473"/>
        <v>3</v>
      </c>
      <c r="I2281" s="2">
        <f t="shared" si="467"/>
        <v>2</v>
      </c>
      <c r="J2281" s="2" cm="1">
        <f t="array" ref="J2281">INT(_xlfn.XLOOKUP($E2281,消耗中转!$C$10:$C$21,_xlfn.XLOOKUP($I2281,消耗中转!$F$6:$K$6,消耗中转!$F$10:$K$21)))</f>
        <v>16000</v>
      </c>
      <c r="K2281" s="2" cm="1">
        <f t="array" ref="K2281">INT(IF(I2281=0,
_xlfn.XLOOKUP(0,消耗中转!$F$6:$K$6,_xlfn.XLOOKUP(E2281,消耗中转!$C$10:$C$21,消耗中转!$F$10:$K$21)),
_xlfn.XLOOKUP(I2281,消耗中转!$F$6:$K$6,_xlfn.XLOOKUP(E2281,消耗中转!$C$10:$C$21,消耗中转!$F$10:$K$21))+_xlfn.XLOOKUP(0,消耗中转!$F$6:$K$6,_xlfn.XLOOKUP(E2281,消耗中转!$C$10:$C$21,消耗中转!$F$10:$K$21))))</f>
        <v>19000</v>
      </c>
      <c r="L2281" s="2" cm="1">
        <f t="array" ref="L2281">_xlfn.XLOOKUP(I2281,消耗中转!$E$25:$J$25,_xlfn.XLOOKUP(E2281,消耗中转!$C$29:$C$40,消耗中转!$E$29:$J$40))</f>
        <v>1.2</v>
      </c>
    </row>
    <row r="2282" spans="1:12" x14ac:dyDescent="0.15">
      <c r="A2282" s="27">
        <f t="shared" si="471"/>
        <v>600732408002</v>
      </c>
      <c r="B2282" s="27">
        <f t="shared" si="472"/>
        <v>600732408002</v>
      </c>
      <c r="C2282" s="2">
        <f t="shared" si="468"/>
        <v>6007324080</v>
      </c>
      <c r="D2282" s="4">
        <f>_xlfn.XLOOKUP(E2282,[1]战斗中转!$D$8:$D$19,[1]战斗中转!$F$8:$F$19)</f>
        <v>80</v>
      </c>
      <c r="E2282" s="2">
        <f t="shared" si="470"/>
        <v>7</v>
      </c>
      <c r="F2282" s="2">
        <f t="shared" si="473"/>
        <v>3</v>
      </c>
      <c r="G2282" s="2">
        <f t="shared" si="473"/>
        <v>2</v>
      </c>
      <c r="H2282" s="2">
        <f t="shared" si="473"/>
        <v>4</v>
      </c>
      <c r="I2282" s="2">
        <f t="shared" si="467"/>
        <v>2</v>
      </c>
      <c r="J2282" s="2" cm="1">
        <f t="array" ref="J2282">INT(_xlfn.XLOOKUP($E2282,消耗中转!$C$10:$C$21,_xlfn.XLOOKUP($I2282,消耗中转!$F$6:$K$6,消耗中转!$F$10:$K$21)))</f>
        <v>16000</v>
      </c>
      <c r="K2282" s="2" cm="1">
        <f t="array" ref="K2282">INT(IF(I2282=0,
_xlfn.XLOOKUP(0,消耗中转!$F$6:$K$6,_xlfn.XLOOKUP(E2282,消耗中转!$C$10:$C$21,消耗中转!$F$10:$K$21)),
_xlfn.XLOOKUP(I2282,消耗中转!$F$6:$K$6,_xlfn.XLOOKUP(E2282,消耗中转!$C$10:$C$21,消耗中转!$F$10:$K$21))+_xlfn.XLOOKUP(0,消耗中转!$F$6:$K$6,_xlfn.XLOOKUP(E2282,消耗中转!$C$10:$C$21,消耗中转!$F$10:$K$21))))</f>
        <v>19000</v>
      </c>
      <c r="L2282" s="2" cm="1">
        <f t="array" ref="L2282">_xlfn.XLOOKUP(I2282,消耗中转!$E$25:$J$25,_xlfn.XLOOKUP(E2282,消耗中转!$C$29:$C$40,消耗中转!$E$29:$J$40))</f>
        <v>1.2</v>
      </c>
    </row>
    <row r="2283" spans="1:12" x14ac:dyDescent="0.15">
      <c r="A2283" s="27">
        <f t="shared" si="471"/>
        <v>600733108002</v>
      </c>
      <c r="B2283" s="27">
        <f t="shared" si="472"/>
        <v>600733108002</v>
      </c>
      <c r="C2283" s="2">
        <f t="shared" si="468"/>
        <v>6007331080</v>
      </c>
      <c r="D2283" s="4">
        <f>_xlfn.XLOOKUP(E2283,[1]战斗中转!$D$8:$D$19,[1]战斗中转!$F$8:$F$19)</f>
        <v>80</v>
      </c>
      <c r="E2283" s="2">
        <f t="shared" si="470"/>
        <v>7</v>
      </c>
      <c r="F2283" s="2">
        <f t="shared" si="473"/>
        <v>3</v>
      </c>
      <c r="G2283" s="2">
        <f t="shared" si="473"/>
        <v>3</v>
      </c>
      <c r="H2283" s="2">
        <f t="shared" si="473"/>
        <v>1</v>
      </c>
      <c r="I2283" s="2">
        <f t="shared" si="467"/>
        <v>2</v>
      </c>
      <c r="J2283" s="2" cm="1">
        <f t="array" ref="J2283">INT(_xlfn.XLOOKUP($E2283,消耗中转!$C$10:$C$21,_xlfn.XLOOKUP($I2283,消耗中转!$F$6:$K$6,消耗中转!$F$10:$K$21)))</f>
        <v>16000</v>
      </c>
      <c r="K2283" s="2" cm="1">
        <f t="array" ref="K2283">INT(IF(I2283=0,
_xlfn.XLOOKUP(0,消耗中转!$F$6:$K$6,_xlfn.XLOOKUP(E2283,消耗中转!$C$10:$C$21,消耗中转!$F$10:$K$21)),
_xlfn.XLOOKUP(I2283,消耗中转!$F$6:$K$6,_xlfn.XLOOKUP(E2283,消耗中转!$C$10:$C$21,消耗中转!$F$10:$K$21))+_xlfn.XLOOKUP(0,消耗中转!$F$6:$K$6,_xlfn.XLOOKUP(E2283,消耗中转!$C$10:$C$21,消耗中转!$F$10:$K$21))))</f>
        <v>19000</v>
      </c>
      <c r="L2283" s="2" cm="1">
        <f t="array" ref="L2283">_xlfn.XLOOKUP(I2283,消耗中转!$E$25:$J$25,_xlfn.XLOOKUP(E2283,消耗中转!$C$29:$C$40,消耗中转!$E$29:$J$40))</f>
        <v>1.2</v>
      </c>
    </row>
    <row r="2284" spans="1:12" x14ac:dyDescent="0.15">
      <c r="A2284" s="27">
        <f t="shared" si="471"/>
        <v>600733208002</v>
      </c>
      <c r="B2284" s="27">
        <f t="shared" si="472"/>
        <v>600733208002</v>
      </c>
      <c r="C2284" s="2">
        <f t="shared" si="468"/>
        <v>6007332080</v>
      </c>
      <c r="D2284" s="4">
        <f>_xlfn.XLOOKUP(E2284,[1]战斗中转!$D$8:$D$19,[1]战斗中转!$F$8:$F$19)</f>
        <v>80</v>
      </c>
      <c r="E2284" s="2">
        <f t="shared" si="470"/>
        <v>7</v>
      </c>
      <c r="F2284" s="2">
        <f t="shared" si="473"/>
        <v>3</v>
      </c>
      <c r="G2284" s="2">
        <f t="shared" si="473"/>
        <v>3</v>
      </c>
      <c r="H2284" s="2">
        <f t="shared" si="473"/>
        <v>2</v>
      </c>
      <c r="I2284" s="2">
        <f t="shared" si="467"/>
        <v>2</v>
      </c>
      <c r="J2284" s="2" cm="1">
        <f t="array" ref="J2284">INT(_xlfn.XLOOKUP($E2284,消耗中转!$C$10:$C$21,_xlfn.XLOOKUP($I2284,消耗中转!$F$6:$K$6,消耗中转!$F$10:$K$21)))</f>
        <v>16000</v>
      </c>
      <c r="K2284" s="2" cm="1">
        <f t="array" ref="K2284">INT(IF(I2284=0,
_xlfn.XLOOKUP(0,消耗中转!$F$6:$K$6,_xlfn.XLOOKUP(E2284,消耗中转!$C$10:$C$21,消耗中转!$F$10:$K$21)),
_xlfn.XLOOKUP(I2284,消耗中转!$F$6:$K$6,_xlfn.XLOOKUP(E2284,消耗中转!$C$10:$C$21,消耗中转!$F$10:$K$21))+_xlfn.XLOOKUP(0,消耗中转!$F$6:$K$6,_xlfn.XLOOKUP(E2284,消耗中转!$C$10:$C$21,消耗中转!$F$10:$K$21))))</f>
        <v>19000</v>
      </c>
      <c r="L2284" s="2" cm="1">
        <f t="array" ref="L2284">_xlfn.XLOOKUP(I2284,消耗中转!$E$25:$J$25,_xlfn.XLOOKUP(E2284,消耗中转!$C$29:$C$40,消耗中转!$E$29:$J$40))</f>
        <v>1.2</v>
      </c>
    </row>
    <row r="2285" spans="1:12" x14ac:dyDescent="0.15">
      <c r="A2285" s="27">
        <f t="shared" si="471"/>
        <v>600733308002</v>
      </c>
      <c r="B2285" s="27">
        <f t="shared" si="472"/>
        <v>600733308002</v>
      </c>
      <c r="C2285" s="2">
        <f t="shared" si="468"/>
        <v>6007333080</v>
      </c>
      <c r="D2285" s="4">
        <f>_xlfn.XLOOKUP(E2285,[1]战斗中转!$D$8:$D$19,[1]战斗中转!$F$8:$F$19)</f>
        <v>80</v>
      </c>
      <c r="E2285" s="2">
        <f t="shared" si="470"/>
        <v>7</v>
      </c>
      <c r="F2285" s="2">
        <f t="shared" si="473"/>
        <v>3</v>
      </c>
      <c r="G2285" s="2">
        <f t="shared" si="473"/>
        <v>3</v>
      </c>
      <c r="H2285" s="2">
        <f t="shared" si="473"/>
        <v>3</v>
      </c>
      <c r="I2285" s="2">
        <f t="shared" si="467"/>
        <v>2</v>
      </c>
      <c r="J2285" s="2" cm="1">
        <f t="array" ref="J2285">INT(_xlfn.XLOOKUP($E2285,消耗中转!$C$10:$C$21,_xlfn.XLOOKUP($I2285,消耗中转!$F$6:$K$6,消耗中转!$F$10:$K$21)))</f>
        <v>16000</v>
      </c>
      <c r="K2285" s="2" cm="1">
        <f t="array" ref="K2285">INT(IF(I2285=0,
_xlfn.XLOOKUP(0,消耗中转!$F$6:$K$6,_xlfn.XLOOKUP(E2285,消耗中转!$C$10:$C$21,消耗中转!$F$10:$K$21)),
_xlfn.XLOOKUP(I2285,消耗中转!$F$6:$K$6,_xlfn.XLOOKUP(E2285,消耗中转!$C$10:$C$21,消耗中转!$F$10:$K$21))+_xlfn.XLOOKUP(0,消耗中转!$F$6:$K$6,_xlfn.XLOOKUP(E2285,消耗中转!$C$10:$C$21,消耗中转!$F$10:$K$21))))</f>
        <v>19000</v>
      </c>
      <c r="L2285" s="2" cm="1">
        <f t="array" ref="L2285">_xlfn.XLOOKUP(I2285,消耗中转!$E$25:$J$25,_xlfn.XLOOKUP(E2285,消耗中转!$C$29:$C$40,消耗中转!$E$29:$J$40))</f>
        <v>1.2</v>
      </c>
    </row>
    <row r="2286" spans="1:12" x14ac:dyDescent="0.15">
      <c r="A2286" s="27">
        <f t="shared" si="471"/>
        <v>600733408002</v>
      </c>
      <c r="B2286" s="27">
        <f t="shared" si="472"/>
        <v>600733408002</v>
      </c>
      <c r="C2286" s="2">
        <f t="shared" si="468"/>
        <v>6007334080</v>
      </c>
      <c r="D2286" s="4">
        <f>_xlfn.XLOOKUP(E2286,[1]战斗中转!$D$8:$D$19,[1]战斗中转!$F$8:$F$19)</f>
        <v>80</v>
      </c>
      <c r="E2286" s="2">
        <f t="shared" si="470"/>
        <v>7</v>
      </c>
      <c r="F2286" s="2">
        <f t="shared" si="473"/>
        <v>3</v>
      </c>
      <c r="G2286" s="2">
        <f t="shared" si="473"/>
        <v>3</v>
      </c>
      <c r="H2286" s="2">
        <f t="shared" si="473"/>
        <v>4</v>
      </c>
      <c r="I2286" s="2">
        <f t="shared" si="467"/>
        <v>2</v>
      </c>
      <c r="J2286" s="2" cm="1">
        <f t="array" ref="J2286">INT(_xlfn.XLOOKUP($E2286,消耗中转!$C$10:$C$21,_xlfn.XLOOKUP($I2286,消耗中转!$F$6:$K$6,消耗中转!$F$10:$K$21)))</f>
        <v>16000</v>
      </c>
      <c r="K2286" s="2" cm="1">
        <f t="array" ref="K2286">INT(IF(I2286=0,
_xlfn.XLOOKUP(0,消耗中转!$F$6:$K$6,_xlfn.XLOOKUP(E2286,消耗中转!$C$10:$C$21,消耗中转!$F$10:$K$21)),
_xlfn.XLOOKUP(I2286,消耗中转!$F$6:$K$6,_xlfn.XLOOKUP(E2286,消耗中转!$C$10:$C$21,消耗中转!$F$10:$K$21))+_xlfn.XLOOKUP(0,消耗中转!$F$6:$K$6,_xlfn.XLOOKUP(E2286,消耗中转!$C$10:$C$21,消耗中转!$F$10:$K$21))))</f>
        <v>19000</v>
      </c>
      <c r="L2286" s="2" cm="1">
        <f t="array" ref="L2286">_xlfn.XLOOKUP(I2286,消耗中转!$E$25:$J$25,_xlfn.XLOOKUP(E2286,消耗中转!$C$29:$C$40,消耗中转!$E$29:$J$40))</f>
        <v>1.2</v>
      </c>
    </row>
    <row r="2287" spans="1:12" x14ac:dyDescent="0.15">
      <c r="A2287" s="27">
        <f t="shared" si="471"/>
        <v>600741108002</v>
      </c>
      <c r="B2287" s="27">
        <f t="shared" si="472"/>
        <v>600741108002</v>
      </c>
      <c r="C2287" s="2">
        <f t="shared" si="468"/>
        <v>6007411080</v>
      </c>
      <c r="D2287" s="4">
        <f>_xlfn.XLOOKUP(E2287,[1]战斗中转!$D$8:$D$19,[1]战斗中转!$F$8:$F$19)</f>
        <v>80</v>
      </c>
      <c r="E2287" s="2">
        <f t="shared" si="470"/>
        <v>7</v>
      </c>
      <c r="F2287" s="2">
        <f t="shared" si="473"/>
        <v>4</v>
      </c>
      <c r="G2287" s="2">
        <f t="shared" si="473"/>
        <v>1</v>
      </c>
      <c r="H2287" s="2">
        <f t="shared" si="473"/>
        <v>1</v>
      </c>
      <c r="I2287" s="2">
        <f t="shared" si="467"/>
        <v>2</v>
      </c>
      <c r="J2287" s="2" cm="1">
        <f t="array" ref="J2287">INT(_xlfn.XLOOKUP($E2287,消耗中转!$C$10:$C$21,_xlfn.XLOOKUP($I2287,消耗中转!$F$6:$K$6,消耗中转!$F$10:$K$21)))</f>
        <v>16000</v>
      </c>
      <c r="K2287" s="2" cm="1">
        <f t="array" ref="K2287">INT(IF(I2287=0,
_xlfn.XLOOKUP(0,消耗中转!$F$6:$K$6,_xlfn.XLOOKUP(E2287,消耗中转!$C$10:$C$21,消耗中转!$F$10:$K$21)),
_xlfn.XLOOKUP(I2287,消耗中转!$F$6:$K$6,_xlfn.XLOOKUP(E2287,消耗中转!$C$10:$C$21,消耗中转!$F$10:$K$21))+_xlfn.XLOOKUP(0,消耗中转!$F$6:$K$6,_xlfn.XLOOKUP(E2287,消耗中转!$C$10:$C$21,消耗中转!$F$10:$K$21))))</f>
        <v>19000</v>
      </c>
      <c r="L2287" s="2" cm="1">
        <f t="array" ref="L2287">_xlfn.XLOOKUP(I2287,消耗中转!$E$25:$J$25,_xlfn.XLOOKUP(E2287,消耗中转!$C$29:$C$40,消耗中转!$E$29:$J$40))</f>
        <v>1.2</v>
      </c>
    </row>
    <row r="2288" spans="1:12" x14ac:dyDescent="0.15">
      <c r="A2288" s="27">
        <f t="shared" si="471"/>
        <v>600741208002</v>
      </c>
      <c r="B2288" s="27">
        <f t="shared" si="472"/>
        <v>600741208002</v>
      </c>
      <c r="C2288" s="2">
        <f t="shared" si="468"/>
        <v>6007412080</v>
      </c>
      <c r="D2288" s="4">
        <f>_xlfn.XLOOKUP(E2288,[1]战斗中转!$D$8:$D$19,[1]战斗中转!$F$8:$F$19)</f>
        <v>80</v>
      </c>
      <c r="E2288" s="2">
        <f t="shared" si="470"/>
        <v>7</v>
      </c>
      <c r="F2288" s="2">
        <f t="shared" si="473"/>
        <v>4</v>
      </c>
      <c r="G2288" s="2">
        <f t="shared" si="473"/>
        <v>1</v>
      </c>
      <c r="H2288" s="2">
        <f t="shared" si="473"/>
        <v>2</v>
      </c>
      <c r="I2288" s="2">
        <f t="shared" si="467"/>
        <v>2</v>
      </c>
      <c r="J2288" s="2" cm="1">
        <f t="array" ref="J2288">INT(_xlfn.XLOOKUP($E2288,消耗中转!$C$10:$C$21,_xlfn.XLOOKUP($I2288,消耗中转!$F$6:$K$6,消耗中转!$F$10:$K$21)))</f>
        <v>16000</v>
      </c>
      <c r="K2288" s="2" cm="1">
        <f t="array" ref="K2288">INT(IF(I2288=0,
_xlfn.XLOOKUP(0,消耗中转!$F$6:$K$6,_xlfn.XLOOKUP(E2288,消耗中转!$C$10:$C$21,消耗中转!$F$10:$K$21)),
_xlfn.XLOOKUP(I2288,消耗中转!$F$6:$K$6,_xlfn.XLOOKUP(E2288,消耗中转!$C$10:$C$21,消耗中转!$F$10:$K$21))+_xlfn.XLOOKUP(0,消耗中转!$F$6:$K$6,_xlfn.XLOOKUP(E2288,消耗中转!$C$10:$C$21,消耗中转!$F$10:$K$21))))</f>
        <v>19000</v>
      </c>
      <c r="L2288" s="2" cm="1">
        <f t="array" ref="L2288">_xlfn.XLOOKUP(I2288,消耗中转!$E$25:$J$25,_xlfn.XLOOKUP(E2288,消耗中转!$C$29:$C$40,消耗中转!$E$29:$J$40))</f>
        <v>1.2</v>
      </c>
    </row>
    <row r="2289" spans="1:12" x14ac:dyDescent="0.15">
      <c r="A2289" s="27">
        <f t="shared" si="471"/>
        <v>600741308002</v>
      </c>
      <c r="B2289" s="27">
        <f t="shared" si="472"/>
        <v>600741308002</v>
      </c>
      <c r="C2289" s="2">
        <f t="shared" si="468"/>
        <v>6007413080</v>
      </c>
      <c r="D2289" s="4">
        <f>_xlfn.XLOOKUP(E2289,[1]战斗中转!$D$8:$D$19,[1]战斗中转!$F$8:$F$19)</f>
        <v>80</v>
      </c>
      <c r="E2289" s="2">
        <f t="shared" si="470"/>
        <v>7</v>
      </c>
      <c r="F2289" s="2">
        <f t="shared" si="473"/>
        <v>4</v>
      </c>
      <c r="G2289" s="2">
        <f t="shared" si="473"/>
        <v>1</v>
      </c>
      <c r="H2289" s="2">
        <f t="shared" si="473"/>
        <v>3</v>
      </c>
      <c r="I2289" s="2">
        <f t="shared" si="467"/>
        <v>2</v>
      </c>
      <c r="J2289" s="2" cm="1">
        <f t="array" ref="J2289">INT(_xlfn.XLOOKUP($E2289,消耗中转!$C$10:$C$21,_xlfn.XLOOKUP($I2289,消耗中转!$F$6:$K$6,消耗中转!$F$10:$K$21)))</f>
        <v>16000</v>
      </c>
      <c r="K2289" s="2" cm="1">
        <f t="array" ref="K2289">INT(IF(I2289=0,
_xlfn.XLOOKUP(0,消耗中转!$F$6:$K$6,_xlfn.XLOOKUP(E2289,消耗中转!$C$10:$C$21,消耗中转!$F$10:$K$21)),
_xlfn.XLOOKUP(I2289,消耗中转!$F$6:$K$6,_xlfn.XLOOKUP(E2289,消耗中转!$C$10:$C$21,消耗中转!$F$10:$K$21))+_xlfn.XLOOKUP(0,消耗中转!$F$6:$K$6,_xlfn.XLOOKUP(E2289,消耗中转!$C$10:$C$21,消耗中转!$F$10:$K$21))))</f>
        <v>19000</v>
      </c>
      <c r="L2289" s="2" cm="1">
        <f t="array" ref="L2289">_xlfn.XLOOKUP(I2289,消耗中转!$E$25:$J$25,_xlfn.XLOOKUP(E2289,消耗中转!$C$29:$C$40,消耗中转!$E$29:$J$40))</f>
        <v>1.2</v>
      </c>
    </row>
    <row r="2290" spans="1:12" x14ac:dyDescent="0.15">
      <c r="A2290" s="27">
        <f t="shared" si="471"/>
        <v>600741408002</v>
      </c>
      <c r="B2290" s="27">
        <f t="shared" si="472"/>
        <v>600741408002</v>
      </c>
      <c r="C2290" s="2">
        <f t="shared" si="468"/>
        <v>6007414080</v>
      </c>
      <c r="D2290" s="4">
        <f>_xlfn.XLOOKUP(E2290,[1]战斗中转!$D$8:$D$19,[1]战斗中转!$F$8:$F$19)</f>
        <v>80</v>
      </c>
      <c r="E2290" s="2">
        <f t="shared" si="470"/>
        <v>7</v>
      </c>
      <c r="F2290" s="2">
        <f t="shared" si="473"/>
        <v>4</v>
      </c>
      <c r="G2290" s="2">
        <f t="shared" si="473"/>
        <v>1</v>
      </c>
      <c r="H2290" s="2">
        <f t="shared" si="473"/>
        <v>4</v>
      </c>
      <c r="I2290" s="2">
        <f t="shared" si="467"/>
        <v>2</v>
      </c>
      <c r="J2290" s="2" cm="1">
        <f t="array" ref="J2290">INT(_xlfn.XLOOKUP($E2290,消耗中转!$C$10:$C$21,_xlfn.XLOOKUP($I2290,消耗中转!$F$6:$K$6,消耗中转!$F$10:$K$21)))</f>
        <v>16000</v>
      </c>
      <c r="K2290" s="2" cm="1">
        <f t="array" ref="K2290">INT(IF(I2290=0,
_xlfn.XLOOKUP(0,消耗中转!$F$6:$K$6,_xlfn.XLOOKUP(E2290,消耗中转!$C$10:$C$21,消耗中转!$F$10:$K$21)),
_xlfn.XLOOKUP(I2290,消耗中转!$F$6:$K$6,_xlfn.XLOOKUP(E2290,消耗中转!$C$10:$C$21,消耗中转!$F$10:$K$21))+_xlfn.XLOOKUP(0,消耗中转!$F$6:$K$6,_xlfn.XLOOKUP(E2290,消耗中转!$C$10:$C$21,消耗中转!$F$10:$K$21))))</f>
        <v>19000</v>
      </c>
      <c r="L2290" s="2" cm="1">
        <f t="array" ref="L2290">_xlfn.XLOOKUP(I2290,消耗中转!$E$25:$J$25,_xlfn.XLOOKUP(E2290,消耗中转!$C$29:$C$40,消耗中转!$E$29:$J$40))</f>
        <v>1.2</v>
      </c>
    </row>
    <row r="2291" spans="1:12" x14ac:dyDescent="0.15">
      <c r="A2291" s="27">
        <f t="shared" si="471"/>
        <v>600742108002</v>
      </c>
      <c r="B2291" s="27">
        <f t="shared" si="472"/>
        <v>600742108002</v>
      </c>
      <c r="C2291" s="2">
        <f t="shared" si="468"/>
        <v>6007421080</v>
      </c>
      <c r="D2291" s="4">
        <f>_xlfn.XLOOKUP(E2291,[1]战斗中转!$D$8:$D$19,[1]战斗中转!$F$8:$F$19)</f>
        <v>80</v>
      </c>
      <c r="E2291" s="2">
        <f t="shared" si="470"/>
        <v>7</v>
      </c>
      <c r="F2291" s="2">
        <f t="shared" si="473"/>
        <v>4</v>
      </c>
      <c r="G2291" s="2">
        <f t="shared" si="473"/>
        <v>2</v>
      </c>
      <c r="H2291" s="2">
        <f t="shared" si="473"/>
        <v>1</v>
      </c>
      <c r="I2291" s="2">
        <f t="shared" si="467"/>
        <v>2</v>
      </c>
      <c r="J2291" s="2" cm="1">
        <f t="array" ref="J2291">INT(_xlfn.XLOOKUP($E2291,消耗中转!$C$10:$C$21,_xlfn.XLOOKUP($I2291,消耗中转!$F$6:$K$6,消耗中转!$F$10:$K$21)))</f>
        <v>16000</v>
      </c>
      <c r="K2291" s="2" cm="1">
        <f t="array" ref="K2291">INT(IF(I2291=0,
_xlfn.XLOOKUP(0,消耗中转!$F$6:$K$6,_xlfn.XLOOKUP(E2291,消耗中转!$C$10:$C$21,消耗中转!$F$10:$K$21)),
_xlfn.XLOOKUP(I2291,消耗中转!$F$6:$K$6,_xlfn.XLOOKUP(E2291,消耗中转!$C$10:$C$21,消耗中转!$F$10:$K$21))+_xlfn.XLOOKUP(0,消耗中转!$F$6:$K$6,_xlfn.XLOOKUP(E2291,消耗中转!$C$10:$C$21,消耗中转!$F$10:$K$21))))</f>
        <v>19000</v>
      </c>
      <c r="L2291" s="2" cm="1">
        <f t="array" ref="L2291">_xlfn.XLOOKUP(I2291,消耗中转!$E$25:$J$25,_xlfn.XLOOKUP(E2291,消耗中转!$C$29:$C$40,消耗中转!$E$29:$J$40))</f>
        <v>1.2</v>
      </c>
    </row>
    <row r="2292" spans="1:12" x14ac:dyDescent="0.15">
      <c r="A2292" s="27">
        <f t="shared" si="471"/>
        <v>600742208002</v>
      </c>
      <c r="B2292" s="27">
        <f t="shared" si="472"/>
        <v>600742208002</v>
      </c>
      <c r="C2292" s="2">
        <f t="shared" si="468"/>
        <v>6007422080</v>
      </c>
      <c r="D2292" s="4">
        <f>_xlfn.XLOOKUP(E2292,[1]战斗中转!$D$8:$D$19,[1]战斗中转!$F$8:$F$19)</f>
        <v>80</v>
      </c>
      <c r="E2292" s="2">
        <f t="shared" si="470"/>
        <v>7</v>
      </c>
      <c r="F2292" s="2">
        <f t="shared" si="473"/>
        <v>4</v>
      </c>
      <c r="G2292" s="2">
        <f t="shared" si="473"/>
        <v>2</v>
      </c>
      <c r="H2292" s="2">
        <f t="shared" si="473"/>
        <v>2</v>
      </c>
      <c r="I2292" s="2">
        <f t="shared" si="467"/>
        <v>2</v>
      </c>
      <c r="J2292" s="2" cm="1">
        <f t="array" ref="J2292">INT(_xlfn.XLOOKUP($E2292,消耗中转!$C$10:$C$21,_xlfn.XLOOKUP($I2292,消耗中转!$F$6:$K$6,消耗中转!$F$10:$K$21)))</f>
        <v>16000</v>
      </c>
      <c r="K2292" s="2" cm="1">
        <f t="array" ref="K2292">INT(IF(I2292=0,
_xlfn.XLOOKUP(0,消耗中转!$F$6:$K$6,_xlfn.XLOOKUP(E2292,消耗中转!$C$10:$C$21,消耗中转!$F$10:$K$21)),
_xlfn.XLOOKUP(I2292,消耗中转!$F$6:$K$6,_xlfn.XLOOKUP(E2292,消耗中转!$C$10:$C$21,消耗中转!$F$10:$K$21))+_xlfn.XLOOKUP(0,消耗中转!$F$6:$K$6,_xlfn.XLOOKUP(E2292,消耗中转!$C$10:$C$21,消耗中转!$F$10:$K$21))))</f>
        <v>19000</v>
      </c>
      <c r="L2292" s="2" cm="1">
        <f t="array" ref="L2292">_xlfn.XLOOKUP(I2292,消耗中转!$E$25:$J$25,_xlfn.XLOOKUP(E2292,消耗中转!$C$29:$C$40,消耗中转!$E$29:$J$40))</f>
        <v>1.2</v>
      </c>
    </row>
    <row r="2293" spans="1:12" x14ac:dyDescent="0.15">
      <c r="A2293" s="27">
        <f t="shared" si="471"/>
        <v>600742308002</v>
      </c>
      <c r="B2293" s="27">
        <f t="shared" si="472"/>
        <v>600742308002</v>
      </c>
      <c r="C2293" s="2">
        <f t="shared" si="468"/>
        <v>6007423080</v>
      </c>
      <c r="D2293" s="4">
        <f>_xlfn.XLOOKUP(E2293,[1]战斗中转!$D$8:$D$19,[1]战斗中转!$F$8:$F$19)</f>
        <v>80</v>
      </c>
      <c r="E2293" s="2">
        <f t="shared" si="470"/>
        <v>7</v>
      </c>
      <c r="F2293" s="2">
        <f t="shared" si="473"/>
        <v>4</v>
      </c>
      <c r="G2293" s="2">
        <f t="shared" si="473"/>
        <v>2</v>
      </c>
      <c r="H2293" s="2">
        <f t="shared" si="473"/>
        <v>3</v>
      </c>
      <c r="I2293" s="2">
        <f t="shared" si="467"/>
        <v>2</v>
      </c>
      <c r="J2293" s="2" cm="1">
        <f t="array" ref="J2293">INT(_xlfn.XLOOKUP($E2293,消耗中转!$C$10:$C$21,_xlfn.XLOOKUP($I2293,消耗中转!$F$6:$K$6,消耗中转!$F$10:$K$21)))</f>
        <v>16000</v>
      </c>
      <c r="K2293" s="2" cm="1">
        <f t="array" ref="K2293">INT(IF(I2293=0,
_xlfn.XLOOKUP(0,消耗中转!$F$6:$K$6,_xlfn.XLOOKUP(E2293,消耗中转!$C$10:$C$21,消耗中转!$F$10:$K$21)),
_xlfn.XLOOKUP(I2293,消耗中转!$F$6:$K$6,_xlfn.XLOOKUP(E2293,消耗中转!$C$10:$C$21,消耗中转!$F$10:$K$21))+_xlfn.XLOOKUP(0,消耗中转!$F$6:$K$6,_xlfn.XLOOKUP(E2293,消耗中转!$C$10:$C$21,消耗中转!$F$10:$K$21))))</f>
        <v>19000</v>
      </c>
      <c r="L2293" s="2" cm="1">
        <f t="array" ref="L2293">_xlfn.XLOOKUP(I2293,消耗中转!$E$25:$J$25,_xlfn.XLOOKUP(E2293,消耗中转!$C$29:$C$40,消耗中转!$E$29:$J$40))</f>
        <v>1.2</v>
      </c>
    </row>
    <row r="2294" spans="1:12" x14ac:dyDescent="0.15">
      <c r="A2294" s="27">
        <f t="shared" si="471"/>
        <v>600742408002</v>
      </c>
      <c r="B2294" s="27">
        <f t="shared" si="472"/>
        <v>600742408002</v>
      </c>
      <c r="C2294" s="2">
        <f t="shared" si="468"/>
        <v>6007424080</v>
      </c>
      <c r="D2294" s="4">
        <f>_xlfn.XLOOKUP(E2294,[1]战斗中转!$D$8:$D$19,[1]战斗中转!$F$8:$F$19)</f>
        <v>80</v>
      </c>
      <c r="E2294" s="2">
        <f t="shared" si="470"/>
        <v>7</v>
      </c>
      <c r="F2294" s="2">
        <f t="shared" si="473"/>
        <v>4</v>
      </c>
      <c r="G2294" s="2">
        <f t="shared" si="473"/>
        <v>2</v>
      </c>
      <c r="H2294" s="2">
        <f t="shared" si="473"/>
        <v>4</v>
      </c>
      <c r="I2294" s="2">
        <f t="shared" si="467"/>
        <v>2</v>
      </c>
      <c r="J2294" s="2" cm="1">
        <f t="array" ref="J2294">INT(_xlfn.XLOOKUP($E2294,消耗中转!$C$10:$C$21,_xlfn.XLOOKUP($I2294,消耗中转!$F$6:$K$6,消耗中转!$F$10:$K$21)))</f>
        <v>16000</v>
      </c>
      <c r="K2294" s="2" cm="1">
        <f t="array" ref="K2294">INT(IF(I2294=0,
_xlfn.XLOOKUP(0,消耗中转!$F$6:$K$6,_xlfn.XLOOKUP(E2294,消耗中转!$C$10:$C$21,消耗中转!$F$10:$K$21)),
_xlfn.XLOOKUP(I2294,消耗中转!$F$6:$K$6,_xlfn.XLOOKUP(E2294,消耗中转!$C$10:$C$21,消耗中转!$F$10:$K$21))+_xlfn.XLOOKUP(0,消耗中转!$F$6:$K$6,_xlfn.XLOOKUP(E2294,消耗中转!$C$10:$C$21,消耗中转!$F$10:$K$21))))</f>
        <v>19000</v>
      </c>
      <c r="L2294" s="2" cm="1">
        <f t="array" ref="L2294">_xlfn.XLOOKUP(I2294,消耗中转!$E$25:$J$25,_xlfn.XLOOKUP(E2294,消耗中转!$C$29:$C$40,消耗中转!$E$29:$J$40))</f>
        <v>1.2</v>
      </c>
    </row>
    <row r="2295" spans="1:12" x14ac:dyDescent="0.15">
      <c r="A2295" s="27">
        <f t="shared" si="471"/>
        <v>600743108002</v>
      </c>
      <c r="B2295" s="27">
        <f t="shared" si="472"/>
        <v>600743108002</v>
      </c>
      <c r="C2295" s="2">
        <f t="shared" si="468"/>
        <v>6007431080</v>
      </c>
      <c r="D2295" s="4">
        <f>_xlfn.XLOOKUP(E2295,[1]战斗中转!$D$8:$D$19,[1]战斗中转!$F$8:$F$19)</f>
        <v>80</v>
      </c>
      <c r="E2295" s="2">
        <f t="shared" si="470"/>
        <v>7</v>
      </c>
      <c r="F2295" s="2">
        <f t="shared" si="473"/>
        <v>4</v>
      </c>
      <c r="G2295" s="2">
        <f t="shared" si="473"/>
        <v>3</v>
      </c>
      <c r="H2295" s="2">
        <f t="shared" si="473"/>
        <v>1</v>
      </c>
      <c r="I2295" s="2">
        <f t="shared" si="467"/>
        <v>2</v>
      </c>
      <c r="J2295" s="2" cm="1">
        <f t="array" ref="J2295">INT(_xlfn.XLOOKUP($E2295,消耗中转!$C$10:$C$21,_xlfn.XLOOKUP($I2295,消耗中转!$F$6:$K$6,消耗中转!$F$10:$K$21)))</f>
        <v>16000</v>
      </c>
      <c r="K2295" s="2" cm="1">
        <f t="array" ref="K2295">INT(IF(I2295=0,
_xlfn.XLOOKUP(0,消耗中转!$F$6:$K$6,_xlfn.XLOOKUP(E2295,消耗中转!$C$10:$C$21,消耗中转!$F$10:$K$21)),
_xlfn.XLOOKUP(I2295,消耗中转!$F$6:$K$6,_xlfn.XLOOKUP(E2295,消耗中转!$C$10:$C$21,消耗中转!$F$10:$K$21))+_xlfn.XLOOKUP(0,消耗中转!$F$6:$K$6,_xlfn.XLOOKUP(E2295,消耗中转!$C$10:$C$21,消耗中转!$F$10:$K$21))))</f>
        <v>19000</v>
      </c>
      <c r="L2295" s="2" cm="1">
        <f t="array" ref="L2295">_xlfn.XLOOKUP(I2295,消耗中转!$E$25:$J$25,_xlfn.XLOOKUP(E2295,消耗中转!$C$29:$C$40,消耗中转!$E$29:$J$40))</f>
        <v>1.2</v>
      </c>
    </row>
    <row r="2296" spans="1:12" x14ac:dyDescent="0.15">
      <c r="A2296" s="27">
        <f t="shared" si="471"/>
        <v>600743208002</v>
      </c>
      <c r="B2296" s="27">
        <f t="shared" si="472"/>
        <v>600743208002</v>
      </c>
      <c r="C2296" s="2">
        <f t="shared" si="468"/>
        <v>6007432080</v>
      </c>
      <c r="D2296" s="4">
        <f>_xlfn.XLOOKUP(E2296,[1]战斗中转!$D$8:$D$19,[1]战斗中转!$F$8:$F$19)</f>
        <v>80</v>
      </c>
      <c r="E2296" s="2">
        <f t="shared" si="470"/>
        <v>7</v>
      </c>
      <c r="F2296" s="2">
        <f t="shared" si="473"/>
        <v>4</v>
      </c>
      <c r="G2296" s="2">
        <f t="shared" si="473"/>
        <v>3</v>
      </c>
      <c r="H2296" s="2">
        <f t="shared" si="473"/>
        <v>2</v>
      </c>
      <c r="I2296" s="2">
        <f t="shared" si="467"/>
        <v>2</v>
      </c>
      <c r="J2296" s="2" cm="1">
        <f t="array" ref="J2296">INT(_xlfn.XLOOKUP($E2296,消耗中转!$C$10:$C$21,_xlfn.XLOOKUP($I2296,消耗中转!$F$6:$K$6,消耗中转!$F$10:$K$21)))</f>
        <v>16000</v>
      </c>
      <c r="K2296" s="2" cm="1">
        <f t="array" ref="K2296">INT(IF(I2296=0,
_xlfn.XLOOKUP(0,消耗中转!$F$6:$K$6,_xlfn.XLOOKUP(E2296,消耗中转!$C$10:$C$21,消耗中转!$F$10:$K$21)),
_xlfn.XLOOKUP(I2296,消耗中转!$F$6:$K$6,_xlfn.XLOOKUP(E2296,消耗中转!$C$10:$C$21,消耗中转!$F$10:$K$21))+_xlfn.XLOOKUP(0,消耗中转!$F$6:$K$6,_xlfn.XLOOKUP(E2296,消耗中转!$C$10:$C$21,消耗中转!$F$10:$K$21))))</f>
        <v>19000</v>
      </c>
      <c r="L2296" s="2" cm="1">
        <f t="array" ref="L2296">_xlfn.XLOOKUP(I2296,消耗中转!$E$25:$J$25,_xlfn.XLOOKUP(E2296,消耗中转!$C$29:$C$40,消耗中转!$E$29:$J$40))</f>
        <v>1.2</v>
      </c>
    </row>
    <row r="2297" spans="1:12" x14ac:dyDescent="0.15">
      <c r="A2297" s="27">
        <f t="shared" si="471"/>
        <v>600743308002</v>
      </c>
      <c r="B2297" s="27">
        <f t="shared" si="472"/>
        <v>600743308002</v>
      </c>
      <c r="C2297" s="2">
        <f t="shared" si="468"/>
        <v>6007433080</v>
      </c>
      <c r="D2297" s="4">
        <f>_xlfn.XLOOKUP(E2297,[1]战斗中转!$D$8:$D$19,[1]战斗中转!$F$8:$F$19)</f>
        <v>80</v>
      </c>
      <c r="E2297" s="2">
        <f t="shared" si="470"/>
        <v>7</v>
      </c>
      <c r="F2297" s="2">
        <f t="shared" si="473"/>
        <v>4</v>
      </c>
      <c r="G2297" s="2">
        <f t="shared" si="473"/>
        <v>3</v>
      </c>
      <c r="H2297" s="2">
        <f t="shared" si="473"/>
        <v>3</v>
      </c>
      <c r="I2297" s="2">
        <f t="shared" si="467"/>
        <v>2</v>
      </c>
      <c r="J2297" s="2" cm="1">
        <f t="array" ref="J2297">INT(_xlfn.XLOOKUP($E2297,消耗中转!$C$10:$C$21,_xlfn.XLOOKUP($I2297,消耗中转!$F$6:$K$6,消耗中转!$F$10:$K$21)))</f>
        <v>16000</v>
      </c>
      <c r="K2297" s="2" cm="1">
        <f t="array" ref="K2297">INT(IF(I2297=0,
_xlfn.XLOOKUP(0,消耗中转!$F$6:$K$6,_xlfn.XLOOKUP(E2297,消耗中转!$C$10:$C$21,消耗中转!$F$10:$K$21)),
_xlfn.XLOOKUP(I2297,消耗中转!$F$6:$K$6,_xlfn.XLOOKUP(E2297,消耗中转!$C$10:$C$21,消耗中转!$F$10:$K$21))+_xlfn.XLOOKUP(0,消耗中转!$F$6:$K$6,_xlfn.XLOOKUP(E2297,消耗中转!$C$10:$C$21,消耗中转!$F$10:$K$21))))</f>
        <v>19000</v>
      </c>
      <c r="L2297" s="2" cm="1">
        <f t="array" ref="L2297">_xlfn.XLOOKUP(I2297,消耗中转!$E$25:$J$25,_xlfn.XLOOKUP(E2297,消耗中转!$C$29:$C$40,消耗中转!$E$29:$J$40))</f>
        <v>1.2</v>
      </c>
    </row>
    <row r="2298" spans="1:12" x14ac:dyDescent="0.15">
      <c r="A2298" s="27">
        <f t="shared" si="471"/>
        <v>600743408002</v>
      </c>
      <c r="B2298" s="27">
        <f t="shared" si="472"/>
        <v>600743408002</v>
      </c>
      <c r="C2298" s="2">
        <f t="shared" si="468"/>
        <v>6007434080</v>
      </c>
      <c r="D2298" s="4">
        <f>_xlfn.XLOOKUP(E2298,[1]战斗中转!$D$8:$D$19,[1]战斗中转!$F$8:$F$19)</f>
        <v>80</v>
      </c>
      <c r="E2298" s="2">
        <f t="shared" si="470"/>
        <v>7</v>
      </c>
      <c r="F2298" s="2">
        <f t="shared" si="473"/>
        <v>4</v>
      </c>
      <c r="G2298" s="2">
        <f t="shared" si="473"/>
        <v>3</v>
      </c>
      <c r="H2298" s="2">
        <f t="shared" si="473"/>
        <v>4</v>
      </c>
      <c r="I2298" s="2">
        <f t="shared" si="467"/>
        <v>2</v>
      </c>
      <c r="J2298" s="2" cm="1">
        <f t="array" ref="J2298">INT(_xlfn.XLOOKUP($E2298,消耗中转!$C$10:$C$21,_xlfn.XLOOKUP($I2298,消耗中转!$F$6:$K$6,消耗中转!$F$10:$K$21)))</f>
        <v>16000</v>
      </c>
      <c r="K2298" s="2" cm="1">
        <f t="array" ref="K2298">INT(IF(I2298=0,
_xlfn.XLOOKUP(0,消耗中转!$F$6:$K$6,_xlfn.XLOOKUP(E2298,消耗中转!$C$10:$C$21,消耗中转!$F$10:$K$21)),
_xlfn.XLOOKUP(I2298,消耗中转!$F$6:$K$6,_xlfn.XLOOKUP(E2298,消耗中转!$C$10:$C$21,消耗中转!$F$10:$K$21))+_xlfn.XLOOKUP(0,消耗中转!$F$6:$K$6,_xlfn.XLOOKUP(E2298,消耗中转!$C$10:$C$21,消耗中转!$F$10:$K$21))))</f>
        <v>19000</v>
      </c>
      <c r="L2298" s="2" cm="1">
        <f t="array" ref="L2298">_xlfn.XLOOKUP(I2298,消耗中转!$E$25:$J$25,_xlfn.XLOOKUP(E2298,消耗中转!$C$29:$C$40,消耗中转!$E$29:$J$40))</f>
        <v>1.2</v>
      </c>
    </row>
    <row r="2299" spans="1:12" x14ac:dyDescent="0.15">
      <c r="A2299" s="27">
        <f t="shared" si="471"/>
        <v>600791108002</v>
      </c>
      <c r="B2299" s="27">
        <f t="shared" si="472"/>
        <v>600791108002</v>
      </c>
      <c r="C2299" s="2">
        <f t="shared" si="468"/>
        <v>6007911080</v>
      </c>
      <c r="D2299" s="4">
        <f>_xlfn.XLOOKUP(E2299,[1]战斗中转!$D$8:$D$19,[1]战斗中转!$F$8:$F$19)</f>
        <v>80</v>
      </c>
      <c r="E2299" s="2">
        <f t="shared" si="470"/>
        <v>7</v>
      </c>
      <c r="F2299" s="2">
        <f t="shared" ref="F2299:H2318" si="474">F2227</f>
        <v>100</v>
      </c>
      <c r="G2299" s="2">
        <f t="shared" si="474"/>
        <v>1</v>
      </c>
      <c r="H2299" s="2">
        <f t="shared" si="474"/>
        <v>1</v>
      </c>
      <c r="I2299" s="2">
        <f t="shared" si="467"/>
        <v>2</v>
      </c>
      <c r="J2299" s="2" cm="1">
        <f t="array" ref="J2299">INT(_xlfn.XLOOKUP($E2299,消耗中转!$C$10:$C$21,_xlfn.XLOOKUP($I2299,消耗中转!$F$6:$K$6,消耗中转!$F$10:$K$21)))</f>
        <v>16000</v>
      </c>
      <c r="K2299" s="2" cm="1">
        <f t="array" ref="K2299">INT(IF(I2299=0,
_xlfn.XLOOKUP(0,消耗中转!$F$6:$K$6,_xlfn.XLOOKUP(E2299,消耗中转!$C$10:$C$21,消耗中转!$F$10:$K$21)),
_xlfn.XLOOKUP(I2299,消耗中转!$F$6:$K$6,_xlfn.XLOOKUP(E2299,消耗中转!$C$10:$C$21,消耗中转!$F$10:$K$21))+_xlfn.XLOOKUP(0,消耗中转!$F$6:$K$6,_xlfn.XLOOKUP(E2299,消耗中转!$C$10:$C$21,消耗中转!$F$10:$K$21))))</f>
        <v>19000</v>
      </c>
      <c r="L2299" s="2" cm="1">
        <f t="array" ref="L2299">_xlfn.XLOOKUP(I2299,消耗中转!$E$25:$J$25,_xlfn.XLOOKUP(E2299,消耗中转!$C$29:$C$40,消耗中转!$E$29:$J$40))</f>
        <v>1.2</v>
      </c>
    </row>
    <row r="2300" spans="1:12" x14ac:dyDescent="0.15">
      <c r="A2300" s="27">
        <f t="shared" si="471"/>
        <v>600791208002</v>
      </c>
      <c r="B2300" s="27">
        <f t="shared" si="472"/>
        <v>600791208002</v>
      </c>
      <c r="C2300" s="2">
        <f t="shared" si="468"/>
        <v>6007912080</v>
      </c>
      <c r="D2300" s="4">
        <f>_xlfn.XLOOKUP(E2300,[1]战斗中转!$D$8:$D$19,[1]战斗中转!$F$8:$F$19)</f>
        <v>80</v>
      </c>
      <c r="E2300" s="2">
        <f t="shared" si="470"/>
        <v>7</v>
      </c>
      <c r="F2300" s="2">
        <f t="shared" si="474"/>
        <v>100</v>
      </c>
      <c r="G2300" s="2">
        <f t="shared" si="474"/>
        <v>1</v>
      </c>
      <c r="H2300" s="2">
        <f t="shared" si="474"/>
        <v>2</v>
      </c>
      <c r="I2300" s="2">
        <f t="shared" si="467"/>
        <v>2</v>
      </c>
      <c r="J2300" s="2" cm="1">
        <f t="array" ref="J2300">INT(_xlfn.XLOOKUP($E2300,消耗中转!$C$10:$C$21,_xlfn.XLOOKUP($I2300,消耗中转!$F$6:$K$6,消耗中转!$F$10:$K$21)))</f>
        <v>16000</v>
      </c>
      <c r="K2300" s="2" cm="1">
        <f t="array" ref="K2300">INT(IF(I2300=0,
_xlfn.XLOOKUP(0,消耗中转!$F$6:$K$6,_xlfn.XLOOKUP(E2300,消耗中转!$C$10:$C$21,消耗中转!$F$10:$K$21)),
_xlfn.XLOOKUP(I2300,消耗中转!$F$6:$K$6,_xlfn.XLOOKUP(E2300,消耗中转!$C$10:$C$21,消耗中转!$F$10:$K$21))+_xlfn.XLOOKUP(0,消耗中转!$F$6:$K$6,_xlfn.XLOOKUP(E2300,消耗中转!$C$10:$C$21,消耗中转!$F$10:$K$21))))</f>
        <v>19000</v>
      </c>
      <c r="L2300" s="2" cm="1">
        <f t="array" ref="L2300">_xlfn.XLOOKUP(I2300,消耗中转!$E$25:$J$25,_xlfn.XLOOKUP(E2300,消耗中转!$C$29:$C$40,消耗中转!$E$29:$J$40))</f>
        <v>1.2</v>
      </c>
    </row>
    <row r="2301" spans="1:12" x14ac:dyDescent="0.15">
      <c r="A2301" s="27">
        <f t="shared" si="471"/>
        <v>600791308002</v>
      </c>
      <c r="B2301" s="27">
        <f t="shared" si="472"/>
        <v>600791308002</v>
      </c>
      <c r="C2301" s="2">
        <f t="shared" si="468"/>
        <v>6007913080</v>
      </c>
      <c r="D2301" s="4">
        <f>_xlfn.XLOOKUP(E2301,[1]战斗中转!$D$8:$D$19,[1]战斗中转!$F$8:$F$19)</f>
        <v>80</v>
      </c>
      <c r="E2301" s="2">
        <f t="shared" si="470"/>
        <v>7</v>
      </c>
      <c r="F2301" s="2">
        <f t="shared" si="474"/>
        <v>100</v>
      </c>
      <c r="G2301" s="2">
        <f t="shared" si="474"/>
        <v>1</v>
      </c>
      <c r="H2301" s="2">
        <f t="shared" si="474"/>
        <v>3</v>
      </c>
      <c r="I2301" s="2">
        <f t="shared" si="467"/>
        <v>2</v>
      </c>
      <c r="J2301" s="2" cm="1">
        <f t="array" ref="J2301">INT(_xlfn.XLOOKUP($E2301,消耗中转!$C$10:$C$21,_xlfn.XLOOKUP($I2301,消耗中转!$F$6:$K$6,消耗中转!$F$10:$K$21)))</f>
        <v>16000</v>
      </c>
      <c r="K2301" s="2" cm="1">
        <f t="array" ref="K2301">INT(IF(I2301=0,
_xlfn.XLOOKUP(0,消耗中转!$F$6:$K$6,_xlfn.XLOOKUP(E2301,消耗中转!$C$10:$C$21,消耗中转!$F$10:$K$21)),
_xlfn.XLOOKUP(I2301,消耗中转!$F$6:$K$6,_xlfn.XLOOKUP(E2301,消耗中转!$C$10:$C$21,消耗中转!$F$10:$K$21))+_xlfn.XLOOKUP(0,消耗中转!$F$6:$K$6,_xlfn.XLOOKUP(E2301,消耗中转!$C$10:$C$21,消耗中转!$F$10:$K$21))))</f>
        <v>19000</v>
      </c>
      <c r="L2301" s="2" cm="1">
        <f t="array" ref="L2301">_xlfn.XLOOKUP(I2301,消耗中转!$E$25:$J$25,_xlfn.XLOOKUP(E2301,消耗中转!$C$29:$C$40,消耗中转!$E$29:$J$40))</f>
        <v>1.2</v>
      </c>
    </row>
    <row r="2302" spans="1:12" x14ac:dyDescent="0.15">
      <c r="A2302" s="27">
        <f t="shared" si="471"/>
        <v>600791408002</v>
      </c>
      <c r="B2302" s="27">
        <f t="shared" si="472"/>
        <v>600791408002</v>
      </c>
      <c r="C2302" s="2">
        <f t="shared" si="468"/>
        <v>6007914080</v>
      </c>
      <c r="D2302" s="4">
        <f>_xlfn.XLOOKUP(E2302,[1]战斗中转!$D$8:$D$19,[1]战斗中转!$F$8:$F$19)</f>
        <v>80</v>
      </c>
      <c r="E2302" s="2">
        <f t="shared" si="470"/>
        <v>7</v>
      </c>
      <c r="F2302" s="2">
        <f t="shared" si="474"/>
        <v>100</v>
      </c>
      <c r="G2302" s="2">
        <f t="shared" si="474"/>
        <v>1</v>
      </c>
      <c r="H2302" s="2">
        <f t="shared" si="474"/>
        <v>4</v>
      </c>
      <c r="I2302" s="2">
        <f t="shared" si="467"/>
        <v>2</v>
      </c>
      <c r="J2302" s="2" cm="1">
        <f t="array" ref="J2302">INT(_xlfn.XLOOKUP($E2302,消耗中转!$C$10:$C$21,_xlfn.XLOOKUP($I2302,消耗中转!$F$6:$K$6,消耗中转!$F$10:$K$21)))</f>
        <v>16000</v>
      </c>
      <c r="K2302" s="2" cm="1">
        <f t="array" ref="K2302">INT(IF(I2302=0,
_xlfn.XLOOKUP(0,消耗中转!$F$6:$K$6,_xlfn.XLOOKUP(E2302,消耗中转!$C$10:$C$21,消耗中转!$F$10:$K$21)),
_xlfn.XLOOKUP(I2302,消耗中转!$F$6:$K$6,_xlfn.XLOOKUP(E2302,消耗中转!$C$10:$C$21,消耗中转!$F$10:$K$21))+_xlfn.XLOOKUP(0,消耗中转!$F$6:$K$6,_xlfn.XLOOKUP(E2302,消耗中转!$C$10:$C$21,消耗中转!$F$10:$K$21))))</f>
        <v>19000</v>
      </c>
      <c r="L2302" s="2" cm="1">
        <f t="array" ref="L2302">_xlfn.XLOOKUP(I2302,消耗中转!$E$25:$J$25,_xlfn.XLOOKUP(E2302,消耗中转!$C$29:$C$40,消耗中转!$E$29:$J$40))</f>
        <v>1.2</v>
      </c>
    </row>
    <row r="2303" spans="1:12" x14ac:dyDescent="0.15">
      <c r="A2303" s="27">
        <f t="shared" si="471"/>
        <v>600792108002</v>
      </c>
      <c r="B2303" s="27">
        <f t="shared" si="472"/>
        <v>600792108002</v>
      </c>
      <c r="C2303" s="2">
        <f t="shared" si="468"/>
        <v>6007921080</v>
      </c>
      <c r="D2303" s="4">
        <f>_xlfn.XLOOKUP(E2303,[1]战斗中转!$D$8:$D$19,[1]战斗中转!$F$8:$F$19)</f>
        <v>80</v>
      </c>
      <c r="E2303" s="2">
        <f t="shared" si="470"/>
        <v>7</v>
      </c>
      <c r="F2303" s="2">
        <f t="shared" si="474"/>
        <v>100</v>
      </c>
      <c r="G2303" s="2">
        <f t="shared" si="474"/>
        <v>2</v>
      </c>
      <c r="H2303" s="2">
        <f t="shared" si="474"/>
        <v>1</v>
      </c>
      <c r="I2303" s="2">
        <f t="shared" si="467"/>
        <v>2</v>
      </c>
      <c r="J2303" s="2" cm="1">
        <f t="array" ref="J2303">INT(_xlfn.XLOOKUP($E2303,消耗中转!$C$10:$C$21,_xlfn.XLOOKUP($I2303,消耗中转!$F$6:$K$6,消耗中转!$F$10:$K$21)))</f>
        <v>16000</v>
      </c>
      <c r="K2303" s="2" cm="1">
        <f t="array" ref="K2303">INT(IF(I2303=0,
_xlfn.XLOOKUP(0,消耗中转!$F$6:$K$6,_xlfn.XLOOKUP(E2303,消耗中转!$C$10:$C$21,消耗中转!$F$10:$K$21)),
_xlfn.XLOOKUP(I2303,消耗中转!$F$6:$K$6,_xlfn.XLOOKUP(E2303,消耗中转!$C$10:$C$21,消耗中转!$F$10:$K$21))+_xlfn.XLOOKUP(0,消耗中转!$F$6:$K$6,_xlfn.XLOOKUP(E2303,消耗中转!$C$10:$C$21,消耗中转!$F$10:$K$21))))</f>
        <v>19000</v>
      </c>
      <c r="L2303" s="2" cm="1">
        <f t="array" ref="L2303">_xlfn.XLOOKUP(I2303,消耗中转!$E$25:$J$25,_xlfn.XLOOKUP(E2303,消耗中转!$C$29:$C$40,消耗中转!$E$29:$J$40))</f>
        <v>1.2</v>
      </c>
    </row>
    <row r="2304" spans="1:12" x14ac:dyDescent="0.15">
      <c r="A2304" s="27">
        <f t="shared" si="471"/>
        <v>600792208002</v>
      </c>
      <c r="B2304" s="27">
        <f t="shared" si="472"/>
        <v>600792208002</v>
      </c>
      <c r="C2304" s="2">
        <f t="shared" si="468"/>
        <v>6007922080</v>
      </c>
      <c r="D2304" s="4">
        <f>_xlfn.XLOOKUP(E2304,[1]战斗中转!$D$8:$D$19,[1]战斗中转!$F$8:$F$19)</f>
        <v>80</v>
      </c>
      <c r="E2304" s="2">
        <f t="shared" si="470"/>
        <v>7</v>
      </c>
      <c r="F2304" s="2">
        <f t="shared" si="474"/>
        <v>100</v>
      </c>
      <c r="G2304" s="2">
        <f t="shared" si="474"/>
        <v>2</v>
      </c>
      <c r="H2304" s="2">
        <f t="shared" si="474"/>
        <v>2</v>
      </c>
      <c r="I2304" s="2">
        <f t="shared" ref="I2304:I2310" si="475">I2303</f>
        <v>2</v>
      </c>
      <c r="J2304" s="2" cm="1">
        <f t="array" ref="J2304">INT(_xlfn.XLOOKUP($E2304,消耗中转!$C$10:$C$21,_xlfn.XLOOKUP($I2304,消耗中转!$F$6:$K$6,消耗中转!$F$10:$K$21)))</f>
        <v>16000</v>
      </c>
      <c r="K2304" s="2" cm="1">
        <f t="array" ref="K2304">INT(IF(I2304=0,
_xlfn.XLOOKUP(0,消耗中转!$F$6:$K$6,_xlfn.XLOOKUP(E2304,消耗中转!$C$10:$C$21,消耗中转!$F$10:$K$21)),
_xlfn.XLOOKUP(I2304,消耗中转!$F$6:$K$6,_xlfn.XLOOKUP(E2304,消耗中转!$C$10:$C$21,消耗中转!$F$10:$K$21))+_xlfn.XLOOKUP(0,消耗中转!$F$6:$K$6,_xlfn.XLOOKUP(E2304,消耗中转!$C$10:$C$21,消耗中转!$F$10:$K$21))))</f>
        <v>19000</v>
      </c>
      <c r="L2304" s="2" cm="1">
        <f t="array" ref="L2304">_xlfn.XLOOKUP(I2304,消耗中转!$E$25:$J$25,_xlfn.XLOOKUP(E2304,消耗中转!$C$29:$C$40,消耗中转!$E$29:$J$40))</f>
        <v>1.2</v>
      </c>
    </row>
    <row r="2305" spans="1:12" x14ac:dyDescent="0.15">
      <c r="A2305" s="27">
        <f t="shared" si="471"/>
        <v>600792308002</v>
      </c>
      <c r="B2305" s="27">
        <f t="shared" si="472"/>
        <v>600792308002</v>
      </c>
      <c r="C2305" s="2">
        <f t="shared" si="468"/>
        <v>6007923080</v>
      </c>
      <c r="D2305" s="4">
        <f>_xlfn.XLOOKUP(E2305,[1]战斗中转!$D$8:$D$19,[1]战斗中转!$F$8:$F$19)</f>
        <v>80</v>
      </c>
      <c r="E2305" s="2">
        <f t="shared" si="470"/>
        <v>7</v>
      </c>
      <c r="F2305" s="2">
        <f t="shared" si="474"/>
        <v>100</v>
      </c>
      <c r="G2305" s="2">
        <f t="shared" si="474"/>
        <v>2</v>
      </c>
      <c r="H2305" s="2">
        <f t="shared" si="474"/>
        <v>3</v>
      </c>
      <c r="I2305" s="2">
        <f t="shared" si="475"/>
        <v>2</v>
      </c>
      <c r="J2305" s="2" cm="1">
        <f t="array" ref="J2305">INT(_xlfn.XLOOKUP($E2305,消耗中转!$C$10:$C$21,_xlfn.XLOOKUP($I2305,消耗中转!$F$6:$K$6,消耗中转!$F$10:$K$21)))</f>
        <v>16000</v>
      </c>
      <c r="K2305" s="2" cm="1">
        <f t="array" ref="K2305">INT(IF(I2305=0,
_xlfn.XLOOKUP(0,消耗中转!$F$6:$K$6,_xlfn.XLOOKUP(E2305,消耗中转!$C$10:$C$21,消耗中转!$F$10:$K$21)),
_xlfn.XLOOKUP(I2305,消耗中转!$F$6:$K$6,_xlfn.XLOOKUP(E2305,消耗中转!$C$10:$C$21,消耗中转!$F$10:$K$21))+_xlfn.XLOOKUP(0,消耗中转!$F$6:$K$6,_xlfn.XLOOKUP(E2305,消耗中转!$C$10:$C$21,消耗中转!$F$10:$K$21))))</f>
        <v>19000</v>
      </c>
      <c r="L2305" s="2" cm="1">
        <f t="array" ref="L2305">_xlfn.XLOOKUP(I2305,消耗中转!$E$25:$J$25,_xlfn.XLOOKUP(E2305,消耗中转!$C$29:$C$40,消耗中转!$E$29:$J$40))</f>
        <v>1.2</v>
      </c>
    </row>
    <row r="2306" spans="1:12" x14ac:dyDescent="0.15">
      <c r="A2306" s="27">
        <f t="shared" si="471"/>
        <v>600792408002</v>
      </c>
      <c r="B2306" s="27">
        <f t="shared" si="472"/>
        <v>600792408002</v>
      </c>
      <c r="C2306" s="2">
        <f t="shared" si="468"/>
        <v>6007924080</v>
      </c>
      <c r="D2306" s="4">
        <f>_xlfn.XLOOKUP(E2306,[1]战斗中转!$D$8:$D$19,[1]战斗中转!$F$8:$F$19)</f>
        <v>80</v>
      </c>
      <c r="E2306" s="2">
        <f t="shared" si="470"/>
        <v>7</v>
      </c>
      <c r="F2306" s="2">
        <f t="shared" si="474"/>
        <v>100</v>
      </c>
      <c r="G2306" s="2">
        <f t="shared" si="474"/>
        <v>2</v>
      </c>
      <c r="H2306" s="2">
        <f t="shared" si="474"/>
        <v>4</v>
      </c>
      <c r="I2306" s="2">
        <f t="shared" si="475"/>
        <v>2</v>
      </c>
      <c r="J2306" s="2" cm="1">
        <f t="array" ref="J2306">INT(_xlfn.XLOOKUP($E2306,消耗中转!$C$10:$C$21,_xlfn.XLOOKUP($I2306,消耗中转!$F$6:$K$6,消耗中转!$F$10:$K$21)))</f>
        <v>16000</v>
      </c>
      <c r="K2306" s="2" cm="1">
        <f t="array" ref="K2306">INT(IF(I2306=0,
_xlfn.XLOOKUP(0,消耗中转!$F$6:$K$6,_xlfn.XLOOKUP(E2306,消耗中转!$C$10:$C$21,消耗中转!$F$10:$K$21)),
_xlfn.XLOOKUP(I2306,消耗中转!$F$6:$K$6,_xlfn.XLOOKUP(E2306,消耗中转!$C$10:$C$21,消耗中转!$F$10:$K$21))+_xlfn.XLOOKUP(0,消耗中转!$F$6:$K$6,_xlfn.XLOOKUP(E2306,消耗中转!$C$10:$C$21,消耗中转!$F$10:$K$21))))</f>
        <v>19000</v>
      </c>
      <c r="L2306" s="2" cm="1">
        <f t="array" ref="L2306">_xlfn.XLOOKUP(I2306,消耗中转!$E$25:$J$25,_xlfn.XLOOKUP(E2306,消耗中转!$C$29:$C$40,消耗中转!$E$29:$J$40))</f>
        <v>1.2</v>
      </c>
    </row>
    <row r="2307" spans="1:12" x14ac:dyDescent="0.15">
      <c r="A2307" s="27">
        <f t="shared" si="471"/>
        <v>600793108002</v>
      </c>
      <c r="B2307" s="27">
        <f t="shared" si="472"/>
        <v>600793108002</v>
      </c>
      <c r="C2307" s="2">
        <f t="shared" si="468"/>
        <v>6007931080</v>
      </c>
      <c r="D2307" s="4">
        <f>_xlfn.XLOOKUP(E2307,[1]战斗中转!$D$8:$D$19,[1]战斗中转!$F$8:$F$19)</f>
        <v>80</v>
      </c>
      <c r="E2307" s="2">
        <f t="shared" si="470"/>
        <v>7</v>
      </c>
      <c r="F2307" s="2">
        <f t="shared" si="474"/>
        <v>100</v>
      </c>
      <c r="G2307" s="2">
        <f t="shared" si="474"/>
        <v>3</v>
      </c>
      <c r="H2307" s="2">
        <f t="shared" si="474"/>
        <v>1</v>
      </c>
      <c r="I2307" s="2">
        <f t="shared" si="475"/>
        <v>2</v>
      </c>
      <c r="J2307" s="2" cm="1">
        <f t="array" ref="J2307">INT(_xlfn.XLOOKUP($E2307,消耗中转!$C$10:$C$21,_xlfn.XLOOKUP($I2307,消耗中转!$F$6:$K$6,消耗中转!$F$10:$K$21)))</f>
        <v>16000</v>
      </c>
      <c r="K2307" s="2" cm="1">
        <f t="array" ref="K2307">INT(IF(I2307=0,
_xlfn.XLOOKUP(0,消耗中转!$F$6:$K$6,_xlfn.XLOOKUP(E2307,消耗中转!$C$10:$C$21,消耗中转!$F$10:$K$21)),
_xlfn.XLOOKUP(I2307,消耗中转!$F$6:$K$6,_xlfn.XLOOKUP(E2307,消耗中转!$C$10:$C$21,消耗中转!$F$10:$K$21))+_xlfn.XLOOKUP(0,消耗中转!$F$6:$K$6,_xlfn.XLOOKUP(E2307,消耗中转!$C$10:$C$21,消耗中转!$F$10:$K$21))))</f>
        <v>19000</v>
      </c>
      <c r="L2307" s="2" cm="1">
        <f t="array" ref="L2307">_xlfn.XLOOKUP(I2307,消耗中转!$E$25:$J$25,_xlfn.XLOOKUP(E2307,消耗中转!$C$29:$C$40,消耗中转!$E$29:$J$40))</f>
        <v>1.2</v>
      </c>
    </row>
    <row r="2308" spans="1:12" x14ac:dyDescent="0.15">
      <c r="A2308" s="27">
        <f t="shared" si="471"/>
        <v>600793208002</v>
      </c>
      <c r="B2308" s="27">
        <f t="shared" si="472"/>
        <v>600793208002</v>
      </c>
      <c r="C2308" s="2">
        <f t="shared" si="468"/>
        <v>6007932080</v>
      </c>
      <c r="D2308" s="4">
        <f>_xlfn.XLOOKUP(E2308,[1]战斗中转!$D$8:$D$19,[1]战斗中转!$F$8:$F$19)</f>
        <v>80</v>
      </c>
      <c r="E2308" s="2">
        <f t="shared" si="470"/>
        <v>7</v>
      </c>
      <c r="F2308" s="2">
        <f t="shared" si="474"/>
        <v>100</v>
      </c>
      <c r="G2308" s="2">
        <f t="shared" si="474"/>
        <v>3</v>
      </c>
      <c r="H2308" s="2">
        <f t="shared" si="474"/>
        <v>2</v>
      </c>
      <c r="I2308" s="2">
        <f t="shared" si="475"/>
        <v>2</v>
      </c>
      <c r="J2308" s="2" cm="1">
        <f t="array" ref="J2308">INT(_xlfn.XLOOKUP($E2308,消耗中转!$C$10:$C$21,_xlfn.XLOOKUP($I2308,消耗中转!$F$6:$K$6,消耗中转!$F$10:$K$21)))</f>
        <v>16000</v>
      </c>
      <c r="K2308" s="2" cm="1">
        <f t="array" ref="K2308">INT(IF(I2308=0,
_xlfn.XLOOKUP(0,消耗中转!$F$6:$K$6,_xlfn.XLOOKUP(E2308,消耗中转!$C$10:$C$21,消耗中转!$F$10:$K$21)),
_xlfn.XLOOKUP(I2308,消耗中转!$F$6:$K$6,_xlfn.XLOOKUP(E2308,消耗中转!$C$10:$C$21,消耗中转!$F$10:$K$21))+_xlfn.XLOOKUP(0,消耗中转!$F$6:$K$6,_xlfn.XLOOKUP(E2308,消耗中转!$C$10:$C$21,消耗中转!$F$10:$K$21))))</f>
        <v>19000</v>
      </c>
      <c r="L2308" s="2" cm="1">
        <f t="array" ref="L2308">_xlfn.XLOOKUP(I2308,消耗中转!$E$25:$J$25,_xlfn.XLOOKUP(E2308,消耗中转!$C$29:$C$40,消耗中转!$E$29:$J$40))</f>
        <v>1.2</v>
      </c>
    </row>
    <row r="2309" spans="1:12" x14ac:dyDescent="0.15">
      <c r="A2309" s="27">
        <f t="shared" si="471"/>
        <v>600793308002</v>
      </c>
      <c r="B2309" s="27">
        <f t="shared" si="472"/>
        <v>600793308002</v>
      </c>
      <c r="C2309" s="2">
        <f t="shared" si="468"/>
        <v>6007933080</v>
      </c>
      <c r="D2309" s="4">
        <f>_xlfn.XLOOKUP(E2309,[1]战斗中转!$D$8:$D$19,[1]战斗中转!$F$8:$F$19)</f>
        <v>80</v>
      </c>
      <c r="E2309" s="2">
        <f t="shared" si="470"/>
        <v>7</v>
      </c>
      <c r="F2309" s="2">
        <f t="shared" si="474"/>
        <v>100</v>
      </c>
      <c r="G2309" s="2">
        <f t="shared" si="474"/>
        <v>3</v>
      </c>
      <c r="H2309" s="2">
        <f t="shared" si="474"/>
        <v>3</v>
      </c>
      <c r="I2309" s="2">
        <f t="shared" si="475"/>
        <v>2</v>
      </c>
      <c r="J2309" s="2" cm="1">
        <f t="array" ref="J2309">INT(_xlfn.XLOOKUP($E2309,消耗中转!$C$10:$C$21,_xlfn.XLOOKUP($I2309,消耗中转!$F$6:$K$6,消耗中转!$F$10:$K$21)))</f>
        <v>16000</v>
      </c>
      <c r="K2309" s="2" cm="1">
        <f t="array" ref="K2309">INT(IF(I2309=0,
_xlfn.XLOOKUP(0,消耗中转!$F$6:$K$6,_xlfn.XLOOKUP(E2309,消耗中转!$C$10:$C$21,消耗中转!$F$10:$K$21)),
_xlfn.XLOOKUP(I2309,消耗中转!$F$6:$K$6,_xlfn.XLOOKUP(E2309,消耗中转!$C$10:$C$21,消耗中转!$F$10:$K$21))+_xlfn.XLOOKUP(0,消耗中转!$F$6:$K$6,_xlfn.XLOOKUP(E2309,消耗中转!$C$10:$C$21,消耗中转!$F$10:$K$21))))</f>
        <v>19000</v>
      </c>
      <c r="L2309" s="2" cm="1">
        <f t="array" ref="L2309">_xlfn.XLOOKUP(I2309,消耗中转!$E$25:$J$25,_xlfn.XLOOKUP(E2309,消耗中转!$C$29:$C$40,消耗中转!$E$29:$J$40))</f>
        <v>1.2</v>
      </c>
    </row>
    <row r="2310" spans="1:12" x14ac:dyDescent="0.15">
      <c r="A2310" s="27">
        <f t="shared" si="471"/>
        <v>600793408002</v>
      </c>
      <c r="B2310" s="27">
        <f t="shared" si="472"/>
        <v>600793408002</v>
      </c>
      <c r="C2310" s="2">
        <f t="shared" si="468"/>
        <v>6007934080</v>
      </c>
      <c r="D2310" s="4">
        <f>_xlfn.XLOOKUP(E2310,[1]战斗中转!$D$8:$D$19,[1]战斗中转!$F$8:$F$19)</f>
        <v>80</v>
      </c>
      <c r="E2310" s="2">
        <f t="shared" si="470"/>
        <v>7</v>
      </c>
      <c r="F2310" s="2">
        <f t="shared" si="474"/>
        <v>100</v>
      </c>
      <c r="G2310" s="2">
        <f t="shared" si="474"/>
        <v>3</v>
      </c>
      <c r="H2310" s="2">
        <f t="shared" si="474"/>
        <v>4</v>
      </c>
      <c r="I2310" s="2">
        <f t="shared" si="475"/>
        <v>2</v>
      </c>
      <c r="J2310" s="2" cm="1">
        <f t="array" ref="J2310">INT(_xlfn.XLOOKUP($E2310,消耗中转!$C$10:$C$21,_xlfn.XLOOKUP($I2310,消耗中转!$F$6:$K$6,消耗中转!$F$10:$K$21)))</f>
        <v>16000</v>
      </c>
      <c r="K2310" s="2" cm="1">
        <f t="array" ref="K2310">INT(IF(I2310=0,
_xlfn.XLOOKUP(0,消耗中转!$F$6:$K$6,_xlfn.XLOOKUP(E2310,消耗中转!$C$10:$C$21,消耗中转!$F$10:$K$21)),
_xlfn.XLOOKUP(I2310,消耗中转!$F$6:$K$6,_xlfn.XLOOKUP(E2310,消耗中转!$C$10:$C$21,消耗中转!$F$10:$K$21))+_xlfn.XLOOKUP(0,消耗中转!$F$6:$K$6,_xlfn.XLOOKUP(E2310,消耗中转!$C$10:$C$21,消耗中转!$F$10:$K$21))))</f>
        <v>19000</v>
      </c>
      <c r="L2310" s="2" cm="1">
        <f t="array" ref="L2310">_xlfn.XLOOKUP(I2310,消耗中转!$E$25:$J$25,_xlfn.XLOOKUP(E2310,消耗中转!$C$29:$C$40,消耗中转!$E$29:$J$40))</f>
        <v>1.2</v>
      </c>
    </row>
    <row r="2311" spans="1:12" x14ac:dyDescent="0.15">
      <c r="A2311" s="27">
        <f t="shared" si="471"/>
        <v>600801109002</v>
      </c>
      <c r="B2311" s="27">
        <f t="shared" si="472"/>
        <v>600801109002</v>
      </c>
      <c r="C2311" s="2">
        <f t="shared" si="468"/>
        <v>6008011090</v>
      </c>
      <c r="D2311" s="4">
        <f>_xlfn.XLOOKUP(E2311,[1]战斗中转!$D$8:$D$19,[1]战斗中转!$F$8:$F$19)</f>
        <v>90</v>
      </c>
      <c r="E2311" s="2">
        <f t="shared" si="470"/>
        <v>8</v>
      </c>
      <c r="F2311" s="2">
        <f t="shared" si="474"/>
        <v>0</v>
      </c>
      <c r="G2311" s="2">
        <f t="shared" si="474"/>
        <v>1</v>
      </c>
      <c r="H2311" s="2">
        <f t="shared" si="474"/>
        <v>1</v>
      </c>
      <c r="I2311" s="2">
        <f>I2298</f>
        <v>2</v>
      </c>
      <c r="J2311" s="2" cm="1">
        <f t="array" ref="J2311">INT(_xlfn.XLOOKUP($E2311,消耗中转!$C$10:$C$21,_xlfn.XLOOKUP($I2311,消耗中转!$F$6:$K$6,消耗中转!$F$10:$K$21)))</f>
        <v>32000</v>
      </c>
      <c r="K2311" s="2" cm="1">
        <f t="array" ref="K2311">INT(IF(I2311=0,
_xlfn.XLOOKUP(0,消耗中转!$F$6:$K$6,_xlfn.XLOOKUP(E2311,消耗中转!$C$10:$C$21,消耗中转!$F$10:$K$21)),
_xlfn.XLOOKUP(I2311,消耗中转!$F$6:$K$6,_xlfn.XLOOKUP(E2311,消耗中转!$C$10:$C$21,消耗中转!$F$10:$K$21))+_xlfn.XLOOKUP(0,消耗中转!$F$6:$K$6,_xlfn.XLOOKUP(E2311,消耗中转!$C$10:$C$21,消耗中转!$F$10:$K$21))))</f>
        <v>36000</v>
      </c>
      <c r="L2311" s="2" cm="1">
        <f t="array" ref="L2311">_xlfn.XLOOKUP(I2311,消耗中转!$E$25:$J$25,_xlfn.XLOOKUP(E2311,消耗中转!$C$29:$C$40,消耗中转!$E$29:$J$40))</f>
        <v>1.2</v>
      </c>
    </row>
    <row r="2312" spans="1:12" x14ac:dyDescent="0.15">
      <c r="A2312" s="27">
        <f t="shared" si="471"/>
        <v>600801209002</v>
      </c>
      <c r="B2312" s="27">
        <f t="shared" si="472"/>
        <v>600801209002</v>
      </c>
      <c r="C2312" s="2">
        <f t="shared" si="468"/>
        <v>6008012090</v>
      </c>
      <c r="D2312" s="4">
        <f>_xlfn.XLOOKUP(E2312,[1]战斗中转!$D$8:$D$19,[1]战斗中转!$F$8:$F$19)</f>
        <v>90</v>
      </c>
      <c r="E2312" s="2">
        <f t="shared" si="470"/>
        <v>8</v>
      </c>
      <c r="F2312" s="2">
        <f t="shared" si="474"/>
        <v>0</v>
      </c>
      <c r="G2312" s="2">
        <f t="shared" si="474"/>
        <v>1</v>
      </c>
      <c r="H2312" s="2">
        <f t="shared" si="474"/>
        <v>2</v>
      </c>
      <c r="I2312" s="2">
        <f t="shared" ref="I2312:I2375" si="476">I2311</f>
        <v>2</v>
      </c>
      <c r="J2312" s="2" cm="1">
        <f t="array" ref="J2312">INT(_xlfn.XLOOKUP($E2312,消耗中转!$C$10:$C$21,_xlfn.XLOOKUP($I2312,消耗中转!$F$6:$K$6,消耗中转!$F$10:$K$21)))</f>
        <v>32000</v>
      </c>
      <c r="K2312" s="2" cm="1">
        <f t="array" ref="K2312">INT(IF(I2312=0,
_xlfn.XLOOKUP(0,消耗中转!$F$6:$K$6,_xlfn.XLOOKUP(E2312,消耗中转!$C$10:$C$21,消耗中转!$F$10:$K$21)),
_xlfn.XLOOKUP(I2312,消耗中转!$F$6:$K$6,_xlfn.XLOOKUP(E2312,消耗中转!$C$10:$C$21,消耗中转!$F$10:$K$21))+_xlfn.XLOOKUP(0,消耗中转!$F$6:$K$6,_xlfn.XLOOKUP(E2312,消耗中转!$C$10:$C$21,消耗中转!$F$10:$K$21))))</f>
        <v>36000</v>
      </c>
      <c r="L2312" s="2" cm="1">
        <f t="array" ref="L2312">_xlfn.XLOOKUP(I2312,消耗中转!$E$25:$J$25,_xlfn.XLOOKUP(E2312,消耗中转!$C$29:$C$40,消耗中转!$E$29:$J$40))</f>
        <v>1.2</v>
      </c>
    </row>
    <row r="2313" spans="1:12" x14ac:dyDescent="0.15">
      <c r="A2313" s="27">
        <f t="shared" si="471"/>
        <v>600801309002</v>
      </c>
      <c r="B2313" s="27">
        <f t="shared" si="472"/>
        <v>600801309002</v>
      </c>
      <c r="C2313" s="2">
        <f t="shared" si="468"/>
        <v>6008013090</v>
      </c>
      <c r="D2313" s="4">
        <f>_xlfn.XLOOKUP(E2313,[1]战斗中转!$D$8:$D$19,[1]战斗中转!$F$8:$F$19)</f>
        <v>90</v>
      </c>
      <c r="E2313" s="2">
        <f t="shared" si="470"/>
        <v>8</v>
      </c>
      <c r="F2313" s="2">
        <f t="shared" si="474"/>
        <v>0</v>
      </c>
      <c r="G2313" s="2">
        <f t="shared" si="474"/>
        <v>1</v>
      </c>
      <c r="H2313" s="2">
        <f t="shared" si="474"/>
        <v>3</v>
      </c>
      <c r="I2313" s="2">
        <f t="shared" si="476"/>
        <v>2</v>
      </c>
      <c r="J2313" s="2" cm="1">
        <f t="array" ref="J2313">INT(_xlfn.XLOOKUP($E2313,消耗中转!$C$10:$C$21,_xlfn.XLOOKUP($I2313,消耗中转!$F$6:$K$6,消耗中转!$F$10:$K$21)))</f>
        <v>32000</v>
      </c>
      <c r="K2313" s="2" cm="1">
        <f t="array" ref="K2313">INT(IF(I2313=0,
_xlfn.XLOOKUP(0,消耗中转!$F$6:$K$6,_xlfn.XLOOKUP(E2313,消耗中转!$C$10:$C$21,消耗中转!$F$10:$K$21)),
_xlfn.XLOOKUP(I2313,消耗中转!$F$6:$K$6,_xlfn.XLOOKUP(E2313,消耗中转!$C$10:$C$21,消耗中转!$F$10:$K$21))+_xlfn.XLOOKUP(0,消耗中转!$F$6:$K$6,_xlfn.XLOOKUP(E2313,消耗中转!$C$10:$C$21,消耗中转!$F$10:$K$21))))</f>
        <v>36000</v>
      </c>
      <c r="L2313" s="2" cm="1">
        <f t="array" ref="L2313">_xlfn.XLOOKUP(I2313,消耗中转!$E$25:$J$25,_xlfn.XLOOKUP(E2313,消耗中转!$C$29:$C$40,消耗中转!$E$29:$J$40))</f>
        <v>1.2</v>
      </c>
    </row>
    <row r="2314" spans="1:12" x14ac:dyDescent="0.15">
      <c r="A2314" s="27">
        <f t="shared" si="471"/>
        <v>600801409002</v>
      </c>
      <c r="B2314" s="27">
        <f t="shared" si="472"/>
        <v>600801409002</v>
      </c>
      <c r="C2314" s="2">
        <f t="shared" si="468"/>
        <v>6008014090</v>
      </c>
      <c r="D2314" s="4">
        <f>_xlfn.XLOOKUP(E2314,[1]战斗中转!$D$8:$D$19,[1]战斗中转!$F$8:$F$19)</f>
        <v>90</v>
      </c>
      <c r="E2314" s="2">
        <f t="shared" si="470"/>
        <v>8</v>
      </c>
      <c r="F2314" s="2">
        <f t="shared" si="474"/>
        <v>0</v>
      </c>
      <c r="G2314" s="2">
        <f t="shared" si="474"/>
        <v>1</v>
      </c>
      <c r="H2314" s="2">
        <f t="shared" si="474"/>
        <v>4</v>
      </c>
      <c r="I2314" s="2">
        <f t="shared" si="476"/>
        <v>2</v>
      </c>
      <c r="J2314" s="2" cm="1">
        <f t="array" ref="J2314">INT(_xlfn.XLOOKUP($E2314,消耗中转!$C$10:$C$21,_xlfn.XLOOKUP($I2314,消耗中转!$F$6:$K$6,消耗中转!$F$10:$K$21)))</f>
        <v>32000</v>
      </c>
      <c r="K2314" s="2" cm="1">
        <f t="array" ref="K2314">INT(IF(I2314=0,
_xlfn.XLOOKUP(0,消耗中转!$F$6:$K$6,_xlfn.XLOOKUP(E2314,消耗中转!$C$10:$C$21,消耗中转!$F$10:$K$21)),
_xlfn.XLOOKUP(I2314,消耗中转!$F$6:$K$6,_xlfn.XLOOKUP(E2314,消耗中转!$C$10:$C$21,消耗中转!$F$10:$K$21))+_xlfn.XLOOKUP(0,消耗中转!$F$6:$K$6,_xlfn.XLOOKUP(E2314,消耗中转!$C$10:$C$21,消耗中转!$F$10:$K$21))))</f>
        <v>36000</v>
      </c>
      <c r="L2314" s="2" cm="1">
        <f t="array" ref="L2314">_xlfn.XLOOKUP(I2314,消耗中转!$E$25:$J$25,_xlfn.XLOOKUP(E2314,消耗中转!$C$29:$C$40,消耗中转!$E$29:$J$40))</f>
        <v>1.2</v>
      </c>
    </row>
    <row r="2315" spans="1:12" x14ac:dyDescent="0.15">
      <c r="A2315" s="27">
        <f t="shared" si="471"/>
        <v>600802109002</v>
      </c>
      <c r="B2315" s="27">
        <f t="shared" si="472"/>
        <v>600802109002</v>
      </c>
      <c r="C2315" s="2">
        <f t="shared" si="468"/>
        <v>6008021090</v>
      </c>
      <c r="D2315" s="4">
        <f>_xlfn.XLOOKUP(E2315,[1]战斗中转!$D$8:$D$19,[1]战斗中转!$F$8:$F$19)</f>
        <v>90</v>
      </c>
      <c r="E2315" s="2">
        <f t="shared" si="470"/>
        <v>8</v>
      </c>
      <c r="F2315" s="2">
        <f t="shared" si="474"/>
        <v>0</v>
      </c>
      <c r="G2315" s="2">
        <f t="shared" si="474"/>
        <v>2</v>
      </c>
      <c r="H2315" s="2">
        <f t="shared" si="474"/>
        <v>1</v>
      </c>
      <c r="I2315" s="2">
        <f t="shared" si="476"/>
        <v>2</v>
      </c>
      <c r="J2315" s="2" cm="1">
        <f t="array" ref="J2315">INT(_xlfn.XLOOKUP($E2315,消耗中转!$C$10:$C$21,_xlfn.XLOOKUP($I2315,消耗中转!$F$6:$K$6,消耗中转!$F$10:$K$21)))</f>
        <v>32000</v>
      </c>
      <c r="K2315" s="2" cm="1">
        <f t="array" ref="K2315">INT(IF(I2315=0,
_xlfn.XLOOKUP(0,消耗中转!$F$6:$K$6,_xlfn.XLOOKUP(E2315,消耗中转!$C$10:$C$21,消耗中转!$F$10:$K$21)),
_xlfn.XLOOKUP(I2315,消耗中转!$F$6:$K$6,_xlfn.XLOOKUP(E2315,消耗中转!$C$10:$C$21,消耗中转!$F$10:$K$21))+_xlfn.XLOOKUP(0,消耗中转!$F$6:$K$6,_xlfn.XLOOKUP(E2315,消耗中转!$C$10:$C$21,消耗中转!$F$10:$K$21))))</f>
        <v>36000</v>
      </c>
      <c r="L2315" s="2" cm="1">
        <f t="array" ref="L2315">_xlfn.XLOOKUP(I2315,消耗中转!$E$25:$J$25,_xlfn.XLOOKUP(E2315,消耗中转!$C$29:$C$40,消耗中转!$E$29:$J$40))</f>
        <v>1.2</v>
      </c>
    </row>
    <row r="2316" spans="1:12" x14ac:dyDescent="0.15">
      <c r="A2316" s="27">
        <f t="shared" si="471"/>
        <v>600802209002</v>
      </c>
      <c r="B2316" s="27">
        <f t="shared" si="472"/>
        <v>600802209002</v>
      </c>
      <c r="C2316" s="2">
        <f t="shared" si="468"/>
        <v>6008022090</v>
      </c>
      <c r="D2316" s="4">
        <f>_xlfn.XLOOKUP(E2316,[1]战斗中转!$D$8:$D$19,[1]战斗中转!$F$8:$F$19)</f>
        <v>90</v>
      </c>
      <c r="E2316" s="2">
        <f t="shared" si="470"/>
        <v>8</v>
      </c>
      <c r="F2316" s="2">
        <f t="shared" si="474"/>
        <v>0</v>
      </c>
      <c r="G2316" s="2">
        <f t="shared" si="474"/>
        <v>2</v>
      </c>
      <c r="H2316" s="2">
        <f t="shared" si="474"/>
        <v>2</v>
      </c>
      <c r="I2316" s="2">
        <f t="shared" si="476"/>
        <v>2</v>
      </c>
      <c r="J2316" s="2" cm="1">
        <f t="array" ref="J2316">INT(_xlfn.XLOOKUP($E2316,消耗中转!$C$10:$C$21,_xlfn.XLOOKUP($I2316,消耗中转!$F$6:$K$6,消耗中转!$F$10:$K$21)))</f>
        <v>32000</v>
      </c>
      <c r="K2316" s="2" cm="1">
        <f t="array" ref="K2316">INT(IF(I2316=0,
_xlfn.XLOOKUP(0,消耗中转!$F$6:$K$6,_xlfn.XLOOKUP(E2316,消耗中转!$C$10:$C$21,消耗中转!$F$10:$K$21)),
_xlfn.XLOOKUP(I2316,消耗中转!$F$6:$K$6,_xlfn.XLOOKUP(E2316,消耗中转!$C$10:$C$21,消耗中转!$F$10:$K$21))+_xlfn.XLOOKUP(0,消耗中转!$F$6:$K$6,_xlfn.XLOOKUP(E2316,消耗中转!$C$10:$C$21,消耗中转!$F$10:$K$21))))</f>
        <v>36000</v>
      </c>
      <c r="L2316" s="2" cm="1">
        <f t="array" ref="L2316">_xlfn.XLOOKUP(I2316,消耗中转!$E$25:$J$25,_xlfn.XLOOKUP(E2316,消耗中转!$C$29:$C$40,消耗中转!$E$29:$J$40))</f>
        <v>1.2</v>
      </c>
    </row>
    <row r="2317" spans="1:12" x14ac:dyDescent="0.15">
      <c r="A2317" s="27">
        <f t="shared" si="471"/>
        <v>600802309002</v>
      </c>
      <c r="B2317" s="27">
        <f t="shared" si="472"/>
        <v>600802309002</v>
      </c>
      <c r="C2317" s="2">
        <f t="shared" si="468"/>
        <v>6008023090</v>
      </c>
      <c r="D2317" s="4">
        <f>_xlfn.XLOOKUP(E2317,[1]战斗中转!$D$8:$D$19,[1]战斗中转!$F$8:$F$19)</f>
        <v>90</v>
      </c>
      <c r="E2317" s="2">
        <f t="shared" si="470"/>
        <v>8</v>
      </c>
      <c r="F2317" s="2">
        <f t="shared" si="474"/>
        <v>0</v>
      </c>
      <c r="G2317" s="2">
        <f t="shared" si="474"/>
        <v>2</v>
      </c>
      <c r="H2317" s="2">
        <f t="shared" si="474"/>
        <v>3</v>
      </c>
      <c r="I2317" s="2">
        <f t="shared" si="476"/>
        <v>2</v>
      </c>
      <c r="J2317" s="2" cm="1">
        <f t="array" ref="J2317">INT(_xlfn.XLOOKUP($E2317,消耗中转!$C$10:$C$21,_xlfn.XLOOKUP($I2317,消耗中转!$F$6:$K$6,消耗中转!$F$10:$K$21)))</f>
        <v>32000</v>
      </c>
      <c r="K2317" s="2" cm="1">
        <f t="array" ref="K2317">INT(IF(I2317=0,
_xlfn.XLOOKUP(0,消耗中转!$F$6:$K$6,_xlfn.XLOOKUP(E2317,消耗中转!$C$10:$C$21,消耗中转!$F$10:$K$21)),
_xlfn.XLOOKUP(I2317,消耗中转!$F$6:$K$6,_xlfn.XLOOKUP(E2317,消耗中转!$C$10:$C$21,消耗中转!$F$10:$K$21))+_xlfn.XLOOKUP(0,消耗中转!$F$6:$K$6,_xlfn.XLOOKUP(E2317,消耗中转!$C$10:$C$21,消耗中转!$F$10:$K$21))))</f>
        <v>36000</v>
      </c>
      <c r="L2317" s="2" cm="1">
        <f t="array" ref="L2317">_xlfn.XLOOKUP(I2317,消耗中转!$E$25:$J$25,_xlfn.XLOOKUP(E2317,消耗中转!$C$29:$C$40,消耗中转!$E$29:$J$40))</f>
        <v>1.2</v>
      </c>
    </row>
    <row r="2318" spans="1:12" x14ac:dyDescent="0.15">
      <c r="A2318" s="27">
        <f t="shared" si="471"/>
        <v>600802409002</v>
      </c>
      <c r="B2318" s="27">
        <f t="shared" si="472"/>
        <v>600802409002</v>
      </c>
      <c r="C2318" s="2">
        <f t="shared" si="468"/>
        <v>6008024090</v>
      </c>
      <c r="D2318" s="4">
        <f>_xlfn.XLOOKUP(E2318,[1]战斗中转!$D$8:$D$19,[1]战斗中转!$F$8:$F$19)</f>
        <v>90</v>
      </c>
      <c r="E2318" s="2">
        <f t="shared" si="470"/>
        <v>8</v>
      </c>
      <c r="F2318" s="2">
        <f t="shared" si="474"/>
        <v>0</v>
      </c>
      <c r="G2318" s="2">
        <f t="shared" si="474"/>
        <v>2</v>
      </c>
      <c r="H2318" s="2">
        <f t="shared" si="474"/>
        <v>4</v>
      </c>
      <c r="I2318" s="2">
        <f t="shared" si="476"/>
        <v>2</v>
      </c>
      <c r="J2318" s="2" cm="1">
        <f t="array" ref="J2318">INT(_xlfn.XLOOKUP($E2318,消耗中转!$C$10:$C$21,_xlfn.XLOOKUP($I2318,消耗中转!$F$6:$K$6,消耗中转!$F$10:$K$21)))</f>
        <v>32000</v>
      </c>
      <c r="K2318" s="2" cm="1">
        <f t="array" ref="K2318">INT(IF(I2318=0,
_xlfn.XLOOKUP(0,消耗中转!$F$6:$K$6,_xlfn.XLOOKUP(E2318,消耗中转!$C$10:$C$21,消耗中转!$F$10:$K$21)),
_xlfn.XLOOKUP(I2318,消耗中转!$F$6:$K$6,_xlfn.XLOOKUP(E2318,消耗中转!$C$10:$C$21,消耗中转!$F$10:$K$21))+_xlfn.XLOOKUP(0,消耗中转!$F$6:$K$6,_xlfn.XLOOKUP(E2318,消耗中转!$C$10:$C$21,消耗中转!$F$10:$K$21))))</f>
        <v>36000</v>
      </c>
      <c r="L2318" s="2" cm="1">
        <f t="array" ref="L2318">_xlfn.XLOOKUP(I2318,消耗中转!$E$25:$J$25,_xlfn.XLOOKUP(E2318,消耗中转!$C$29:$C$40,消耗中转!$E$29:$J$40))</f>
        <v>1.2</v>
      </c>
    </row>
    <row r="2319" spans="1:12" x14ac:dyDescent="0.15">
      <c r="A2319" s="27">
        <f t="shared" si="471"/>
        <v>600803109002</v>
      </c>
      <c r="B2319" s="27">
        <f t="shared" si="472"/>
        <v>600803109002</v>
      </c>
      <c r="C2319" s="2">
        <f t="shared" si="468"/>
        <v>6008031090</v>
      </c>
      <c r="D2319" s="4">
        <f>_xlfn.XLOOKUP(E2319,[1]战斗中转!$D$8:$D$19,[1]战斗中转!$F$8:$F$19)</f>
        <v>90</v>
      </c>
      <c r="E2319" s="2">
        <f t="shared" si="470"/>
        <v>8</v>
      </c>
      <c r="F2319" s="2">
        <f t="shared" ref="F2319:H2338" si="477">F2247</f>
        <v>0</v>
      </c>
      <c r="G2319" s="2">
        <f t="shared" si="477"/>
        <v>3</v>
      </c>
      <c r="H2319" s="2">
        <f t="shared" si="477"/>
        <v>1</v>
      </c>
      <c r="I2319" s="2">
        <f t="shared" si="476"/>
        <v>2</v>
      </c>
      <c r="J2319" s="2" cm="1">
        <f t="array" ref="J2319">INT(_xlfn.XLOOKUP($E2319,消耗中转!$C$10:$C$21,_xlfn.XLOOKUP($I2319,消耗中转!$F$6:$K$6,消耗中转!$F$10:$K$21)))</f>
        <v>32000</v>
      </c>
      <c r="K2319" s="2" cm="1">
        <f t="array" ref="K2319">INT(IF(I2319=0,
_xlfn.XLOOKUP(0,消耗中转!$F$6:$K$6,_xlfn.XLOOKUP(E2319,消耗中转!$C$10:$C$21,消耗中转!$F$10:$K$21)),
_xlfn.XLOOKUP(I2319,消耗中转!$F$6:$K$6,_xlfn.XLOOKUP(E2319,消耗中转!$C$10:$C$21,消耗中转!$F$10:$K$21))+_xlfn.XLOOKUP(0,消耗中转!$F$6:$K$6,_xlfn.XLOOKUP(E2319,消耗中转!$C$10:$C$21,消耗中转!$F$10:$K$21))))</f>
        <v>36000</v>
      </c>
      <c r="L2319" s="2" cm="1">
        <f t="array" ref="L2319">_xlfn.XLOOKUP(I2319,消耗中转!$E$25:$J$25,_xlfn.XLOOKUP(E2319,消耗中转!$C$29:$C$40,消耗中转!$E$29:$J$40))</f>
        <v>1.2</v>
      </c>
    </row>
    <row r="2320" spans="1:12" x14ac:dyDescent="0.15">
      <c r="A2320" s="27">
        <f t="shared" si="471"/>
        <v>600803209002</v>
      </c>
      <c r="B2320" s="27">
        <f t="shared" si="472"/>
        <v>600803209002</v>
      </c>
      <c r="C2320" s="2">
        <f t="shared" ref="C2320:C2383" si="478">IF(F2320=100,60*10^8+E2320*10^6+9*10^5+G2320*10^4+H2320*10^3+D2320,60*10^8+E2320*10^6+F2320*10^5+G2320*10^4+H2320*10^3+D2320)</f>
        <v>6008032090</v>
      </c>
      <c r="D2320" s="4">
        <f>_xlfn.XLOOKUP(E2320,[1]战斗中转!$D$8:$D$19,[1]战斗中转!$F$8:$F$19)</f>
        <v>90</v>
      </c>
      <c r="E2320" s="2">
        <f t="shared" si="470"/>
        <v>8</v>
      </c>
      <c r="F2320" s="2">
        <f t="shared" si="477"/>
        <v>0</v>
      </c>
      <c r="G2320" s="2">
        <f t="shared" si="477"/>
        <v>3</v>
      </c>
      <c r="H2320" s="2">
        <f t="shared" si="477"/>
        <v>2</v>
      </c>
      <c r="I2320" s="2">
        <f t="shared" si="476"/>
        <v>2</v>
      </c>
      <c r="J2320" s="2" cm="1">
        <f t="array" ref="J2320">INT(_xlfn.XLOOKUP($E2320,消耗中转!$C$10:$C$21,_xlfn.XLOOKUP($I2320,消耗中转!$F$6:$K$6,消耗中转!$F$10:$K$21)))</f>
        <v>32000</v>
      </c>
      <c r="K2320" s="2" cm="1">
        <f t="array" ref="K2320">INT(IF(I2320=0,
_xlfn.XLOOKUP(0,消耗中转!$F$6:$K$6,_xlfn.XLOOKUP(E2320,消耗中转!$C$10:$C$21,消耗中转!$F$10:$K$21)),
_xlfn.XLOOKUP(I2320,消耗中转!$F$6:$K$6,_xlfn.XLOOKUP(E2320,消耗中转!$C$10:$C$21,消耗中转!$F$10:$K$21))+_xlfn.XLOOKUP(0,消耗中转!$F$6:$K$6,_xlfn.XLOOKUP(E2320,消耗中转!$C$10:$C$21,消耗中转!$F$10:$K$21))))</f>
        <v>36000</v>
      </c>
      <c r="L2320" s="2" cm="1">
        <f t="array" ref="L2320">_xlfn.XLOOKUP(I2320,消耗中转!$E$25:$J$25,_xlfn.XLOOKUP(E2320,消耗中转!$C$29:$C$40,消耗中转!$E$29:$J$40))</f>
        <v>1.2</v>
      </c>
    </row>
    <row r="2321" spans="1:12" x14ac:dyDescent="0.15">
      <c r="A2321" s="27">
        <f t="shared" si="471"/>
        <v>600803309002</v>
      </c>
      <c r="B2321" s="27">
        <f t="shared" si="472"/>
        <v>600803309002</v>
      </c>
      <c r="C2321" s="2">
        <f t="shared" si="478"/>
        <v>6008033090</v>
      </c>
      <c r="D2321" s="4">
        <f>_xlfn.XLOOKUP(E2321,[1]战斗中转!$D$8:$D$19,[1]战斗中转!$F$8:$F$19)</f>
        <v>90</v>
      </c>
      <c r="E2321" s="2">
        <f t="shared" si="470"/>
        <v>8</v>
      </c>
      <c r="F2321" s="2">
        <f t="shared" si="477"/>
        <v>0</v>
      </c>
      <c r="G2321" s="2">
        <f t="shared" si="477"/>
        <v>3</v>
      </c>
      <c r="H2321" s="2">
        <f t="shared" si="477"/>
        <v>3</v>
      </c>
      <c r="I2321" s="2">
        <f t="shared" si="476"/>
        <v>2</v>
      </c>
      <c r="J2321" s="2" cm="1">
        <f t="array" ref="J2321">INT(_xlfn.XLOOKUP($E2321,消耗中转!$C$10:$C$21,_xlfn.XLOOKUP($I2321,消耗中转!$F$6:$K$6,消耗中转!$F$10:$K$21)))</f>
        <v>32000</v>
      </c>
      <c r="K2321" s="2" cm="1">
        <f t="array" ref="K2321">INT(IF(I2321=0,
_xlfn.XLOOKUP(0,消耗中转!$F$6:$K$6,_xlfn.XLOOKUP(E2321,消耗中转!$C$10:$C$21,消耗中转!$F$10:$K$21)),
_xlfn.XLOOKUP(I2321,消耗中转!$F$6:$K$6,_xlfn.XLOOKUP(E2321,消耗中转!$C$10:$C$21,消耗中转!$F$10:$K$21))+_xlfn.XLOOKUP(0,消耗中转!$F$6:$K$6,_xlfn.XLOOKUP(E2321,消耗中转!$C$10:$C$21,消耗中转!$F$10:$K$21))))</f>
        <v>36000</v>
      </c>
      <c r="L2321" s="2" cm="1">
        <f t="array" ref="L2321">_xlfn.XLOOKUP(I2321,消耗中转!$E$25:$J$25,_xlfn.XLOOKUP(E2321,消耗中转!$C$29:$C$40,消耗中转!$E$29:$J$40))</f>
        <v>1.2</v>
      </c>
    </row>
    <row r="2322" spans="1:12" x14ac:dyDescent="0.15">
      <c r="A2322" s="27">
        <f t="shared" si="471"/>
        <v>600803409002</v>
      </c>
      <c r="B2322" s="27">
        <f t="shared" si="472"/>
        <v>600803409002</v>
      </c>
      <c r="C2322" s="2">
        <f t="shared" si="478"/>
        <v>6008034090</v>
      </c>
      <c r="D2322" s="4">
        <f>_xlfn.XLOOKUP(E2322,[1]战斗中转!$D$8:$D$19,[1]战斗中转!$F$8:$F$19)</f>
        <v>90</v>
      </c>
      <c r="E2322" s="2">
        <f t="shared" si="470"/>
        <v>8</v>
      </c>
      <c r="F2322" s="2">
        <f t="shared" si="477"/>
        <v>0</v>
      </c>
      <c r="G2322" s="2">
        <f t="shared" si="477"/>
        <v>3</v>
      </c>
      <c r="H2322" s="2">
        <f t="shared" si="477"/>
        <v>4</v>
      </c>
      <c r="I2322" s="2">
        <f t="shared" si="476"/>
        <v>2</v>
      </c>
      <c r="J2322" s="2" cm="1">
        <f t="array" ref="J2322">INT(_xlfn.XLOOKUP($E2322,消耗中转!$C$10:$C$21,_xlfn.XLOOKUP($I2322,消耗中转!$F$6:$K$6,消耗中转!$F$10:$K$21)))</f>
        <v>32000</v>
      </c>
      <c r="K2322" s="2" cm="1">
        <f t="array" ref="K2322">INT(IF(I2322=0,
_xlfn.XLOOKUP(0,消耗中转!$F$6:$K$6,_xlfn.XLOOKUP(E2322,消耗中转!$C$10:$C$21,消耗中转!$F$10:$K$21)),
_xlfn.XLOOKUP(I2322,消耗中转!$F$6:$K$6,_xlfn.XLOOKUP(E2322,消耗中转!$C$10:$C$21,消耗中转!$F$10:$K$21))+_xlfn.XLOOKUP(0,消耗中转!$F$6:$K$6,_xlfn.XLOOKUP(E2322,消耗中转!$C$10:$C$21,消耗中转!$F$10:$K$21))))</f>
        <v>36000</v>
      </c>
      <c r="L2322" s="2" cm="1">
        <f t="array" ref="L2322">_xlfn.XLOOKUP(I2322,消耗中转!$E$25:$J$25,_xlfn.XLOOKUP(E2322,消耗中转!$C$29:$C$40,消耗中转!$E$29:$J$40))</f>
        <v>1.2</v>
      </c>
    </row>
    <row r="2323" spans="1:12" x14ac:dyDescent="0.15">
      <c r="A2323" s="27">
        <f t="shared" si="471"/>
        <v>600811109002</v>
      </c>
      <c r="B2323" s="27">
        <f t="shared" si="472"/>
        <v>600811109002</v>
      </c>
      <c r="C2323" s="2">
        <f t="shared" si="478"/>
        <v>6008111090</v>
      </c>
      <c r="D2323" s="4">
        <f>_xlfn.XLOOKUP(E2323,[1]战斗中转!$D$8:$D$19,[1]战斗中转!$F$8:$F$19)</f>
        <v>90</v>
      </c>
      <c r="E2323" s="2">
        <f t="shared" si="470"/>
        <v>8</v>
      </c>
      <c r="F2323" s="2">
        <f t="shared" si="477"/>
        <v>1</v>
      </c>
      <c r="G2323" s="2">
        <f t="shared" si="477"/>
        <v>1</v>
      </c>
      <c r="H2323" s="2">
        <f t="shared" si="477"/>
        <v>1</v>
      </c>
      <c r="I2323" s="2">
        <f t="shared" si="476"/>
        <v>2</v>
      </c>
      <c r="J2323" s="2" cm="1">
        <f t="array" ref="J2323">INT(_xlfn.XLOOKUP($E2323,消耗中转!$C$10:$C$21,_xlfn.XLOOKUP($I2323,消耗中转!$F$6:$K$6,消耗中转!$F$10:$K$21)))</f>
        <v>32000</v>
      </c>
      <c r="K2323" s="2" cm="1">
        <f t="array" ref="K2323">INT(IF(I2323=0,
_xlfn.XLOOKUP(0,消耗中转!$F$6:$K$6,_xlfn.XLOOKUP(E2323,消耗中转!$C$10:$C$21,消耗中转!$F$10:$K$21)),
_xlfn.XLOOKUP(I2323,消耗中转!$F$6:$K$6,_xlfn.XLOOKUP(E2323,消耗中转!$C$10:$C$21,消耗中转!$F$10:$K$21))+_xlfn.XLOOKUP(0,消耗中转!$F$6:$K$6,_xlfn.XLOOKUP(E2323,消耗中转!$C$10:$C$21,消耗中转!$F$10:$K$21))))</f>
        <v>36000</v>
      </c>
      <c r="L2323" s="2" cm="1">
        <f t="array" ref="L2323">_xlfn.XLOOKUP(I2323,消耗中转!$E$25:$J$25,_xlfn.XLOOKUP(E2323,消耗中转!$C$29:$C$40,消耗中转!$E$29:$J$40))</f>
        <v>1.2</v>
      </c>
    </row>
    <row r="2324" spans="1:12" x14ac:dyDescent="0.15">
      <c r="A2324" s="27">
        <f t="shared" si="471"/>
        <v>600811209002</v>
      </c>
      <c r="B2324" s="27">
        <f t="shared" si="472"/>
        <v>600811209002</v>
      </c>
      <c r="C2324" s="2">
        <f t="shared" si="478"/>
        <v>6008112090</v>
      </c>
      <c r="D2324" s="4">
        <f>_xlfn.XLOOKUP(E2324,[1]战斗中转!$D$8:$D$19,[1]战斗中转!$F$8:$F$19)</f>
        <v>90</v>
      </c>
      <c r="E2324" s="2">
        <f t="shared" si="470"/>
        <v>8</v>
      </c>
      <c r="F2324" s="2">
        <f t="shared" si="477"/>
        <v>1</v>
      </c>
      <c r="G2324" s="2">
        <f t="shared" si="477"/>
        <v>1</v>
      </c>
      <c r="H2324" s="2">
        <f t="shared" si="477"/>
        <v>2</v>
      </c>
      <c r="I2324" s="2">
        <f t="shared" si="476"/>
        <v>2</v>
      </c>
      <c r="J2324" s="2" cm="1">
        <f t="array" ref="J2324">INT(_xlfn.XLOOKUP($E2324,消耗中转!$C$10:$C$21,_xlfn.XLOOKUP($I2324,消耗中转!$F$6:$K$6,消耗中转!$F$10:$K$21)))</f>
        <v>32000</v>
      </c>
      <c r="K2324" s="2" cm="1">
        <f t="array" ref="K2324">INT(IF(I2324=0,
_xlfn.XLOOKUP(0,消耗中转!$F$6:$K$6,_xlfn.XLOOKUP(E2324,消耗中转!$C$10:$C$21,消耗中转!$F$10:$K$21)),
_xlfn.XLOOKUP(I2324,消耗中转!$F$6:$K$6,_xlfn.XLOOKUP(E2324,消耗中转!$C$10:$C$21,消耗中转!$F$10:$K$21))+_xlfn.XLOOKUP(0,消耗中转!$F$6:$K$6,_xlfn.XLOOKUP(E2324,消耗中转!$C$10:$C$21,消耗中转!$F$10:$K$21))))</f>
        <v>36000</v>
      </c>
      <c r="L2324" s="2" cm="1">
        <f t="array" ref="L2324">_xlfn.XLOOKUP(I2324,消耗中转!$E$25:$J$25,_xlfn.XLOOKUP(E2324,消耗中转!$C$29:$C$40,消耗中转!$E$29:$J$40))</f>
        <v>1.2</v>
      </c>
    </row>
    <row r="2325" spans="1:12" x14ac:dyDescent="0.15">
      <c r="A2325" s="27">
        <f t="shared" si="471"/>
        <v>600811309002</v>
      </c>
      <c r="B2325" s="27">
        <f t="shared" si="472"/>
        <v>600811309002</v>
      </c>
      <c r="C2325" s="2">
        <f t="shared" si="478"/>
        <v>6008113090</v>
      </c>
      <c r="D2325" s="4">
        <f>_xlfn.XLOOKUP(E2325,[1]战斗中转!$D$8:$D$19,[1]战斗中转!$F$8:$F$19)</f>
        <v>90</v>
      </c>
      <c r="E2325" s="2">
        <f t="shared" si="470"/>
        <v>8</v>
      </c>
      <c r="F2325" s="2">
        <f t="shared" si="477"/>
        <v>1</v>
      </c>
      <c r="G2325" s="2">
        <f t="shared" si="477"/>
        <v>1</v>
      </c>
      <c r="H2325" s="2">
        <f t="shared" si="477"/>
        <v>3</v>
      </c>
      <c r="I2325" s="2">
        <f t="shared" si="476"/>
        <v>2</v>
      </c>
      <c r="J2325" s="2" cm="1">
        <f t="array" ref="J2325">INT(_xlfn.XLOOKUP($E2325,消耗中转!$C$10:$C$21,_xlfn.XLOOKUP($I2325,消耗中转!$F$6:$K$6,消耗中转!$F$10:$K$21)))</f>
        <v>32000</v>
      </c>
      <c r="K2325" s="2" cm="1">
        <f t="array" ref="K2325">INT(IF(I2325=0,
_xlfn.XLOOKUP(0,消耗中转!$F$6:$K$6,_xlfn.XLOOKUP(E2325,消耗中转!$C$10:$C$21,消耗中转!$F$10:$K$21)),
_xlfn.XLOOKUP(I2325,消耗中转!$F$6:$K$6,_xlfn.XLOOKUP(E2325,消耗中转!$C$10:$C$21,消耗中转!$F$10:$K$21))+_xlfn.XLOOKUP(0,消耗中转!$F$6:$K$6,_xlfn.XLOOKUP(E2325,消耗中转!$C$10:$C$21,消耗中转!$F$10:$K$21))))</f>
        <v>36000</v>
      </c>
      <c r="L2325" s="2" cm="1">
        <f t="array" ref="L2325">_xlfn.XLOOKUP(I2325,消耗中转!$E$25:$J$25,_xlfn.XLOOKUP(E2325,消耗中转!$C$29:$C$40,消耗中转!$E$29:$J$40))</f>
        <v>1.2</v>
      </c>
    </row>
    <row r="2326" spans="1:12" x14ac:dyDescent="0.15">
      <c r="A2326" s="27">
        <f t="shared" si="471"/>
        <v>600811409002</v>
      </c>
      <c r="B2326" s="27">
        <f t="shared" si="472"/>
        <v>600811409002</v>
      </c>
      <c r="C2326" s="2">
        <f t="shared" si="478"/>
        <v>6008114090</v>
      </c>
      <c r="D2326" s="4">
        <f>_xlfn.XLOOKUP(E2326,[1]战斗中转!$D$8:$D$19,[1]战斗中转!$F$8:$F$19)</f>
        <v>90</v>
      </c>
      <c r="E2326" s="2">
        <f t="shared" si="470"/>
        <v>8</v>
      </c>
      <c r="F2326" s="2">
        <f t="shared" si="477"/>
        <v>1</v>
      </c>
      <c r="G2326" s="2">
        <f t="shared" si="477"/>
        <v>1</v>
      </c>
      <c r="H2326" s="2">
        <f t="shared" si="477"/>
        <v>4</v>
      </c>
      <c r="I2326" s="2">
        <f t="shared" si="476"/>
        <v>2</v>
      </c>
      <c r="J2326" s="2" cm="1">
        <f t="array" ref="J2326">INT(_xlfn.XLOOKUP($E2326,消耗中转!$C$10:$C$21,_xlfn.XLOOKUP($I2326,消耗中转!$F$6:$K$6,消耗中转!$F$10:$K$21)))</f>
        <v>32000</v>
      </c>
      <c r="K2326" s="2" cm="1">
        <f t="array" ref="K2326">INT(IF(I2326=0,
_xlfn.XLOOKUP(0,消耗中转!$F$6:$K$6,_xlfn.XLOOKUP(E2326,消耗中转!$C$10:$C$21,消耗中转!$F$10:$K$21)),
_xlfn.XLOOKUP(I2326,消耗中转!$F$6:$K$6,_xlfn.XLOOKUP(E2326,消耗中转!$C$10:$C$21,消耗中转!$F$10:$K$21))+_xlfn.XLOOKUP(0,消耗中转!$F$6:$K$6,_xlfn.XLOOKUP(E2326,消耗中转!$C$10:$C$21,消耗中转!$F$10:$K$21))))</f>
        <v>36000</v>
      </c>
      <c r="L2326" s="2" cm="1">
        <f t="array" ref="L2326">_xlfn.XLOOKUP(I2326,消耗中转!$E$25:$J$25,_xlfn.XLOOKUP(E2326,消耗中转!$C$29:$C$40,消耗中转!$E$29:$J$40))</f>
        <v>1.2</v>
      </c>
    </row>
    <row r="2327" spans="1:12" x14ac:dyDescent="0.15">
      <c r="A2327" s="27">
        <f t="shared" si="471"/>
        <v>600812109002</v>
      </c>
      <c r="B2327" s="27">
        <f t="shared" si="472"/>
        <v>600812109002</v>
      </c>
      <c r="C2327" s="2">
        <f t="shared" si="478"/>
        <v>6008121090</v>
      </c>
      <c r="D2327" s="4">
        <f>_xlfn.XLOOKUP(E2327,[1]战斗中转!$D$8:$D$19,[1]战斗中转!$F$8:$F$19)</f>
        <v>90</v>
      </c>
      <c r="E2327" s="2">
        <f t="shared" ref="E2327:E2390" si="479">E2255+1</f>
        <v>8</v>
      </c>
      <c r="F2327" s="2">
        <f t="shared" si="477"/>
        <v>1</v>
      </c>
      <c r="G2327" s="2">
        <f t="shared" si="477"/>
        <v>2</v>
      </c>
      <c r="H2327" s="2">
        <f t="shared" si="477"/>
        <v>1</v>
      </c>
      <c r="I2327" s="2">
        <f t="shared" si="476"/>
        <v>2</v>
      </c>
      <c r="J2327" s="2" cm="1">
        <f t="array" ref="J2327">INT(_xlfn.XLOOKUP($E2327,消耗中转!$C$10:$C$21,_xlfn.XLOOKUP($I2327,消耗中转!$F$6:$K$6,消耗中转!$F$10:$K$21)))</f>
        <v>32000</v>
      </c>
      <c r="K2327" s="2" cm="1">
        <f t="array" ref="K2327">INT(IF(I2327=0,
_xlfn.XLOOKUP(0,消耗中转!$F$6:$K$6,_xlfn.XLOOKUP(E2327,消耗中转!$C$10:$C$21,消耗中转!$F$10:$K$21)),
_xlfn.XLOOKUP(I2327,消耗中转!$F$6:$K$6,_xlfn.XLOOKUP(E2327,消耗中转!$C$10:$C$21,消耗中转!$F$10:$K$21))+_xlfn.XLOOKUP(0,消耗中转!$F$6:$K$6,_xlfn.XLOOKUP(E2327,消耗中转!$C$10:$C$21,消耗中转!$F$10:$K$21))))</f>
        <v>36000</v>
      </c>
      <c r="L2327" s="2" cm="1">
        <f t="array" ref="L2327">_xlfn.XLOOKUP(I2327,消耗中转!$E$25:$J$25,_xlfn.XLOOKUP(E2327,消耗中转!$C$29:$C$40,消耗中转!$E$29:$J$40))</f>
        <v>1.2</v>
      </c>
    </row>
    <row r="2328" spans="1:12" x14ac:dyDescent="0.15">
      <c r="A2328" s="27">
        <f t="shared" si="471"/>
        <v>600812209002</v>
      </c>
      <c r="B2328" s="27">
        <f t="shared" si="472"/>
        <v>600812209002</v>
      </c>
      <c r="C2328" s="2">
        <f t="shared" si="478"/>
        <v>6008122090</v>
      </c>
      <c r="D2328" s="4">
        <f>_xlfn.XLOOKUP(E2328,[1]战斗中转!$D$8:$D$19,[1]战斗中转!$F$8:$F$19)</f>
        <v>90</v>
      </c>
      <c r="E2328" s="2">
        <f t="shared" si="479"/>
        <v>8</v>
      </c>
      <c r="F2328" s="2">
        <f t="shared" si="477"/>
        <v>1</v>
      </c>
      <c r="G2328" s="2">
        <f t="shared" si="477"/>
        <v>2</v>
      </c>
      <c r="H2328" s="2">
        <f t="shared" si="477"/>
        <v>2</v>
      </c>
      <c r="I2328" s="2">
        <f t="shared" si="476"/>
        <v>2</v>
      </c>
      <c r="J2328" s="2" cm="1">
        <f t="array" ref="J2328">INT(_xlfn.XLOOKUP($E2328,消耗中转!$C$10:$C$21,_xlfn.XLOOKUP($I2328,消耗中转!$F$6:$K$6,消耗中转!$F$10:$K$21)))</f>
        <v>32000</v>
      </c>
      <c r="K2328" s="2" cm="1">
        <f t="array" ref="K2328">INT(IF(I2328=0,
_xlfn.XLOOKUP(0,消耗中转!$F$6:$K$6,_xlfn.XLOOKUP(E2328,消耗中转!$C$10:$C$21,消耗中转!$F$10:$K$21)),
_xlfn.XLOOKUP(I2328,消耗中转!$F$6:$K$6,_xlfn.XLOOKUP(E2328,消耗中转!$C$10:$C$21,消耗中转!$F$10:$K$21))+_xlfn.XLOOKUP(0,消耗中转!$F$6:$K$6,_xlfn.XLOOKUP(E2328,消耗中转!$C$10:$C$21,消耗中转!$F$10:$K$21))))</f>
        <v>36000</v>
      </c>
      <c r="L2328" s="2" cm="1">
        <f t="array" ref="L2328">_xlfn.XLOOKUP(I2328,消耗中转!$E$25:$J$25,_xlfn.XLOOKUP(E2328,消耗中转!$C$29:$C$40,消耗中转!$E$29:$J$40))</f>
        <v>1.2</v>
      </c>
    </row>
    <row r="2329" spans="1:12" x14ac:dyDescent="0.15">
      <c r="A2329" s="27">
        <f t="shared" si="471"/>
        <v>600812309002</v>
      </c>
      <c r="B2329" s="27">
        <f t="shared" si="472"/>
        <v>600812309002</v>
      </c>
      <c r="C2329" s="2">
        <f t="shared" si="478"/>
        <v>6008123090</v>
      </c>
      <c r="D2329" s="4">
        <f>_xlfn.XLOOKUP(E2329,[1]战斗中转!$D$8:$D$19,[1]战斗中转!$F$8:$F$19)</f>
        <v>90</v>
      </c>
      <c r="E2329" s="2">
        <f t="shared" si="479"/>
        <v>8</v>
      </c>
      <c r="F2329" s="2">
        <f t="shared" si="477"/>
        <v>1</v>
      </c>
      <c r="G2329" s="2">
        <f t="shared" si="477"/>
        <v>2</v>
      </c>
      <c r="H2329" s="2">
        <f t="shared" si="477"/>
        <v>3</v>
      </c>
      <c r="I2329" s="2">
        <f t="shared" si="476"/>
        <v>2</v>
      </c>
      <c r="J2329" s="2" cm="1">
        <f t="array" ref="J2329">INT(_xlfn.XLOOKUP($E2329,消耗中转!$C$10:$C$21,_xlfn.XLOOKUP($I2329,消耗中转!$F$6:$K$6,消耗中转!$F$10:$K$21)))</f>
        <v>32000</v>
      </c>
      <c r="K2329" s="2" cm="1">
        <f t="array" ref="K2329">INT(IF(I2329=0,
_xlfn.XLOOKUP(0,消耗中转!$F$6:$K$6,_xlfn.XLOOKUP(E2329,消耗中转!$C$10:$C$21,消耗中转!$F$10:$K$21)),
_xlfn.XLOOKUP(I2329,消耗中转!$F$6:$K$6,_xlfn.XLOOKUP(E2329,消耗中转!$C$10:$C$21,消耗中转!$F$10:$K$21))+_xlfn.XLOOKUP(0,消耗中转!$F$6:$K$6,_xlfn.XLOOKUP(E2329,消耗中转!$C$10:$C$21,消耗中转!$F$10:$K$21))))</f>
        <v>36000</v>
      </c>
      <c r="L2329" s="2" cm="1">
        <f t="array" ref="L2329">_xlfn.XLOOKUP(I2329,消耗中转!$E$25:$J$25,_xlfn.XLOOKUP(E2329,消耗中转!$C$29:$C$40,消耗中转!$E$29:$J$40))</f>
        <v>1.2</v>
      </c>
    </row>
    <row r="2330" spans="1:12" x14ac:dyDescent="0.15">
      <c r="A2330" s="27">
        <f t="shared" si="471"/>
        <v>600812409002</v>
      </c>
      <c r="B2330" s="27">
        <f t="shared" si="472"/>
        <v>600812409002</v>
      </c>
      <c r="C2330" s="2">
        <f t="shared" si="478"/>
        <v>6008124090</v>
      </c>
      <c r="D2330" s="4">
        <f>_xlfn.XLOOKUP(E2330,[1]战斗中转!$D$8:$D$19,[1]战斗中转!$F$8:$F$19)</f>
        <v>90</v>
      </c>
      <c r="E2330" s="2">
        <f t="shared" si="479"/>
        <v>8</v>
      </c>
      <c r="F2330" s="2">
        <f t="shared" si="477"/>
        <v>1</v>
      </c>
      <c r="G2330" s="2">
        <f t="shared" si="477"/>
        <v>2</v>
      </c>
      <c r="H2330" s="2">
        <f t="shared" si="477"/>
        <v>4</v>
      </c>
      <c r="I2330" s="2">
        <f t="shared" si="476"/>
        <v>2</v>
      </c>
      <c r="J2330" s="2" cm="1">
        <f t="array" ref="J2330">INT(_xlfn.XLOOKUP($E2330,消耗中转!$C$10:$C$21,_xlfn.XLOOKUP($I2330,消耗中转!$F$6:$K$6,消耗中转!$F$10:$K$21)))</f>
        <v>32000</v>
      </c>
      <c r="K2330" s="2" cm="1">
        <f t="array" ref="K2330">INT(IF(I2330=0,
_xlfn.XLOOKUP(0,消耗中转!$F$6:$K$6,_xlfn.XLOOKUP(E2330,消耗中转!$C$10:$C$21,消耗中转!$F$10:$K$21)),
_xlfn.XLOOKUP(I2330,消耗中转!$F$6:$K$6,_xlfn.XLOOKUP(E2330,消耗中转!$C$10:$C$21,消耗中转!$F$10:$K$21))+_xlfn.XLOOKUP(0,消耗中转!$F$6:$K$6,_xlfn.XLOOKUP(E2330,消耗中转!$C$10:$C$21,消耗中转!$F$10:$K$21))))</f>
        <v>36000</v>
      </c>
      <c r="L2330" s="2" cm="1">
        <f t="array" ref="L2330">_xlfn.XLOOKUP(I2330,消耗中转!$E$25:$J$25,_xlfn.XLOOKUP(E2330,消耗中转!$C$29:$C$40,消耗中转!$E$29:$J$40))</f>
        <v>1.2</v>
      </c>
    </row>
    <row r="2331" spans="1:12" x14ac:dyDescent="0.15">
      <c r="A2331" s="27">
        <f t="shared" si="471"/>
        <v>600813109002</v>
      </c>
      <c r="B2331" s="27">
        <f t="shared" si="472"/>
        <v>600813109002</v>
      </c>
      <c r="C2331" s="2">
        <f t="shared" si="478"/>
        <v>6008131090</v>
      </c>
      <c r="D2331" s="4">
        <f>_xlfn.XLOOKUP(E2331,[1]战斗中转!$D$8:$D$19,[1]战斗中转!$F$8:$F$19)</f>
        <v>90</v>
      </c>
      <c r="E2331" s="2">
        <f t="shared" si="479"/>
        <v>8</v>
      </c>
      <c r="F2331" s="2">
        <f t="shared" si="477"/>
        <v>1</v>
      </c>
      <c r="G2331" s="2">
        <f t="shared" si="477"/>
        <v>3</v>
      </c>
      <c r="H2331" s="2">
        <f t="shared" si="477"/>
        <v>1</v>
      </c>
      <c r="I2331" s="2">
        <f t="shared" si="476"/>
        <v>2</v>
      </c>
      <c r="J2331" s="2" cm="1">
        <f t="array" ref="J2331">INT(_xlfn.XLOOKUP($E2331,消耗中转!$C$10:$C$21,_xlfn.XLOOKUP($I2331,消耗中转!$F$6:$K$6,消耗中转!$F$10:$K$21)))</f>
        <v>32000</v>
      </c>
      <c r="K2331" s="2" cm="1">
        <f t="array" ref="K2331">INT(IF(I2331=0,
_xlfn.XLOOKUP(0,消耗中转!$F$6:$K$6,_xlfn.XLOOKUP(E2331,消耗中转!$C$10:$C$21,消耗中转!$F$10:$K$21)),
_xlfn.XLOOKUP(I2331,消耗中转!$F$6:$K$6,_xlfn.XLOOKUP(E2331,消耗中转!$C$10:$C$21,消耗中转!$F$10:$K$21))+_xlfn.XLOOKUP(0,消耗中转!$F$6:$K$6,_xlfn.XLOOKUP(E2331,消耗中转!$C$10:$C$21,消耗中转!$F$10:$K$21))))</f>
        <v>36000</v>
      </c>
      <c r="L2331" s="2" cm="1">
        <f t="array" ref="L2331">_xlfn.XLOOKUP(I2331,消耗中转!$E$25:$J$25,_xlfn.XLOOKUP(E2331,消耗中转!$C$29:$C$40,消耗中转!$E$29:$J$40))</f>
        <v>1.2</v>
      </c>
    </row>
    <row r="2332" spans="1:12" x14ac:dyDescent="0.15">
      <c r="A2332" s="27">
        <f t="shared" si="471"/>
        <v>600813209002</v>
      </c>
      <c r="B2332" s="27">
        <f t="shared" si="472"/>
        <v>600813209002</v>
      </c>
      <c r="C2332" s="2">
        <f t="shared" si="478"/>
        <v>6008132090</v>
      </c>
      <c r="D2332" s="4">
        <f>_xlfn.XLOOKUP(E2332,[1]战斗中转!$D$8:$D$19,[1]战斗中转!$F$8:$F$19)</f>
        <v>90</v>
      </c>
      <c r="E2332" s="2">
        <f t="shared" si="479"/>
        <v>8</v>
      </c>
      <c r="F2332" s="2">
        <f t="shared" si="477"/>
        <v>1</v>
      </c>
      <c r="G2332" s="2">
        <f t="shared" si="477"/>
        <v>3</v>
      </c>
      <c r="H2332" s="2">
        <f t="shared" si="477"/>
        <v>2</v>
      </c>
      <c r="I2332" s="2">
        <f t="shared" si="476"/>
        <v>2</v>
      </c>
      <c r="J2332" s="2" cm="1">
        <f t="array" ref="J2332">INT(_xlfn.XLOOKUP($E2332,消耗中转!$C$10:$C$21,_xlfn.XLOOKUP($I2332,消耗中转!$F$6:$K$6,消耗中转!$F$10:$K$21)))</f>
        <v>32000</v>
      </c>
      <c r="K2332" s="2" cm="1">
        <f t="array" ref="K2332">INT(IF(I2332=0,
_xlfn.XLOOKUP(0,消耗中转!$F$6:$K$6,_xlfn.XLOOKUP(E2332,消耗中转!$C$10:$C$21,消耗中转!$F$10:$K$21)),
_xlfn.XLOOKUP(I2332,消耗中转!$F$6:$K$6,_xlfn.XLOOKUP(E2332,消耗中转!$C$10:$C$21,消耗中转!$F$10:$K$21))+_xlfn.XLOOKUP(0,消耗中转!$F$6:$K$6,_xlfn.XLOOKUP(E2332,消耗中转!$C$10:$C$21,消耗中转!$F$10:$K$21))))</f>
        <v>36000</v>
      </c>
      <c r="L2332" s="2" cm="1">
        <f t="array" ref="L2332">_xlfn.XLOOKUP(I2332,消耗中转!$E$25:$J$25,_xlfn.XLOOKUP(E2332,消耗中转!$C$29:$C$40,消耗中转!$E$29:$J$40))</f>
        <v>1.2</v>
      </c>
    </row>
    <row r="2333" spans="1:12" x14ac:dyDescent="0.15">
      <c r="A2333" s="27">
        <f t="shared" si="471"/>
        <v>600813309002</v>
      </c>
      <c r="B2333" s="27">
        <f t="shared" si="472"/>
        <v>600813309002</v>
      </c>
      <c r="C2333" s="2">
        <f t="shared" si="478"/>
        <v>6008133090</v>
      </c>
      <c r="D2333" s="4">
        <f>_xlfn.XLOOKUP(E2333,[1]战斗中转!$D$8:$D$19,[1]战斗中转!$F$8:$F$19)</f>
        <v>90</v>
      </c>
      <c r="E2333" s="2">
        <f t="shared" si="479"/>
        <v>8</v>
      </c>
      <c r="F2333" s="2">
        <f t="shared" si="477"/>
        <v>1</v>
      </c>
      <c r="G2333" s="2">
        <f t="shared" si="477"/>
        <v>3</v>
      </c>
      <c r="H2333" s="2">
        <f t="shared" si="477"/>
        <v>3</v>
      </c>
      <c r="I2333" s="2">
        <f t="shared" si="476"/>
        <v>2</v>
      </c>
      <c r="J2333" s="2" cm="1">
        <f t="array" ref="J2333">INT(_xlfn.XLOOKUP($E2333,消耗中转!$C$10:$C$21,_xlfn.XLOOKUP($I2333,消耗中转!$F$6:$K$6,消耗中转!$F$10:$K$21)))</f>
        <v>32000</v>
      </c>
      <c r="K2333" s="2" cm="1">
        <f t="array" ref="K2333">INT(IF(I2333=0,
_xlfn.XLOOKUP(0,消耗中转!$F$6:$K$6,_xlfn.XLOOKUP(E2333,消耗中转!$C$10:$C$21,消耗中转!$F$10:$K$21)),
_xlfn.XLOOKUP(I2333,消耗中转!$F$6:$K$6,_xlfn.XLOOKUP(E2333,消耗中转!$C$10:$C$21,消耗中转!$F$10:$K$21))+_xlfn.XLOOKUP(0,消耗中转!$F$6:$K$6,_xlfn.XLOOKUP(E2333,消耗中转!$C$10:$C$21,消耗中转!$F$10:$K$21))))</f>
        <v>36000</v>
      </c>
      <c r="L2333" s="2" cm="1">
        <f t="array" ref="L2333">_xlfn.XLOOKUP(I2333,消耗中转!$E$25:$J$25,_xlfn.XLOOKUP(E2333,消耗中转!$C$29:$C$40,消耗中转!$E$29:$J$40))</f>
        <v>1.2</v>
      </c>
    </row>
    <row r="2334" spans="1:12" x14ac:dyDescent="0.15">
      <c r="A2334" s="27">
        <f t="shared" si="471"/>
        <v>600813409002</v>
      </c>
      <c r="B2334" s="27">
        <f t="shared" si="472"/>
        <v>600813409002</v>
      </c>
      <c r="C2334" s="2">
        <f t="shared" si="478"/>
        <v>6008134090</v>
      </c>
      <c r="D2334" s="4">
        <f>_xlfn.XLOOKUP(E2334,[1]战斗中转!$D$8:$D$19,[1]战斗中转!$F$8:$F$19)</f>
        <v>90</v>
      </c>
      <c r="E2334" s="2">
        <f t="shared" si="479"/>
        <v>8</v>
      </c>
      <c r="F2334" s="2">
        <f t="shared" si="477"/>
        <v>1</v>
      </c>
      <c r="G2334" s="2">
        <f t="shared" si="477"/>
        <v>3</v>
      </c>
      <c r="H2334" s="2">
        <f t="shared" si="477"/>
        <v>4</v>
      </c>
      <c r="I2334" s="2">
        <f t="shared" si="476"/>
        <v>2</v>
      </c>
      <c r="J2334" s="2" cm="1">
        <f t="array" ref="J2334">INT(_xlfn.XLOOKUP($E2334,消耗中转!$C$10:$C$21,_xlfn.XLOOKUP($I2334,消耗中转!$F$6:$K$6,消耗中转!$F$10:$K$21)))</f>
        <v>32000</v>
      </c>
      <c r="K2334" s="2" cm="1">
        <f t="array" ref="K2334">INT(IF(I2334=0,
_xlfn.XLOOKUP(0,消耗中转!$F$6:$K$6,_xlfn.XLOOKUP(E2334,消耗中转!$C$10:$C$21,消耗中转!$F$10:$K$21)),
_xlfn.XLOOKUP(I2334,消耗中转!$F$6:$K$6,_xlfn.XLOOKUP(E2334,消耗中转!$C$10:$C$21,消耗中转!$F$10:$K$21))+_xlfn.XLOOKUP(0,消耗中转!$F$6:$K$6,_xlfn.XLOOKUP(E2334,消耗中转!$C$10:$C$21,消耗中转!$F$10:$K$21))))</f>
        <v>36000</v>
      </c>
      <c r="L2334" s="2" cm="1">
        <f t="array" ref="L2334">_xlfn.XLOOKUP(I2334,消耗中转!$E$25:$J$25,_xlfn.XLOOKUP(E2334,消耗中转!$C$29:$C$40,消耗中转!$E$29:$J$40))</f>
        <v>1.2</v>
      </c>
    </row>
    <row r="2335" spans="1:12" x14ac:dyDescent="0.15">
      <c r="A2335" s="27">
        <f t="shared" si="471"/>
        <v>600821109002</v>
      </c>
      <c r="B2335" s="27">
        <f t="shared" si="472"/>
        <v>600821109002</v>
      </c>
      <c r="C2335" s="2">
        <f t="shared" si="478"/>
        <v>6008211090</v>
      </c>
      <c r="D2335" s="4">
        <f>_xlfn.XLOOKUP(E2335,[1]战斗中转!$D$8:$D$19,[1]战斗中转!$F$8:$F$19)</f>
        <v>90</v>
      </c>
      <c r="E2335" s="2">
        <f t="shared" si="479"/>
        <v>8</v>
      </c>
      <c r="F2335" s="2">
        <f t="shared" si="477"/>
        <v>2</v>
      </c>
      <c r="G2335" s="2">
        <f t="shared" si="477"/>
        <v>1</v>
      </c>
      <c r="H2335" s="2">
        <f t="shared" si="477"/>
        <v>1</v>
      </c>
      <c r="I2335" s="2">
        <f t="shared" si="476"/>
        <v>2</v>
      </c>
      <c r="J2335" s="2" cm="1">
        <f t="array" ref="J2335">INT(_xlfn.XLOOKUP($E2335,消耗中转!$C$10:$C$21,_xlfn.XLOOKUP($I2335,消耗中转!$F$6:$K$6,消耗中转!$F$10:$K$21)))</f>
        <v>32000</v>
      </c>
      <c r="K2335" s="2" cm="1">
        <f t="array" ref="K2335">INT(IF(I2335=0,
_xlfn.XLOOKUP(0,消耗中转!$F$6:$K$6,_xlfn.XLOOKUP(E2335,消耗中转!$C$10:$C$21,消耗中转!$F$10:$K$21)),
_xlfn.XLOOKUP(I2335,消耗中转!$F$6:$K$6,_xlfn.XLOOKUP(E2335,消耗中转!$C$10:$C$21,消耗中转!$F$10:$K$21))+_xlfn.XLOOKUP(0,消耗中转!$F$6:$K$6,_xlfn.XLOOKUP(E2335,消耗中转!$C$10:$C$21,消耗中转!$F$10:$K$21))))</f>
        <v>36000</v>
      </c>
      <c r="L2335" s="2" cm="1">
        <f t="array" ref="L2335">_xlfn.XLOOKUP(I2335,消耗中转!$E$25:$J$25,_xlfn.XLOOKUP(E2335,消耗中转!$C$29:$C$40,消耗中转!$E$29:$J$40))</f>
        <v>1.2</v>
      </c>
    </row>
    <row r="2336" spans="1:12" x14ac:dyDescent="0.15">
      <c r="A2336" s="27">
        <f t="shared" si="471"/>
        <v>600821209002</v>
      </c>
      <c r="B2336" s="27">
        <f t="shared" si="472"/>
        <v>600821209002</v>
      </c>
      <c r="C2336" s="2">
        <f t="shared" si="478"/>
        <v>6008212090</v>
      </c>
      <c r="D2336" s="4">
        <f>_xlfn.XLOOKUP(E2336,[1]战斗中转!$D$8:$D$19,[1]战斗中转!$F$8:$F$19)</f>
        <v>90</v>
      </c>
      <c r="E2336" s="2">
        <f t="shared" si="479"/>
        <v>8</v>
      </c>
      <c r="F2336" s="2">
        <f t="shared" si="477"/>
        <v>2</v>
      </c>
      <c r="G2336" s="2">
        <f t="shared" si="477"/>
        <v>1</v>
      </c>
      <c r="H2336" s="2">
        <f t="shared" si="477"/>
        <v>2</v>
      </c>
      <c r="I2336" s="2">
        <f t="shared" si="476"/>
        <v>2</v>
      </c>
      <c r="J2336" s="2" cm="1">
        <f t="array" ref="J2336">INT(_xlfn.XLOOKUP($E2336,消耗中转!$C$10:$C$21,_xlfn.XLOOKUP($I2336,消耗中转!$F$6:$K$6,消耗中转!$F$10:$K$21)))</f>
        <v>32000</v>
      </c>
      <c r="K2336" s="2" cm="1">
        <f t="array" ref="K2336">INT(IF(I2336=0,
_xlfn.XLOOKUP(0,消耗中转!$F$6:$K$6,_xlfn.XLOOKUP(E2336,消耗中转!$C$10:$C$21,消耗中转!$F$10:$K$21)),
_xlfn.XLOOKUP(I2336,消耗中转!$F$6:$K$6,_xlfn.XLOOKUP(E2336,消耗中转!$C$10:$C$21,消耗中转!$F$10:$K$21))+_xlfn.XLOOKUP(0,消耗中转!$F$6:$K$6,_xlfn.XLOOKUP(E2336,消耗中转!$C$10:$C$21,消耗中转!$F$10:$K$21))))</f>
        <v>36000</v>
      </c>
      <c r="L2336" s="2" cm="1">
        <f t="array" ref="L2336">_xlfn.XLOOKUP(I2336,消耗中转!$E$25:$J$25,_xlfn.XLOOKUP(E2336,消耗中转!$C$29:$C$40,消耗中转!$E$29:$J$40))</f>
        <v>1.2</v>
      </c>
    </row>
    <row r="2337" spans="1:12" x14ac:dyDescent="0.15">
      <c r="A2337" s="27">
        <f t="shared" si="471"/>
        <v>600821309002</v>
      </c>
      <c r="B2337" s="27">
        <f t="shared" si="472"/>
        <v>600821309002</v>
      </c>
      <c r="C2337" s="2">
        <f t="shared" si="478"/>
        <v>6008213090</v>
      </c>
      <c r="D2337" s="4">
        <f>_xlfn.XLOOKUP(E2337,[1]战斗中转!$D$8:$D$19,[1]战斗中转!$F$8:$F$19)</f>
        <v>90</v>
      </c>
      <c r="E2337" s="2">
        <f t="shared" si="479"/>
        <v>8</v>
      </c>
      <c r="F2337" s="2">
        <f t="shared" si="477"/>
        <v>2</v>
      </c>
      <c r="G2337" s="2">
        <f t="shared" si="477"/>
        <v>1</v>
      </c>
      <c r="H2337" s="2">
        <f t="shared" si="477"/>
        <v>3</v>
      </c>
      <c r="I2337" s="2">
        <f t="shared" si="476"/>
        <v>2</v>
      </c>
      <c r="J2337" s="2" cm="1">
        <f t="array" ref="J2337">INT(_xlfn.XLOOKUP($E2337,消耗中转!$C$10:$C$21,_xlfn.XLOOKUP($I2337,消耗中转!$F$6:$K$6,消耗中转!$F$10:$K$21)))</f>
        <v>32000</v>
      </c>
      <c r="K2337" s="2" cm="1">
        <f t="array" ref="K2337">INT(IF(I2337=0,
_xlfn.XLOOKUP(0,消耗中转!$F$6:$K$6,_xlfn.XLOOKUP(E2337,消耗中转!$C$10:$C$21,消耗中转!$F$10:$K$21)),
_xlfn.XLOOKUP(I2337,消耗中转!$F$6:$K$6,_xlfn.XLOOKUP(E2337,消耗中转!$C$10:$C$21,消耗中转!$F$10:$K$21))+_xlfn.XLOOKUP(0,消耗中转!$F$6:$K$6,_xlfn.XLOOKUP(E2337,消耗中转!$C$10:$C$21,消耗中转!$F$10:$K$21))))</f>
        <v>36000</v>
      </c>
      <c r="L2337" s="2" cm="1">
        <f t="array" ref="L2337">_xlfn.XLOOKUP(I2337,消耗中转!$E$25:$J$25,_xlfn.XLOOKUP(E2337,消耗中转!$C$29:$C$40,消耗中转!$E$29:$J$40))</f>
        <v>1.2</v>
      </c>
    </row>
    <row r="2338" spans="1:12" x14ac:dyDescent="0.15">
      <c r="A2338" s="27">
        <f t="shared" si="471"/>
        <v>600821409002</v>
      </c>
      <c r="B2338" s="27">
        <f t="shared" si="472"/>
        <v>600821409002</v>
      </c>
      <c r="C2338" s="2">
        <f t="shared" si="478"/>
        <v>6008214090</v>
      </c>
      <c r="D2338" s="4">
        <f>_xlfn.XLOOKUP(E2338,[1]战斗中转!$D$8:$D$19,[1]战斗中转!$F$8:$F$19)</f>
        <v>90</v>
      </c>
      <c r="E2338" s="2">
        <f t="shared" si="479"/>
        <v>8</v>
      </c>
      <c r="F2338" s="2">
        <f t="shared" si="477"/>
        <v>2</v>
      </c>
      <c r="G2338" s="2">
        <f t="shared" si="477"/>
        <v>1</v>
      </c>
      <c r="H2338" s="2">
        <f t="shared" si="477"/>
        <v>4</v>
      </c>
      <c r="I2338" s="2">
        <f t="shared" si="476"/>
        <v>2</v>
      </c>
      <c r="J2338" s="2" cm="1">
        <f t="array" ref="J2338">INT(_xlfn.XLOOKUP($E2338,消耗中转!$C$10:$C$21,_xlfn.XLOOKUP($I2338,消耗中转!$F$6:$K$6,消耗中转!$F$10:$K$21)))</f>
        <v>32000</v>
      </c>
      <c r="K2338" s="2" cm="1">
        <f t="array" ref="K2338">INT(IF(I2338=0,
_xlfn.XLOOKUP(0,消耗中转!$F$6:$K$6,_xlfn.XLOOKUP(E2338,消耗中转!$C$10:$C$21,消耗中转!$F$10:$K$21)),
_xlfn.XLOOKUP(I2338,消耗中转!$F$6:$K$6,_xlfn.XLOOKUP(E2338,消耗中转!$C$10:$C$21,消耗中转!$F$10:$K$21))+_xlfn.XLOOKUP(0,消耗中转!$F$6:$K$6,_xlfn.XLOOKUP(E2338,消耗中转!$C$10:$C$21,消耗中转!$F$10:$K$21))))</f>
        <v>36000</v>
      </c>
      <c r="L2338" s="2" cm="1">
        <f t="array" ref="L2338">_xlfn.XLOOKUP(I2338,消耗中转!$E$25:$J$25,_xlfn.XLOOKUP(E2338,消耗中转!$C$29:$C$40,消耗中转!$E$29:$J$40))</f>
        <v>1.2</v>
      </c>
    </row>
    <row r="2339" spans="1:12" x14ac:dyDescent="0.15">
      <c r="A2339" s="27">
        <f t="shared" si="471"/>
        <v>600822109002</v>
      </c>
      <c r="B2339" s="27">
        <f t="shared" si="472"/>
        <v>600822109002</v>
      </c>
      <c r="C2339" s="2">
        <f t="shared" si="478"/>
        <v>6008221090</v>
      </c>
      <c r="D2339" s="4">
        <f>_xlfn.XLOOKUP(E2339,[1]战斗中转!$D$8:$D$19,[1]战斗中转!$F$8:$F$19)</f>
        <v>90</v>
      </c>
      <c r="E2339" s="2">
        <f t="shared" si="479"/>
        <v>8</v>
      </c>
      <c r="F2339" s="2">
        <f t="shared" ref="F2339:H2358" si="480">F2267</f>
        <v>2</v>
      </c>
      <c r="G2339" s="2">
        <f t="shared" si="480"/>
        <v>2</v>
      </c>
      <c r="H2339" s="2">
        <f t="shared" si="480"/>
        <v>1</v>
      </c>
      <c r="I2339" s="2">
        <f t="shared" si="476"/>
        <v>2</v>
      </c>
      <c r="J2339" s="2" cm="1">
        <f t="array" ref="J2339">INT(_xlfn.XLOOKUP($E2339,消耗中转!$C$10:$C$21,_xlfn.XLOOKUP($I2339,消耗中转!$F$6:$K$6,消耗中转!$F$10:$K$21)))</f>
        <v>32000</v>
      </c>
      <c r="K2339" s="2" cm="1">
        <f t="array" ref="K2339">INT(IF(I2339=0,
_xlfn.XLOOKUP(0,消耗中转!$F$6:$K$6,_xlfn.XLOOKUP(E2339,消耗中转!$C$10:$C$21,消耗中转!$F$10:$K$21)),
_xlfn.XLOOKUP(I2339,消耗中转!$F$6:$K$6,_xlfn.XLOOKUP(E2339,消耗中转!$C$10:$C$21,消耗中转!$F$10:$K$21))+_xlfn.XLOOKUP(0,消耗中转!$F$6:$K$6,_xlfn.XLOOKUP(E2339,消耗中转!$C$10:$C$21,消耗中转!$F$10:$K$21))))</f>
        <v>36000</v>
      </c>
      <c r="L2339" s="2" cm="1">
        <f t="array" ref="L2339">_xlfn.XLOOKUP(I2339,消耗中转!$E$25:$J$25,_xlfn.XLOOKUP(E2339,消耗中转!$C$29:$C$40,消耗中转!$E$29:$J$40))</f>
        <v>1.2</v>
      </c>
    </row>
    <row r="2340" spans="1:12" x14ac:dyDescent="0.15">
      <c r="A2340" s="27">
        <f t="shared" ref="A2340:A2415" si="481">B2340</f>
        <v>600822209002</v>
      </c>
      <c r="B2340" s="27">
        <f t="shared" ref="B2340:B2415" si="482">C2340*100+I2340</f>
        <v>600822209002</v>
      </c>
      <c r="C2340" s="2">
        <f t="shared" si="478"/>
        <v>6008222090</v>
      </c>
      <c r="D2340" s="4">
        <f>_xlfn.XLOOKUP(E2340,[1]战斗中转!$D$8:$D$19,[1]战斗中转!$F$8:$F$19)</f>
        <v>90</v>
      </c>
      <c r="E2340" s="2">
        <f t="shared" si="479"/>
        <v>8</v>
      </c>
      <c r="F2340" s="2">
        <f t="shared" si="480"/>
        <v>2</v>
      </c>
      <c r="G2340" s="2">
        <f t="shared" si="480"/>
        <v>2</v>
      </c>
      <c r="H2340" s="2">
        <f t="shared" si="480"/>
        <v>2</v>
      </c>
      <c r="I2340" s="2">
        <f t="shared" si="476"/>
        <v>2</v>
      </c>
      <c r="J2340" s="2" cm="1">
        <f t="array" ref="J2340">INT(_xlfn.XLOOKUP($E2340,消耗中转!$C$10:$C$21,_xlfn.XLOOKUP($I2340,消耗中转!$F$6:$K$6,消耗中转!$F$10:$K$21)))</f>
        <v>32000</v>
      </c>
      <c r="K2340" s="2" cm="1">
        <f t="array" ref="K2340">INT(IF(I2340=0,
_xlfn.XLOOKUP(0,消耗中转!$F$6:$K$6,_xlfn.XLOOKUP(E2340,消耗中转!$C$10:$C$21,消耗中转!$F$10:$K$21)),
_xlfn.XLOOKUP(I2340,消耗中转!$F$6:$K$6,_xlfn.XLOOKUP(E2340,消耗中转!$C$10:$C$21,消耗中转!$F$10:$K$21))+_xlfn.XLOOKUP(0,消耗中转!$F$6:$K$6,_xlfn.XLOOKUP(E2340,消耗中转!$C$10:$C$21,消耗中转!$F$10:$K$21))))</f>
        <v>36000</v>
      </c>
      <c r="L2340" s="2" cm="1">
        <f t="array" ref="L2340">_xlfn.XLOOKUP(I2340,消耗中转!$E$25:$J$25,_xlfn.XLOOKUP(E2340,消耗中转!$C$29:$C$40,消耗中转!$E$29:$J$40))</f>
        <v>1.2</v>
      </c>
    </row>
    <row r="2341" spans="1:12" x14ac:dyDescent="0.15">
      <c r="A2341" s="27">
        <f t="shared" si="481"/>
        <v>600822309002</v>
      </c>
      <c r="B2341" s="27">
        <f t="shared" si="482"/>
        <v>600822309002</v>
      </c>
      <c r="C2341" s="2">
        <f t="shared" si="478"/>
        <v>6008223090</v>
      </c>
      <c r="D2341" s="4">
        <f>_xlfn.XLOOKUP(E2341,[1]战斗中转!$D$8:$D$19,[1]战斗中转!$F$8:$F$19)</f>
        <v>90</v>
      </c>
      <c r="E2341" s="2">
        <f t="shared" si="479"/>
        <v>8</v>
      </c>
      <c r="F2341" s="2">
        <f t="shared" si="480"/>
        <v>2</v>
      </c>
      <c r="G2341" s="2">
        <f t="shared" si="480"/>
        <v>2</v>
      </c>
      <c r="H2341" s="2">
        <f t="shared" si="480"/>
        <v>3</v>
      </c>
      <c r="I2341" s="2">
        <f t="shared" si="476"/>
        <v>2</v>
      </c>
      <c r="J2341" s="2" cm="1">
        <f t="array" ref="J2341">INT(_xlfn.XLOOKUP($E2341,消耗中转!$C$10:$C$21,_xlfn.XLOOKUP($I2341,消耗中转!$F$6:$K$6,消耗中转!$F$10:$K$21)))</f>
        <v>32000</v>
      </c>
      <c r="K2341" s="2" cm="1">
        <f t="array" ref="K2341">INT(IF(I2341=0,
_xlfn.XLOOKUP(0,消耗中转!$F$6:$K$6,_xlfn.XLOOKUP(E2341,消耗中转!$C$10:$C$21,消耗中转!$F$10:$K$21)),
_xlfn.XLOOKUP(I2341,消耗中转!$F$6:$K$6,_xlfn.XLOOKUP(E2341,消耗中转!$C$10:$C$21,消耗中转!$F$10:$K$21))+_xlfn.XLOOKUP(0,消耗中转!$F$6:$K$6,_xlfn.XLOOKUP(E2341,消耗中转!$C$10:$C$21,消耗中转!$F$10:$K$21))))</f>
        <v>36000</v>
      </c>
      <c r="L2341" s="2" cm="1">
        <f t="array" ref="L2341">_xlfn.XLOOKUP(I2341,消耗中转!$E$25:$J$25,_xlfn.XLOOKUP(E2341,消耗中转!$C$29:$C$40,消耗中转!$E$29:$J$40))</f>
        <v>1.2</v>
      </c>
    </row>
    <row r="2342" spans="1:12" x14ac:dyDescent="0.15">
      <c r="A2342" s="27">
        <f t="shared" si="481"/>
        <v>600822409002</v>
      </c>
      <c r="B2342" s="27">
        <f t="shared" si="482"/>
        <v>600822409002</v>
      </c>
      <c r="C2342" s="2">
        <f t="shared" si="478"/>
        <v>6008224090</v>
      </c>
      <c r="D2342" s="4">
        <f>_xlfn.XLOOKUP(E2342,[1]战斗中转!$D$8:$D$19,[1]战斗中转!$F$8:$F$19)</f>
        <v>90</v>
      </c>
      <c r="E2342" s="2">
        <f t="shared" si="479"/>
        <v>8</v>
      </c>
      <c r="F2342" s="2">
        <f t="shared" si="480"/>
        <v>2</v>
      </c>
      <c r="G2342" s="2">
        <f t="shared" si="480"/>
        <v>2</v>
      </c>
      <c r="H2342" s="2">
        <f t="shared" si="480"/>
        <v>4</v>
      </c>
      <c r="I2342" s="2">
        <f t="shared" si="476"/>
        <v>2</v>
      </c>
      <c r="J2342" s="2" cm="1">
        <f t="array" ref="J2342">INT(_xlfn.XLOOKUP($E2342,消耗中转!$C$10:$C$21,_xlfn.XLOOKUP($I2342,消耗中转!$F$6:$K$6,消耗中转!$F$10:$K$21)))</f>
        <v>32000</v>
      </c>
      <c r="K2342" s="2" cm="1">
        <f t="array" ref="K2342">INT(IF(I2342=0,
_xlfn.XLOOKUP(0,消耗中转!$F$6:$K$6,_xlfn.XLOOKUP(E2342,消耗中转!$C$10:$C$21,消耗中转!$F$10:$K$21)),
_xlfn.XLOOKUP(I2342,消耗中转!$F$6:$K$6,_xlfn.XLOOKUP(E2342,消耗中转!$C$10:$C$21,消耗中转!$F$10:$K$21))+_xlfn.XLOOKUP(0,消耗中转!$F$6:$K$6,_xlfn.XLOOKUP(E2342,消耗中转!$C$10:$C$21,消耗中转!$F$10:$K$21))))</f>
        <v>36000</v>
      </c>
      <c r="L2342" s="2" cm="1">
        <f t="array" ref="L2342">_xlfn.XLOOKUP(I2342,消耗中转!$E$25:$J$25,_xlfn.XLOOKUP(E2342,消耗中转!$C$29:$C$40,消耗中转!$E$29:$J$40))</f>
        <v>1.2</v>
      </c>
    </row>
    <row r="2343" spans="1:12" x14ac:dyDescent="0.15">
      <c r="A2343" s="27">
        <f t="shared" si="481"/>
        <v>600823109002</v>
      </c>
      <c r="B2343" s="27">
        <f t="shared" si="482"/>
        <v>600823109002</v>
      </c>
      <c r="C2343" s="2">
        <f t="shared" si="478"/>
        <v>6008231090</v>
      </c>
      <c r="D2343" s="4">
        <f>_xlfn.XLOOKUP(E2343,[1]战斗中转!$D$8:$D$19,[1]战斗中转!$F$8:$F$19)</f>
        <v>90</v>
      </c>
      <c r="E2343" s="2">
        <f t="shared" si="479"/>
        <v>8</v>
      </c>
      <c r="F2343" s="2">
        <f t="shared" si="480"/>
        <v>2</v>
      </c>
      <c r="G2343" s="2">
        <f t="shared" si="480"/>
        <v>3</v>
      </c>
      <c r="H2343" s="2">
        <f t="shared" si="480"/>
        <v>1</v>
      </c>
      <c r="I2343" s="2">
        <f t="shared" si="476"/>
        <v>2</v>
      </c>
      <c r="J2343" s="2" cm="1">
        <f t="array" ref="J2343">INT(_xlfn.XLOOKUP($E2343,消耗中转!$C$10:$C$21,_xlfn.XLOOKUP($I2343,消耗中转!$F$6:$K$6,消耗中转!$F$10:$K$21)))</f>
        <v>32000</v>
      </c>
      <c r="K2343" s="2" cm="1">
        <f t="array" ref="K2343">INT(IF(I2343=0,
_xlfn.XLOOKUP(0,消耗中转!$F$6:$K$6,_xlfn.XLOOKUP(E2343,消耗中转!$C$10:$C$21,消耗中转!$F$10:$K$21)),
_xlfn.XLOOKUP(I2343,消耗中转!$F$6:$K$6,_xlfn.XLOOKUP(E2343,消耗中转!$C$10:$C$21,消耗中转!$F$10:$K$21))+_xlfn.XLOOKUP(0,消耗中转!$F$6:$K$6,_xlfn.XLOOKUP(E2343,消耗中转!$C$10:$C$21,消耗中转!$F$10:$K$21))))</f>
        <v>36000</v>
      </c>
      <c r="L2343" s="2" cm="1">
        <f t="array" ref="L2343">_xlfn.XLOOKUP(I2343,消耗中转!$E$25:$J$25,_xlfn.XLOOKUP(E2343,消耗中转!$C$29:$C$40,消耗中转!$E$29:$J$40))</f>
        <v>1.2</v>
      </c>
    </row>
    <row r="2344" spans="1:12" x14ac:dyDescent="0.15">
      <c r="A2344" s="27">
        <f t="shared" si="481"/>
        <v>600823209002</v>
      </c>
      <c r="B2344" s="27">
        <f t="shared" si="482"/>
        <v>600823209002</v>
      </c>
      <c r="C2344" s="2">
        <f t="shared" si="478"/>
        <v>6008232090</v>
      </c>
      <c r="D2344" s="4">
        <f>_xlfn.XLOOKUP(E2344,[1]战斗中转!$D$8:$D$19,[1]战斗中转!$F$8:$F$19)</f>
        <v>90</v>
      </c>
      <c r="E2344" s="2">
        <f t="shared" si="479"/>
        <v>8</v>
      </c>
      <c r="F2344" s="2">
        <f t="shared" si="480"/>
        <v>2</v>
      </c>
      <c r="G2344" s="2">
        <f t="shared" si="480"/>
        <v>3</v>
      </c>
      <c r="H2344" s="2">
        <f t="shared" si="480"/>
        <v>2</v>
      </c>
      <c r="I2344" s="2">
        <f t="shared" si="476"/>
        <v>2</v>
      </c>
      <c r="J2344" s="2" cm="1">
        <f t="array" ref="J2344">INT(_xlfn.XLOOKUP($E2344,消耗中转!$C$10:$C$21,_xlfn.XLOOKUP($I2344,消耗中转!$F$6:$K$6,消耗中转!$F$10:$K$21)))</f>
        <v>32000</v>
      </c>
      <c r="K2344" s="2" cm="1">
        <f t="array" ref="K2344">INT(IF(I2344=0,
_xlfn.XLOOKUP(0,消耗中转!$F$6:$K$6,_xlfn.XLOOKUP(E2344,消耗中转!$C$10:$C$21,消耗中转!$F$10:$K$21)),
_xlfn.XLOOKUP(I2344,消耗中转!$F$6:$K$6,_xlfn.XLOOKUP(E2344,消耗中转!$C$10:$C$21,消耗中转!$F$10:$K$21))+_xlfn.XLOOKUP(0,消耗中转!$F$6:$K$6,_xlfn.XLOOKUP(E2344,消耗中转!$C$10:$C$21,消耗中转!$F$10:$K$21))))</f>
        <v>36000</v>
      </c>
      <c r="L2344" s="2" cm="1">
        <f t="array" ref="L2344">_xlfn.XLOOKUP(I2344,消耗中转!$E$25:$J$25,_xlfn.XLOOKUP(E2344,消耗中转!$C$29:$C$40,消耗中转!$E$29:$J$40))</f>
        <v>1.2</v>
      </c>
    </row>
    <row r="2345" spans="1:12" x14ac:dyDescent="0.15">
      <c r="A2345" s="27">
        <f t="shared" si="481"/>
        <v>600823309002</v>
      </c>
      <c r="B2345" s="27">
        <f t="shared" si="482"/>
        <v>600823309002</v>
      </c>
      <c r="C2345" s="2">
        <f t="shared" si="478"/>
        <v>6008233090</v>
      </c>
      <c r="D2345" s="4">
        <f>_xlfn.XLOOKUP(E2345,[1]战斗中转!$D$8:$D$19,[1]战斗中转!$F$8:$F$19)</f>
        <v>90</v>
      </c>
      <c r="E2345" s="2">
        <f t="shared" si="479"/>
        <v>8</v>
      </c>
      <c r="F2345" s="2">
        <f t="shared" si="480"/>
        <v>2</v>
      </c>
      <c r="G2345" s="2">
        <f t="shared" si="480"/>
        <v>3</v>
      </c>
      <c r="H2345" s="2">
        <f t="shared" si="480"/>
        <v>3</v>
      </c>
      <c r="I2345" s="2">
        <f t="shared" si="476"/>
        <v>2</v>
      </c>
      <c r="J2345" s="2" cm="1">
        <f t="array" ref="J2345">INT(_xlfn.XLOOKUP($E2345,消耗中转!$C$10:$C$21,_xlfn.XLOOKUP($I2345,消耗中转!$F$6:$K$6,消耗中转!$F$10:$K$21)))</f>
        <v>32000</v>
      </c>
      <c r="K2345" s="2" cm="1">
        <f t="array" ref="K2345">INT(IF(I2345=0,
_xlfn.XLOOKUP(0,消耗中转!$F$6:$K$6,_xlfn.XLOOKUP(E2345,消耗中转!$C$10:$C$21,消耗中转!$F$10:$K$21)),
_xlfn.XLOOKUP(I2345,消耗中转!$F$6:$K$6,_xlfn.XLOOKUP(E2345,消耗中转!$C$10:$C$21,消耗中转!$F$10:$K$21))+_xlfn.XLOOKUP(0,消耗中转!$F$6:$K$6,_xlfn.XLOOKUP(E2345,消耗中转!$C$10:$C$21,消耗中转!$F$10:$K$21))))</f>
        <v>36000</v>
      </c>
      <c r="L2345" s="2" cm="1">
        <f t="array" ref="L2345">_xlfn.XLOOKUP(I2345,消耗中转!$E$25:$J$25,_xlfn.XLOOKUP(E2345,消耗中转!$C$29:$C$40,消耗中转!$E$29:$J$40))</f>
        <v>1.2</v>
      </c>
    </row>
    <row r="2346" spans="1:12" x14ac:dyDescent="0.15">
      <c r="A2346" s="27">
        <f t="shared" si="481"/>
        <v>600823409002</v>
      </c>
      <c r="B2346" s="27">
        <f t="shared" si="482"/>
        <v>600823409002</v>
      </c>
      <c r="C2346" s="2">
        <f t="shared" si="478"/>
        <v>6008234090</v>
      </c>
      <c r="D2346" s="4">
        <f>_xlfn.XLOOKUP(E2346,[1]战斗中转!$D$8:$D$19,[1]战斗中转!$F$8:$F$19)</f>
        <v>90</v>
      </c>
      <c r="E2346" s="2">
        <f t="shared" si="479"/>
        <v>8</v>
      </c>
      <c r="F2346" s="2">
        <f t="shared" si="480"/>
        <v>2</v>
      </c>
      <c r="G2346" s="2">
        <f t="shared" si="480"/>
        <v>3</v>
      </c>
      <c r="H2346" s="2">
        <f t="shared" si="480"/>
        <v>4</v>
      </c>
      <c r="I2346" s="2">
        <f t="shared" si="476"/>
        <v>2</v>
      </c>
      <c r="J2346" s="2" cm="1">
        <f t="array" ref="J2346">INT(_xlfn.XLOOKUP($E2346,消耗中转!$C$10:$C$21,_xlfn.XLOOKUP($I2346,消耗中转!$F$6:$K$6,消耗中转!$F$10:$K$21)))</f>
        <v>32000</v>
      </c>
      <c r="K2346" s="2" cm="1">
        <f t="array" ref="K2346">INT(IF(I2346=0,
_xlfn.XLOOKUP(0,消耗中转!$F$6:$K$6,_xlfn.XLOOKUP(E2346,消耗中转!$C$10:$C$21,消耗中转!$F$10:$K$21)),
_xlfn.XLOOKUP(I2346,消耗中转!$F$6:$K$6,_xlfn.XLOOKUP(E2346,消耗中转!$C$10:$C$21,消耗中转!$F$10:$K$21))+_xlfn.XLOOKUP(0,消耗中转!$F$6:$K$6,_xlfn.XLOOKUP(E2346,消耗中转!$C$10:$C$21,消耗中转!$F$10:$K$21))))</f>
        <v>36000</v>
      </c>
      <c r="L2346" s="2" cm="1">
        <f t="array" ref="L2346">_xlfn.XLOOKUP(I2346,消耗中转!$E$25:$J$25,_xlfn.XLOOKUP(E2346,消耗中转!$C$29:$C$40,消耗中转!$E$29:$J$40))</f>
        <v>1.2</v>
      </c>
    </row>
    <row r="2347" spans="1:12" x14ac:dyDescent="0.15">
      <c r="A2347" s="27">
        <f t="shared" si="481"/>
        <v>600831109002</v>
      </c>
      <c r="B2347" s="27">
        <f t="shared" si="482"/>
        <v>600831109002</v>
      </c>
      <c r="C2347" s="2">
        <f t="shared" si="478"/>
        <v>6008311090</v>
      </c>
      <c r="D2347" s="4">
        <f>_xlfn.XLOOKUP(E2347,[1]战斗中转!$D$8:$D$19,[1]战斗中转!$F$8:$F$19)</f>
        <v>90</v>
      </c>
      <c r="E2347" s="2">
        <f t="shared" si="479"/>
        <v>8</v>
      </c>
      <c r="F2347" s="2">
        <f t="shared" si="480"/>
        <v>3</v>
      </c>
      <c r="G2347" s="2">
        <f t="shared" si="480"/>
        <v>1</v>
      </c>
      <c r="H2347" s="2">
        <f t="shared" si="480"/>
        <v>1</v>
      </c>
      <c r="I2347" s="2">
        <f t="shared" si="476"/>
        <v>2</v>
      </c>
      <c r="J2347" s="2" cm="1">
        <f t="array" ref="J2347">INT(_xlfn.XLOOKUP($E2347,消耗中转!$C$10:$C$21,_xlfn.XLOOKUP($I2347,消耗中转!$F$6:$K$6,消耗中转!$F$10:$K$21)))</f>
        <v>32000</v>
      </c>
      <c r="K2347" s="2" cm="1">
        <f t="array" ref="K2347">INT(IF(I2347=0,
_xlfn.XLOOKUP(0,消耗中转!$F$6:$K$6,_xlfn.XLOOKUP(E2347,消耗中转!$C$10:$C$21,消耗中转!$F$10:$K$21)),
_xlfn.XLOOKUP(I2347,消耗中转!$F$6:$K$6,_xlfn.XLOOKUP(E2347,消耗中转!$C$10:$C$21,消耗中转!$F$10:$K$21))+_xlfn.XLOOKUP(0,消耗中转!$F$6:$K$6,_xlfn.XLOOKUP(E2347,消耗中转!$C$10:$C$21,消耗中转!$F$10:$K$21))))</f>
        <v>36000</v>
      </c>
      <c r="L2347" s="2" cm="1">
        <f t="array" ref="L2347">_xlfn.XLOOKUP(I2347,消耗中转!$E$25:$J$25,_xlfn.XLOOKUP(E2347,消耗中转!$C$29:$C$40,消耗中转!$E$29:$J$40))</f>
        <v>1.2</v>
      </c>
    </row>
    <row r="2348" spans="1:12" x14ac:dyDescent="0.15">
      <c r="A2348" s="27">
        <f t="shared" si="481"/>
        <v>600831209002</v>
      </c>
      <c r="B2348" s="27">
        <f t="shared" si="482"/>
        <v>600831209002</v>
      </c>
      <c r="C2348" s="2">
        <f t="shared" si="478"/>
        <v>6008312090</v>
      </c>
      <c r="D2348" s="4">
        <f>_xlfn.XLOOKUP(E2348,[1]战斗中转!$D$8:$D$19,[1]战斗中转!$F$8:$F$19)</f>
        <v>90</v>
      </c>
      <c r="E2348" s="2">
        <f t="shared" si="479"/>
        <v>8</v>
      </c>
      <c r="F2348" s="2">
        <f t="shared" si="480"/>
        <v>3</v>
      </c>
      <c r="G2348" s="2">
        <f t="shared" si="480"/>
        <v>1</v>
      </c>
      <c r="H2348" s="2">
        <f t="shared" si="480"/>
        <v>2</v>
      </c>
      <c r="I2348" s="2">
        <f t="shared" si="476"/>
        <v>2</v>
      </c>
      <c r="J2348" s="2" cm="1">
        <f t="array" ref="J2348">INT(_xlfn.XLOOKUP($E2348,消耗中转!$C$10:$C$21,_xlfn.XLOOKUP($I2348,消耗中转!$F$6:$K$6,消耗中转!$F$10:$K$21)))</f>
        <v>32000</v>
      </c>
      <c r="K2348" s="2" cm="1">
        <f t="array" ref="K2348">INT(IF(I2348=0,
_xlfn.XLOOKUP(0,消耗中转!$F$6:$K$6,_xlfn.XLOOKUP(E2348,消耗中转!$C$10:$C$21,消耗中转!$F$10:$K$21)),
_xlfn.XLOOKUP(I2348,消耗中转!$F$6:$K$6,_xlfn.XLOOKUP(E2348,消耗中转!$C$10:$C$21,消耗中转!$F$10:$K$21))+_xlfn.XLOOKUP(0,消耗中转!$F$6:$K$6,_xlfn.XLOOKUP(E2348,消耗中转!$C$10:$C$21,消耗中转!$F$10:$K$21))))</f>
        <v>36000</v>
      </c>
      <c r="L2348" s="2" cm="1">
        <f t="array" ref="L2348">_xlfn.XLOOKUP(I2348,消耗中转!$E$25:$J$25,_xlfn.XLOOKUP(E2348,消耗中转!$C$29:$C$40,消耗中转!$E$29:$J$40))</f>
        <v>1.2</v>
      </c>
    </row>
    <row r="2349" spans="1:12" x14ac:dyDescent="0.15">
      <c r="A2349" s="27">
        <f t="shared" si="481"/>
        <v>600831309002</v>
      </c>
      <c r="B2349" s="27">
        <f t="shared" si="482"/>
        <v>600831309002</v>
      </c>
      <c r="C2349" s="2">
        <f t="shared" si="478"/>
        <v>6008313090</v>
      </c>
      <c r="D2349" s="4">
        <f>_xlfn.XLOOKUP(E2349,[1]战斗中转!$D$8:$D$19,[1]战斗中转!$F$8:$F$19)</f>
        <v>90</v>
      </c>
      <c r="E2349" s="2">
        <f t="shared" si="479"/>
        <v>8</v>
      </c>
      <c r="F2349" s="2">
        <f t="shared" si="480"/>
        <v>3</v>
      </c>
      <c r="G2349" s="2">
        <f t="shared" si="480"/>
        <v>1</v>
      </c>
      <c r="H2349" s="2">
        <f t="shared" si="480"/>
        <v>3</v>
      </c>
      <c r="I2349" s="2">
        <f t="shared" si="476"/>
        <v>2</v>
      </c>
      <c r="J2349" s="2" cm="1">
        <f t="array" ref="J2349">INT(_xlfn.XLOOKUP($E2349,消耗中转!$C$10:$C$21,_xlfn.XLOOKUP($I2349,消耗中转!$F$6:$K$6,消耗中转!$F$10:$K$21)))</f>
        <v>32000</v>
      </c>
      <c r="K2349" s="2" cm="1">
        <f t="array" ref="K2349">INT(IF(I2349=0,
_xlfn.XLOOKUP(0,消耗中转!$F$6:$K$6,_xlfn.XLOOKUP(E2349,消耗中转!$C$10:$C$21,消耗中转!$F$10:$K$21)),
_xlfn.XLOOKUP(I2349,消耗中转!$F$6:$K$6,_xlfn.XLOOKUP(E2349,消耗中转!$C$10:$C$21,消耗中转!$F$10:$K$21))+_xlfn.XLOOKUP(0,消耗中转!$F$6:$K$6,_xlfn.XLOOKUP(E2349,消耗中转!$C$10:$C$21,消耗中转!$F$10:$K$21))))</f>
        <v>36000</v>
      </c>
      <c r="L2349" s="2" cm="1">
        <f t="array" ref="L2349">_xlfn.XLOOKUP(I2349,消耗中转!$E$25:$J$25,_xlfn.XLOOKUP(E2349,消耗中转!$C$29:$C$40,消耗中转!$E$29:$J$40))</f>
        <v>1.2</v>
      </c>
    </row>
    <row r="2350" spans="1:12" x14ac:dyDescent="0.15">
      <c r="A2350" s="27">
        <f t="shared" si="481"/>
        <v>600831409002</v>
      </c>
      <c r="B2350" s="27">
        <f t="shared" si="482"/>
        <v>600831409002</v>
      </c>
      <c r="C2350" s="2">
        <f t="shared" si="478"/>
        <v>6008314090</v>
      </c>
      <c r="D2350" s="4">
        <f>_xlfn.XLOOKUP(E2350,[1]战斗中转!$D$8:$D$19,[1]战斗中转!$F$8:$F$19)</f>
        <v>90</v>
      </c>
      <c r="E2350" s="2">
        <f t="shared" si="479"/>
        <v>8</v>
      </c>
      <c r="F2350" s="2">
        <f t="shared" si="480"/>
        <v>3</v>
      </c>
      <c r="G2350" s="2">
        <f t="shared" si="480"/>
        <v>1</v>
      </c>
      <c r="H2350" s="2">
        <f t="shared" si="480"/>
        <v>4</v>
      </c>
      <c r="I2350" s="2">
        <f t="shared" si="476"/>
        <v>2</v>
      </c>
      <c r="J2350" s="2" cm="1">
        <f t="array" ref="J2350">INT(_xlfn.XLOOKUP($E2350,消耗中转!$C$10:$C$21,_xlfn.XLOOKUP($I2350,消耗中转!$F$6:$K$6,消耗中转!$F$10:$K$21)))</f>
        <v>32000</v>
      </c>
      <c r="K2350" s="2" cm="1">
        <f t="array" ref="K2350">INT(IF(I2350=0,
_xlfn.XLOOKUP(0,消耗中转!$F$6:$K$6,_xlfn.XLOOKUP(E2350,消耗中转!$C$10:$C$21,消耗中转!$F$10:$K$21)),
_xlfn.XLOOKUP(I2350,消耗中转!$F$6:$K$6,_xlfn.XLOOKUP(E2350,消耗中转!$C$10:$C$21,消耗中转!$F$10:$K$21))+_xlfn.XLOOKUP(0,消耗中转!$F$6:$K$6,_xlfn.XLOOKUP(E2350,消耗中转!$C$10:$C$21,消耗中转!$F$10:$K$21))))</f>
        <v>36000</v>
      </c>
      <c r="L2350" s="2" cm="1">
        <f t="array" ref="L2350">_xlfn.XLOOKUP(I2350,消耗中转!$E$25:$J$25,_xlfn.XLOOKUP(E2350,消耗中转!$C$29:$C$40,消耗中转!$E$29:$J$40))</f>
        <v>1.2</v>
      </c>
    </row>
    <row r="2351" spans="1:12" x14ac:dyDescent="0.15">
      <c r="A2351" s="27">
        <f t="shared" si="481"/>
        <v>600832109002</v>
      </c>
      <c r="B2351" s="27">
        <f t="shared" si="482"/>
        <v>600832109002</v>
      </c>
      <c r="C2351" s="2">
        <f t="shared" si="478"/>
        <v>6008321090</v>
      </c>
      <c r="D2351" s="4">
        <f>_xlfn.XLOOKUP(E2351,[1]战斗中转!$D$8:$D$19,[1]战斗中转!$F$8:$F$19)</f>
        <v>90</v>
      </c>
      <c r="E2351" s="2">
        <f t="shared" si="479"/>
        <v>8</v>
      </c>
      <c r="F2351" s="2">
        <f t="shared" si="480"/>
        <v>3</v>
      </c>
      <c r="G2351" s="2">
        <f t="shared" si="480"/>
        <v>2</v>
      </c>
      <c r="H2351" s="2">
        <f t="shared" si="480"/>
        <v>1</v>
      </c>
      <c r="I2351" s="2">
        <f t="shared" si="476"/>
        <v>2</v>
      </c>
      <c r="J2351" s="2" cm="1">
        <f t="array" ref="J2351">INT(_xlfn.XLOOKUP($E2351,消耗中转!$C$10:$C$21,_xlfn.XLOOKUP($I2351,消耗中转!$F$6:$K$6,消耗中转!$F$10:$K$21)))</f>
        <v>32000</v>
      </c>
      <c r="K2351" s="2" cm="1">
        <f t="array" ref="K2351">INT(IF(I2351=0,
_xlfn.XLOOKUP(0,消耗中转!$F$6:$K$6,_xlfn.XLOOKUP(E2351,消耗中转!$C$10:$C$21,消耗中转!$F$10:$K$21)),
_xlfn.XLOOKUP(I2351,消耗中转!$F$6:$K$6,_xlfn.XLOOKUP(E2351,消耗中转!$C$10:$C$21,消耗中转!$F$10:$K$21))+_xlfn.XLOOKUP(0,消耗中转!$F$6:$K$6,_xlfn.XLOOKUP(E2351,消耗中转!$C$10:$C$21,消耗中转!$F$10:$K$21))))</f>
        <v>36000</v>
      </c>
      <c r="L2351" s="2" cm="1">
        <f t="array" ref="L2351">_xlfn.XLOOKUP(I2351,消耗中转!$E$25:$J$25,_xlfn.XLOOKUP(E2351,消耗中转!$C$29:$C$40,消耗中转!$E$29:$J$40))</f>
        <v>1.2</v>
      </c>
    </row>
    <row r="2352" spans="1:12" x14ac:dyDescent="0.15">
      <c r="A2352" s="27">
        <f t="shared" si="481"/>
        <v>600832209002</v>
      </c>
      <c r="B2352" s="27">
        <f t="shared" si="482"/>
        <v>600832209002</v>
      </c>
      <c r="C2352" s="2">
        <f t="shared" si="478"/>
        <v>6008322090</v>
      </c>
      <c r="D2352" s="4">
        <f>_xlfn.XLOOKUP(E2352,[1]战斗中转!$D$8:$D$19,[1]战斗中转!$F$8:$F$19)</f>
        <v>90</v>
      </c>
      <c r="E2352" s="2">
        <f t="shared" si="479"/>
        <v>8</v>
      </c>
      <c r="F2352" s="2">
        <f t="shared" si="480"/>
        <v>3</v>
      </c>
      <c r="G2352" s="2">
        <f t="shared" si="480"/>
        <v>2</v>
      </c>
      <c r="H2352" s="2">
        <f t="shared" si="480"/>
        <v>2</v>
      </c>
      <c r="I2352" s="2">
        <f t="shared" si="476"/>
        <v>2</v>
      </c>
      <c r="J2352" s="2" cm="1">
        <f t="array" ref="J2352">INT(_xlfn.XLOOKUP($E2352,消耗中转!$C$10:$C$21,_xlfn.XLOOKUP($I2352,消耗中转!$F$6:$K$6,消耗中转!$F$10:$K$21)))</f>
        <v>32000</v>
      </c>
      <c r="K2352" s="2" cm="1">
        <f t="array" ref="K2352">INT(IF(I2352=0,
_xlfn.XLOOKUP(0,消耗中转!$F$6:$K$6,_xlfn.XLOOKUP(E2352,消耗中转!$C$10:$C$21,消耗中转!$F$10:$K$21)),
_xlfn.XLOOKUP(I2352,消耗中转!$F$6:$K$6,_xlfn.XLOOKUP(E2352,消耗中转!$C$10:$C$21,消耗中转!$F$10:$K$21))+_xlfn.XLOOKUP(0,消耗中转!$F$6:$K$6,_xlfn.XLOOKUP(E2352,消耗中转!$C$10:$C$21,消耗中转!$F$10:$K$21))))</f>
        <v>36000</v>
      </c>
      <c r="L2352" s="2" cm="1">
        <f t="array" ref="L2352">_xlfn.XLOOKUP(I2352,消耗中转!$E$25:$J$25,_xlfn.XLOOKUP(E2352,消耗中转!$C$29:$C$40,消耗中转!$E$29:$J$40))</f>
        <v>1.2</v>
      </c>
    </row>
    <row r="2353" spans="1:12" x14ac:dyDescent="0.15">
      <c r="A2353" s="27">
        <f t="shared" si="481"/>
        <v>600832309002</v>
      </c>
      <c r="B2353" s="27">
        <f t="shared" si="482"/>
        <v>600832309002</v>
      </c>
      <c r="C2353" s="2">
        <f t="shared" si="478"/>
        <v>6008323090</v>
      </c>
      <c r="D2353" s="4">
        <f>_xlfn.XLOOKUP(E2353,[1]战斗中转!$D$8:$D$19,[1]战斗中转!$F$8:$F$19)</f>
        <v>90</v>
      </c>
      <c r="E2353" s="2">
        <f t="shared" si="479"/>
        <v>8</v>
      </c>
      <c r="F2353" s="2">
        <f t="shared" si="480"/>
        <v>3</v>
      </c>
      <c r="G2353" s="2">
        <f t="shared" si="480"/>
        <v>2</v>
      </c>
      <c r="H2353" s="2">
        <f t="shared" si="480"/>
        <v>3</v>
      </c>
      <c r="I2353" s="2">
        <f t="shared" si="476"/>
        <v>2</v>
      </c>
      <c r="J2353" s="2" cm="1">
        <f t="array" ref="J2353">INT(_xlfn.XLOOKUP($E2353,消耗中转!$C$10:$C$21,_xlfn.XLOOKUP($I2353,消耗中转!$F$6:$K$6,消耗中转!$F$10:$K$21)))</f>
        <v>32000</v>
      </c>
      <c r="K2353" s="2" cm="1">
        <f t="array" ref="K2353">INT(IF(I2353=0,
_xlfn.XLOOKUP(0,消耗中转!$F$6:$K$6,_xlfn.XLOOKUP(E2353,消耗中转!$C$10:$C$21,消耗中转!$F$10:$K$21)),
_xlfn.XLOOKUP(I2353,消耗中转!$F$6:$K$6,_xlfn.XLOOKUP(E2353,消耗中转!$C$10:$C$21,消耗中转!$F$10:$K$21))+_xlfn.XLOOKUP(0,消耗中转!$F$6:$K$6,_xlfn.XLOOKUP(E2353,消耗中转!$C$10:$C$21,消耗中转!$F$10:$K$21))))</f>
        <v>36000</v>
      </c>
      <c r="L2353" s="2" cm="1">
        <f t="array" ref="L2353">_xlfn.XLOOKUP(I2353,消耗中转!$E$25:$J$25,_xlfn.XLOOKUP(E2353,消耗中转!$C$29:$C$40,消耗中转!$E$29:$J$40))</f>
        <v>1.2</v>
      </c>
    </row>
    <row r="2354" spans="1:12" x14ac:dyDescent="0.15">
      <c r="A2354" s="27">
        <f t="shared" si="481"/>
        <v>600832409002</v>
      </c>
      <c r="B2354" s="27">
        <f t="shared" si="482"/>
        <v>600832409002</v>
      </c>
      <c r="C2354" s="2">
        <f t="shared" si="478"/>
        <v>6008324090</v>
      </c>
      <c r="D2354" s="4">
        <f>_xlfn.XLOOKUP(E2354,[1]战斗中转!$D$8:$D$19,[1]战斗中转!$F$8:$F$19)</f>
        <v>90</v>
      </c>
      <c r="E2354" s="2">
        <f t="shared" si="479"/>
        <v>8</v>
      </c>
      <c r="F2354" s="2">
        <f t="shared" si="480"/>
        <v>3</v>
      </c>
      <c r="G2354" s="2">
        <f t="shared" si="480"/>
        <v>2</v>
      </c>
      <c r="H2354" s="2">
        <f t="shared" si="480"/>
        <v>4</v>
      </c>
      <c r="I2354" s="2">
        <f t="shared" si="476"/>
        <v>2</v>
      </c>
      <c r="J2354" s="2" cm="1">
        <f t="array" ref="J2354">INT(_xlfn.XLOOKUP($E2354,消耗中转!$C$10:$C$21,_xlfn.XLOOKUP($I2354,消耗中转!$F$6:$K$6,消耗中转!$F$10:$K$21)))</f>
        <v>32000</v>
      </c>
      <c r="K2354" s="2" cm="1">
        <f t="array" ref="K2354">INT(IF(I2354=0,
_xlfn.XLOOKUP(0,消耗中转!$F$6:$K$6,_xlfn.XLOOKUP(E2354,消耗中转!$C$10:$C$21,消耗中转!$F$10:$K$21)),
_xlfn.XLOOKUP(I2354,消耗中转!$F$6:$K$6,_xlfn.XLOOKUP(E2354,消耗中转!$C$10:$C$21,消耗中转!$F$10:$K$21))+_xlfn.XLOOKUP(0,消耗中转!$F$6:$K$6,_xlfn.XLOOKUP(E2354,消耗中转!$C$10:$C$21,消耗中转!$F$10:$K$21))))</f>
        <v>36000</v>
      </c>
      <c r="L2354" s="2" cm="1">
        <f t="array" ref="L2354">_xlfn.XLOOKUP(I2354,消耗中转!$E$25:$J$25,_xlfn.XLOOKUP(E2354,消耗中转!$C$29:$C$40,消耗中转!$E$29:$J$40))</f>
        <v>1.2</v>
      </c>
    </row>
    <row r="2355" spans="1:12" x14ac:dyDescent="0.15">
      <c r="A2355" s="27">
        <f t="shared" si="481"/>
        <v>600833109002</v>
      </c>
      <c r="B2355" s="27">
        <f t="shared" si="482"/>
        <v>600833109002</v>
      </c>
      <c r="C2355" s="2">
        <f t="shared" si="478"/>
        <v>6008331090</v>
      </c>
      <c r="D2355" s="4">
        <f>_xlfn.XLOOKUP(E2355,[1]战斗中转!$D$8:$D$19,[1]战斗中转!$F$8:$F$19)</f>
        <v>90</v>
      </c>
      <c r="E2355" s="2">
        <f t="shared" si="479"/>
        <v>8</v>
      </c>
      <c r="F2355" s="2">
        <f t="shared" si="480"/>
        <v>3</v>
      </c>
      <c r="G2355" s="2">
        <f t="shared" si="480"/>
        <v>3</v>
      </c>
      <c r="H2355" s="2">
        <f t="shared" si="480"/>
        <v>1</v>
      </c>
      <c r="I2355" s="2">
        <f t="shared" si="476"/>
        <v>2</v>
      </c>
      <c r="J2355" s="2" cm="1">
        <f t="array" ref="J2355">INT(_xlfn.XLOOKUP($E2355,消耗中转!$C$10:$C$21,_xlfn.XLOOKUP($I2355,消耗中转!$F$6:$K$6,消耗中转!$F$10:$K$21)))</f>
        <v>32000</v>
      </c>
      <c r="K2355" s="2" cm="1">
        <f t="array" ref="K2355">INT(IF(I2355=0,
_xlfn.XLOOKUP(0,消耗中转!$F$6:$K$6,_xlfn.XLOOKUP(E2355,消耗中转!$C$10:$C$21,消耗中转!$F$10:$K$21)),
_xlfn.XLOOKUP(I2355,消耗中转!$F$6:$K$6,_xlfn.XLOOKUP(E2355,消耗中转!$C$10:$C$21,消耗中转!$F$10:$K$21))+_xlfn.XLOOKUP(0,消耗中转!$F$6:$K$6,_xlfn.XLOOKUP(E2355,消耗中转!$C$10:$C$21,消耗中转!$F$10:$K$21))))</f>
        <v>36000</v>
      </c>
      <c r="L2355" s="2" cm="1">
        <f t="array" ref="L2355">_xlfn.XLOOKUP(I2355,消耗中转!$E$25:$J$25,_xlfn.XLOOKUP(E2355,消耗中转!$C$29:$C$40,消耗中转!$E$29:$J$40))</f>
        <v>1.2</v>
      </c>
    </row>
    <row r="2356" spans="1:12" x14ac:dyDescent="0.15">
      <c r="A2356" s="27">
        <f t="shared" si="481"/>
        <v>600833209002</v>
      </c>
      <c r="B2356" s="27">
        <f t="shared" si="482"/>
        <v>600833209002</v>
      </c>
      <c r="C2356" s="2">
        <f t="shared" si="478"/>
        <v>6008332090</v>
      </c>
      <c r="D2356" s="4">
        <f>_xlfn.XLOOKUP(E2356,[1]战斗中转!$D$8:$D$19,[1]战斗中转!$F$8:$F$19)</f>
        <v>90</v>
      </c>
      <c r="E2356" s="2">
        <f t="shared" si="479"/>
        <v>8</v>
      </c>
      <c r="F2356" s="2">
        <f t="shared" si="480"/>
        <v>3</v>
      </c>
      <c r="G2356" s="2">
        <f t="shared" si="480"/>
        <v>3</v>
      </c>
      <c r="H2356" s="2">
        <f t="shared" si="480"/>
        <v>2</v>
      </c>
      <c r="I2356" s="2">
        <f t="shared" si="476"/>
        <v>2</v>
      </c>
      <c r="J2356" s="2" cm="1">
        <f t="array" ref="J2356">INT(_xlfn.XLOOKUP($E2356,消耗中转!$C$10:$C$21,_xlfn.XLOOKUP($I2356,消耗中转!$F$6:$K$6,消耗中转!$F$10:$K$21)))</f>
        <v>32000</v>
      </c>
      <c r="K2356" s="2" cm="1">
        <f t="array" ref="K2356">INT(IF(I2356=0,
_xlfn.XLOOKUP(0,消耗中转!$F$6:$K$6,_xlfn.XLOOKUP(E2356,消耗中转!$C$10:$C$21,消耗中转!$F$10:$K$21)),
_xlfn.XLOOKUP(I2356,消耗中转!$F$6:$K$6,_xlfn.XLOOKUP(E2356,消耗中转!$C$10:$C$21,消耗中转!$F$10:$K$21))+_xlfn.XLOOKUP(0,消耗中转!$F$6:$K$6,_xlfn.XLOOKUP(E2356,消耗中转!$C$10:$C$21,消耗中转!$F$10:$K$21))))</f>
        <v>36000</v>
      </c>
      <c r="L2356" s="2" cm="1">
        <f t="array" ref="L2356">_xlfn.XLOOKUP(I2356,消耗中转!$E$25:$J$25,_xlfn.XLOOKUP(E2356,消耗中转!$C$29:$C$40,消耗中转!$E$29:$J$40))</f>
        <v>1.2</v>
      </c>
    </row>
    <row r="2357" spans="1:12" x14ac:dyDescent="0.15">
      <c r="A2357" s="27">
        <f t="shared" si="481"/>
        <v>600833309002</v>
      </c>
      <c r="B2357" s="27">
        <f t="shared" si="482"/>
        <v>600833309002</v>
      </c>
      <c r="C2357" s="2">
        <f t="shared" si="478"/>
        <v>6008333090</v>
      </c>
      <c r="D2357" s="4">
        <f>_xlfn.XLOOKUP(E2357,[1]战斗中转!$D$8:$D$19,[1]战斗中转!$F$8:$F$19)</f>
        <v>90</v>
      </c>
      <c r="E2357" s="2">
        <f t="shared" si="479"/>
        <v>8</v>
      </c>
      <c r="F2357" s="2">
        <f t="shared" si="480"/>
        <v>3</v>
      </c>
      <c r="G2357" s="2">
        <f t="shared" si="480"/>
        <v>3</v>
      </c>
      <c r="H2357" s="2">
        <f t="shared" si="480"/>
        <v>3</v>
      </c>
      <c r="I2357" s="2">
        <f t="shared" si="476"/>
        <v>2</v>
      </c>
      <c r="J2357" s="2" cm="1">
        <f t="array" ref="J2357">INT(_xlfn.XLOOKUP($E2357,消耗中转!$C$10:$C$21,_xlfn.XLOOKUP($I2357,消耗中转!$F$6:$K$6,消耗中转!$F$10:$K$21)))</f>
        <v>32000</v>
      </c>
      <c r="K2357" s="2" cm="1">
        <f t="array" ref="K2357">INT(IF(I2357=0,
_xlfn.XLOOKUP(0,消耗中转!$F$6:$K$6,_xlfn.XLOOKUP(E2357,消耗中转!$C$10:$C$21,消耗中转!$F$10:$K$21)),
_xlfn.XLOOKUP(I2357,消耗中转!$F$6:$K$6,_xlfn.XLOOKUP(E2357,消耗中转!$C$10:$C$21,消耗中转!$F$10:$K$21))+_xlfn.XLOOKUP(0,消耗中转!$F$6:$K$6,_xlfn.XLOOKUP(E2357,消耗中转!$C$10:$C$21,消耗中转!$F$10:$K$21))))</f>
        <v>36000</v>
      </c>
      <c r="L2357" s="2" cm="1">
        <f t="array" ref="L2357">_xlfn.XLOOKUP(I2357,消耗中转!$E$25:$J$25,_xlfn.XLOOKUP(E2357,消耗中转!$C$29:$C$40,消耗中转!$E$29:$J$40))</f>
        <v>1.2</v>
      </c>
    </row>
    <row r="2358" spans="1:12" x14ac:dyDescent="0.15">
      <c r="A2358" s="27">
        <f t="shared" si="481"/>
        <v>600833409002</v>
      </c>
      <c r="B2358" s="27">
        <f t="shared" si="482"/>
        <v>600833409002</v>
      </c>
      <c r="C2358" s="2">
        <f t="shared" si="478"/>
        <v>6008334090</v>
      </c>
      <c r="D2358" s="4">
        <f>_xlfn.XLOOKUP(E2358,[1]战斗中转!$D$8:$D$19,[1]战斗中转!$F$8:$F$19)</f>
        <v>90</v>
      </c>
      <c r="E2358" s="2">
        <f t="shared" si="479"/>
        <v>8</v>
      </c>
      <c r="F2358" s="2">
        <f t="shared" si="480"/>
        <v>3</v>
      </c>
      <c r="G2358" s="2">
        <f t="shared" si="480"/>
        <v>3</v>
      </c>
      <c r="H2358" s="2">
        <f t="shared" si="480"/>
        <v>4</v>
      </c>
      <c r="I2358" s="2">
        <f t="shared" si="476"/>
        <v>2</v>
      </c>
      <c r="J2358" s="2" cm="1">
        <f t="array" ref="J2358">INT(_xlfn.XLOOKUP($E2358,消耗中转!$C$10:$C$21,_xlfn.XLOOKUP($I2358,消耗中转!$F$6:$K$6,消耗中转!$F$10:$K$21)))</f>
        <v>32000</v>
      </c>
      <c r="K2358" s="2" cm="1">
        <f t="array" ref="K2358">INT(IF(I2358=0,
_xlfn.XLOOKUP(0,消耗中转!$F$6:$K$6,_xlfn.XLOOKUP(E2358,消耗中转!$C$10:$C$21,消耗中转!$F$10:$K$21)),
_xlfn.XLOOKUP(I2358,消耗中转!$F$6:$K$6,_xlfn.XLOOKUP(E2358,消耗中转!$C$10:$C$21,消耗中转!$F$10:$K$21))+_xlfn.XLOOKUP(0,消耗中转!$F$6:$K$6,_xlfn.XLOOKUP(E2358,消耗中转!$C$10:$C$21,消耗中转!$F$10:$K$21))))</f>
        <v>36000</v>
      </c>
      <c r="L2358" s="2" cm="1">
        <f t="array" ref="L2358">_xlfn.XLOOKUP(I2358,消耗中转!$E$25:$J$25,_xlfn.XLOOKUP(E2358,消耗中转!$C$29:$C$40,消耗中转!$E$29:$J$40))</f>
        <v>1.2</v>
      </c>
    </row>
    <row r="2359" spans="1:12" x14ac:dyDescent="0.15">
      <c r="A2359" s="27">
        <f t="shared" si="481"/>
        <v>600841109002</v>
      </c>
      <c r="B2359" s="27">
        <f t="shared" si="482"/>
        <v>600841109002</v>
      </c>
      <c r="C2359" s="2">
        <f t="shared" si="478"/>
        <v>6008411090</v>
      </c>
      <c r="D2359" s="4">
        <f>_xlfn.XLOOKUP(E2359,[1]战斗中转!$D$8:$D$19,[1]战斗中转!$F$8:$F$19)</f>
        <v>90</v>
      </c>
      <c r="E2359" s="2">
        <f t="shared" si="479"/>
        <v>8</v>
      </c>
      <c r="F2359" s="2">
        <f t="shared" ref="F2359:H2378" si="483">F2287</f>
        <v>4</v>
      </c>
      <c r="G2359" s="2">
        <f t="shared" si="483"/>
        <v>1</v>
      </c>
      <c r="H2359" s="2">
        <f t="shared" si="483"/>
        <v>1</v>
      </c>
      <c r="I2359" s="2">
        <f t="shared" si="476"/>
        <v>2</v>
      </c>
      <c r="J2359" s="2" cm="1">
        <f t="array" ref="J2359">INT(_xlfn.XLOOKUP($E2359,消耗中转!$C$10:$C$21,_xlfn.XLOOKUP($I2359,消耗中转!$F$6:$K$6,消耗中转!$F$10:$K$21)))</f>
        <v>32000</v>
      </c>
      <c r="K2359" s="2" cm="1">
        <f t="array" ref="K2359">INT(IF(I2359=0,
_xlfn.XLOOKUP(0,消耗中转!$F$6:$K$6,_xlfn.XLOOKUP(E2359,消耗中转!$C$10:$C$21,消耗中转!$F$10:$K$21)),
_xlfn.XLOOKUP(I2359,消耗中转!$F$6:$K$6,_xlfn.XLOOKUP(E2359,消耗中转!$C$10:$C$21,消耗中转!$F$10:$K$21))+_xlfn.XLOOKUP(0,消耗中转!$F$6:$K$6,_xlfn.XLOOKUP(E2359,消耗中转!$C$10:$C$21,消耗中转!$F$10:$K$21))))</f>
        <v>36000</v>
      </c>
      <c r="L2359" s="2" cm="1">
        <f t="array" ref="L2359">_xlfn.XLOOKUP(I2359,消耗中转!$E$25:$J$25,_xlfn.XLOOKUP(E2359,消耗中转!$C$29:$C$40,消耗中转!$E$29:$J$40))</f>
        <v>1.2</v>
      </c>
    </row>
    <row r="2360" spans="1:12" x14ac:dyDescent="0.15">
      <c r="A2360" s="27">
        <f t="shared" si="481"/>
        <v>600841209002</v>
      </c>
      <c r="B2360" s="27">
        <f t="shared" si="482"/>
        <v>600841209002</v>
      </c>
      <c r="C2360" s="2">
        <f t="shared" si="478"/>
        <v>6008412090</v>
      </c>
      <c r="D2360" s="4">
        <f>_xlfn.XLOOKUP(E2360,[1]战斗中转!$D$8:$D$19,[1]战斗中转!$F$8:$F$19)</f>
        <v>90</v>
      </c>
      <c r="E2360" s="2">
        <f t="shared" si="479"/>
        <v>8</v>
      </c>
      <c r="F2360" s="2">
        <f t="shared" si="483"/>
        <v>4</v>
      </c>
      <c r="G2360" s="2">
        <f t="shared" si="483"/>
        <v>1</v>
      </c>
      <c r="H2360" s="2">
        <f t="shared" si="483"/>
        <v>2</v>
      </c>
      <c r="I2360" s="2">
        <f t="shared" si="476"/>
        <v>2</v>
      </c>
      <c r="J2360" s="2" cm="1">
        <f t="array" ref="J2360">INT(_xlfn.XLOOKUP($E2360,消耗中转!$C$10:$C$21,_xlfn.XLOOKUP($I2360,消耗中转!$F$6:$K$6,消耗中转!$F$10:$K$21)))</f>
        <v>32000</v>
      </c>
      <c r="K2360" s="2" cm="1">
        <f t="array" ref="K2360">INT(IF(I2360=0,
_xlfn.XLOOKUP(0,消耗中转!$F$6:$K$6,_xlfn.XLOOKUP(E2360,消耗中转!$C$10:$C$21,消耗中转!$F$10:$K$21)),
_xlfn.XLOOKUP(I2360,消耗中转!$F$6:$K$6,_xlfn.XLOOKUP(E2360,消耗中转!$C$10:$C$21,消耗中转!$F$10:$K$21))+_xlfn.XLOOKUP(0,消耗中转!$F$6:$K$6,_xlfn.XLOOKUP(E2360,消耗中转!$C$10:$C$21,消耗中转!$F$10:$K$21))))</f>
        <v>36000</v>
      </c>
      <c r="L2360" s="2" cm="1">
        <f t="array" ref="L2360">_xlfn.XLOOKUP(I2360,消耗中转!$E$25:$J$25,_xlfn.XLOOKUP(E2360,消耗中转!$C$29:$C$40,消耗中转!$E$29:$J$40))</f>
        <v>1.2</v>
      </c>
    </row>
    <row r="2361" spans="1:12" x14ac:dyDescent="0.15">
      <c r="A2361" s="27">
        <f t="shared" si="481"/>
        <v>600841309002</v>
      </c>
      <c r="B2361" s="27">
        <f t="shared" si="482"/>
        <v>600841309002</v>
      </c>
      <c r="C2361" s="2">
        <f t="shared" si="478"/>
        <v>6008413090</v>
      </c>
      <c r="D2361" s="4">
        <f>_xlfn.XLOOKUP(E2361,[1]战斗中转!$D$8:$D$19,[1]战斗中转!$F$8:$F$19)</f>
        <v>90</v>
      </c>
      <c r="E2361" s="2">
        <f t="shared" si="479"/>
        <v>8</v>
      </c>
      <c r="F2361" s="2">
        <f t="shared" si="483"/>
        <v>4</v>
      </c>
      <c r="G2361" s="2">
        <f t="shared" si="483"/>
        <v>1</v>
      </c>
      <c r="H2361" s="2">
        <f t="shared" si="483"/>
        <v>3</v>
      </c>
      <c r="I2361" s="2">
        <f t="shared" si="476"/>
        <v>2</v>
      </c>
      <c r="J2361" s="2" cm="1">
        <f t="array" ref="J2361">INT(_xlfn.XLOOKUP($E2361,消耗中转!$C$10:$C$21,_xlfn.XLOOKUP($I2361,消耗中转!$F$6:$K$6,消耗中转!$F$10:$K$21)))</f>
        <v>32000</v>
      </c>
      <c r="K2361" s="2" cm="1">
        <f t="array" ref="K2361">INT(IF(I2361=0,
_xlfn.XLOOKUP(0,消耗中转!$F$6:$K$6,_xlfn.XLOOKUP(E2361,消耗中转!$C$10:$C$21,消耗中转!$F$10:$K$21)),
_xlfn.XLOOKUP(I2361,消耗中转!$F$6:$K$6,_xlfn.XLOOKUP(E2361,消耗中转!$C$10:$C$21,消耗中转!$F$10:$K$21))+_xlfn.XLOOKUP(0,消耗中转!$F$6:$K$6,_xlfn.XLOOKUP(E2361,消耗中转!$C$10:$C$21,消耗中转!$F$10:$K$21))))</f>
        <v>36000</v>
      </c>
      <c r="L2361" s="2" cm="1">
        <f t="array" ref="L2361">_xlfn.XLOOKUP(I2361,消耗中转!$E$25:$J$25,_xlfn.XLOOKUP(E2361,消耗中转!$C$29:$C$40,消耗中转!$E$29:$J$40))</f>
        <v>1.2</v>
      </c>
    </row>
    <row r="2362" spans="1:12" x14ac:dyDescent="0.15">
      <c r="A2362" s="27">
        <f t="shared" si="481"/>
        <v>600841409002</v>
      </c>
      <c r="B2362" s="27">
        <f t="shared" si="482"/>
        <v>600841409002</v>
      </c>
      <c r="C2362" s="2">
        <f t="shared" si="478"/>
        <v>6008414090</v>
      </c>
      <c r="D2362" s="4">
        <f>_xlfn.XLOOKUP(E2362,[1]战斗中转!$D$8:$D$19,[1]战斗中转!$F$8:$F$19)</f>
        <v>90</v>
      </c>
      <c r="E2362" s="2">
        <f t="shared" si="479"/>
        <v>8</v>
      </c>
      <c r="F2362" s="2">
        <f t="shared" si="483"/>
        <v>4</v>
      </c>
      <c r="G2362" s="2">
        <f t="shared" si="483"/>
        <v>1</v>
      </c>
      <c r="H2362" s="2">
        <f t="shared" si="483"/>
        <v>4</v>
      </c>
      <c r="I2362" s="2">
        <f t="shared" si="476"/>
        <v>2</v>
      </c>
      <c r="J2362" s="2" cm="1">
        <f t="array" ref="J2362">INT(_xlfn.XLOOKUP($E2362,消耗中转!$C$10:$C$21,_xlfn.XLOOKUP($I2362,消耗中转!$F$6:$K$6,消耗中转!$F$10:$K$21)))</f>
        <v>32000</v>
      </c>
      <c r="K2362" s="2" cm="1">
        <f t="array" ref="K2362">INT(IF(I2362=0,
_xlfn.XLOOKUP(0,消耗中转!$F$6:$K$6,_xlfn.XLOOKUP(E2362,消耗中转!$C$10:$C$21,消耗中转!$F$10:$K$21)),
_xlfn.XLOOKUP(I2362,消耗中转!$F$6:$K$6,_xlfn.XLOOKUP(E2362,消耗中转!$C$10:$C$21,消耗中转!$F$10:$K$21))+_xlfn.XLOOKUP(0,消耗中转!$F$6:$K$6,_xlfn.XLOOKUP(E2362,消耗中转!$C$10:$C$21,消耗中转!$F$10:$K$21))))</f>
        <v>36000</v>
      </c>
      <c r="L2362" s="2" cm="1">
        <f t="array" ref="L2362">_xlfn.XLOOKUP(I2362,消耗中转!$E$25:$J$25,_xlfn.XLOOKUP(E2362,消耗中转!$C$29:$C$40,消耗中转!$E$29:$J$40))</f>
        <v>1.2</v>
      </c>
    </row>
    <row r="2363" spans="1:12" x14ac:dyDescent="0.15">
      <c r="A2363" s="27">
        <f t="shared" si="481"/>
        <v>600842109002</v>
      </c>
      <c r="B2363" s="27">
        <f t="shared" si="482"/>
        <v>600842109002</v>
      </c>
      <c r="C2363" s="2">
        <f t="shared" si="478"/>
        <v>6008421090</v>
      </c>
      <c r="D2363" s="4">
        <f>_xlfn.XLOOKUP(E2363,[1]战斗中转!$D$8:$D$19,[1]战斗中转!$F$8:$F$19)</f>
        <v>90</v>
      </c>
      <c r="E2363" s="2">
        <f t="shared" si="479"/>
        <v>8</v>
      </c>
      <c r="F2363" s="2">
        <f t="shared" si="483"/>
        <v>4</v>
      </c>
      <c r="G2363" s="2">
        <f t="shared" si="483"/>
        <v>2</v>
      </c>
      <c r="H2363" s="2">
        <f t="shared" si="483"/>
        <v>1</v>
      </c>
      <c r="I2363" s="2">
        <f t="shared" si="476"/>
        <v>2</v>
      </c>
      <c r="J2363" s="2" cm="1">
        <f t="array" ref="J2363">INT(_xlfn.XLOOKUP($E2363,消耗中转!$C$10:$C$21,_xlfn.XLOOKUP($I2363,消耗中转!$F$6:$K$6,消耗中转!$F$10:$K$21)))</f>
        <v>32000</v>
      </c>
      <c r="K2363" s="2" cm="1">
        <f t="array" ref="K2363">INT(IF(I2363=0,
_xlfn.XLOOKUP(0,消耗中转!$F$6:$K$6,_xlfn.XLOOKUP(E2363,消耗中转!$C$10:$C$21,消耗中转!$F$10:$K$21)),
_xlfn.XLOOKUP(I2363,消耗中转!$F$6:$K$6,_xlfn.XLOOKUP(E2363,消耗中转!$C$10:$C$21,消耗中转!$F$10:$K$21))+_xlfn.XLOOKUP(0,消耗中转!$F$6:$K$6,_xlfn.XLOOKUP(E2363,消耗中转!$C$10:$C$21,消耗中转!$F$10:$K$21))))</f>
        <v>36000</v>
      </c>
      <c r="L2363" s="2" cm="1">
        <f t="array" ref="L2363">_xlfn.XLOOKUP(I2363,消耗中转!$E$25:$J$25,_xlfn.XLOOKUP(E2363,消耗中转!$C$29:$C$40,消耗中转!$E$29:$J$40))</f>
        <v>1.2</v>
      </c>
    </row>
    <row r="2364" spans="1:12" x14ac:dyDescent="0.15">
      <c r="A2364" s="27">
        <f t="shared" si="481"/>
        <v>600842209002</v>
      </c>
      <c r="B2364" s="27">
        <f t="shared" si="482"/>
        <v>600842209002</v>
      </c>
      <c r="C2364" s="2">
        <f t="shared" si="478"/>
        <v>6008422090</v>
      </c>
      <c r="D2364" s="4">
        <f>_xlfn.XLOOKUP(E2364,[1]战斗中转!$D$8:$D$19,[1]战斗中转!$F$8:$F$19)</f>
        <v>90</v>
      </c>
      <c r="E2364" s="2">
        <f t="shared" si="479"/>
        <v>8</v>
      </c>
      <c r="F2364" s="2">
        <f t="shared" si="483"/>
        <v>4</v>
      </c>
      <c r="G2364" s="2">
        <f t="shared" si="483"/>
        <v>2</v>
      </c>
      <c r="H2364" s="2">
        <f t="shared" si="483"/>
        <v>2</v>
      </c>
      <c r="I2364" s="2">
        <f t="shared" si="476"/>
        <v>2</v>
      </c>
      <c r="J2364" s="2" cm="1">
        <f t="array" ref="J2364">INT(_xlfn.XLOOKUP($E2364,消耗中转!$C$10:$C$21,_xlfn.XLOOKUP($I2364,消耗中转!$F$6:$K$6,消耗中转!$F$10:$K$21)))</f>
        <v>32000</v>
      </c>
      <c r="K2364" s="2" cm="1">
        <f t="array" ref="K2364">INT(IF(I2364=0,
_xlfn.XLOOKUP(0,消耗中转!$F$6:$K$6,_xlfn.XLOOKUP(E2364,消耗中转!$C$10:$C$21,消耗中转!$F$10:$K$21)),
_xlfn.XLOOKUP(I2364,消耗中转!$F$6:$K$6,_xlfn.XLOOKUP(E2364,消耗中转!$C$10:$C$21,消耗中转!$F$10:$K$21))+_xlfn.XLOOKUP(0,消耗中转!$F$6:$K$6,_xlfn.XLOOKUP(E2364,消耗中转!$C$10:$C$21,消耗中转!$F$10:$K$21))))</f>
        <v>36000</v>
      </c>
      <c r="L2364" s="2" cm="1">
        <f t="array" ref="L2364">_xlfn.XLOOKUP(I2364,消耗中转!$E$25:$J$25,_xlfn.XLOOKUP(E2364,消耗中转!$C$29:$C$40,消耗中转!$E$29:$J$40))</f>
        <v>1.2</v>
      </c>
    </row>
    <row r="2365" spans="1:12" x14ac:dyDescent="0.15">
      <c r="A2365" s="27">
        <f t="shared" si="481"/>
        <v>600842309002</v>
      </c>
      <c r="B2365" s="27">
        <f t="shared" si="482"/>
        <v>600842309002</v>
      </c>
      <c r="C2365" s="2">
        <f t="shared" si="478"/>
        <v>6008423090</v>
      </c>
      <c r="D2365" s="4">
        <f>_xlfn.XLOOKUP(E2365,[1]战斗中转!$D$8:$D$19,[1]战斗中转!$F$8:$F$19)</f>
        <v>90</v>
      </c>
      <c r="E2365" s="2">
        <f t="shared" si="479"/>
        <v>8</v>
      </c>
      <c r="F2365" s="2">
        <f t="shared" si="483"/>
        <v>4</v>
      </c>
      <c r="G2365" s="2">
        <f t="shared" si="483"/>
        <v>2</v>
      </c>
      <c r="H2365" s="2">
        <f t="shared" si="483"/>
        <v>3</v>
      </c>
      <c r="I2365" s="2">
        <f t="shared" si="476"/>
        <v>2</v>
      </c>
      <c r="J2365" s="2" cm="1">
        <f t="array" ref="J2365">INT(_xlfn.XLOOKUP($E2365,消耗中转!$C$10:$C$21,_xlfn.XLOOKUP($I2365,消耗中转!$F$6:$K$6,消耗中转!$F$10:$K$21)))</f>
        <v>32000</v>
      </c>
      <c r="K2365" s="2" cm="1">
        <f t="array" ref="K2365">INT(IF(I2365=0,
_xlfn.XLOOKUP(0,消耗中转!$F$6:$K$6,_xlfn.XLOOKUP(E2365,消耗中转!$C$10:$C$21,消耗中转!$F$10:$K$21)),
_xlfn.XLOOKUP(I2365,消耗中转!$F$6:$K$6,_xlfn.XLOOKUP(E2365,消耗中转!$C$10:$C$21,消耗中转!$F$10:$K$21))+_xlfn.XLOOKUP(0,消耗中转!$F$6:$K$6,_xlfn.XLOOKUP(E2365,消耗中转!$C$10:$C$21,消耗中转!$F$10:$K$21))))</f>
        <v>36000</v>
      </c>
      <c r="L2365" s="2" cm="1">
        <f t="array" ref="L2365">_xlfn.XLOOKUP(I2365,消耗中转!$E$25:$J$25,_xlfn.XLOOKUP(E2365,消耗中转!$C$29:$C$40,消耗中转!$E$29:$J$40))</f>
        <v>1.2</v>
      </c>
    </row>
    <row r="2366" spans="1:12" x14ac:dyDescent="0.15">
      <c r="A2366" s="27">
        <f t="shared" si="481"/>
        <v>600842409002</v>
      </c>
      <c r="B2366" s="27">
        <f t="shared" si="482"/>
        <v>600842409002</v>
      </c>
      <c r="C2366" s="2">
        <f t="shared" si="478"/>
        <v>6008424090</v>
      </c>
      <c r="D2366" s="4">
        <f>_xlfn.XLOOKUP(E2366,[1]战斗中转!$D$8:$D$19,[1]战斗中转!$F$8:$F$19)</f>
        <v>90</v>
      </c>
      <c r="E2366" s="2">
        <f t="shared" si="479"/>
        <v>8</v>
      </c>
      <c r="F2366" s="2">
        <f t="shared" si="483"/>
        <v>4</v>
      </c>
      <c r="G2366" s="2">
        <f t="shared" si="483"/>
        <v>2</v>
      </c>
      <c r="H2366" s="2">
        <f t="shared" si="483"/>
        <v>4</v>
      </c>
      <c r="I2366" s="2">
        <f t="shared" si="476"/>
        <v>2</v>
      </c>
      <c r="J2366" s="2" cm="1">
        <f t="array" ref="J2366">INT(_xlfn.XLOOKUP($E2366,消耗中转!$C$10:$C$21,_xlfn.XLOOKUP($I2366,消耗中转!$F$6:$K$6,消耗中转!$F$10:$K$21)))</f>
        <v>32000</v>
      </c>
      <c r="K2366" s="2" cm="1">
        <f t="array" ref="K2366">INT(IF(I2366=0,
_xlfn.XLOOKUP(0,消耗中转!$F$6:$K$6,_xlfn.XLOOKUP(E2366,消耗中转!$C$10:$C$21,消耗中转!$F$10:$K$21)),
_xlfn.XLOOKUP(I2366,消耗中转!$F$6:$K$6,_xlfn.XLOOKUP(E2366,消耗中转!$C$10:$C$21,消耗中转!$F$10:$K$21))+_xlfn.XLOOKUP(0,消耗中转!$F$6:$K$6,_xlfn.XLOOKUP(E2366,消耗中转!$C$10:$C$21,消耗中转!$F$10:$K$21))))</f>
        <v>36000</v>
      </c>
      <c r="L2366" s="2" cm="1">
        <f t="array" ref="L2366">_xlfn.XLOOKUP(I2366,消耗中转!$E$25:$J$25,_xlfn.XLOOKUP(E2366,消耗中转!$C$29:$C$40,消耗中转!$E$29:$J$40))</f>
        <v>1.2</v>
      </c>
    </row>
    <row r="2367" spans="1:12" x14ac:dyDescent="0.15">
      <c r="A2367" s="27">
        <f t="shared" si="481"/>
        <v>600843109002</v>
      </c>
      <c r="B2367" s="27">
        <f t="shared" si="482"/>
        <v>600843109002</v>
      </c>
      <c r="C2367" s="2">
        <f t="shared" si="478"/>
        <v>6008431090</v>
      </c>
      <c r="D2367" s="4">
        <f>_xlfn.XLOOKUP(E2367,[1]战斗中转!$D$8:$D$19,[1]战斗中转!$F$8:$F$19)</f>
        <v>90</v>
      </c>
      <c r="E2367" s="2">
        <f t="shared" si="479"/>
        <v>8</v>
      </c>
      <c r="F2367" s="2">
        <f t="shared" si="483"/>
        <v>4</v>
      </c>
      <c r="G2367" s="2">
        <f t="shared" si="483"/>
        <v>3</v>
      </c>
      <c r="H2367" s="2">
        <f t="shared" si="483"/>
        <v>1</v>
      </c>
      <c r="I2367" s="2">
        <f t="shared" si="476"/>
        <v>2</v>
      </c>
      <c r="J2367" s="2" cm="1">
        <f t="array" ref="J2367">INT(_xlfn.XLOOKUP($E2367,消耗中转!$C$10:$C$21,_xlfn.XLOOKUP($I2367,消耗中转!$F$6:$K$6,消耗中转!$F$10:$K$21)))</f>
        <v>32000</v>
      </c>
      <c r="K2367" s="2" cm="1">
        <f t="array" ref="K2367">INT(IF(I2367=0,
_xlfn.XLOOKUP(0,消耗中转!$F$6:$K$6,_xlfn.XLOOKUP(E2367,消耗中转!$C$10:$C$21,消耗中转!$F$10:$K$21)),
_xlfn.XLOOKUP(I2367,消耗中转!$F$6:$K$6,_xlfn.XLOOKUP(E2367,消耗中转!$C$10:$C$21,消耗中转!$F$10:$K$21))+_xlfn.XLOOKUP(0,消耗中转!$F$6:$K$6,_xlfn.XLOOKUP(E2367,消耗中转!$C$10:$C$21,消耗中转!$F$10:$K$21))))</f>
        <v>36000</v>
      </c>
      <c r="L2367" s="2" cm="1">
        <f t="array" ref="L2367">_xlfn.XLOOKUP(I2367,消耗中转!$E$25:$J$25,_xlfn.XLOOKUP(E2367,消耗中转!$C$29:$C$40,消耗中转!$E$29:$J$40))</f>
        <v>1.2</v>
      </c>
    </row>
    <row r="2368" spans="1:12" x14ac:dyDescent="0.15">
      <c r="A2368" s="27">
        <f t="shared" si="481"/>
        <v>600843209002</v>
      </c>
      <c r="B2368" s="27">
        <f t="shared" si="482"/>
        <v>600843209002</v>
      </c>
      <c r="C2368" s="2">
        <f t="shared" si="478"/>
        <v>6008432090</v>
      </c>
      <c r="D2368" s="4">
        <f>_xlfn.XLOOKUP(E2368,[1]战斗中转!$D$8:$D$19,[1]战斗中转!$F$8:$F$19)</f>
        <v>90</v>
      </c>
      <c r="E2368" s="2">
        <f t="shared" si="479"/>
        <v>8</v>
      </c>
      <c r="F2368" s="2">
        <f t="shared" si="483"/>
        <v>4</v>
      </c>
      <c r="G2368" s="2">
        <f t="shared" si="483"/>
        <v>3</v>
      </c>
      <c r="H2368" s="2">
        <f t="shared" si="483"/>
        <v>2</v>
      </c>
      <c r="I2368" s="2">
        <f t="shared" si="476"/>
        <v>2</v>
      </c>
      <c r="J2368" s="2" cm="1">
        <f t="array" ref="J2368">INT(_xlfn.XLOOKUP($E2368,消耗中转!$C$10:$C$21,_xlfn.XLOOKUP($I2368,消耗中转!$F$6:$K$6,消耗中转!$F$10:$K$21)))</f>
        <v>32000</v>
      </c>
      <c r="K2368" s="2" cm="1">
        <f t="array" ref="K2368">INT(IF(I2368=0,
_xlfn.XLOOKUP(0,消耗中转!$F$6:$K$6,_xlfn.XLOOKUP(E2368,消耗中转!$C$10:$C$21,消耗中转!$F$10:$K$21)),
_xlfn.XLOOKUP(I2368,消耗中转!$F$6:$K$6,_xlfn.XLOOKUP(E2368,消耗中转!$C$10:$C$21,消耗中转!$F$10:$K$21))+_xlfn.XLOOKUP(0,消耗中转!$F$6:$K$6,_xlfn.XLOOKUP(E2368,消耗中转!$C$10:$C$21,消耗中转!$F$10:$K$21))))</f>
        <v>36000</v>
      </c>
      <c r="L2368" s="2" cm="1">
        <f t="array" ref="L2368">_xlfn.XLOOKUP(I2368,消耗中转!$E$25:$J$25,_xlfn.XLOOKUP(E2368,消耗中转!$C$29:$C$40,消耗中转!$E$29:$J$40))</f>
        <v>1.2</v>
      </c>
    </row>
    <row r="2369" spans="1:12" x14ac:dyDescent="0.15">
      <c r="A2369" s="27">
        <f t="shared" si="481"/>
        <v>600843309002</v>
      </c>
      <c r="B2369" s="27">
        <f t="shared" si="482"/>
        <v>600843309002</v>
      </c>
      <c r="C2369" s="2">
        <f t="shared" si="478"/>
        <v>6008433090</v>
      </c>
      <c r="D2369" s="4">
        <f>_xlfn.XLOOKUP(E2369,[1]战斗中转!$D$8:$D$19,[1]战斗中转!$F$8:$F$19)</f>
        <v>90</v>
      </c>
      <c r="E2369" s="2">
        <f t="shared" si="479"/>
        <v>8</v>
      </c>
      <c r="F2369" s="2">
        <f t="shared" si="483"/>
        <v>4</v>
      </c>
      <c r="G2369" s="2">
        <f t="shared" si="483"/>
        <v>3</v>
      </c>
      <c r="H2369" s="2">
        <f t="shared" si="483"/>
        <v>3</v>
      </c>
      <c r="I2369" s="2">
        <f t="shared" si="476"/>
        <v>2</v>
      </c>
      <c r="J2369" s="2" cm="1">
        <f t="array" ref="J2369">INT(_xlfn.XLOOKUP($E2369,消耗中转!$C$10:$C$21,_xlfn.XLOOKUP($I2369,消耗中转!$F$6:$K$6,消耗中转!$F$10:$K$21)))</f>
        <v>32000</v>
      </c>
      <c r="K2369" s="2" cm="1">
        <f t="array" ref="K2369">INT(IF(I2369=0,
_xlfn.XLOOKUP(0,消耗中转!$F$6:$K$6,_xlfn.XLOOKUP(E2369,消耗中转!$C$10:$C$21,消耗中转!$F$10:$K$21)),
_xlfn.XLOOKUP(I2369,消耗中转!$F$6:$K$6,_xlfn.XLOOKUP(E2369,消耗中转!$C$10:$C$21,消耗中转!$F$10:$K$21))+_xlfn.XLOOKUP(0,消耗中转!$F$6:$K$6,_xlfn.XLOOKUP(E2369,消耗中转!$C$10:$C$21,消耗中转!$F$10:$K$21))))</f>
        <v>36000</v>
      </c>
      <c r="L2369" s="2" cm="1">
        <f t="array" ref="L2369">_xlfn.XLOOKUP(I2369,消耗中转!$E$25:$J$25,_xlfn.XLOOKUP(E2369,消耗中转!$C$29:$C$40,消耗中转!$E$29:$J$40))</f>
        <v>1.2</v>
      </c>
    </row>
    <row r="2370" spans="1:12" x14ac:dyDescent="0.15">
      <c r="A2370" s="27">
        <f t="shared" si="481"/>
        <v>600843409002</v>
      </c>
      <c r="B2370" s="27">
        <f t="shared" si="482"/>
        <v>600843409002</v>
      </c>
      <c r="C2370" s="2">
        <f t="shared" si="478"/>
        <v>6008434090</v>
      </c>
      <c r="D2370" s="4">
        <f>_xlfn.XLOOKUP(E2370,[1]战斗中转!$D$8:$D$19,[1]战斗中转!$F$8:$F$19)</f>
        <v>90</v>
      </c>
      <c r="E2370" s="2">
        <f t="shared" si="479"/>
        <v>8</v>
      </c>
      <c r="F2370" s="2">
        <f t="shared" si="483"/>
        <v>4</v>
      </c>
      <c r="G2370" s="2">
        <f t="shared" si="483"/>
        <v>3</v>
      </c>
      <c r="H2370" s="2">
        <f t="shared" si="483"/>
        <v>4</v>
      </c>
      <c r="I2370" s="2">
        <f t="shared" si="476"/>
        <v>2</v>
      </c>
      <c r="J2370" s="2" cm="1">
        <f t="array" ref="J2370">INT(_xlfn.XLOOKUP($E2370,消耗中转!$C$10:$C$21,_xlfn.XLOOKUP($I2370,消耗中转!$F$6:$K$6,消耗中转!$F$10:$K$21)))</f>
        <v>32000</v>
      </c>
      <c r="K2370" s="2" cm="1">
        <f t="array" ref="K2370">INT(IF(I2370=0,
_xlfn.XLOOKUP(0,消耗中转!$F$6:$K$6,_xlfn.XLOOKUP(E2370,消耗中转!$C$10:$C$21,消耗中转!$F$10:$K$21)),
_xlfn.XLOOKUP(I2370,消耗中转!$F$6:$K$6,_xlfn.XLOOKUP(E2370,消耗中转!$C$10:$C$21,消耗中转!$F$10:$K$21))+_xlfn.XLOOKUP(0,消耗中转!$F$6:$K$6,_xlfn.XLOOKUP(E2370,消耗中转!$C$10:$C$21,消耗中转!$F$10:$K$21))))</f>
        <v>36000</v>
      </c>
      <c r="L2370" s="2" cm="1">
        <f t="array" ref="L2370">_xlfn.XLOOKUP(I2370,消耗中转!$E$25:$J$25,_xlfn.XLOOKUP(E2370,消耗中转!$C$29:$C$40,消耗中转!$E$29:$J$40))</f>
        <v>1.2</v>
      </c>
    </row>
    <row r="2371" spans="1:12" x14ac:dyDescent="0.15">
      <c r="A2371" s="27">
        <f t="shared" si="481"/>
        <v>600891109002</v>
      </c>
      <c r="B2371" s="27">
        <f t="shared" si="482"/>
        <v>600891109002</v>
      </c>
      <c r="C2371" s="2">
        <f t="shared" si="478"/>
        <v>6008911090</v>
      </c>
      <c r="D2371" s="4">
        <f>_xlfn.XLOOKUP(E2371,[1]战斗中转!$D$8:$D$19,[1]战斗中转!$F$8:$F$19)</f>
        <v>90</v>
      </c>
      <c r="E2371" s="2">
        <f t="shared" si="479"/>
        <v>8</v>
      </c>
      <c r="F2371" s="2">
        <f t="shared" si="483"/>
        <v>100</v>
      </c>
      <c r="G2371" s="2">
        <f t="shared" si="483"/>
        <v>1</v>
      </c>
      <c r="H2371" s="2">
        <f t="shared" si="483"/>
        <v>1</v>
      </c>
      <c r="I2371" s="2">
        <f t="shared" si="476"/>
        <v>2</v>
      </c>
      <c r="J2371" s="2" cm="1">
        <f t="array" ref="J2371">INT(_xlfn.XLOOKUP($E2371,消耗中转!$C$10:$C$21,_xlfn.XLOOKUP($I2371,消耗中转!$F$6:$K$6,消耗中转!$F$10:$K$21)))</f>
        <v>32000</v>
      </c>
      <c r="K2371" s="2" cm="1">
        <f t="array" ref="K2371">INT(IF(I2371=0,
_xlfn.XLOOKUP(0,消耗中转!$F$6:$K$6,_xlfn.XLOOKUP(E2371,消耗中转!$C$10:$C$21,消耗中转!$F$10:$K$21)),
_xlfn.XLOOKUP(I2371,消耗中转!$F$6:$K$6,_xlfn.XLOOKUP(E2371,消耗中转!$C$10:$C$21,消耗中转!$F$10:$K$21))+_xlfn.XLOOKUP(0,消耗中转!$F$6:$K$6,_xlfn.XLOOKUP(E2371,消耗中转!$C$10:$C$21,消耗中转!$F$10:$K$21))))</f>
        <v>36000</v>
      </c>
      <c r="L2371" s="2" cm="1">
        <f t="array" ref="L2371">_xlfn.XLOOKUP(I2371,消耗中转!$E$25:$J$25,_xlfn.XLOOKUP(E2371,消耗中转!$C$29:$C$40,消耗中转!$E$29:$J$40))</f>
        <v>1.2</v>
      </c>
    </row>
    <row r="2372" spans="1:12" x14ac:dyDescent="0.15">
      <c r="A2372" s="27">
        <f t="shared" si="481"/>
        <v>600891209002</v>
      </c>
      <c r="B2372" s="27">
        <f t="shared" si="482"/>
        <v>600891209002</v>
      </c>
      <c r="C2372" s="2">
        <f t="shared" si="478"/>
        <v>6008912090</v>
      </c>
      <c r="D2372" s="4">
        <f>_xlfn.XLOOKUP(E2372,[1]战斗中转!$D$8:$D$19,[1]战斗中转!$F$8:$F$19)</f>
        <v>90</v>
      </c>
      <c r="E2372" s="2">
        <f t="shared" si="479"/>
        <v>8</v>
      </c>
      <c r="F2372" s="2">
        <f t="shared" si="483"/>
        <v>100</v>
      </c>
      <c r="G2372" s="2">
        <f t="shared" si="483"/>
        <v>1</v>
      </c>
      <c r="H2372" s="2">
        <f t="shared" si="483"/>
        <v>2</v>
      </c>
      <c r="I2372" s="2">
        <f t="shared" si="476"/>
        <v>2</v>
      </c>
      <c r="J2372" s="2" cm="1">
        <f t="array" ref="J2372">INT(_xlfn.XLOOKUP($E2372,消耗中转!$C$10:$C$21,_xlfn.XLOOKUP($I2372,消耗中转!$F$6:$K$6,消耗中转!$F$10:$K$21)))</f>
        <v>32000</v>
      </c>
      <c r="K2372" s="2" cm="1">
        <f t="array" ref="K2372">INT(IF(I2372=0,
_xlfn.XLOOKUP(0,消耗中转!$F$6:$K$6,_xlfn.XLOOKUP(E2372,消耗中转!$C$10:$C$21,消耗中转!$F$10:$K$21)),
_xlfn.XLOOKUP(I2372,消耗中转!$F$6:$K$6,_xlfn.XLOOKUP(E2372,消耗中转!$C$10:$C$21,消耗中转!$F$10:$K$21))+_xlfn.XLOOKUP(0,消耗中转!$F$6:$K$6,_xlfn.XLOOKUP(E2372,消耗中转!$C$10:$C$21,消耗中转!$F$10:$K$21))))</f>
        <v>36000</v>
      </c>
      <c r="L2372" s="2" cm="1">
        <f t="array" ref="L2372">_xlfn.XLOOKUP(I2372,消耗中转!$E$25:$J$25,_xlfn.XLOOKUP(E2372,消耗中转!$C$29:$C$40,消耗中转!$E$29:$J$40))</f>
        <v>1.2</v>
      </c>
    </row>
    <row r="2373" spans="1:12" x14ac:dyDescent="0.15">
      <c r="A2373" s="27">
        <f t="shared" si="481"/>
        <v>600891309002</v>
      </c>
      <c r="B2373" s="27">
        <f t="shared" si="482"/>
        <v>600891309002</v>
      </c>
      <c r="C2373" s="2">
        <f t="shared" si="478"/>
        <v>6008913090</v>
      </c>
      <c r="D2373" s="4">
        <f>_xlfn.XLOOKUP(E2373,[1]战斗中转!$D$8:$D$19,[1]战斗中转!$F$8:$F$19)</f>
        <v>90</v>
      </c>
      <c r="E2373" s="2">
        <f t="shared" si="479"/>
        <v>8</v>
      </c>
      <c r="F2373" s="2">
        <f t="shared" si="483"/>
        <v>100</v>
      </c>
      <c r="G2373" s="2">
        <f t="shared" si="483"/>
        <v>1</v>
      </c>
      <c r="H2373" s="2">
        <f t="shared" si="483"/>
        <v>3</v>
      </c>
      <c r="I2373" s="2">
        <f t="shared" si="476"/>
        <v>2</v>
      </c>
      <c r="J2373" s="2" cm="1">
        <f t="array" ref="J2373">INT(_xlfn.XLOOKUP($E2373,消耗中转!$C$10:$C$21,_xlfn.XLOOKUP($I2373,消耗中转!$F$6:$K$6,消耗中转!$F$10:$K$21)))</f>
        <v>32000</v>
      </c>
      <c r="K2373" s="2" cm="1">
        <f t="array" ref="K2373">INT(IF(I2373=0,
_xlfn.XLOOKUP(0,消耗中转!$F$6:$K$6,_xlfn.XLOOKUP(E2373,消耗中转!$C$10:$C$21,消耗中转!$F$10:$K$21)),
_xlfn.XLOOKUP(I2373,消耗中转!$F$6:$K$6,_xlfn.XLOOKUP(E2373,消耗中转!$C$10:$C$21,消耗中转!$F$10:$K$21))+_xlfn.XLOOKUP(0,消耗中转!$F$6:$K$6,_xlfn.XLOOKUP(E2373,消耗中转!$C$10:$C$21,消耗中转!$F$10:$K$21))))</f>
        <v>36000</v>
      </c>
      <c r="L2373" s="2" cm="1">
        <f t="array" ref="L2373">_xlfn.XLOOKUP(I2373,消耗中转!$E$25:$J$25,_xlfn.XLOOKUP(E2373,消耗中转!$C$29:$C$40,消耗中转!$E$29:$J$40))</f>
        <v>1.2</v>
      </c>
    </row>
    <row r="2374" spans="1:12" x14ac:dyDescent="0.15">
      <c r="A2374" s="27">
        <f t="shared" si="481"/>
        <v>600891409002</v>
      </c>
      <c r="B2374" s="27">
        <f t="shared" si="482"/>
        <v>600891409002</v>
      </c>
      <c r="C2374" s="2">
        <f t="shared" si="478"/>
        <v>6008914090</v>
      </c>
      <c r="D2374" s="4">
        <f>_xlfn.XLOOKUP(E2374,[1]战斗中转!$D$8:$D$19,[1]战斗中转!$F$8:$F$19)</f>
        <v>90</v>
      </c>
      <c r="E2374" s="2">
        <f t="shared" si="479"/>
        <v>8</v>
      </c>
      <c r="F2374" s="2">
        <f t="shared" si="483"/>
        <v>100</v>
      </c>
      <c r="G2374" s="2">
        <f t="shared" si="483"/>
        <v>1</v>
      </c>
      <c r="H2374" s="2">
        <f t="shared" si="483"/>
        <v>4</v>
      </c>
      <c r="I2374" s="2">
        <f t="shared" si="476"/>
        <v>2</v>
      </c>
      <c r="J2374" s="2" cm="1">
        <f t="array" ref="J2374">INT(_xlfn.XLOOKUP($E2374,消耗中转!$C$10:$C$21,_xlfn.XLOOKUP($I2374,消耗中转!$F$6:$K$6,消耗中转!$F$10:$K$21)))</f>
        <v>32000</v>
      </c>
      <c r="K2374" s="2" cm="1">
        <f t="array" ref="K2374">INT(IF(I2374=0,
_xlfn.XLOOKUP(0,消耗中转!$F$6:$K$6,_xlfn.XLOOKUP(E2374,消耗中转!$C$10:$C$21,消耗中转!$F$10:$K$21)),
_xlfn.XLOOKUP(I2374,消耗中转!$F$6:$K$6,_xlfn.XLOOKUP(E2374,消耗中转!$C$10:$C$21,消耗中转!$F$10:$K$21))+_xlfn.XLOOKUP(0,消耗中转!$F$6:$K$6,_xlfn.XLOOKUP(E2374,消耗中转!$C$10:$C$21,消耗中转!$F$10:$K$21))))</f>
        <v>36000</v>
      </c>
      <c r="L2374" s="2" cm="1">
        <f t="array" ref="L2374">_xlfn.XLOOKUP(I2374,消耗中转!$E$25:$J$25,_xlfn.XLOOKUP(E2374,消耗中转!$C$29:$C$40,消耗中转!$E$29:$J$40))</f>
        <v>1.2</v>
      </c>
    </row>
    <row r="2375" spans="1:12" x14ac:dyDescent="0.15">
      <c r="A2375" s="27">
        <f t="shared" si="481"/>
        <v>600892109002</v>
      </c>
      <c r="B2375" s="27">
        <f t="shared" si="482"/>
        <v>600892109002</v>
      </c>
      <c r="C2375" s="2">
        <f t="shared" si="478"/>
        <v>6008921090</v>
      </c>
      <c r="D2375" s="4">
        <f>_xlfn.XLOOKUP(E2375,[1]战斗中转!$D$8:$D$19,[1]战斗中转!$F$8:$F$19)</f>
        <v>90</v>
      </c>
      <c r="E2375" s="2">
        <f t="shared" si="479"/>
        <v>8</v>
      </c>
      <c r="F2375" s="2">
        <f t="shared" si="483"/>
        <v>100</v>
      </c>
      <c r="G2375" s="2">
        <f t="shared" si="483"/>
        <v>2</v>
      </c>
      <c r="H2375" s="2">
        <f t="shared" si="483"/>
        <v>1</v>
      </c>
      <c r="I2375" s="2">
        <f t="shared" si="476"/>
        <v>2</v>
      </c>
      <c r="J2375" s="2" cm="1">
        <f t="array" ref="J2375">INT(_xlfn.XLOOKUP($E2375,消耗中转!$C$10:$C$21,_xlfn.XLOOKUP($I2375,消耗中转!$F$6:$K$6,消耗中转!$F$10:$K$21)))</f>
        <v>32000</v>
      </c>
      <c r="K2375" s="2" cm="1">
        <f t="array" ref="K2375">INT(IF(I2375=0,
_xlfn.XLOOKUP(0,消耗中转!$F$6:$K$6,_xlfn.XLOOKUP(E2375,消耗中转!$C$10:$C$21,消耗中转!$F$10:$K$21)),
_xlfn.XLOOKUP(I2375,消耗中转!$F$6:$K$6,_xlfn.XLOOKUP(E2375,消耗中转!$C$10:$C$21,消耗中转!$F$10:$K$21))+_xlfn.XLOOKUP(0,消耗中转!$F$6:$K$6,_xlfn.XLOOKUP(E2375,消耗中转!$C$10:$C$21,消耗中转!$F$10:$K$21))))</f>
        <v>36000</v>
      </c>
      <c r="L2375" s="2" cm="1">
        <f t="array" ref="L2375">_xlfn.XLOOKUP(I2375,消耗中转!$E$25:$J$25,_xlfn.XLOOKUP(E2375,消耗中转!$C$29:$C$40,消耗中转!$E$29:$J$40))</f>
        <v>1.2</v>
      </c>
    </row>
    <row r="2376" spans="1:12" x14ac:dyDescent="0.15">
      <c r="A2376" s="27">
        <f t="shared" si="481"/>
        <v>600892209002</v>
      </c>
      <c r="B2376" s="27">
        <f t="shared" si="482"/>
        <v>600892209002</v>
      </c>
      <c r="C2376" s="2">
        <f t="shared" si="478"/>
        <v>6008922090</v>
      </c>
      <c r="D2376" s="4">
        <f>_xlfn.XLOOKUP(E2376,[1]战斗中转!$D$8:$D$19,[1]战斗中转!$F$8:$F$19)</f>
        <v>90</v>
      </c>
      <c r="E2376" s="2">
        <f t="shared" si="479"/>
        <v>8</v>
      </c>
      <c r="F2376" s="2">
        <f t="shared" si="483"/>
        <v>100</v>
      </c>
      <c r="G2376" s="2">
        <f t="shared" si="483"/>
        <v>2</v>
      </c>
      <c r="H2376" s="2">
        <f t="shared" si="483"/>
        <v>2</v>
      </c>
      <c r="I2376" s="2">
        <f t="shared" ref="I2376:I2382" si="484">I2375</f>
        <v>2</v>
      </c>
      <c r="J2376" s="2" cm="1">
        <f t="array" ref="J2376">INT(_xlfn.XLOOKUP($E2376,消耗中转!$C$10:$C$21,_xlfn.XLOOKUP($I2376,消耗中转!$F$6:$K$6,消耗中转!$F$10:$K$21)))</f>
        <v>32000</v>
      </c>
      <c r="K2376" s="2" cm="1">
        <f t="array" ref="K2376">INT(IF(I2376=0,
_xlfn.XLOOKUP(0,消耗中转!$F$6:$K$6,_xlfn.XLOOKUP(E2376,消耗中转!$C$10:$C$21,消耗中转!$F$10:$K$21)),
_xlfn.XLOOKUP(I2376,消耗中转!$F$6:$K$6,_xlfn.XLOOKUP(E2376,消耗中转!$C$10:$C$21,消耗中转!$F$10:$K$21))+_xlfn.XLOOKUP(0,消耗中转!$F$6:$K$6,_xlfn.XLOOKUP(E2376,消耗中转!$C$10:$C$21,消耗中转!$F$10:$K$21))))</f>
        <v>36000</v>
      </c>
      <c r="L2376" s="2" cm="1">
        <f t="array" ref="L2376">_xlfn.XLOOKUP(I2376,消耗中转!$E$25:$J$25,_xlfn.XLOOKUP(E2376,消耗中转!$C$29:$C$40,消耗中转!$E$29:$J$40))</f>
        <v>1.2</v>
      </c>
    </row>
    <row r="2377" spans="1:12" x14ac:dyDescent="0.15">
      <c r="A2377" s="27">
        <f t="shared" si="481"/>
        <v>600892309002</v>
      </c>
      <c r="B2377" s="27">
        <f t="shared" si="482"/>
        <v>600892309002</v>
      </c>
      <c r="C2377" s="2">
        <f t="shared" si="478"/>
        <v>6008923090</v>
      </c>
      <c r="D2377" s="4">
        <f>_xlfn.XLOOKUP(E2377,[1]战斗中转!$D$8:$D$19,[1]战斗中转!$F$8:$F$19)</f>
        <v>90</v>
      </c>
      <c r="E2377" s="2">
        <f t="shared" si="479"/>
        <v>8</v>
      </c>
      <c r="F2377" s="2">
        <f t="shared" si="483"/>
        <v>100</v>
      </c>
      <c r="G2377" s="2">
        <f t="shared" si="483"/>
        <v>2</v>
      </c>
      <c r="H2377" s="2">
        <f t="shared" si="483"/>
        <v>3</v>
      </c>
      <c r="I2377" s="2">
        <f t="shared" si="484"/>
        <v>2</v>
      </c>
      <c r="J2377" s="2" cm="1">
        <f t="array" ref="J2377">INT(_xlfn.XLOOKUP($E2377,消耗中转!$C$10:$C$21,_xlfn.XLOOKUP($I2377,消耗中转!$F$6:$K$6,消耗中转!$F$10:$K$21)))</f>
        <v>32000</v>
      </c>
      <c r="K2377" s="2" cm="1">
        <f t="array" ref="K2377">INT(IF(I2377=0,
_xlfn.XLOOKUP(0,消耗中转!$F$6:$K$6,_xlfn.XLOOKUP(E2377,消耗中转!$C$10:$C$21,消耗中转!$F$10:$K$21)),
_xlfn.XLOOKUP(I2377,消耗中转!$F$6:$K$6,_xlfn.XLOOKUP(E2377,消耗中转!$C$10:$C$21,消耗中转!$F$10:$K$21))+_xlfn.XLOOKUP(0,消耗中转!$F$6:$K$6,_xlfn.XLOOKUP(E2377,消耗中转!$C$10:$C$21,消耗中转!$F$10:$K$21))))</f>
        <v>36000</v>
      </c>
      <c r="L2377" s="2" cm="1">
        <f t="array" ref="L2377">_xlfn.XLOOKUP(I2377,消耗中转!$E$25:$J$25,_xlfn.XLOOKUP(E2377,消耗中转!$C$29:$C$40,消耗中转!$E$29:$J$40))</f>
        <v>1.2</v>
      </c>
    </row>
    <row r="2378" spans="1:12" x14ac:dyDescent="0.15">
      <c r="A2378" s="27">
        <f t="shared" si="481"/>
        <v>600892409002</v>
      </c>
      <c r="B2378" s="27">
        <f t="shared" si="482"/>
        <v>600892409002</v>
      </c>
      <c r="C2378" s="2">
        <f t="shared" si="478"/>
        <v>6008924090</v>
      </c>
      <c r="D2378" s="4">
        <f>_xlfn.XLOOKUP(E2378,[1]战斗中转!$D$8:$D$19,[1]战斗中转!$F$8:$F$19)</f>
        <v>90</v>
      </c>
      <c r="E2378" s="2">
        <f t="shared" si="479"/>
        <v>8</v>
      </c>
      <c r="F2378" s="2">
        <f t="shared" si="483"/>
        <v>100</v>
      </c>
      <c r="G2378" s="2">
        <f t="shared" si="483"/>
        <v>2</v>
      </c>
      <c r="H2378" s="2">
        <f t="shared" si="483"/>
        <v>4</v>
      </c>
      <c r="I2378" s="2">
        <f t="shared" si="484"/>
        <v>2</v>
      </c>
      <c r="J2378" s="2" cm="1">
        <f t="array" ref="J2378">INT(_xlfn.XLOOKUP($E2378,消耗中转!$C$10:$C$21,_xlfn.XLOOKUP($I2378,消耗中转!$F$6:$K$6,消耗中转!$F$10:$K$21)))</f>
        <v>32000</v>
      </c>
      <c r="K2378" s="2" cm="1">
        <f t="array" ref="K2378">INT(IF(I2378=0,
_xlfn.XLOOKUP(0,消耗中转!$F$6:$K$6,_xlfn.XLOOKUP(E2378,消耗中转!$C$10:$C$21,消耗中转!$F$10:$K$21)),
_xlfn.XLOOKUP(I2378,消耗中转!$F$6:$K$6,_xlfn.XLOOKUP(E2378,消耗中转!$C$10:$C$21,消耗中转!$F$10:$K$21))+_xlfn.XLOOKUP(0,消耗中转!$F$6:$K$6,_xlfn.XLOOKUP(E2378,消耗中转!$C$10:$C$21,消耗中转!$F$10:$K$21))))</f>
        <v>36000</v>
      </c>
      <c r="L2378" s="2" cm="1">
        <f t="array" ref="L2378">_xlfn.XLOOKUP(I2378,消耗中转!$E$25:$J$25,_xlfn.XLOOKUP(E2378,消耗中转!$C$29:$C$40,消耗中转!$E$29:$J$40))</f>
        <v>1.2</v>
      </c>
    </row>
    <row r="2379" spans="1:12" x14ac:dyDescent="0.15">
      <c r="A2379" s="27">
        <f t="shared" si="481"/>
        <v>600893109002</v>
      </c>
      <c r="B2379" s="27">
        <f t="shared" si="482"/>
        <v>600893109002</v>
      </c>
      <c r="C2379" s="2">
        <f t="shared" si="478"/>
        <v>6008931090</v>
      </c>
      <c r="D2379" s="4">
        <f>_xlfn.XLOOKUP(E2379,[1]战斗中转!$D$8:$D$19,[1]战斗中转!$F$8:$F$19)</f>
        <v>90</v>
      </c>
      <c r="E2379" s="2">
        <f t="shared" si="479"/>
        <v>8</v>
      </c>
      <c r="F2379" s="2">
        <f t="shared" ref="F2379:H2398" si="485">F2307</f>
        <v>100</v>
      </c>
      <c r="G2379" s="2">
        <f t="shared" si="485"/>
        <v>3</v>
      </c>
      <c r="H2379" s="2">
        <f t="shared" si="485"/>
        <v>1</v>
      </c>
      <c r="I2379" s="2">
        <f t="shared" si="484"/>
        <v>2</v>
      </c>
      <c r="J2379" s="2" cm="1">
        <f t="array" ref="J2379">INT(_xlfn.XLOOKUP($E2379,消耗中转!$C$10:$C$21,_xlfn.XLOOKUP($I2379,消耗中转!$F$6:$K$6,消耗中转!$F$10:$K$21)))</f>
        <v>32000</v>
      </c>
      <c r="K2379" s="2" cm="1">
        <f t="array" ref="K2379">INT(IF(I2379=0,
_xlfn.XLOOKUP(0,消耗中转!$F$6:$K$6,_xlfn.XLOOKUP(E2379,消耗中转!$C$10:$C$21,消耗中转!$F$10:$K$21)),
_xlfn.XLOOKUP(I2379,消耗中转!$F$6:$K$6,_xlfn.XLOOKUP(E2379,消耗中转!$C$10:$C$21,消耗中转!$F$10:$K$21))+_xlfn.XLOOKUP(0,消耗中转!$F$6:$K$6,_xlfn.XLOOKUP(E2379,消耗中转!$C$10:$C$21,消耗中转!$F$10:$K$21))))</f>
        <v>36000</v>
      </c>
      <c r="L2379" s="2" cm="1">
        <f t="array" ref="L2379">_xlfn.XLOOKUP(I2379,消耗中转!$E$25:$J$25,_xlfn.XLOOKUP(E2379,消耗中转!$C$29:$C$40,消耗中转!$E$29:$J$40))</f>
        <v>1.2</v>
      </c>
    </row>
    <row r="2380" spans="1:12" x14ac:dyDescent="0.15">
      <c r="A2380" s="27">
        <f t="shared" si="481"/>
        <v>600893209002</v>
      </c>
      <c r="B2380" s="27">
        <f t="shared" si="482"/>
        <v>600893209002</v>
      </c>
      <c r="C2380" s="2">
        <f t="shared" si="478"/>
        <v>6008932090</v>
      </c>
      <c r="D2380" s="4">
        <f>_xlfn.XLOOKUP(E2380,[1]战斗中转!$D$8:$D$19,[1]战斗中转!$F$8:$F$19)</f>
        <v>90</v>
      </c>
      <c r="E2380" s="2">
        <f t="shared" si="479"/>
        <v>8</v>
      </c>
      <c r="F2380" s="2">
        <f t="shared" si="485"/>
        <v>100</v>
      </c>
      <c r="G2380" s="2">
        <f t="shared" si="485"/>
        <v>3</v>
      </c>
      <c r="H2380" s="2">
        <f t="shared" si="485"/>
        <v>2</v>
      </c>
      <c r="I2380" s="2">
        <f t="shared" si="484"/>
        <v>2</v>
      </c>
      <c r="J2380" s="2" cm="1">
        <f t="array" ref="J2380">INT(_xlfn.XLOOKUP($E2380,消耗中转!$C$10:$C$21,_xlfn.XLOOKUP($I2380,消耗中转!$F$6:$K$6,消耗中转!$F$10:$K$21)))</f>
        <v>32000</v>
      </c>
      <c r="K2380" s="2" cm="1">
        <f t="array" ref="K2380">INT(IF(I2380=0,
_xlfn.XLOOKUP(0,消耗中转!$F$6:$K$6,_xlfn.XLOOKUP(E2380,消耗中转!$C$10:$C$21,消耗中转!$F$10:$K$21)),
_xlfn.XLOOKUP(I2380,消耗中转!$F$6:$K$6,_xlfn.XLOOKUP(E2380,消耗中转!$C$10:$C$21,消耗中转!$F$10:$K$21))+_xlfn.XLOOKUP(0,消耗中转!$F$6:$K$6,_xlfn.XLOOKUP(E2380,消耗中转!$C$10:$C$21,消耗中转!$F$10:$K$21))))</f>
        <v>36000</v>
      </c>
      <c r="L2380" s="2" cm="1">
        <f t="array" ref="L2380">_xlfn.XLOOKUP(I2380,消耗中转!$E$25:$J$25,_xlfn.XLOOKUP(E2380,消耗中转!$C$29:$C$40,消耗中转!$E$29:$J$40))</f>
        <v>1.2</v>
      </c>
    </row>
    <row r="2381" spans="1:12" x14ac:dyDescent="0.15">
      <c r="A2381" s="27">
        <f t="shared" si="481"/>
        <v>600893309002</v>
      </c>
      <c r="B2381" s="27">
        <f t="shared" si="482"/>
        <v>600893309002</v>
      </c>
      <c r="C2381" s="2">
        <f t="shared" si="478"/>
        <v>6008933090</v>
      </c>
      <c r="D2381" s="4">
        <f>_xlfn.XLOOKUP(E2381,[1]战斗中转!$D$8:$D$19,[1]战斗中转!$F$8:$F$19)</f>
        <v>90</v>
      </c>
      <c r="E2381" s="2">
        <f t="shared" si="479"/>
        <v>8</v>
      </c>
      <c r="F2381" s="2">
        <f t="shared" si="485"/>
        <v>100</v>
      </c>
      <c r="G2381" s="2">
        <f t="shared" si="485"/>
        <v>3</v>
      </c>
      <c r="H2381" s="2">
        <f t="shared" si="485"/>
        <v>3</v>
      </c>
      <c r="I2381" s="2">
        <f t="shared" si="484"/>
        <v>2</v>
      </c>
      <c r="J2381" s="2" cm="1">
        <f t="array" ref="J2381">INT(_xlfn.XLOOKUP($E2381,消耗中转!$C$10:$C$21,_xlfn.XLOOKUP($I2381,消耗中转!$F$6:$K$6,消耗中转!$F$10:$K$21)))</f>
        <v>32000</v>
      </c>
      <c r="K2381" s="2" cm="1">
        <f t="array" ref="K2381">INT(IF(I2381=0,
_xlfn.XLOOKUP(0,消耗中转!$F$6:$K$6,_xlfn.XLOOKUP(E2381,消耗中转!$C$10:$C$21,消耗中转!$F$10:$K$21)),
_xlfn.XLOOKUP(I2381,消耗中转!$F$6:$K$6,_xlfn.XLOOKUP(E2381,消耗中转!$C$10:$C$21,消耗中转!$F$10:$K$21))+_xlfn.XLOOKUP(0,消耗中转!$F$6:$K$6,_xlfn.XLOOKUP(E2381,消耗中转!$C$10:$C$21,消耗中转!$F$10:$K$21))))</f>
        <v>36000</v>
      </c>
      <c r="L2381" s="2" cm="1">
        <f t="array" ref="L2381">_xlfn.XLOOKUP(I2381,消耗中转!$E$25:$J$25,_xlfn.XLOOKUP(E2381,消耗中转!$C$29:$C$40,消耗中转!$E$29:$J$40))</f>
        <v>1.2</v>
      </c>
    </row>
    <row r="2382" spans="1:12" x14ac:dyDescent="0.15">
      <c r="A2382" s="27">
        <f t="shared" si="481"/>
        <v>600893409002</v>
      </c>
      <c r="B2382" s="27">
        <f t="shared" si="482"/>
        <v>600893409002</v>
      </c>
      <c r="C2382" s="2">
        <f t="shared" si="478"/>
        <v>6008934090</v>
      </c>
      <c r="D2382" s="4">
        <f>_xlfn.XLOOKUP(E2382,[1]战斗中转!$D$8:$D$19,[1]战斗中转!$F$8:$F$19)</f>
        <v>90</v>
      </c>
      <c r="E2382" s="2">
        <f t="shared" si="479"/>
        <v>8</v>
      </c>
      <c r="F2382" s="2">
        <f t="shared" si="485"/>
        <v>100</v>
      </c>
      <c r="G2382" s="2">
        <f t="shared" si="485"/>
        <v>3</v>
      </c>
      <c r="H2382" s="2">
        <f t="shared" si="485"/>
        <v>4</v>
      </c>
      <c r="I2382" s="2">
        <f t="shared" si="484"/>
        <v>2</v>
      </c>
      <c r="J2382" s="2" cm="1">
        <f t="array" ref="J2382">INT(_xlfn.XLOOKUP($E2382,消耗中转!$C$10:$C$21,_xlfn.XLOOKUP($I2382,消耗中转!$F$6:$K$6,消耗中转!$F$10:$K$21)))</f>
        <v>32000</v>
      </c>
      <c r="K2382" s="2" cm="1">
        <f t="array" ref="K2382">INT(IF(I2382=0,
_xlfn.XLOOKUP(0,消耗中转!$F$6:$K$6,_xlfn.XLOOKUP(E2382,消耗中转!$C$10:$C$21,消耗中转!$F$10:$K$21)),
_xlfn.XLOOKUP(I2382,消耗中转!$F$6:$K$6,_xlfn.XLOOKUP(E2382,消耗中转!$C$10:$C$21,消耗中转!$F$10:$K$21))+_xlfn.XLOOKUP(0,消耗中转!$F$6:$K$6,_xlfn.XLOOKUP(E2382,消耗中转!$C$10:$C$21,消耗中转!$F$10:$K$21))))</f>
        <v>36000</v>
      </c>
      <c r="L2382" s="2" cm="1">
        <f t="array" ref="L2382">_xlfn.XLOOKUP(I2382,消耗中转!$E$25:$J$25,_xlfn.XLOOKUP(E2382,消耗中转!$C$29:$C$40,消耗中转!$E$29:$J$40))</f>
        <v>1.2</v>
      </c>
    </row>
    <row r="2383" spans="1:12" x14ac:dyDescent="0.15">
      <c r="A2383" s="27">
        <f t="shared" si="481"/>
        <v>600901110002</v>
      </c>
      <c r="B2383" s="27">
        <f t="shared" si="482"/>
        <v>600901110002</v>
      </c>
      <c r="C2383" s="2">
        <f t="shared" si="478"/>
        <v>6009011100</v>
      </c>
      <c r="D2383" s="4">
        <f>_xlfn.XLOOKUP(E2383,[1]战斗中转!$D$8:$D$19,[1]战斗中转!$F$8:$F$19)</f>
        <v>100</v>
      </c>
      <c r="E2383" s="2">
        <f t="shared" si="479"/>
        <v>9</v>
      </c>
      <c r="F2383" s="2">
        <f t="shared" si="485"/>
        <v>0</v>
      </c>
      <c r="G2383" s="2">
        <f t="shared" si="485"/>
        <v>1</v>
      </c>
      <c r="H2383" s="2">
        <f t="shared" si="485"/>
        <v>1</v>
      </c>
      <c r="I2383" s="2">
        <f>I2370</f>
        <v>2</v>
      </c>
      <c r="J2383" s="2" cm="1">
        <f t="array" ref="J2383">INT(_xlfn.XLOOKUP($E2383,消耗中转!$C$10:$C$21,_xlfn.XLOOKUP($I2383,消耗中转!$F$6:$K$6,消耗中转!$F$10:$K$21)))</f>
        <v>64000</v>
      </c>
      <c r="K2383" s="2" cm="1">
        <f t="array" ref="K2383">INT(IF(I2383=0,
_xlfn.XLOOKUP(0,消耗中转!$F$6:$K$6,_xlfn.XLOOKUP(E2383,消耗中转!$C$10:$C$21,消耗中转!$F$10:$K$21)),
_xlfn.XLOOKUP(I2383,消耗中转!$F$6:$K$6,_xlfn.XLOOKUP(E2383,消耗中转!$C$10:$C$21,消耗中转!$F$10:$K$21))+_xlfn.XLOOKUP(0,消耗中转!$F$6:$K$6,_xlfn.XLOOKUP(E2383,消耗中转!$C$10:$C$21,消耗中转!$F$10:$K$21))))</f>
        <v>69000</v>
      </c>
      <c r="L2383" s="2" cm="1">
        <f t="array" ref="L2383">_xlfn.XLOOKUP(I2383,消耗中转!$E$25:$J$25,_xlfn.XLOOKUP(E2383,消耗中转!$C$29:$C$40,消耗中转!$E$29:$J$40))</f>
        <v>1.2</v>
      </c>
    </row>
    <row r="2384" spans="1:12" x14ac:dyDescent="0.15">
      <c r="A2384" s="27">
        <f t="shared" si="481"/>
        <v>600901210002</v>
      </c>
      <c r="B2384" s="27">
        <f t="shared" si="482"/>
        <v>600901210002</v>
      </c>
      <c r="C2384" s="2">
        <f t="shared" ref="C2384:C2447" si="486">IF(F2384=100,60*10^8+E2384*10^6+9*10^5+G2384*10^4+H2384*10^3+D2384,60*10^8+E2384*10^6+F2384*10^5+G2384*10^4+H2384*10^3+D2384)</f>
        <v>6009012100</v>
      </c>
      <c r="D2384" s="4">
        <f>_xlfn.XLOOKUP(E2384,[1]战斗中转!$D$8:$D$19,[1]战斗中转!$F$8:$F$19)</f>
        <v>100</v>
      </c>
      <c r="E2384" s="2">
        <f t="shared" si="479"/>
        <v>9</v>
      </c>
      <c r="F2384" s="2">
        <f t="shared" si="485"/>
        <v>0</v>
      </c>
      <c r="G2384" s="2">
        <f t="shared" si="485"/>
        <v>1</v>
      </c>
      <c r="H2384" s="2">
        <f t="shared" si="485"/>
        <v>2</v>
      </c>
      <c r="I2384" s="2">
        <f t="shared" ref="I2384:I2447" si="487">I2383</f>
        <v>2</v>
      </c>
      <c r="J2384" s="2" cm="1">
        <f t="array" ref="J2384">INT(_xlfn.XLOOKUP($E2384,消耗中转!$C$10:$C$21,_xlfn.XLOOKUP($I2384,消耗中转!$F$6:$K$6,消耗中转!$F$10:$K$21)))</f>
        <v>64000</v>
      </c>
      <c r="K2384" s="2" cm="1">
        <f t="array" ref="K2384">INT(IF(I2384=0,
_xlfn.XLOOKUP(0,消耗中转!$F$6:$K$6,_xlfn.XLOOKUP(E2384,消耗中转!$C$10:$C$21,消耗中转!$F$10:$K$21)),
_xlfn.XLOOKUP(I2384,消耗中转!$F$6:$K$6,_xlfn.XLOOKUP(E2384,消耗中转!$C$10:$C$21,消耗中转!$F$10:$K$21))+_xlfn.XLOOKUP(0,消耗中转!$F$6:$K$6,_xlfn.XLOOKUP(E2384,消耗中转!$C$10:$C$21,消耗中转!$F$10:$K$21))))</f>
        <v>69000</v>
      </c>
      <c r="L2384" s="2" cm="1">
        <f t="array" ref="L2384">_xlfn.XLOOKUP(I2384,消耗中转!$E$25:$J$25,_xlfn.XLOOKUP(E2384,消耗中转!$C$29:$C$40,消耗中转!$E$29:$J$40))</f>
        <v>1.2</v>
      </c>
    </row>
    <row r="2385" spans="1:12" x14ac:dyDescent="0.15">
      <c r="A2385" s="27">
        <f t="shared" si="481"/>
        <v>600901310002</v>
      </c>
      <c r="B2385" s="27">
        <f t="shared" si="482"/>
        <v>600901310002</v>
      </c>
      <c r="C2385" s="2">
        <f t="shared" si="486"/>
        <v>6009013100</v>
      </c>
      <c r="D2385" s="4">
        <f>_xlfn.XLOOKUP(E2385,[1]战斗中转!$D$8:$D$19,[1]战斗中转!$F$8:$F$19)</f>
        <v>100</v>
      </c>
      <c r="E2385" s="2">
        <f t="shared" si="479"/>
        <v>9</v>
      </c>
      <c r="F2385" s="2">
        <f t="shared" si="485"/>
        <v>0</v>
      </c>
      <c r="G2385" s="2">
        <f t="shared" si="485"/>
        <v>1</v>
      </c>
      <c r="H2385" s="2">
        <f t="shared" si="485"/>
        <v>3</v>
      </c>
      <c r="I2385" s="2">
        <f t="shared" si="487"/>
        <v>2</v>
      </c>
      <c r="J2385" s="2" cm="1">
        <f t="array" ref="J2385">INT(_xlfn.XLOOKUP($E2385,消耗中转!$C$10:$C$21,_xlfn.XLOOKUP($I2385,消耗中转!$F$6:$K$6,消耗中转!$F$10:$K$21)))</f>
        <v>64000</v>
      </c>
      <c r="K2385" s="2" cm="1">
        <f t="array" ref="K2385">INT(IF(I2385=0,
_xlfn.XLOOKUP(0,消耗中转!$F$6:$K$6,_xlfn.XLOOKUP(E2385,消耗中转!$C$10:$C$21,消耗中转!$F$10:$K$21)),
_xlfn.XLOOKUP(I2385,消耗中转!$F$6:$K$6,_xlfn.XLOOKUP(E2385,消耗中转!$C$10:$C$21,消耗中转!$F$10:$K$21))+_xlfn.XLOOKUP(0,消耗中转!$F$6:$K$6,_xlfn.XLOOKUP(E2385,消耗中转!$C$10:$C$21,消耗中转!$F$10:$K$21))))</f>
        <v>69000</v>
      </c>
      <c r="L2385" s="2" cm="1">
        <f t="array" ref="L2385">_xlfn.XLOOKUP(I2385,消耗中转!$E$25:$J$25,_xlfn.XLOOKUP(E2385,消耗中转!$C$29:$C$40,消耗中转!$E$29:$J$40))</f>
        <v>1.2</v>
      </c>
    </row>
    <row r="2386" spans="1:12" x14ac:dyDescent="0.15">
      <c r="A2386" s="27">
        <f t="shared" si="481"/>
        <v>600901410002</v>
      </c>
      <c r="B2386" s="27">
        <f t="shared" si="482"/>
        <v>600901410002</v>
      </c>
      <c r="C2386" s="2">
        <f t="shared" si="486"/>
        <v>6009014100</v>
      </c>
      <c r="D2386" s="4">
        <f>_xlfn.XLOOKUP(E2386,[1]战斗中转!$D$8:$D$19,[1]战斗中转!$F$8:$F$19)</f>
        <v>100</v>
      </c>
      <c r="E2386" s="2">
        <f t="shared" si="479"/>
        <v>9</v>
      </c>
      <c r="F2386" s="2">
        <f t="shared" si="485"/>
        <v>0</v>
      </c>
      <c r="G2386" s="2">
        <f t="shared" si="485"/>
        <v>1</v>
      </c>
      <c r="H2386" s="2">
        <f t="shared" si="485"/>
        <v>4</v>
      </c>
      <c r="I2386" s="2">
        <f t="shared" si="487"/>
        <v>2</v>
      </c>
      <c r="J2386" s="2" cm="1">
        <f t="array" ref="J2386">INT(_xlfn.XLOOKUP($E2386,消耗中转!$C$10:$C$21,_xlfn.XLOOKUP($I2386,消耗中转!$F$6:$K$6,消耗中转!$F$10:$K$21)))</f>
        <v>64000</v>
      </c>
      <c r="K2386" s="2" cm="1">
        <f t="array" ref="K2386">INT(IF(I2386=0,
_xlfn.XLOOKUP(0,消耗中转!$F$6:$K$6,_xlfn.XLOOKUP(E2386,消耗中转!$C$10:$C$21,消耗中转!$F$10:$K$21)),
_xlfn.XLOOKUP(I2386,消耗中转!$F$6:$K$6,_xlfn.XLOOKUP(E2386,消耗中转!$C$10:$C$21,消耗中转!$F$10:$K$21))+_xlfn.XLOOKUP(0,消耗中转!$F$6:$K$6,_xlfn.XLOOKUP(E2386,消耗中转!$C$10:$C$21,消耗中转!$F$10:$K$21))))</f>
        <v>69000</v>
      </c>
      <c r="L2386" s="2" cm="1">
        <f t="array" ref="L2386">_xlfn.XLOOKUP(I2386,消耗中转!$E$25:$J$25,_xlfn.XLOOKUP(E2386,消耗中转!$C$29:$C$40,消耗中转!$E$29:$J$40))</f>
        <v>1.2</v>
      </c>
    </row>
    <row r="2387" spans="1:12" x14ac:dyDescent="0.15">
      <c r="A2387" s="27">
        <f t="shared" si="481"/>
        <v>600902110002</v>
      </c>
      <c r="B2387" s="27">
        <f t="shared" si="482"/>
        <v>600902110002</v>
      </c>
      <c r="C2387" s="2">
        <f t="shared" si="486"/>
        <v>6009021100</v>
      </c>
      <c r="D2387" s="4">
        <f>_xlfn.XLOOKUP(E2387,[1]战斗中转!$D$8:$D$19,[1]战斗中转!$F$8:$F$19)</f>
        <v>100</v>
      </c>
      <c r="E2387" s="2">
        <f t="shared" si="479"/>
        <v>9</v>
      </c>
      <c r="F2387" s="2">
        <f t="shared" si="485"/>
        <v>0</v>
      </c>
      <c r="G2387" s="2">
        <f t="shared" si="485"/>
        <v>2</v>
      </c>
      <c r="H2387" s="2">
        <f t="shared" si="485"/>
        <v>1</v>
      </c>
      <c r="I2387" s="2">
        <f t="shared" si="487"/>
        <v>2</v>
      </c>
      <c r="J2387" s="2" cm="1">
        <f t="array" ref="J2387">INT(_xlfn.XLOOKUP($E2387,消耗中转!$C$10:$C$21,_xlfn.XLOOKUP($I2387,消耗中转!$F$6:$K$6,消耗中转!$F$10:$K$21)))</f>
        <v>64000</v>
      </c>
      <c r="K2387" s="2" cm="1">
        <f t="array" ref="K2387">INT(IF(I2387=0,
_xlfn.XLOOKUP(0,消耗中转!$F$6:$K$6,_xlfn.XLOOKUP(E2387,消耗中转!$C$10:$C$21,消耗中转!$F$10:$K$21)),
_xlfn.XLOOKUP(I2387,消耗中转!$F$6:$K$6,_xlfn.XLOOKUP(E2387,消耗中转!$C$10:$C$21,消耗中转!$F$10:$K$21))+_xlfn.XLOOKUP(0,消耗中转!$F$6:$K$6,_xlfn.XLOOKUP(E2387,消耗中转!$C$10:$C$21,消耗中转!$F$10:$K$21))))</f>
        <v>69000</v>
      </c>
      <c r="L2387" s="2" cm="1">
        <f t="array" ref="L2387">_xlfn.XLOOKUP(I2387,消耗中转!$E$25:$J$25,_xlfn.XLOOKUP(E2387,消耗中转!$C$29:$C$40,消耗中转!$E$29:$J$40))</f>
        <v>1.2</v>
      </c>
    </row>
    <row r="2388" spans="1:12" x14ac:dyDescent="0.15">
      <c r="A2388" s="27">
        <f t="shared" si="481"/>
        <v>600902210002</v>
      </c>
      <c r="B2388" s="27">
        <f t="shared" si="482"/>
        <v>600902210002</v>
      </c>
      <c r="C2388" s="2">
        <f t="shared" si="486"/>
        <v>6009022100</v>
      </c>
      <c r="D2388" s="4">
        <f>_xlfn.XLOOKUP(E2388,[1]战斗中转!$D$8:$D$19,[1]战斗中转!$F$8:$F$19)</f>
        <v>100</v>
      </c>
      <c r="E2388" s="2">
        <f t="shared" si="479"/>
        <v>9</v>
      </c>
      <c r="F2388" s="2">
        <f t="shared" si="485"/>
        <v>0</v>
      </c>
      <c r="G2388" s="2">
        <f t="shared" si="485"/>
        <v>2</v>
      </c>
      <c r="H2388" s="2">
        <f t="shared" si="485"/>
        <v>2</v>
      </c>
      <c r="I2388" s="2">
        <f t="shared" si="487"/>
        <v>2</v>
      </c>
      <c r="J2388" s="2" cm="1">
        <f t="array" ref="J2388">INT(_xlfn.XLOOKUP($E2388,消耗中转!$C$10:$C$21,_xlfn.XLOOKUP($I2388,消耗中转!$F$6:$K$6,消耗中转!$F$10:$K$21)))</f>
        <v>64000</v>
      </c>
      <c r="K2388" s="2" cm="1">
        <f t="array" ref="K2388">INT(IF(I2388=0,
_xlfn.XLOOKUP(0,消耗中转!$F$6:$K$6,_xlfn.XLOOKUP(E2388,消耗中转!$C$10:$C$21,消耗中转!$F$10:$K$21)),
_xlfn.XLOOKUP(I2388,消耗中转!$F$6:$K$6,_xlfn.XLOOKUP(E2388,消耗中转!$C$10:$C$21,消耗中转!$F$10:$K$21))+_xlfn.XLOOKUP(0,消耗中转!$F$6:$K$6,_xlfn.XLOOKUP(E2388,消耗中转!$C$10:$C$21,消耗中转!$F$10:$K$21))))</f>
        <v>69000</v>
      </c>
      <c r="L2388" s="2" cm="1">
        <f t="array" ref="L2388">_xlfn.XLOOKUP(I2388,消耗中转!$E$25:$J$25,_xlfn.XLOOKUP(E2388,消耗中转!$C$29:$C$40,消耗中转!$E$29:$J$40))</f>
        <v>1.2</v>
      </c>
    </row>
    <row r="2389" spans="1:12" x14ac:dyDescent="0.15">
      <c r="A2389" s="27">
        <f t="shared" si="481"/>
        <v>600902310002</v>
      </c>
      <c r="B2389" s="27">
        <f t="shared" si="482"/>
        <v>600902310002</v>
      </c>
      <c r="C2389" s="2">
        <f t="shared" si="486"/>
        <v>6009023100</v>
      </c>
      <c r="D2389" s="4">
        <f>_xlfn.XLOOKUP(E2389,[1]战斗中转!$D$8:$D$19,[1]战斗中转!$F$8:$F$19)</f>
        <v>100</v>
      </c>
      <c r="E2389" s="2">
        <f t="shared" si="479"/>
        <v>9</v>
      </c>
      <c r="F2389" s="2">
        <f t="shared" si="485"/>
        <v>0</v>
      </c>
      <c r="G2389" s="2">
        <f t="shared" si="485"/>
        <v>2</v>
      </c>
      <c r="H2389" s="2">
        <f t="shared" si="485"/>
        <v>3</v>
      </c>
      <c r="I2389" s="2">
        <f t="shared" si="487"/>
        <v>2</v>
      </c>
      <c r="J2389" s="2" cm="1">
        <f t="array" ref="J2389">INT(_xlfn.XLOOKUP($E2389,消耗中转!$C$10:$C$21,_xlfn.XLOOKUP($I2389,消耗中转!$F$6:$K$6,消耗中转!$F$10:$K$21)))</f>
        <v>64000</v>
      </c>
      <c r="K2389" s="2" cm="1">
        <f t="array" ref="K2389">INT(IF(I2389=0,
_xlfn.XLOOKUP(0,消耗中转!$F$6:$K$6,_xlfn.XLOOKUP(E2389,消耗中转!$C$10:$C$21,消耗中转!$F$10:$K$21)),
_xlfn.XLOOKUP(I2389,消耗中转!$F$6:$K$6,_xlfn.XLOOKUP(E2389,消耗中转!$C$10:$C$21,消耗中转!$F$10:$K$21))+_xlfn.XLOOKUP(0,消耗中转!$F$6:$K$6,_xlfn.XLOOKUP(E2389,消耗中转!$C$10:$C$21,消耗中转!$F$10:$K$21))))</f>
        <v>69000</v>
      </c>
      <c r="L2389" s="2" cm="1">
        <f t="array" ref="L2389">_xlfn.XLOOKUP(I2389,消耗中转!$E$25:$J$25,_xlfn.XLOOKUP(E2389,消耗中转!$C$29:$C$40,消耗中转!$E$29:$J$40))</f>
        <v>1.2</v>
      </c>
    </row>
    <row r="2390" spans="1:12" x14ac:dyDescent="0.15">
      <c r="A2390" s="27">
        <f t="shared" si="481"/>
        <v>600902410002</v>
      </c>
      <c r="B2390" s="27">
        <f t="shared" si="482"/>
        <v>600902410002</v>
      </c>
      <c r="C2390" s="2">
        <f t="shared" si="486"/>
        <v>6009024100</v>
      </c>
      <c r="D2390" s="4">
        <f>_xlfn.XLOOKUP(E2390,[1]战斗中转!$D$8:$D$19,[1]战斗中转!$F$8:$F$19)</f>
        <v>100</v>
      </c>
      <c r="E2390" s="2">
        <f t="shared" si="479"/>
        <v>9</v>
      </c>
      <c r="F2390" s="2">
        <f t="shared" si="485"/>
        <v>0</v>
      </c>
      <c r="G2390" s="2">
        <f t="shared" si="485"/>
        <v>2</v>
      </c>
      <c r="H2390" s="2">
        <f t="shared" si="485"/>
        <v>4</v>
      </c>
      <c r="I2390" s="2">
        <f t="shared" si="487"/>
        <v>2</v>
      </c>
      <c r="J2390" s="2" cm="1">
        <f t="array" ref="J2390">INT(_xlfn.XLOOKUP($E2390,消耗中转!$C$10:$C$21,_xlfn.XLOOKUP($I2390,消耗中转!$F$6:$K$6,消耗中转!$F$10:$K$21)))</f>
        <v>64000</v>
      </c>
      <c r="K2390" s="2" cm="1">
        <f t="array" ref="K2390">INT(IF(I2390=0,
_xlfn.XLOOKUP(0,消耗中转!$F$6:$K$6,_xlfn.XLOOKUP(E2390,消耗中转!$C$10:$C$21,消耗中转!$F$10:$K$21)),
_xlfn.XLOOKUP(I2390,消耗中转!$F$6:$K$6,_xlfn.XLOOKUP(E2390,消耗中转!$C$10:$C$21,消耗中转!$F$10:$K$21))+_xlfn.XLOOKUP(0,消耗中转!$F$6:$K$6,_xlfn.XLOOKUP(E2390,消耗中转!$C$10:$C$21,消耗中转!$F$10:$K$21))))</f>
        <v>69000</v>
      </c>
      <c r="L2390" s="2" cm="1">
        <f t="array" ref="L2390">_xlfn.XLOOKUP(I2390,消耗中转!$E$25:$J$25,_xlfn.XLOOKUP(E2390,消耗中转!$C$29:$C$40,消耗中转!$E$29:$J$40))</f>
        <v>1.2</v>
      </c>
    </row>
    <row r="2391" spans="1:12" x14ac:dyDescent="0.15">
      <c r="A2391" s="27">
        <f t="shared" si="481"/>
        <v>600903110002</v>
      </c>
      <c r="B2391" s="27">
        <f t="shared" si="482"/>
        <v>600903110002</v>
      </c>
      <c r="C2391" s="2">
        <f t="shared" si="486"/>
        <v>6009031100</v>
      </c>
      <c r="D2391" s="4">
        <f>_xlfn.XLOOKUP(E2391,[1]战斗中转!$D$8:$D$19,[1]战斗中转!$F$8:$F$19)</f>
        <v>100</v>
      </c>
      <c r="E2391" s="2">
        <f t="shared" ref="E2391:E2454" si="488">E2319+1</f>
        <v>9</v>
      </c>
      <c r="F2391" s="2">
        <f t="shared" si="485"/>
        <v>0</v>
      </c>
      <c r="G2391" s="2">
        <f t="shared" si="485"/>
        <v>3</v>
      </c>
      <c r="H2391" s="2">
        <f t="shared" si="485"/>
        <v>1</v>
      </c>
      <c r="I2391" s="2">
        <f t="shared" si="487"/>
        <v>2</v>
      </c>
      <c r="J2391" s="2" cm="1">
        <f t="array" ref="J2391">INT(_xlfn.XLOOKUP($E2391,消耗中转!$C$10:$C$21,_xlfn.XLOOKUP($I2391,消耗中转!$F$6:$K$6,消耗中转!$F$10:$K$21)))</f>
        <v>64000</v>
      </c>
      <c r="K2391" s="2" cm="1">
        <f t="array" ref="K2391">INT(IF(I2391=0,
_xlfn.XLOOKUP(0,消耗中转!$F$6:$K$6,_xlfn.XLOOKUP(E2391,消耗中转!$C$10:$C$21,消耗中转!$F$10:$K$21)),
_xlfn.XLOOKUP(I2391,消耗中转!$F$6:$K$6,_xlfn.XLOOKUP(E2391,消耗中转!$C$10:$C$21,消耗中转!$F$10:$K$21))+_xlfn.XLOOKUP(0,消耗中转!$F$6:$K$6,_xlfn.XLOOKUP(E2391,消耗中转!$C$10:$C$21,消耗中转!$F$10:$K$21))))</f>
        <v>69000</v>
      </c>
      <c r="L2391" s="2" cm="1">
        <f t="array" ref="L2391">_xlfn.XLOOKUP(I2391,消耗中转!$E$25:$J$25,_xlfn.XLOOKUP(E2391,消耗中转!$C$29:$C$40,消耗中转!$E$29:$J$40))</f>
        <v>1.2</v>
      </c>
    </row>
    <row r="2392" spans="1:12" x14ac:dyDescent="0.15">
      <c r="A2392" s="27">
        <f t="shared" si="481"/>
        <v>600903210002</v>
      </c>
      <c r="B2392" s="27">
        <f t="shared" si="482"/>
        <v>600903210002</v>
      </c>
      <c r="C2392" s="2">
        <f t="shared" si="486"/>
        <v>6009032100</v>
      </c>
      <c r="D2392" s="4">
        <f>_xlfn.XLOOKUP(E2392,[1]战斗中转!$D$8:$D$19,[1]战斗中转!$F$8:$F$19)</f>
        <v>100</v>
      </c>
      <c r="E2392" s="2">
        <f t="shared" si="488"/>
        <v>9</v>
      </c>
      <c r="F2392" s="2">
        <f t="shared" si="485"/>
        <v>0</v>
      </c>
      <c r="G2392" s="2">
        <f t="shared" si="485"/>
        <v>3</v>
      </c>
      <c r="H2392" s="2">
        <f t="shared" si="485"/>
        <v>2</v>
      </c>
      <c r="I2392" s="2">
        <f t="shared" si="487"/>
        <v>2</v>
      </c>
      <c r="J2392" s="2" cm="1">
        <f t="array" ref="J2392">INT(_xlfn.XLOOKUP($E2392,消耗中转!$C$10:$C$21,_xlfn.XLOOKUP($I2392,消耗中转!$F$6:$K$6,消耗中转!$F$10:$K$21)))</f>
        <v>64000</v>
      </c>
      <c r="K2392" s="2" cm="1">
        <f t="array" ref="K2392">INT(IF(I2392=0,
_xlfn.XLOOKUP(0,消耗中转!$F$6:$K$6,_xlfn.XLOOKUP(E2392,消耗中转!$C$10:$C$21,消耗中转!$F$10:$K$21)),
_xlfn.XLOOKUP(I2392,消耗中转!$F$6:$K$6,_xlfn.XLOOKUP(E2392,消耗中转!$C$10:$C$21,消耗中转!$F$10:$K$21))+_xlfn.XLOOKUP(0,消耗中转!$F$6:$K$6,_xlfn.XLOOKUP(E2392,消耗中转!$C$10:$C$21,消耗中转!$F$10:$K$21))))</f>
        <v>69000</v>
      </c>
      <c r="L2392" s="2" cm="1">
        <f t="array" ref="L2392">_xlfn.XLOOKUP(I2392,消耗中转!$E$25:$J$25,_xlfn.XLOOKUP(E2392,消耗中转!$C$29:$C$40,消耗中转!$E$29:$J$40))</f>
        <v>1.2</v>
      </c>
    </row>
    <row r="2393" spans="1:12" x14ac:dyDescent="0.15">
      <c r="A2393" s="27">
        <f t="shared" si="481"/>
        <v>600903310002</v>
      </c>
      <c r="B2393" s="27">
        <f t="shared" si="482"/>
        <v>600903310002</v>
      </c>
      <c r="C2393" s="2">
        <f t="shared" si="486"/>
        <v>6009033100</v>
      </c>
      <c r="D2393" s="4">
        <f>_xlfn.XLOOKUP(E2393,[1]战斗中转!$D$8:$D$19,[1]战斗中转!$F$8:$F$19)</f>
        <v>100</v>
      </c>
      <c r="E2393" s="2">
        <f t="shared" si="488"/>
        <v>9</v>
      </c>
      <c r="F2393" s="2">
        <f t="shared" si="485"/>
        <v>0</v>
      </c>
      <c r="G2393" s="2">
        <f t="shared" si="485"/>
        <v>3</v>
      </c>
      <c r="H2393" s="2">
        <f t="shared" si="485"/>
        <v>3</v>
      </c>
      <c r="I2393" s="2">
        <f t="shared" si="487"/>
        <v>2</v>
      </c>
      <c r="J2393" s="2" cm="1">
        <f t="array" ref="J2393">INT(_xlfn.XLOOKUP($E2393,消耗中转!$C$10:$C$21,_xlfn.XLOOKUP($I2393,消耗中转!$F$6:$K$6,消耗中转!$F$10:$K$21)))</f>
        <v>64000</v>
      </c>
      <c r="K2393" s="2" cm="1">
        <f t="array" ref="K2393">INT(IF(I2393=0,
_xlfn.XLOOKUP(0,消耗中转!$F$6:$K$6,_xlfn.XLOOKUP(E2393,消耗中转!$C$10:$C$21,消耗中转!$F$10:$K$21)),
_xlfn.XLOOKUP(I2393,消耗中转!$F$6:$K$6,_xlfn.XLOOKUP(E2393,消耗中转!$C$10:$C$21,消耗中转!$F$10:$K$21))+_xlfn.XLOOKUP(0,消耗中转!$F$6:$K$6,_xlfn.XLOOKUP(E2393,消耗中转!$C$10:$C$21,消耗中转!$F$10:$K$21))))</f>
        <v>69000</v>
      </c>
      <c r="L2393" s="2" cm="1">
        <f t="array" ref="L2393">_xlfn.XLOOKUP(I2393,消耗中转!$E$25:$J$25,_xlfn.XLOOKUP(E2393,消耗中转!$C$29:$C$40,消耗中转!$E$29:$J$40))</f>
        <v>1.2</v>
      </c>
    </row>
    <row r="2394" spans="1:12" x14ac:dyDescent="0.15">
      <c r="A2394" s="27">
        <f t="shared" si="481"/>
        <v>600903410002</v>
      </c>
      <c r="B2394" s="27">
        <f t="shared" si="482"/>
        <v>600903410002</v>
      </c>
      <c r="C2394" s="2">
        <f t="shared" si="486"/>
        <v>6009034100</v>
      </c>
      <c r="D2394" s="4">
        <f>_xlfn.XLOOKUP(E2394,[1]战斗中转!$D$8:$D$19,[1]战斗中转!$F$8:$F$19)</f>
        <v>100</v>
      </c>
      <c r="E2394" s="2">
        <f t="shared" si="488"/>
        <v>9</v>
      </c>
      <c r="F2394" s="2">
        <f t="shared" si="485"/>
        <v>0</v>
      </c>
      <c r="G2394" s="2">
        <f t="shared" si="485"/>
        <v>3</v>
      </c>
      <c r="H2394" s="2">
        <f t="shared" si="485"/>
        <v>4</v>
      </c>
      <c r="I2394" s="2">
        <f t="shared" si="487"/>
        <v>2</v>
      </c>
      <c r="J2394" s="2" cm="1">
        <f t="array" ref="J2394">INT(_xlfn.XLOOKUP($E2394,消耗中转!$C$10:$C$21,_xlfn.XLOOKUP($I2394,消耗中转!$F$6:$K$6,消耗中转!$F$10:$K$21)))</f>
        <v>64000</v>
      </c>
      <c r="K2394" s="2" cm="1">
        <f t="array" ref="K2394">INT(IF(I2394=0,
_xlfn.XLOOKUP(0,消耗中转!$F$6:$K$6,_xlfn.XLOOKUP(E2394,消耗中转!$C$10:$C$21,消耗中转!$F$10:$K$21)),
_xlfn.XLOOKUP(I2394,消耗中转!$F$6:$K$6,_xlfn.XLOOKUP(E2394,消耗中转!$C$10:$C$21,消耗中转!$F$10:$K$21))+_xlfn.XLOOKUP(0,消耗中转!$F$6:$K$6,_xlfn.XLOOKUP(E2394,消耗中转!$C$10:$C$21,消耗中转!$F$10:$K$21))))</f>
        <v>69000</v>
      </c>
      <c r="L2394" s="2" cm="1">
        <f t="array" ref="L2394">_xlfn.XLOOKUP(I2394,消耗中转!$E$25:$J$25,_xlfn.XLOOKUP(E2394,消耗中转!$C$29:$C$40,消耗中转!$E$29:$J$40))</f>
        <v>1.2</v>
      </c>
    </row>
    <row r="2395" spans="1:12" x14ac:dyDescent="0.15">
      <c r="A2395" s="27">
        <f t="shared" si="481"/>
        <v>600911110002</v>
      </c>
      <c r="B2395" s="27">
        <f t="shared" si="482"/>
        <v>600911110002</v>
      </c>
      <c r="C2395" s="2">
        <f t="shared" si="486"/>
        <v>6009111100</v>
      </c>
      <c r="D2395" s="4">
        <f>_xlfn.XLOOKUP(E2395,[1]战斗中转!$D$8:$D$19,[1]战斗中转!$F$8:$F$19)</f>
        <v>100</v>
      </c>
      <c r="E2395" s="2">
        <f t="shared" si="488"/>
        <v>9</v>
      </c>
      <c r="F2395" s="2">
        <f t="shared" si="485"/>
        <v>1</v>
      </c>
      <c r="G2395" s="2">
        <f t="shared" si="485"/>
        <v>1</v>
      </c>
      <c r="H2395" s="2">
        <f t="shared" si="485"/>
        <v>1</v>
      </c>
      <c r="I2395" s="2">
        <f t="shared" si="487"/>
        <v>2</v>
      </c>
      <c r="J2395" s="2" cm="1">
        <f t="array" ref="J2395">INT(_xlfn.XLOOKUP($E2395,消耗中转!$C$10:$C$21,_xlfn.XLOOKUP($I2395,消耗中转!$F$6:$K$6,消耗中转!$F$10:$K$21)))</f>
        <v>64000</v>
      </c>
      <c r="K2395" s="2" cm="1">
        <f t="array" ref="K2395">INT(IF(I2395=0,
_xlfn.XLOOKUP(0,消耗中转!$F$6:$K$6,_xlfn.XLOOKUP(E2395,消耗中转!$C$10:$C$21,消耗中转!$F$10:$K$21)),
_xlfn.XLOOKUP(I2395,消耗中转!$F$6:$K$6,_xlfn.XLOOKUP(E2395,消耗中转!$C$10:$C$21,消耗中转!$F$10:$K$21))+_xlfn.XLOOKUP(0,消耗中转!$F$6:$K$6,_xlfn.XLOOKUP(E2395,消耗中转!$C$10:$C$21,消耗中转!$F$10:$K$21))))</f>
        <v>69000</v>
      </c>
      <c r="L2395" s="2" cm="1">
        <f t="array" ref="L2395">_xlfn.XLOOKUP(I2395,消耗中转!$E$25:$J$25,_xlfn.XLOOKUP(E2395,消耗中转!$C$29:$C$40,消耗中转!$E$29:$J$40))</f>
        <v>1.2</v>
      </c>
    </row>
    <row r="2396" spans="1:12" x14ac:dyDescent="0.15">
      <c r="A2396" s="27">
        <f t="shared" si="481"/>
        <v>600911210002</v>
      </c>
      <c r="B2396" s="27">
        <f t="shared" si="482"/>
        <v>600911210002</v>
      </c>
      <c r="C2396" s="2">
        <f t="shared" si="486"/>
        <v>6009112100</v>
      </c>
      <c r="D2396" s="4">
        <f>_xlfn.XLOOKUP(E2396,[1]战斗中转!$D$8:$D$19,[1]战斗中转!$F$8:$F$19)</f>
        <v>100</v>
      </c>
      <c r="E2396" s="2">
        <f t="shared" si="488"/>
        <v>9</v>
      </c>
      <c r="F2396" s="2">
        <f t="shared" si="485"/>
        <v>1</v>
      </c>
      <c r="G2396" s="2">
        <f t="shared" si="485"/>
        <v>1</v>
      </c>
      <c r="H2396" s="2">
        <f t="shared" si="485"/>
        <v>2</v>
      </c>
      <c r="I2396" s="2">
        <f t="shared" si="487"/>
        <v>2</v>
      </c>
      <c r="J2396" s="2" cm="1">
        <f t="array" ref="J2396">INT(_xlfn.XLOOKUP($E2396,消耗中转!$C$10:$C$21,_xlfn.XLOOKUP($I2396,消耗中转!$F$6:$K$6,消耗中转!$F$10:$K$21)))</f>
        <v>64000</v>
      </c>
      <c r="K2396" s="2" cm="1">
        <f t="array" ref="K2396">INT(IF(I2396=0,
_xlfn.XLOOKUP(0,消耗中转!$F$6:$K$6,_xlfn.XLOOKUP(E2396,消耗中转!$C$10:$C$21,消耗中转!$F$10:$K$21)),
_xlfn.XLOOKUP(I2396,消耗中转!$F$6:$K$6,_xlfn.XLOOKUP(E2396,消耗中转!$C$10:$C$21,消耗中转!$F$10:$K$21))+_xlfn.XLOOKUP(0,消耗中转!$F$6:$K$6,_xlfn.XLOOKUP(E2396,消耗中转!$C$10:$C$21,消耗中转!$F$10:$K$21))))</f>
        <v>69000</v>
      </c>
      <c r="L2396" s="2" cm="1">
        <f t="array" ref="L2396">_xlfn.XLOOKUP(I2396,消耗中转!$E$25:$J$25,_xlfn.XLOOKUP(E2396,消耗中转!$C$29:$C$40,消耗中转!$E$29:$J$40))</f>
        <v>1.2</v>
      </c>
    </row>
    <row r="2397" spans="1:12" x14ac:dyDescent="0.15">
      <c r="A2397" s="27">
        <f t="shared" si="481"/>
        <v>600911310002</v>
      </c>
      <c r="B2397" s="27">
        <f t="shared" si="482"/>
        <v>600911310002</v>
      </c>
      <c r="C2397" s="2">
        <f t="shared" si="486"/>
        <v>6009113100</v>
      </c>
      <c r="D2397" s="4">
        <f>_xlfn.XLOOKUP(E2397,[1]战斗中转!$D$8:$D$19,[1]战斗中转!$F$8:$F$19)</f>
        <v>100</v>
      </c>
      <c r="E2397" s="2">
        <f t="shared" si="488"/>
        <v>9</v>
      </c>
      <c r="F2397" s="2">
        <f t="shared" si="485"/>
        <v>1</v>
      </c>
      <c r="G2397" s="2">
        <f t="shared" si="485"/>
        <v>1</v>
      </c>
      <c r="H2397" s="2">
        <f t="shared" si="485"/>
        <v>3</v>
      </c>
      <c r="I2397" s="2">
        <f t="shared" si="487"/>
        <v>2</v>
      </c>
      <c r="J2397" s="2" cm="1">
        <f t="array" ref="J2397">INT(_xlfn.XLOOKUP($E2397,消耗中转!$C$10:$C$21,_xlfn.XLOOKUP($I2397,消耗中转!$F$6:$K$6,消耗中转!$F$10:$K$21)))</f>
        <v>64000</v>
      </c>
      <c r="K2397" s="2" cm="1">
        <f t="array" ref="K2397">INT(IF(I2397=0,
_xlfn.XLOOKUP(0,消耗中转!$F$6:$K$6,_xlfn.XLOOKUP(E2397,消耗中转!$C$10:$C$21,消耗中转!$F$10:$K$21)),
_xlfn.XLOOKUP(I2397,消耗中转!$F$6:$K$6,_xlfn.XLOOKUP(E2397,消耗中转!$C$10:$C$21,消耗中转!$F$10:$K$21))+_xlfn.XLOOKUP(0,消耗中转!$F$6:$K$6,_xlfn.XLOOKUP(E2397,消耗中转!$C$10:$C$21,消耗中转!$F$10:$K$21))))</f>
        <v>69000</v>
      </c>
      <c r="L2397" s="2" cm="1">
        <f t="array" ref="L2397">_xlfn.XLOOKUP(I2397,消耗中转!$E$25:$J$25,_xlfn.XLOOKUP(E2397,消耗中转!$C$29:$C$40,消耗中转!$E$29:$J$40))</f>
        <v>1.2</v>
      </c>
    </row>
    <row r="2398" spans="1:12" x14ac:dyDescent="0.15">
      <c r="A2398" s="27">
        <f t="shared" si="481"/>
        <v>600911410002</v>
      </c>
      <c r="B2398" s="27">
        <f t="shared" si="482"/>
        <v>600911410002</v>
      </c>
      <c r="C2398" s="2">
        <f t="shared" si="486"/>
        <v>6009114100</v>
      </c>
      <c r="D2398" s="4">
        <f>_xlfn.XLOOKUP(E2398,[1]战斗中转!$D$8:$D$19,[1]战斗中转!$F$8:$F$19)</f>
        <v>100</v>
      </c>
      <c r="E2398" s="2">
        <f t="shared" si="488"/>
        <v>9</v>
      </c>
      <c r="F2398" s="2">
        <f t="shared" si="485"/>
        <v>1</v>
      </c>
      <c r="G2398" s="2">
        <f t="shared" si="485"/>
        <v>1</v>
      </c>
      <c r="H2398" s="2">
        <f t="shared" si="485"/>
        <v>4</v>
      </c>
      <c r="I2398" s="2">
        <f t="shared" si="487"/>
        <v>2</v>
      </c>
      <c r="J2398" s="2" cm="1">
        <f t="array" ref="J2398">INT(_xlfn.XLOOKUP($E2398,消耗中转!$C$10:$C$21,_xlfn.XLOOKUP($I2398,消耗中转!$F$6:$K$6,消耗中转!$F$10:$K$21)))</f>
        <v>64000</v>
      </c>
      <c r="K2398" s="2" cm="1">
        <f t="array" ref="K2398">INT(IF(I2398=0,
_xlfn.XLOOKUP(0,消耗中转!$F$6:$K$6,_xlfn.XLOOKUP(E2398,消耗中转!$C$10:$C$21,消耗中转!$F$10:$K$21)),
_xlfn.XLOOKUP(I2398,消耗中转!$F$6:$K$6,_xlfn.XLOOKUP(E2398,消耗中转!$C$10:$C$21,消耗中转!$F$10:$K$21))+_xlfn.XLOOKUP(0,消耗中转!$F$6:$K$6,_xlfn.XLOOKUP(E2398,消耗中转!$C$10:$C$21,消耗中转!$F$10:$K$21))))</f>
        <v>69000</v>
      </c>
      <c r="L2398" s="2" cm="1">
        <f t="array" ref="L2398">_xlfn.XLOOKUP(I2398,消耗中转!$E$25:$J$25,_xlfn.XLOOKUP(E2398,消耗中转!$C$29:$C$40,消耗中转!$E$29:$J$40))</f>
        <v>1.2</v>
      </c>
    </row>
    <row r="2399" spans="1:12" x14ac:dyDescent="0.15">
      <c r="A2399" s="27">
        <f t="shared" si="481"/>
        <v>600912110002</v>
      </c>
      <c r="B2399" s="27">
        <f t="shared" si="482"/>
        <v>600912110002</v>
      </c>
      <c r="C2399" s="2">
        <f t="shared" si="486"/>
        <v>6009121100</v>
      </c>
      <c r="D2399" s="4">
        <f>_xlfn.XLOOKUP(E2399,[1]战斗中转!$D$8:$D$19,[1]战斗中转!$F$8:$F$19)</f>
        <v>100</v>
      </c>
      <c r="E2399" s="2">
        <f t="shared" si="488"/>
        <v>9</v>
      </c>
      <c r="F2399" s="2">
        <f t="shared" ref="F2399:H2418" si="489">F2327</f>
        <v>1</v>
      </c>
      <c r="G2399" s="2">
        <f t="shared" si="489"/>
        <v>2</v>
      </c>
      <c r="H2399" s="2">
        <f t="shared" si="489"/>
        <v>1</v>
      </c>
      <c r="I2399" s="2">
        <f t="shared" si="487"/>
        <v>2</v>
      </c>
      <c r="J2399" s="2" cm="1">
        <f t="array" ref="J2399">INT(_xlfn.XLOOKUP($E2399,消耗中转!$C$10:$C$21,_xlfn.XLOOKUP($I2399,消耗中转!$F$6:$K$6,消耗中转!$F$10:$K$21)))</f>
        <v>64000</v>
      </c>
      <c r="K2399" s="2" cm="1">
        <f t="array" ref="K2399">INT(IF(I2399=0,
_xlfn.XLOOKUP(0,消耗中转!$F$6:$K$6,_xlfn.XLOOKUP(E2399,消耗中转!$C$10:$C$21,消耗中转!$F$10:$K$21)),
_xlfn.XLOOKUP(I2399,消耗中转!$F$6:$K$6,_xlfn.XLOOKUP(E2399,消耗中转!$C$10:$C$21,消耗中转!$F$10:$K$21))+_xlfn.XLOOKUP(0,消耗中转!$F$6:$K$6,_xlfn.XLOOKUP(E2399,消耗中转!$C$10:$C$21,消耗中转!$F$10:$K$21))))</f>
        <v>69000</v>
      </c>
      <c r="L2399" s="2" cm="1">
        <f t="array" ref="L2399">_xlfn.XLOOKUP(I2399,消耗中转!$E$25:$J$25,_xlfn.XLOOKUP(E2399,消耗中转!$C$29:$C$40,消耗中转!$E$29:$J$40))</f>
        <v>1.2</v>
      </c>
    </row>
    <row r="2400" spans="1:12" x14ac:dyDescent="0.15">
      <c r="A2400" s="27">
        <f t="shared" si="481"/>
        <v>600912210002</v>
      </c>
      <c r="B2400" s="27">
        <f t="shared" si="482"/>
        <v>600912210002</v>
      </c>
      <c r="C2400" s="2">
        <f t="shared" si="486"/>
        <v>6009122100</v>
      </c>
      <c r="D2400" s="4">
        <f>_xlfn.XLOOKUP(E2400,[1]战斗中转!$D$8:$D$19,[1]战斗中转!$F$8:$F$19)</f>
        <v>100</v>
      </c>
      <c r="E2400" s="2">
        <f t="shared" si="488"/>
        <v>9</v>
      </c>
      <c r="F2400" s="2">
        <f t="shared" si="489"/>
        <v>1</v>
      </c>
      <c r="G2400" s="2">
        <f t="shared" si="489"/>
        <v>2</v>
      </c>
      <c r="H2400" s="2">
        <f t="shared" si="489"/>
        <v>2</v>
      </c>
      <c r="I2400" s="2">
        <f t="shared" si="487"/>
        <v>2</v>
      </c>
      <c r="J2400" s="2" cm="1">
        <f t="array" ref="J2400">INT(_xlfn.XLOOKUP($E2400,消耗中转!$C$10:$C$21,_xlfn.XLOOKUP($I2400,消耗中转!$F$6:$K$6,消耗中转!$F$10:$K$21)))</f>
        <v>64000</v>
      </c>
      <c r="K2400" s="2" cm="1">
        <f t="array" ref="K2400">INT(IF(I2400=0,
_xlfn.XLOOKUP(0,消耗中转!$F$6:$K$6,_xlfn.XLOOKUP(E2400,消耗中转!$C$10:$C$21,消耗中转!$F$10:$K$21)),
_xlfn.XLOOKUP(I2400,消耗中转!$F$6:$K$6,_xlfn.XLOOKUP(E2400,消耗中转!$C$10:$C$21,消耗中转!$F$10:$K$21))+_xlfn.XLOOKUP(0,消耗中转!$F$6:$K$6,_xlfn.XLOOKUP(E2400,消耗中转!$C$10:$C$21,消耗中转!$F$10:$K$21))))</f>
        <v>69000</v>
      </c>
      <c r="L2400" s="2" cm="1">
        <f t="array" ref="L2400">_xlfn.XLOOKUP(I2400,消耗中转!$E$25:$J$25,_xlfn.XLOOKUP(E2400,消耗中转!$C$29:$C$40,消耗中转!$E$29:$J$40))</f>
        <v>1.2</v>
      </c>
    </row>
    <row r="2401" spans="1:12" x14ac:dyDescent="0.15">
      <c r="A2401" s="27">
        <f t="shared" si="481"/>
        <v>600912310002</v>
      </c>
      <c r="B2401" s="27">
        <f t="shared" si="482"/>
        <v>600912310002</v>
      </c>
      <c r="C2401" s="2">
        <f t="shared" si="486"/>
        <v>6009123100</v>
      </c>
      <c r="D2401" s="4">
        <f>_xlfn.XLOOKUP(E2401,[1]战斗中转!$D$8:$D$19,[1]战斗中转!$F$8:$F$19)</f>
        <v>100</v>
      </c>
      <c r="E2401" s="2">
        <f t="shared" si="488"/>
        <v>9</v>
      </c>
      <c r="F2401" s="2">
        <f t="shared" si="489"/>
        <v>1</v>
      </c>
      <c r="G2401" s="2">
        <f t="shared" si="489"/>
        <v>2</v>
      </c>
      <c r="H2401" s="2">
        <f t="shared" si="489"/>
        <v>3</v>
      </c>
      <c r="I2401" s="2">
        <f t="shared" si="487"/>
        <v>2</v>
      </c>
      <c r="J2401" s="2" cm="1">
        <f t="array" ref="J2401">INT(_xlfn.XLOOKUP($E2401,消耗中转!$C$10:$C$21,_xlfn.XLOOKUP($I2401,消耗中转!$F$6:$K$6,消耗中转!$F$10:$K$21)))</f>
        <v>64000</v>
      </c>
      <c r="K2401" s="2" cm="1">
        <f t="array" ref="K2401">INT(IF(I2401=0,
_xlfn.XLOOKUP(0,消耗中转!$F$6:$K$6,_xlfn.XLOOKUP(E2401,消耗中转!$C$10:$C$21,消耗中转!$F$10:$K$21)),
_xlfn.XLOOKUP(I2401,消耗中转!$F$6:$K$6,_xlfn.XLOOKUP(E2401,消耗中转!$C$10:$C$21,消耗中转!$F$10:$K$21))+_xlfn.XLOOKUP(0,消耗中转!$F$6:$K$6,_xlfn.XLOOKUP(E2401,消耗中转!$C$10:$C$21,消耗中转!$F$10:$K$21))))</f>
        <v>69000</v>
      </c>
      <c r="L2401" s="2" cm="1">
        <f t="array" ref="L2401">_xlfn.XLOOKUP(I2401,消耗中转!$E$25:$J$25,_xlfn.XLOOKUP(E2401,消耗中转!$C$29:$C$40,消耗中转!$E$29:$J$40))</f>
        <v>1.2</v>
      </c>
    </row>
    <row r="2402" spans="1:12" x14ac:dyDescent="0.15">
      <c r="A2402" s="27">
        <f t="shared" si="481"/>
        <v>600912410002</v>
      </c>
      <c r="B2402" s="27">
        <f t="shared" si="482"/>
        <v>600912410002</v>
      </c>
      <c r="C2402" s="2">
        <f t="shared" si="486"/>
        <v>6009124100</v>
      </c>
      <c r="D2402" s="4">
        <f>_xlfn.XLOOKUP(E2402,[1]战斗中转!$D$8:$D$19,[1]战斗中转!$F$8:$F$19)</f>
        <v>100</v>
      </c>
      <c r="E2402" s="2">
        <f t="shared" si="488"/>
        <v>9</v>
      </c>
      <c r="F2402" s="2">
        <f t="shared" si="489"/>
        <v>1</v>
      </c>
      <c r="G2402" s="2">
        <f t="shared" si="489"/>
        <v>2</v>
      </c>
      <c r="H2402" s="2">
        <f t="shared" si="489"/>
        <v>4</v>
      </c>
      <c r="I2402" s="2">
        <f t="shared" si="487"/>
        <v>2</v>
      </c>
      <c r="J2402" s="2" cm="1">
        <f t="array" ref="J2402">INT(_xlfn.XLOOKUP($E2402,消耗中转!$C$10:$C$21,_xlfn.XLOOKUP($I2402,消耗中转!$F$6:$K$6,消耗中转!$F$10:$K$21)))</f>
        <v>64000</v>
      </c>
      <c r="K2402" s="2" cm="1">
        <f t="array" ref="K2402">INT(IF(I2402=0,
_xlfn.XLOOKUP(0,消耗中转!$F$6:$K$6,_xlfn.XLOOKUP(E2402,消耗中转!$C$10:$C$21,消耗中转!$F$10:$K$21)),
_xlfn.XLOOKUP(I2402,消耗中转!$F$6:$K$6,_xlfn.XLOOKUP(E2402,消耗中转!$C$10:$C$21,消耗中转!$F$10:$K$21))+_xlfn.XLOOKUP(0,消耗中转!$F$6:$K$6,_xlfn.XLOOKUP(E2402,消耗中转!$C$10:$C$21,消耗中转!$F$10:$K$21))))</f>
        <v>69000</v>
      </c>
      <c r="L2402" s="2" cm="1">
        <f t="array" ref="L2402">_xlfn.XLOOKUP(I2402,消耗中转!$E$25:$J$25,_xlfn.XLOOKUP(E2402,消耗中转!$C$29:$C$40,消耗中转!$E$29:$J$40))</f>
        <v>1.2</v>
      </c>
    </row>
    <row r="2403" spans="1:12" x14ac:dyDescent="0.15">
      <c r="A2403" s="27">
        <f t="shared" si="481"/>
        <v>600913110002</v>
      </c>
      <c r="B2403" s="27">
        <f t="shared" si="482"/>
        <v>600913110002</v>
      </c>
      <c r="C2403" s="2">
        <f t="shared" si="486"/>
        <v>6009131100</v>
      </c>
      <c r="D2403" s="4">
        <f>_xlfn.XLOOKUP(E2403,[1]战斗中转!$D$8:$D$19,[1]战斗中转!$F$8:$F$19)</f>
        <v>100</v>
      </c>
      <c r="E2403" s="2">
        <f t="shared" si="488"/>
        <v>9</v>
      </c>
      <c r="F2403" s="2">
        <f t="shared" si="489"/>
        <v>1</v>
      </c>
      <c r="G2403" s="2">
        <f t="shared" si="489"/>
        <v>3</v>
      </c>
      <c r="H2403" s="2">
        <f t="shared" si="489"/>
        <v>1</v>
      </c>
      <c r="I2403" s="2">
        <f t="shared" si="487"/>
        <v>2</v>
      </c>
      <c r="J2403" s="2" cm="1">
        <f t="array" ref="J2403">INT(_xlfn.XLOOKUP($E2403,消耗中转!$C$10:$C$21,_xlfn.XLOOKUP($I2403,消耗中转!$F$6:$K$6,消耗中转!$F$10:$K$21)))</f>
        <v>64000</v>
      </c>
      <c r="K2403" s="2" cm="1">
        <f t="array" ref="K2403">INT(IF(I2403=0,
_xlfn.XLOOKUP(0,消耗中转!$F$6:$K$6,_xlfn.XLOOKUP(E2403,消耗中转!$C$10:$C$21,消耗中转!$F$10:$K$21)),
_xlfn.XLOOKUP(I2403,消耗中转!$F$6:$K$6,_xlfn.XLOOKUP(E2403,消耗中转!$C$10:$C$21,消耗中转!$F$10:$K$21))+_xlfn.XLOOKUP(0,消耗中转!$F$6:$K$6,_xlfn.XLOOKUP(E2403,消耗中转!$C$10:$C$21,消耗中转!$F$10:$K$21))))</f>
        <v>69000</v>
      </c>
      <c r="L2403" s="2" cm="1">
        <f t="array" ref="L2403">_xlfn.XLOOKUP(I2403,消耗中转!$E$25:$J$25,_xlfn.XLOOKUP(E2403,消耗中转!$C$29:$C$40,消耗中转!$E$29:$J$40))</f>
        <v>1.2</v>
      </c>
    </row>
    <row r="2404" spans="1:12" x14ac:dyDescent="0.15">
      <c r="A2404" s="27">
        <f t="shared" si="481"/>
        <v>600913210002</v>
      </c>
      <c r="B2404" s="27">
        <f t="shared" si="482"/>
        <v>600913210002</v>
      </c>
      <c r="C2404" s="2">
        <f t="shared" si="486"/>
        <v>6009132100</v>
      </c>
      <c r="D2404" s="4">
        <f>_xlfn.XLOOKUP(E2404,[1]战斗中转!$D$8:$D$19,[1]战斗中转!$F$8:$F$19)</f>
        <v>100</v>
      </c>
      <c r="E2404" s="2">
        <f t="shared" si="488"/>
        <v>9</v>
      </c>
      <c r="F2404" s="2">
        <f t="shared" si="489"/>
        <v>1</v>
      </c>
      <c r="G2404" s="2">
        <f t="shared" si="489"/>
        <v>3</v>
      </c>
      <c r="H2404" s="2">
        <f t="shared" si="489"/>
        <v>2</v>
      </c>
      <c r="I2404" s="2">
        <f t="shared" si="487"/>
        <v>2</v>
      </c>
      <c r="J2404" s="2" cm="1">
        <f t="array" ref="J2404">INT(_xlfn.XLOOKUP($E2404,消耗中转!$C$10:$C$21,_xlfn.XLOOKUP($I2404,消耗中转!$F$6:$K$6,消耗中转!$F$10:$K$21)))</f>
        <v>64000</v>
      </c>
      <c r="K2404" s="2" cm="1">
        <f t="array" ref="K2404">INT(IF(I2404=0,
_xlfn.XLOOKUP(0,消耗中转!$F$6:$K$6,_xlfn.XLOOKUP(E2404,消耗中转!$C$10:$C$21,消耗中转!$F$10:$K$21)),
_xlfn.XLOOKUP(I2404,消耗中转!$F$6:$K$6,_xlfn.XLOOKUP(E2404,消耗中转!$C$10:$C$21,消耗中转!$F$10:$K$21))+_xlfn.XLOOKUP(0,消耗中转!$F$6:$K$6,_xlfn.XLOOKUP(E2404,消耗中转!$C$10:$C$21,消耗中转!$F$10:$K$21))))</f>
        <v>69000</v>
      </c>
      <c r="L2404" s="2" cm="1">
        <f t="array" ref="L2404">_xlfn.XLOOKUP(I2404,消耗中转!$E$25:$J$25,_xlfn.XLOOKUP(E2404,消耗中转!$C$29:$C$40,消耗中转!$E$29:$J$40))</f>
        <v>1.2</v>
      </c>
    </row>
    <row r="2405" spans="1:12" x14ac:dyDescent="0.15">
      <c r="A2405" s="27">
        <f t="shared" si="481"/>
        <v>600913310002</v>
      </c>
      <c r="B2405" s="27">
        <f t="shared" si="482"/>
        <v>600913310002</v>
      </c>
      <c r="C2405" s="2">
        <f t="shared" si="486"/>
        <v>6009133100</v>
      </c>
      <c r="D2405" s="4">
        <f>_xlfn.XLOOKUP(E2405,[1]战斗中转!$D$8:$D$19,[1]战斗中转!$F$8:$F$19)</f>
        <v>100</v>
      </c>
      <c r="E2405" s="2">
        <f t="shared" si="488"/>
        <v>9</v>
      </c>
      <c r="F2405" s="2">
        <f t="shared" si="489"/>
        <v>1</v>
      </c>
      <c r="G2405" s="2">
        <f t="shared" si="489"/>
        <v>3</v>
      </c>
      <c r="H2405" s="2">
        <f t="shared" si="489"/>
        <v>3</v>
      </c>
      <c r="I2405" s="2">
        <f t="shared" si="487"/>
        <v>2</v>
      </c>
      <c r="J2405" s="2" cm="1">
        <f t="array" ref="J2405">INT(_xlfn.XLOOKUP($E2405,消耗中转!$C$10:$C$21,_xlfn.XLOOKUP($I2405,消耗中转!$F$6:$K$6,消耗中转!$F$10:$K$21)))</f>
        <v>64000</v>
      </c>
      <c r="K2405" s="2" cm="1">
        <f t="array" ref="K2405">INT(IF(I2405=0,
_xlfn.XLOOKUP(0,消耗中转!$F$6:$K$6,_xlfn.XLOOKUP(E2405,消耗中转!$C$10:$C$21,消耗中转!$F$10:$K$21)),
_xlfn.XLOOKUP(I2405,消耗中转!$F$6:$K$6,_xlfn.XLOOKUP(E2405,消耗中转!$C$10:$C$21,消耗中转!$F$10:$K$21))+_xlfn.XLOOKUP(0,消耗中转!$F$6:$K$6,_xlfn.XLOOKUP(E2405,消耗中转!$C$10:$C$21,消耗中转!$F$10:$K$21))))</f>
        <v>69000</v>
      </c>
      <c r="L2405" s="2" cm="1">
        <f t="array" ref="L2405">_xlfn.XLOOKUP(I2405,消耗中转!$E$25:$J$25,_xlfn.XLOOKUP(E2405,消耗中转!$C$29:$C$40,消耗中转!$E$29:$J$40))</f>
        <v>1.2</v>
      </c>
    </row>
    <row r="2406" spans="1:12" x14ac:dyDescent="0.15">
      <c r="A2406" s="27">
        <f t="shared" si="481"/>
        <v>600913410002</v>
      </c>
      <c r="B2406" s="27">
        <f t="shared" si="482"/>
        <v>600913410002</v>
      </c>
      <c r="C2406" s="2">
        <f t="shared" si="486"/>
        <v>6009134100</v>
      </c>
      <c r="D2406" s="4">
        <f>_xlfn.XLOOKUP(E2406,[1]战斗中转!$D$8:$D$19,[1]战斗中转!$F$8:$F$19)</f>
        <v>100</v>
      </c>
      <c r="E2406" s="2">
        <f t="shared" si="488"/>
        <v>9</v>
      </c>
      <c r="F2406" s="2">
        <f t="shared" si="489"/>
        <v>1</v>
      </c>
      <c r="G2406" s="2">
        <f t="shared" si="489"/>
        <v>3</v>
      </c>
      <c r="H2406" s="2">
        <f t="shared" si="489"/>
        <v>4</v>
      </c>
      <c r="I2406" s="2">
        <f t="shared" si="487"/>
        <v>2</v>
      </c>
      <c r="J2406" s="2" cm="1">
        <f t="array" ref="J2406">INT(_xlfn.XLOOKUP($E2406,消耗中转!$C$10:$C$21,_xlfn.XLOOKUP($I2406,消耗中转!$F$6:$K$6,消耗中转!$F$10:$K$21)))</f>
        <v>64000</v>
      </c>
      <c r="K2406" s="2" cm="1">
        <f t="array" ref="K2406">INT(IF(I2406=0,
_xlfn.XLOOKUP(0,消耗中转!$F$6:$K$6,_xlfn.XLOOKUP(E2406,消耗中转!$C$10:$C$21,消耗中转!$F$10:$K$21)),
_xlfn.XLOOKUP(I2406,消耗中转!$F$6:$K$6,_xlfn.XLOOKUP(E2406,消耗中转!$C$10:$C$21,消耗中转!$F$10:$K$21))+_xlfn.XLOOKUP(0,消耗中转!$F$6:$K$6,_xlfn.XLOOKUP(E2406,消耗中转!$C$10:$C$21,消耗中转!$F$10:$K$21))))</f>
        <v>69000</v>
      </c>
      <c r="L2406" s="2" cm="1">
        <f t="array" ref="L2406">_xlfn.XLOOKUP(I2406,消耗中转!$E$25:$J$25,_xlfn.XLOOKUP(E2406,消耗中转!$C$29:$C$40,消耗中转!$E$29:$J$40))</f>
        <v>1.2</v>
      </c>
    </row>
    <row r="2407" spans="1:12" x14ac:dyDescent="0.15">
      <c r="A2407" s="27">
        <f t="shared" si="481"/>
        <v>600921110002</v>
      </c>
      <c r="B2407" s="27">
        <f t="shared" si="482"/>
        <v>600921110002</v>
      </c>
      <c r="C2407" s="2">
        <f t="shared" si="486"/>
        <v>6009211100</v>
      </c>
      <c r="D2407" s="4">
        <f>_xlfn.XLOOKUP(E2407,[1]战斗中转!$D$8:$D$19,[1]战斗中转!$F$8:$F$19)</f>
        <v>100</v>
      </c>
      <c r="E2407" s="2">
        <f t="shared" si="488"/>
        <v>9</v>
      </c>
      <c r="F2407" s="2">
        <f t="shared" si="489"/>
        <v>2</v>
      </c>
      <c r="G2407" s="2">
        <f t="shared" si="489"/>
        <v>1</v>
      </c>
      <c r="H2407" s="2">
        <f t="shared" si="489"/>
        <v>1</v>
      </c>
      <c r="I2407" s="2">
        <f t="shared" si="487"/>
        <v>2</v>
      </c>
      <c r="J2407" s="2" cm="1">
        <f t="array" ref="J2407">INT(_xlfn.XLOOKUP($E2407,消耗中转!$C$10:$C$21,_xlfn.XLOOKUP($I2407,消耗中转!$F$6:$K$6,消耗中转!$F$10:$K$21)))</f>
        <v>64000</v>
      </c>
      <c r="K2407" s="2" cm="1">
        <f t="array" ref="K2407">INT(IF(I2407=0,
_xlfn.XLOOKUP(0,消耗中转!$F$6:$K$6,_xlfn.XLOOKUP(E2407,消耗中转!$C$10:$C$21,消耗中转!$F$10:$K$21)),
_xlfn.XLOOKUP(I2407,消耗中转!$F$6:$K$6,_xlfn.XLOOKUP(E2407,消耗中转!$C$10:$C$21,消耗中转!$F$10:$K$21))+_xlfn.XLOOKUP(0,消耗中转!$F$6:$K$6,_xlfn.XLOOKUP(E2407,消耗中转!$C$10:$C$21,消耗中转!$F$10:$K$21))))</f>
        <v>69000</v>
      </c>
      <c r="L2407" s="2" cm="1">
        <f t="array" ref="L2407">_xlfn.XLOOKUP(I2407,消耗中转!$E$25:$J$25,_xlfn.XLOOKUP(E2407,消耗中转!$C$29:$C$40,消耗中转!$E$29:$J$40))</f>
        <v>1.2</v>
      </c>
    </row>
    <row r="2408" spans="1:12" x14ac:dyDescent="0.15">
      <c r="A2408" s="27">
        <f t="shared" si="481"/>
        <v>600921210002</v>
      </c>
      <c r="B2408" s="27">
        <f t="shared" si="482"/>
        <v>600921210002</v>
      </c>
      <c r="C2408" s="2">
        <f t="shared" si="486"/>
        <v>6009212100</v>
      </c>
      <c r="D2408" s="4">
        <f>_xlfn.XLOOKUP(E2408,[1]战斗中转!$D$8:$D$19,[1]战斗中转!$F$8:$F$19)</f>
        <v>100</v>
      </c>
      <c r="E2408" s="2">
        <f t="shared" si="488"/>
        <v>9</v>
      </c>
      <c r="F2408" s="2">
        <f t="shared" si="489"/>
        <v>2</v>
      </c>
      <c r="G2408" s="2">
        <f t="shared" si="489"/>
        <v>1</v>
      </c>
      <c r="H2408" s="2">
        <f t="shared" si="489"/>
        <v>2</v>
      </c>
      <c r="I2408" s="2">
        <f t="shared" si="487"/>
        <v>2</v>
      </c>
      <c r="J2408" s="2" cm="1">
        <f t="array" ref="J2408">INT(_xlfn.XLOOKUP($E2408,消耗中转!$C$10:$C$21,_xlfn.XLOOKUP($I2408,消耗中转!$F$6:$K$6,消耗中转!$F$10:$K$21)))</f>
        <v>64000</v>
      </c>
      <c r="K2408" s="2" cm="1">
        <f t="array" ref="K2408">INT(IF(I2408=0,
_xlfn.XLOOKUP(0,消耗中转!$F$6:$K$6,_xlfn.XLOOKUP(E2408,消耗中转!$C$10:$C$21,消耗中转!$F$10:$K$21)),
_xlfn.XLOOKUP(I2408,消耗中转!$F$6:$K$6,_xlfn.XLOOKUP(E2408,消耗中转!$C$10:$C$21,消耗中转!$F$10:$K$21))+_xlfn.XLOOKUP(0,消耗中转!$F$6:$K$6,_xlfn.XLOOKUP(E2408,消耗中转!$C$10:$C$21,消耗中转!$F$10:$K$21))))</f>
        <v>69000</v>
      </c>
      <c r="L2408" s="2" cm="1">
        <f t="array" ref="L2408">_xlfn.XLOOKUP(I2408,消耗中转!$E$25:$J$25,_xlfn.XLOOKUP(E2408,消耗中转!$C$29:$C$40,消耗中转!$E$29:$J$40))</f>
        <v>1.2</v>
      </c>
    </row>
    <row r="2409" spans="1:12" x14ac:dyDescent="0.15">
      <c r="A2409" s="27">
        <f t="shared" si="481"/>
        <v>600921310002</v>
      </c>
      <c r="B2409" s="27">
        <f t="shared" si="482"/>
        <v>600921310002</v>
      </c>
      <c r="C2409" s="2">
        <f t="shared" si="486"/>
        <v>6009213100</v>
      </c>
      <c r="D2409" s="4">
        <f>_xlfn.XLOOKUP(E2409,[1]战斗中转!$D$8:$D$19,[1]战斗中转!$F$8:$F$19)</f>
        <v>100</v>
      </c>
      <c r="E2409" s="2">
        <f t="shared" si="488"/>
        <v>9</v>
      </c>
      <c r="F2409" s="2">
        <f t="shared" si="489"/>
        <v>2</v>
      </c>
      <c r="G2409" s="2">
        <f t="shared" si="489"/>
        <v>1</v>
      </c>
      <c r="H2409" s="2">
        <f t="shared" si="489"/>
        <v>3</v>
      </c>
      <c r="I2409" s="2">
        <f t="shared" si="487"/>
        <v>2</v>
      </c>
      <c r="J2409" s="2" cm="1">
        <f t="array" ref="J2409">INT(_xlfn.XLOOKUP($E2409,消耗中转!$C$10:$C$21,_xlfn.XLOOKUP($I2409,消耗中转!$F$6:$K$6,消耗中转!$F$10:$K$21)))</f>
        <v>64000</v>
      </c>
      <c r="K2409" s="2" cm="1">
        <f t="array" ref="K2409">INT(IF(I2409=0,
_xlfn.XLOOKUP(0,消耗中转!$F$6:$K$6,_xlfn.XLOOKUP(E2409,消耗中转!$C$10:$C$21,消耗中转!$F$10:$K$21)),
_xlfn.XLOOKUP(I2409,消耗中转!$F$6:$K$6,_xlfn.XLOOKUP(E2409,消耗中转!$C$10:$C$21,消耗中转!$F$10:$K$21))+_xlfn.XLOOKUP(0,消耗中转!$F$6:$K$6,_xlfn.XLOOKUP(E2409,消耗中转!$C$10:$C$21,消耗中转!$F$10:$K$21))))</f>
        <v>69000</v>
      </c>
      <c r="L2409" s="2" cm="1">
        <f t="array" ref="L2409">_xlfn.XLOOKUP(I2409,消耗中转!$E$25:$J$25,_xlfn.XLOOKUP(E2409,消耗中转!$C$29:$C$40,消耗中转!$E$29:$J$40))</f>
        <v>1.2</v>
      </c>
    </row>
    <row r="2410" spans="1:12" x14ac:dyDescent="0.15">
      <c r="A2410" s="27">
        <f t="shared" si="481"/>
        <v>600921410002</v>
      </c>
      <c r="B2410" s="27">
        <f t="shared" si="482"/>
        <v>600921410002</v>
      </c>
      <c r="C2410" s="2">
        <f t="shared" si="486"/>
        <v>6009214100</v>
      </c>
      <c r="D2410" s="4">
        <f>_xlfn.XLOOKUP(E2410,[1]战斗中转!$D$8:$D$19,[1]战斗中转!$F$8:$F$19)</f>
        <v>100</v>
      </c>
      <c r="E2410" s="2">
        <f t="shared" si="488"/>
        <v>9</v>
      </c>
      <c r="F2410" s="2">
        <f t="shared" si="489"/>
        <v>2</v>
      </c>
      <c r="G2410" s="2">
        <f t="shared" si="489"/>
        <v>1</v>
      </c>
      <c r="H2410" s="2">
        <f t="shared" si="489"/>
        <v>4</v>
      </c>
      <c r="I2410" s="2">
        <f t="shared" si="487"/>
        <v>2</v>
      </c>
      <c r="J2410" s="2" cm="1">
        <f t="array" ref="J2410">INT(_xlfn.XLOOKUP($E2410,消耗中转!$C$10:$C$21,_xlfn.XLOOKUP($I2410,消耗中转!$F$6:$K$6,消耗中转!$F$10:$K$21)))</f>
        <v>64000</v>
      </c>
      <c r="K2410" s="2" cm="1">
        <f t="array" ref="K2410">INT(IF(I2410=0,
_xlfn.XLOOKUP(0,消耗中转!$F$6:$K$6,_xlfn.XLOOKUP(E2410,消耗中转!$C$10:$C$21,消耗中转!$F$10:$K$21)),
_xlfn.XLOOKUP(I2410,消耗中转!$F$6:$K$6,_xlfn.XLOOKUP(E2410,消耗中转!$C$10:$C$21,消耗中转!$F$10:$K$21))+_xlfn.XLOOKUP(0,消耗中转!$F$6:$K$6,_xlfn.XLOOKUP(E2410,消耗中转!$C$10:$C$21,消耗中转!$F$10:$K$21))))</f>
        <v>69000</v>
      </c>
      <c r="L2410" s="2" cm="1">
        <f t="array" ref="L2410">_xlfn.XLOOKUP(I2410,消耗中转!$E$25:$J$25,_xlfn.XLOOKUP(E2410,消耗中转!$C$29:$C$40,消耗中转!$E$29:$J$40))</f>
        <v>1.2</v>
      </c>
    </row>
    <row r="2411" spans="1:12" x14ac:dyDescent="0.15">
      <c r="A2411" s="27">
        <f t="shared" si="481"/>
        <v>600922110002</v>
      </c>
      <c r="B2411" s="27">
        <f t="shared" si="482"/>
        <v>600922110002</v>
      </c>
      <c r="C2411" s="2">
        <f t="shared" si="486"/>
        <v>6009221100</v>
      </c>
      <c r="D2411" s="4">
        <f>_xlfn.XLOOKUP(E2411,[1]战斗中转!$D$8:$D$19,[1]战斗中转!$F$8:$F$19)</f>
        <v>100</v>
      </c>
      <c r="E2411" s="2">
        <f t="shared" si="488"/>
        <v>9</v>
      </c>
      <c r="F2411" s="2">
        <f t="shared" si="489"/>
        <v>2</v>
      </c>
      <c r="G2411" s="2">
        <f t="shared" si="489"/>
        <v>2</v>
      </c>
      <c r="H2411" s="2">
        <f t="shared" si="489"/>
        <v>1</v>
      </c>
      <c r="I2411" s="2">
        <f t="shared" si="487"/>
        <v>2</v>
      </c>
      <c r="J2411" s="2" cm="1">
        <f t="array" ref="J2411">INT(_xlfn.XLOOKUP($E2411,消耗中转!$C$10:$C$21,_xlfn.XLOOKUP($I2411,消耗中转!$F$6:$K$6,消耗中转!$F$10:$K$21)))</f>
        <v>64000</v>
      </c>
      <c r="K2411" s="2" cm="1">
        <f t="array" ref="K2411">INT(IF(I2411=0,
_xlfn.XLOOKUP(0,消耗中转!$F$6:$K$6,_xlfn.XLOOKUP(E2411,消耗中转!$C$10:$C$21,消耗中转!$F$10:$K$21)),
_xlfn.XLOOKUP(I2411,消耗中转!$F$6:$K$6,_xlfn.XLOOKUP(E2411,消耗中转!$C$10:$C$21,消耗中转!$F$10:$K$21))+_xlfn.XLOOKUP(0,消耗中转!$F$6:$K$6,_xlfn.XLOOKUP(E2411,消耗中转!$C$10:$C$21,消耗中转!$F$10:$K$21))))</f>
        <v>69000</v>
      </c>
      <c r="L2411" s="2" cm="1">
        <f t="array" ref="L2411">_xlfn.XLOOKUP(I2411,消耗中转!$E$25:$J$25,_xlfn.XLOOKUP(E2411,消耗中转!$C$29:$C$40,消耗中转!$E$29:$J$40))</f>
        <v>1.2</v>
      </c>
    </row>
    <row r="2412" spans="1:12" x14ac:dyDescent="0.15">
      <c r="A2412" s="27">
        <f t="shared" si="481"/>
        <v>600922210002</v>
      </c>
      <c r="B2412" s="27">
        <f t="shared" si="482"/>
        <v>600922210002</v>
      </c>
      <c r="C2412" s="2">
        <f t="shared" si="486"/>
        <v>6009222100</v>
      </c>
      <c r="D2412" s="4">
        <f>_xlfn.XLOOKUP(E2412,[1]战斗中转!$D$8:$D$19,[1]战斗中转!$F$8:$F$19)</f>
        <v>100</v>
      </c>
      <c r="E2412" s="2">
        <f t="shared" si="488"/>
        <v>9</v>
      </c>
      <c r="F2412" s="2">
        <f t="shared" si="489"/>
        <v>2</v>
      </c>
      <c r="G2412" s="2">
        <f t="shared" si="489"/>
        <v>2</v>
      </c>
      <c r="H2412" s="2">
        <f t="shared" si="489"/>
        <v>2</v>
      </c>
      <c r="I2412" s="2">
        <f t="shared" si="487"/>
        <v>2</v>
      </c>
      <c r="J2412" s="2" cm="1">
        <f t="array" ref="J2412">INT(_xlfn.XLOOKUP($E2412,消耗中转!$C$10:$C$21,_xlfn.XLOOKUP($I2412,消耗中转!$F$6:$K$6,消耗中转!$F$10:$K$21)))</f>
        <v>64000</v>
      </c>
      <c r="K2412" s="2" cm="1">
        <f t="array" ref="K2412">INT(IF(I2412=0,
_xlfn.XLOOKUP(0,消耗中转!$F$6:$K$6,_xlfn.XLOOKUP(E2412,消耗中转!$C$10:$C$21,消耗中转!$F$10:$K$21)),
_xlfn.XLOOKUP(I2412,消耗中转!$F$6:$K$6,_xlfn.XLOOKUP(E2412,消耗中转!$C$10:$C$21,消耗中转!$F$10:$K$21))+_xlfn.XLOOKUP(0,消耗中转!$F$6:$K$6,_xlfn.XLOOKUP(E2412,消耗中转!$C$10:$C$21,消耗中转!$F$10:$K$21))))</f>
        <v>69000</v>
      </c>
      <c r="L2412" s="2" cm="1">
        <f t="array" ref="L2412">_xlfn.XLOOKUP(I2412,消耗中转!$E$25:$J$25,_xlfn.XLOOKUP(E2412,消耗中转!$C$29:$C$40,消耗中转!$E$29:$J$40))</f>
        <v>1.2</v>
      </c>
    </row>
    <row r="2413" spans="1:12" x14ac:dyDescent="0.15">
      <c r="A2413" s="27">
        <f t="shared" si="481"/>
        <v>600922310002</v>
      </c>
      <c r="B2413" s="27">
        <f t="shared" si="482"/>
        <v>600922310002</v>
      </c>
      <c r="C2413" s="2">
        <f t="shared" si="486"/>
        <v>6009223100</v>
      </c>
      <c r="D2413" s="4">
        <f>_xlfn.XLOOKUP(E2413,[1]战斗中转!$D$8:$D$19,[1]战斗中转!$F$8:$F$19)</f>
        <v>100</v>
      </c>
      <c r="E2413" s="2">
        <f t="shared" si="488"/>
        <v>9</v>
      </c>
      <c r="F2413" s="2">
        <f t="shared" si="489"/>
        <v>2</v>
      </c>
      <c r="G2413" s="2">
        <f t="shared" si="489"/>
        <v>2</v>
      </c>
      <c r="H2413" s="2">
        <f t="shared" si="489"/>
        <v>3</v>
      </c>
      <c r="I2413" s="2">
        <f t="shared" si="487"/>
        <v>2</v>
      </c>
      <c r="J2413" s="2" cm="1">
        <f t="array" ref="J2413">INT(_xlfn.XLOOKUP($E2413,消耗中转!$C$10:$C$21,_xlfn.XLOOKUP($I2413,消耗中转!$F$6:$K$6,消耗中转!$F$10:$K$21)))</f>
        <v>64000</v>
      </c>
      <c r="K2413" s="2" cm="1">
        <f t="array" ref="K2413">INT(IF(I2413=0,
_xlfn.XLOOKUP(0,消耗中转!$F$6:$K$6,_xlfn.XLOOKUP(E2413,消耗中转!$C$10:$C$21,消耗中转!$F$10:$K$21)),
_xlfn.XLOOKUP(I2413,消耗中转!$F$6:$K$6,_xlfn.XLOOKUP(E2413,消耗中转!$C$10:$C$21,消耗中转!$F$10:$K$21))+_xlfn.XLOOKUP(0,消耗中转!$F$6:$K$6,_xlfn.XLOOKUP(E2413,消耗中转!$C$10:$C$21,消耗中转!$F$10:$K$21))))</f>
        <v>69000</v>
      </c>
      <c r="L2413" s="2" cm="1">
        <f t="array" ref="L2413">_xlfn.XLOOKUP(I2413,消耗中转!$E$25:$J$25,_xlfn.XLOOKUP(E2413,消耗中转!$C$29:$C$40,消耗中转!$E$29:$J$40))</f>
        <v>1.2</v>
      </c>
    </row>
    <row r="2414" spans="1:12" x14ac:dyDescent="0.15">
      <c r="A2414" s="27">
        <f t="shared" si="481"/>
        <v>600922410002</v>
      </c>
      <c r="B2414" s="27">
        <f t="shared" si="482"/>
        <v>600922410002</v>
      </c>
      <c r="C2414" s="2">
        <f t="shared" si="486"/>
        <v>6009224100</v>
      </c>
      <c r="D2414" s="4">
        <f>_xlfn.XLOOKUP(E2414,[1]战斗中转!$D$8:$D$19,[1]战斗中转!$F$8:$F$19)</f>
        <v>100</v>
      </c>
      <c r="E2414" s="2">
        <f t="shared" si="488"/>
        <v>9</v>
      </c>
      <c r="F2414" s="2">
        <f t="shared" si="489"/>
        <v>2</v>
      </c>
      <c r="G2414" s="2">
        <f t="shared" si="489"/>
        <v>2</v>
      </c>
      <c r="H2414" s="2">
        <f t="shared" si="489"/>
        <v>4</v>
      </c>
      <c r="I2414" s="2">
        <f t="shared" si="487"/>
        <v>2</v>
      </c>
      <c r="J2414" s="2" cm="1">
        <f t="array" ref="J2414">INT(_xlfn.XLOOKUP($E2414,消耗中转!$C$10:$C$21,_xlfn.XLOOKUP($I2414,消耗中转!$F$6:$K$6,消耗中转!$F$10:$K$21)))</f>
        <v>64000</v>
      </c>
      <c r="K2414" s="2" cm="1">
        <f t="array" ref="K2414">INT(IF(I2414=0,
_xlfn.XLOOKUP(0,消耗中转!$F$6:$K$6,_xlfn.XLOOKUP(E2414,消耗中转!$C$10:$C$21,消耗中转!$F$10:$K$21)),
_xlfn.XLOOKUP(I2414,消耗中转!$F$6:$K$6,_xlfn.XLOOKUP(E2414,消耗中转!$C$10:$C$21,消耗中转!$F$10:$K$21))+_xlfn.XLOOKUP(0,消耗中转!$F$6:$K$6,_xlfn.XLOOKUP(E2414,消耗中转!$C$10:$C$21,消耗中转!$F$10:$K$21))))</f>
        <v>69000</v>
      </c>
      <c r="L2414" s="2" cm="1">
        <f t="array" ref="L2414">_xlfn.XLOOKUP(I2414,消耗中转!$E$25:$J$25,_xlfn.XLOOKUP(E2414,消耗中转!$C$29:$C$40,消耗中转!$E$29:$J$40))</f>
        <v>1.2</v>
      </c>
    </row>
    <row r="2415" spans="1:12" x14ac:dyDescent="0.15">
      <c r="A2415" s="27">
        <f t="shared" si="481"/>
        <v>600923110002</v>
      </c>
      <c r="B2415" s="27">
        <f t="shared" si="482"/>
        <v>600923110002</v>
      </c>
      <c r="C2415" s="2">
        <f t="shared" si="486"/>
        <v>6009231100</v>
      </c>
      <c r="D2415" s="4">
        <f>_xlfn.XLOOKUP(E2415,[1]战斗中转!$D$8:$D$19,[1]战斗中转!$F$8:$F$19)</f>
        <v>100</v>
      </c>
      <c r="E2415" s="2">
        <f t="shared" si="488"/>
        <v>9</v>
      </c>
      <c r="F2415" s="2">
        <f t="shared" si="489"/>
        <v>2</v>
      </c>
      <c r="G2415" s="2">
        <f t="shared" si="489"/>
        <v>3</v>
      </c>
      <c r="H2415" s="2">
        <f t="shared" si="489"/>
        <v>1</v>
      </c>
      <c r="I2415" s="2">
        <f t="shared" si="487"/>
        <v>2</v>
      </c>
      <c r="J2415" s="2" cm="1">
        <f t="array" ref="J2415">INT(_xlfn.XLOOKUP($E2415,消耗中转!$C$10:$C$21,_xlfn.XLOOKUP($I2415,消耗中转!$F$6:$K$6,消耗中转!$F$10:$K$21)))</f>
        <v>64000</v>
      </c>
      <c r="K2415" s="2" cm="1">
        <f t="array" ref="K2415">INT(IF(I2415=0,
_xlfn.XLOOKUP(0,消耗中转!$F$6:$K$6,_xlfn.XLOOKUP(E2415,消耗中转!$C$10:$C$21,消耗中转!$F$10:$K$21)),
_xlfn.XLOOKUP(I2415,消耗中转!$F$6:$K$6,_xlfn.XLOOKUP(E2415,消耗中转!$C$10:$C$21,消耗中转!$F$10:$K$21))+_xlfn.XLOOKUP(0,消耗中转!$F$6:$K$6,_xlfn.XLOOKUP(E2415,消耗中转!$C$10:$C$21,消耗中转!$F$10:$K$21))))</f>
        <v>69000</v>
      </c>
      <c r="L2415" s="2" cm="1">
        <f t="array" ref="L2415">_xlfn.XLOOKUP(I2415,消耗中转!$E$25:$J$25,_xlfn.XLOOKUP(E2415,消耗中转!$C$29:$C$40,消耗中转!$E$29:$J$40))</f>
        <v>1.2</v>
      </c>
    </row>
    <row r="2416" spans="1:12" x14ac:dyDescent="0.15">
      <c r="A2416" s="27">
        <f t="shared" ref="A2416:A2491" si="490">B2416</f>
        <v>600923210002</v>
      </c>
      <c r="B2416" s="27">
        <f t="shared" ref="B2416:B2491" si="491">C2416*100+I2416</f>
        <v>600923210002</v>
      </c>
      <c r="C2416" s="2">
        <f t="shared" si="486"/>
        <v>6009232100</v>
      </c>
      <c r="D2416" s="4">
        <f>_xlfn.XLOOKUP(E2416,[1]战斗中转!$D$8:$D$19,[1]战斗中转!$F$8:$F$19)</f>
        <v>100</v>
      </c>
      <c r="E2416" s="2">
        <f t="shared" si="488"/>
        <v>9</v>
      </c>
      <c r="F2416" s="2">
        <f t="shared" si="489"/>
        <v>2</v>
      </c>
      <c r="G2416" s="2">
        <f t="shared" si="489"/>
        <v>3</v>
      </c>
      <c r="H2416" s="2">
        <f t="shared" si="489"/>
        <v>2</v>
      </c>
      <c r="I2416" s="2">
        <f t="shared" si="487"/>
        <v>2</v>
      </c>
      <c r="J2416" s="2" cm="1">
        <f t="array" ref="J2416">INT(_xlfn.XLOOKUP($E2416,消耗中转!$C$10:$C$21,_xlfn.XLOOKUP($I2416,消耗中转!$F$6:$K$6,消耗中转!$F$10:$K$21)))</f>
        <v>64000</v>
      </c>
      <c r="K2416" s="2" cm="1">
        <f t="array" ref="K2416">INT(IF(I2416=0,
_xlfn.XLOOKUP(0,消耗中转!$F$6:$K$6,_xlfn.XLOOKUP(E2416,消耗中转!$C$10:$C$21,消耗中转!$F$10:$K$21)),
_xlfn.XLOOKUP(I2416,消耗中转!$F$6:$K$6,_xlfn.XLOOKUP(E2416,消耗中转!$C$10:$C$21,消耗中转!$F$10:$K$21))+_xlfn.XLOOKUP(0,消耗中转!$F$6:$K$6,_xlfn.XLOOKUP(E2416,消耗中转!$C$10:$C$21,消耗中转!$F$10:$K$21))))</f>
        <v>69000</v>
      </c>
      <c r="L2416" s="2" cm="1">
        <f t="array" ref="L2416">_xlfn.XLOOKUP(I2416,消耗中转!$E$25:$J$25,_xlfn.XLOOKUP(E2416,消耗中转!$C$29:$C$40,消耗中转!$E$29:$J$40))</f>
        <v>1.2</v>
      </c>
    </row>
    <row r="2417" spans="1:12" x14ac:dyDescent="0.15">
      <c r="A2417" s="27">
        <f t="shared" si="490"/>
        <v>600923310002</v>
      </c>
      <c r="B2417" s="27">
        <f t="shared" si="491"/>
        <v>600923310002</v>
      </c>
      <c r="C2417" s="2">
        <f t="shared" si="486"/>
        <v>6009233100</v>
      </c>
      <c r="D2417" s="4">
        <f>_xlfn.XLOOKUP(E2417,[1]战斗中转!$D$8:$D$19,[1]战斗中转!$F$8:$F$19)</f>
        <v>100</v>
      </c>
      <c r="E2417" s="2">
        <f t="shared" si="488"/>
        <v>9</v>
      </c>
      <c r="F2417" s="2">
        <f t="shared" si="489"/>
        <v>2</v>
      </c>
      <c r="G2417" s="2">
        <f t="shared" si="489"/>
        <v>3</v>
      </c>
      <c r="H2417" s="2">
        <f t="shared" si="489"/>
        <v>3</v>
      </c>
      <c r="I2417" s="2">
        <f t="shared" si="487"/>
        <v>2</v>
      </c>
      <c r="J2417" s="2" cm="1">
        <f t="array" ref="J2417">INT(_xlfn.XLOOKUP($E2417,消耗中转!$C$10:$C$21,_xlfn.XLOOKUP($I2417,消耗中转!$F$6:$K$6,消耗中转!$F$10:$K$21)))</f>
        <v>64000</v>
      </c>
      <c r="K2417" s="2" cm="1">
        <f t="array" ref="K2417">INT(IF(I2417=0,
_xlfn.XLOOKUP(0,消耗中转!$F$6:$K$6,_xlfn.XLOOKUP(E2417,消耗中转!$C$10:$C$21,消耗中转!$F$10:$K$21)),
_xlfn.XLOOKUP(I2417,消耗中转!$F$6:$K$6,_xlfn.XLOOKUP(E2417,消耗中转!$C$10:$C$21,消耗中转!$F$10:$K$21))+_xlfn.XLOOKUP(0,消耗中转!$F$6:$K$6,_xlfn.XLOOKUP(E2417,消耗中转!$C$10:$C$21,消耗中转!$F$10:$K$21))))</f>
        <v>69000</v>
      </c>
      <c r="L2417" s="2" cm="1">
        <f t="array" ref="L2417">_xlfn.XLOOKUP(I2417,消耗中转!$E$25:$J$25,_xlfn.XLOOKUP(E2417,消耗中转!$C$29:$C$40,消耗中转!$E$29:$J$40))</f>
        <v>1.2</v>
      </c>
    </row>
    <row r="2418" spans="1:12" x14ac:dyDescent="0.15">
      <c r="A2418" s="27">
        <f t="shared" si="490"/>
        <v>600923410002</v>
      </c>
      <c r="B2418" s="27">
        <f t="shared" si="491"/>
        <v>600923410002</v>
      </c>
      <c r="C2418" s="2">
        <f t="shared" si="486"/>
        <v>6009234100</v>
      </c>
      <c r="D2418" s="4">
        <f>_xlfn.XLOOKUP(E2418,[1]战斗中转!$D$8:$D$19,[1]战斗中转!$F$8:$F$19)</f>
        <v>100</v>
      </c>
      <c r="E2418" s="2">
        <f t="shared" si="488"/>
        <v>9</v>
      </c>
      <c r="F2418" s="2">
        <f t="shared" si="489"/>
        <v>2</v>
      </c>
      <c r="G2418" s="2">
        <f t="shared" si="489"/>
        <v>3</v>
      </c>
      <c r="H2418" s="2">
        <f t="shared" si="489"/>
        <v>4</v>
      </c>
      <c r="I2418" s="2">
        <f t="shared" si="487"/>
        <v>2</v>
      </c>
      <c r="J2418" s="2" cm="1">
        <f t="array" ref="J2418">INT(_xlfn.XLOOKUP($E2418,消耗中转!$C$10:$C$21,_xlfn.XLOOKUP($I2418,消耗中转!$F$6:$K$6,消耗中转!$F$10:$K$21)))</f>
        <v>64000</v>
      </c>
      <c r="K2418" s="2" cm="1">
        <f t="array" ref="K2418">INT(IF(I2418=0,
_xlfn.XLOOKUP(0,消耗中转!$F$6:$K$6,_xlfn.XLOOKUP(E2418,消耗中转!$C$10:$C$21,消耗中转!$F$10:$K$21)),
_xlfn.XLOOKUP(I2418,消耗中转!$F$6:$K$6,_xlfn.XLOOKUP(E2418,消耗中转!$C$10:$C$21,消耗中转!$F$10:$K$21))+_xlfn.XLOOKUP(0,消耗中转!$F$6:$K$6,_xlfn.XLOOKUP(E2418,消耗中转!$C$10:$C$21,消耗中转!$F$10:$K$21))))</f>
        <v>69000</v>
      </c>
      <c r="L2418" s="2" cm="1">
        <f t="array" ref="L2418">_xlfn.XLOOKUP(I2418,消耗中转!$E$25:$J$25,_xlfn.XLOOKUP(E2418,消耗中转!$C$29:$C$40,消耗中转!$E$29:$J$40))</f>
        <v>1.2</v>
      </c>
    </row>
    <row r="2419" spans="1:12" x14ac:dyDescent="0.15">
      <c r="A2419" s="27">
        <f t="shared" si="490"/>
        <v>600931110002</v>
      </c>
      <c r="B2419" s="27">
        <f t="shared" si="491"/>
        <v>600931110002</v>
      </c>
      <c r="C2419" s="2">
        <f t="shared" si="486"/>
        <v>6009311100</v>
      </c>
      <c r="D2419" s="4">
        <f>_xlfn.XLOOKUP(E2419,[1]战斗中转!$D$8:$D$19,[1]战斗中转!$F$8:$F$19)</f>
        <v>100</v>
      </c>
      <c r="E2419" s="2">
        <f t="shared" si="488"/>
        <v>9</v>
      </c>
      <c r="F2419" s="2">
        <f t="shared" ref="F2419:H2438" si="492">F2347</f>
        <v>3</v>
      </c>
      <c r="G2419" s="2">
        <f t="shared" si="492"/>
        <v>1</v>
      </c>
      <c r="H2419" s="2">
        <f t="shared" si="492"/>
        <v>1</v>
      </c>
      <c r="I2419" s="2">
        <f t="shared" si="487"/>
        <v>2</v>
      </c>
      <c r="J2419" s="2" cm="1">
        <f t="array" ref="J2419">INT(_xlfn.XLOOKUP($E2419,消耗中转!$C$10:$C$21,_xlfn.XLOOKUP($I2419,消耗中转!$F$6:$K$6,消耗中转!$F$10:$K$21)))</f>
        <v>64000</v>
      </c>
      <c r="K2419" s="2" cm="1">
        <f t="array" ref="K2419">INT(IF(I2419=0,
_xlfn.XLOOKUP(0,消耗中转!$F$6:$K$6,_xlfn.XLOOKUP(E2419,消耗中转!$C$10:$C$21,消耗中转!$F$10:$K$21)),
_xlfn.XLOOKUP(I2419,消耗中转!$F$6:$K$6,_xlfn.XLOOKUP(E2419,消耗中转!$C$10:$C$21,消耗中转!$F$10:$K$21))+_xlfn.XLOOKUP(0,消耗中转!$F$6:$K$6,_xlfn.XLOOKUP(E2419,消耗中转!$C$10:$C$21,消耗中转!$F$10:$K$21))))</f>
        <v>69000</v>
      </c>
      <c r="L2419" s="2" cm="1">
        <f t="array" ref="L2419">_xlfn.XLOOKUP(I2419,消耗中转!$E$25:$J$25,_xlfn.XLOOKUP(E2419,消耗中转!$C$29:$C$40,消耗中转!$E$29:$J$40))</f>
        <v>1.2</v>
      </c>
    </row>
    <row r="2420" spans="1:12" x14ac:dyDescent="0.15">
      <c r="A2420" s="27">
        <f t="shared" si="490"/>
        <v>600931210002</v>
      </c>
      <c r="B2420" s="27">
        <f t="shared" si="491"/>
        <v>600931210002</v>
      </c>
      <c r="C2420" s="2">
        <f t="shared" si="486"/>
        <v>6009312100</v>
      </c>
      <c r="D2420" s="4">
        <f>_xlfn.XLOOKUP(E2420,[1]战斗中转!$D$8:$D$19,[1]战斗中转!$F$8:$F$19)</f>
        <v>100</v>
      </c>
      <c r="E2420" s="2">
        <f t="shared" si="488"/>
        <v>9</v>
      </c>
      <c r="F2420" s="2">
        <f t="shared" si="492"/>
        <v>3</v>
      </c>
      <c r="G2420" s="2">
        <f t="shared" si="492"/>
        <v>1</v>
      </c>
      <c r="H2420" s="2">
        <f t="shared" si="492"/>
        <v>2</v>
      </c>
      <c r="I2420" s="2">
        <f t="shared" si="487"/>
        <v>2</v>
      </c>
      <c r="J2420" s="2" cm="1">
        <f t="array" ref="J2420">INT(_xlfn.XLOOKUP($E2420,消耗中转!$C$10:$C$21,_xlfn.XLOOKUP($I2420,消耗中转!$F$6:$K$6,消耗中转!$F$10:$K$21)))</f>
        <v>64000</v>
      </c>
      <c r="K2420" s="2" cm="1">
        <f t="array" ref="K2420">INT(IF(I2420=0,
_xlfn.XLOOKUP(0,消耗中转!$F$6:$K$6,_xlfn.XLOOKUP(E2420,消耗中转!$C$10:$C$21,消耗中转!$F$10:$K$21)),
_xlfn.XLOOKUP(I2420,消耗中转!$F$6:$K$6,_xlfn.XLOOKUP(E2420,消耗中转!$C$10:$C$21,消耗中转!$F$10:$K$21))+_xlfn.XLOOKUP(0,消耗中转!$F$6:$K$6,_xlfn.XLOOKUP(E2420,消耗中转!$C$10:$C$21,消耗中转!$F$10:$K$21))))</f>
        <v>69000</v>
      </c>
      <c r="L2420" s="2" cm="1">
        <f t="array" ref="L2420">_xlfn.XLOOKUP(I2420,消耗中转!$E$25:$J$25,_xlfn.XLOOKUP(E2420,消耗中转!$C$29:$C$40,消耗中转!$E$29:$J$40))</f>
        <v>1.2</v>
      </c>
    </row>
    <row r="2421" spans="1:12" x14ac:dyDescent="0.15">
      <c r="A2421" s="27">
        <f t="shared" si="490"/>
        <v>600931310002</v>
      </c>
      <c r="B2421" s="27">
        <f t="shared" si="491"/>
        <v>600931310002</v>
      </c>
      <c r="C2421" s="2">
        <f t="shared" si="486"/>
        <v>6009313100</v>
      </c>
      <c r="D2421" s="4">
        <f>_xlfn.XLOOKUP(E2421,[1]战斗中转!$D$8:$D$19,[1]战斗中转!$F$8:$F$19)</f>
        <v>100</v>
      </c>
      <c r="E2421" s="2">
        <f t="shared" si="488"/>
        <v>9</v>
      </c>
      <c r="F2421" s="2">
        <f t="shared" si="492"/>
        <v>3</v>
      </c>
      <c r="G2421" s="2">
        <f t="shared" si="492"/>
        <v>1</v>
      </c>
      <c r="H2421" s="2">
        <f t="shared" si="492"/>
        <v>3</v>
      </c>
      <c r="I2421" s="2">
        <f t="shared" si="487"/>
        <v>2</v>
      </c>
      <c r="J2421" s="2" cm="1">
        <f t="array" ref="J2421">INT(_xlfn.XLOOKUP($E2421,消耗中转!$C$10:$C$21,_xlfn.XLOOKUP($I2421,消耗中转!$F$6:$K$6,消耗中转!$F$10:$K$21)))</f>
        <v>64000</v>
      </c>
      <c r="K2421" s="2" cm="1">
        <f t="array" ref="K2421">INT(IF(I2421=0,
_xlfn.XLOOKUP(0,消耗中转!$F$6:$K$6,_xlfn.XLOOKUP(E2421,消耗中转!$C$10:$C$21,消耗中转!$F$10:$K$21)),
_xlfn.XLOOKUP(I2421,消耗中转!$F$6:$K$6,_xlfn.XLOOKUP(E2421,消耗中转!$C$10:$C$21,消耗中转!$F$10:$K$21))+_xlfn.XLOOKUP(0,消耗中转!$F$6:$K$6,_xlfn.XLOOKUP(E2421,消耗中转!$C$10:$C$21,消耗中转!$F$10:$K$21))))</f>
        <v>69000</v>
      </c>
      <c r="L2421" s="2" cm="1">
        <f t="array" ref="L2421">_xlfn.XLOOKUP(I2421,消耗中转!$E$25:$J$25,_xlfn.XLOOKUP(E2421,消耗中转!$C$29:$C$40,消耗中转!$E$29:$J$40))</f>
        <v>1.2</v>
      </c>
    </row>
    <row r="2422" spans="1:12" x14ac:dyDescent="0.15">
      <c r="A2422" s="27">
        <f t="shared" si="490"/>
        <v>600931410002</v>
      </c>
      <c r="B2422" s="27">
        <f t="shared" si="491"/>
        <v>600931410002</v>
      </c>
      <c r="C2422" s="2">
        <f t="shared" si="486"/>
        <v>6009314100</v>
      </c>
      <c r="D2422" s="4">
        <f>_xlfn.XLOOKUP(E2422,[1]战斗中转!$D$8:$D$19,[1]战斗中转!$F$8:$F$19)</f>
        <v>100</v>
      </c>
      <c r="E2422" s="2">
        <f t="shared" si="488"/>
        <v>9</v>
      </c>
      <c r="F2422" s="2">
        <f t="shared" si="492"/>
        <v>3</v>
      </c>
      <c r="G2422" s="2">
        <f t="shared" si="492"/>
        <v>1</v>
      </c>
      <c r="H2422" s="2">
        <f t="shared" si="492"/>
        <v>4</v>
      </c>
      <c r="I2422" s="2">
        <f t="shared" si="487"/>
        <v>2</v>
      </c>
      <c r="J2422" s="2" cm="1">
        <f t="array" ref="J2422">INT(_xlfn.XLOOKUP($E2422,消耗中转!$C$10:$C$21,_xlfn.XLOOKUP($I2422,消耗中转!$F$6:$K$6,消耗中转!$F$10:$K$21)))</f>
        <v>64000</v>
      </c>
      <c r="K2422" s="2" cm="1">
        <f t="array" ref="K2422">INT(IF(I2422=0,
_xlfn.XLOOKUP(0,消耗中转!$F$6:$K$6,_xlfn.XLOOKUP(E2422,消耗中转!$C$10:$C$21,消耗中转!$F$10:$K$21)),
_xlfn.XLOOKUP(I2422,消耗中转!$F$6:$K$6,_xlfn.XLOOKUP(E2422,消耗中转!$C$10:$C$21,消耗中转!$F$10:$K$21))+_xlfn.XLOOKUP(0,消耗中转!$F$6:$K$6,_xlfn.XLOOKUP(E2422,消耗中转!$C$10:$C$21,消耗中转!$F$10:$K$21))))</f>
        <v>69000</v>
      </c>
      <c r="L2422" s="2" cm="1">
        <f t="array" ref="L2422">_xlfn.XLOOKUP(I2422,消耗中转!$E$25:$J$25,_xlfn.XLOOKUP(E2422,消耗中转!$C$29:$C$40,消耗中转!$E$29:$J$40))</f>
        <v>1.2</v>
      </c>
    </row>
    <row r="2423" spans="1:12" x14ac:dyDescent="0.15">
      <c r="A2423" s="27">
        <f t="shared" si="490"/>
        <v>600932110002</v>
      </c>
      <c r="B2423" s="27">
        <f t="shared" si="491"/>
        <v>600932110002</v>
      </c>
      <c r="C2423" s="2">
        <f t="shared" si="486"/>
        <v>6009321100</v>
      </c>
      <c r="D2423" s="4">
        <f>_xlfn.XLOOKUP(E2423,[1]战斗中转!$D$8:$D$19,[1]战斗中转!$F$8:$F$19)</f>
        <v>100</v>
      </c>
      <c r="E2423" s="2">
        <f t="shared" si="488"/>
        <v>9</v>
      </c>
      <c r="F2423" s="2">
        <f t="shared" si="492"/>
        <v>3</v>
      </c>
      <c r="G2423" s="2">
        <f t="shared" si="492"/>
        <v>2</v>
      </c>
      <c r="H2423" s="2">
        <f t="shared" si="492"/>
        <v>1</v>
      </c>
      <c r="I2423" s="2">
        <f t="shared" si="487"/>
        <v>2</v>
      </c>
      <c r="J2423" s="2" cm="1">
        <f t="array" ref="J2423">INT(_xlfn.XLOOKUP($E2423,消耗中转!$C$10:$C$21,_xlfn.XLOOKUP($I2423,消耗中转!$F$6:$K$6,消耗中转!$F$10:$K$21)))</f>
        <v>64000</v>
      </c>
      <c r="K2423" s="2" cm="1">
        <f t="array" ref="K2423">INT(IF(I2423=0,
_xlfn.XLOOKUP(0,消耗中转!$F$6:$K$6,_xlfn.XLOOKUP(E2423,消耗中转!$C$10:$C$21,消耗中转!$F$10:$K$21)),
_xlfn.XLOOKUP(I2423,消耗中转!$F$6:$K$6,_xlfn.XLOOKUP(E2423,消耗中转!$C$10:$C$21,消耗中转!$F$10:$K$21))+_xlfn.XLOOKUP(0,消耗中转!$F$6:$K$6,_xlfn.XLOOKUP(E2423,消耗中转!$C$10:$C$21,消耗中转!$F$10:$K$21))))</f>
        <v>69000</v>
      </c>
      <c r="L2423" s="2" cm="1">
        <f t="array" ref="L2423">_xlfn.XLOOKUP(I2423,消耗中转!$E$25:$J$25,_xlfn.XLOOKUP(E2423,消耗中转!$C$29:$C$40,消耗中转!$E$29:$J$40))</f>
        <v>1.2</v>
      </c>
    </row>
    <row r="2424" spans="1:12" x14ac:dyDescent="0.15">
      <c r="A2424" s="27">
        <f t="shared" si="490"/>
        <v>600932210002</v>
      </c>
      <c r="B2424" s="27">
        <f t="shared" si="491"/>
        <v>600932210002</v>
      </c>
      <c r="C2424" s="2">
        <f t="shared" si="486"/>
        <v>6009322100</v>
      </c>
      <c r="D2424" s="4">
        <f>_xlfn.XLOOKUP(E2424,[1]战斗中转!$D$8:$D$19,[1]战斗中转!$F$8:$F$19)</f>
        <v>100</v>
      </c>
      <c r="E2424" s="2">
        <f t="shared" si="488"/>
        <v>9</v>
      </c>
      <c r="F2424" s="2">
        <f t="shared" si="492"/>
        <v>3</v>
      </c>
      <c r="G2424" s="2">
        <f t="shared" si="492"/>
        <v>2</v>
      </c>
      <c r="H2424" s="2">
        <f t="shared" si="492"/>
        <v>2</v>
      </c>
      <c r="I2424" s="2">
        <f t="shared" si="487"/>
        <v>2</v>
      </c>
      <c r="J2424" s="2" cm="1">
        <f t="array" ref="J2424">INT(_xlfn.XLOOKUP($E2424,消耗中转!$C$10:$C$21,_xlfn.XLOOKUP($I2424,消耗中转!$F$6:$K$6,消耗中转!$F$10:$K$21)))</f>
        <v>64000</v>
      </c>
      <c r="K2424" s="2" cm="1">
        <f t="array" ref="K2424">INT(IF(I2424=0,
_xlfn.XLOOKUP(0,消耗中转!$F$6:$K$6,_xlfn.XLOOKUP(E2424,消耗中转!$C$10:$C$21,消耗中转!$F$10:$K$21)),
_xlfn.XLOOKUP(I2424,消耗中转!$F$6:$K$6,_xlfn.XLOOKUP(E2424,消耗中转!$C$10:$C$21,消耗中转!$F$10:$K$21))+_xlfn.XLOOKUP(0,消耗中转!$F$6:$K$6,_xlfn.XLOOKUP(E2424,消耗中转!$C$10:$C$21,消耗中转!$F$10:$K$21))))</f>
        <v>69000</v>
      </c>
      <c r="L2424" s="2" cm="1">
        <f t="array" ref="L2424">_xlfn.XLOOKUP(I2424,消耗中转!$E$25:$J$25,_xlfn.XLOOKUP(E2424,消耗中转!$C$29:$C$40,消耗中转!$E$29:$J$40))</f>
        <v>1.2</v>
      </c>
    </row>
    <row r="2425" spans="1:12" x14ac:dyDescent="0.15">
      <c r="A2425" s="27">
        <f t="shared" si="490"/>
        <v>600932310002</v>
      </c>
      <c r="B2425" s="27">
        <f t="shared" si="491"/>
        <v>600932310002</v>
      </c>
      <c r="C2425" s="2">
        <f t="shared" si="486"/>
        <v>6009323100</v>
      </c>
      <c r="D2425" s="4">
        <f>_xlfn.XLOOKUP(E2425,[1]战斗中转!$D$8:$D$19,[1]战斗中转!$F$8:$F$19)</f>
        <v>100</v>
      </c>
      <c r="E2425" s="2">
        <f t="shared" si="488"/>
        <v>9</v>
      </c>
      <c r="F2425" s="2">
        <f t="shared" si="492"/>
        <v>3</v>
      </c>
      <c r="G2425" s="2">
        <f t="shared" si="492"/>
        <v>2</v>
      </c>
      <c r="H2425" s="2">
        <f t="shared" si="492"/>
        <v>3</v>
      </c>
      <c r="I2425" s="2">
        <f t="shared" si="487"/>
        <v>2</v>
      </c>
      <c r="J2425" s="2" cm="1">
        <f t="array" ref="J2425">INT(_xlfn.XLOOKUP($E2425,消耗中转!$C$10:$C$21,_xlfn.XLOOKUP($I2425,消耗中转!$F$6:$K$6,消耗中转!$F$10:$K$21)))</f>
        <v>64000</v>
      </c>
      <c r="K2425" s="2" cm="1">
        <f t="array" ref="K2425">INT(IF(I2425=0,
_xlfn.XLOOKUP(0,消耗中转!$F$6:$K$6,_xlfn.XLOOKUP(E2425,消耗中转!$C$10:$C$21,消耗中转!$F$10:$K$21)),
_xlfn.XLOOKUP(I2425,消耗中转!$F$6:$K$6,_xlfn.XLOOKUP(E2425,消耗中转!$C$10:$C$21,消耗中转!$F$10:$K$21))+_xlfn.XLOOKUP(0,消耗中转!$F$6:$K$6,_xlfn.XLOOKUP(E2425,消耗中转!$C$10:$C$21,消耗中转!$F$10:$K$21))))</f>
        <v>69000</v>
      </c>
      <c r="L2425" s="2" cm="1">
        <f t="array" ref="L2425">_xlfn.XLOOKUP(I2425,消耗中转!$E$25:$J$25,_xlfn.XLOOKUP(E2425,消耗中转!$C$29:$C$40,消耗中转!$E$29:$J$40))</f>
        <v>1.2</v>
      </c>
    </row>
    <row r="2426" spans="1:12" x14ac:dyDescent="0.15">
      <c r="A2426" s="27">
        <f t="shared" si="490"/>
        <v>600932410002</v>
      </c>
      <c r="B2426" s="27">
        <f t="shared" si="491"/>
        <v>600932410002</v>
      </c>
      <c r="C2426" s="2">
        <f t="shared" si="486"/>
        <v>6009324100</v>
      </c>
      <c r="D2426" s="4">
        <f>_xlfn.XLOOKUP(E2426,[1]战斗中转!$D$8:$D$19,[1]战斗中转!$F$8:$F$19)</f>
        <v>100</v>
      </c>
      <c r="E2426" s="2">
        <f t="shared" si="488"/>
        <v>9</v>
      </c>
      <c r="F2426" s="2">
        <f t="shared" si="492"/>
        <v>3</v>
      </c>
      <c r="G2426" s="2">
        <f t="shared" si="492"/>
        <v>2</v>
      </c>
      <c r="H2426" s="2">
        <f t="shared" si="492"/>
        <v>4</v>
      </c>
      <c r="I2426" s="2">
        <f t="shared" si="487"/>
        <v>2</v>
      </c>
      <c r="J2426" s="2" cm="1">
        <f t="array" ref="J2426">INT(_xlfn.XLOOKUP($E2426,消耗中转!$C$10:$C$21,_xlfn.XLOOKUP($I2426,消耗中转!$F$6:$K$6,消耗中转!$F$10:$K$21)))</f>
        <v>64000</v>
      </c>
      <c r="K2426" s="2" cm="1">
        <f t="array" ref="K2426">INT(IF(I2426=0,
_xlfn.XLOOKUP(0,消耗中转!$F$6:$K$6,_xlfn.XLOOKUP(E2426,消耗中转!$C$10:$C$21,消耗中转!$F$10:$K$21)),
_xlfn.XLOOKUP(I2426,消耗中转!$F$6:$K$6,_xlfn.XLOOKUP(E2426,消耗中转!$C$10:$C$21,消耗中转!$F$10:$K$21))+_xlfn.XLOOKUP(0,消耗中转!$F$6:$K$6,_xlfn.XLOOKUP(E2426,消耗中转!$C$10:$C$21,消耗中转!$F$10:$K$21))))</f>
        <v>69000</v>
      </c>
      <c r="L2426" s="2" cm="1">
        <f t="array" ref="L2426">_xlfn.XLOOKUP(I2426,消耗中转!$E$25:$J$25,_xlfn.XLOOKUP(E2426,消耗中转!$C$29:$C$40,消耗中转!$E$29:$J$40))</f>
        <v>1.2</v>
      </c>
    </row>
    <row r="2427" spans="1:12" x14ac:dyDescent="0.15">
      <c r="A2427" s="27">
        <f t="shared" si="490"/>
        <v>600933110002</v>
      </c>
      <c r="B2427" s="27">
        <f t="shared" si="491"/>
        <v>600933110002</v>
      </c>
      <c r="C2427" s="2">
        <f t="shared" si="486"/>
        <v>6009331100</v>
      </c>
      <c r="D2427" s="4">
        <f>_xlfn.XLOOKUP(E2427,[1]战斗中转!$D$8:$D$19,[1]战斗中转!$F$8:$F$19)</f>
        <v>100</v>
      </c>
      <c r="E2427" s="2">
        <f t="shared" si="488"/>
        <v>9</v>
      </c>
      <c r="F2427" s="2">
        <f t="shared" si="492"/>
        <v>3</v>
      </c>
      <c r="G2427" s="2">
        <f t="shared" si="492"/>
        <v>3</v>
      </c>
      <c r="H2427" s="2">
        <f t="shared" si="492"/>
        <v>1</v>
      </c>
      <c r="I2427" s="2">
        <f t="shared" si="487"/>
        <v>2</v>
      </c>
      <c r="J2427" s="2" cm="1">
        <f t="array" ref="J2427">INT(_xlfn.XLOOKUP($E2427,消耗中转!$C$10:$C$21,_xlfn.XLOOKUP($I2427,消耗中转!$F$6:$K$6,消耗中转!$F$10:$K$21)))</f>
        <v>64000</v>
      </c>
      <c r="K2427" s="2" cm="1">
        <f t="array" ref="K2427">INT(IF(I2427=0,
_xlfn.XLOOKUP(0,消耗中转!$F$6:$K$6,_xlfn.XLOOKUP(E2427,消耗中转!$C$10:$C$21,消耗中转!$F$10:$K$21)),
_xlfn.XLOOKUP(I2427,消耗中转!$F$6:$K$6,_xlfn.XLOOKUP(E2427,消耗中转!$C$10:$C$21,消耗中转!$F$10:$K$21))+_xlfn.XLOOKUP(0,消耗中转!$F$6:$K$6,_xlfn.XLOOKUP(E2427,消耗中转!$C$10:$C$21,消耗中转!$F$10:$K$21))))</f>
        <v>69000</v>
      </c>
      <c r="L2427" s="2" cm="1">
        <f t="array" ref="L2427">_xlfn.XLOOKUP(I2427,消耗中转!$E$25:$J$25,_xlfn.XLOOKUP(E2427,消耗中转!$C$29:$C$40,消耗中转!$E$29:$J$40))</f>
        <v>1.2</v>
      </c>
    </row>
    <row r="2428" spans="1:12" x14ac:dyDescent="0.15">
      <c r="A2428" s="27">
        <f t="shared" si="490"/>
        <v>600933210002</v>
      </c>
      <c r="B2428" s="27">
        <f t="shared" si="491"/>
        <v>600933210002</v>
      </c>
      <c r="C2428" s="2">
        <f t="shared" si="486"/>
        <v>6009332100</v>
      </c>
      <c r="D2428" s="4">
        <f>_xlfn.XLOOKUP(E2428,[1]战斗中转!$D$8:$D$19,[1]战斗中转!$F$8:$F$19)</f>
        <v>100</v>
      </c>
      <c r="E2428" s="2">
        <f t="shared" si="488"/>
        <v>9</v>
      </c>
      <c r="F2428" s="2">
        <f t="shared" si="492"/>
        <v>3</v>
      </c>
      <c r="G2428" s="2">
        <f t="shared" si="492"/>
        <v>3</v>
      </c>
      <c r="H2428" s="2">
        <f t="shared" si="492"/>
        <v>2</v>
      </c>
      <c r="I2428" s="2">
        <f t="shared" si="487"/>
        <v>2</v>
      </c>
      <c r="J2428" s="2" cm="1">
        <f t="array" ref="J2428">INT(_xlfn.XLOOKUP($E2428,消耗中转!$C$10:$C$21,_xlfn.XLOOKUP($I2428,消耗中转!$F$6:$K$6,消耗中转!$F$10:$K$21)))</f>
        <v>64000</v>
      </c>
      <c r="K2428" s="2" cm="1">
        <f t="array" ref="K2428">INT(IF(I2428=0,
_xlfn.XLOOKUP(0,消耗中转!$F$6:$K$6,_xlfn.XLOOKUP(E2428,消耗中转!$C$10:$C$21,消耗中转!$F$10:$K$21)),
_xlfn.XLOOKUP(I2428,消耗中转!$F$6:$K$6,_xlfn.XLOOKUP(E2428,消耗中转!$C$10:$C$21,消耗中转!$F$10:$K$21))+_xlfn.XLOOKUP(0,消耗中转!$F$6:$K$6,_xlfn.XLOOKUP(E2428,消耗中转!$C$10:$C$21,消耗中转!$F$10:$K$21))))</f>
        <v>69000</v>
      </c>
      <c r="L2428" s="2" cm="1">
        <f t="array" ref="L2428">_xlfn.XLOOKUP(I2428,消耗中转!$E$25:$J$25,_xlfn.XLOOKUP(E2428,消耗中转!$C$29:$C$40,消耗中转!$E$29:$J$40))</f>
        <v>1.2</v>
      </c>
    </row>
    <row r="2429" spans="1:12" x14ac:dyDescent="0.15">
      <c r="A2429" s="27">
        <f t="shared" si="490"/>
        <v>600933310002</v>
      </c>
      <c r="B2429" s="27">
        <f t="shared" si="491"/>
        <v>600933310002</v>
      </c>
      <c r="C2429" s="2">
        <f t="shared" si="486"/>
        <v>6009333100</v>
      </c>
      <c r="D2429" s="4">
        <f>_xlfn.XLOOKUP(E2429,[1]战斗中转!$D$8:$D$19,[1]战斗中转!$F$8:$F$19)</f>
        <v>100</v>
      </c>
      <c r="E2429" s="2">
        <f t="shared" si="488"/>
        <v>9</v>
      </c>
      <c r="F2429" s="2">
        <f t="shared" si="492"/>
        <v>3</v>
      </c>
      <c r="G2429" s="2">
        <f t="shared" si="492"/>
        <v>3</v>
      </c>
      <c r="H2429" s="2">
        <f t="shared" si="492"/>
        <v>3</v>
      </c>
      <c r="I2429" s="2">
        <f t="shared" si="487"/>
        <v>2</v>
      </c>
      <c r="J2429" s="2" cm="1">
        <f t="array" ref="J2429">INT(_xlfn.XLOOKUP($E2429,消耗中转!$C$10:$C$21,_xlfn.XLOOKUP($I2429,消耗中转!$F$6:$K$6,消耗中转!$F$10:$K$21)))</f>
        <v>64000</v>
      </c>
      <c r="K2429" s="2" cm="1">
        <f t="array" ref="K2429">INT(IF(I2429=0,
_xlfn.XLOOKUP(0,消耗中转!$F$6:$K$6,_xlfn.XLOOKUP(E2429,消耗中转!$C$10:$C$21,消耗中转!$F$10:$K$21)),
_xlfn.XLOOKUP(I2429,消耗中转!$F$6:$K$6,_xlfn.XLOOKUP(E2429,消耗中转!$C$10:$C$21,消耗中转!$F$10:$K$21))+_xlfn.XLOOKUP(0,消耗中转!$F$6:$K$6,_xlfn.XLOOKUP(E2429,消耗中转!$C$10:$C$21,消耗中转!$F$10:$K$21))))</f>
        <v>69000</v>
      </c>
      <c r="L2429" s="2" cm="1">
        <f t="array" ref="L2429">_xlfn.XLOOKUP(I2429,消耗中转!$E$25:$J$25,_xlfn.XLOOKUP(E2429,消耗中转!$C$29:$C$40,消耗中转!$E$29:$J$40))</f>
        <v>1.2</v>
      </c>
    </row>
    <row r="2430" spans="1:12" x14ac:dyDescent="0.15">
      <c r="A2430" s="27">
        <f t="shared" si="490"/>
        <v>600933410002</v>
      </c>
      <c r="B2430" s="27">
        <f t="shared" si="491"/>
        <v>600933410002</v>
      </c>
      <c r="C2430" s="2">
        <f t="shared" si="486"/>
        <v>6009334100</v>
      </c>
      <c r="D2430" s="4">
        <f>_xlfn.XLOOKUP(E2430,[1]战斗中转!$D$8:$D$19,[1]战斗中转!$F$8:$F$19)</f>
        <v>100</v>
      </c>
      <c r="E2430" s="2">
        <f t="shared" si="488"/>
        <v>9</v>
      </c>
      <c r="F2430" s="2">
        <f t="shared" si="492"/>
        <v>3</v>
      </c>
      <c r="G2430" s="2">
        <f t="shared" si="492"/>
        <v>3</v>
      </c>
      <c r="H2430" s="2">
        <f t="shared" si="492"/>
        <v>4</v>
      </c>
      <c r="I2430" s="2">
        <f t="shared" si="487"/>
        <v>2</v>
      </c>
      <c r="J2430" s="2" cm="1">
        <f t="array" ref="J2430">INT(_xlfn.XLOOKUP($E2430,消耗中转!$C$10:$C$21,_xlfn.XLOOKUP($I2430,消耗中转!$F$6:$K$6,消耗中转!$F$10:$K$21)))</f>
        <v>64000</v>
      </c>
      <c r="K2430" s="2" cm="1">
        <f t="array" ref="K2430">INT(IF(I2430=0,
_xlfn.XLOOKUP(0,消耗中转!$F$6:$K$6,_xlfn.XLOOKUP(E2430,消耗中转!$C$10:$C$21,消耗中转!$F$10:$K$21)),
_xlfn.XLOOKUP(I2430,消耗中转!$F$6:$K$6,_xlfn.XLOOKUP(E2430,消耗中转!$C$10:$C$21,消耗中转!$F$10:$K$21))+_xlfn.XLOOKUP(0,消耗中转!$F$6:$K$6,_xlfn.XLOOKUP(E2430,消耗中转!$C$10:$C$21,消耗中转!$F$10:$K$21))))</f>
        <v>69000</v>
      </c>
      <c r="L2430" s="2" cm="1">
        <f t="array" ref="L2430">_xlfn.XLOOKUP(I2430,消耗中转!$E$25:$J$25,_xlfn.XLOOKUP(E2430,消耗中转!$C$29:$C$40,消耗中转!$E$29:$J$40))</f>
        <v>1.2</v>
      </c>
    </row>
    <row r="2431" spans="1:12" x14ac:dyDescent="0.15">
      <c r="A2431" s="27">
        <f t="shared" si="490"/>
        <v>600941110002</v>
      </c>
      <c r="B2431" s="27">
        <f t="shared" si="491"/>
        <v>600941110002</v>
      </c>
      <c r="C2431" s="2">
        <f t="shared" si="486"/>
        <v>6009411100</v>
      </c>
      <c r="D2431" s="4">
        <f>_xlfn.XLOOKUP(E2431,[1]战斗中转!$D$8:$D$19,[1]战斗中转!$F$8:$F$19)</f>
        <v>100</v>
      </c>
      <c r="E2431" s="2">
        <f t="shared" si="488"/>
        <v>9</v>
      </c>
      <c r="F2431" s="2">
        <f t="shared" si="492"/>
        <v>4</v>
      </c>
      <c r="G2431" s="2">
        <f t="shared" si="492"/>
        <v>1</v>
      </c>
      <c r="H2431" s="2">
        <f t="shared" si="492"/>
        <v>1</v>
      </c>
      <c r="I2431" s="2">
        <f t="shared" si="487"/>
        <v>2</v>
      </c>
      <c r="J2431" s="2" cm="1">
        <f t="array" ref="J2431">INT(_xlfn.XLOOKUP($E2431,消耗中转!$C$10:$C$21,_xlfn.XLOOKUP($I2431,消耗中转!$F$6:$K$6,消耗中转!$F$10:$K$21)))</f>
        <v>64000</v>
      </c>
      <c r="K2431" s="2" cm="1">
        <f t="array" ref="K2431">INT(IF(I2431=0,
_xlfn.XLOOKUP(0,消耗中转!$F$6:$K$6,_xlfn.XLOOKUP(E2431,消耗中转!$C$10:$C$21,消耗中转!$F$10:$K$21)),
_xlfn.XLOOKUP(I2431,消耗中转!$F$6:$K$6,_xlfn.XLOOKUP(E2431,消耗中转!$C$10:$C$21,消耗中转!$F$10:$K$21))+_xlfn.XLOOKUP(0,消耗中转!$F$6:$K$6,_xlfn.XLOOKUP(E2431,消耗中转!$C$10:$C$21,消耗中转!$F$10:$K$21))))</f>
        <v>69000</v>
      </c>
      <c r="L2431" s="2" cm="1">
        <f t="array" ref="L2431">_xlfn.XLOOKUP(I2431,消耗中转!$E$25:$J$25,_xlfn.XLOOKUP(E2431,消耗中转!$C$29:$C$40,消耗中转!$E$29:$J$40))</f>
        <v>1.2</v>
      </c>
    </row>
    <row r="2432" spans="1:12" x14ac:dyDescent="0.15">
      <c r="A2432" s="27">
        <f t="shared" si="490"/>
        <v>600941210002</v>
      </c>
      <c r="B2432" s="27">
        <f t="shared" si="491"/>
        <v>600941210002</v>
      </c>
      <c r="C2432" s="2">
        <f t="shared" si="486"/>
        <v>6009412100</v>
      </c>
      <c r="D2432" s="4">
        <f>_xlfn.XLOOKUP(E2432,[1]战斗中转!$D$8:$D$19,[1]战斗中转!$F$8:$F$19)</f>
        <v>100</v>
      </c>
      <c r="E2432" s="2">
        <f t="shared" si="488"/>
        <v>9</v>
      </c>
      <c r="F2432" s="2">
        <f t="shared" si="492"/>
        <v>4</v>
      </c>
      <c r="G2432" s="2">
        <f t="shared" si="492"/>
        <v>1</v>
      </c>
      <c r="H2432" s="2">
        <f t="shared" si="492"/>
        <v>2</v>
      </c>
      <c r="I2432" s="2">
        <f t="shared" si="487"/>
        <v>2</v>
      </c>
      <c r="J2432" s="2" cm="1">
        <f t="array" ref="J2432">INT(_xlfn.XLOOKUP($E2432,消耗中转!$C$10:$C$21,_xlfn.XLOOKUP($I2432,消耗中转!$F$6:$K$6,消耗中转!$F$10:$K$21)))</f>
        <v>64000</v>
      </c>
      <c r="K2432" s="2" cm="1">
        <f t="array" ref="K2432">INT(IF(I2432=0,
_xlfn.XLOOKUP(0,消耗中转!$F$6:$K$6,_xlfn.XLOOKUP(E2432,消耗中转!$C$10:$C$21,消耗中转!$F$10:$K$21)),
_xlfn.XLOOKUP(I2432,消耗中转!$F$6:$K$6,_xlfn.XLOOKUP(E2432,消耗中转!$C$10:$C$21,消耗中转!$F$10:$K$21))+_xlfn.XLOOKUP(0,消耗中转!$F$6:$K$6,_xlfn.XLOOKUP(E2432,消耗中转!$C$10:$C$21,消耗中转!$F$10:$K$21))))</f>
        <v>69000</v>
      </c>
      <c r="L2432" s="2" cm="1">
        <f t="array" ref="L2432">_xlfn.XLOOKUP(I2432,消耗中转!$E$25:$J$25,_xlfn.XLOOKUP(E2432,消耗中转!$C$29:$C$40,消耗中转!$E$29:$J$40))</f>
        <v>1.2</v>
      </c>
    </row>
    <row r="2433" spans="1:12" x14ac:dyDescent="0.15">
      <c r="A2433" s="27">
        <f t="shared" si="490"/>
        <v>600941310002</v>
      </c>
      <c r="B2433" s="27">
        <f t="shared" si="491"/>
        <v>600941310002</v>
      </c>
      <c r="C2433" s="2">
        <f t="shared" si="486"/>
        <v>6009413100</v>
      </c>
      <c r="D2433" s="4">
        <f>_xlfn.XLOOKUP(E2433,[1]战斗中转!$D$8:$D$19,[1]战斗中转!$F$8:$F$19)</f>
        <v>100</v>
      </c>
      <c r="E2433" s="2">
        <f t="shared" si="488"/>
        <v>9</v>
      </c>
      <c r="F2433" s="2">
        <f t="shared" si="492"/>
        <v>4</v>
      </c>
      <c r="G2433" s="2">
        <f t="shared" si="492"/>
        <v>1</v>
      </c>
      <c r="H2433" s="2">
        <f t="shared" si="492"/>
        <v>3</v>
      </c>
      <c r="I2433" s="2">
        <f t="shared" si="487"/>
        <v>2</v>
      </c>
      <c r="J2433" s="2" cm="1">
        <f t="array" ref="J2433">INT(_xlfn.XLOOKUP($E2433,消耗中转!$C$10:$C$21,_xlfn.XLOOKUP($I2433,消耗中转!$F$6:$K$6,消耗中转!$F$10:$K$21)))</f>
        <v>64000</v>
      </c>
      <c r="K2433" s="2" cm="1">
        <f t="array" ref="K2433">INT(IF(I2433=0,
_xlfn.XLOOKUP(0,消耗中转!$F$6:$K$6,_xlfn.XLOOKUP(E2433,消耗中转!$C$10:$C$21,消耗中转!$F$10:$K$21)),
_xlfn.XLOOKUP(I2433,消耗中转!$F$6:$K$6,_xlfn.XLOOKUP(E2433,消耗中转!$C$10:$C$21,消耗中转!$F$10:$K$21))+_xlfn.XLOOKUP(0,消耗中转!$F$6:$K$6,_xlfn.XLOOKUP(E2433,消耗中转!$C$10:$C$21,消耗中转!$F$10:$K$21))))</f>
        <v>69000</v>
      </c>
      <c r="L2433" s="2" cm="1">
        <f t="array" ref="L2433">_xlfn.XLOOKUP(I2433,消耗中转!$E$25:$J$25,_xlfn.XLOOKUP(E2433,消耗中转!$C$29:$C$40,消耗中转!$E$29:$J$40))</f>
        <v>1.2</v>
      </c>
    </row>
    <row r="2434" spans="1:12" x14ac:dyDescent="0.15">
      <c r="A2434" s="27">
        <f t="shared" si="490"/>
        <v>600941410002</v>
      </c>
      <c r="B2434" s="27">
        <f t="shared" si="491"/>
        <v>600941410002</v>
      </c>
      <c r="C2434" s="2">
        <f t="shared" si="486"/>
        <v>6009414100</v>
      </c>
      <c r="D2434" s="4">
        <f>_xlfn.XLOOKUP(E2434,[1]战斗中转!$D$8:$D$19,[1]战斗中转!$F$8:$F$19)</f>
        <v>100</v>
      </c>
      <c r="E2434" s="2">
        <f t="shared" si="488"/>
        <v>9</v>
      </c>
      <c r="F2434" s="2">
        <f t="shared" si="492"/>
        <v>4</v>
      </c>
      <c r="G2434" s="2">
        <f t="shared" si="492"/>
        <v>1</v>
      </c>
      <c r="H2434" s="2">
        <f t="shared" si="492"/>
        <v>4</v>
      </c>
      <c r="I2434" s="2">
        <f t="shared" si="487"/>
        <v>2</v>
      </c>
      <c r="J2434" s="2" cm="1">
        <f t="array" ref="J2434">INT(_xlfn.XLOOKUP($E2434,消耗中转!$C$10:$C$21,_xlfn.XLOOKUP($I2434,消耗中转!$F$6:$K$6,消耗中转!$F$10:$K$21)))</f>
        <v>64000</v>
      </c>
      <c r="K2434" s="2" cm="1">
        <f t="array" ref="K2434">INT(IF(I2434=0,
_xlfn.XLOOKUP(0,消耗中转!$F$6:$K$6,_xlfn.XLOOKUP(E2434,消耗中转!$C$10:$C$21,消耗中转!$F$10:$K$21)),
_xlfn.XLOOKUP(I2434,消耗中转!$F$6:$K$6,_xlfn.XLOOKUP(E2434,消耗中转!$C$10:$C$21,消耗中转!$F$10:$K$21))+_xlfn.XLOOKUP(0,消耗中转!$F$6:$K$6,_xlfn.XLOOKUP(E2434,消耗中转!$C$10:$C$21,消耗中转!$F$10:$K$21))))</f>
        <v>69000</v>
      </c>
      <c r="L2434" s="2" cm="1">
        <f t="array" ref="L2434">_xlfn.XLOOKUP(I2434,消耗中转!$E$25:$J$25,_xlfn.XLOOKUP(E2434,消耗中转!$C$29:$C$40,消耗中转!$E$29:$J$40))</f>
        <v>1.2</v>
      </c>
    </row>
    <row r="2435" spans="1:12" x14ac:dyDescent="0.15">
      <c r="A2435" s="27">
        <f t="shared" si="490"/>
        <v>600942110002</v>
      </c>
      <c r="B2435" s="27">
        <f t="shared" si="491"/>
        <v>600942110002</v>
      </c>
      <c r="C2435" s="2">
        <f t="shared" si="486"/>
        <v>6009421100</v>
      </c>
      <c r="D2435" s="4">
        <f>_xlfn.XLOOKUP(E2435,[1]战斗中转!$D$8:$D$19,[1]战斗中转!$F$8:$F$19)</f>
        <v>100</v>
      </c>
      <c r="E2435" s="2">
        <f t="shared" si="488"/>
        <v>9</v>
      </c>
      <c r="F2435" s="2">
        <f t="shared" si="492"/>
        <v>4</v>
      </c>
      <c r="G2435" s="2">
        <f t="shared" si="492"/>
        <v>2</v>
      </c>
      <c r="H2435" s="2">
        <f t="shared" si="492"/>
        <v>1</v>
      </c>
      <c r="I2435" s="2">
        <f t="shared" si="487"/>
        <v>2</v>
      </c>
      <c r="J2435" s="2" cm="1">
        <f t="array" ref="J2435">INT(_xlfn.XLOOKUP($E2435,消耗中转!$C$10:$C$21,_xlfn.XLOOKUP($I2435,消耗中转!$F$6:$K$6,消耗中转!$F$10:$K$21)))</f>
        <v>64000</v>
      </c>
      <c r="K2435" s="2" cm="1">
        <f t="array" ref="K2435">INT(IF(I2435=0,
_xlfn.XLOOKUP(0,消耗中转!$F$6:$K$6,_xlfn.XLOOKUP(E2435,消耗中转!$C$10:$C$21,消耗中转!$F$10:$K$21)),
_xlfn.XLOOKUP(I2435,消耗中转!$F$6:$K$6,_xlfn.XLOOKUP(E2435,消耗中转!$C$10:$C$21,消耗中转!$F$10:$K$21))+_xlfn.XLOOKUP(0,消耗中转!$F$6:$K$6,_xlfn.XLOOKUP(E2435,消耗中转!$C$10:$C$21,消耗中转!$F$10:$K$21))))</f>
        <v>69000</v>
      </c>
      <c r="L2435" s="2" cm="1">
        <f t="array" ref="L2435">_xlfn.XLOOKUP(I2435,消耗中转!$E$25:$J$25,_xlfn.XLOOKUP(E2435,消耗中转!$C$29:$C$40,消耗中转!$E$29:$J$40))</f>
        <v>1.2</v>
      </c>
    </row>
    <row r="2436" spans="1:12" x14ac:dyDescent="0.15">
      <c r="A2436" s="27">
        <f t="shared" si="490"/>
        <v>600942210002</v>
      </c>
      <c r="B2436" s="27">
        <f t="shared" si="491"/>
        <v>600942210002</v>
      </c>
      <c r="C2436" s="2">
        <f t="shared" si="486"/>
        <v>6009422100</v>
      </c>
      <c r="D2436" s="4">
        <f>_xlfn.XLOOKUP(E2436,[1]战斗中转!$D$8:$D$19,[1]战斗中转!$F$8:$F$19)</f>
        <v>100</v>
      </c>
      <c r="E2436" s="2">
        <f t="shared" si="488"/>
        <v>9</v>
      </c>
      <c r="F2436" s="2">
        <f t="shared" si="492"/>
        <v>4</v>
      </c>
      <c r="G2436" s="2">
        <f t="shared" si="492"/>
        <v>2</v>
      </c>
      <c r="H2436" s="2">
        <f t="shared" si="492"/>
        <v>2</v>
      </c>
      <c r="I2436" s="2">
        <f t="shared" si="487"/>
        <v>2</v>
      </c>
      <c r="J2436" s="2" cm="1">
        <f t="array" ref="J2436">INT(_xlfn.XLOOKUP($E2436,消耗中转!$C$10:$C$21,_xlfn.XLOOKUP($I2436,消耗中转!$F$6:$K$6,消耗中转!$F$10:$K$21)))</f>
        <v>64000</v>
      </c>
      <c r="K2436" s="2" cm="1">
        <f t="array" ref="K2436">INT(IF(I2436=0,
_xlfn.XLOOKUP(0,消耗中转!$F$6:$K$6,_xlfn.XLOOKUP(E2436,消耗中转!$C$10:$C$21,消耗中转!$F$10:$K$21)),
_xlfn.XLOOKUP(I2436,消耗中转!$F$6:$K$6,_xlfn.XLOOKUP(E2436,消耗中转!$C$10:$C$21,消耗中转!$F$10:$K$21))+_xlfn.XLOOKUP(0,消耗中转!$F$6:$K$6,_xlfn.XLOOKUP(E2436,消耗中转!$C$10:$C$21,消耗中转!$F$10:$K$21))))</f>
        <v>69000</v>
      </c>
      <c r="L2436" s="2" cm="1">
        <f t="array" ref="L2436">_xlfn.XLOOKUP(I2436,消耗中转!$E$25:$J$25,_xlfn.XLOOKUP(E2436,消耗中转!$C$29:$C$40,消耗中转!$E$29:$J$40))</f>
        <v>1.2</v>
      </c>
    </row>
    <row r="2437" spans="1:12" x14ac:dyDescent="0.15">
      <c r="A2437" s="27">
        <f t="shared" si="490"/>
        <v>600942310002</v>
      </c>
      <c r="B2437" s="27">
        <f t="shared" si="491"/>
        <v>600942310002</v>
      </c>
      <c r="C2437" s="2">
        <f t="shared" si="486"/>
        <v>6009423100</v>
      </c>
      <c r="D2437" s="4">
        <f>_xlfn.XLOOKUP(E2437,[1]战斗中转!$D$8:$D$19,[1]战斗中转!$F$8:$F$19)</f>
        <v>100</v>
      </c>
      <c r="E2437" s="2">
        <f t="shared" si="488"/>
        <v>9</v>
      </c>
      <c r="F2437" s="2">
        <f t="shared" si="492"/>
        <v>4</v>
      </c>
      <c r="G2437" s="2">
        <f t="shared" si="492"/>
        <v>2</v>
      </c>
      <c r="H2437" s="2">
        <f t="shared" si="492"/>
        <v>3</v>
      </c>
      <c r="I2437" s="2">
        <f t="shared" si="487"/>
        <v>2</v>
      </c>
      <c r="J2437" s="2" cm="1">
        <f t="array" ref="J2437">INT(_xlfn.XLOOKUP($E2437,消耗中转!$C$10:$C$21,_xlfn.XLOOKUP($I2437,消耗中转!$F$6:$K$6,消耗中转!$F$10:$K$21)))</f>
        <v>64000</v>
      </c>
      <c r="K2437" s="2" cm="1">
        <f t="array" ref="K2437">INT(IF(I2437=0,
_xlfn.XLOOKUP(0,消耗中转!$F$6:$K$6,_xlfn.XLOOKUP(E2437,消耗中转!$C$10:$C$21,消耗中转!$F$10:$K$21)),
_xlfn.XLOOKUP(I2437,消耗中转!$F$6:$K$6,_xlfn.XLOOKUP(E2437,消耗中转!$C$10:$C$21,消耗中转!$F$10:$K$21))+_xlfn.XLOOKUP(0,消耗中转!$F$6:$K$6,_xlfn.XLOOKUP(E2437,消耗中转!$C$10:$C$21,消耗中转!$F$10:$K$21))))</f>
        <v>69000</v>
      </c>
      <c r="L2437" s="2" cm="1">
        <f t="array" ref="L2437">_xlfn.XLOOKUP(I2437,消耗中转!$E$25:$J$25,_xlfn.XLOOKUP(E2437,消耗中转!$C$29:$C$40,消耗中转!$E$29:$J$40))</f>
        <v>1.2</v>
      </c>
    </row>
    <row r="2438" spans="1:12" x14ac:dyDescent="0.15">
      <c r="A2438" s="27">
        <f t="shared" si="490"/>
        <v>600942410002</v>
      </c>
      <c r="B2438" s="27">
        <f t="shared" si="491"/>
        <v>600942410002</v>
      </c>
      <c r="C2438" s="2">
        <f t="shared" si="486"/>
        <v>6009424100</v>
      </c>
      <c r="D2438" s="4">
        <f>_xlfn.XLOOKUP(E2438,[1]战斗中转!$D$8:$D$19,[1]战斗中转!$F$8:$F$19)</f>
        <v>100</v>
      </c>
      <c r="E2438" s="2">
        <f t="shared" si="488"/>
        <v>9</v>
      </c>
      <c r="F2438" s="2">
        <f t="shared" si="492"/>
        <v>4</v>
      </c>
      <c r="G2438" s="2">
        <f t="shared" si="492"/>
        <v>2</v>
      </c>
      <c r="H2438" s="2">
        <f t="shared" si="492"/>
        <v>4</v>
      </c>
      <c r="I2438" s="2">
        <f t="shared" si="487"/>
        <v>2</v>
      </c>
      <c r="J2438" s="2" cm="1">
        <f t="array" ref="J2438">INT(_xlfn.XLOOKUP($E2438,消耗中转!$C$10:$C$21,_xlfn.XLOOKUP($I2438,消耗中转!$F$6:$K$6,消耗中转!$F$10:$K$21)))</f>
        <v>64000</v>
      </c>
      <c r="K2438" s="2" cm="1">
        <f t="array" ref="K2438">INT(IF(I2438=0,
_xlfn.XLOOKUP(0,消耗中转!$F$6:$K$6,_xlfn.XLOOKUP(E2438,消耗中转!$C$10:$C$21,消耗中转!$F$10:$K$21)),
_xlfn.XLOOKUP(I2438,消耗中转!$F$6:$K$6,_xlfn.XLOOKUP(E2438,消耗中转!$C$10:$C$21,消耗中转!$F$10:$K$21))+_xlfn.XLOOKUP(0,消耗中转!$F$6:$K$6,_xlfn.XLOOKUP(E2438,消耗中转!$C$10:$C$21,消耗中转!$F$10:$K$21))))</f>
        <v>69000</v>
      </c>
      <c r="L2438" s="2" cm="1">
        <f t="array" ref="L2438">_xlfn.XLOOKUP(I2438,消耗中转!$E$25:$J$25,_xlfn.XLOOKUP(E2438,消耗中转!$C$29:$C$40,消耗中转!$E$29:$J$40))</f>
        <v>1.2</v>
      </c>
    </row>
    <row r="2439" spans="1:12" x14ac:dyDescent="0.15">
      <c r="A2439" s="27">
        <f t="shared" si="490"/>
        <v>600943110002</v>
      </c>
      <c r="B2439" s="27">
        <f t="shared" si="491"/>
        <v>600943110002</v>
      </c>
      <c r="C2439" s="2">
        <f t="shared" si="486"/>
        <v>6009431100</v>
      </c>
      <c r="D2439" s="4">
        <f>_xlfn.XLOOKUP(E2439,[1]战斗中转!$D$8:$D$19,[1]战斗中转!$F$8:$F$19)</f>
        <v>100</v>
      </c>
      <c r="E2439" s="2">
        <f t="shared" si="488"/>
        <v>9</v>
      </c>
      <c r="F2439" s="2">
        <f t="shared" ref="F2439:H2458" si="493">F2367</f>
        <v>4</v>
      </c>
      <c r="G2439" s="2">
        <f t="shared" si="493"/>
        <v>3</v>
      </c>
      <c r="H2439" s="2">
        <f t="shared" si="493"/>
        <v>1</v>
      </c>
      <c r="I2439" s="2">
        <f t="shared" si="487"/>
        <v>2</v>
      </c>
      <c r="J2439" s="2" cm="1">
        <f t="array" ref="J2439">INT(_xlfn.XLOOKUP($E2439,消耗中转!$C$10:$C$21,_xlfn.XLOOKUP($I2439,消耗中转!$F$6:$K$6,消耗中转!$F$10:$K$21)))</f>
        <v>64000</v>
      </c>
      <c r="K2439" s="2" cm="1">
        <f t="array" ref="K2439">INT(IF(I2439=0,
_xlfn.XLOOKUP(0,消耗中转!$F$6:$K$6,_xlfn.XLOOKUP(E2439,消耗中转!$C$10:$C$21,消耗中转!$F$10:$K$21)),
_xlfn.XLOOKUP(I2439,消耗中转!$F$6:$K$6,_xlfn.XLOOKUP(E2439,消耗中转!$C$10:$C$21,消耗中转!$F$10:$K$21))+_xlfn.XLOOKUP(0,消耗中转!$F$6:$K$6,_xlfn.XLOOKUP(E2439,消耗中转!$C$10:$C$21,消耗中转!$F$10:$K$21))))</f>
        <v>69000</v>
      </c>
      <c r="L2439" s="2" cm="1">
        <f t="array" ref="L2439">_xlfn.XLOOKUP(I2439,消耗中转!$E$25:$J$25,_xlfn.XLOOKUP(E2439,消耗中转!$C$29:$C$40,消耗中转!$E$29:$J$40))</f>
        <v>1.2</v>
      </c>
    </row>
    <row r="2440" spans="1:12" x14ac:dyDescent="0.15">
      <c r="A2440" s="27">
        <f t="shared" si="490"/>
        <v>600943210002</v>
      </c>
      <c r="B2440" s="27">
        <f t="shared" si="491"/>
        <v>600943210002</v>
      </c>
      <c r="C2440" s="2">
        <f t="shared" si="486"/>
        <v>6009432100</v>
      </c>
      <c r="D2440" s="4">
        <f>_xlfn.XLOOKUP(E2440,[1]战斗中转!$D$8:$D$19,[1]战斗中转!$F$8:$F$19)</f>
        <v>100</v>
      </c>
      <c r="E2440" s="2">
        <f t="shared" si="488"/>
        <v>9</v>
      </c>
      <c r="F2440" s="2">
        <f t="shared" si="493"/>
        <v>4</v>
      </c>
      <c r="G2440" s="2">
        <f t="shared" si="493"/>
        <v>3</v>
      </c>
      <c r="H2440" s="2">
        <f t="shared" si="493"/>
        <v>2</v>
      </c>
      <c r="I2440" s="2">
        <f t="shared" si="487"/>
        <v>2</v>
      </c>
      <c r="J2440" s="2" cm="1">
        <f t="array" ref="J2440">INT(_xlfn.XLOOKUP($E2440,消耗中转!$C$10:$C$21,_xlfn.XLOOKUP($I2440,消耗中转!$F$6:$K$6,消耗中转!$F$10:$K$21)))</f>
        <v>64000</v>
      </c>
      <c r="K2440" s="2" cm="1">
        <f t="array" ref="K2440">INT(IF(I2440=0,
_xlfn.XLOOKUP(0,消耗中转!$F$6:$K$6,_xlfn.XLOOKUP(E2440,消耗中转!$C$10:$C$21,消耗中转!$F$10:$K$21)),
_xlfn.XLOOKUP(I2440,消耗中转!$F$6:$K$6,_xlfn.XLOOKUP(E2440,消耗中转!$C$10:$C$21,消耗中转!$F$10:$K$21))+_xlfn.XLOOKUP(0,消耗中转!$F$6:$K$6,_xlfn.XLOOKUP(E2440,消耗中转!$C$10:$C$21,消耗中转!$F$10:$K$21))))</f>
        <v>69000</v>
      </c>
      <c r="L2440" s="2" cm="1">
        <f t="array" ref="L2440">_xlfn.XLOOKUP(I2440,消耗中转!$E$25:$J$25,_xlfn.XLOOKUP(E2440,消耗中转!$C$29:$C$40,消耗中转!$E$29:$J$40))</f>
        <v>1.2</v>
      </c>
    </row>
    <row r="2441" spans="1:12" x14ac:dyDescent="0.15">
      <c r="A2441" s="27">
        <f t="shared" si="490"/>
        <v>600943310002</v>
      </c>
      <c r="B2441" s="27">
        <f t="shared" si="491"/>
        <v>600943310002</v>
      </c>
      <c r="C2441" s="2">
        <f t="shared" si="486"/>
        <v>6009433100</v>
      </c>
      <c r="D2441" s="4">
        <f>_xlfn.XLOOKUP(E2441,[1]战斗中转!$D$8:$D$19,[1]战斗中转!$F$8:$F$19)</f>
        <v>100</v>
      </c>
      <c r="E2441" s="2">
        <f t="shared" si="488"/>
        <v>9</v>
      </c>
      <c r="F2441" s="2">
        <f t="shared" si="493"/>
        <v>4</v>
      </c>
      <c r="G2441" s="2">
        <f t="shared" si="493"/>
        <v>3</v>
      </c>
      <c r="H2441" s="2">
        <f t="shared" si="493"/>
        <v>3</v>
      </c>
      <c r="I2441" s="2">
        <f t="shared" si="487"/>
        <v>2</v>
      </c>
      <c r="J2441" s="2" cm="1">
        <f t="array" ref="J2441">INT(_xlfn.XLOOKUP($E2441,消耗中转!$C$10:$C$21,_xlfn.XLOOKUP($I2441,消耗中转!$F$6:$K$6,消耗中转!$F$10:$K$21)))</f>
        <v>64000</v>
      </c>
      <c r="K2441" s="2" cm="1">
        <f t="array" ref="K2441">INT(IF(I2441=0,
_xlfn.XLOOKUP(0,消耗中转!$F$6:$K$6,_xlfn.XLOOKUP(E2441,消耗中转!$C$10:$C$21,消耗中转!$F$10:$K$21)),
_xlfn.XLOOKUP(I2441,消耗中转!$F$6:$K$6,_xlfn.XLOOKUP(E2441,消耗中转!$C$10:$C$21,消耗中转!$F$10:$K$21))+_xlfn.XLOOKUP(0,消耗中转!$F$6:$K$6,_xlfn.XLOOKUP(E2441,消耗中转!$C$10:$C$21,消耗中转!$F$10:$K$21))))</f>
        <v>69000</v>
      </c>
      <c r="L2441" s="2" cm="1">
        <f t="array" ref="L2441">_xlfn.XLOOKUP(I2441,消耗中转!$E$25:$J$25,_xlfn.XLOOKUP(E2441,消耗中转!$C$29:$C$40,消耗中转!$E$29:$J$40))</f>
        <v>1.2</v>
      </c>
    </row>
    <row r="2442" spans="1:12" x14ac:dyDescent="0.15">
      <c r="A2442" s="27">
        <f t="shared" si="490"/>
        <v>600943410002</v>
      </c>
      <c r="B2442" s="27">
        <f t="shared" si="491"/>
        <v>600943410002</v>
      </c>
      <c r="C2442" s="2">
        <f t="shared" si="486"/>
        <v>6009434100</v>
      </c>
      <c r="D2442" s="4">
        <f>_xlfn.XLOOKUP(E2442,[1]战斗中转!$D$8:$D$19,[1]战斗中转!$F$8:$F$19)</f>
        <v>100</v>
      </c>
      <c r="E2442" s="2">
        <f t="shared" si="488"/>
        <v>9</v>
      </c>
      <c r="F2442" s="2">
        <f t="shared" si="493"/>
        <v>4</v>
      </c>
      <c r="G2442" s="2">
        <f t="shared" si="493"/>
        <v>3</v>
      </c>
      <c r="H2442" s="2">
        <f t="shared" si="493"/>
        <v>4</v>
      </c>
      <c r="I2442" s="2">
        <f t="shared" si="487"/>
        <v>2</v>
      </c>
      <c r="J2442" s="2" cm="1">
        <f t="array" ref="J2442">INT(_xlfn.XLOOKUP($E2442,消耗中转!$C$10:$C$21,_xlfn.XLOOKUP($I2442,消耗中转!$F$6:$K$6,消耗中转!$F$10:$K$21)))</f>
        <v>64000</v>
      </c>
      <c r="K2442" s="2" cm="1">
        <f t="array" ref="K2442">INT(IF(I2442=0,
_xlfn.XLOOKUP(0,消耗中转!$F$6:$K$6,_xlfn.XLOOKUP(E2442,消耗中转!$C$10:$C$21,消耗中转!$F$10:$K$21)),
_xlfn.XLOOKUP(I2442,消耗中转!$F$6:$K$6,_xlfn.XLOOKUP(E2442,消耗中转!$C$10:$C$21,消耗中转!$F$10:$K$21))+_xlfn.XLOOKUP(0,消耗中转!$F$6:$K$6,_xlfn.XLOOKUP(E2442,消耗中转!$C$10:$C$21,消耗中转!$F$10:$K$21))))</f>
        <v>69000</v>
      </c>
      <c r="L2442" s="2" cm="1">
        <f t="array" ref="L2442">_xlfn.XLOOKUP(I2442,消耗中转!$E$25:$J$25,_xlfn.XLOOKUP(E2442,消耗中转!$C$29:$C$40,消耗中转!$E$29:$J$40))</f>
        <v>1.2</v>
      </c>
    </row>
    <row r="2443" spans="1:12" x14ac:dyDescent="0.15">
      <c r="A2443" s="27">
        <f t="shared" si="490"/>
        <v>600991110002</v>
      </c>
      <c r="B2443" s="27">
        <f t="shared" si="491"/>
        <v>600991110002</v>
      </c>
      <c r="C2443" s="2">
        <f t="shared" si="486"/>
        <v>6009911100</v>
      </c>
      <c r="D2443" s="4">
        <f>_xlfn.XLOOKUP(E2443,[1]战斗中转!$D$8:$D$19,[1]战斗中转!$F$8:$F$19)</f>
        <v>100</v>
      </c>
      <c r="E2443" s="2">
        <f t="shared" si="488"/>
        <v>9</v>
      </c>
      <c r="F2443" s="2">
        <f t="shared" si="493"/>
        <v>100</v>
      </c>
      <c r="G2443" s="2">
        <f t="shared" si="493"/>
        <v>1</v>
      </c>
      <c r="H2443" s="2">
        <f t="shared" si="493"/>
        <v>1</v>
      </c>
      <c r="I2443" s="2">
        <f t="shared" si="487"/>
        <v>2</v>
      </c>
      <c r="J2443" s="2" cm="1">
        <f t="array" ref="J2443">INT(_xlfn.XLOOKUP($E2443,消耗中转!$C$10:$C$21,_xlfn.XLOOKUP($I2443,消耗中转!$F$6:$K$6,消耗中转!$F$10:$K$21)))</f>
        <v>64000</v>
      </c>
      <c r="K2443" s="2" cm="1">
        <f t="array" ref="K2443">INT(IF(I2443=0,
_xlfn.XLOOKUP(0,消耗中转!$F$6:$K$6,_xlfn.XLOOKUP(E2443,消耗中转!$C$10:$C$21,消耗中转!$F$10:$K$21)),
_xlfn.XLOOKUP(I2443,消耗中转!$F$6:$K$6,_xlfn.XLOOKUP(E2443,消耗中转!$C$10:$C$21,消耗中转!$F$10:$K$21))+_xlfn.XLOOKUP(0,消耗中转!$F$6:$K$6,_xlfn.XLOOKUP(E2443,消耗中转!$C$10:$C$21,消耗中转!$F$10:$K$21))))</f>
        <v>69000</v>
      </c>
      <c r="L2443" s="2" cm="1">
        <f t="array" ref="L2443">_xlfn.XLOOKUP(I2443,消耗中转!$E$25:$J$25,_xlfn.XLOOKUP(E2443,消耗中转!$C$29:$C$40,消耗中转!$E$29:$J$40))</f>
        <v>1.2</v>
      </c>
    </row>
    <row r="2444" spans="1:12" x14ac:dyDescent="0.15">
      <c r="A2444" s="27">
        <f t="shared" si="490"/>
        <v>600991210002</v>
      </c>
      <c r="B2444" s="27">
        <f t="shared" si="491"/>
        <v>600991210002</v>
      </c>
      <c r="C2444" s="2">
        <f t="shared" si="486"/>
        <v>6009912100</v>
      </c>
      <c r="D2444" s="4">
        <f>_xlfn.XLOOKUP(E2444,[1]战斗中转!$D$8:$D$19,[1]战斗中转!$F$8:$F$19)</f>
        <v>100</v>
      </c>
      <c r="E2444" s="2">
        <f t="shared" si="488"/>
        <v>9</v>
      </c>
      <c r="F2444" s="2">
        <f t="shared" si="493"/>
        <v>100</v>
      </c>
      <c r="G2444" s="2">
        <f t="shared" si="493"/>
        <v>1</v>
      </c>
      <c r="H2444" s="2">
        <f t="shared" si="493"/>
        <v>2</v>
      </c>
      <c r="I2444" s="2">
        <f t="shared" si="487"/>
        <v>2</v>
      </c>
      <c r="J2444" s="2" cm="1">
        <f t="array" ref="J2444">INT(_xlfn.XLOOKUP($E2444,消耗中转!$C$10:$C$21,_xlfn.XLOOKUP($I2444,消耗中转!$F$6:$K$6,消耗中转!$F$10:$K$21)))</f>
        <v>64000</v>
      </c>
      <c r="K2444" s="2" cm="1">
        <f t="array" ref="K2444">INT(IF(I2444=0,
_xlfn.XLOOKUP(0,消耗中转!$F$6:$K$6,_xlfn.XLOOKUP(E2444,消耗中转!$C$10:$C$21,消耗中转!$F$10:$K$21)),
_xlfn.XLOOKUP(I2444,消耗中转!$F$6:$K$6,_xlfn.XLOOKUP(E2444,消耗中转!$C$10:$C$21,消耗中转!$F$10:$K$21))+_xlfn.XLOOKUP(0,消耗中转!$F$6:$K$6,_xlfn.XLOOKUP(E2444,消耗中转!$C$10:$C$21,消耗中转!$F$10:$K$21))))</f>
        <v>69000</v>
      </c>
      <c r="L2444" s="2" cm="1">
        <f t="array" ref="L2444">_xlfn.XLOOKUP(I2444,消耗中转!$E$25:$J$25,_xlfn.XLOOKUP(E2444,消耗中转!$C$29:$C$40,消耗中转!$E$29:$J$40))</f>
        <v>1.2</v>
      </c>
    </row>
    <row r="2445" spans="1:12" x14ac:dyDescent="0.15">
      <c r="A2445" s="27">
        <f t="shared" si="490"/>
        <v>600991310002</v>
      </c>
      <c r="B2445" s="27">
        <f t="shared" si="491"/>
        <v>600991310002</v>
      </c>
      <c r="C2445" s="2">
        <f t="shared" si="486"/>
        <v>6009913100</v>
      </c>
      <c r="D2445" s="4">
        <f>_xlfn.XLOOKUP(E2445,[1]战斗中转!$D$8:$D$19,[1]战斗中转!$F$8:$F$19)</f>
        <v>100</v>
      </c>
      <c r="E2445" s="2">
        <f t="shared" si="488"/>
        <v>9</v>
      </c>
      <c r="F2445" s="2">
        <f t="shared" si="493"/>
        <v>100</v>
      </c>
      <c r="G2445" s="2">
        <f t="shared" si="493"/>
        <v>1</v>
      </c>
      <c r="H2445" s="2">
        <f t="shared" si="493"/>
        <v>3</v>
      </c>
      <c r="I2445" s="2">
        <f t="shared" si="487"/>
        <v>2</v>
      </c>
      <c r="J2445" s="2" cm="1">
        <f t="array" ref="J2445">INT(_xlfn.XLOOKUP($E2445,消耗中转!$C$10:$C$21,_xlfn.XLOOKUP($I2445,消耗中转!$F$6:$K$6,消耗中转!$F$10:$K$21)))</f>
        <v>64000</v>
      </c>
      <c r="K2445" s="2" cm="1">
        <f t="array" ref="K2445">INT(IF(I2445=0,
_xlfn.XLOOKUP(0,消耗中转!$F$6:$K$6,_xlfn.XLOOKUP(E2445,消耗中转!$C$10:$C$21,消耗中转!$F$10:$K$21)),
_xlfn.XLOOKUP(I2445,消耗中转!$F$6:$K$6,_xlfn.XLOOKUP(E2445,消耗中转!$C$10:$C$21,消耗中转!$F$10:$K$21))+_xlfn.XLOOKUP(0,消耗中转!$F$6:$K$6,_xlfn.XLOOKUP(E2445,消耗中转!$C$10:$C$21,消耗中转!$F$10:$K$21))))</f>
        <v>69000</v>
      </c>
      <c r="L2445" s="2" cm="1">
        <f t="array" ref="L2445">_xlfn.XLOOKUP(I2445,消耗中转!$E$25:$J$25,_xlfn.XLOOKUP(E2445,消耗中转!$C$29:$C$40,消耗中转!$E$29:$J$40))</f>
        <v>1.2</v>
      </c>
    </row>
    <row r="2446" spans="1:12" x14ac:dyDescent="0.15">
      <c r="A2446" s="27">
        <f t="shared" si="490"/>
        <v>600991410002</v>
      </c>
      <c r="B2446" s="27">
        <f t="shared" si="491"/>
        <v>600991410002</v>
      </c>
      <c r="C2446" s="2">
        <f t="shared" si="486"/>
        <v>6009914100</v>
      </c>
      <c r="D2446" s="4">
        <f>_xlfn.XLOOKUP(E2446,[1]战斗中转!$D$8:$D$19,[1]战斗中转!$F$8:$F$19)</f>
        <v>100</v>
      </c>
      <c r="E2446" s="2">
        <f t="shared" si="488"/>
        <v>9</v>
      </c>
      <c r="F2446" s="2">
        <f t="shared" si="493"/>
        <v>100</v>
      </c>
      <c r="G2446" s="2">
        <f t="shared" si="493"/>
        <v>1</v>
      </c>
      <c r="H2446" s="2">
        <f t="shared" si="493"/>
        <v>4</v>
      </c>
      <c r="I2446" s="2">
        <f t="shared" si="487"/>
        <v>2</v>
      </c>
      <c r="J2446" s="2" cm="1">
        <f t="array" ref="J2446">INT(_xlfn.XLOOKUP($E2446,消耗中转!$C$10:$C$21,_xlfn.XLOOKUP($I2446,消耗中转!$F$6:$K$6,消耗中转!$F$10:$K$21)))</f>
        <v>64000</v>
      </c>
      <c r="K2446" s="2" cm="1">
        <f t="array" ref="K2446">INT(IF(I2446=0,
_xlfn.XLOOKUP(0,消耗中转!$F$6:$K$6,_xlfn.XLOOKUP(E2446,消耗中转!$C$10:$C$21,消耗中转!$F$10:$K$21)),
_xlfn.XLOOKUP(I2446,消耗中转!$F$6:$K$6,_xlfn.XLOOKUP(E2446,消耗中转!$C$10:$C$21,消耗中转!$F$10:$K$21))+_xlfn.XLOOKUP(0,消耗中转!$F$6:$K$6,_xlfn.XLOOKUP(E2446,消耗中转!$C$10:$C$21,消耗中转!$F$10:$K$21))))</f>
        <v>69000</v>
      </c>
      <c r="L2446" s="2" cm="1">
        <f t="array" ref="L2446">_xlfn.XLOOKUP(I2446,消耗中转!$E$25:$J$25,_xlfn.XLOOKUP(E2446,消耗中转!$C$29:$C$40,消耗中转!$E$29:$J$40))</f>
        <v>1.2</v>
      </c>
    </row>
    <row r="2447" spans="1:12" x14ac:dyDescent="0.15">
      <c r="A2447" s="27">
        <f t="shared" si="490"/>
        <v>600992110002</v>
      </c>
      <c r="B2447" s="27">
        <f t="shared" si="491"/>
        <v>600992110002</v>
      </c>
      <c r="C2447" s="2">
        <f t="shared" si="486"/>
        <v>6009921100</v>
      </c>
      <c r="D2447" s="4">
        <f>_xlfn.XLOOKUP(E2447,[1]战斗中转!$D$8:$D$19,[1]战斗中转!$F$8:$F$19)</f>
        <v>100</v>
      </c>
      <c r="E2447" s="2">
        <f t="shared" si="488"/>
        <v>9</v>
      </c>
      <c r="F2447" s="2">
        <f t="shared" si="493"/>
        <v>100</v>
      </c>
      <c r="G2447" s="2">
        <f t="shared" si="493"/>
        <v>2</v>
      </c>
      <c r="H2447" s="2">
        <f t="shared" si="493"/>
        <v>1</v>
      </c>
      <c r="I2447" s="2">
        <f t="shared" si="487"/>
        <v>2</v>
      </c>
      <c r="J2447" s="2" cm="1">
        <f t="array" ref="J2447">INT(_xlfn.XLOOKUP($E2447,消耗中转!$C$10:$C$21,_xlfn.XLOOKUP($I2447,消耗中转!$F$6:$K$6,消耗中转!$F$10:$K$21)))</f>
        <v>64000</v>
      </c>
      <c r="K2447" s="2" cm="1">
        <f t="array" ref="K2447">INT(IF(I2447=0,
_xlfn.XLOOKUP(0,消耗中转!$F$6:$K$6,_xlfn.XLOOKUP(E2447,消耗中转!$C$10:$C$21,消耗中转!$F$10:$K$21)),
_xlfn.XLOOKUP(I2447,消耗中转!$F$6:$K$6,_xlfn.XLOOKUP(E2447,消耗中转!$C$10:$C$21,消耗中转!$F$10:$K$21))+_xlfn.XLOOKUP(0,消耗中转!$F$6:$K$6,_xlfn.XLOOKUP(E2447,消耗中转!$C$10:$C$21,消耗中转!$F$10:$K$21))))</f>
        <v>69000</v>
      </c>
      <c r="L2447" s="2" cm="1">
        <f t="array" ref="L2447">_xlfn.XLOOKUP(I2447,消耗中转!$E$25:$J$25,_xlfn.XLOOKUP(E2447,消耗中转!$C$29:$C$40,消耗中转!$E$29:$J$40))</f>
        <v>1.2</v>
      </c>
    </row>
    <row r="2448" spans="1:12" x14ac:dyDescent="0.15">
      <c r="A2448" s="27">
        <f t="shared" si="490"/>
        <v>600992210002</v>
      </c>
      <c r="B2448" s="27">
        <f t="shared" si="491"/>
        <v>600992210002</v>
      </c>
      <c r="C2448" s="2">
        <f t="shared" ref="C2448:C2511" si="494">IF(F2448=100,60*10^8+E2448*10^6+9*10^5+G2448*10^4+H2448*10^3+D2448,60*10^8+E2448*10^6+F2448*10^5+G2448*10^4+H2448*10^3+D2448)</f>
        <v>6009922100</v>
      </c>
      <c r="D2448" s="4">
        <f>_xlfn.XLOOKUP(E2448,[1]战斗中转!$D$8:$D$19,[1]战斗中转!$F$8:$F$19)</f>
        <v>100</v>
      </c>
      <c r="E2448" s="2">
        <f t="shared" si="488"/>
        <v>9</v>
      </c>
      <c r="F2448" s="2">
        <f t="shared" si="493"/>
        <v>100</v>
      </c>
      <c r="G2448" s="2">
        <f t="shared" si="493"/>
        <v>2</v>
      </c>
      <c r="H2448" s="2">
        <f t="shared" si="493"/>
        <v>2</v>
      </c>
      <c r="I2448" s="2">
        <f t="shared" ref="I2448:I2454" si="495">I2447</f>
        <v>2</v>
      </c>
      <c r="J2448" s="2" cm="1">
        <f t="array" ref="J2448">INT(_xlfn.XLOOKUP($E2448,消耗中转!$C$10:$C$21,_xlfn.XLOOKUP($I2448,消耗中转!$F$6:$K$6,消耗中转!$F$10:$K$21)))</f>
        <v>64000</v>
      </c>
      <c r="K2448" s="2" cm="1">
        <f t="array" ref="K2448">INT(IF(I2448=0,
_xlfn.XLOOKUP(0,消耗中转!$F$6:$K$6,_xlfn.XLOOKUP(E2448,消耗中转!$C$10:$C$21,消耗中转!$F$10:$K$21)),
_xlfn.XLOOKUP(I2448,消耗中转!$F$6:$K$6,_xlfn.XLOOKUP(E2448,消耗中转!$C$10:$C$21,消耗中转!$F$10:$K$21))+_xlfn.XLOOKUP(0,消耗中转!$F$6:$K$6,_xlfn.XLOOKUP(E2448,消耗中转!$C$10:$C$21,消耗中转!$F$10:$K$21))))</f>
        <v>69000</v>
      </c>
      <c r="L2448" s="2" cm="1">
        <f t="array" ref="L2448">_xlfn.XLOOKUP(I2448,消耗中转!$E$25:$J$25,_xlfn.XLOOKUP(E2448,消耗中转!$C$29:$C$40,消耗中转!$E$29:$J$40))</f>
        <v>1.2</v>
      </c>
    </row>
    <row r="2449" spans="1:12" x14ac:dyDescent="0.15">
      <c r="A2449" s="27">
        <f t="shared" si="490"/>
        <v>600992310002</v>
      </c>
      <c r="B2449" s="27">
        <f t="shared" si="491"/>
        <v>600992310002</v>
      </c>
      <c r="C2449" s="2">
        <f t="shared" si="494"/>
        <v>6009923100</v>
      </c>
      <c r="D2449" s="4">
        <f>_xlfn.XLOOKUP(E2449,[1]战斗中转!$D$8:$D$19,[1]战斗中转!$F$8:$F$19)</f>
        <v>100</v>
      </c>
      <c r="E2449" s="2">
        <f t="shared" si="488"/>
        <v>9</v>
      </c>
      <c r="F2449" s="2">
        <f t="shared" si="493"/>
        <v>100</v>
      </c>
      <c r="G2449" s="2">
        <f t="shared" si="493"/>
        <v>2</v>
      </c>
      <c r="H2449" s="2">
        <f t="shared" si="493"/>
        <v>3</v>
      </c>
      <c r="I2449" s="2">
        <f t="shared" si="495"/>
        <v>2</v>
      </c>
      <c r="J2449" s="2" cm="1">
        <f t="array" ref="J2449">INT(_xlfn.XLOOKUP($E2449,消耗中转!$C$10:$C$21,_xlfn.XLOOKUP($I2449,消耗中转!$F$6:$K$6,消耗中转!$F$10:$K$21)))</f>
        <v>64000</v>
      </c>
      <c r="K2449" s="2" cm="1">
        <f t="array" ref="K2449">INT(IF(I2449=0,
_xlfn.XLOOKUP(0,消耗中转!$F$6:$K$6,_xlfn.XLOOKUP(E2449,消耗中转!$C$10:$C$21,消耗中转!$F$10:$K$21)),
_xlfn.XLOOKUP(I2449,消耗中转!$F$6:$K$6,_xlfn.XLOOKUP(E2449,消耗中转!$C$10:$C$21,消耗中转!$F$10:$K$21))+_xlfn.XLOOKUP(0,消耗中转!$F$6:$K$6,_xlfn.XLOOKUP(E2449,消耗中转!$C$10:$C$21,消耗中转!$F$10:$K$21))))</f>
        <v>69000</v>
      </c>
      <c r="L2449" s="2" cm="1">
        <f t="array" ref="L2449">_xlfn.XLOOKUP(I2449,消耗中转!$E$25:$J$25,_xlfn.XLOOKUP(E2449,消耗中转!$C$29:$C$40,消耗中转!$E$29:$J$40))</f>
        <v>1.2</v>
      </c>
    </row>
    <row r="2450" spans="1:12" x14ac:dyDescent="0.15">
      <c r="A2450" s="27">
        <f t="shared" si="490"/>
        <v>600992410002</v>
      </c>
      <c r="B2450" s="27">
        <f t="shared" si="491"/>
        <v>600992410002</v>
      </c>
      <c r="C2450" s="2">
        <f t="shared" si="494"/>
        <v>6009924100</v>
      </c>
      <c r="D2450" s="4">
        <f>_xlfn.XLOOKUP(E2450,[1]战斗中转!$D$8:$D$19,[1]战斗中转!$F$8:$F$19)</f>
        <v>100</v>
      </c>
      <c r="E2450" s="2">
        <f t="shared" si="488"/>
        <v>9</v>
      </c>
      <c r="F2450" s="2">
        <f t="shared" si="493"/>
        <v>100</v>
      </c>
      <c r="G2450" s="2">
        <f t="shared" si="493"/>
        <v>2</v>
      </c>
      <c r="H2450" s="2">
        <f t="shared" si="493"/>
        <v>4</v>
      </c>
      <c r="I2450" s="2">
        <f t="shared" si="495"/>
        <v>2</v>
      </c>
      <c r="J2450" s="2" cm="1">
        <f t="array" ref="J2450">INT(_xlfn.XLOOKUP($E2450,消耗中转!$C$10:$C$21,_xlfn.XLOOKUP($I2450,消耗中转!$F$6:$K$6,消耗中转!$F$10:$K$21)))</f>
        <v>64000</v>
      </c>
      <c r="K2450" s="2" cm="1">
        <f t="array" ref="K2450">INT(IF(I2450=0,
_xlfn.XLOOKUP(0,消耗中转!$F$6:$K$6,_xlfn.XLOOKUP(E2450,消耗中转!$C$10:$C$21,消耗中转!$F$10:$K$21)),
_xlfn.XLOOKUP(I2450,消耗中转!$F$6:$K$6,_xlfn.XLOOKUP(E2450,消耗中转!$C$10:$C$21,消耗中转!$F$10:$K$21))+_xlfn.XLOOKUP(0,消耗中转!$F$6:$K$6,_xlfn.XLOOKUP(E2450,消耗中转!$C$10:$C$21,消耗中转!$F$10:$K$21))))</f>
        <v>69000</v>
      </c>
      <c r="L2450" s="2" cm="1">
        <f t="array" ref="L2450">_xlfn.XLOOKUP(I2450,消耗中转!$E$25:$J$25,_xlfn.XLOOKUP(E2450,消耗中转!$C$29:$C$40,消耗中转!$E$29:$J$40))</f>
        <v>1.2</v>
      </c>
    </row>
    <row r="2451" spans="1:12" x14ac:dyDescent="0.15">
      <c r="A2451" s="27">
        <f t="shared" si="490"/>
        <v>600993110002</v>
      </c>
      <c r="B2451" s="27">
        <f t="shared" si="491"/>
        <v>600993110002</v>
      </c>
      <c r="C2451" s="2">
        <f t="shared" si="494"/>
        <v>6009931100</v>
      </c>
      <c r="D2451" s="4">
        <f>_xlfn.XLOOKUP(E2451,[1]战斗中转!$D$8:$D$19,[1]战斗中转!$F$8:$F$19)</f>
        <v>100</v>
      </c>
      <c r="E2451" s="2">
        <f t="shared" si="488"/>
        <v>9</v>
      </c>
      <c r="F2451" s="2">
        <f t="shared" si="493"/>
        <v>100</v>
      </c>
      <c r="G2451" s="2">
        <f t="shared" si="493"/>
        <v>3</v>
      </c>
      <c r="H2451" s="2">
        <f t="shared" si="493"/>
        <v>1</v>
      </c>
      <c r="I2451" s="2">
        <f t="shared" si="495"/>
        <v>2</v>
      </c>
      <c r="J2451" s="2" cm="1">
        <f t="array" ref="J2451">INT(_xlfn.XLOOKUP($E2451,消耗中转!$C$10:$C$21,_xlfn.XLOOKUP($I2451,消耗中转!$F$6:$K$6,消耗中转!$F$10:$K$21)))</f>
        <v>64000</v>
      </c>
      <c r="K2451" s="2" cm="1">
        <f t="array" ref="K2451">INT(IF(I2451=0,
_xlfn.XLOOKUP(0,消耗中转!$F$6:$K$6,_xlfn.XLOOKUP(E2451,消耗中转!$C$10:$C$21,消耗中转!$F$10:$K$21)),
_xlfn.XLOOKUP(I2451,消耗中转!$F$6:$K$6,_xlfn.XLOOKUP(E2451,消耗中转!$C$10:$C$21,消耗中转!$F$10:$K$21))+_xlfn.XLOOKUP(0,消耗中转!$F$6:$K$6,_xlfn.XLOOKUP(E2451,消耗中转!$C$10:$C$21,消耗中转!$F$10:$K$21))))</f>
        <v>69000</v>
      </c>
      <c r="L2451" s="2" cm="1">
        <f t="array" ref="L2451">_xlfn.XLOOKUP(I2451,消耗中转!$E$25:$J$25,_xlfn.XLOOKUP(E2451,消耗中转!$C$29:$C$40,消耗中转!$E$29:$J$40))</f>
        <v>1.2</v>
      </c>
    </row>
    <row r="2452" spans="1:12" x14ac:dyDescent="0.15">
      <c r="A2452" s="27">
        <f t="shared" si="490"/>
        <v>600993210002</v>
      </c>
      <c r="B2452" s="27">
        <f t="shared" si="491"/>
        <v>600993210002</v>
      </c>
      <c r="C2452" s="2">
        <f t="shared" si="494"/>
        <v>6009932100</v>
      </c>
      <c r="D2452" s="4">
        <f>_xlfn.XLOOKUP(E2452,[1]战斗中转!$D$8:$D$19,[1]战斗中转!$F$8:$F$19)</f>
        <v>100</v>
      </c>
      <c r="E2452" s="2">
        <f t="shared" si="488"/>
        <v>9</v>
      </c>
      <c r="F2452" s="2">
        <f t="shared" si="493"/>
        <v>100</v>
      </c>
      <c r="G2452" s="2">
        <f t="shared" si="493"/>
        <v>3</v>
      </c>
      <c r="H2452" s="2">
        <f t="shared" si="493"/>
        <v>2</v>
      </c>
      <c r="I2452" s="2">
        <f t="shared" si="495"/>
        <v>2</v>
      </c>
      <c r="J2452" s="2" cm="1">
        <f t="array" ref="J2452">INT(_xlfn.XLOOKUP($E2452,消耗中转!$C$10:$C$21,_xlfn.XLOOKUP($I2452,消耗中转!$F$6:$K$6,消耗中转!$F$10:$K$21)))</f>
        <v>64000</v>
      </c>
      <c r="K2452" s="2" cm="1">
        <f t="array" ref="K2452">INT(IF(I2452=0,
_xlfn.XLOOKUP(0,消耗中转!$F$6:$K$6,_xlfn.XLOOKUP(E2452,消耗中转!$C$10:$C$21,消耗中转!$F$10:$K$21)),
_xlfn.XLOOKUP(I2452,消耗中转!$F$6:$K$6,_xlfn.XLOOKUP(E2452,消耗中转!$C$10:$C$21,消耗中转!$F$10:$K$21))+_xlfn.XLOOKUP(0,消耗中转!$F$6:$K$6,_xlfn.XLOOKUP(E2452,消耗中转!$C$10:$C$21,消耗中转!$F$10:$K$21))))</f>
        <v>69000</v>
      </c>
      <c r="L2452" s="2" cm="1">
        <f t="array" ref="L2452">_xlfn.XLOOKUP(I2452,消耗中转!$E$25:$J$25,_xlfn.XLOOKUP(E2452,消耗中转!$C$29:$C$40,消耗中转!$E$29:$J$40))</f>
        <v>1.2</v>
      </c>
    </row>
    <row r="2453" spans="1:12" x14ac:dyDescent="0.15">
      <c r="A2453" s="27">
        <f t="shared" si="490"/>
        <v>600993310002</v>
      </c>
      <c r="B2453" s="27">
        <f t="shared" si="491"/>
        <v>600993310002</v>
      </c>
      <c r="C2453" s="2">
        <f t="shared" si="494"/>
        <v>6009933100</v>
      </c>
      <c r="D2453" s="4">
        <f>_xlfn.XLOOKUP(E2453,[1]战斗中转!$D$8:$D$19,[1]战斗中转!$F$8:$F$19)</f>
        <v>100</v>
      </c>
      <c r="E2453" s="2">
        <f t="shared" si="488"/>
        <v>9</v>
      </c>
      <c r="F2453" s="2">
        <f t="shared" si="493"/>
        <v>100</v>
      </c>
      <c r="G2453" s="2">
        <f t="shared" si="493"/>
        <v>3</v>
      </c>
      <c r="H2453" s="2">
        <f t="shared" si="493"/>
        <v>3</v>
      </c>
      <c r="I2453" s="2">
        <f t="shared" si="495"/>
        <v>2</v>
      </c>
      <c r="J2453" s="2" cm="1">
        <f t="array" ref="J2453">INT(_xlfn.XLOOKUP($E2453,消耗中转!$C$10:$C$21,_xlfn.XLOOKUP($I2453,消耗中转!$F$6:$K$6,消耗中转!$F$10:$K$21)))</f>
        <v>64000</v>
      </c>
      <c r="K2453" s="2" cm="1">
        <f t="array" ref="K2453">INT(IF(I2453=0,
_xlfn.XLOOKUP(0,消耗中转!$F$6:$K$6,_xlfn.XLOOKUP(E2453,消耗中转!$C$10:$C$21,消耗中转!$F$10:$K$21)),
_xlfn.XLOOKUP(I2453,消耗中转!$F$6:$K$6,_xlfn.XLOOKUP(E2453,消耗中转!$C$10:$C$21,消耗中转!$F$10:$K$21))+_xlfn.XLOOKUP(0,消耗中转!$F$6:$K$6,_xlfn.XLOOKUP(E2453,消耗中转!$C$10:$C$21,消耗中转!$F$10:$K$21))))</f>
        <v>69000</v>
      </c>
      <c r="L2453" s="2" cm="1">
        <f t="array" ref="L2453">_xlfn.XLOOKUP(I2453,消耗中转!$E$25:$J$25,_xlfn.XLOOKUP(E2453,消耗中转!$C$29:$C$40,消耗中转!$E$29:$J$40))</f>
        <v>1.2</v>
      </c>
    </row>
    <row r="2454" spans="1:12" x14ac:dyDescent="0.15">
      <c r="A2454" s="27">
        <f t="shared" si="490"/>
        <v>600993410002</v>
      </c>
      <c r="B2454" s="27">
        <f t="shared" si="491"/>
        <v>600993410002</v>
      </c>
      <c r="C2454" s="2">
        <f t="shared" si="494"/>
        <v>6009934100</v>
      </c>
      <c r="D2454" s="4">
        <f>_xlfn.XLOOKUP(E2454,[1]战斗中转!$D$8:$D$19,[1]战斗中转!$F$8:$F$19)</f>
        <v>100</v>
      </c>
      <c r="E2454" s="2">
        <f t="shared" si="488"/>
        <v>9</v>
      </c>
      <c r="F2454" s="2">
        <f t="shared" si="493"/>
        <v>100</v>
      </c>
      <c r="G2454" s="2">
        <f t="shared" si="493"/>
        <v>3</v>
      </c>
      <c r="H2454" s="2">
        <f t="shared" si="493"/>
        <v>4</v>
      </c>
      <c r="I2454" s="2">
        <f t="shared" si="495"/>
        <v>2</v>
      </c>
      <c r="J2454" s="2" cm="1">
        <f t="array" ref="J2454">INT(_xlfn.XLOOKUP($E2454,消耗中转!$C$10:$C$21,_xlfn.XLOOKUP($I2454,消耗中转!$F$6:$K$6,消耗中转!$F$10:$K$21)))</f>
        <v>64000</v>
      </c>
      <c r="K2454" s="2" cm="1">
        <f t="array" ref="K2454">INT(IF(I2454=0,
_xlfn.XLOOKUP(0,消耗中转!$F$6:$K$6,_xlfn.XLOOKUP(E2454,消耗中转!$C$10:$C$21,消耗中转!$F$10:$K$21)),
_xlfn.XLOOKUP(I2454,消耗中转!$F$6:$K$6,_xlfn.XLOOKUP(E2454,消耗中转!$C$10:$C$21,消耗中转!$F$10:$K$21))+_xlfn.XLOOKUP(0,消耗中转!$F$6:$K$6,_xlfn.XLOOKUP(E2454,消耗中转!$C$10:$C$21,消耗中转!$F$10:$K$21))))</f>
        <v>69000</v>
      </c>
      <c r="L2454" s="2" cm="1">
        <f t="array" ref="L2454">_xlfn.XLOOKUP(I2454,消耗中转!$E$25:$J$25,_xlfn.XLOOKUP(E2454,消耗中转!$C$29:$C$40,消耗中转!$E$29:$J$40))</f>
        <v>1.2</v>
      </c>
    </row>
    <row r="2455" spans="1:12" x14ac:dyDescent="0.15">
      <c r="A2455" s="27">
        <f t="shared" si="490"/>
        <v>601001111002</v>
      </c>
      <c r="B2455" s="27">
        <f t="shared" si="491"/>
        <v>601001111002</v>
      </c>
      <c r="C2455" s="2">
        <f t="shared" si="494"/>
        <v>6010011110</v>
      </c>
      <c r="D2455" s="4">
        <f>_xlfn.XLOOKUP(E2455,[1]战斗中转!$D$8:$D$19,[1]战斗中转!$F$8:$F$19)</f>
        <v>110</v>
      </c>
      <c r="E2455" s="2">
        <f t="shared" ref="E2455:E2518" si="496">E2383+1</f>
        <v>10</v>
      </c>
      <c r="F2455" s="2">
        <f t="shared" si="493"/>
        <v>0</v>
      </c>
      <c r="G2455" s="2">
        <f t="shared" si="493"/>
        <v>1</v>
      </c>
      <c r="H2455" s="2">
        <f t="shared" si="493"/>
        <v>1</v>
      </c>
      <c r="I2455" s="2">
        <f>I2442</f>
        <v>2</v>
      </c>
      <c r="J2455" s="2" cm="1">
        <f t="array" ref="J2455">INT(_xlfn.XLOOKUP($E2455,消耗中转!$C$10:$C$21,_xlfn.XLOOKUP($I2455,消耗中转!$F$6:$K$6,消耗中转!$F$10:$K$21)))</f>
        <v>128000</v>
      </c>
      <c r="K2455" s="2" cm="1">
        <f t="array" ref="K2455">INT(IF(I2455=0,
_xlfn.XLOOKUP(0,消耗中转!$F$6:$K$6,_xlfn.XLOOKUP(E2455,消耗中转!$C$10:$C$21,消耗中转!$F$10:$K$21)),
_xlfn.XLOOKUP(I2455,消耗中转!$F$6:$K$6,_xlfn.XLOOKUP(E2455,消耗中转!$C$10:$C$21,消耗中转!$F$10:$K$21))+_xlfn.XLOOKUP(0,消耗中转!$F$6:$K$6,_xlfn.XLOOKUP(E2455,消耗中转!$C$10:$C$21,消耗中转!$F$10:$K$21))))</f>
        <v>134000</v>
      </c>
      <c r="L2455" s="2" cm="1">
        <f t="array" ref="L2455">_xlfn.XLOOKUP(I2455,消耗中转!$E$25:$J$25,_xlfn.XLOOKUP(E2455,消耗中转!$C$29:$C$40,消耗中转!$E$29:$J$40))</f>
        <v>1.2</v>
      </c>
    </row>
    <row r="2456" spans="1:12" x14ac:dyDescent="0.15">
      <c r="A2456" s="27">
        <f t="shared" si="490"/>
        <v>601001211002</v>
      </c>
      <c r="B2456" s="27">
        <f t="shared" si="491"/>
        <v>601001211002</v>
      </c>
      <c r="C2456" s="2">
        <f t="shared" si="494"/>
        <v>6010012110</v>
      </c>
      <c r="D2456" s="4">
        <f>_xlfn.XLOOKUP(E2456,[1]战斗中转!$D$8:$D$19,[1]战斗中转!$F$8:$F$19)</f>
        <v>110</v>
      </c>
      <c r="E2456" s="2">
        <f t="shared" si="496"/>
        <v>10</v>
      </c>
      <c r="F2456" s="2">
        <f t="shared" si="493"/>
        <v>0</v>
      </c>
      <c r="G2456" s="2">
        <f t="shared" si="493"/>
        <v>1</v>
      </c>
      <c r="H2456" s="2">
        <f t="shared" si="493"/>
        <v>2</v>
      </c>
      <c r="I2456" s="2">
        <f t="shared" ref="I2456:I2519" si="497">I2455</f>
        <v>2</v>
      </c>
      <c r="J2456" s="2" cm="1">
        <f t="array" ref="J2456">INT(_xlfn.XLOOKUP($E2456,消耗中转!$C$10:$C$21,_xlfn.XLOOKUP($I2456,消耗中转!$F$6:$K$6,消耗中转!$F$10:$K$21)))</f>
        <v>128000</v>
      </c>
      <c r="K2456" s="2" cm="1">
        <f t="array" ref="K2456">INT(IF(I2456=0,
_xlfn.XLOOKUP(0,消耗中转!$F$6:$K$6,_xlfn.XLOOKUP(E2456,消耗中转!$C$10:$C$21,消耗中转!$F$10:$K$21)),
_xlfn.XLOOKUP(I2456,消耗中转!$F$6:$K$6,_xlfn.XLOOKUP(E2456,消耗中转!$C$10:$C$21,消耗中转!$F$10:$K$21))+_xlfn.XLOOKUP(0,消耗中转!$F$6:$K$6,_xlfn.XLOOKUP(E2456,消耗中转!$C$10:$C$21,消耗中转!$F$10:$K$21))))</f>
        <v>134000</v>
      </c>
      <c r="L2456" s="2" cm="1">
        <f t="array" ref="L2456">_xlfn.XLOOKUP(I2456,消耗中转!$E$25:$J$25,_xlfn.XLOOKUP(E2456,消耗中转!$C$29:$C$40,消耗中转!$E$29:$J$40))</f>
        <v>1.2</v>
      </c>
    </row>
    <row r="2457" spans="1:12" x14ac:dyDescent="0.15">
      <c r="A2457" s="27">
        <f t="shared" si="490"/>
        <v>601001311002</v>
      </c>
      <c r="B2457" s="27">
        <f t="shared" si="491"/>
        <v>601001311002</v>
      </c>
      <c r="C2457" s="2">
        <f t="shared" si="494"/>
        <v>6010013110</v>
      </c>
      <c r="D2457" s="4">
        <f>_xlfn.XLOOKUP(E2457,[1]战斗中转!$D$8:$D$19,[1]战斗中转!$F$8:$F$19)</f>
        <v>110</v>
      </c>
      <c r="E2457" s="2">
        <f t="shared" si="496"/>
        <v>10</v>
      </c>
      <c r="F2457" s="2">
        <f t="shared" si="493"/>
        <v>0</v>
      </c>
      <c r="G2457" s="2">
        <f t="shared" si="493"/>
        <v>1</v>
      </c>
      <c r="H2457" s="2">
        <f t="shared" si="493"/>
        <v>3</v>
      </c>
      <c r="I2457" s="2">
        <f t="shared" si="497"/>
        <v>2</v>
      </c>
      <c r="J2457" s="2" cm="1">
        <f t="array" ref="J2457">INT(_xlfn.XLOOKUP($E2457,消耗中转!$C$10:$C$21,_xlfn.XLOOKUP($I2457,消耗中转!$F$6:$K$6,消耗中转!$F$10:$K$21)))</f>
        <v>128000</v>
      </c>
      <c r="K2457" s="2" cm="1">
        <f t="array" ref="K2457">INT(IF(I2457=0,
_xlfn.XLOOKUP(0,消耗中转!$F$6:$K$6,_xlfn.XLOOKUP(E2457,消耗中转!$C$10:$C$21,消耗中转!$F$10:$K$21)),
_xlfn.XLOOKUP(I2457,消耗中转!$F$6:$K$6,_xlfn.XLOOKUP(E2457,消耗中转!$C$10:$C$21,消耗中转!$F$10:$K$21))+_xlfn.XLOOKUP(0,消耗中转!$F$6:$K$6,_xlfn.XLOOKUP(E2457,消耗中转!$C$10:$C$21,消耗中转!$F$10:$K$21))))</f>
        <v>134000</v>
      </c>
      <c r="L2457" s="2" cm="1">
        <f t="array" ref="L2457">_xlfn.XLOOKUP(I2457,消耗中转!$E$25:$J$25,_xlfn.XLOOKUP(E2457,消耗中转!$C$29:$C$40,消耗中转!$E$29:$J$40))</f>
        <v>1.2</v>
      </c>
    </row>
    <row r="2458" spans="1:12" x14ac:dyDescent="0.15">
      <c r="A2458" s="27">
        <f t="shared" si="490"/>
        <v>601001411002</v>
      </c>
      <c r="B2458" s="27">
        <f t="shared" si="491"/>
        <v>601001411002</v>
      </c>
      <c r="C2458" s="2">
        <f t="shared" si="494"/>
        <v>6010014110</v>
      </c>
      <c r="D2458" s="4">
        <f>_xlfn.XLOOKUP(E2458,[1]战斗中转!$D$8:$D$19,[1]战斗中转!$F$8:$F$19)</f>
        <v>110</v>
      </c>
      <c r="E2458" s="2">
        <f t="shared" si="496"/>
        <v>10</v>
      </c>
      <c r="F2458" s="2">
        <f t="shared" si="493"/>
        <v>0</v>
      </c>
      <c r="G2458" s="2">
        <f t="shared" si="493"/>
        <v>1</v>
      </c>
      <c r="H2458" s="2">
        <f t="shared" si="493"/>
        <v>4</v>
      </c>
      <c r="I2458" s="2">
        <f t="shared" si="497"/>
        <v>2</v>
      </c>
      <c r="J2458" s="2" cm="1">
        <f t="array" ref="J2458">INT(_xlfn.XLOOKUP($E2458,消耗中转!$C$10:$C$21,_xlfn.XLOOKUP($I2458,消耗中转!$F$6:$K$6,消耗中转!$F$10:$K$21)))</f>
        <v>128000</v>
      </c>
      <c r="K2458" s="2" cm="1">
        <f t="array" ref="K2458">INT(IF(I2458=0,
_xlfn.XLOOKUP(0,消耗中转!$F$6:$K$6,_xlfn.XLOOKUP(E2458,消耗中转!$C$10:$C$21,消耗中转!$F$10:$K$21)),
_xlfn.XLOOKUP(I2458,消耗中转!$F$6:$K$6,_xlfn.XLOOKUP(E2458,消耗中转!$C$10:$C$21,消耗中转!$F$10:$K$21))+_xlfn.XLOOKUP(0,消耗中转!$F$6:$K$6,_xlfn.XLOOKUP(E2458,消耗中转!$C$10:$C$21,消耗中转!$F$10:$K$21))))</f>
        <v>134000</v>
      </c>
      <c r="L2458" s="2" cm="1">
        <f t="array" ref="L2458">_xlfn.XLOOKUP(I2458,消耗中转!$E$25:$J$25,_xlfn.XLOOKUP(E2458,消耗中转!$C$29:$C$40,消耗中转!$E$29:$J$40))</f>
        <v>1.2</v>
      </c>
    </row>
    <row r="2459" spans="1:12" x14ac:dyDescent="0.15">
      <c r="A2459" s="27">
        <f t="shared" si="490"/>
        <v>601002111002</v>
      </c>
      <c r="B2459" s="27">
        <f t="shared" si="491"/>
        <v>601002111002</v>
      </c>
      <c r="C2459" s="2">
        <f t="shared" si="494"/>
        <v>6010021110</v>
      </c>
      <c r="D2459" s="4">
        <f>_xlfn.XLOOKUP(E2459,[1]战斗中转!$D$8:$D$19,[1]战斗中转!$F$8:$F$19)</f>
        <v>110</v>
      </c>
      <c r="E2459" s="2">
        <f t="shared" si="496"/>
        <v>10</v>
      </c>
      <c r="F2459" s="2">
        <f t="shared" ref="F2459:H2478" si="498">F2387</f>
        <v>0</v>
      </c>
      <c r="G2459" s="2">
        <f t="shared" si="498"/>
        <v>2</v>
      </c>
      <c r="H2459" s="2">
        <f t="shared" si="498"/>
        <v>1</v>
      </c>
      <c r="I2459" s="2">
        <f t="shared" si="497"/>
        <v>2</v>
      </c>
      <c r="J2459" s="2" cm="1">
        <f t="array" ref="J2459">INT(_xlfn.XLOOKUP($E2459,消耗中转!$C$10:$C$21,_xlfn.XLOOKUP($I2459,消耗中转!$F$6:$K$6,消耗中转!$F$10:$K$21)))</f>
        <v>128000</v>
      </c>
      <c r="K2459" s="2" cm="1">
        <f t="array" ref="K2459">INT(IF(I2459=0,
_xlfn.XLOOKUP(0,消耗中转!$F$6:$K$6,_xlfn.XLOOKUP(E2459,消耗中转!$C$10:$C$21,消耗中转!$F$10:$K$21)),
_xlfn.XLOOKUP(I2459,消耗中转!$F$6:$K$6,_xlfn.XLOOKUP(E2459,消耗中转!$C$10:$C$21,消耗中转!$F$10:$K$21))+_xlfn.XLOOKUP(0,消耗中转!$F$6:$K$6,_xlfn.XLOOKUP(E2459,消耗中转!$C$10:$C$21,消耗中转!$F$10:$K$21))))</f>
        <v>134000</v>
      </c>
      <c r="L2459" s="2" cm="1">
        <f t="array" ref="L2459">_xlfn.XLOOKUP(I2459,消耗中转!$E$25:$J$25,_xlfn.XLOOKUP(E2459,消耗中转!$C$29:$C$40,消耗中转!$E$29:$J$40))</f>
        <v>1.2</v>
      </c>
    </row>
    <row r="2460" spans="1:12" x14ac:dyDescent="0.15">
      <c r="A2460" s="27">
        <f t="shared" si="490"/>
        <v>601002211002</v>
      </c>
      <c r="B2460" s="27">
        <f t="shared" si="491"/>
        <v>601002211002</v>
      </c>
      <c r="C2460" s="2">
        <f t="shared" si="494"/>
        <v>6010022110</v>
      </c>
      <c r="D2460" s="4">
        <f>_xlfn.XLOOKUP(E2460,[1]战斗中转!$D$8:$D$19,[1]战斗中转!$F$8:$F$19)</f>
        <v>110</v>
      </c>
      <c r="E2460" s="2">
        <f t="shared" si="496"/>
        <v>10</v>
      </c>
      <c r="F2460" s="2">
        <f t="shared" si="498"/>
        <v>0</v>
      </c>
      <c r="G2460" s="2">
        <f t="shared" si="498"/>
        <v>2</v>
      </c>
      <c r="H2460" s="2">
        <f t="shared" si="498"/>
        <v>2</v>
      </c>
      <c r="I2460" s="2">
        <f t="shared" si="497"/>
        <v>2</v>
      </c>
      <c r="J2460" s="2" cm="1">
        <f t="array" ref="J2460">INT(_xlfn.XLOOKUP($E2460,消耗中转!$C$10:$C$21,_xlfn.XLOOKUP($I2460,消耗中转!$F$6:$K$6,消耗中转!$F$10:$K$21)))</f>
        <v>128000</v>
      </c>
      <c r="K2460" s="2" cm="1">
        <f t="array" ref="K2460">INT(IF(I2460=0,
_xlfn.XLOOKUP(0,消耗中转!$F$6:$K$6,_xlfn.XLOOKUP(E2460,消耗中转!$C$10:$C$21,消耗中转!$F$10:$K$21)),
_xlfn.XLOOKUP(I2460,消耗中转!$F$6:$K$6,_xlfn.XLOOKUP(E2460,消耗中转!$C$10:$C$21,消耗中转!$F$10:$K$21))+_xlfn.XLOOKUP(0,消耗中转!$F$6:$K$6,_xlfn.XLOOKUP(E2460,消耗中转!$C$10:$C$21,消耗中转!$F$10:$K$21))))</f>
        <v>134000</v>
      </c>
      <c r="L2460" s="2" cm="1">
        <f t="array" ref="L2460">_xlfn.XLOOKUP(I2460,消耗中转!$E$25:$J$25,_xlfn.XLOOKUP(E2460,消耗中转!$C$29:$C$40,消耗中转!$E$29:$J$40))</f>
        <v>1.2</v>
      </c>
    </row>
    <row r="2461" spans="1:12" x14ac:dyDescent="0.15">
      <c r="A2461" s="27">
        <f t="shared" si="490"/>
        <v>601002311002</v>
      </c>
      <c r="B2461" s="27">
        <f t="shared" si="491"/>
        <v>601002311002</v>
      </c>
      <c r="C2461" s="2">
        <f t="shared" si="494"/>
        <v>6010023110</v>
      </c>
      <c r="D2461" s="4">
        <f>_xlfn.XLOOKUP(E2461,[1]战斗中转!$D$8:$D$19,[1]战斗中转!$F$8:$F$19)</f>
        <v>110</v>
      </c>
      <c r="E2461" s="2">
        <f t="shared" si="496"/>
        <v>10</v>
      </c>
      <c r="F2461" s="2">
        <f t="shared" si="498"/>
        <v>0</v>
      </c>
      <c r="G2461" s="2">
        <f t="shared" si="498"/>
        <v>2</v>
      </c>
      <c r="H2461" s="2">
        <f t="shared" si="498"/>
        <v>3</v>
      </c>
      <c r="I2461" s="2">
        <f t="shared" si="497"/>
        <v>2</v>
      </c>
      <c r="J2461" s="2" cm="1">
        <f t="array" ref="J2461">INT(_xlfn.XLOOKUP($E2461,消耗中转!$C$10:$C$21,_xlfn.XLOOKUP($I2461,消耗中转!$F$6:$K$6,消耗中转!$F$10:$K$21)))</f>
        <v>128000</v>
      </c>
      <c r="K2461" s="2" cm="1">
        <f t="array" ref="K2461">INT(IF(I2461=0,
_xlfn.XLOOKUP(0,消耗中转!$F$6:$K$6,_xlfn.XLOOKUP(E2461,消耗中转!$C$10:$C$21,消耗中转!$F$10:$K$21)),
_xlfn.XLOOKUP(I2461,消耗中转!$F$6:$K$6,_xlfn.XLOOKUP(E2461,消耗中转!$C$10:$C$21,消耗中转!$F$10:$K$21))+_xlfn.XLOOKUP(0,消耗中转!$F$6:$K$6,_xlfn.XLOOKUP(E2461,消耗中转!$C$10:$C$21,消耗中转!$F$10:$K$21))))</f>
        <v>134000</v>
      </c>
      <c r="L2461" s="2" cm="1">
        <f t="array" ref="L2461">_xlfn.XLOOKUP(I2461,消耗中转!$E$25:$J$25,_xlfn.XLOOKUP(E2461,消耗中转!$C$29:$C$40,消耗中转!$E$29:$J$40))</f>
        <v>1.2</v>
      </c>
    </row>
    <row r="2462" spans="1:12" x14ac:dyDescent="0.15">
      <c r="A2462" s="27">
        <f t="shared" si="490"/>
        <v>601002411002</v>
      </c>
      <c r="B2462" s="27">
        <f t="shared" si="491"/>
        <v>601002411002</v>
      </c>
      <c r="C2462" s="2">
        <f t="shared" si="494"/>
        <v>6010024110</v>
      </c>
      <c r="D2462" s="4">
        <f>_xlfn.XLOOKUP(E2462,[1]战斗中转!$D$8:$D$19,[1]战斗中转!$F$8:$F$19)</f>
        <v>110</v>
      </c>
      <c r="E2462" s="2">
        <f t="shared" si="496"/>
        <v>10</v>
      </c>
      <c r="F2462" s="2">
        <f t="shared" si="498"/>
        <v>0</v>
      </c>
      <c r="G2462" s="2">
        <f t="shared" si="498"/>
        <v>2</v>
      </c>
      <c r="H2462" s="2">
        <f t="shared" si="498"/>
        <v>4</v>
      </c>
      <c r="I2462" s="2">
        <f t="shared" si="497"/>
        <v>2</v>
      </c>
      <c r="J2462" s="2" cm="1">
        <f t="array" ref="J2462">INT(_xlfn.XLOOKUP($E2462,消耗中转!$C$10:$C$21,_xlfn.XLOOKUP($I2462,消耗中转!$F$6:$K$6,消耗中转!$F$10:$K$21)))</f>
        <v>128000</v>
      </c>
      <c r="K2462" s="2" cm="1">
        <f t="array" ref="K2462">INT(IF(I2462=0,
_xlfn.XLOOKUP(0,消耗中转!$F$6:$K$6,_xlfn.XLOOKUP(E2462,消耗中转!$C$10:$C$21,消耗中转!$F$10:$K$21)),
_xlfn.XLOOKUP(I2462,消耗中转!$F$6:$K$6,_xlfn.XLOOKUP(E2462,消耗中转!$C$10:$C$21,消耗中转!$F$10:$K$21))+_xlfn.XLOOKUP(0,消耗中转!$F$6:$K$6,_xlfn.XLOOKUP(E2462,消耗中转!$C$10:$C$21,消耗中转!$F$10:$K$21))))</f>
        <v>134000</v>
      </c>
      <c r="L2462" s="2" cm="1">
        <f t="array" ref="L2462">_xlfn.XLOOKUP(I2462,消耗中转!$E$25:$J$25,_xlfn.XLOOKUP(E2462,消耗中转!$C$29:$C$40,消耗中转!$E$29:$J$40))</f>
        <v>1.2</v>
      </c>
    </row>
    <row r="2463" spans="1:12" x14ac:dyDescent="0.15">
      <c r="A2463" s="27">
        <f t="shared" si="490"/>
        <v>601003111002</v>
      </c>
      <c r="B2463" s="27">
        <f t="shared" si="491"/>
        <v>601003111002</v>
      </c>
      <c r="C2463" s="2">
        <f t="shared" si="494"/>
        <v>6010031110</v>
      </c>
      <c r="D2463" s="4">
        <f>_xlfn.XLOOKUP(E2463,[1]战斗中转!$D$8:$D$19,[1]战斗中转!$F$8:$F$19)</f>
        <v>110</v>
      </c>
      <c r="E2463" s="2">
        <f t="shared" si="496"/>
        <v>10</v>
      </c>
      <c r="F2463" s="2">
        <f t="shared" si="498"/>
        <v>0</v>
      </c>
      <c r="G2463" s="2">
        <f t="shared" si="498"/>
        <v>3</v>
      </c>
      <c r="H2463" s="2">
        <f t="shared" si="498"/>
        <v>1</v>
      </c>
      <c r="I2463" s="2">
        <f t="shared" si="497"/>
        <v>2</v>
      </c>
      <c r="J2463" s="2" cm="1">
        <f t="array" ref="J2463">INT(_xlfn.XLOOKUP($E2463,消耗中转!$C$10:$C$21,_xlfn.XLOOKUP($I2463,消耗中转!$F$6:$K$6,消耗中转!$F$10:$K$21)))</f>
        <v>128000</v>
      </c>
      <c r="K2463" s="2" cm="1">
        <f t="array" ref="K2463">INT(IF(I2463=0,
_xlfn.XLOOKUP(0,消耗中转!$F$6:$K$6,_xlfn.XLOOKUP(E2463,消耗中转!$C$10:$C$21,消耗中转!$F$10:$K$21)),
_xlfn.XLOOKUP(I2463,消耗中转!$F$6:$K$6,_xlfn.XLOOKUP(E2463,消耗中转!$C$10:$C$21,消耗中转!$F$10:$K$21))+_xlfn.XLOOKUP(0,消耗中转!$F$6:$K$6,_xlfn.XLOOKUP(E2463,消耗中转!$C$10:$C$21,消耗中转!$F$10:$K$21))))</f>
        <v>134000</v>
      </c>
      <c r="L2463" s="2" cm="1">
        <f t="array" ref="L2463">_xlfn.XLOOKUP(I2463,消耗中转!$E$25:$J$25,_xlfn.XLOOKUP(E2463,消耗中转!$C$29:$C$40,消耗中转!$E$29:$J$40))</f>
        <v>1.2</v>
      </c>
    </row>
    <row r="2464" spans="1:12" x14ac:dyDescent="0.15">
      <c r="A2464" s="27">
        <f t="shared" si="490"/>
        <v>601003211002</v>
      </c>
      <c r="B2464" s="27">
        <f t="shared" si="491"/>
        <v>601003211002</v>
      </c>
      <c r="C2464" s="2">
        <f t="shared" si="494"/>
        <v>6010032110</v>
      </c>
      <c r="D2464" s="4">
        <f>_xlfn.XLOOKUP(E2464,[1]战斗中转!$D$8:$D$19,[1]战斗中转!$F$8:$F$19)</f>
        <v>110</v>
      </c>
      <c r="E2464" s="2">
        <f t="shared" si="496"/>
        <v>10</v>
      </c>
      <c r="F2464" s="2">
        <f t="shared" si="498"/>
        <v>0</v>
      </c>
      <c r="G2464" s="2">
        <f t="shared" si="498"/>
        <v>3</v>
      </c>
      <c r="H2464" s="2">
        <f t="shared" si="498"/>
        <v>2</v>
      </c>
      <c r="I2464" s="2">
        <f t="shared" si="497"/>
        <v>2</v>
      </c>
      <c r="J2464" s="2" cm="1">
        <f t="array" ref="J2464">INT(_xlfn.XLOOKUP($E2464,消耗中转!$C$10:$C$21,_xlfn.XLOOKUP($I2464,消耗中转!$F$6:$K$6,消耗中转!$F$10:$K$21)))</f>
        <v>128000</v>
      </c>
      <c r="K2464" s="2" cm="1">
        <f t="array" ref="K2464">INT(IF(I2464=0,
_xlfn.XLOOKUP(0,消耗中转!$F$6:$K$6,_xlfn.XLOOKUP(E2464,消耗中转!$C$10:$C$21,消耗中转!$F$10:$K$21)),
_xlfn.XLOOKUP(I2464,消耗中转!$F$6:$K$6,_xlfn.XLOOKUP(E2464,消耗中转!$C$10:$C$21,消耗中转!$F$10:$K$21))+_xlfn.XLOOKUP(0,消耗中转!$F$6:$K$6,_xlfn.XLOOKUP(E2464,消耗中转!$C$10:$C$21,消耗中转!$F$10:$K$21))))</f>
        <v>134000</v>
      </c>
      <c r="L2464" s="2" cm="1">
        <f t="array" ref="L2464">_xlfn.XLOOKUP(I2464,消耗中转!$E$25:$J$25,_xlfn.XLOOKUP(E2464,消耗中转!$C$29:$C$40,消耗中转!$E$29:$J$40))</f>
        <v>1.2</v>
      </c>
    </row>
    <row r="2465" spans="1:12" x14ac:dyDescent="0.15">
      <c r="A2465" s="27">
        <f t="shared" si="490"/>
        <v>601003311002</v>
      </c>
      <c r="B2465" s="27">
        <f t="shared" si="491"/>
        <v>601003311002</v>
      </c>
      <c r="C2465" s="2">
        <f t="shared" si="494"/>
        <v>6010033110</v>
      </c>
      <c r="D2465" s="4">
        <f>_xlfn.XLOOKUP(E2465,[1]战斗中转!$D$8:$D$19,[1]战斗中转!$F$8:$F$19)</f>
        <v>110</v>
      </c>
      <c r="E2465" s="2">
        <f t="shared" si="496"/>
        <v>10</v>
      </c>
      <c r="F2465" s="2">
        <f t="shared" si="498"/>
        <v>0</v>
      </c>
      <c r="G2465" s="2">
        <f t="shared" si="498"/>
        <v>3</v>
      </c>
      <c r="H2465" s="2">
        <f t="shared" si="498"/>
        <v>3</v>
      </c>
      <c r="I2465" s="2">
        <f t="shared" si="497"/>
        <v>2</v>
      </c>
      <c r="J2465" s="2" cm="1">
        <f t="array" ref="J2465">INT(_xlfn.XLOOKUP($E2465,消耗中转!$C$10:$C$21,_xlfn.XLOOKUP($I2465,消耗中转!$F$6:$K$6,消耗中转!$F$10:$K$21)))</f>
        <v>128000</v>
      </c>
      <c r="K2465" s="2" cm="1">
        <f t="array" ref="K2465">INT(IF(I2465=0,
_xlfn.XLOOKUP(0,消耗中转!$F$6:$K$6,_xlfn.XLOOKUP(E2465,消耗中转!$C$10:$C$21,消耗中转!$F$10:$K$21)),
_xlfn.XLOOKUP(I2465,消耗中转!$F$6:$K$6,_xlfn.XLOOKUP(E2465,消耗中转!$C$10:$C$21,消耗中转!$F$10:$K$21))+_xlfn.XLOOKUP(0,消耗中转!$F$6:$K$6,_xlfn.XLOOKUP(E2465,消耗中转!$C$10:$C$21,消耗中转!$F$10:$K$21))))</f>
        <v>134000</v>
      </c>
      <c r="L2465" s="2" cm="1">
        <f t="array" ref="L2465">_xlfn.XLOOKUP(I2465,消耗中转!$E$25:$J$25,_xlfn.XLOOKUP(E2465,消耗中转!$C$29:$C$40,消耗中转!$E$29:$J$40))</f>
        <v>1.2</v>
      </c>
    </row>
    <row r="2466" spans="1:12" x14ac:dyDescent="0.15">
      <c r="A2466" s="27">
        <f t="shared" si="490"/>
        <v>601003411002</v>
      </c>
      <c r="B2466" s="27">
        <f t="shared" si="491"/>
        <v>601003411002</v>
      </c>
      <c r="C2466" s="2">
        <f t="shared" si="494"/>
        <v>6010034110</v>
      </c>
      <c r="D2466" s="4">
        <f>_xlfn.XLOOKUP(E2466,[1]战斗中转!$D$8:$D$19,[1]战斗中转!$F$8:$F$19)</f>
        <v>110</v>
      </c>
      <c r="E2466" s="2">
        <f t="shared" si="496"/>
        <v>10</v>
      </c>
      <c r="F2466" s="2">
        <f t="shared" si="498"/>
        <v>0</v>
      </c>
      <c r="G2466" s="2">
        <f t="shared" si="498"/>
        <v>3</v>
      </c>
      <c r="H2466" s="2">
        <f t="shared" si="498"/>
        <v>4</v>
      </c>
      <c r="I2466" s="2">
        <f t="shared" si="497"/>
        <v>2</v>
      </c>
      <c r="J2466" s="2" cm="1">
        <f t="array" ref="J2466">INT(_xlfn.XLOOKUP($E2466,消耗中转!$C$10:$C$21,_xlfn.XLOOKUP($I2466,消耗中转!$F$6:$K$6,消耗中转!$F$10:$K$21)))</f>
        <v>128000</v>
      </c>
      <c r="K2466" s="2" cm="1">
        <f t="array" ref="K2466">INT(IF(I2466=0,
_xlfn.XLOOKUP(0,消耗中转!$F$6:$K$6,_xlfn.XLOOKUP(E2466,消耗中转!$C$10:$C$21,消耗中转!$F$10:$K$21)),
_xlfn.XLOOKUP(I2466,消耗中转!$F$6:$K$6,_xlfn.XLOOKUP(E2466,消耗中转!$C$10:$C$21,消耗中转!$F$10:$K$21))+_xlfn.XLOOKUP(0,消耗中转!$F$6:$K$6,_xlfn.XLOOKUP(E2466,消耗中转!$C$10:$C$21,消耗中转!$F$10:$K$21))))</f>
        <v>134000</v>
      </c>
      <c r="L2466" s="2" cm="1">
        <f t="array" ref="L2466">_xlfn.XLOOKUP(I2466,消耗中转!$E$25:$J$25,_xlfn.XLOOKUP(E2466,消耗中转!$C$29:$C$40,消耗中转!$E$29:$J$40))</f>
        <v>1.2</v>
      </c>
    </row>
    <row r="2467" spans="1:12" x14ac:dyDescent="0.15">
      <c r="A2467" s="27">
        <f t="shared" si="490"/>
        <v>601011111002</v>
      </c>
      <c r="B2467" s="27">
        <f t="shared" si="491"/>
        <v>601011111002</v>
      </c>
      <c r="C2467" s="2">
        <f t="shared" si="494"/>
        <v>6010111110</v>
      </c>
      <c r="D2467" s="4">
        <f>_xlfn.XLOOKUP(E2467,[1]战斗中转!$D$8:$D$19,[1]战斗中转!$F$8:$F$19)</f>
        <v>110</v>
      </c>
      <c r="E2467" s="2">
        <f t="shared" si="496"/>
        <v>10</v>
      </c>
      <c r="F2467" s="2">
        <f t="shared" si="498"/>
        <v>1</v>
      </c>
      <c r="G2467" s="2">
        <f t="shared" si="498"/>
        <v>1</v>
      </c>
      <c r="H2467" s="2">
        <f t="shared" si="498"/>
        <v>1</v>
      </c>
      <c r="I2467" s="2">
        <f t="shared" si="497"/>
        <v>2</v>
      </c>
      <c r="J2467" s="2" cm="1">
        <f t="array" ref="J2467">INT(_xlfn.XLOOKUP($E2467,消耗中转!$C$10:$C$21,_xlfn.XLOOKUP($I2467,消耗中转!$F$6:$K$6,消耗中转!$F$10:$K$21)))</f>
        <v>128000</v>
      </c>
      <c r="K2467" s="2" cm="1">
        <f t="array" ref="K2467">INT(IF(I2467=0,
_xlfn.XLOOKUP(0,消耗中转!$F$6:$K$6,_xlfn.XLOOKUP(E2467,消耗中转!$C$10:$C$21,消耗中转!$F$10:$K$21)),
_xlfn.XLOOKUP(I2467,消耗中转!$F$6:$K$6,_xlfn.XLOOKUP(E2467,消耗中转!$C$10:$C$21,消耗中转!$F$10:$K$21))+_xlfn.XLOOKUP(0,消耗中转!$F$6:$K$6,_xlfn.XLOOKUP(E2467,消耗中转!$C$10:$C$21,消耗中转!$F$10:$K$21))))</f>
        <v>134000</v>
      </c>
      <c r="L2467" s="2" cm="1">
        <f t="array" ref="L2467">_xlfn.XLOOKUP(I2467,消耗中转!$E$25:$J$25,_xlfn.XLOOKUP(E2467,消耗中转!$C$29:$C$40,消耗中转!$E$29:$J$40))</f>
        <v>1.2</v>
      </c>
    </row>
    <row r="2468" spans="1:12" x14ac:dyDescent="0.15">
      <c r="A2468" s="27">
        <f t="shared" si="490"/>
        <v>601011211002</v>
      </c>
      <c r="B2468" s="27">
        <f t="shared" si="491"/>
        <v>601011211002</v>
      </c>
      <c r="C2468" s="2">
        <f t="shared" si="494"/>
        <v>6010112110</v>
      </c>
      <c r="D2468" s="4">
        <f>_xlfn.XLOOKUP(E2468,[1]战斗中转!$D$8:$D$19,[1]战斗中转!$F$8:$F$19)</f>
        <v>110</v>
      </c>
      <c r="E2468" s="2">
        <f t="shared" si="496"/>
        <v>10</v>
      </c>
      <c r="F2468" s="2">
        <f t="shared" si="498"/>
        <v>1</v>
      </c>
      <c r="G2468" s="2">
        <f t="shared" si="498"/>
        <v>1</v>
      </c>
      <c r="H2468" s="2">
        <f t="shared" si="498"/>
        <v>2</v>
      </c>
      <c r="I2468" s="2">
        <f t="shared" si="497"/>
        <v>2</v>
      </c>
      <c r="J2468" s="2" cm="1">
        <f t="array" ref="J2468">INT(_xlfn.XLOOKUP($E2468,消耗中转!$C$10:$C$21,_xlfn.XLOOKUP($I2468,消耗中转!$F$6:$K$6,消耗中转!$F$10:$K$21)))</f>
        <v>128000</v>
      </c>
      <c r="K2468" s="2" cm="1">
        <f t="array" ref="K2468">INT(IF(I2468=0,
_xlfn.XLOOKUP(0,消耗中转!$F$6:$K$6,_xlfn.XLOOKUP(E2468,消耗中转!$C$10:$C$21,消耗中转!$F$10:$K$21)),
_xlfn.XLOOKUP(I2468,消耗中转!$F$6:$K$6,_xlfn.XLOOKUP(E2468,消耗中转!$C$10:$C$21,消耗中转!$F$10:$K$21))+_xlfn.XLOOKUP(0,消耗中转!$F$6:$K$6,_xlfn.XLOOKUP(E2468,消耗中转!$C$10:$C$21,消耗中转!$F$10:$K$21))))</f>
        <v>134000</v>
      </c>
      <c r="L2468" s="2" cm="1">
        <f t="array" ref="L2468">_xlfn.XLOOKUP(I2468,消耗中转!$E$25:$J$25,_xlfn.XLOOKUP(E2468,消耗中转!$C$29:$C$40,消耗中转!$E$29:$J$40))</f>
        <v>1.2</v>
      </c>
    </row>
    <row r="2469" spans="1:12" x14ac:dyDescent="0.15">
      <c r="A2469" s="27">
        <f t="shared" si="490"/>
        <v>601011311002</v>
      </c>
      <c r="B2469" s="27">
        <f t="shared" si="491"/>
        <v>601011311002</v>
      </c>
      <c r="C2469" s="2">
        <f t="shared" si="494"/>
        <v>6010113110</v>
      </c>
      <c r="D2469" s="4">
        <f>_xlfn.XLOOKUP(E2469,[1]战斗中转!$D$8:$D$19,[1]战斗中转!$F$8:$F$19)</f>
        <v>110</v>
      </c>
      <c r="E2469" s="2">
        <f t="shared" si="496"/>
        <v>10</v>
      </c>
      <c r="F2469" s="2">
        <f t="shared" si="498"/>
        <v>1</v>
      </c>
      <c r="G2469" s="2">
        <f t="shared" si="498"/>
        <v>1</v>
      </c>
      <c r="H2469" s="2">
        <f t="shared" si="498"/>
        <v>3</v>
      </c>
      <c r="I2469" s="2">
        <f t="shared" si="497"/>
        <v>2</v>
      </c>
      <c r="J2469" s="2" cm="1">
        <f t="array" ref="J2469">INT(_xlfn.XLOOKUP($E2469,消耗中转!$C$10:$C$21,_xlfn.XLOOKUP($I2469,消耗中转!$F$6:$K$6,消耗中转!$F$10:$K$21)))</f>
        <v>128000</v>
      </c>
      <c r="K2469" s="2" cm="1">
        <f t="array" ref="K2469">INT(IF(I2469=0,
_xlfn.XLOOKUP(0,消耗中转!$F$6:$K$6,_xlfn.XLOOKUP(E2469,消耗中转!$C$10:$C$21,消耗中转!$F$10:$K$21)),
_xlfn.XLOOKUP(I2469,消耗中转!$F$6:$K$6,_xlfn.XLOOKUP(E2469,消耗中转!$C$10:$C$21,消耗中转!$F$10:$K$21))+_xlfn.XLOOKUP(0,消耗中转!$F$6:$K$6,_xlfn.XLOOKUP(E2469,消耗中转!$C$10:$C$21,消耗中转!$F$10:$K$21))))</f>
        <v>134000</v>
      </c>
      <c r="L2469" s="2" cm="1">
        <f t="array" ref="L2469">_xlfn.XLOOKUP(I2469,消耗中转!$E$25:$J$25,_xlfn.XLOOKUP(E2469,消耗中转!$C$29:$C$40,消耗中转!$E$29:$J$40))</f>
        <v>1.2</v>
      </c>
    </row>
    <row r="2470" spans="1:12" x14ac:dyDescent="0.15">
      <c r="A2470" s="27">
        <f t="shared" si="490"/>
        <v>601011411002</v>
      </c>
      <c r="B2470" s="27">
        <f t="shared" si="491"/>
        <v>601011411002</v>
      </c>
      <c r="C2470" s="2">
        <f t="shared" si="494"/>
        <v>6010114110</v>
      </c>
      <c r="D2470" s="4">
        <f>_xlfn.XLOOKUP(E2470,[1]战斗中转!$D$8:$D$19,[1]战斗中转!$F$8:$F$19)</f>
        <v>110</v>
      </c>
      <c r="E2470" s="2">
        <f t="shared" si="496"/>
        <v>10</v>
      </c>
      <c r="F2470" s="2">
        <f t="shared" si="498"/>
        <v>1</v>
      </c>
      <c r="G2470" s="2">
        <f t="shared" si="498"/>
        <v>1</v>
      </c>
      <c r="H2470" s="2">
        <f t="shared" si="498"/>
        <v>4</v>
      </c>
      <c r="I2470" s="2">
        <f t="shared" si="497"/>
        <v>2</v>
      </c>
      <c r="J2470" s="2" cm="1">
        <f t="array" ref="J2470">INT(_xlfn.XLOOKUP($E2470,消耗中转!$C$10:$C$21,_xlfn.XLOOKUP($I2470,消耗中转!$F$6:$K$6,消耗中转!$F$10:$K$21)))</f>
        <v>128000</v>
      </c>
      <c r="K2470" s="2" cm="1">
        <f t="array" ref="K2470">INT(IF(I2470=0,
_xlfn.XLOOKUP(0,消耗中转!$F$6:$K$6,_xlfn.XLOOKUP(E2470,消耗中转!$C$10:$C$21,消耗中转!$F$10:$K$21)),
_xlfn.XLOOKUP(I2470,消耗中转!$F$6:$K$6,_xlfn.XLOOKUP(E2470,消耗中转!$C$10:$C$21,消耗中转!$F$10:$K$21))+_xlfn.XLOOKUP(0,消耗中转!$F$6:$K$6,_xlfn.XLOOKUP(E2470,消耗中转!$C$10:$C$21,消耗中转!$F$10:$K$21))))</f>
        <v>134000</v>
      </c>
      <c r="L2470" s="2" cm="1">
        <f t="array" ref="L2470">_xlfn.XLOOKUP(I2470,消耗中转!$E$25:$J$25,_xlfn.XLOOKUP(E2470,消耗中转!$C$29:$C$40,消耗中转!$E$29:$J$40))</f>
        <v>1.2</v>
      </c>
    </row>
    <row r="2471" spans="1:12" x14ac:dyDescent="0.15">
      <c r="A2471" s="27">
        <f t="shared" si="490"/>
        <v>601012111002</v>
      </c>
      <c r="B2471" s="27">
        <f t="shared" si="491"/>
        <v>601012111002</v>
      </c>
      <c r="C2471" s="2">
        <f t="shared" si="494"/>
        <v>6010121110</v>
      </c>
      <c r="D2471" s="4">
        <f>_xlfn.XLOOKUP(E2471,[1]战斗中转!$D$8:$D$19,[1]战斗中转!$F$8:$F$19)</f>
        <v>110</v>
      </c>
      <c r="E2471" s="2">
        <f t="shared" si="496"/>
        <v>10</v>
      </c>
      <c r="F2471" s="2">
        <f t="shared" si="498"/>
        <v>1</v>
      </c>
      <c r="G2471" s="2">
        <f t="shared" si="498"/>
        <v>2</v>
      </c>
      <c r="H2471" s="2">
        <f t="shared" si="498"/>
        <v>1</v>
      </c>
      <c r="I2471" s="2">
        <f t="shared" si="497"/>
        <v>2</v>
      </c>
      <c r="J2471" s="2" cm="1">
        <f t="array" ref="J2471">INT(_xlfn.XLOOKUP($E2471,消耗中转!$C$10:$C$21,_xlfn.XLOOKUP($I2471,消耗中转!$F$6:$K$6,消耗中转!$F$10:$K$21)))</f>
        <v>128000</v>
      </c>
      <c r="K2471" s="2" cm="1">
        <f t="array" ref="K2471">INT(IF(I2471=0,
_xlfn.XLOOKUP(0,消耗中转!$F$6:$K$6,_xlfn.XLOOKUP(E2471,消耗中转!$C$10:$C$21,消耗中转!$F$10:$K$21)),
_xlfn.XLOOKUP(I2471,消耗中转!$F$6:$K$6,_xlfn.XLOOKUP(E2471,消耗中转!$C$10:$C$21,消耗中转!$F$10:$K$21))+_xlfn.XLOOKUP(0,消耗中转!$F$6:$K$6,_xlfn.XLOOKUP(E2471,消耗中转!$C$10:$C$21,消耗中转!$F$10:$K$21))))</f>
        <v>134000</v>
      </c>
      <c r="L2471" s="2" cm="1">
        <f t="array" ref="L2471">_xlfn.XLOOKUP(I2471,消耗中转!$E$25:$J$25,_xlfn.XLOOKUP(E2471,消耗中转!$C$29:$C$40,消耗中转!$E$29:$J$40))</f>
        <v>1.2</v>
      </c>
    </row>
    <row r="2472" spans="1:12" x14ac:dyDescent="0.15">
      <c r="A2472" s="27">
        <f t="shared" si="490"/>
        <v>601012211002</v>
      </c>
      <c r="B2472" s="27">
        <f t="shared" si="491"/>
        <v>601012211002</v>
      </c>
      <c r="C2472" s="2">
        <f t="shared" si="494"/>
        <v>6010122110</v>
      </c>
      <c r="D2472" s="4">
        <f>_xlfn.XLOOKUP(E2472,[1]战斗中转!$D$8:$D$19,[1]战斗中转!$F$8:$F$19)</f>
        <v>110</v>
      </c>
      <c r="E2472" s="2">
        <f t="shared" si="496"/>
        <v>10</v>
      </c>
      <c r="F2472" s="2">
        <f t="shared" si="498"/>
        <v>1</v>
      </c>
      <c r="G2472" s="2">
        <f t="shared" si="498"/>
        <v>2</v>
      </c>
      <c r="H2472" s="2">
        <f t="shared" si="498"/>
        <v>2</v>
      </c>
      <c r="I2472" s="2">
        <f t="shared" si="497"/>
        <v>2</v>
      </c>
      <c r="J2472" s="2" cm="1">
        <f t="array" ref="J2472">INT(_xlfn.XLOOKUP($E2472,消耗中转!$C$10:$C$21,_xlfn.XLOOKUP($I2472,消耗中转!$F$6:$K$6,消耗中转!$F$10:$K$21)))</f>
        <v>128000</v>
      </c>
      <c r="K2472" s="2" cm="1">
        <f t="array" ref="K2472">INT(IF(I2472=0,
_xlfn.XLOOKUP(0,消耗中转!$F$6:$K$6,_xlfn.XLOOKUP(E2472,消耗中转!$C$10:$C$21,消耗中转!$F$10:$K$21)),
_xlfn.XLOOKUP(I2472,消耗中转!$F$6:$K$6,_xlfn.XLOOKUP(E2472,消耗中转!$C$10:$C$21,消耗中转!$F$10:$K$21))+_xlfn.XLOOKUP(0,消耗中转!$F$6:$K$6,_xlfn.XLOOKUP(E2472,消耗中转!$C$10:$C$21,消耗中转!$F$10:$K$21))))</f>
        <v>134000</v>
      </c>
      <c r="L2472" s="2" cm="1">
        <f t="array" ref="L2472">_xlfn.XLOOKUP(I2472,消耗中转!$E$25:$J$25,_xlfn.XLOOKUP(E2472,消耗中转!$C$29:$C$40,消耗中转!$E$29:$J$40))</f>
        <v>1.2</v>
      </c>
    </row>
    <row r="2473" spans="1:12" x14ac:dyDescent="0.15">
      <c r="A2473" s="27">
        <f t="shared" si="490"/>
        <v>601012311002</v>
      </c>
      <c r="B2473" s="27">
        <f t="shared" si="491"/>
        <v>601012311002</v>
      </c>
      <c r="C2473" s="2">
        <f t="shared" si="494"/>
        <v>6010123110</v>
      </c>
      <c r="D2473" s="4">
        <f>_xlfn.XLOOKUP(E2473,[1]战斗中转!$D$8:$D$19,[1]战斗中转!$F$8:$F$19)</f>
        <v>110</v>
      </c>
      <c r="E2473" s="2">
        <f t="shared" si="496"/>
        <v>10</v>
      </c>
      <c r="F2473" s="2">
        <f t="shared" si="498"/>
        <v>1</v>
      </c>
      <c r="G2473" s="2">
        <f t="shared" si="498"/>
        <v>2</v>
      </c>
      <c r="H2473" s="2">
        <f t="shared" si="498"/>
        <v>3</v>
      </c>
      <c r="I2473" s="2">
        <f t="shared" si="497"/>
        <v>2</v>
      </c>
      <c r="J2473" s="2" cm="1">
        <f t="array" ref="J2473">INT(_xlfn.XLOOKUP($E2473,消耗中转!$C$10:$C$21,_xlfn.XLOOKUP($I2473,消耗中转!$F$6:$K$6,消耗中转!$F$10:$K$21)))</f>
        <v>128000</v>
      </c>
      <c r="K2473" s="2" cm="1">
        <f t="array" ref="K2473">INT(IF(I2473=0,
_xlfn.XLOOKUP(0,消耗中转!$F$6:$K$6,_xlfn.XLOOKUP(E2473,消耗中转!$C$10:$C$21,消耗中转!$F$10:$K$21)),
_xlfn.XLOOKUP(I2473,消耗中转!$F$6:$K$6,_xlfn.XLOOKUP(E2473,消耗中转!$C$10:$C$21,消耗中转!$F$10:$K$21))+_xlfn.XLOOKUP(0,消耗中转!$F$6:$K$6,_xlfn.XLOOKUP(E2473,消耗中转!$C$10:$C$21,消耗中转!$F$10:$K$21))))</f>
        <v>134000</v>
      </c>
      <c r="L2473" s="2" cm="1">
        <f t="array" ref="L2473">_xlfn.XLOOKUP(I2473,消耗中转!$E$25:$J$25,_xlfn.XLOOKUP(E2473,消耗中转!$C$29:$C$40,消耗中转!$E$29:$J$40))</f>
        <v>1.2</v>
      </c>
    </row>
    <row r="2474" spans="1:12" x14ac:dyDescent="0.15">
      <c r="A2474" s="27">
        <f t="shared" si="490"/>
        <v>601012411002</v>
      </c>
      <c r="B2474" s="27">
        <f t="shared" si="491"/>
        <v>601012411002</v>
      </c>
      <c r="C2474" s="2">
        <f t="shared" si="494"/>
        <v>6010124110</v>
      </c>
      <c r="D2474" s="4">
        <f>_xlfn.XLOOKUP(E2474,[1]战斗中转!$D$8:$D$19,[1]战斗中转!$F$8:$F$19)</f>
        <v>110</v>
      </c>
      <c r="E2474" s="2">
        <f t="shared" si="496"/>
        <v>10</v>
      </c>
      <c r="F2474" s="2">
        <f t="shared" si="498"/>
        <v>1</v>
      </c>
      <c r="G2474" s="2">
        <f t="shared" si="498"/>
        <v>2</v>
      </c>
      <c r="H2474" s="2">
        <f t="shared" si="498"/>
        <v>4</v>
      </c>
      <c r="I2474" s="2">
        <f t="shared" si="497"/>
        <v>2</v>
      </c>
      <c r="J2474" s="2" cm="1">
        <f t="array" ref="J2474">INT(_xlfn.XLOOKUP($E2474,消耗中转!$C$10:$C$21,_xlfn.XLOOKUP($I2474,消耗中转!$F$6:$K$6,消耗中转!$F$10:$K$21)))</f>
        <v>128000</v>
      </c>
      <c r="K2474" s="2" cm="1">
        <f t="array" ref="K2474">INT(IF(I2474=0,
_xlfn.XLOOKUP(0,消耗中转!$F$6:$K$6,_xlfn.XLOOKUP(E2474,消耗中转!$C$10:$C$21,消耗中转!$F$10:$K$21)),
_xlfn.XLOOKUP(I2474,消耗中转!$F$6:$K$6,_xlfn.XLOOKUP(E2474,消耗中转!$C$10:$C$21,消耗中转!$F$10:$K$21))+_xlfn.XLOOKUP(0,消耗中转!$F$6:$K$6,_xlfn.XLOOKUP(E2474,消耗中转!$C$10:$C$21,消耗中转!$F$10:$K$21))))</f>
        <v>134000</v>
      </c>
      <c r="L2474" s="2" cm="1">
        <f t="array" ref="L2474">_xlfn.XLOOKUP(I2474,消耗中转!$E$25:$J$25,_xlfn.XLOOKUP(E2474,消耗中转!$C$29:$C$40,消耗中转!$E$29:$J$40))</f>
        <v>1.2</v>
      </c>
    </row>
    <row r="2475" spans="1:12" x14ac:dyDescent="0.15">
      <c r="A2475" s="27">
        <f t="shared" si="490"/>
        <v>601013111002</v>
      </c>
      <c r="B2475" s="27">
        <f t="shared" si="491"/>
        <v>601013111002</v>
      </c>
      <c r="C2475" s="2">
        <f t="shared" si="494"/>
        <v>6010131110</v>
      </c>
      <c r="D2475" s="4">
        <f>_xlfn.XLOOKUP(E2475,[1]战斗中转!$D$8:$D$19,[1]战斗中转!$F$8:$F$19)</f>
        <v>110</v>
      </c>
      <c r="E2475" s="2">
        <f t="shared" si="496"/>
        <v>10</v>
      </c>
      <c r="F2475" s="2">
        <f t="shared" si="498"/>
        <v>1</v>
      </c>
      <c r="G2475" s="2">
        <f t="shared" si="498"/>
        <v>3</v>
      </c>
      <c r="H2475" s="2">
        <f t="shared" si="498"/>
        <v>1</v>
      </c>
      <c r="I2475" s="2">
        <f t="shared" si="497"/>
        <v>2</v>
      </c>
      <c r="J2475" s="2" cm="1">
        <f t="array" ref="J2475">INT(_xlfn.XLOOKUP($E2475,消耗中转!$C$10:$C$21,_xlfn.XLOOKUP($I2475,消耗中转!$F$6:$K$6,消耗中转!$F$10:$K$21)))</f>
        <v>128000</v>
      </c>
      <c r="K2475" s="2" cm="1">
        <f t="array" ref="K2475">INT(IF(I2475=0,
_xlfn.XLOOKUP(0,消耗中转!$F$6:$K$6,_xlfn.XLOOKUP(E2475,消耗中转!$C$10:$C$21,消耗中转!$F$10:$K$21)),
_xlfn.XLOOKUP(I2475,消耗中转!$F$6:$K$6,_xlfn.XLOOKUP(E2475,消耗中转!$C$10:$C$21,消耗中转!$F$10:$K$21))+_xlfn.XLOOKUP(0,消耗中转!$F$6:$K$6,_xlfn.XLOOKUP(E2475,消耗中转!$C$10:$C$21,消耗中转!$F$10:$K$21))))</f>
        <v>134000</v>
      </c>
      <c r="L2475" s="2" cm="1">
        <f t="array" ref="L2475">_xlfn.XLOOKUP(I2475,消耗中转!$E$25:$J$25,_xlfn.XLOOKUP(E2475,消耗中转!$C$29:$C$40,消耗中转!$E$29:$J$40))</f>
        <v>1.2</v>
      </c>
    </row>
    <row r="2476" spans="1:12" x14ac:dyDescent="0.15">
      <c r="A2476" s="27">
        <f t="shared" si="490"/>
        <v>601013211002</v>
      </c>
      <c r="B2476" s="27">
        <f t="shared" si="491"/>
        <v>601013211002</v>
      </c>
      <c r="C2476" s="2">
        <f t="shared" si="494"/>
        <v>6010132110</v>
      </c>
      <c r="D2476" s="4">
        <f>_xlfn.XLOOKUP(E2476,[1]战斗中转!$D$8:$D$19,[1]战斗中转!$F$8:$F$19)</f>
        <v>110</v>
      </c>
      <c r="E2476" s="2">
        <f t="shared" si="496"/>
        <v>10</v>
      </c>
      <c r="F2476" s="2">
        <f t="shared" si="498"/>
        <v>1</v>
      </c>
      <c r="G2476" s="2">
        <f t="shared" si="498"/>
        <v>3</v>
      </c>
      <c r="H2476" s="2">
        <f t="shared" si="498"/>
        <v>2</v>
      </c>
      <c r="I2476" s="2">
        <f t="shared" si="497"/>
        <v>2</v>
      </c>
      <c r="J2476" s="2" cm="1">
        <f t="array" ref="J2476">INT(_xlfn.XLOOKUP($E2476,消耗中转!$C$10:$C$21,_xlfn.XLOOKUP($I2476,消耗中转!$F$6:$K$6,消耗中转!$F$10:$K$21)))</f>
        <v>128000</v>
      </c>
      <c r="K2476" s="2" cm="1">
        <f t="array" ref="K2476">INT(IF(I2476=0,
_xlfn.XLOOKUP(0,消耗中转!$F$6:$K$6,_xlfn.XLOOKUP(E2476,消耗中转!$C$10:$C$21,消耗中转!$F$10:$K$21)),
_xlfn.XLOOKUP(I2476,消耗中转!$F$6:$K$6,_xlfn.XLOOKUP(E2476,消耗中转!$C$10:$C$21,消耗中转!$F$10:$K$21))+_xlfn.XLOOKUP(0,消耗中转!$F$6:$K$6,_xlfn.XLOOKUP(E2476,消耗中转!$C$10:$C$21,消耗中转!$F$10:$K$21))))</f>
        <v>134000</v>
      </c>
      <c r="L2476" s="2" cm="1">
        <f t="array" ref="L2476">_xlfn.XLOOKUP(I2476,消耗中转!$E$25:$J$25,_xlfn.XLOOKUP(E2476,消耗中转!$C$29:$C$40,消耗中转!$E$29:$J$40))</f>
        <v>1.2</v>
      </c>
    </row>
    <row r="2477" spans="1:12" x14ac:dyDescent="0.15">
      <c r="A2477" s="27">
        <f t="shared" si="490"/>
        <v>601013311002</v>
      </c>
      <c r="B2477" s="27">
        <f t="shared" si="491"/>
        <v>601013311002</v>
      </c>
      <c r="C2477" s="2">
        <f t="shared" si="494"/>
        <v>6010133110</v>
      </c>
      <c r="D2477" s="4">
        <f>_xlfn.XLOOKUP(E2477,[1]战斗中转!$D$8:$D$19,[1]战斗中转!$F$8:$F$19)</f>
        <v>110</v>
      </c>
      <c r="E2477" s="2">
        <f t="shared" si="496"/>
        <v>10</v>
      </c>
      <c r="F2477" s="2">
        <f t="shared" si="498"/>
        <v>1</v>
      </c>
      <c r="G2477" s="2">
        <f t="shared" si="498"/>
        <v>3</v>
      </c>
      <c r="H2477" s="2">
        <f t="shared" si="498"/>
        <v>3</v>
      </c>
      <c r="I2477" s="2">
        <f t="shared" si="497"/>
        <v>2</v>
      </c>
      <c r="J2477" s="2" cm="1">
        <f t="array" ref="J2477">INT(_xlfn.XLOOKUP($E2477,消耗中转!$C$10:$C$21,_xlfn.XLOOKUP($I2477,消耗中转!$F$6:$K$6,消耗中转!$F$10:$K$21)))</f>
        <v>128000</v>
      </c>
      <c r="K2477" s="2" cm="1">
        <f t="array" ref="K2477">INT(IF(I2477=0,
_xlfn.XLOOKUP(0,消耗中转!$F$6:$K$6,_xlfn.XLOOKUP(E2477,消耗中转!$C$10:$C$21,消耗中转!$F$10:$K$21)),
_xlfn.XLOOKUP(I2477,消耗中转!$F$6:$K$6,_xlfn.XLOOKUP(E2477,消耗中转!$C$10:$C$21,消耗中转!$F$10:$K$21))+_xlfn.XLOOKUP(0,消耗中转!$F$6:$K$6,_xlfn.XLOOKUP(E2477,消耗中转!$C$10:$C$21,消耗中转!$F$10:$K$21))))</f>
        <v>134000</v>
      </c>
      <c r="L2477" s="2" cm="1">
        <f t="array" ref="L2477">_xlfn.XLOOKUP(I2477,消耗中转!$E$25:$J$25,_xlfn.XLOOKUP(E2477,消耗中转!$C$29:$C$40,消耗中转!$E$29:$J$40))</f>
        <v>1.2</v>
      </c>
    </row>
    <row r="2478" spans="1:12" x14ac:dyDescent="0.15">
      <c r="A2478" s="27">
        <f t="shared" si="490"/>
        <v>601013411002</v>
      </c>
      <c r="B2478" s="27">
        <f t="shared" si="491"/>
        <v>601013411002</v>
      </c>
      <c r="C2478" s="2">
        <f t="shared" si="494"/>
        <v>6010134110</v>
      </c>
      <c r="D2478" s="4">
        <f>_xlfn.XLOOKUP(E2478,[1]战斗中转!$D$8:$D$19,[1]战斗中转!$F$8:$F$19)</f>
        <v>110</v>
      </c>
      <c r="E2478" s="2">
        <f t="shared" si="496"/>
        <v>10</v>
      </c>
      <c r="F2478" s="2">
        <f t="shared" si="498"/>
        <v>1</v>
      </c>
      <c r="G2478" s="2">
        <f t="shared" si="498"/>
        <v>3</v>
      </c>
      <c r="H2478" s="2">
        <f t="shared" si="498"/>
        <v>4</v>
      </c>
      <c r="I2478" s="2">
        <f t="shared" si="497"/>
        <v>2</v>
      </c>
      <c r="J2478" s="2" cm="1">
        <f t="array" ref="J2478">INT(_xlfn.XLOOKUP($E2478,消耗中转!$C$10:$C$21,_xlfn.XLOOKUP($I2478,消耗中转!$F$6:$K$6,消耗中转!$F$10:$K$21)))</f>
        <v>128000</v>
      </c>
      <c r="K2478" s="2" cm="1">
        <f t="array" ref="K2478">INT(IF(I2478=0,
_xlfn.XLOOKUP(0,消耗中转!$F$6:$K$6,_xlfn.XLOOKUP(E2478,消耗中转!$C$10:$C$21,消耗中转!$F$10:$K$21)),
_xlfn.XLOOKUP(I2478,消耗中转!$F$6:$K$6,_xlfn.XLOOKUP(E2478,消耗中转!$C$10:$C$21,消耗中转!$F$10:$K$21))+_xlfn.XLOOKUP(0,消耗中转!$F$6:$K$6,_xlfn.XLOOKUP(E2478,消耗中转!$C$10:$C$21,消耗中转!$F$10:$K$21))))</f>
        <v>134000</v>
      </c>
      <c r="L2478" s="2" cm="1">
        <f t="array" ref="L2478">_xlfn.XLOOKUP(I2478,消耗中转!$E$25:$J$25,_xlfn.XLOOKUP(E2478,消耗中转!$C$29:$C$40,消耗中转!$E$29:$J$40))</f>
        <v>1.2</v>
      </c>
    </row>
    <row r="2479" spans="1:12" x14ac:dyDescent="0.15">
      <c r="A2479" s="27">
        <f t="shared" si="490"/>
        <v>601021111002</v>
      </c>
      <c r="B2479" s="27">
        <f t="shared" si="491"/>
        <v>601021111002</v>
      </c>
      <c r="C2479" s="2">
        <f t="shared" si="494"/>
        <v>6010211110</v>
      </c>
      <c r="D2479" s="4">
        <f>_xlfn.XLOOKUP(E2479,[1]战斗中转!$D$8:$D$19,[1]战斗中转!$F$8:$F$19)</f>
        <v>110</v>
      </c>
      <c r="E2479" s="2">
        <f t="shared" si="496"/>
        <v>10</v>
      </c>
      <c r="F2479" s="2">
        <f t="shared" ref="F2479:H2498" si="499">F2407</f>
        <v>2</v>
      </c>
      <c r="G2479" s="2">
        <f t="shared" si="499"/>
        <v>1</v>
      </c>
      <c r="H2479" s="2">
        <f t="shared" si="499"/>
        <v>1</v>
      </c>
      <c r="I2479" s="2">
        <f t="shared" si="497"/>
        <v>2</v>
      </c>
      <c r="J2479" s="2" cm="1">
        <f t="array" ref="J2479">INT(_xlfn.XLOOKUP($E2479,消耗中转!$C$10:$C$21,_xlfn.XLOOKUP($I2479,消耗中转!$F$6:$K$6,消耗中转!$F$10:$K$21)))</f>
        <v>128000</v>
      </c>
      <c r="K2479" s="2" cm="1">
        <f t="array" ref="K2479">INT(IF(I2479=0,
_xlfn.XLOOKUP(0,消耗中转!$F$6:$K$6,_xlfn.XLOOKUP(E2479,消耗中转!$C$10:$C$21,消耗中转!$F$10:$K$21)),
_xlfn.XLOOKUP(I2479,消耗中转!$F$6:$K$6,_xlfn.XLOOKUP(E2479,消耗中转!$C$10:$C$21,消耗中转!$F$10:$K$21))+_xlfn.XLOOKUP(0,消耗中转!$F$6:$K$6,_xlfn.XLOOKUP(E2479,消耗中转!$C$10:$C$21,消耗中转!$F$10:$K$21))))</f>
        <v>134000</v>
      </c>
      <c r="L2479" s="2" cm="1">
        <f t="array" ref="L2479">_xlfn.XLOOKUP(I2479,消耗中转!$E$25:$J$25,_xlfn.XLOOKUP(E2479,消耗中转!$C$29:$C$40,消耗中转!$E$29:$J$40))</f>
        <v>1.2</v>
      </c>
    </row>
    <row r="2480" spans="1:12" x14ac:dyDescent="0.15">
      <c r="A2480" s="27">
        <f t="shared" si="490"/>
        <v>601021211002</v>
      </c>
      <c r="B2480" s="27">
        <f t="shared" si="491"/>
        <v>601021211002</v>
      </c>
      <c r="C2480" s="2">
        <f t="shared" si="494"/>
        <v>6010212110</v>
      </c>
      <c r="D2480" s="4">
        <f>_xlfn.XLOOKUP(E2480,[1]战斗中转!$D$8:$D$19,[1]战斗中转!$F$8:$F$19)</f>
        <v>110</v>
      </c>
      <c r="E2480" s="2">
        <f t="shared" si="496"/>
        <v>10</v>
      </c>
      <c r="F2480" s="2">
        <f t="shared" si="499"/>
        <v>2</v>
      </c>
      <c r="G2480" s="2">
        <f t="shared" si="499"/>
        <v>1</v>
      </c>
      <c r="H2480" s="2">
        <f t="shared" si="499"/>
        <v>2</v>
      </c>
      <c r="I2480" s="2">
        <f t="shared" si="497"/>
        <v>2</v>
      </c>
      <c r="J2480" s="2" cm="1">
        <f t="array" ref="J2480">INT(_xlfn.XLOOKUP($E2480,消耗中转!$C$10:$C$21,_xlfn.XLOOKUP($I2480,消耗中转!$F$6:$K$6,消耗中转!$F$10:$K$21)))</f>
        <v>128000</v>
      </c>
      <c r="K2480" s="2" cm="1">
        <f t="array" ref="K2480">INT(IF(I2480=0,
_xlfn.XLOOKUP(0,消耗中转!$F$6:$K$6,_xlfn.XLOOKUP(E2480,消耗中转!$C$10:$C$21,消耗中转!$F$10:$K$21)),
_xlfn.XLOOKUP(I2480,消耗中转!$F$6:$K$6,_xlfn.XLOOKUP(E2480,消耗中转!$C$10:$C$21,消耗中转!$F$10:$K$21))+_xlfn.XLOOKUP(0,消耗中转!$F$6:$K$6,_xlfn.XLOOKUP(E2480,消耗中转!$C$10:$C$21,消耗中转!$F$10:$K$21))))</f>
        <v>134000</v>
      </c>
      <c r="L2480" s="2" cm="1">
        <f t="array" ref="L2480">_xlfn.XLOOKUP(I2480,消耗中转!$E$25:$J$25,_xlfn.XLOOKUP(E2480,消耗中转!$C$29:$C$40,消耗中转!$E$29:$J$40))</f>
        <v>1.2</v>
      </c>
    </row>
    <row r="2481" spans="1:12" x14ac:dyDescent="0.15">
      <c r="A2481" s="27">
        <f t="shared" si="490"/>
        <v>601021311002</v>
      </c>
      <c r="B2481" s="27">
        <f t="shared" si="491"/>
        <v>601021311002</v>
      </c>
      <c r="C2481" s="2">
        <f t="shared" si="494"/>
        <v>6010213110</v>
      </c>
      <c r="D2481" s="4">
        <f>_xlfn.XLOOKUP(E2481,[1]战斗中转!$D$8:$D$19,[1]战斗中转!$F$8:$F$19)</f>
        <v>110</v>
      </c>
      <c r="E2481" s="2">
        <f t="shared" si="496"/>
        <v>10</v>
      </c>
      <c r="F2481" s="2">
        <f t="shared" si="499"/>
        <v>2</v>
      </c>
      <c r="G2481" s="2">
        <f t="shared" si="499"/>
        <v>1</v>
      </c>
      <c r="H2481" s="2">
        <f t="shared" si="499"/>
        <v>3</v>
      </c>
      <c r="I2481" s="2">
        <f t="shared" si="497"/>
        <v>2</v>
      </c>
      <c r="J2481" s="2" cm="1">
        <f t="array" ref="J2481">INT(_xlfn.XLOOKUP($E2481,消耗中转!$C$10:$C$21,_xlfn.XLOOKUP($I2481,消耗中转!$F$6:$K$6,消耗中转!$F$10:$K$21)))</f>
        <v>128000</v>
      </c>
      <c r="K2481" s="2" cm="1">
        <f t="array" ref="K2481">INT(IF(I2481=0,
_xlfn.XLOOKUP(0,消耗中转!$F$6:$K$6,_xlfn.XLOOKUP(E2481,消耗中转!$C$10:$C$21,消耗中转!$F$10:$K$21)),
_xlfn.XLOOKUP(I2481,消耗中转!$F$6:$K$6,_xlfn.XLOOKUP(E2481,消耗中转!$C$10:$C$21,消耗中转!$F$10:$K$21))+_xlfn.XLOOKUP(0,消耗中转!$F$6:$K$6,_xlfn.XLOOKUP(E2481,消耗中转!$C$10:$C$21,消耗中转!$F$10:$K$21))))</f>
        <v>134000</v>
      </c>
      <c r="L2481" s="2" cm="1">
        <f t="array" ref="L2481">_xlfn.XLOOKUP(I2481,消耗中转!$E$25:$J$25,_xlfn.XLOOKUP(E2481,消耗中转!$C$29:$C$40,消耗中转!$E$29:$J$40))</f>
        <v>1.2</v>
      </c>
    </row>
    <row r="2482" spans="1:12" x14ac:dyDescent="0.15">
      <c r="A2482" s="27">
        <f t="shared" si="490"/>
        <v>601021411002</v>
      </c>
      <c r="B2482" s="27">
        <f t="shared" si="491"/>
        <v>601021411002</v>
      </c>
      <c r="C2482" s="2">
        <f t="shared" si="494"/>
        <v>6010214110</v>
      </c>
      <c r="D2482" s="4">
        <f>_xlfn.XLOOKUP(E2482,[1]战斗中转!$D$8:$D$19,[1]战斗中转!$F$8:$F$19)</f>
        <v>110</v>
      </c>
      <c r="E2482" s="2">
        <f t="shared" si="496"/>
        <v>10</v>
      </c>
      <c r="F2482" s="2">
        <f t="shared" si="499"/>
        <v>2</v>
      </c>
      <c r="G2482" s="2">
        <f t="shared" si="499"/>
        <v>1</v>
      </c>
      <c r="H2482" s="2">
        <f t="shared" si="499"/>
        <v>4</v>
      </c>
      <c r="I2482" s="2">
        <f t="shared" si="497"/>
        <v>2</v>
      </c>
      <c r="J2482" s="2" cm="1">
        <f t="array" ref="J2482">INT(_xlfn.XLOOKUP($E2482,消耗中转!$C$10:$C$21,_xlfn.XLOOKUP($I2482,消耗中转!$F$6:$K$6,消耗中转!$F$10:$K$21)))</f>
        <v>128000</v>
      </c>
      <c r="K2482" s="2" cm="1">
        <f t="array" ref="K2482">INT(IF(I2482=0,
_xlfn.XLOOKUP(0,消耗中转!$F$6:$K$6,_xlfn.XLOOKUP(E2482,消耗中转!$C$10:$C$21,消耗中转!$F$10:$K$21)),
_xlfn.XLOOKUP(I2482,消耗中转!$F$6:$K$6,_xlfn.XLOOKUP(E2482,消耗中转!$C$10:$C$21,消耗中转!$F$10:$K$21))+_xlfn.XLOOKUP(0,消耗中转!$F$6:$K$6,_xlfn.XLOOKUP(E2482,消耗中转!$C$10:$C$21,消耗中转!$F$10:$K$21))))</f>
        <v>134000</v>
      </c>
      <c r="L2482" s="2" cm="1">
        <f t="array" ref="L2482">_xlfn.XLOOKUP(I2482,消耗中转!$E$25:$J$25,_xlfn.XLOOKUP(E2482,消耗中转!$C$29:$C$40,消耗中转!$E$29:$J$40))</f>
        <v>1.2</v>
      </c>
    </row>
    <row r="2483" spans="1:12" x14ac:dyDescent="0.15">
      <c r="A2483" s="27">
        <f t="shared" si="490"/>
        <v>601022111002</v>
      </c>
      <c r="B2483" s="27">
        <f t="shared" si="491"/>
        <v>601022111002</v>
      </c>
      <c r="C2483" s="2">
        <f t="shared" si="494"/>
        <v>6010221110</v>
      </c>
      <c r="D2483" s="4">
        <f>_xlfn.XLOOKUP(E2483,[1]战斗中转!$D$8:$D$19,[1]战斗中转!$F$8:$F$19)</f>
        <v>110</v>
      </c>
      <c r="E2483" s="2">
        <f t="shared" si="496"/>
        <v>10</v>
      </c>
      <c r="F2483" s="2">
        <f t="shared" si="499"/>
        <v>2</v>
      </c>
      <c r="G2483" s="2">
        <f t="shared" si="499"/>
        <v>2</v>
      </c>
      <c r="H2483" s="2">
        <f t="shared" si="499"/>
        <v>1</v>
      </c>
      <c r="I2483" s="2">
        <f t="shared" si="497"/>
        <v>2</v>
      </c>
      <c r="J2483" s="2" cm="1">
        <f t="array" ref="J2483">INT(_xlfn.XLOOKUP($E2483,消耗中转!$C$10:$C$21,_xlfn.XLOOKUP($I2483,消耗中转!$F$6:$K$6,消耗中转!$F$10:$K$21)))</f>
        <v>128000</v>
      </c>
      <c r="K2483" s="2" cm="1">
        <f t="array" ref="K2483">INT(IF(I2483=0,
_xlfn.XLOOKUP(0,消耗中转!$F$6:$K$6,_xlfn.XLOOKUP(E2483,消耗中转!$C$10:$C$21,消耗中转!$F$10:$K$21)),
_xlfn.XLOOKUP(I2483,消耗中转!$F$6:$K$6,_xlfn.XLOOKUP(E2483,消耗中转!$C$10:$C$21,消耗中转!$F$10:$K$21))+_xlfn.XLOOKUP(0,消耗中转!$F$6:$K$6,_xlfn.XLOOKUP(E2483,消耗中转!$C$10:$C$21,消耗中转!$F$10:$K$21))))</f>
        <v>134000</v>
      </c>
      <c r="L2483" s="2" cm="1">
        <f t="array" ref="L2483">_xlfn.XLOOKUP(I2483,消耗中转!$E$25:$J$25,_xlfn.XLOOKUP(E2483,消耗中转!$C$29:$C$40,消耗中转!$E$29:$J$40))</f>
        <v>1.2</v>
      </c>
    </row>
    <row r="2484" spans="1:12" x14ac:dyDescent="0.15">
      <c r="A2484" s="27">
        <f t="shared" si="490"/>
        <v>601022211002</v>
      </c>
      <c r="B2484" s="27">
        <f t="shared" si="491"/>
        <v>601022211002</v>
      </c>
      <c r="C2484" s="2">
        <f t="shared" si="494"/>
        <v>6010222110</v>
      </c>
      <c r="D2484" s="4">
        <f>_xlfn.XLOOKUP(E2484,[1]战斗中转!$D$8:$D$19,[1]战斗中转!$F$8:$F$19)</f>
        <v>110</v>
      </c>
      <c r="E2484" s="2">
        <f t="shared" si="496"/>
        <v>10</v>
      </c>
      <c r="F2484" s="2">
        <f t="shared" si="499"/>
        <v>2</v>
      </c>
      <c r="G2484" s="2">
        <f t="shared" si="499"/>
        <v>2</v>
      </c>
      <c r="H2484" s="2">
        <f t="shared" si="499"/>
        <v>2</v>
      </c>
      <c r="I2484" s="2">
        <f t="shared" si="497"/>
        <v>2</v>
      </c>
      <c r="J2484" s="2" cm="1">
        <f t="array" ref="J2484">INT(_xlfn.XLOOKUP($E2484,消耗中转!$C$10:$C$21,_xlfn.XLOOKUP($I2484,消耗中转!$F$6:$K$6,消耗中转!$F$10:$K$21)))</f>
        <v>128000</v>
      </c>
      <c r="K2484" s="2" cm="1">
        <f t="array" ref="K2484">INT(IF(I2484=0,
_xlfn.XLOOKUP(0,消耗中转!$F$6:$K$6,_xlfn.XLOOKUP(E2484,消耗中转!$C$10:$C$21,消耗中转!$F$10:$K$21)),
_xlfn.XLOOKUP(I2484,消耗中转!$F$6:$K$6,_xlfn.XLOOKUP(E2484,消耗中转!$C$10:$C$21,消耗中转!$F$10:$K$21))+_xlfn.XLOOKUP(0,消耗中转!$F$6:$K$6,_xlfn.XLOOKUP(E2484,消耗中转!$C$10:$C$21,消耗中转!$F$10:$K$21))))</f>
        <v>134000</v>
      </c>
      <c r="L2484" s="2" cm="1">
        <f t="array" ref="L2484">_xlfn.XLOOKUP(I2484,消耗中转!$E$25:$J$25,_xlfn.XLOOKUP(E2484,消耗中转!$C$29:$C$40,消耗中转!$E$29:$J$40))</f>
        <v>1.2</v>
      </c>
    </row>
    <row r="2485" spans="1:12" x14ac:dyDescent="0.15">
      <c r="A2485" s="27">
        <f t="shared" si="490"/>
        <v>601022311002</v>
      </c>
      <c r="B2485" s="27">
        <f t="shared" si="491"/>
        <v>601022311002</v>
      </c>
      <c r="C2485" s="2">
        <f t="shared" si="494"/>
        <v>6010223110</v>
      </c>
      <c r="D2485" s="4">
        <f>_xlfn.XLOOKUP(E2485,[1]战斗中转!$D$8:$D$19,[1]战斗中转!$F$8:$F$19)</f>
        <v>110</v>
      </c>
      <c r="E2485" s="2">
        <f t="shared" si="496"/>
        <v>10</v>
      </c>
      <c r="F2485" s="2">
        <f t="shared" si="499"/>
        <v>2</v>
      </c>
      <c r="G2485" s="2">
        <f t="shared" si="499"/>
        <v>2</v>
      </c>
      <c r="H2485" s="2">
        <f t="shared" si="499"/>
        <v>3</v>
      </c>
      <c r="I2485" s="2">
        <f t="shared" si="497"/>
        <v>2</v>
      </c>
      <c r="J2485" s="2" cm="1">
        <f t="array" ref="J2485">INT(_xlfn.XLOOKUP($E2485,消耗中转!$C$10:$C$21,_xlfn.XLOOKUP($I2485,消耗中转!$F$6:$K$6,消耗中转!$F$10:$K$21)))</f>
        <v>128000</v>
      </c>
      <c r="K2485" s="2" cm="1">
        <f t="array" ref="K2485">INT(IF(I2485=0,
_xlfn.XLOOKUP(0,消耗中转!$F$6:$K$6,_xlfn.XLOOKUP(E2485,消耗中转!$C$10:$C$21,消耗中转!$F$10:$K$21)),
_xlfn.XLOOKUP(I2485,消耗中转!$F$6:$K$6,_xlfn.XLOOKUP(E2485,消耗中转!$C$10:$C$21,消耗中转!$F$10:$K$21))+_xlfn.XLOOKUP(0,消耗中转!$F$6:$K$6,_xlfn.XLOOKUP(E2485,消耗中转!$C$10:$C$21,消耗中转!$F$10:$K$21))))</f>
        <v>134000</v>
      </c>
      <c r="L2485" s="2" cm="1">
        <f t="array" ref="L2485">_xlfn.XLOOKUP(I2485,消耗中转!$E$25:$J$25,_xlfn.XLOOKUP(E2485,消耗中转!$C$29:$C$40,消耗中转!$E$29:$J$40))</f>
        <v>1.2</v>
      </c>
    </row>
    <row r="2486" spans="1:12" x14ac:dyDescent="0.15">
      <c r="A2486" s="27">
        <f t="shared" si="490"/>
        <v>601022411002</v>
      </c>
      <c r="B2486" s="27">
        <f t="shared" si="491"/>
        <v>601022411002</v>
      </c>
      <c r="C2486" s="2">
        <f t="shared" si="494"/>
        <v>6010224110</v>
      </c>
      <c r="D2486" s="4">
        <f>_xlfn.XLOOKUP(E2486,[1]战斗中转!$D$8:$D$19,[1]战斗中转!$F$8:$F$19)</f>
        <v>110</v>
      </c>
      <c r="E2486" s="2">
        <f t="shared" si="496"/>
        <v>10</v>
      </c>
      <c r="F2486" s="2">
        <f t="shared" si="499"/>
        <v>2</v>
      </c>
      <c r="G2486" s="2">
        <f t="shared" si="499"/>
        <v>2</v>
      </c>
      <c r="H2486" s="2">
        <f t="shared" si="499"/>
        <v>4</v>
      </c>
      <c r="I2486" s="2">
        <f t="shared" si="497"/>
        <v>2</v>
      </c>
      <c r="J2486" s="2" cm="1">
        <f t="array" ref="J2486">INT(_xlfn.XLOOKUP($E2486,消耗中转!$C$10:$C$21,_xlfn.XLOOKUP($I2486,消耗中转!$F$6:$K$6,消耗中转!$F$10:$K$21)))</f>
        <v>128000</v>
      </c>
      <c r="K2486" s="2" cm="1">
        <f t="array" ref="K2486">INT(IF(I2486=0,
_xlfn.XLOOKUP(0,消耗中转!$F$6:$K$6,_xlfn.XLOOKUP(E2486,消耗中转!$C$10:$C$21,消耗中转!$F$10:$K$21)),
_xlfn.XLOOKUP(I2486,消耗中转!$F$6:$K$6,_xlfn.XLOOKUP(E2486,消耗中转!$C$10:$C$21,消耗中转!$F$10:$K$21))+_xlfn.XLOOKUP(0,消耗中转!$F$6:$K$6,_xlfn.XLOOKUP(E2486,消耗中转!$C$10:$C$21,消耗中转!$F$10:$K$21))))</f>
        <v>134000</v>
      </c>
      <c r="L2486" s="2" cm="1">
        <f t="array" ref="L2486">_xlfn.XLOOKUP(I2486,消耗中转!$E$25:$J$25,_xlfn.XLOOKUP(E2486,消耗中转!$C$29:$C$40,消耗中转!$E$29:$J$40))</f>
        <v>1.2</v>
      </c>
    </row>
    <row r="2487" spans="1:12" x14ac:dyDescent="0.15">
      <c r="A2487" s="27">
        <f t="shared" si="490"/>
        <v>601023111002</v>
      </c>
      <c r="B2487" s="27">
        <f t="shared" si="491"/>
        <v>601023111002</v>
      </c>
      <c r="C2487" s="2">
        <f t="shared" si="494"/>
        <v>6010231110</v>
      </c>
      <c r="D2487" s="4">
        <f>_xlfn.XLOOKUP(E2487,[1]战斗中转!$D$8:$D$19,[1]战斗中转!$F$8:$F$19)</f>
        <v>110</v>
      </c>
      <c r="E2487" s="2">
        <f t="shared" si="496"/>
        <v>10</v>
      </c>
      <c r="F2487" s="2">
        <f t="shared" si="499"/>
        <v>2</v>
      </c>
      <c r="G2487" s="2">
        <f t="shared" si="499"/>
        <v>3</v>
      </c>
      <c r="H2487" s="2">
        <f t="shared" si="499"/>
        <v>1</v>
      </c>
      <c r="I2487" s="2">
        <f t="shared" si="497"/>
        <v>2</v>
      </c>
      <c r="J2487" s="2" cm="1">
        <f t="array" ref="J2487">INT(_xlfn.XLOOKUP($E2487,消耗中转!$C$10:$C$21,_xlfn.XLOOKUP($I2487,消耗中转!$F$6:$K$6,消耗中转!$F$10:$K$21)))</f>
        <v>128000</v>
      </c>
      <c r="K2487" s="2" cm="1">
        <f t="array" ref="K2487">INT(IF(I2487=0,
_xlfn.XLOOKUP(0,消耗中转!$F$6:$K$6,_xlfn.XLOOKUP(E2487,消耗中转!$C$10:$C$21,消耗中转!$F$10:$K$21)),
_xlfn.XLOOKUP(I2487,消耗中转!$F$6:$K$6,_xlfn.XLOOKUP(E2487,消耗中转!$C$10:$C$21,消耗中转!$F$10:$K$21))+_xlfn.XLOOKUP(0,消耗中转!$F$6:$K$6,_xlfn.XLOOKUP(E2487,消耗中转!$C$10:$C$21,消耗中转!$F$10:$K$21))))</f>
        <v>134000</v>
      </c>
      <c r="L2487" s="2" cm="1">
        <f t="array" ref="L2487">_xlfn.XLOOKUP(I2487,消耗中转!$E$25:$J$25,_xlfn.XLOOKUP(E2487,消耗中转!$C$29:$C$40,消耗中转!$E$29:$J$40))</f>
        <v>1.2</v>
      </c>
    </row>
    <row r="2488" spans="1:12" x14ac:dyDescent="0.15">
      <c r="A2488" s="27">
        <f t="shared" si="490"/>
        <v>601023211002</v>
      </c>
      <c r="B2488" s="27">
        <f t="shared" si="491"/>
        <v>601023211002</v>
      </c>
      <c r="C2488" s="2">
        <f t="shared" si="494"/>
        <v>6010232110</v>
      </c>
      <c r="D2488" s="4">
        <f>_xlfn.XLOOKUP(E2488,[1]战斗中转!$D$8:$D$19,[1]战斗中转!$F$8:$F$19)</f>
        <v>110</v>
      </c>
      <c r="E2488" s="2">
        <f t="shared" si="496"/>
        <v>10</v>
      </c>
      <c r="F2488" s="2">
        <f t="shared" si="499"/>
        <v>2</v>
      </c>
      <c r="G2488" s="2">
        <f t="shared" si="499"/>
        <v>3</v>
      </c>
      <c r="H2488" s="2">
        <f t="shared" si="499"/>
        <v>2</v>
      </c>
      <c r="I2488" s="2">
        <f t="shared" si="497"/>
        <v>2</v>
      </c>
      <c r="J2488" s="2" cm="1">
        <f t="array" ref="J2488">INT(_xlfn.XLOOKUP($E2488,消耗中转!$C$10:$C$21,_xlfn.XLOOKUP($I2488,消耗中转!$F$6:$K$6,消耗中转!$F$10:$K$21)))</f>
        <v>128000</v>
      </c>
      <c r="K2488" s="2" cm="1">
        <f t="array" ref="K2488">INT(IF(I2488=0,
_xlfn.XLOOKUP(0,消耗中转!$F$6:$K$6,_xlfn.XLOOKUP(E2488,消耗中转!$C$10:$C$21,消耗中转!$F$10:$K$21)),
_xlfn.XLOOKUP(I2488,消耗中转!$F$6:$K$6,_xlfn.XLOOKUP(E2488,消耗中转!$C$10:$C$21,消耗中转!$F$10:$K$21))+_xlfn.XLOOKUP(0,消耗中转!$F$6:$K$6,_xlfn.XLOOKUP(E2488,消耗中转!$C$10:$C$21,消耗中转!$F$10:$K$21))))</f>
        <v>134000</v>
      </c>
      <c r="L2488" s="2" cm="1">
        <f t="array" ref="L2488">_xlfn.XLOOKUP(I2488,消耗中转!$E$25:$J$25,_xlfn.XLOOKUP(E2488,消耗中转!$C$29:$C$40,消耗中转!$E$29:$J$40))</f>
        <v>1.2</v>
      </c>
    </row>
    <row r="2489" spans="1:12" x14ac:dyDescent="0.15">
      <c r="A2489" s="27">
        <f t="shared" si="490"/>
        <v>601023311002</v>
      </c>
      <c r="B2489" s="27">
        <f t="shared" si="491"/>
        <v>601023311002</v>
      </c>
      <c r="C2489" s="2">
        <f t="shared" si="494"/>
        <v>6010233110</v>
      </c>
      <c r="D2489" s="4">
        <f>_xlfn.XLOOKUP(E2489,[1]战斗中转!$D$8:$D$19,[1]战斗中转!$F$8:$F$19)</f>
        <v>110</v>
      </c>
      <c r="E2489" s="2">
        <f t="shared" si="496"/>
        <v>10</v>
      </c>
      <c r="F2489" s="2">
        <f t="shared" si="499"/>
        <v>2</v>
      </c>
      <c r="G2489" s="2">
        <f t="shared" si="499"/>
        <v>3</v>
      </c>
      <c r="H2489" s="2">
        <f t="shared" si="499"/>
        <v>3</v>
      </c>
      <c r="I2489" s="2">
        <f t="shared" si="497"/>
        <v>2</v>
      </c>
      <c r="J2489" s="2" cm="1">
        <f t="array" ref="J2489">INT(_xlfn.XLOOKUP($E2489,消耗中转!$C$10:$C$21,_xlfn.XLOOKUP($I2489,消耗中转!$F$6:$K$6,消耗中转!$F$10:$K$21)))</f>
        <v>128000</v>
      </c>
      <c r="K2489" s="2" cm="1">
        <f t="array" ref="K2489">INT(IF(I2489=0,
_xlfn.XLOOKUP(0,消耗中转!$F$6:$K$6,_xlfn.XLOOKUP(E2489,消耗中转!$C$10:$C$21,消耗中转!$F$10:$K$21)),
_xlfn.XLOOKUP(I2489,消耗中转!$F$6:$K$6,_xlfn.XLOOKUP(E2489,消耗中转!$C$10:$C$21,消耗中转!$F$10:$K$21))+_xlfn.XLOOKUP(0,消耗中转!$F$6:$K$6,_xlfn.XLOOKUP(E2489,消耗中转!$C$10:$C$21,消耗中转!$F$10:$K$21))))</f>
        <v>134000</v>
      </c>
      <c r="L2489" s="2" cm="1">
        <f t="array" ref="L2489">_xlfn.XLOOKUP(I2489,消耗中转!$E$25:$J$25,_xlfn.XLOOKUP(E2489,消耗中转!$C$29:$C$40,消耗中转!$E$29:$J$40))</f>
        <v>1.2</v>
      </c>
    </row>
    <row r="2490" spans="1:12" x14ac:dyDescent="0.15">
      <c r="A2490" s="27">
        <f t="shared" si="490"/>
        <v>601023411002</v>
      </c>
      <c r="B2490" s="27">
        <f t="shared" si="491"/>
        <v>601023411002</v>
      </c>
      <c r="C2490" s="2">
        <f t="shared" si="494"/>
        <v>6010234110</v>
      </c>
      <c r="D2490" s="4">
        <f>_xlfn.XLOOKUP(E2490,[1]战斗中转!$D$8:$D$19,[1]战斗中转!$F$8:$F$19)</f>
        <v>110</v>
      </c>
      <c r="E2490" s="2">
        <f t="shared" si="496"/>
        <v>10</v>
      </c>
      <c r="F2490" s="2">
        <f t="shared" si="499"/>
        <v>2</v>
      </c>
      <c r="G2490" s="2">
        <f t="shared" si="499"/>
        <v>3</v>
      </c>
      <c r="H2490" s="2">
        <f t="shared" si="499"/>
        <v>4</v>
      </c>
      <c r="I2490" s="2">
        <f t="shared" si="497"/>
        <v>2</v>
      </c>
      <c r="J2490" s="2" cm="1">
        <f t="array" ref="J2490">INT(_xlfn.XLOOKUP($E2490,消耗中转!$C$10:$C$21,_xlfn.XLOOKUP($I2490,消耗中转!$F$6:$K$6,消耗中转!$F$10:$K$21)))</f>
        <v>128000</v>
      </c>
      <c r="K2490" s="2" cm="1">
        <f t="array" ref="K2490">INT(IF(I2490=0,
_xlfn.XLOOKUP(0,消耗中转!$F$6:$K$6,_xlfn.XLOOKUP(E2490,消耗中转!$C$10:$C$21,消耗中转!$F$10:$K$21)),
_xlfn.XLOOKUP(I2490,消耗中转!$F$6:$K$6,_xlfn.XLOOKUP(E2490,消耗中转!$C$10:$C$21,消耗中转!$F$10:$K$21))+_xlfn.XLOOKUP(0,消耗中转!$F$6:$K$6,_xlfn.XLOOKUP(E2490,消耗中转!$C$10:$C$21,消耗中转!$F$10:$K$21))))</f>
        <v>134000</v>
      </c>
      <c r="L2490" s="2" cm="1">
        <f t="array" ref="L2490">_xlfn.XLOOKUP(I2490,消耗中转!$E$25:$J$25,_xlfn.XLOOKUP(E2490,消耗中转!$C$29:$C$40,消耗中转!$E$29:$J$40))</f>
        <v>1.2</v>
      </c>
    </row>
    <row r="2491" spans="1:12" x14ac:dyDescent="0.15">
      <c r="A2491" s="27">
        <f t="shared" si="490"/>
        <v>601031111002</v>
      </c>
      <c r="B2491" s="27">
        <f t="shared" si="491"/>
        <v>601031111002</v>
      </c>
      <c r="C2491" s="2">
        <f t="shared" si="494"/>
        <v>6010311110</v>
      </c>
      <c r="D2491" s="4">
        <f>_xlfn.XLOOKUP(E2491,[1]战斗中转!$D$8:$D$19,[1]战斗中转!$F$8:$F$19)</f>
        <v>110</v>
      </c>
      <c r="E2491" s="2">
        <f t="shared" si="496"/>
        <v>10</v>
      </c>
      <c r="F2491" s="2">
        <f t="shared" si="499"/>
        <v>3</v>
      </c>
      <c r="G2491" s="2">
        <f t="shared" si="499"/>
        <v>1</v>
      </c>
      <c r="H2491" s="2">
        <f t="shared" si="499"/>
        <v>1</v>
      </c>
      <c r="I2491" s="2">
        <f t="shared" si="497"/>
        <v>2</v>
      </c>
      <c r="J2491" s="2" cm="1">
        <f t="array" ref="J2491">INT(_xlfn.XLOOKUP($E2491,消耗中转!$C$10:$C$21,_xlfn.XLOOKUP($I2491,消耗中转!$F$6:$K$6,消耗中转!$F$10:$K$21)))</f>
        <v>128000</v>
      </c>
      <c r="K2491" s="2" cm="1">
        <f t="array" ref="K2491">INT(IF(I2491=0,
_xlfn.XLOOKUP(0,消耗中转!$F$6:$K$6,_xlfn.XLOOKUP(E2491,消耗中转!$C$10:$C$21,消耗中转!$F$10:$K$21)),
_xlfn.XLOOKUP(I2491,消耗中转!$F$6:$K$6,_xlfn.XLOOKUP(E2491,消耗中转!$C$10:$C$21,消耗中转!$F$10:$K$21))+_xlfn.XLOOKUP(0,消耗中转!$F$6:$K$6,_xlfn.XLOOKUP(E2491,消耗中转!$C$10:$C$21,消耗中转!$F$10:$K$21))))</f>
        <v>134000</v>
      </c>
      <c r="L2491" s="2" cm="1">
        <f t="array" ref="L2491">_xlfn.XLOOKUP(I2491,消耗中转!$E$25:$J$25,_xlfn.XLOOKUP(E2491,消耗中转!$C$29:$C$40,消耗中转!$E$29:$J$40))</f>
        <v>1.2</v>
      </c>
    </row>
    <row r="2492" spans="1:12" x14ac:dyDescent="0.15">
      <c r="A2492" s="27">
        <f t="shared" ref="A2492:A2567" si="500">B2492</f>
        <v>601031211002</v>
      </c>
      <c r="B2492" s="27">
        <f t="shared" ref="B2492:B2567" si="501">C2492*100+I2492</f>
        <v>601031211002</v>
      </c>
      <c r="C2492" s="2">
        <f t="shared" si="494"/>
        <v>6010312110</v>
      </c>
      <c r="D2492" s="4">
        <f>_xlfn.XLOOKUP(E2492,[1]战斗中转!$D$8:$D$19,[1]战斗中转!$F$8:$F$19)</f>
        <v>110</v>
      </c>
      <c r="E2492" s="2">
        <f t="shared" si="496"/>
        <v>10</v>
      </c>
      <c r="F2492" s="2">
        <f t="shared" si="499"/>
        <v>3</v>
      </c>
      <c r="G2492" s="2">
        <f t="shared" si="499"/>
        <v>1</v>
      </c>
      <c r="H2492" s="2">
        <f t="shared" si="499"/>
        <v>2</v>
      </c>
      <c r="I2492" s="2">
        <f t="shared" si="497"/>
        <v>2</v>
      </c>
      <c r="J2492" s="2" cm="1">
        <f t="array" ref="J2492">INT(_xlfn.XLOOKUP($E2492,消耗中转!$C$10:$C$21,_xlfn.XLOOKUP($I2492,消耗中转!$F$6:$K$6,消耗中转!$F$10:$K$21)))</f>
        <v>128000</v>
      </c>
      <c r="K2492" s="2" cm="1">
        <f t="array" ref="K2492">INT(IF(I2492=0,
_xlfn.XLOOKUP(0,消耗中转!$F$6:$K$6,_xlfn.XLOOKUP(E2492,消耗中转!$C$10:$C$21,消耗中转!$F$10:$K$21)),
_xlfn.XLOOKUP(I2492,消耗中转!$F$6:$K$6,_xlfn.XLOOKUP(E2492,消耗中转!$C$10:$C$21,消耗中转!$F$10:$K$21))+_xlfn.XLOOKUP(0,消耗中转!$F$6:$K$6,_xlfn.XLOOKUP(E2492,消耗中转!$C$10:$C$21,消耗中转!$F$10:$K$21))))</f>
        <v>134000</v>
      </c>
      <c r="L2492" s="2" cm="1">
        <f t="array" ref="L2492">_xlfn.XLOOKUP(I2492,消耗中转!$E$25:$J$25,_xlfn.XLOOKUP(E2492,消耗中转!$C$29:$C$40,消耗中转!$E$29:$J$40))</f>
        <v>1.2</v>
      </c>
    </row>
    <row r="2493" spans="1:12" x14ac:dyDescent="0.15">
      <c r="A2493" s="27">
        <f t="shared" si="500"/>
        <v>601031311002</v>
      </c>
      <c r="B2493" s="27">
        <f t="shared" si="501"/>
        <v>601031311002</v>
      </c>
      <c r="C2493" s="2">
        <f t="shared" si="494"/>
        <v>6010313110</v>
      </c>
      <c r="D2493" s="4">
        <f>_xlfn.XLOOKUP(E2493,[1]战斗中转!$D$8:$D$19,[1]战斗中转!$F$8:$F$19)</f>
        <v>110</v>
      </c>
      <c r="E2493" s="2">
        <f t="shared" si="496"/>
        <v>10</v>
      </c>
      <c r="F2493" s="2">
        <f t="shared" si="499"/>
        <v>3</v>
      </c>
      <c r="G2493" s="2">
        <f t="shared" si="499"/>
        <v>1</v>
      </c>
      <c r="H2493" s="2">
        <f t="shared" si="499"/>
        <v>3</v>
      </c>
      <c r="I2493" s="2">
        <f t="shared" si="497"/>
        <v>2</v>
      </c>
      <c r="J2493" s="2" cm="1">
        <f t="array" ref="J2493">INT(_xlfn.XLOOKUP($E2493,消耗中转!$C$10:$C$21,_xlfn.XLOOKUP($I2493,消耗中转!$F$6:$K$6,消耗中转!$F$10:$K$21)))</f>
        <v>128000</v>
      </c>
      <c r="K2493" s="2" cm="1">
        <f t="array" ref="K2493">INT(IF(I2493=0,
_xlfn.XLOOKUP(0,消耗中转!$F$6:$K$6,_xlfn.XLOOKUP(E2493,消耗中转!$C$10:$C$21,消耗中转!$F$10:$K$21)),
_xlfn.XLOOKUP(I2493,消耗中转!$F$6:$K$6,_xlfn.XLOOKUP(E2493,消耗中转!$C$10:$C$21,消耗中转!$F$10:$K$21))+_xlfn.XLOOKUP(0,消耗中转!$F$6:$K$6,_xlfn.XLOOKUP(E2493,消耗中转!$C$10:$C$21,消耗中转!$F$10:$K$21))))</f>
        <v>134000</v>
      </c>
      <c r="L2493" s="2" cm="1">
        <f t="array" ref="L2493">_xlfn.XLOOKUP(I2493,消耗中转!$E$25:$J$25,_xlfn.XLOOKUP(E2493,消耗中转!$C$29:$C$40,消耗中转!$E$29:$J$40))</f>
        <v>1.2</v>
      </c>
    </row>
    <row r="2494" spans="1:12" x14ac:dyDescent="0.15">
      <c r="A2494" s="27">
        <f t="shared" si="500"/>
        <v>601031411002</v>
      </c>
      <c r="B2494" s="27">
        <f t="shared" si="501"/>
        <v>601031411002</v>
      </c>
      <c r="C2494" s="2">
        <f t="shared" si="494"/>
        <v>6010314110</v>
      </c>
      <c r="D2494" s="4">
        <f>_xlfn.XLOOKUP(E2494,[1]战斗中转!$D$8:$D$19,[1]战斗中转!$F$8:$F$19)</f>
        <v>110</v>
      </c>
      <c r="E2494" s="2">
        <f t="shared" si="496"/>
        <v>10</v>
      </c>
      <c r="F2494" s="2">
        <f t="shared" si="499"/>
        <v>3</v>
      </c>
      <c r="G2494" s="2">
        <f t="shared" si="499"/>
        <v>1</v>
      </c>
      <c r="H2494" s="2">
        <f t="shared" si="499"/>
        <v>4</v>
      </c>
      <c r="I2494" s="2">
        <f t="shared" si="497"/>
        <v>2</v>
      </c>
      <c r="J2494" s="2" cm="1">
        <f t="array" ref="J2494">INT(_xlfn.XLOOKUP($E2494,消耗中转!$C$10:$C$21,_xlfn.XLOOKUP($I2494,消耗中转!$F$6:$K$6,消耗中转!$F$10:$K$21)))</f>
        <v>128000</v>
      </c>
      <c r="K2494" s="2" cm="1">
        <f t="array" ref="K2494">INT(IF(I2494=0,
_xlfn.XLOOKUP(0,消耗中转!$F$6:$K$6,_xlfn.XLOOKUP(E2494,消耗中转!$C$10:$C$21,消耗中转!$F$10:$K$21)),
_xlfn.XLOOKUP(I2494,消耗中转!$F$6:$K$6,_xlfn.XLOOKUP(E2494,消耗中转!$C$10:$C$21,消耗中转!$F$10:$K$21))+_xlfn.XLOOKUP(0,消耗中转!$F$6:$K$6,_xlfn.XLOOKUP(E2494,消耗中转!$C$10:$C$21,消耗中转!$F$10:$K$21))))</f>
        <v>134000</v>
      </c>
      <c r="L2494" s="2" cm="1">
        <f t="array" ref="L2494">_xlfn.XLOOKUP(I2494,消耗中转!$E$25:$J$25,_xlfn.XLOOKUP(E2494,消耗中转!$C$29:$C$40,消耗中转!$E$29:$J$40))</f>
        <v>1.2</v>
      </c>
    </row>
    <row r="2495" spans="1:12" x14ac:dyDescent="0.15">
      <c r="A2495" s="27">
        <f t="shared" si="500"/>
        <v>601032111002</v>
      </c>
      <c r="B2495" s="27">
        <f t="shared" si="501"/>
        <v>601032111002</v>
      </c>
      <c r="C2495" s="2">
        <f t="shared" si="494"/>
        <v>6010321110</v>
      </c>
      <c r="D2495" s="4">
        <f>_xlfn.XLOOKUP(E2495,[1]战斗中转!$D$8:$D$19,[1]战斗中转!$F$8:$F$19)</f>
        <v>110</v>
      </c>
      <c r="E2495" s="2">
        <f t="shared" si="496"/>
        <v>10</v>
      </c>
      <c r="F2495" s="2">
        <f t="shared" si="499"/>
        <v>3</v>
      </c>
      <c r="G2495" s="2">
        <f t="shared" si="499"/>
        <v>2</v>
      </c>
      <c r="H2495" s="2">
        <f t="shared" si="499"/>
        <v>1</v>
      </c>
      <c r="I2495" s="2">
        <f t="shared" si="497"/>
        <v>2</v>
      </c>
      <c r="J2495" s="2" cm="1">
        <f t="array" ref="J2495">INT(_xlfn.XLOOKUP($E2495,消耗中转!$C$10:$C$21,_xlfn.XLOOKUP($I2495,消耗中转!$F$6:$K$6,消耗中转!$F$10:$K$21)))</f>
        <v>128000</v>
      </c>
      <c r="K2495" s="2" cm="1">
        <f t="array" ref="K2495">INT(IF(I2495=0,
_xlfn.XLOOKUP(0,消耗中转!$F$6:$K$6,_xlfn.XLOOKUP(E2495,消耗中转!$C$10:$C$21,消耗中转!$F$10:$K$21)),
_xlfn.XLOOKUP(I2495,消耗中转!$F$6:$K$6,_xlfn.XLOOKUP(E2495,消耗中转!$C$10:$C$21,消耗中转!$F$10:$K$21))+_xlfn.XLOOKUP(0,消耗中转!$F$6:$K$6,_xlfn.XLOOKUP(E2495,消耗中转!$C$10:$C$21,消耗中转!$F$10:$K$21))))</f>
        <v>134000</v>
      </c>
      <c r="L2495" s="2" cm="1">
        <f t="array" ref="L2495">_xlfn.XLOOKUP(I2495,消耗中转!$E$25:$J$25,_xlfn.XLOOKUP(E2495,消耗中转!$C$29:$C$40,消耗中转!$E$29:$J$40))</f>
        <v>1.2</v>
      </c>
    </row>
    <row r="2496" spans="1:12" x14ac:dyDescent="0.15">
      <c r="A2496" s="27">
        <f t="shared" si="500"/>
        <v>601032211002</v>
      </c>
      <c r="B2496" s="27">
        <f t="shared" si="501"/>
        <v>601032211002</v>
      </c>
      <c r="C2496" s="2">
        <f t="shared" si="494"/>
        <v>6010322110</v>
      </c>
      <c r="D2496" s="4">
        <f>_xlfn.XLOOKUP(E2496,[1]战斗中转!$D$8:$D$19,[1]战斗中转!$F$8:$F$19)</f>
        <v>110</v>
      </c>
      <c r="E2496" s="2">
        <f t="shared" si="496"/>
        <v>10</v>
      </c>
      <c r="F2496" s="2">
        <f t="shared" si="499"/>
        <v>3</v>
      </c>
      <c r="G2496" s="2">
        <f t="shared" si="499"/>
        <v>2</v>
      </c>
      <c r="H2496" s="2">
        <f t="shared" si="499"/>
        <v>2</v>
      </c>
      <c r="I2496" s="2">
        <f t="shared" si="497"/>
        <v>2</v>
      </c>
      <c r="J2496" s="2" cm="1">
        <f t="array" ref="J2496">INT(_xlfn.XLOOKUP($E2496,消耗中转!$C$10:$C$21,_xlfn.XLOOKUP($I2496,消耗中转!$F$6:$K$6,消耗中转!$F$10:$K$21)))</f>
        <v>128000</v>
      </c>
      <c r="K2496" s="2" cm="1">
        <f t="array" ref="K2496">INT(IF(I2496=0,
_xlfn.XLOOKUP(0,消耗中转!$F$6:$K$6,_xlfn.XLOOKUP(E2496,消耗中转!$C$10:$C$21,消耗中转!$F$10:$K$21)),
_xlfn.XLOOKUP(I2496,消耗中转!$F$6:$K$6,_xlfn.XLOOKUP(E2496,消耗中转!$C$10:$C$21,消耗中转!$F$10:$K$21))+_xlfn.XLOOKUP(0,消耗中转!$F$6:$K$6,_xlfn.XLOOKUP(E2496,消耗中转!$C$10:$C$21,消耗中转!$F$10:$K$21))))</f>
        <v>134000</v>
      </c>
      <c r="L2496" s="2" cm="1">
        <f t="array" ref="L2496">_xlfn.XLOOKUP(I2496,消耗中转!$E$25:$J$25,_xlfn.XLOOKUP(E2496,消耗中转!$C$29:$C$40,消耗中转!$E$29:$J$40))</f>
        <v>1.2</v>
      </c>
    </row>
    <row r="2497" spans="1:12" x14ac:dyDescent="0.15">
      <c r="A2497" s="27">
        <f t="shared" si="500"/>
        <v>601032311002</v>
      </c>
      <c r="B2497" s="27">
        <f t="shared" si="501"/>
        <v>601032311002</v>
      </c>
      <c r="C2497" s="2">
        <f t="shared" si="494"/>
        <v>6010323110</v>
      </c>
      <c r="D2497" s="4">
        <f>_xlfn.XLOOKUP(E2497,[1]战斗中转!$D$8:$D$19,[1]战斗中转!$F$8:$F$19)</f>
        <v>110</v>
      </c>
      <c r="E2497" s="2">
        <f t="shared" si="496"/>
        <v>10</v>
      </c>
      <c r="F2497" s="2">
        <f t="shared" si="499"/>
        <v>3</v>
      </c>
      <c r="G2497" s="2">
        <f t="shared" si="499"/>
        <v>2</v>
      </c>
      <c r="H2497" s="2">
        <f t="shared" si="499"/>
        <v>3</v>
      </c>
      <c r="I2497" s="2">
        <f t="shared" si="497"/>
        <v>2</v>
      </c>
      <c r="J2497" s="2" cm="1">
        <f t="array" ref="J2497">INT(_xlfn.XLOOKUP($E2497,消耗中转!$C$10:$C$21,_xlfn.XLOOKUP($I2497,消耗中转!$F$6:$K$6,消耗中转!$F$10:$K$21)))</f>
        <v>128000</v>
      </c>
      <c r="K2497" s="2" cm="1">
        <f t="array" ref="K2497">INT(IF(I2497=0,
_xlfn.XLOOKUP(0,消耗中转!$F$6:$K$6,_xlfn.XLOOKUP(E2497,消耗中转!$C$10:$C$21,消耗中转!$F$10:$K$21)),
_xlfn.XLOOKUP(I2497,消耗中转!$F$6:$K$6,_xlfn.XLOOKUP(E2497,消耗中转!$C$10:$C$21,消耗中转!$F$10:$K$21))+_xlfn.XLOOKUP(0,消耗中转!$F$6:$K$6,_xlfn.XLOOKUP(E2497,消耗中转!$C$10:$C$21,消耗中转!$F$10:$K$21))))</f>
        <v>134000</v>
      </c>
      <c r="L2497" s="2" cm="1">
        <f t="array" ref="L2497">_xlfn.XLOOKUP(I2497,消耗中转!$E$25:$J$25,_xlfn.XLOOKUP(E2497,消耗中转!$C$29:$C$40,消耗中转!$E$29:$J$40))</f>
        <v>1.2</v>
      </c>
    </row>
    <row r="2498" spans="1:12" x14ac:dyDescent="0.15">
      <c r="A2498" s="27">
        <f t="shared" si="500"/>
        <v>601032411002</v>
      </c>
      <c r="B2498" s="27">
        <f t="shared" si="501"/>
        <v>601032411002</v>
      </c>
      <c r="C2498" s="2">
        <f t="shared" si="494"/>
        <v>6010324110</v>
      </c>
      <c r="D2498" s="4">
        <f>_xlfn.XLOOKUP(E2498,[1]战斗中转!$D$8:$D$19,[1]战斗中转!$F$8:$F$19)</f>
        <v>110</v>
      </c>
      <c r="E2498" s="2">
        <f t="shared" si="496"/>
        <v>10</v>
      </c>
      <c r="F2498" s="2">
        <f t="shared" si="499"/>
        <v>3</v>
      </c>
      <c r="G2498" s="2">
        <f t="shared" si="499"/>
        <v>2</v>
      </c>
      <c r="H2498" s="2">
        <f t="shared" si="499"/>
        <v>4</v>
      </c>
      <c r="I2498" s="2">
        <f t="shared" si="497"/>
        <v>2</v>
      </c>
      <c r="J2498" s="2" cm="1">
        <f t="array" ref="J2498">INT(_xlfn.XLOOKUP($E2498,消耗中转!$C$10:$C$21,_xlfn.XLOOKUP($I2498,消耗中转!$F$6:$K$6,消耗中转!$F$10:$K$21)))</f>
        <v>128000</v>
      </c>
      <c r="K2498" s="2" cm="1">
        <f t="array" ref="K2498">INT(IF(I2498=0,
_xlfn.XLOOKUP(0,消耗中转!$F$6:$K$6,_xlfn.XLOOKUP(E2498,消耗中转!$C$10:$C$21,消耗中转!$F$10:$K$21)),
_xlfn.XLOOKUP(I2498,消耗中转!$F$6:$K$6,_xlfn.XLOOKUP(E2498,消耗中转!$C$10:$C$21,消耗中转!$F$10:$K$21))+_xlfn.XLOOKUP(0,消耗中转!$F$6:$K$6,_xlfn.XLOOKUP(E2498,消耗中转!$C$10:$C$21,消耗中转!$F$10:$K$21))))</f>
        <v>134000</v>
      </c>
      <c r="L2498" s="2" cm="1">
        <f t="array" ref="L2498">_xlfn.XLOOKUP(I2498,消耗中转!$E$25:$J$25,_xlfn.XLOOKUP(E2498,消耗中转!$C$29:$C$40,消耗中转!$E$29:$J$40))</f>
        <v>1.2</v>
      </c>
    </row>
    <row r="2499" spans="1:12" x14ac:dyDescent="0.15">
      <c r="A2499" s="27">
        <f t="shared" si="500"/>
        <v>601033111002</v>
      </c>
      <c r="B2499" s="27">
        <f t="shared" si="501"/>
        <v>601033111002</v>
      </c>
      <c r="C2499" s="2">
        <f t="shared" si="494"/>
        <v>6010331110</v>
      </c>
      <c r="D2499" s="4">
        <f>_xlfn.XLOOKUP(E2499,[1]战斗中转!$D$8:$D$19,[1]战斗中转!$F$8:$F$19)</f>
        <v>110</v>
      </c>
      <c r="E2499" s="2">
        <f t="shared" si="496"/>
        <v>10</v>
      </c>
      <c r="F2499" s="2">
        <f t="shared" ref="F2499:H2518" si="502">F2427</f>
        <v>3</v>
      </c>
      <c r="G2499" s="2">
        <f t="shared" si="502"/>
        <v>3</v>
      </c>
      <c r="H2499" s="2">
        <f t="shared" si="502"/>
        <v>1</v>
      </c>
      <c r="I2499" s="2">
        <f t="shared" si="497"/>
        <v>2</v>
      </c>
      <c r="J2499" s="2" cm="1">
        <f t="array" ref="J2499">INT(_xlfn.XLOOKUP($E2499,消耗中转!$C$10:$C$21,_xlfn.XLOOKUP($I2499,消耗中转!$F$6:$K$6,消耗中转!$F$10:$K$21)))</f>
        <v>128000</v>
      </c>
      <c r="K2499" s="2" cm="1">
        <f t="array" ref="K2499">INT(IF(I2499=0,
_xlfn.XLOOKUP(0,消耗中转!$F$6:$K$6,_xlfn.XLOOKUP(E2499,消耗中转!$C$10:$C$21,消耗中转!$F$10:$K$21)),
_xlfn.XLOOKUP(I2499,消耗中转!$F$6:$K$6,_xlfn.XLOOKUP(E2499,消耗中转!$C$10:$C$21,消耗中转!$F$10:$K$21))+_xlfn.XLOOKUP(0,消耗中转!$F$6:$K$6,_xlfn.XLOOKUP(E2499,消耗中转!$C$10:$C$21,消耗中转!$F$10:$K$21))))</f>
        <v>134000</v>
      </c>
      <c r="L2499" s="2" cm="1">
        <f t="array" ref="L2499">_xlfn.XLOOKUP(I2499,消耗中转!$E$25:$J$25,_xlfn.XLOOKUP(E2499,消耗中转!$C$29:$C$40,消耗中转!$E$29:$J$40))</f>
        <v>1.2</v>
      </c>
    </row>
    <row r="2500" spans="1:12" x14ac:dyDescent="0.15">
      <c r="A2500" s="27">
        <f t="shared" si="500"/>
        <v>601033211002</v>
      </c>
      <c r="B2500" s="27">
        <f t="shared" si="501"/>
        <v>601033211002</v>
      </c>
      <c r="C2500" s="2">
        <f t="shared" si="494"/>
        <v>6010332110</v>
      </c>
      <c r="D2500" s="4">
        <f>_xlfn.XLOOKUP(E2500,[1]战斗中转!$D$8:$D$19,[1]战斗中转!$F$8:$F$19)</f>
        <v>110</v>
      </c>
      <c r="E2500" s="2">
        <f t="shared" si="496"/>
        <v>10</v>
      </c>
      <c r="F2500" s="2">
        <f t="shared" si="502"/>
        <v>3</v>
      </c>
      <c r="G2500" s="2">
        <f t="shared" si="502"/>
        <v>3</v>
      </c>
      <c r="H2500" s="2">
        <f t="shared" si="502"/>
        <v>2</v>
      </c>
      <c r="I2500" s="2">
        <f t="shared" si="497"/>
        <v>2</v>
      </c>
      <c r="J2500" s="2" cm="1">
        <f t="array" ref="J2500">INT(_xlfn.XLOOKUP($E2500,消耗中转!$C$10:$C$21,_xlfn.XLOOKUP($I2500,消耗中转!$F$6:$K$6,消耗中转!$F$10:$K$21)))</f>
        <v>128000</v>
      </c>
      <c r="K2500" s="2" cm="1">
        <f t="array" ref="K2500">INT(IF(I2500=0,
_xlfn.XLOOKUP(0,消耗中转!$F$6:$K$6,_xlfn.XLOOKUP(E2500,消耗中转!$C$10:$C$21,消耗中转!$F$10:$K$21)),
_xlfn.XLOOKUP(I2500,消耗中转!$F$6:$K$6,_xlfn.XLOOKUP(E2500,消耗中转!$C$10:$C$21,消耗中转!$F$10:$K$21))+_xlfn.XLOOKUP(0,消耗中转!$F$6:$K$6,_xlfn.XLOOKUP(E2500,消耗中转!$C$10:$C$21,消耗中转!$F$10:$K$21))))</f>
        <v>134000</v>
      </c>
      <c r="L2500" s="2" cm="1">
        <f t="array" ref="L2500">_xlfn.XLOOKUP(I2500,消耗中转!$E$25:$J$25,_xlfn.XLOOKUP(E2500,消耗中转!$C$29:$C$40,消耗中转!$E$29:$J$40))</f>
        <v>1.2</v>
      </c>
    </row>
    <row r="2501" spans="1:12" x14ac:dyDescent="0.15">
      <c r="A2501" s="27">
        <f t="shared" si="500"/>
        <v>601033311002</v>
      </c>
      <c r="B2501" s="27">
        <f t="shared" si="501"/>
        <v>601033311002</v>
      </c>
      <c r="C2501" s="2">
        <f t="shared" si="494"/>
        <v>6010333110</v>
      </c>
      <c r="D2501" s="4">
        <f>_xlfn.XLOOKUP(E2501,[1]战斗中转!$D$8:$D$19,[1]战斗中转!$F$8:$F$19)</f>
        <v>110</v>
      </c>
      <c r="E2501" s="2">
        <f t="shared" si="496"/>
        <v>10</v>
      </c>
      <c r="F2501" s="2">
        <f t="shared" si="502"/>
        <v>3</v>
      </c>
      <c r="G2501" s="2">
        <f t="shared" si="502"/>
        <v>3</v>
      </c>
      <c r="H2501" s="2">
        <f t="shared" si="502"/>
        <v>3</v>
      </c>
      <c r="I2501" s="2">
        <f t="shared" si="497"/>
        <v>2</v>
      </c>
      <c r="J2501" s="2" cm="1">
        <f t="array" ref="J2501">INT(_xlfn.XLOOKUP($E2501,消耗中转!$C$10:$C$21,_xlfn.XLOOKUP($I2501,消耗中转!$F$6:$K$6,消耗中转!$F$10:$K$21)))</f>
        <v>128000</v>
      </c>
      <c r="K2501" s="2" cm="1">
        <f t="array" ref="K2501">INT(IF(I2501=0,
_xlfn.XLOOKUP(0,消耗中转!$F$6:$K$6,_xlfn.XLOOKUP(E2501,消耗中转!$C$10:$C$21,消耗中转!$F$10:$K$21)),
_xlfn.XLOOKUP(I2501,消耗中转!$F$6:$K$6,_xlfn.XLOOKUP(E2501,消耗中转!$C$10:$C$21,消耗中转!$F$10:$K$21))+_xlfn.XLOOKUP(0,消耗中转!$F$6:$K$6,_xlfn.XLOOKUP(E2501,消耗中转!$C$10:$C$21,消耗中转!$F$10:$K$21))))</f>
        <v>134000</v>
      </c>
      <c r="L2501" s="2" cm="1">
        <f t="array" ref="L2501">_xlfn.XLOOKUP(I2501,消耗中转!$E$25:$J$25,_xlfn.XLOOKUP(E2501,消耗中转!$C$29:$C$40,消耗中转!$E$29:$J$40))</f>
        <v>1.2</v>
      </c>
    </row>
    <row r="2502" spans="1:12" x14ac:dyDescent="0.15">
      <c r="A2502" s="27">
        <f t="shared" si="500"/>
        <v>601033411002</v>
      </c>
      <c r="B2502" s="27">
        <f t="shared" si="501"/>
        <v>601033411002</v>
      </c>
      <c r="C2502" s="2">
        <f t="shared" si="494"/>
        <v>6010334110</v>
      </c>
      <c r="D2502" s="4">
        <f>_xlfn.XLOOKUP(E2502,[1]战斗中转!$D$8:$D$19,[1]战斗中转!$F$8:$F$19)</f>
        <v>110</v>
      </c>
      <c r="E2502" s="2">
        <f t="shared" si="496"/>
        <v>10</v>
      </c>
      <c r="F2502" s="2">
        <f t="shared" si="502"/>
        <v>3</v>
      </c>
      <c r="G2502" s="2">
        <f t="shared" si="502"/>
        <v>3</v>
      </c>
      <c r="H2502" s="2">
        <f t="shared" si="502"/>
        <v>4</v>
      </c>
      <c r="I2502" s="2">
        <f t="shared" si="497"/>
        <v>2</v>
      </c>
      <c r="J2502" s="2" cm="1">
        <f t="array" ref="J2502">INT(_xlfn.XLOOKUP($E2502,消耗中转!$C$10:$C$21,_xlfn.XLOOKUP($I2502,消耗中转!$F$6:$K$6,消耗中转!$F$10:$K$21)))</f>
        <v>128000</v>
      </c>
      <c r="K2502" s="2" cm="1">
        <f t="array" ref="K2502">INT(IF(I2502=0,
_xlfn.XLOOKUP(0,消耗中转!$F$6:$K$6,_xlfn.XLOOKUP(E2502,消耗中转!$C$10:$C$21,消耗中转!$F$10:$K$21)),
_xlfn.XLOOKUP(I2502,消耗中转!$F$6:$K$6,_xlfn.XLOOKUP(E2502,消耗中转!$C$10:$C$21,消耗中转!$F$10:$K$21))+_xlfn.XLOOKUP(0,消耗中转!$F$6:$K$6,_xlfn.XLOOKUP(E2502,消耗中转!$C$10:$C$21,消耗中转!$F$10:$K$21))))</f>
        <v>134000</v>
      </c>
      <c r="L2502" s="2" cm="1">
        <f t="array" ref="L2502">_xlfn.XLOOKUP(I2502,消耗中转!$E$25:$J$25,_xlfn.XLOOKUP(E2502,消耗中转!$C$29:$C$40,消耗中转!$E$29:$J$40))</f>
        <v>1.2</v>
      </c>
    </row>
    <row r="2503" spans="1:12" x14ac:dyDescent="0.15">
      <c r="A2503" s="27">
        <f t="shared" si="500"/>
        <v>601041111002</v>
      </c>
      <c r="B2503" s="27">
        <f t="shared" si="501"/>
        <v>601041111002</v>
      </c>
      <c r="C2503" s="2">
        <f t="shared" si="494"/>
        <v>6010411110</v>
      </c>
      <c r="D2503" s="4">
        <f>_xlfn.XLOOKUP(E2503,[1]战斗中转!$D$8:$D$19,[1]战斗中转!$F$8:$F$19)</f>
        <v>110</v>
      </c>
      <c r="E2503" s="2">
        <f t="shared" si="496"/>
        <v>10</v>
      </c>
      <c r="F2503" s="2">
        <f t="shared" si="502"/>
        <v>4</v>
      </c>
      <c r="G2503" s="2">
        <f t="shared" si="502"/>
        <v>1</v>
      </c>
      <c r="H2503" s="2">
        <f t="shared" si="502"/>
        <v>1</v>
      </c>
      <c r="I2503" s="2">
        <f t="shared" si="497"/>
        <v>2</v>
      </c>
      <c r="J2503" s="2" cm="1">
        <f t="array" ref="J2503">INT(_xlfn.XLOOKUP($E2503,消耗中转!$C$10:$C$21,_xlfn.XLOOKUP($I2503,消耗中转!$F$6:$K$6,消耗中转!$F$10:$K$21)))</f>
        <v>128000</v>
      </c>
      <c r="K2503" s="2" cm="1">
        <f t="array" ref="K2503">INT(IF(I2503=0,
_xlfn.XLOOKUP(0,消耗中转!$F$6:$K$6,_xlfn.XLOOKUP(E2503,消耗中转!$C$10:$C$21,消耗中转!$F$10:$K$21)),
_xlfn.XLOOKUP(I2503,消耗中转!$F$6:$K$6,_xlfn.XLOOKUP(E2503,消耗中转!$C$10:$C$21,消耗中转!$F$10:$K$21))+_xlfn.XLOOKUP(0,消耗中转!$F$6:$K$6,_xlfn.XLOOKUP(E2503,消耗中转!$C$10:$C$21,消耗中转!$F$10:$K$21))))</f>
        <v>134000</v>
      </c>
      <c r="L2503" s="2" cm="1">
        <f t="array" ref="L2503">_xlfn.XLOOKUP(I2503,消耗中转!$E$25:$J$25,_xlfn.XLOOKUP(E2503,消耗中转!$C$29:$C$40,消耗中转!$E$29:$J$40))</f>
        <v>1.2</v>
      </c>
    </row>
    <row r="2504" spans="1:12" x14ac:dyDescent="0.15">
      <c r="A2504" s="27">
        <f t="shared" si="500"/>
        <v>601041211002</v>
      </c>
      <c r="B2504" s="27">
        <f t="shared" si="501"/>
        <v>601041211002</v>
      </c>
      <c r="C2504" s="2">
        <f t="shared" si="494"/>
        <v>6010412110</v>
      </c>
      <c r="D2504" s="4">
        <f>_xlfn.XLOOKUP(E2504,[1]战斗中转!$D$8:$D$19,[1]战斗中转!$F$8:$F$19)</f>
        <v>110</v>
      </c>
      <c r="E2504" s="2">
        <f t="shared" si="496"/>
        <v>10</v>
      </c>
      <c r="F2504" s="2">
        <f t="shared" si="502"/>
        <v>4</v>
      </c>
      <c r="G2504" s="2">
        <f t="shared" si="502"/>
        <v>1</v>
      </c>
      <c r="H2504" s="2">
        <f t="shared" si="502"/>
        <v>2</v>
      </c>
      <c r="I2504" s="2">
        <f t="shared" si="497"/>
        <v>2</v>
      </c>
      <c r="J2504" s="2" cm="1">
        <f t="array" ref="J2504">INT(_xlfn.XLOOKUP($E2504,消耗中转!$C$10:$C$21,_xlfn.XLOOKUP($I2504,消耗中转!$F$6:$K$6,消耗中转!$F$10:$K$21)))</f>
        <v>128000</v>
      </c>
      <c r="K2504" s="2" cm="1">
        <f t="array" ref="K2504">INT(IF(I2504=0,
_xlfn.XLOOKUP(0,消耗中转!$F$6:$K$6,_xlfn.XLOOKUP(E2504,消耗中转!$C$10:$C$21,消耗中转!$F$10:$K$21)),
_xlfn.XLOOKUP(I2504,消耗中转!$F$6:$K$6,_xlfn.XLOOKUP(E2504,消耗中转!$C$10:$C$21,消耗中转!$F$10:$K$21))+_xlfn.XLOOKUP(0,消耗中转!$F$6:$K$6,_xlfn.XLOOKUP(E2504,消耗中转!$C$10:$C$21,消耗中转!$F$10:$K$21))))</f>
        <v>134000</v>
      </c>
      <c r="L2504" s="2" cm="1">
        <f t="array" ref="L2504">_xlfn.XLOOKUP(I2504,消耗中转!$E$25:$J$25,_xlfn.XLOOKUP(E2504,消耗中转!$C$29:$C$40,消耗中转!$E$29:$J$40))</f>
        <v>1.2</v>
      </c>
    </row>
    <row r="2505" spans="1:12" x14ac:dyDescent="0.15">
      <c r="A2505" s="27">
        <f t="shared" si="500"/>
        <v>601041311002</v>
      </c>
      <c r="B2505" s="27">
        <f t="shared" si="501"/>
        <v>601041311002</v>
      </c>
      <c r="C2505" s="2">
        <f t="shared" si="494"/>
        <v>6010413110</v>
      </c>
      <c r="D2505" s="4">
        <f>_xlfn.XLOOKUP(E2505,[1]战斗中转!$D$8:$D$19,[1]战斗中转!$F$8:$F$19)</f>
        <v>110</v>
      </c>
      <c r="E2505" s="2">
        <f t="shared" si="496"/>
        <v>10</v>
      </c>
      <c r="F2505" s="2">
        <f t="shared" si="502"/>
        <v>4</v>
      </c>
      <c r="G2505" s="2">
        <f t="shared" si="502"/>
        <v>1</v>
      </c>
      <c r="H2505" s="2">
        <f t="shared" si="502"/>
        <v>3</v>
      </c>
      <c r="I2505" s="2">
        <f t="shared" si="497"/>
        <v>2</v>
      </c>
      <c r="J2505" s="2" cm="1">
        <f t="array" ref="J2505">INT(_xlfn.XLOOKUP($E2505,消耗中转!$C$10:$C$21,_xlfn.XLOOKUP($I2505,消耗中转!$F$6:$K$6,消耗中转!$F$10:$K$21)))</f>
        <v>128000</v>
      </c>
      <c r="K2505" s="2" cm="1">
        <f t="array" ref="K2505">INT(IF(I2505=0,
_xlfn.XLOOKUP(0,消耗中转!$F$6:$K$6,_xlfn.XLOOKUP(E2505,消耗中转!$C$10:$C$21,消耗中转!$F$10:$K$21)),
_xlfn.XLOOKUP(I2505,消耗中转!$F$6:$K$6,_xlfn.XLOOKUP(E2505,消耗中转!$C$10:$C$21,消耗中转!$F$10:$K$21))+_xlfn.XLOOKUP(0,消耗中转!$F$6:$K$6,_xlfn.XLOOKUP(E2505,消耗中转!$C$10:$C$21,消耗中转!$F$10:$K$21))))</f>
        <v>134000</v>
      </c>
      <c r="L2505" s="2" cm="1">
        <f t="array" ref="L2505">_xlfn.XLOOKUP(I2505,消耗中转!$E$25:$J$25,_xlfn.XLOOKUP(E2505,消耗中转!$C$29:$C$40,消耗中转!$E$29:$J$40))</f>
        <v>1.2</v>
      </c>
    </row>
    <row r="2506" spans="1:12" x14ac:dyDescent="0.15">
      <c r="A2506" s="27">
        <f t="shared" si="500"/>
        <v>601041411002</v>
      </c>
      <c r="B2506" s="27">
        <f t="shared" si="501"/>
        <v>601041411002</v>
      </c>
      <c r="C2506" s="2">
        <f t="shared" si="494"/>
        <v>6010414110</v>
      </c>
      <c r="D2506" s="4">
        <f>_xlfn.XLOOKUP(E2506,[1]战斗中转!$D$8:$D$19,[1]战斗中转!$F$8:$F$19)</f>
        <v>110</v>
      </c>
      <c r="E2506" s="2">
        <f t="shared" si="496"/>
        <v>10</v>
      </c>
      <c r="F2506" s="2">
        <f t="shared" si="502"/>
        <v>4</v>
      </c>
      <c r="G2506" s="2">
        <f t="shared" si="502"/>
        <v>1</v>
      </c>
      <c r="H2506" s="2">
        <f t="shared" si="502"/>
        <v>4</v>
      </c>
      <c r="I2506" s="2">
        <f t="shared" si="497"/>
        <v>2</v>
      </c>
      <c r="J2506" s="2" cm="1">
        <f t="array" ref="J2506">INT(_xlfn.XLOOKUP($E2506,消耗中转!$C$10:$C$21,_xlfn.XLOOKUP($I2506,消耗中转!$F$6:$K$6,消耗中转!$F$10:$K$21)))</f>
        <v>128000</v>
      </c>
      <c r="K2506" s="2" cm="1">
        <f t="array" ref="K2506">INT(IF(I2506=0,
_xlfn.XLOOKUP(0,消耗中转!$F$6:$K$6,_xlfn.XLOOKUP(E2506,消耗中转!$C$10:$C$21,消耗中转!$F$10:$K$21)),
_xlfn.XLOOKUP(I2506,消耗中转!$F$6:$K$6,_xlfn.XLOOKUP(E2506,消耗中转!$C$10:$C$21,消耗中转!$F$10:$K$21))+_xlfn.XLOOKUP(0,消耗中转!$F$6:$K$6,_xlfn.XLOOKUP(E2506,消耗中转!$C$10:$C$21,消耗中转!$F$10:$K$21))))</f>
        <v>134000</v>
      </c>
      <c r="L2506" s="2" cm="1">
        <f t="array" ref="L2506">_xlfn.XLOOKUP(I2506,消耗中转!$E$25:$J$25,_xlfn.XLOOKUP(E2506,消耗中转!$C$29:$C$40,消耗中转!$E$29:$J$40))</f>
        <v>1.2</v>
      </c>
    </row>
    <row r="2507" spans="1:12" x14ac:dyDescent="0.15">
      <c r="A2507" s="27">
        <f t="shared" si="500"/>
        <v>601042111002</v>
      </c>
      <c r="B2507" s="27">
        <f t="shared" si="501"/>
        <v>601042111002</v>
      </c>
      <c r="C2507" s="2">
        <f t="shared" si="494"/>
        <v>6010421110</v>
      </c>
      <c r="D2507" s="4">
        <f>_xlfn.XLOOKUP(E2507,[1]战斗中转!$D$8:$D$19,[1]战斗中转!$F$8:$F$19)</f>
        <v>110</v>
      </c>
      <c r="E2507" s="2">
        <f t="shared" si="496"/>
        <v>10</v>
      </c>
      <c r="F2507" s="2">
        <f t="shared" si="502"/>
        <v>4</v>
      </c>
      <c r="G2507" s="2">
        <f t="shared" si="502"/>
        <v>2</v>
      </c>
      <c r="H2507" s="2">
        <f t="shared" si="502"/>
        <v>1</v>
      </c>
      <c r="I2507" s="2">
        <f t="shared" si="497"/>
        <v>2</v>
      </c>
      <c r="J2507" s="2" cm="1">
        <f t="array" ref="J2507">INT(_xlfn.XLOOKUP($E2507,消耗中转!$C$10:$C$21,_xlfn.XLOOKUP($I2507,消耗中转!$F$6:$K$6,消耗中转!$F$10:$K$21)))</f>
        <v>128000</v>
      </c>
      <c r="K2507" s="2" cm="1">
        <f t="array" ref="K2507">INT(IF(I2507=0,
_xlfn.XLOOKUP(0,消耗中转!$F$6:$K$6,_xlfn.XLOOKUP(E2507,消耗中转!$C$10:$C$21,消耗中转!$F$10:$K$21)),
_xlfn.XLOOKUP(I2507,消耗中转!$F$6:$K$6,_xlfn.XLOOKUP(E2507,消耗中转!$C$10:$C$21,消耗中转!$F$10:$K$21))+_xlfn.XLOOKUP(0,消耗中转!$F$6:$K$6,_xlfn.XLOOKUP(E2507,消耗中转!$C$10:$C$21,消耗中转!$F$10:$K$21))))</f>
        <v>134000</v>
      </c>
      <c r="L2507" s="2" cm="1">
        <f t="array" ref="L2507">_xlfn.XLOOKUP(I2507,消耗中转!$E$25:$J$25,_xlfn.XLOOKUP(E2507,消耗中转!$C$29:$C$40,消耗中转!$E$29:$J$40))</f>
        <v>1.2</v>
      </c>
    </row>
    <row r="2508" spans="1:12" x14ac:dyDescent="0.15">
      <c r="A2508" s="27">
        <f t="shared" si="500"/>
        <v>601042211002</v>
      </c>
      <c r="B2508" s="27">
        <f t="shared" si="501"/>
        <v>601042211002</v>
      </c>
      <c r="C2508" s="2">
        <f t="shared" si="494"/>
        <v>6010422110</v>
      </c>
      <c r="D2508" s="4">
        <f>_xlfn.XLOOKUP(E2508,[1]战斗中转!$D$8:$D$19,[1]战斗中转!$F$8:$F$19)</f>
        <v>110</v>
      </c>
      <c r="E2508" s="2">
        <f t="shared" si="496"/>
        <v>10</v>
      </c>
      <c r="F2508" s="2">
        <f t="shared" si="502"/>
        <v>4</v>
      </c>
      <c r="G2508" s="2">
        <f t="shared" si="502"/>
        <v>2</v>
      </c>
      <c r="H2508" s="2">
        <f t="shared" si="502"/>
        <v>2</v>
      </c>
      <c r="I2508" s="2">
        <f t="shared" si="497"/>
        <v>2</v>
      </c>
      <c r="J2508" s="2" cm="1">
        <f t="array" ref="J2508">INT(_xlfn.XLOOKUP($E2508,消耗中转!$C$10:$C$21,_xlfn.XLOOKUP($I2508,消耗中转!$F$6:$K$6,消耗中转!$F$10:$K$21)))</f>
        <v>128000</v>
      </c>
      <c r="K2508" s="2" cm="1">
        <f t="array" ref="K2508">INT(IF(I2508=0,
_xlfn.XLOOKUP(0,消耗中转!$F$6:$K$6,_xlfn.XLOOKUP(E2508,消耗中转!$C$10:$C$21,消耗中转!$F$10:$K$21)),
_xlfn.XLOOKUP(I2508,消耗中转!$F$6:$K$6,_xlfn.XLOOKUP(E2508,消耗中转!$C$10:$C$21,消耗中转!$F$10:$K$21))+_xlfn.XLOOKUP(0,消耗中转!$F$6:$K$6,_xlfn.XLOOKUP(E2508,消耗中转!$C$10:$C$21,消耗中转!$F$10:$K$21))))</f>
        <v>134000</v>
      </c>
      <c r="L2508" s="2" cm="1">
        <f t="array" ref="L2508">_xlfn.XLOOKUP(I2508,消耗中转!$E$25:$J$25,_xlfn.XLOOKUP(E2508,消耗中转!$C$29:$C$40,消耗中转!$E$29:$J$40))</f>
        <v>1.2</v>
      </c>
    </row>
    <row r="2509" spans="1:12" x14ac:dyDescent="0.15">
      <c r="A2509" s="27">
        <f t="shared" si="500"/>
        <v>601042311002</v>
      </c>
      <c r="B2509" s="27">
        <f t="shared" si="501"/>
        <v>601042311002</v>
      </c>
      <c r="C2509" s="2">
        <f t="shared" si="494"/>
        <v>6010423110</v>
      </c>
      <c r="D2509" s="4">
        <f>_xlfn.XLOOKUP(E2509,[1]战斗中转!$D$8:$D$19,[1]战斗中转!$F$8:$F$19)</f>
        <v>110</v>
      </c>
      <c r="E2509" s="2">
        <f t="shared" si="496"/>
        <v>10</v>
      </c>
      <c r="F2509" s="2">
        <f t="shared" si="502"/>
        <v>4</v>
      </c>
      <c r="G2509" s="2">
        <f t="shared" si="502"/>
        <v>2</v>
      </c>
      <c r="H2509" s="2">
        <f t="shared" si="502"/>
        <v>3</v>
      </c>
      <c r="I2509" s="2">
        <f t="shared" si="497"/>
        <v>2</v>
      </c>
      <c r="J2509" s="2" cm="1">
        <f t="array" ref="J2509">INT(_xlfn.XLOOKUP($E2509,消耗中转!$C$10:$C$21,_xlfn.XLOOKUP($I2509,消耗中转!$F$6:$K$6,消耗中转!$F$10:$K$21)))</f>
        <v>128000</v>
      </c>
      <c r="K2509" s="2" cm="1">
        <f t="array" ref="K2509">INT(IF(I2509=0,
_xlfn.XLOOKUP(0,消耗中转!$F$6:$K$6,_xlfn.XLOOKUP(E2509,消耗中转!$C$10:$C$21,消耗中转!$F$10:$K$21)),
_xlfn.XLOOKUP(I2509,消耗中转!$F$6:$K$6,_xlfn.XLOOKUP(E2509,消耗中转!$C$10:$C$21,消耗中转!$F$10:$K$21))+_xlfn.XLOOKUP(0,消耗中转!$F$6:$K$6,_xlfn.XLOOKUP(E2509,消耗中转!$C$10:$C$21,消耗中转!$F$10:$K$21))))</f>
        <v>134000</v>
      </c>
      <c r="L2509" s="2" cm="1">
        <f t="array" ref="L2509">_xlfn.XLOOKUP(I2509,消耗中转!$E$25:$J$25,_xlfn.XLOOKUP(E2509,消耗中转!$C$29:$C$40,消耗中转!$E$29:$J$40))</f>
        <v>1.2</v>
      </c>
    </row>
    <row r="2510" spans="1:12" x14ac:dyDescent="0.15">
      <c r="A2510" s="27">
        <f t="shared" si="500"/>
        <v>601042411002</v>
      </c>
      <c r="B2510" s="27">
        <f t="shared" si="501"/>
        <v>601042411002</v>
      </c>
      <c r="C2510" s="2">
        <f t="shared" si="494"/>
        <v>6010424110</v>
      </c>
      <c r="D2510" s="4">
        <f>_xlfn.XLOOKUP(E2510,[1]战斗中转!$D$8:$D$19,[1]战斗中转!$F$8:$F$19)</f>
        <v>110</v>
      </c>
      <c r="E2510" s="2">
        <f t="shared" si="496"/>
        <v>10</v>
      </c>
      <c r="F2510" s="2">
        <f t="shared" si="502"/>
        <v>4</v>
      </c>
      <c r="G2510" s="2">
        <f t="shared" si="502"/>
        <v>2</v>
      </c>
      <c r="H2510" s="2">
        <f t="shared" si="502"/>
        <v>4</v>
      </c>
      <c r="I2510" s="2">
        <f t="shared" si="497"/>
        <v>2</v>
      </c>
      <c r="J2510" s="2" cm="1">
        <f t="array" ref="J2510">INT(_xlfn.XLOOKUP($E2510,消耗中转!$C$10:$C$21,_xlfn.XLOOKUP($I2510,消耗中转!$F$6:$K$6,消耗中转!$F$10:$K$21)))</f>
        <v>128000</v>
      </c>
      <c r="K2510" s="2" cm="1">
        <f t="array" ref="K2510">INT(IF(I2510=0,
_xlfn.XLOOKUP(0,消耗中转!$F$6:$K$6,_xlfn.XLOOKUP(E2510,消耗中转!$C$10:$C$21,消耗中转!$F$10:$K$21)),
_xlfn.XLOOKUP(I2510,消耗中转!$F$6:$K$6,_xlfn.XLOOKUP(E2510,消耗中转!$C$10:$C$21,消耗中转!$F$10:$K$21))+_xlfn.XLOOKUP(0,消耗中转!$F$6:$K$6,_xlfn.XLOOKUP(E2510,消耗中转!$C$10:$C$21,消耗中转!$F$10:$K$21))))</f>
        <v>134000</v>
      </c>
      <c r="L2510" s="2" cm="1">
        <f t="array" ref="L2510">_xlfn.XLOOKUP(I2510,消耗中转!$E$25:$J$25,_xlfn.XLOOKUP(E2510,消耗中转!$C$29:$C$40,消耗中转!$E$29:$J$40))</f>
        <v>1.2</v>
      </c>
    </row>
    <row r="2511" spans="1:12" x14ac:dyDescent="0.15">
      <c r="A2511" s="27">
        <f t="shared" si="500"/>
        <v>601043111002</v>
      </c>
      <c r="B2511" s="27">
        <f t="shared" si="501"/>
        <v>601043111002</v>
      </c>
      <c r="C2511" s="2">
        <f t="shared" si="494"/>
        <v>6010431110</v>
      </c>
      <c r="D2511" s="4">
        <f>_xlfn.XLOOKUP(E2511,[1]战斗中转!$D$8:$D$19,[1]战斗中转!$F$8:$F$19)</f>
        <v>110</v>
      </c>
      <c r="E2511" s="2">
        <f t="shared" si="496"/>
        <v>10</v>
      </c>
      <c r="F2511" s="2">
        <f t="shared" si="502"/>
        <v>4</v>
      </c>
      <c r="G2511" s="2">
        <f t="shared" si="502"/>
        <v>3</v>
      </c>
      <c r="H2511" s="2">
        <f t="shared" si="502"/>
        <v>1</v>
      </c>
      <c r="I2511" s="2">
        <f t="shared" si="497"/>
        <v>2</v>
      </c>
      <c r="J2511" s="2" cm="1">
        <f t="array" ref="J2511">INT(_xlfn.XLOOKUP($E2511,消耗中转!$C$10:$C$21,_xlfn.XLOOKUP($I2511,消耗中转!$F$6:$K$6,消耗中转!$F$10:$K$21)))</f>
        <v>128000</v>
      </c>
      <c r="K2511" s="2" cm="1">
        <f t="array" ref="K2511">INT(IF(I2511=0,
_xlfn.XLOOKUP(0,消耗中转!$F$6:$K$6,_xlfn.XLOOKUP(E2511,消耗中转!$C$10:$C$21,消耗中转!$F$10:$K$21)),
_xlfn.XLOOKUP(I2511,消耗中转!$F$6:$K$6,_xlfn.XLOOKUP(E2511,消耗中转!$C$10:$C$21,消耗中转!$F$10:$K$21))+_xlfn.XLOOKUP(0,消耗中转!$F$6:$K$6,_xlfn.XLOOKUP(E2511,消耗中转!$C$10:$C$21,消耗中转!$F$10:$K$21))))</f>
        <v>134000</v>
      </c>
      <c r="L2511" s="2" cm="1">
        <f t="array" ref="L2511">_xlfn.XLOOKUP(I2511,消耗中转!$E$25:$J$25,_xlfn.XLOOKUP(E2511,消耗中转!$C$29:$C$40,消耗中转!$E$29:$J$40))</f>
        <v>1.2</v>
      </c>
    </row>
    <row r="2512" spans="1:12" x14ac:dyDescent="0.15">
      <c r="A2512" s="27">
        <f t="shared" si="500"/>
        <v>601043211002</v>
      </c>
      <c r="B2512" s="27">
        <f t="shared" si="501"/>
        <v>601043211002</v>
      </c>
      <c r="C2512" s="2">
        <f t="shared" ref="C2512:C2575" si="503">IF(F2512=100,60*10^8+E2512*10^6+9*10^5+G2512*10^4+H2512*10^3+D2512,60*10^8+E2512*10^6+F2512*10^5+G2512*10^4+H2512*10^3+D2512)</f>
        <v>6010432110</v>
      </c>
      <c r="D2512" s="4">
        <f>_xlfn.XLOOKUP(E2512,[1]战斗中转!$D$8:$D$19,[1]战斗中转!$F$8:$F$19)</f>
        <v>110</v>
      </c>
      <c r="E2512" s="2">
        <f t="shared" si="496"/>
        <v>10</v>
      </c>
      <c r="F2512" s="2">
        <f t="shared" si="502"/>
        <v>4</v>
      </c>
      <c r="G2512" s="2">
        <f t="shared" si="502"/>
        <v>3</v>
      </c>
      <c r="H2512" s="2">
        <f t="shared" si="502"/>
        <v>2</v>
      </c>
      <c r="I2512" s="2">
        <f t="shared" si="497"/>
        <v>2</v>
      </c>
      <c r="J2512" s="2" cm="1">
        <f t="array" ref="J2512">INT(_xlfn.XLOOKUP($E2512,消耗中转!$C$10:$C$21,_xlfn.XLOOKUP($I2512,消耗中转!$F$6:$K$6,消耗中转!$F$10:$K$21)))</f>
        <v>128000</v>
      </c>
      <c r="K2512" s="2" cm="1">
        <f t="array" ref="K2512">INT(IF(I2512=0,
_xlfn.XLOOKUP(0,消耗中转!$F$6:$K$6,_xlfn.XLOOKUP(E2512,消耗中转!$C$10:$C$21,消耗中转!$F$10:$K$21)),
_xlfn.XLOOKUP(I2512,消耗中转!$F$6:$K$6,_xlfn.XLOOKUP(E2512,消耗中转!$C$10:$C$21,消耗中转!$F$10:$K$21))+_xlfn.XLOOKUP(0,消耗中转!$F$6:$K$6,_xlfn.XLOOKUP(E2512,消耗中转!$C$10:$C$21,消耗中转!$F$10:$K$21))))</f>
        <v>134000</v>
      </c>
      <c r="L2512" s="2" cm="1">
        <f t="array" ref="L2512">_xlfn.XLOOKUP(I2512,消耗中转!$E$25:$J$25,_xlfn.XLOOKUP(E2512,消耗中转!$C$29:$C$40,消耗中转!$E$29:$J$40))</f>
        <v>1.2</v>
      </c>
    </row>
    <row r="2513" spans="1:12" x14ac:dyDescent="0.15">
      <c r="A2513" s="27">
        <f t="shared" si="500"/>
        <v>601043311002</v>
      </c>
      <c r="B2513" s="27">
        <f t="shared" si="501"/>
        <v>601043311002</v>
      </c>
      <c r="C2513" s="2">
        <f t="shared" si="503"/>
        <v>6010433110</v>
      </c>
      <c r="D2513" s="4">
        <f>_xlfn.XLOOKUP(E2513,[1]战斗中转!$D$8:$D$19,[1]战斗中转!$F$8:$F$19)</f>
        <v>110</v>
      </c>
      <c r="E2513" s="2">
        <f t="shared" si="496"/>
        <v>10</v>
      </c>
      <c r="F2513" s="2">
        <f t="shared" si="502"/>
        <v>4</v>
      </c>
      <c r="G2513" s="2">
        <f t="shared" si="502"/>
        <v>3</v>
      </c>
      <c r="H2513" s="2">
        <f t="shared" si="502"/>
        <v>3</v>
      </c>
      <c r="I2513" s="2">
        <f t="shared" si="497"/>
        <v>2</v>
      </c>
      <c r="J2513" s="2" cm="1">
        <f t="array" ref="J2513">INT(_xlfn.XLOOKUP($E2513,消耗中转!$C$10:$C$21,_xlfn.XLOOKUP($I2513,消耗中转!$F$6:$K$6,消耗中转!$F$10:$K$21)))</f>
        <v>128000</v>
      </c>
      <c r="K2513" s="2" cm="1">
        <f t="array" ref="K2513">INT(IF(I2513=0,
_xlfn.XLOOKUP(0,消耗中转!$F$6:$K$6,_xlfn.XLOOKUP(E2513,消耗中转!$C$10:$C$21,消耗中转!$F$10:$K$21)),
_xlfn.XLOOKUP(I2513,消耗中转!$F$6:$K$6,_xlfn.XLOOKUP(E2513,消耗中转!$C$10:$C$21,消耗中转!$F$10:$K$21))+_xlfn.XLOOKUP(0,消耗中转!$F$6:$K$6,_xlfn.XLOOKUP(E2513,消耗中转!$C$10:$C$21,消耗中转!$F$10:$K$21))))</f>
        <v>134000</v>
      </c>
      <c r="L2513" s="2" cm="1">
        <f t="array" ref="L2513">_xlfn.XLOOKUP(I2513,消耗中转!$E$25:$J$25,_xlfn.XLOOKUP(E2513,消耗中转!$C$29:$C$40,消耗中转!$E$29:$J$40))</f>
        <v>1.2</v>
      </c>
    </row>
    <row r="2514" spans="1:12" x14ac:dyDescent="0.15">
      <c r="A2514" s="27">
        <f t="shared" si="500"/>
        <v>601043411002</v>
      </c>
      <c r="B2514" s="27">
        <f t="shared" si="501"/>
        <v>601043411002</v>
      </c>
      <c r="C2514" s="2">
        <f t="shared" si="503"/>
        <v>6010434110</v>
      </c>
      <c r="D2514" s="4">
        <f>_xlfn.XLOOKUP(E2514,[1]战斗中转!$D$8:$D$19,[1]战斗中转!$F$8:$F$19)</f>
        <v>110</v>
      </c>
      <c r="E2514" s="2">
        <f t="shared" si="496"/>
        <v>10</v>
      </c>
      <c r="F2514" s="2">
        <f t="shared" si="502"/>
        <v>4</v>
      </c>
      <c r="G2514" s="2">
        <f t="shared" si="502"/>
        <v>3</v>
      </c>
      <c r="H2514" s="2">
        <f t="shared" si="502"/>
        <v>4</v>
      </c>
      <c r="I2514" s="2">
        <f t="shared" si="497"/>
        <v>2</v>
      </c>
      <c r="J2514" s="2" cm="1">
        <f t="array" ref="J2514">INT(_xlfn.XLOOKUP($E2514,消耗中转!$C$10:$C$21,_xlfn.XLOOKUP($I2514,消耗中转!$F$6:$K$6,消耗中转!$F$10:$K$21)))</f>
        <v>128000</v>
      </c>
      <c r="K2514" s="2" cm="1">
        <f t="array" ref="K2514">INT(IF(I2514=0,
_xlfn.XLOOKUP(0,消耗中转!$F$6:$K$6,_xlfn.XLOOKUP(E2514,消耗中转!$C$10:$C$21,消耗中转!$F$10:$K$21)),
_xlfn.XLOOKUP(I2514,消耗中转!$F$6:$K$6,_xlfn.XLOOKUP(E2514,消耗中转!$C$10:$C$21,消耗中转!$F$10:$K$21))+_xlfn.XLOOKUP(0,消耗中转!$F$6:$K$6,_xlfn.XLOOKUP(E2514,消耗中转!$C$10:$C$21,消耗中转!$F$10:$K$21))))</f>
        <v>134000</v>
      </c>
      <c r="L2514" s="2" cm="1">
        <f t="array" ref="L2514">_xlfn.XLOOKUP(I2514,消耗中转!$E$25:$J$25,_xlfn.XLOOKUP(E2514,消耗中转!$C$29:$C$40,消耗中转!$E$29:$J$40))</f>
        <v>1.2</v>
      </c>
    </row>
    <row r="2515" spans="1:12" x14ac:dyDescent="0.15">
      <c r="A2515" s="27">
        <f t="shared" si="500"/>
        <v>601091111002</v>
      </c>
      <c r="B2515" s="27">
        <f t="shared" si="501"/>
        <v>601091111002</v>
      </c>
      <c r="C2515" s="2">
        <f t="shared" si="503"/>
        <v>6010911110</v>
      </c>
      <c r="D2515" s="4">
        <f>_xlfn.XLOOKUP(E2515,[1]战斗中转!$D$8:$D$19,[1]战斗中转!$F$8:$F$19)</f>
        <v>110</v>
      </c>
      <c r="E2515" s="2">
        <f t="shared" si="496"/>
        <v>10</v>
      </c>
      <c r="F2515" s="2">
        <f t="shared" si="502"/>
        <v>100</v>
      </c>
      <c r="G2515" s="2">
        <f t="shared" si="502"/>
        <v>1</v>
      </c>
      <c r="H2515" s="2">
        <f t="shared" si="502"/>
        <v>1</v>
      </c>
      <c r="I2515" s="2">
        <f t="shared" si="497"/>
        <v>2</v>
      </c>
      <c r="J2515" s="2" cm="1">
        <f t="array" ref="J2515">INT(_xlfn.XLOOKUP($E2515,消耗中转!$C$10:$C$21,_xlfn.XLOOKUP($I2515,消耗中转!$F$6:$K$6,消耗中转!$F$10:$K$21)))</f>
        <v>128000</v>
      </c>
      <c r="K2515" s="2" cm="1">
        <f t="array" ref="K2515">INT(IF(I2515=0,
_xlfn.XLOOKUP(0,消耗中转!$F$6:$K$6,_xlfn.XLOOKUP(E2515,消耗中转!$C$10:$C$21,消耗中转!$F$10:$K$21)),
_xlfn.XLOOKUP(I2515,消耗中转!$F$6:$K$6,_xlfn.XLOOKUP(E2515,消耗中转!$C$10:$C$21,消耗中转!$F$10:$K$21))+_xlfn.XLOOKUP(0,消耗中转!$F$6:$K$6,_xlfn.XLOOKUP(E2515,消耗中转!$C$10:$C$21,消耗中转!$F$10:$K$21))))</f>
        <v>134000</v>
      </c>
      <c r="L2515" s="2" cm="1">
        <f t="array" ref="L2515">_xlfn.XLOOKUP(I2515,消耗中转!$E$25:$J$25,_xlfn.XLOOKUP(E2515,消耗中转!$C$29:$C$40,消耗中转!$E$29:$J$40))</f>
        <v>1.2</v>
      </c>
    </row>
    <row r="2516" spans="1:12" x14ac:dyDescent="0.15">
      <c r="A2516" s="27">
        <f t="shared" si="500"/>
        <v>601091211002</v>
      </c>
      <c r="B2516" s="27">
        <f t="shared" si="501"/>
        <v>601091211002</v>
      </c>
      <c r="C2516" s="2">
        <f t="shared" si="503"/>
        <v>6010912110</v>
      </c>
      <c r="D2516" s="4">
        <f>_xlfn.XLOOKUP(E2516,[1]战斗中转!$D$8:$D$19,[1]战斗中转!$F$8:$F$19)</f>
        <v>110</v>
      </c>
      <c r="E2516" s="2">
        <f t="shared" si="496"/>
        <v>10</v>
      </c>
      <c r="F2516" s="2">
        <f t="shared" si="502"/>
        <v>100</v>
      </c>
      <c r="G2516" s="2">
        <f t="shared" si="502"/>
        <v>1</v>
      </c>
      <c r="H2516" s="2">
        <f t="shared" si="502"/>
        <v>2</v>
      </c>
      <c r="I2516" s="2">
        <f t="shared" si="497"/>
        <v>2</v>
      </c>
      <c r="J2516" s="2" cm="1">
        <f t="array" ref="J2516">INT(_xlfn.XLOOKUP($E2516,消耗中转!$C$10:$C$21,_xlfn.XLOOKUP($I2516,消耗中转!$F$6:$K$6,消耗中转!$F$10:$K$21)))</f>
        <v>128000</v>
      </c>
      <c r="K2516" s="2" cm="1">
        <f t="array" ref="K2516">INT(IF(I2516=0,
_xlfn.XLOOKUP(0,消耗中转!$F$6:$K$6,_xlfn.XLOOKUP(E2516,消耗中转!$C$10:$C$21,消耗中转!$F$10:$K$21)),
_xlfn.XLOOKUP(I2516,消耗中转!$F$6:$K$6,_xlfn.XLOOKUP(E2516,消耗中转!$C$10:$C$21,消耗中转!$F$10:$K$21))+_xlfn.XLOOKUP(0,消耗中转!$F$6:$K$6,_xlfn.XLOOKUP(E2516,消耗中转!$C$10:$C$21,消耗中转!$F$10:$K$21))))</f>
        <v>134000</v>
      </c>
      <c r="L2516" s="2" cm="1">
        <f t="array" ref="L2516">_xlfn.XLOOKUP(I2516,消耗中转!$E$25:$J$25,_xlfn.XLOOKUP(E2516,消耗中转!$C$29:$C$40,消耗中转!$E$29:$J$40))</f>
        <v>1.2</v>
      </c>
    </row>
    <row r="2517" spans="1:12" x14ac:dyDescent="0.15">
      <c r="A2517" s="27">
        <f t="shared" si="500"/>
        <v>601091311002</v>
      </c>
      <c r="B2517" s="27">
        <f t="shared" si="501"/>
        <v>601091311002</v>
      </c>
      <c r="C2517" s="2">
        <f t="shared" si="503"/>
        <v>6010913110</v>
      </c>
      <c r="D2517" s="4">
        <f>_xlfn.XLOOKUP(E2517,[1]战斗中转!$D$8:$D$19,[1]战斗中转!$F$8:$F$19)</f>
        <v>110</v>
      </c>
      <c r="E2517" s="2">
        <f t="shared" si="496"/>
        <v>10</v>
      </c>
      <c r="F2517" s="2">
        <f t="shared" si="502"/>
        <v>100</v>
      </c>
      <c r="G2517" s="2">
        <f t="shared" si="502"/>
        <v>1</v>
      </c>
      <c r="H2517" s="2">
        <f t="shared" si="502"/>
        <v>3</v>
      </c>
      <c r="I2517" s="2">
        <f t="shared" si="497"/>
        <v>2</v>
      </c>
      <c r="J2517" s="2" cm="1">
        <f t="array" ref="J2517">INT(_xlfn.XLOOKUP($E2517,消耗中转!$C$10:$C$21,_xlfn.XLOOKUP($I2517,消耗中转!$F$6:$K$6,消耗中转!$F$10:$K$21)))</f>
        <v>128000</v>
      </c>
      <c r="K2517" s="2" cm="1">
        <f t="array" ref="K2517">INT(IF(I2517=0,
_xlfn.XLOOKUP(0,消耗中转!$F$6:$K$6,_xlfn.XLOOKUP(E2517,消耗中转!$C$10:$C$21,消耗中转!$F$10:$K$21)),
_xlfn.XLOOKUP(I2517,消耗中转!$F$6:$K$6,_xlfn.XLOOKUP(E2517,消耗中转!$C$10:$C$21,消耗中转!$F$10:$K$21))+_xlfn.XLOOKUP(0,消耗中转!$F$6:$K$6,_xlfn.XLOOKUP(E2517,消耗中转!$C$10:$C$21,消耗中转!$F$10:$K$21))))</f>
        <v>134000</v>
      </c>
      <c r="L2517" s="2" cm="1">
        <f t="array" ref="L2517">_xlfn.XLOOKUP(I2517,消耗中转!$E$25:$J$25,_xlfn.XLOOKUP(E2517,消耗中转!$C$29:$C$40,消耗中转!$E$29:$J$40))</f>
        <v>1.2</v>
      </c>
    </row>
    <row r="2518" spans="1:12" x14ac:dyDescent="0.15">
      <c r="A2518" s="27">
        <f t="shared" si="500"/>
        <v>601091411002</v>
      </c>
      <c r="B2518" s="27">
        <f t="shared" si="501"/>
        <v>601091411002</v>
      </c>
      <c r="C2518" s="2">
        <f t="shared" si="503"/>
        <v>6010914110</v>
      </c>
      <c r="D2518" s="4">
        <f>_xlfn.XLOOKUP(E2518,[1]战斗中转!$D$8:$D$19,[1]战斗中转!$F$8:$F$19)</f>
        <v>110</v>
      </c>
      <c r="E2518" s="2">
        <f t="shared" si="496"/>
        <v>10</v>
      </c>
      <c r="F2518" s="2">
        <f t="shared" si="502"/>
        <v>100</v>
      </c>
      <c r="G2518" s="2">
        <f t="shared" si="502"/>
        <v>1</v>
      </c>
      <c r="H2518" s="2">
        <f t="shared" si="502"/>
        <v>4</v>
      </c>
      <c r="I2518" s="2">
        <f t="shared" si="497"/>
        <v>2</v>
      </c>
      <c r="J2518" s="2" cm="1">
        <f t="array" ref="J2518">INT(_xlfn.XLOOKUP($E2518,消耗中转!$C$10:$C$21,_xlfn.XLOOKUP($I2518,消耗中转!$F$6:$K$6,消耗中转!$F$10:$K$21)))</f>
        <v>128000</v>
      </c>
      <c r="K2518" s="2" cm="1">
        <f t="array" ref="K2518">INT(IF(I2518=0,
_xlfn.XLOOKUP(0,消耗中转!$F$6:$K$6,_xlfn.XLOOKUP(E2518,消耗中转!$C$10:$C$21,消耗中转!$F$10:$K$21)),
_xlfn.XLOOKUP(I2518,消耗中转!$F$6:$K$6,_xlfn.XLOOKUP(E2518,消耗中转!$C$10:$C$21,消耗中转!$F$10:$K$21))+_xlfn.XLOOKUP(0,消耗中转!$F$6:$K$6,_xlfn.XLOOKUP(E2518,消耗中转!$C$10:$C$21,消耗中转!$F$10:$K$21))))</f>
        <v>134000</v>
      </c>
      <c r="L2518" s="2" cm="1">
        <f t="array" ref="L2518">_xlfn.XLOOKUP(I2518,消耗中转!$E$25:$J$25,_xlfn.XLOOKUP(E2518,消耗中转!$C$29:$C$40,消耗中转!$E$29:$J$40))</f>
        <v>1.2</v>
      </c>
    </row>
    <row r="2519" spans="1:12" x14ac:dyDescent="0.15">
      <c r="A2519" s="27">
        <f t="shared" si="500"/>
        <v>601092111002</v>
      </c>
      <c r="B2519" s="27">
        <f t="shared" si="501"/>
        <v>601092111002</v>
      </c>
      <c r="C2519" s="2">
        <f t="shared" si="503"/>
        <v>6010921110</v>
      </c>
      <c r="D2519" s="4">
        <f>_xlfn.XLOOKUP(E2519,[1]战斗中转!$D$8:$D$19,[1]战斗中转!$F$8:$F$19)</f>
        <v>110</v>
      </c>
      <c r="E2519" s="2">
        <f t="shared" ref="E2519:E2582" si="504">E2447+1</f>
        <v>10</v>
      </c>
      <c r="F2519" s="2">
        <f t="shared" ref="F2519:H2538" si="505">F2447</f>
        <v>100</v>
      </c>
      <c r="G2519" s="2">
        <f t="shared" si="505"/>
        <v>2</v>
      </c>
      <c r="H2519" s="2">
        <f t="shared" si="505"/>
        <v>1</v>
      </c>
      <c r="I2519" s="2">
        <f t="shared" si="497"/>
        <v>2</v>
      </c>
      <c r="J2519" s="2" cm="1">
        <f t="array" ref="J2519">INT(_xlfn.XLOOKUP($E2519,消耗中转!$C$10:$C$21,_xlfn.XLOOKUP($I2519,消耗中转!$F$6:$K$6,消耗中转!$F$10:$K$21)))</f>
        <v>128000</v>
      </c>
      <c r="K2519" s="2" cm="1">
        <f t="array" ref="K2519">INT(IF(I2519=0,
_xlfn.XLOOKUP(0,消耗中转!$F$6:$K$6,_xlfn.XLOOKUP(E2519,消耗中转!$C$10:$C$21,消耗中转!$F$10:$K$21)),
_xlfn.XLOOKUP(I2519,消耗中转!$F$6:$K$6,_xlfn.XLOOKUP(E2519,消耗中转!$C$10:$C$21,消耗中转!$F$10:$K$21))+_xlfn.XLOOKUP(0,消耗中转!$F$6:$K$6,_xlfn.XLOOKUP(E2519,消耗中转!$C$10:$C$21,消耗中转!$F$10:$K$21))))</f>
        <v>134000</v>
      </c>
      <c r="L2519" s="2" cm="1">
        <f t="array" ref="L2519">_xlfn.XLOOKUP(I2519,消耗中转!$E$25:$J$25,_xlfn.XLOOKUP(E2519,消耗中转!$C$29:$C$40,消耗中转!$E$29:$J$40))</f>
        <v>1.2</v>
      </c>
    </row>
    <row r="2520" spans="1:12" x14ac:dyDescent="0.15">
      <c r="A2520" s="27">
        <f t="shared" si="500"/>
        <v>601092211002</v>
      </c>
      <c r="B2520" s="27">
        <f t="shared" si="501"/>
        <v>601092211002</v>
      </c>
      <c r="C2520" s="2">
        <f t="shared" si="503"/>
        <v>6010922110</v>
      </c>
      <c r="D2520" s="4">
        <f>_xlfn.XLOOKUP(E2520,[1]战斗中转!$D$8:$D$19,[1]战斗中转!$F$8:$F$19)</f>
        <v>110</v>
      </c>
      <c r="E2520" s="2">
        <f t="shared" si="504"/>
        <v>10</v>
      </c>
      <c r="F2520" s="2">
        <f t="shared" si="505"/>
        <v>100</v>
      </c>
      <c r="G2520" s="2">
        <f t="shared" si="505"/>
        <v>2</v>
      </c>
      <c r="H2520" s="2">
        <f t="shared" si="505"/>
        <v>2</v>
      </c>
      <c r="I2520" s="2">
        <f t="shared" ref="I2520:I2526" si="506">I2519</f>
        <v>2</v>
      </c>
      <c r="J2520" s="2" cm="1">
        <f t="array" ref="J2520">INT(_xlfn.XLOOKUP($E2520,消耗中转!$C$10:$C$21,_xlfn.XLOOKUP($I2520,消耗中转!$F$6:$K$6,消耗中转!$F$10:$K$21)))</f>
        <v>128000</v>
      </c>
      <c r="K2520" s="2" cm="1">
        <f t="array" ref="K2520">INT(IF(I2520=0,
_xlfn.XLOOKUP(0,消耗中转!$F$6:$K$6,_xlfn.XLOOKUP(E2520,消耗中转!$C$10:$C$21,消耗中转!$F$10:$K$21)),
_xlfn.XLOOKUP(I2520,消耗中转!$F$6:$K$6,_xlfn.XLOOKUP(E2520,消耗中转!$C$10:$C$21,消耗中转!$F$10:$K$21))+_xlfn.XLOOKUP(0,消耗中转!$F$6:$K$6,_xlfn.XLOOKUP(E2520,消耗中转!$C$10:$C$21,消耗中转!$F$10:$K$21))))</f>
        <v>134000</v>
      </c>
      <c r="L2520" s="2" cm="1">
        <f t="array" ref="L2520">_xlfn.XLOOKUP(I2520,消耗中转!$E$25:$J$25,_xlfn.XLOOKUP(E2520,消耗中转!$C$29:$C$40,消耗中转!$E$29:$J$40))</f>
        <v>1.2</v>
      </c>
    </row>
    <row r="2521" spans="1:12" x14ac:dyDescent="0.15">
      <c r="A2521" s="27">
        <f t="shared" si="500"/>
        <v>601092311002</v>
      </c>
      <c r="B2521" s="27">
        <f t="shared" si="501"/>
        <v>601092311002</v>
      </c>
      <c r="C2521" s="2">
        <f t="shared" si="503"/>
        <v>6010923110</v>
      </c>
      <c r="D2521" s="4">
        <f>_xlfn.XLOOKUP(E2521,[1]战斗中转!$D$8:$D$19,[1]战斗中转!$F$8:$F$19)</f>
        <v>110</v>
      </c>
      <c r="E2521" s="2">
        <f t="shared" si="504"/>
        <v>10</v>
      </c>
      <c r="F2521" s="2">
        <f t="shared" si="505"/>
        <v>100</v>
      </c>
      <c r="G2521" s="2">
        <f t="shared" si="505"/>
        <v>2</v>
      </c>
      <c r="H2521" s="2">
        <f t="shared" si="505"/>
        <v>3</v>
      </c>
      <c r="I2521" s="2">
        <f t="shared" si="506"/>
        <v>2</v>
      </c>
      <c r="J2521" s="2" cm="1">
        <f t="array" ref="J2521">INT(_xlfn.XLOOKUP($E2521,消耗中转!$C$10:$C$21,_xlfn.XLOOKUP($I2521,消耗中转!$F$6:$K$6,消耗中转!$F$10:$K$21)))</f>
        <v>128000</v>
      </c>
      <c r="K2521" s="2" cm="1">
        <f t="array" ref="K2521">INT(IF(I2521=0,
_xlfn.XLOOKUP(0,消耗中转!$F$6:$K$6,_xlfn.XLOOKUP(E2521,消耗中转!$C$10:$C$21,消耗中转!$F$10:$K$21)),
_xlfn.XLOOKUP(I2521,消耗中转!$F$6:$K$6,_xlfn.XLOOKUP(E2521,消耗中转!$C$10:$C$21,消耗中转!$F$10:$K$21))+_xlfn.XLOOKUP(0,消耗中转!$F$6:$K$6,_xlfn.XLOOKUP(E2521,消耗中转!$C$10:$C$21,消耗中转!$F$10:$K$21))))</f>
        <v>134000</v>
      </c>
      <c r="L2521" s="2" cm="1">
        <f t="array" ref="L2521">_xlfn.XLOOKUP(I2521,消耗中转!$E$25:$J$25,_xlfn.XLOOKUP(E2521,消耗中转!$C$29:$C$40,消耗中转!$E$29:$J$40))</f>
        <v>1.2</v>
      </c>
    </row>
    <row r="2522" spans="1:12" x14ac:dyDescent="0.15">
      <c r="A2522" s="27">
        <f t="shared" si="500"/>
        <v>601092411002</v>
      </c>
      <c r="B2522" s="27">
        <f t="shared" si="501"/>
        <v>601092411002</v>
      </c>
      <c r="C2522" s="2">
        <f t="shared" si="503"/>
        <v>6010924110</v>
      </c>
      <c r="D2522" s="4">
        <f>_xlfn.XLOOKUP(E2522,[1]战斗中转!$D$8:$D$19,[1]战斗中转!$F$8:$F$19)</f>
        <v>110</v>
      </c>
      <c r="E2522" s="2">
        <f t="shared" si="504"/>
        <v>10</v>
      </c>
      <c r="F2522" s="2">
        <f t="shared" si="505"/>
        <v>100</v>
      </c>
      <c r="G2522" s="2">
        <f t="shared" si="505"/>
        <v>2</v>
      </c>
      <c r="H2522" s="2">
        <f t="shared" si="505"/>
        <v>4</v>
      </c>
      <c r="I2522" s="2">
        <f t="shared" si="506"/>
        <v>2</v>
      </c>
      <c r="J2522" s="2" cm="1">
        <f t="array" ref="J2522">INT(_xlfn.XLOOKUP($E2522,消耗中转!$C$10:$C$21,_xlfn.XLOOKUP($I2522,消耗中转!$F$6:$K$6,消耗中转!$F$10:$K$21)))</f>
        <v>128000</v>
      </c>
      <c r="K2522" s="2" cm="1">
        <f t="array" ref="K2522">INT(IF(I2522=0,
_xlfn.XLOOKUP(0,消耗中转!$F$6:$K$6,_xlfn.XLOOKUP(E2522,消耗中转!$C$10:$C$21,消耗中转!$F$10:$K$21)),
_xlfn.XLOOKUP(I2522,消耗中转!$F$6:$K$6,_xlfn.XLOOKUP(E2522,消耗中转!$C$10:$C$21,消耗中转!$F$10:$K$21))+_xlfn.XLOOKUP(0,消耗中转!$F$6:$K$6,_xlfn.XLOOKUP(E2522,消耗中转!$C$10:$C$21,消耗中转!$F$10:$K$21))))</f>
        <v>134000</v>
      </c>
      <c r="L2522" s="2" cm="1">
        <f t="array" ref="L2522">_xlfn.XLOOKUP(I2522,消耗中转!$E$25:$J$25,_xlfn.XLOOKUP(E2522,消耗中转!$C$29:$C$40,消耗中转!$E$29:$J$40))</f>
        <v>1.2</v>
      </c>
    </row>
    <row r="2523" spans="1:12" x14ac:dyDescent="0.15">
      <c r="A2523" s="27">
        <f t="shared" si="500"/>
        <v>601093111002</v>
      </c>
      <c r="B2523" s="27">
        <f t="shared" si="501"/>
        <v>601093111002</v>
      </c>
      <c r="C2523" s="2">
        <f t="shared" si="503"/>
        <v>6010931110</v>
      </c>
      <c r="D2523" s="4">
        <f>_xlfn.XLOOKUP(E2523,[1]战斗中转!$D$8:$D$19,[1]战斗中转!$F$8:$F$19)</f>
        <v>110</v>
      </c>
      <c r="E2523" s="2">
        <f t="shared" si="504"/>
        <v>10</v>
      </c>
      <c r="F2523" s="2">
        <f t="shared" si="505"/>
        <v>100</v>
      </c>
      <c r="G2523" s="2">
        <f t="shared" si="505"/>
        <v>3</v>
      </c>
      <c r="H2523" s="2">
        <f t="shared" si="505"/>
        <v>1</v>
      </c>
      <c r="I2523" s="2">
        <f t="shared" si="506"/>
        <v>2</v>
      </c>
      <c r="J2523" s="2" cm="1">
        <f t="array" ref="J2523">INT(_xlfn.XLOOKUP($E2523,消耗中转!$C$10:$C$21,_xlfn.XLOOKUP($I2523,消耗中转!$F$6:$K$6,消耗中转!$F$10:$K$21)))</f>
        <v>128000</v>
      </c>
      <c r="K2523" s="2" cm="1">
        <f t="array" ref="K2523">INT(IF(I2523=0,
_xlfn.XLOOKUP(0,消耗中转!$F$6:$K$6,_xlfn.XLOOKUP(E2523,消耗中转!$C$10:$C$21,消耗中转!$F$10:$K$21)),
_xlfn.XLOOKUP(I2523,消耗中转!$F$6:$K$6,_xlfn.XLOOKUP(E2523,消耗中转!$C$10:$C$21,消耗中转!$F$10:$K$21))+_xlfn.XLOOKUP(0,消耗中转!$F$6:$K$6,_xlfn.XLOOKUP(E2523,消耗中转!$C$10:$C$21,消耗中转!$F$10:$K$21))))</f>
        <v>134000</v>
      </c>
      <c r="L2523" s="2" cm="1">
        <f t="array" ref="L2523">_xlfn.XLOOKUP(I2523,消耗中转!$E$25:$J$25,_xlfn.XLOOKUP(E2523,消耗中转!$C$29:$C$40,消耗中转!$E$29:$J$40))</f>
        <v>1.2</v>
      </c>
    </row>
    <row r="2524" spans="1:12" x14ac:dyDescent="0.15">
      <c r="A2524" s="27">
        <f t="shared" si="500"/>
        <v>601093211002</v>
      </c>
      <c r="B2524" s="27">
        <f t="shared" si="501"/>
        <v>601093211002</v>
      </c>
      <c r="C2524" s="2">
        <f t="shared" si="503"/>
        <v>6010932110</v>
      </c>
      <c r="D2524" s="4">
        <f>_xlfn.XLOOKUP(E2524,[1]战斗中转!$D$8:$D$19,[1]战斗中转!$F$8:$F$19)</f>
        <v>110</v>
      </c>
      <c r="E2524" s="2">
        <f t="shared" si="504"/>
        <v>10</v>
      </c>
      <c r="F2524" s="2">
        <f t="shared" si="505"/>
        <v>100</v>
      </c>
      <c r="G2524" s="2">
        <f t="shared" si="505"/>
        <v>3</v>
      </c>
      <c r="H2524" s="2">
        <f t="shared" si="505"/>
        <v>2</v>
      </c>
      <c r="I2524" s="2">
        <f t="shared" si="506"/>
        <v>2</v>
      </c>
      <c r="J2524" s="2" cm="1">
        <f t="array" ref="J2524">INT(_xlfn.XLOOKUP($E2524,消耗中转!$C$10:$C$21,_xlfn.XLOOKUP($I2524,消耗中转!$F$6:$K$6,消耗中转!$F$10:$K$21)))</f>
        <v>128000</v>
      </c>
      <c r="K2524" s="2" cm="1">
        <f t="array" ref="K2524">INT(IF(I2524=0,
_xlfn.XLOOKUP(0,消耗中转!$F$6:$K$6,_xlfn.XLOOKUP(E2524,消耗中转!$C$10:$C$21,消耗中转!$F$10:$K$21)),
_xlfn.XLOOKUP(I2524,消耗中转!$F$6:$K$6,_xlfn.XLOOKUP(E2524,消耗中转!$C$10:$C$21,消耗中转!$F$10:$K$21))+_xlfn.XLOOKUP(0,消耗中转!$F$6:$K$6,_xlfn.XLOOKUP(E2524,消耗中转!$C$10:$C$21,消耗中转!$F$10:$K$21))))</f>
        <v>134000</v>
      </c>
      <c r="L2524" s="2" cm="1">
        <f t="array" ref="L2524">_xlfn.XLOOKUP(I2524,消耗中转!$E$25:$J$25,_xlfn.XLOOKUP(E2524,消耗中转!$C$29:$C$40,消耗中转!$E$29:$J$40))</f>
        <v>1.2</v>
      </c>
    </row>
    <row r="2525" spans="1:12" x14ac:dyDescent="0.15">
      <c r="A2525" s="27">
        <f t="shared" si="500"/>
        <v>601093311002</v>
      </c>
      <c r="B2525" s="27">
        <f t="shared" si="501"/>
        <v>601093311002</v>
      </c>
      <c r="C2525" s="2">
        <f t="shared" si="503"/>
        <v>6010933110</v>
      </c>
      <c r="D2525" s="4">
        <f>_xlfn.XLOOKUP(E2525,[1]战斗中转!$D$8:$D$19,[1]战斗中转!$F$8:$F$19)</f>
        <v>110</v>
      </c>
      <c r="E2525" s="2">
        <f t="shared" si="504"/>
        <v>10</v>
      </c>
      <c r="F2525" s="2">
        <f t="shared" si="505"/>
        <v>100</v>
      </c>
      <c r="G2525" s="2">
        <f t="shared" si="505"/>
        <v>3</v>
      </c>
      <c r="H2525" s="2">
        <f t="shared" si="505"/>
        <v>3</v>
      </c>
      <c r="I2525" s="2">
        <f t="shared" si="506"/>
        <v>2</v>
      </c>
      <c r="J2525" s="2" cm="1">
        <f t="array" ref="J2525">INT(_xlfn.XLOOKUP($E2525,消耗中转!$C$10:$C$21,_xlfn.XLOOKUP($I2525,消耗中转!$F$6:$K$6,消耗中转!$F$10:$K$21)))</f>
        <v>128000</v>
      </c>
      <c r="K2525" s="2" cm="1">
        <f t="array" ref="K2525">INT(IF(I2525=0,
_xlfn.XLOOKUP(0,消耗中转!$F$6:$K$6,_xlfn.XLOOKUP(E2525,消耗中转!$C$10:$C$21,消耗中转!$F$10:$K$21)),
_xlfn.XLOOKUP(I2525,消耗中转!$F$6:$K$6,_xlfn.XLOOKUP(E2525,消耗中转!$C$10:$C$21,消耗中转!$F$10:$K$21))+_xlfn.XLOOKUP(0,消耗中转!$F$6:$K$6,_xlfn.XLOOKUP(E2525,消耗中转!$C$10:$C$21,消耗中转!$F$10:$K$21))))</f>
        <v>134000</v>
      </c>
      <c r="L2525" s="2" cm="1">
        <f t="array" ref="L2525">_xlfn.XLOOKUP(I2525,消耗中转!$E$25:$J$25,_xlfn.XLOOKUP(E2525,消耗中转!$C$29:$C$40,消耗中转!$E$29:$J$40))</f>
        <v>1.2</v>
      </c>
    </row>
    <row r="2526" spans="1:12" x14ac:dyDescent="0.15">
      <c r="A2526" s="27">
        <f t="shared" si="500"/>
        <v>601093411002</v>
      </c>
      <c r="B2526" s="27">
        <f t="shared" si="501"/>
        <v>601093411002</v>
      </c>
      <c r="C2526" s="2">
        <f t="shared" si="503"/>
        <v>6010934110</v>
      </c>
      <c r="D2526" s="4">
        <f>_xlfn.XLOOKUP(E2526,[1]战斗中转!$D$8:$D$19,[1]战斗中转!$F$8:$F$19)</f>
        <v>110</v>
      </c>
      <c r="E2526" s="2">
        <f t="shared" si="504"/>
        <v>10</v>
      </c>
      <c r="F2526" s="2">
        <f t="shared" si="505"/>
        <v>100</v>
      </c>
      <c r="G2526" s="2">
        <f t="shared" si="505"/>
        <v>3</v>
      </c>
      <c r="H2526" s="2">
        <f t="shared" si="505"/>
        <v>4</v>
      </c>
      <c r="I2526" s="2">
        <f t="shared" si="506"/>
        <v>2</v>
      </c>
      <c r="J2526" s="2" cm="1">
        <f t="array" ref="J2526">INT(_xlfn.XLOOKUP($E2526,消耗中转!$C$10:$C$21,_xlfn.XLOOKUP($I2526,消耗中转!$F$6:$K$6,消耗中转!$F$10:$K$21)))</f>
        <v>128000</v>
      </c>
      <c r="K2526" s="2" cm="1">
        <f t="array" ref="K2526">INT(IF(I2526=0,
_xlfn.XLOOKUP(0,消耗中转!$F$6:$K$6,_xlfn.XLOOKUP(E2526,消耗中转!$C$10:$C$21,消耗中转!$F$10:$K$21)),
_xlfn.XLOOKUP(I2526,消耗中转!$F$6:$K$6,_xlfn.XLOOKUP(E2526,消耗中转!$C$10:$C$21,消耗中转!$F$10:$K$21))+_xlfn.XLOOKUP(0,消耗中转!$F$6:$K$6,_xlfn.XLOOKUP(E2526,消耗中转!$C$10:$C$21,消耗中转!$F$10:$K$21))))</f>
        <v>134000</v>
      </c>
      <c r="L2526" s="2" cm="1">
        <f t="array" ref="L2526">_xlfn.XLOOKUP(I2526,消耗中转!$E$25:$J$25,_xlfn.XLOOKUP(E2526,消耗中转!$C$29:$C$40,消耗中转!$E$29:$J$40))</f>
        <v>1.2</v>
      </c>
    </row>
    <row r="2527" spans="1:12" x14ac:dyDescent="0.15">
      <c r="A2527" s="27">
        <f t="shared" si="500"/>
        <v>601101111502</v>
      </c>
      <c r="B2527" s="27">
        <f t="shared" si="501"/>
        <v>601101111502</v>
      </c>
      <c r="C2527" s="2">
        <f t="shared" si="503"/>
        <v>6011011115</v>
      </c>
      <c r="D2527" s="4">
        <f>_xlfn.XLOOKUP(E2527,[1]战斗中转!$D$8:$D$19,[1]战斗中转!$F$8:$F$19)</f>
        <v>115</v>
      </c>
      <c r="E2527" s="2">
        <f t="shared" si="504"/>
        <v>11</v>
      </c>
      <c r="F2527" s="2">
        <f t="shared" si="505"/>
        <v>0</v>
      </c>
      <c r="G2527" s="2">
        <f t="shared" si="505"/>
        <v>1</v>
      </c>
      <c r="H2527" s="2">
        <f t="shared" si="505"/>
        <v>1</v>
      </c>
      <c r="I2527" s="2">
        <f>I2514</f>
        <v>2</v>
      </c>
      <c r="J2527" s="2" cm="1">
        <f t="array" ref="J2527">INT(_xlfn.XLOOKUP($E2527,消耗中转!$C$10:$C$21,_xlfn.XLOOKUP($I2527,消耗中转!$F$6:$K$6,消耗中转!$F$10:$K$21)))</f>
        <v>256000</v>
      </c>
      <c r="K2527" s="2" cm="1">
        <f t="array" ref="K2527">INT(IF(I2527=0,
_xlfn.XLOOKUP(0,消耗中转!$F$6:$K$6,_xlfn.XLOOKUP(E2527,消耗中转!$C$10:$C$21,消耗中转!$F$10:$K$21)),
_xlfn.XLOOKUP(I2527,消耗中转!$F$6:$K$6,_xlfn.XLOOKUP(E2527,消耗中转!$C$10:$C$21,消耗中转!$F$10:$K$21))+_xlfn.XLOOKUP(0,消耗中转!$F$6:$K$6,_xlfn.XLOOKUP(E2527,消耗中转!$C$10:$C$21,消耗中转!$F$10:$K$21))))</f>
        <v>264000</v>
      </c>
      <c r="L2527" s="2" cm="1">
        <f t="array" ref="L2527">_xlfn.XLOOKUP(I2527,消耗中转!$E$25:$J$25,_xlfn.XLOOKUP(E2527,消耗中转!$C$29:$C$40,消耗中转!$E$29:$J$40))</f>
        <v>1.2</v>
      </c>
    </row>
    <row r="2528" spans="1:12" x14ac:dyDescent="0.15">
      <c r="A2528" s="27">
        <f t="shared" si="500"/>
        <v>601101211502</v>
      </c>
      <c r="B2528" s="27">
        <f t="shared" si="501"/>
        <v>601101211502</v>
      </c>
      <c r="C2528" s="2">
        <f t="shared" si="503"/>
        <v>6011012115</v>
      </c>
      <c r="D2528" s="4">
        <f>_xlfn.XLOOKUP(E2528,[1]战斗中转!$D$8:$D$19,[1]战斗中转!$F$8:$F$19)</f>
        <v>115</v>
      </c>
      <c r="E2528" s="2">
        <f t="shared" si="504"/>
        <v>11</v>
      </c>
      <c r="F2528" s="2">
        <f t="shared" si="505"/>
        <v>0</v>
      </c>
      <c r="G2528" s="2">
        <f t="shared" si="505"/>
        <v>1</v>
      </c>
      <c r="H2528" s="2">
        <f t="shared" si="505"/>
        <v>2</v>
      </c>
      <c r="I2528" s="2">
        <f t="shared" ref="I2528:I2591" si="507">I2527</f>
        <v>2</v>
      </c>
      <c r="J2528" s="2" cm="1">
        <f t="array" ref="J2528">INT(_xlfn.XLOOKUP($E2528,消耗中转!$C$10:$C$21,_xlfn.XLOOKUP($I2528,消耗中转!$F$6:$K$6,消耗中转!$F$10:$K$21)))</f>
        <v>256000</v>
      </c>
      <c r="K2528" s="2" cm="1">
        <f t="array" ref="K2528">INT(IF(I2528=0,
_xlfn.XLOOKUP(0,消耗中转!$F$6:$K$6,_xlfn.XLOOKUP(E2528,消耗中转!$C$10:$C$21,消耗中转!$F$10:$K$21)),
_xlfn.XLOOKUP(I2528,消耗中转!$F$6:$K$6,_xlfn.XLOOKUP(E2528,消耗中转!$C$10:$C$21,消耗中转!$F$10:$K$21))+_xlfn.XLOOKUP(0,消耗中转!$F$6:$K$6,_xlfn.XLOOKUP(E2528,消耗中转!$C$10:$C$21,消耗中转!$F$10:$K$21))))</f>
        <v>264000</v>
      </c>
      <c r="L2528" s="2" cm="1">
        <f t="array" ref="L2528">_xlfn.XLOOKUP(I2528,消耗中转!$E$25:$J$25,_xlfn.XLOOKUP(E2528,消耗中转!$C$29:$C$40,消耗中转!$E$29:$J$40))</f>
        <v>1.2</v>
      </c>
    </row>
    <row r="2529" spans="1:12" x14ac:dyDescent="0.15">
      <c r="A2529" s="27">
        <f t="shared" si="500"/>
        <v>601101311502</v>
      </c>
      <c r="B2529" s="27">
        <f t="shared" si="501"/>
        <v>601101311502</v>
      </c>
      <c r="C2529" s="2">
        <f t="shared" si="503"/>
        <v>6011013115</v>
      </c>
      <c r="D2529" s="4">
        <f>_xlfn.XLOOKUP(E2529,[1]战斗中转!$D$8:$D$19,[1]战斗中转!$F$8:$F$19)</f>
        <v>115</v>
      </c>
      <c r="E2529" s="2">
        <f t="shared" si="504"/>
        <v>11</v>
      </c>
      <c r="F2529" s="2">
        <f t="shared" si="505"/>
        <v>0</v>
      </c>
      <c r="G2529" s="2">
        <f t="shared" si="505"/>
        <v>1</v>
      </c>
      <c r="H2529" s="2">
        <f t="shared" si="505"/>
        <v>3</v>
      </c>
      <c r="I2529" s="2">
        <f t="shared" si="507"/>
        <v>2</v>
      </c>
      <c r="J2529" s="2" cm="1">
        <f t="array" ref="J2529">INT(_xlfn.XLOOKUP($E2529,消耗中转!$C$10:$C$21,_xlfn.XLOOKUP($I2529,消耗中转!$F$6:$K$6,消耗中转!$F$10:$K$21)))</f>
        <v>256000</v>
      </c>
      <c r="K2529" s="2" cm="1">
        <f t="array" ref="K2529">INT(IF(I2529=0,
_xlfn.XLOOKUP(0,消耗中转!$F$6:$K$6,_xlfn.XLOOKUP(E2529,消耗中转!$C$10:$C$21,消耗中转!$F$10:$K$21)),
_xlfn.XLOOKUP(I2529,消耗中转!$F$6:$K$6,_xlfn.XLOOKUP(E2529,消耗中转!$C$10:$C$21,消耗中转!$F$10:$K$21))+_xlfn.XLOOKUP(0,消耗中转!$F$6:$K$6,_xlfn.XLOOKUP(E2529,消耗中转!$C$10:$C$21,消耗中转!$F$10:$K$21))))</f>
        <v>264000</v>
      </c>
      <c r="L2529" s="2" cm="1">
        <f t="array" ref="L2529">_xlfn.XLOOKUP(I2529,消耗中转!$E$25:$J$25,_xlfn.XLOOKUP(E2529,消耗中转!$C$29:$C$40,消耗中转!$E$29:$J$40))</f>
        <v>1.2</v>
      </c>
    </row>
    <row r="2530" spans="1:12" x14ac:dyDescent="0.15">
      <c r="A2530" s="27">
        <f t="shared" si="500"/>
        <v>601101411502</v>
      </c>
      <c r="B2530" s="27">
        <f t="shared" si="501"/>
        <v>601101411502</v>
      </c>
      <c r="C2530" s="2">
        <f t="shared" si="503"/>
        <v>6011014115</v>
      </c>
      <c r="D2530" s="4">
        <f>_xlfn.XLOOKUP(E2530,[1]战斗中转!$D$8:$D$19,[1]战斗中转!$F$8:$F$19)</f>
        <v>115</v>
      </c>
      <c r="E2530" s="2">
        <f t="shared" si="504"/>
        <v>11</v>
      </c>
      <c r="F2530" s="2">
        <f t="shared" si="505"/>
        <v>0</v>
      </c>
      <c r="G2530" s="2">
        <f t="shared" si="505"/>
        <v>1</v>
      </c>
      <c r="H2530" s="2">
        <f t="shared" si="505"/>
        <v>4</v>
      </c>
      <c r="I2530" s="2">
        <f t="shared" si="507"/>
        <v>2</v>
      </c>
      <c r="J2530" s="2" cm="1">
        <f t="array" ref="J2530">INT(_xlfn.XLOOKUP($E2530,消耗中转!$C$10:$C$21,_xlfn.XLOOKUP($I2530,消耗中转!$F$6:$K$6,消耗中转!$F$10:$K$21)))</f>
        <v>256000</v>
      </c>
      <c r="K2530" s="2" cm="1">
        <f t="array" ref="K2530">INT(IF(I2530=0,
_xlfn.XLOOKUP(0,消耗中转!$F$6:$K$6,_xlfn.XLOOKUP(E2530,消耗中转!$C$10:$C$21,消耗中转!$F$10:$K$21)),
_xlfn.XLOOKUP(I2530,消耗中转!$F$6:$K$6,_xlfn.XLOOKUP(E2530,消耗中转!$C$10:$C$21,消耗中转!$F$10:$K$21))+_xlfn.XLOOKUP(0,消耗中转!$F$6:$K$6,_xlfn.XLOOKUP(E2530,消耗中转!$C$10:$C$21,消耗中转!$F$10:$K$21))))</f>
        <v>264000</v>
      </c>
      <c r="L2530" s="2" cm="1">
        <f t="array" ref="L2530">_xlfn.XLOOKUP(I2530,消耗中转!$E$25:$J$25,_xlfn.XLOOKUP(E2530,消耗中转!$C$29:$C$40,消耗中转!$E$29:$J$40))</f>
        <v>1.2</v>
      </c>
    </row>
    <row r="2531" spans="1:12" x14ac:dyDescent="0.15">
      <c r="A2531" s="27">
        <f t="shared" si="500"/>
        <v>601102111502</v>
      </c>
      <c r="B2531" s="27">
        <f t="shared" si="501"/>
        <v>601102111502</v>
      </c>
      <c r="C2531" s="2">
        <f t="shared" si="503"/>
        <v>6011021115</v>
      </c>
      <c r="D2531" s="4">
        <f>_xlfn.XLOOKUP(E2531,[1]战斗中转!$D$8:$D$19,[1]战斗中转!$F$8:$F$19)</f>
        <v>115</v>
      </c>
      <c r="E2531" s="2">
        <f t="shared" si="504"/>
        <v>11</v>
      </c>
      <c r="F2531" s="2">
        <f t="shared" si="505"/>
        <v>0</v>
      </c>
      <c r="G2531" s="2">
        <f t="shared" si="505"/>
        <v>2</v>
      </c>
      <c r="H2531" s="2">
        <f t="shared" si="505"/>
        <v>1</v>
      </c>
      <c r="I2531" s="2">
        <f t="shared" si="507"/>
        <v>2</v>
      </c>
      <c r="J2531" s="2" cm="1">
        <f t="array" ref="J2531">INT(_xlfn.XLOOKUP($E2531,消耗中转!$C$10:$C$21,_xlfn.XLOOKUP($I2531,消耗中转!$F$6:$K$6,消耗中转!$F$10:$K$21)))</f>
        <v>256000</v>
      </c>
      <c r="K2531" s="2" cm="1">
        <f t="array" ref="K2531">INT(IF(I2531=0,
_xlfn.XLOOKUP(0,消耗中转!$F$6:$K$6,_xlfn.XLOOKUP(E2531,消耗中转!$C$10:$C$21,消耗中转!$F$10:$K$21)),
_xlfn.XLOOKUP(I2531,消耗中转!$F$6:$K$6,_xlfn.XLOOKUP(E2531,消耗中转!$C$10:$C$21,消耗中转!$F$10:$K$21))+_xlfn.XLOOKUP(0,消耗中转!$F$6:$K$6,_xlfn.XLOOKUP(E2531,消耗中转!$C$10:$C$21,消耗中转!$F$10:$K$21))))</f>
        <v>264000</v>
      </c>
      <c r="L2531" s="2" cm="1">
        <f t="array" ref="L2531">_xlfn.XLOOKUP(I2531,消耗中转!$E$25:$J$25,_xlfn.XLOOKUP(E2531,消耗中转!$C$29:$C$40,消耗中转!$E$29:$J$40))</f>
        <v>1.2</v>
      </c>
    </row>
    <row r="2532" spans="1:12" x14ac:dyDescent="0.15">
      <c r="A2532" s="27">
        <f t="shared" si="500"/>
        <v>601102211502</v>
      </c>
      <c r="B2532" s="27">
        <f t="shared" si="501"/>
        <v>601102211502</v>
      </c>
      <c r="C2532" s="2">
        <f t="shared" si="503"/>
        <v>6011022115</v>
      </c>
      <c r="D2532" s="4">
        <f>_xlfn.XLOOKUP(E2532,[1]战斗中转!$D$8:$D$19,[1]战斗中转!$F$8:$F$19)</f>
        <v>115</v>
      </c>
      <c r="E2532" s="2">
        <f t="shared" si="504"/>
        <v>11</v>
      </c>
      <c r="F2532" s="2">
        <f t="shared" si="505"/>
        <v>0</v>
      </c>
      <c r="G2532" s="2">
        <f t="shared" si="505"/>
        <v>2</v>
      </c>
      <c r="H2532" s="2">
        <f t="shared" si="505"/>
        <v>2</v>
      </c>
      <c r="I2532" s="2">
        <f t="shared" si="507"/>
        <v>2</v>
      </c>
      <c r="J2532" s="2" cm="1">
        <f t="array" ref="J2532">INT(_xlfn.XLOOKUP($E2532,消耗中转!$C$10:$C$21,_xlfn.XLOOKUP($I2532,消耗中转!$F$6:$K$6,消耗中转!$F$10:$K$21)))</f>
        <v>256000</v>
      </c>
      <c r="K2532" s="2" cm="1">
        <f t="array" ref="K2532">INT(IF(I2532=0,
_xlfn.XLOOKUP(0,消耗中转!$F$6:$K$6,_xlfn.XLOOKUP(E2532,消耗中转!$C$10:$C$21,消耗中转!$F$10:$K$21)),
_xlfn.XLOOKUP(I2532,消耗中转!$F$6:$K$6,_xlfn.XLOOKUP(E2532,消耗中转!$C$10:$C$21,消耗中转!$F$10:$K$21))+_xlfn.XLOOKUP(0,消耗中转!$F$6:$K$6,_xlfn.XLOOKUP(E2532,消耗中转!$C$10:$C$21,消耗中转!$F$10:$K$21))))</f>
        <v>264000</v>
      </c>
      <c r="L2532" s="2" cm="1">
        <f t="array" ref="L2532">_xlfn.XLOOKUP(I2532,消耗中转!$E$25:$J$25,_xlfn.XLOOKUP(E2532,消耗中转!$C$29:$C$40,消耗中转!$E$29:$J$40))</f>
        <v>1.2</v>
      </c>
    </row>
    <row r="2533" spans="1:12" x14ac:dyDescent="0.15">
      <c r="A2533" s="27">
        <f t="shared" si="500"/>
        <v>601102311502</v>
      </c>
      <c r="B2533" s="27">
        <f t="shared" si="501"/>
        <v>601102311502</v>
      </c>
      <c r="C2533" s="2">
        <f t="shared" si="503"/>
        <v>6011023115</v>
      </c>
      <c r="D2533" s="4">
        <f>_xlfn.XLOOKUP(E2533,[1]战斗中转!$D$8:$D$19,[1]战斗中转!$F$8:$F$19)</f>
        <v>115</v>
      </c>
      <c r="E2533" s="2">
        <f t="shared" si="504"/>
        <v>11</v>
      </c>
      <c r="F2533" s="2">
        <f t="shared" si="505"/>
        <v>0</v>
      </c>
      <c r="G2533" s="2">
        <f t="shared" si="505"/>
        <v>2</v>
      </c>
      <c r="H2533" s="2">
        <f t="shared" si="505"/>
        <v>3</v>
      </c>
      <c r="I2533" s="2">
        <f t="shared" si="507"/>
        <v>2</v>
      </c>
      <c r="J2533" s="2" cm="1">
        <f t="array" ref="J2533">INT(_xlfn.XLOOKUP($E2533,消耗中转!$C$10:$C$21,_xlfn.XLOOKUP($I2533,消耗中转!$F$6:$K$6,消耗中转!$F$10:$K$21)))</f>
        <v>256000</v>
      </c>
      <c r="K2533" s="2" cm="1">
        <f t="array" ref="K2533">INT(IF(I2533=0,
_xlfn.XLOOKUP(0,消耗中转!$F$6:$K$6,_xlfn.XLOOKUP(E2533,消耗中转!$C$10:$C$21,消耗中转!$F$10:$K$21)),
_xlfn.XLOOKUP(I2533,消耗中转!$F$6:$K$6,_xlfn.XLOOKUP(E2533,消耗中转!$C$10:$C$21,消耗中转!$F$10:$K$21))+_xlfn.XLOOKUP(0,消耗中转!$F$6:$K$6,_xlfn.XLOOKUP(E2533,消耗中转!$C$10:$C$21,消耗中转!$F$10:$K$21))))</f>
        <v>264000</v>
      </c>
      <c r="L2533" s="2" cm="1">
        <f t="array" ref="L2533">_xlfn.XLOOKUP(I2533,消耗中转!$E$25:$J$25,_xlfn.XLOOKUP(E2533,消耗中转!$C$29:$C$40,消耗中转!$E$29:$J$40))</f>
        <v>1.2</v>
      </c>
    </row>
    <row r="2534" spans="1:12" x14ac:dyDescent="0.15">
      <c r="A2534" s="27">
        <f t="shared" si="500"/>
        <v>601102411502</v>
      </c>
      <c r="B2534" s="27">
        <f t="shared" si="501"/>
        <v>601102411502</v>
      </c>
      <c r="C2534" s="2">
        <f t="shared" si="503"/>
        <v>6011024115</v>
      </c>
      <c r="D2534" s="4">
        <f>_xlfn.XLOOKUP(E2534,[1]战斗中转!$D$8:$D$19,[1]战斗中转!$F$8:$F$19)</f>
        <v>115</v>
      </c>
      <c r="E2534" s="2">
        <f t="shared" si="504"/>
        <v>11</v>
      </c>
      <c r="F2534" s="2">
        <f t="shared" si="505"/>
        <v>0</v>
      </c>
      <c r="G2534" s="2">
        <f t="shared" si="505"/>
        <v>2</v>
      </c>
      <c r="H2534" s="2">
        <f t="shared" si="505"/>
        <v>4</v>
      </c>
      <c r="I2534" s="2">
        <f t="shared" si="507"/>
        <v>2</v>
      </c>
      <c r="J2534" s="2" cm="1">
        <f t="array" ref="J2534">INT(_xlfn.XLOOKUP($E2534,消耗中转!$C$10:$C$21,_xlfn.XLOOKUP($I2534,消耗中转!$F$6:$K$6,消耗中转!$F$10:$K$21)))</f>
        <v>256000</v>
      </c>
      <c r="K2534" s="2" cm="1">
        <f t="array" ref="K2534">INT(IF(I2534=0,
_xlfn.XLOOKUP(0,消耗中转!$F$6:$K$6,_xlfn.XLOOKUP(E2534,消耗中转!$C$10:$C$21,消耗中转!$F$10:$K$21)),
_xlfn.XLOOKUP(I2534,消耗中转!$F$6:$K$6,_xlfn.XLOOKUP(E2534,消耗中转!$C$10:$C$21,消耗中转!$F$10:$K$21))+_xlfn.XLOOKUP(0,消耗中转!$F$6:$K$6,_xlfn.XLOOKUP(E2534,消耗中转!$C$10:$C$21,消耗中转!$F$10:$K$21))))</f>
        <v>264000</v>
      </c>
      <c r="L2534" s="2" cm="1">
        <f t="array" ref="L2534">_xlfn.XLOOKUP(I2534,消耗中转!$E$25:$J$25,_xlfn.XLOOKUP(E2534,消耗中转!$C$29:$C$40,消耗中转!$E$29:$J$40))</f>
        <v>1.2</v>
      </c>
    </row>
    <row r="2535" spans="1:12" x14ac:dyDescent="0.15">
      <c r="A2535" s="27">
        <f t="shared" si="500"/>
        <v>601103111502</v>
      </c>
      <c r="B2535" s="27">
        <f t="shared" si="501"/>
        <v>601103111502</v>
      </c>
      <c r="C2535" s="2">
        <f t="shared" si="503"/>
        <v>6011031115</v>
      </c>
      <c r="D2535" s="4">
        <f>_xlfn.XLOOKUP(E2535,[1]战斗中转!$D$8:$D$19,[1]战斗中转!$F$8:$F$19)</f>
        <v>115</v>
      </c>
      <c r="E2535" s="2">
        <f t="shared" si="504"/>
        <v>11</v>
      </c>
      <c r="F2535" s="2">
        <f t="shared" si="505"/>
        <v>0</v>
      </c>
      <c r="G2535" s="2">
        <f t="shared" si="505"/>
        <v>3</v>
      </c>
      <c r="H2535" s="2">
        <f t="shared" si="505"/>
        <v>1</v>
      </c>
      <c r="I2535" s="2">
        <f t="shared" si="507"/>
        <v>2</v>
      </c>
      <c r="J2535" s="2" cm="1">
        <f t="array" ref="J2535">INT(_xlfn.XLOOKUP($E2535,消耗中转!$C$10:$C$21,_xlfn.XLOOKUP($I2535,消耗中转!$F$6:$K$6,消耗中转!$F$10:$K$21)))</f>
        <v>256000</v>
      </c>
      <c r="K2535" s="2" cm="1">
        <f t="array" ref="K2535">INT(IF(I2535=0,
_xlfn.XLOOKUP(0,消耗中转!$F$6:$K$6,_xlfn.XLOOKUP(E2535,消耗中转!$C$10:$C$21,消耗中转!$F$10:$K$21)),
_xlfn.XLOOKUP(I2535,消耗中转!$F$6:$K$6,_xlfn.XLOOKUP(E2535,消耗中转!$C$10:$C$21,消耗中转!$F$10:$K$21))+_xlfn.XLOOKUP(0,消耗中转!$F$6:$K$6,_xlfn.XLOOKUP(E2535,消耗中转!$C$10:$C$21,消耗中转!$F$10:$K$21))))</f>
        <v>264000</v>
      </c>
      <c r="L2535" s="2" cm="1">
        <f t="array" ref="L2535">_xlfn.XLOOKUP(I2535,消耗中转!$E$25:$J$25,_xlfn.XLOOKUP(E2535,消耗中转!$C$29:$C$40,消耗中转!$E$29:$J$40))</f>
        <v>1.2</v>
      </c>
    </row>
    <row r="2536" spans="1:12" x14ac:dyDescent="0.15">
      <c r="A2536" s="27">
        <f t="shared" si="500"/>
        <v>601103211502</v>
      </c>
      <c r="B2536" s="27">
        <f t="shared" si="501"/>
        <v>601103211502</v>
      </c>
      <c r="C2536" s="2">
        <f t="shared" si="503"/>
        <v>6011032115</v>
      </c>
      <c r="D2536" s="4">
        <f>_xlfn.XLOOKUP(E2536,[1]战斗中转!$D$8:$D$19,[1]战斗中转!$F$8:$F$19)</f>
        <v>115</v>
      </c>
      <c r="E2536" s="2">
        <f t="shared" si="504"/>
        <v>11</v>
      </c>
      <c r="F2536" s="2">
        <f t="shared" si="505"/>
        <v>0</v>
      </c>
      <c r="G2536" s="2">
        <f t="shared" si="505"/>
        <v>3</v>
      </c>
      <c r="H2536" s="2">
        <f t="shared" si="505"/>
        <v>2</v>
      </c>
      <c r="I2536" s="2">
        <f t="shared" si="507"/>
        <v>2</v>
      </c>
      <c r="J2536" s="2" cm="1">
        <f t="array" ref="J2536">INT(_xlfn.XLOOKUP($E2536,消耗中转!$C$10:$C$21,_xlfn.XLOOKUP($I2536,消耗中转!$F$6:$K$6,消耗中转!$F$10:$K$21)))</f>
        <v>256000</v>
      </c>
      <c r="K2536" s="2" cm="1">
        <f t="array" ref="K2536">INT(IF(I2536=0,
_xlfn.XLOOKUP(0,消耗中转!$F$6:$K$6,_xlfn.XLOOKUP(E2536,消耗中转!$C$10:$C$21,消耗中转!$F$10:$K$21)),
_xlfn.XLOOKUP(I2536,消耗中转!$F$6:$K$6,_xlfn.XLOOKUP(E2536,消耗中转!$C$10:$C$21,消耗中转!$F$10:$K$21))+_xlfn.XLOOKUP(0,消耗中转!$F$6:$K$6,_xlfn.XLOOKUP(E2536,消耗中转!$C$10:$C$21,消耗中转!$F$10:$K$21))))</f>
        <v>264000</v>
      </c>
      <c r="L2536" s="2" cm="1">
        <f t="array" ref="L2536">_xlfn.XLOOKUP(I2536,消耗中转!$E$25:$J$25,_xlfn.XLOOKUP(E2536,消耗中转!$C$29:$C$40,消耗中转!$E$29:$J$40))</f>
        <v>1.2</v>
      </c>
    </row>
    <row r="2537" spans="1:12" x14ac:dyDescent="0.15">
      <c r="A2537" s="27">
        <f t="shared" si="500"/>
        <v>601103311502</v>
      </c>
      <c r="B2537" s="27">
        <f t="shared" si="501"/>
        <v>601103311502</v>
      </c>
      <c r="C2537" s="2">
        <f t="shared" si="503"/>
        <v>6011033115</v>
      </c>
      <c r="D2537" s="4">
        <f>_xlfn.XLOOKUP(E2537,[1]战斗中转!$D$8:$D$19,[1]战斗中转!$F$8:$F$19)</f>
        <v>115</v>
      </c>
      <c r="E2537" s="2">
        <f t="shared" si="504"/>
        <v>11</v>
      </c>
      <c r="F2537" s="2">
        <f t="shared" si="505"/>
        <v>0</v>
      </c>
      <c r="G2537" s="2">
        <f t="shared" si="505"/>
        <v>3</v>
      </c>
      <c r="H2537" s="2">
        <f t="shared" si="505"/>
        <v>3</v>
      </c>
      <c r="I2537" s="2">
        <f t="shared" si="507"/>
        <v>2</v>
      </c>
      <c r="J2537" s="2" cm="1">
        <f t="array" ref="J2537">INT(_xlfn.XLOOKUP($E2537,消耗中转!$C$10:$C$21,_xlfn.XLOOKUP($I2537,消耗中转!$F$6:$K$6,消耗中转!$F$10:$K$21)))</f>
        <v>256000</v>
      </c>
      <c r="K2537" s="2" cm="1">
        <f t="array" ref="K2537">INT(IF(I2537=0,
_xlfn.XLOOKUP(0,消耗中转!$F$6:$K$6,_xlfn.XLOOKUP(E2537,消耗中转!$C$10:$C$21,消耗中转!$F$10:$K$21)),
_xlfn.XLOOKUP(I2537,消耗中转!$F$6:$K$6,_xlfn.XLOOKUP(E2537,消耗中转!$C$10:$C$21,消耗中转!$F$10:$K$21))+_xlfn.XLOOKUP(0,消耗中转!$F$6:$K$6,_xlfn.XLOOKUP(E2537,消耗中转!$C$10:$C$21,消耗中转!$F$10:$K$21))))</f>
        <v>264000</v>
      </c>
      <c r="L2537" s="2" cm="1">
        <f t="array" ref="L2537">_xlfn.XLOOKUP(I2537,消耗中转!$E$25:$J$25,_xlfn.XLOOKUP(E2537,消耗中转!$C$29:$C$40,消耗中转!$E$29:$J$40))</f>
        <v>1.2</v>
      </c>
    </row>
    <row r="2538" spans="1:12" x14ac:dyDescent="0.15">
      <c r="A2538" s="27">
        <f t="shared" si="500"/>
        <v>601103411502</v>
      </c>
      <c r="B2538" s="27">
        <f t="shared" si="501"/>
        <v>601103411502</v>
      </c>
      <c r="C2538" s="2">
        <f t="shared" si="503"/>
        <v>6011034115</v>
      </c>
      <c r="D2538" s="4">
        <f>_xlfn.XLOOKUP(E2538,[1]战斗中转!$D$8:$D$19,[1]战斗中转!$F$8:$F$19)</f>
        <v>115</v>
      </c>
      <c r="E2538" s="2">
        <f t="shared" si="504"/>
        <v>11</v>
      </c>
      <c r="F2538" s="2">
        <f t="shared" si="505"/>
        <v>0</v>
      </c>
      <c r="G2538" s="2">
        <f t="shared" si="505"/>
        <v>3</v>
      </c>
      <c r="H2538" s="2">
        <f t="shared" si="505"/>
        <v>4</v>
      </c>
      <c r="I2538" s="2">
        <f t="shared" si="507"/>
        <v>2</v>
      </c>
      <c r="J2538" s="2" cm="1">
        <f t="array" ref="J2538">INT(_xlfn.XLOOKUP($E2538,消耗中转!$C$10:$C$21,_xlfn.XLOOKUP($I2538,消耗中转!$F$6:$K$6,消耗中转!$F$10:$K$21)))</f>
        <v>256000</v>
      </c>
      <c r="K2538" s="2" cm="1">
        <f t="array" ref="K2538">INT(IF(I2538=0,
_xlfn.XLOOKUP(0,消耗中转!$F$6:$K$6,_xlfn.XLOOKUP(E2538,消耗中转!$C$10:$C$21,消耗中转!$F$10:$K$21)),
_xlfn.XLOOKUP(I2538,消耗中转!$F$6:$K$6,_xlfn.XLOOKUP(E2538,消耗中转!$C$10:$C$21,消耗中转!$F$10:$K$21))+_xlfn.XLOOKUP(0,消耗中转!$F$6:$K$6,_xlfn.XLOOKUP(E2538,消耗中转!$C$10:$C$21,消耗中转!$F$10:$K$21))))</f>
        <v>264000</v>
      </c>
      <c r="L2538" s="2" cm="1">
        <f t="array" ref="L2538">_xlfn.XLOOKUP(I2538,消耗中转!$E$25:$J$25,_xlfn.XLOOKUP(E2538,消耗中转!$C$29:$C$40,消耗中转!$E$29:$J$40))</f>
        <v>1.2</v>
      </c>
    </row>
    <row r="2539" spans="1:12" x14ac:dyDescent="0.15">
      <c r="A2539" s="27">
        <f t="shared" si="500"/>
        <v>601111111502</v>
      </c>
      <c r="B2539" s="27">
        <f t="shared" si="501"/>
        <v>601111111502</v>
      </c>
      <c r="C2539" s="2">
        <f t="shared" si="503"/>
        <v>6011111115</v>
      </c>
      <c r="D2539" s="4">
        <f>_xlfn.XLOOKUP(E2539,[1]战斗中转!$D$8:$D$19,[1]战斗中转!$F$8:$F$19)</f>
        <v>115</v>
      </c>
      <c r="E2539" s="2">
        <f t="shared" si="504"/>
        <v>11</v>
      </c>
      <c r="F2539" s="2">
        <f t="shared" ref="F2539:H2558" si="508">F2467</f>
        <v>1</v>
      </c>
      <c r="G2539" s="2">
        <f t="shared" si="508"/>
        <v>1</v>
      </c>
      <c r="H2539" s="2">
        <f t="shared" si="508"/>
        <v>1</v>
      </c>
      <c r="I2539" s="2">
        <f t="shared" si="507"/>
        <v>2</v>
      </c>
      <c r="J2539" s="2" cm="1">
        <f t="array" ref="J2539">INT(_xlfn.XLOOKUP($E2539,消耗中转!$C$10:$C$21,_xlfn.XLOOKUP($I2539,消耗中转!$F$6:$K$6,消耗中转!$F$10:$K$21)))</f>
        <v>256000</v>
      </c>
      <c r="K2539" s="2" cm="1">
        <f t="array" ref="K2539">INT(IF(I2539=0,
_xlfn.XLOOKUP(0,消耗中转!$F$6:$K$6,_xlfn.XLOOKUP(E2539,消耗中转!$C$10:$C$21,消耗中转!$F$10:$K$21)),
_xlfn.XLOOKUP(I2539,消耗中转!$F$6:$K$6,_xlfn.XLOOKUP(E2539,消耗中转!$C$10:$C$21,消耗中转!$F$10:$K$21))+_xlfn.XLOOKUP(0,消耗中转!$F$6:$K$6,_xlfn.XLOOKUP(E2539,消耗中转!$C$10:$C$21,消耗中转!$F$10:$K$21))))</f>
        <v>264000</v>
      </c>
      <c r="L2539" s="2" cm="1">
        <f t="array" ref="L2539">_xlfn.XLOOKUP(I2539,消耗中转!$E$25:$J$25,_xlfn.XLOOKUP(E2539,消耗中转!$C$29:$C$40,消耗中转!$E$29:$J$40))</f>
        <v>1.2</v>
      </c>
    </row>
    <row r="2540" spans="1:12" x14ac:dyDescent="0.15">
      <c r="A2540" s="27">
        <f t="shared" si="500"/>
        <v>601111211502</v>
      </c>
      <c r="B2540" s="27">
        <f t="shared" si="501"/>
        <v>601111211502</v>
      </c>
      <c r="C2540" s="2">
        <f t="shared" si="503"/>
        <v>6011112115</v>
      </c>
      <c r="D2540" s="4">
        <f>_xlfn.XLOOKUP(E2540,[1]战斗中转!$D$8:$D$19,[1]战斗中转!$F$8:$F$19)</f>
        <v>115</v>
      </c>
      <c r="E2540" s="2">
        <f t="shared" si="504"/>
        <v>11</v>
      </c>
      <c r="F2540" s="2">
        <f t="shared" si="508"/>
        <v>1</v>
      </c>
      <c r="G2540" s="2">
        <f t="shared" si="508"/>
        <v>1</v>
      </c>
      <c r="H2540" s="2">
        <f t="shared" si="508"/>
        <v>2</v>
      </c>
      <c r="I2540" s="2">
        <f t="shared" si="507"/>
        <v>2</v>
      </c>
      <c r="J2540" s="2" cm="1">
        <f t="array" ref="J2540">INT(_xlfn.XLOOKUP($E2540,消耗中转!$C$10:$C$21,_xlfn.XLOOKUP($I2540,消耗中转!$F$6:$K$6,消耗中转!$F$10:$K$21)))</f>
        <v>256000</v>
      </c>
      <c r="K2540" s="2" cm="1">
        <f t="array" ref="K2540">INT(IF(I2540=0,
_xlfn.XLOOKUP(0,消耗中转!$F$6:$K$6,_xlfn.XLOOKUP(E2540,消耗中转!$C$10:$C$21,消耗中转!$F$10:$K$21)),
_xlfn.XLOOKUP(I2540,消耗中转!$F$6:$K$6,_xlfn.XLOOKUP(E2540,消耗中转!$C$10:$C$21,消耗中转!$F$10:$K$21))+_xlfn.XLOOKUP(0,消耗中转!$F$6:$K$6,_xlfn.XLOOKUP(E2540,消耗中转!$C$10:$C$21,消耗中转!$F$10:$K$21))))</f>
        <v>264000</v>
      </c>
      <c r="L2540" s="2" cm="1">
        <f t="array" ref="L2540">_xlfn.XLOOKUP(I2540,消耗中转!$E$25:$J$25,_xlfn.XLOOKUP(E2540,消耗中转!$C$29:$C$40,消耗中转!$E$29:$J$40))</f>
        <v>1.2</v>
      </c>
    </row>
    <row r="2541" spans="1:12" x14ac:dyDescent="0.15">
      <c r="A2541" s="27">
        <f t="shared" si="500"/>
        <v>601111311502</v>
      </c>
      <c r="B2541" s="27">
        <f t="shared" si="501"/>
        <v>601111311502</v>
      </c>
      <c r="C2541" s="2">
        <f t="shared" si="503"/>
        <v>6011113115</v>
      </c>
      <c r="D2541" s="4">
        <f>_xlfn.XLOOKUP(E2541,[1]战斗中转!$D$8:$D$19,[1]战斗中转!$F$8:$F$19)</f>
        <v>115</v>
      </c>
      <c r="E2541" s="2">
        <f t="shared" si="504"/>
        <v>11</v>
      </c>
      <c r="F2541" s="2">
        <f t="shared" si="508"/>
        <v>1</v>
      </c>
      <c r="G2541" s="2">
        <f t="shared" si="508"/>
        <v>1</v>
      </c>
      <c r="H2541" s="2">
        <f t="shared" si="508"/>
        <v>3</v>
      </c>
      <c r="I2541" s="2">
        <f t="shared" si="507"/>
        <v>2</v>
      </c>
      <c r="J2541" s="2" cm="1">
        <f t="array" ref="J2541">INT(_xlfn.XLOOKUP($E2541,消耗中转!$C$10:$C$21,_xlfn.XLOOKUP($I2541,消耗中转!$F$6:$K$6,消耗中转!$F$10:$K$21)))</f>
        <v>256000</v>
      </c>
      <c r="K2541" s="2" cm="1">
        <f t="array" ref="K2541">INT(IF(I2541=0,
_xlfn.XLOOKUP(0,消耗中转!$F$6:$K$6,_xlfn.XLOOKUP(E2541,消耗中转!$C$10:$C$21,消耗中转!$F$10:$K$21)),
_xlfn.XLOOKUP(I2541,消耗中转!$F$6:$K$6,_xlfn.XLOOKUP(E2541,消耗中转!$C$10:$C$21,消耗中转!$F$10:$K$21))+_xlfn.XLOOKUP(0,消耗中转!$F$6:$K$6,_xlfn.XLOOKUP(E2541,消耗中转!$C$10:$C$21,消耗中转!$F$10:$K$21))))</f>
        <v>264000</v>
      </c>
      <c r="L2541" s="2" cm="1">
        <f t="array" ref="L2541">_xlfn.XLOOKUP(I2541,消耗中转!$E$25:$J$25,_xlfn.XLOOKUP(E2541,消耗中转!$C$29:$C$40,消耗中转!$E$29:$J$40))</f>
        <v>1.2</v>
      </c>
    </row>
    <row r="2542" spans="1:12" x14ac:dyDescent="0.15">
      <c r="A2542" s="27">
        <f t="shared" si="500"/>
        <v>601111411502</v>
      </c>
      <c r="B2542" s="27">
        <f t="shared" si="501"/>
        <v>601111411502</v>
      </c>
      <c r="C2542" s="2">
        <f t="shared" si="503"/>
        <v>6011114115</v>
      </c>
      <c r="D2542" s="4">
        <f>_xlfn.XLOOKUP(E2542,[1]战斗中转!$D$8:$D$19,[1]战斗中转!$F$8:$F$19)</f>
        <v>115</v>
      </c>
      <c r="E2542" s="2">
        <f t="shared" si="504"/>
        <v>11</v>
      </c>
      <c r="F2542" s="2">
        <f t="shared" si="508"/>
        <v>1</v>
      </c>
      <c r="G2542" s="2">
        <f t="shared" si="508"/>
        <v>1</v>
      </c>
      <c r="H2542" s="2">
        <f t="shared" si="508"/>
        <v>4</v>
      </c>
      <c r="I2542" s="2">
        <f t="shared" si="507"/>
        <v>2</v>
      </c>
      <c r="J2542" s="2" cm="1">
        <f t="array" ref="J2542">INT(_xlfn.XLOOKUP($E2542,消耗中转!$C$10:$C$21,_xlfn.XLOOKUP($I2542,消耗中转!$F$6:$K$6,消耗中转!$F$10:$K$21)))</f>
        <v>256000</v>
      </c>
      <c r="K2542" s="2" cm="1">
        <f t="array" ref="K2542">INT(IF(I2542=0,
_xlfn.XLOOKUP(0,消耗中转!$F$6:$K$6,_xlfn.XLOOKUP(E2542,消耗中转!$C$10:$C$21,消耗中转!$F$10:$K$21)),
_xlfn.XLOOKUP(I2542,消耗中转!$F$6:$K$6,_xlfn.XLOOKUP(E2542,消耗中转!$C$10:$C$21,消耗中转!$F$10:$K$21))+_xlfn.XLOOKUP(0,消耗中转!$F$6:$K$6,_xlfn.XLOOKUP(E2542,消耗中转!$C$10:$C$21,消耗中转!$F$10:$K$21))))</f>
        <v>264000</v>
      </c>
      <c r="L2542" s="2" cm="1">
        <f t="array" ref="L2542">_xlfn.XLOOKUP(I2542,消耗中转!$E$25:$J$25,_xlfn.XLOOKUP(E2542,消耗中转!$C$29:$C$40,消耗中转!$E$29:$J$40))</f>
        <v>1.2</v>
      </c>
    </row>
    <row r="2543" spans="1:12" x14ac:dyDescent="0.15">
      <c r="A2543" s="27">
        <f t="shared" si="500"/>
        <v>601112111502</v>
      </c>
      <c r="B2543" s="27">
        <f t="shared" si="501"/>
        <v>601112111502</v>
      </c>
      <c r="C2543" s="2">
        <f t="shared" si="503"/>
        <v>6011121115</v>
      </c>
      <c r="D2543" s="4">
        <f>_xlfn.XLOOKUP(E2543,[1]战斗中转!$D$8:$D$19,[1]战斗中转!$F$8:$F$19)</f>
        <v>115</v>
      </c>
      <c r="E2543" s="2">
        <f t="shared" si="504"/>
        <v>11</v>
      </c>
      <c r="F2543" s="2">
        <f t="shared" si="508"/>
        <v>1</v>
      </c>
      <c r="G2543" s="2">
        <f t="shared" si="508"/>
        <v>2</v>
      </c>
      <c r="H2543" s="2">
        <f t="shared" si="508"/>
        <v>1</v>
      </c>
      <c r="I2543" s="2">
        <f t="shared" si="507"/>
        <v>2</v>
      </c>
      <c r="J2543" s="2" cm="1">
        <f t="array" ref="J2543">INT(_xlfn.XLOOKUP($E2543,消耗中转!$C$10:$C$21,_xlfn.XLOOKUP($I2543,消耗中转!$F$6:$K$6,消耗中转!$F$10:$K$21)))</f>
        <v>256000</v>
      </c>
      <c r="K2543" s="2" cm="1">
        <f t="array" ref="K2543">INT(IF(I2543=0,
_xlfn.XLOOKUP(0,消耗中转!$F$6:$K$6,_xlfn.XLOOKUP(E2543,消耗中转!$C$10:$C$21,消耗中转!$F$10:$K$21)),
_xlfn.XLOOKUP(I2543,消耗中转!$F$6:$K$6,_xlfn.XLOOKUP(E2543,消耗中转!$C$10:$C$21,消耗中转!$F$10:$K$21))+_xlfn.XLOOKUP(0,消耗中转!$F$6:$K$6,_xlfn.XLOOKUP(E2543,消耗中转!$C$10:$C$21,消耗中转!$F$10:$K$21))))</f>
        <v>264000</v>
      </c>
      <c r="L2543" s="2" cm="1">
        <f t="array" ref="L2543">_xlfn.XLOOKUP(I2543,消耗中转!$E$25:$J$25,_xlfn.XLOOKUP(E2543,消耗中转!$C$29:$C$40,消耗中转!$E$29:$J$40))</f>
        <v>1.2</v>
      </c>
    </row>
    <row r="2544" spans="1:12" x14ac:dyDescent="0.15">
      <c r="A2544" s="27">
        <f t="shared" si="500"/>
        <v>601112211502</v>
      </c>
      <c r="B2544" s="27">
        <f t="shared" si="501"/>
        <v>601112211502</v>
      </c>
      <c r="C2544" s="2">
        <f t="shared" si="503"/>
        <v>6011122115</v>
      </c>
      <c r="D2544" s="4">
        <f>_xlfn.XLOOKUP(E2544,[1]战斗中转!$D$8:$D$19,[1]战斗中转!$F$8:$F$19)</f>
        <v>115</v>
      </c>
      <c r="E2544" s="2">
        <f t="shared" si="504"/>
        <v>11</v>
      </c>
      <c r="F2544" s="2">
        <f t="shared" si="508"/>
        <v>1</v>
      </c>
      <c r="G2544" s="2">
        <f t="shared" si="508"/>
        <v>2</v>
      </c>
      <c r="H2544" s="2">
        <f t="shared" si="508"/>
        <v>2</v>
      </c>
      <c r="I2544" s="2">
        <f t="shared" si="507"/>
        <v>2</v>
      </c>
      <c r="J2544" s="2" cm="1">
        <f t="array" ref="J2544">INT(_xlfn.XLOOKUP($E2544,消耗中转!$C$10:$C$21,_xlfn.XLOOKUP($I2544,消耗中转!$F$6:$K$6,消耗中转!$F$10:$K$21)))</f>
        <v>256000</v>
      </c>
      <c r="K2544" s="2" cm="1">
        <f t="array" ref="K2544">INT(IF(I2544=0,
_xlfn.XLOOKUP(0,消耗中转!$F$6:$K$6,_xlfn.XLOOKUP(E2544,消耗中转!$C$10:$C$21,消耗中转!$F$10:$K$21)),
_xlfn.XLOOKUP(I2544,消耗中转!$F$6:$K$6,_xlfn.XLOOKUP(E2544,消耗中转!$C$10:$C$21,消耗中转!$F$10:$K$21))+_xlfn.XLOOKUP(0,消耗中转!$F$6:$K$6,_xlfn.XLOOKUP(E2544,消耗中转!$C$10:$C$21,消耗中转!$F$10:$K$21))))</f>
        <v>264000</v>
      </c>
      <c r="L2544" s="2" cm="1">
        <f t="array" ref="L2544">_xlfn.XLOOKUP(I2544,消耗中转!$E$25:$J$25,_xlfn.XLOOKUP(E2544,消耗中转!$C$29:$C$40,消耗中转!$E$29:$J$40))</f>
        <v>1.2</v>
      </c>
    </row>
    <row r="2545" spans="1:12" x14ac:dyDescent="0.15">
      <c r="A2545" s="27">
        <f t="shared" si="500"/>
        <v>601112311502</v>
      </c>
      <c r="B2545" s="27">
        <f t="shared" si="501"/>
        <v>601112311502</v>
      </c>
      <c r="C2545" s="2">
        <f t="shared" si="503"/>
        <v>6011123115</v>
      </c>
      <c r="D2545" s="4">
        <f>_xlfn.XLOOKUP(E2545,[1]战斗中转!$D$8:$D$19,[1]战斗中转!$F$8:$F$19)</f>
        <v>115</v>
      </c>
      <c r="E2545" s="2">
        <f t="shared" si="504"/>
        <v>11</v>
      </c>
      <c r="F2545" s="2">
        <f t="shared" si="508"/>
        <v>1</v>
      </c>
      <c r="G2545" s="2">
        <f t="shared" si="508"/>
        <v>2</v>
      </c>
      <c r="H2545" s="2">
        <f t="shared" si="508"/>
        <v>3</v>
      </c>
      <c r="I2545" s="2">
        <f t="shared" si="507"/>
        <v>2</v>
      </c>
      <c r="J2545" s="2" cm="1">
        <f t="array" ref="J2545">INT(_xlfn.XLOOKUP($E2545,消耗中转!$C$10:$C$21,_xlfn.XLOOKUP($I2545,消耗中转!$F$6:$K$6,消耗中转!$F$10:$K$21)))</f>
        <v>256000</v>
      </c>
      <c r="K2545" s="2" cm="1">
        <f t="array" ref="K2545">INT(IF(I2545=0,
_xlfn.XLOOKUP(0,消耗中转!$F$6:$K$6,_xlfn.XLOOKUP(E2545,消耗中转!$C$10:$C$21,消耗中转!$F$10:$K$21)),
_xlfn.XLOOKUP(I2545,消耗中转!$F$6:$K$6,_xlfn.XLOOKUP(E2545,消耗中转!$C$10:$C$21,消耗中转!$F$10:$K$21))+_xlfn.XLOOKUP(0,消耗中转!$F$6:$K$6,_xlfn.XLOOKUP(E2545,消耗中转!$C$10:$C$21,消耗中转!$F$10:$K$21))))</f>
        <v>264000</v>
      </c>
      <c r="L2545" s="2" cm="1">
        <f t="array" ref="L2545">_xlfn.XLOOKUP(I2545,消耗中转!$E$25:$J$25,_xlfn.XLOOKUP(E2545,消耗中转!$C$29:$C$40,消耗中转!$E$29:$J$40))</f>
        <v>1.2</v>
      </c>
    </row>
    <row r="2546" spans="1:12" x14ac:dyDescent="0.15">
      <c r="A2546" s="27">
        <f t="shared" si="500"/>
        <v>601112411502</v>
      </c>
      <c r="B2546" s="27">
        <f t="shared" si="501"/>
        <v>601112411502</v>
      </c>
      <c r="C2546" s="2">
        <f t="shared" si="503"/>
        <v>6011124115</v>
      </c>
      <c r="D2546" s="4">
        <f>_xlfn.XLOOKUP(E2546,[1]战斗中转!$D$8:$D$19,[1]战斗中转!$F$8:$F$19)</f>
        <v>115</v>
      </c>
      <c r="E2546" s="2">
        <f t="shared" si="504"/>
        <v>11</v>
      </c>
      <c r="F2546" s="2">
        <f t="shared" si="508"/>
        <v>1</v>
      </c>
      <c r="G2546" s="2">
        <f t="shared" si="508"/>
        <v>2</v>
      </c>
      <c r="H2546" s="2">
        <f t="shared" si="508"/>
        <v>4</v>
      </c>
      <c r="I2546" s="2">
        <f t="shared" si="507"/>
        <v>2</v>
      </c>
      <c r="J2546" s="2" cm="1">
        <f t="array" ref="J2546">INT(_xlfn.XLOOKUP($E2546,消耗中转!$C$10:$C$21,_xlfn.XLOOKUP($I2546,消耗中转!$F$6:$K$6,消耗中转!$F$10:$K$21)))</f>
        <v>256000</v>
      </c>
      <c r="K2546" s="2" cm="1">
        <f t="array" ref="K2546">INT(IF(I2546=0,
_xlfn.XLOOKUP(0,消耗中转!$F$6:$K$6,_xlfn.XLOOKUP(E2546,消耗中转!$C$10:$C$21,消耗中转!$F$10:$K$21)),
_xlfn.XLOOKUP(I2546,消耗中转!$F$6:$K$6,_xlfn.XLOOKUP(E2546,消耗中转!$C$10:$C$21,消耗中转!$F$10:$K$21))+_xlfn.XLOOKUP(0,消耗中转!$F$6:$K$6,_xlfn.XLOOKUP(E2546,消耗中转!$C$10:$C$21,消耗中转!$F$10:$K$21))))</f>
        <v>264000</v>
      </c>
      <c r="L2546" s="2" cm="1">
        <f t="array" ref="L2546">_xlfn.XLOOKUP(I2546,消耗中转!$E$25:$J$25,_xlfn.XLOOKUP(E2546,消耗中转!$C$29:$C$40,消耗中转!$E$29:$J$40))</f>
        <v>1.2</v>
      </c>
    </row>
    <row r="2547" spans="1:12" x14ac:dyDescent="0.15">
      <c r="A2547" s="27">
        <f t="shared" si="500"/>
        <v>601113111502</v>
      </c>
      <c r="B2547" s="27">
        <f t="shared" si="501"/>
        <v>601113111502</v>
      </c>
      <c r="C2547" s="2">
        <f t="shared" si="503"/>
        <v>6011131115</v>
      </c>
      <c r="D2547" s="4">
        <f>_xlfn.XLOOKUP(E2547,[1]战斗中转!$D$8:$D$19,[1]战斗中转!$F$8:$F$19)</f>
        <v>115</v>
      </c>
      <c r="E2547" s="2">
        <f t="shared" si="504"/>
        <v>11</v>
      </c>
      <c r="F2547" s="2">
        <f t="shared" si="508"/>
        <v>1</v>
      </c>
      <c r="G2547" s="2">
        <f t="shared" si="508"/>
        <v>3</v>
      </c>
      <c r="H2547" s="2">
        <f t="shared" si="508"/>
        <v>1</v>
      </c>
      <c r="I2547" s="2">
        <f t="shared" si="507"/>
        <v>2</v>
      </c>
      <c r="J2547" s="2" cm="1">
        <f t="array" ref="J2547">INT(_xlfn.XLOOKUP($E2547,消耗中转!$C$10:$C$21,_xlfn.XLOOKUP($I2547,消耗中转!$F$6:$K$6,消耗中转!$F$10:$K$21)))</f>
        <v>256000</v>
      </c>
      <c r="K2547" s="2" cm="1">
        <f t="array" ref="K2547">INT(IF(I2547=0,
_xlfn.XLOOKUP(0,消耗中转!$F$6:$K$6,_xlfn.XLOOKUP(E2547,消耗中转!$C$10:$C$21,消耗中转!$F$10:$K$21)),
_xlfn.XLOOKUP(I2547,消耗中转!$F$6:$K$6,_xlfn.XLOOKUP(E2547,消耗中转!$C$10:$C$21,消耗中转!$F$10:$K$21))+_xlfn.XLOOKUP(0,消耗中转!$F$6:$K$6,_xlfn.XLOOKUP(E2547,消耗中转!$C$10:$C$21,消耗中转!$F$10:$K$21))))</f>
        <v>264000</v>
      </c>
      <c r="L2547" s="2" cm="1">
        <f t="array" ref="L2547">_xlfn.XLOOKUP(I2547,消耗中转!$E$25:$J$25,_xlfn.XLOOKUP(E2547,消耗中转!$C$29:$C$40,消耗中转!$E$29:$J$40))</f>
        <v>1.2</v>
      </c>
    </row>
    <row r="2548" spans="1:12" x14ac:dyDescent="0.15">
      <c r="A2548" s="27">
        <f t="shared" si="500"/>
        <v>601113211502</v>
      </c>
      <c r="B2548" s="27">
        <f t="shared" si="501"/>
        <v>601113211502</v>
      </c>
      <c r="C2548" s="2">
        <f t="shared" si="503"/>
        <v>6011132115</v>
      </c>
      <c r="D2548" s="4">
        <f>_xlfn.XLOOKUP(E2548,[1]战斗中转!$D$8:$D$19,[1]战斗中转!$F$8:$F$19)</f>
        <v>115</v>
      </c>
      <c r="E2548" s="2">
        <f t="shared" si="504"/>
        <v>11</v>
      </c>
      <c r="F2548" s="2">
        <f t="shared" si="508"/>
        <v>1</v>
      </c>
      <c r="G2548" s="2">
        <f t="shared" si="508"/>
        <v>3</v>
      </c>
      <c r="H2548" s="2">
        <f t="shared" si="508"/>
        <v>2</v>
      </c>
      <c r="I2548" s="2">
        <f t="shared" si="507"/>
        <v>2</v>
      </c>
      <c r="J2548" s="2" cm="1">
        <f t="array" ref="J2548">INT(_xlfn.XLOOKUP($E2548,消耗中转!$C$10:$C$21,_xlfn.XLOOKUP($I2548,消耗中转!$F$6:$K$6,消耗中转!$F$10:$K$21)))</f>
        <v>256000</v>
      </c>
      <c r="K2548" s="2" cm="1">
        <f t="array" ref="K2548">INT(IF(I2548=0,
_xlfn.XLOOKUP(0,消耗中转!$F$6:$K$6,_xlfn.XLOOKUP(E2548,消耗中转!$C$10:$C$21,消耗中转!$F$10:$K$21)),
_xlfn.XLOOKUP(I2548,消耗中转!$F$6:$K$6,_xlfn.XLOOKUP(E2548,消耗中转!$C$10:$C$21,消耗中转!$F$10:$K$21))+_xlfn.XLOOKUP(0,消耗中转!$F$6:$K$6,_xlfn.XLOOKUP(E2548,消耗中转!$C$10:$C$21,消耗中转!$F$10:$K$21))))</f>
        <v>264000</v>
      </c>
      <c r="L2548" s="2" cm="1">
        <f t="array" ref="L2548">_xlfn.XLOOKUP(I2548,消耗中转!$E$25:$J$25,_xlfn.XLOOKUP(E2548,消耗中转!$C$29:$C$40,消耗中转!$E$29:$J$40))</f>
        <v>1.2</v>
      </c>
    </row>
    <row r="2549" spans="1:12" x14ac:dyDescent="0.15">
      <c r="A2549" s="27">
        <f t="shared" si="500"/>
        <v>601113311502</v>
      </c>
      <c r="B2549" s="27">
        <f t="shared" si="501"/>
        <v>601113311502</v>
      </c>
      <c r="C2549" s="2">
        <f t="shared" si="503"/>
        <v>6011133115</v>
      </c>
      <c r="D2549" s="4">
        <f>_xlfn.XLOOKUP(E2549,[1]战斗中转!$D$8:$D$19,[1]战斗中转!$F$8:$F$19)</f>
        <v>115</v>
      </c>
      <c r="E2549" s="2">
        <f t="shared" si="504"/>
        <v>11</v>
      </c>
      <c r="F2549" s="2">
        <f t="shared" si="508"/>
        <v>1</v>
      </c>
      <c r="G2549" s="2">
        <f t="shared" si="508"/>
        <v>3</v>
      </c>
      <c r="H2549" s="2">
        <f t="shared" si="508"/>
        <v>3</v>
      </c>
      <c r="I2549" s="2">
        <f t="shared" si="507"/>
        <v>2</v>
      </c>
      <c r="J2549" s="2" cm="1">
        <f t="array" ref="J2549">INT(_xlfn.XLOOKUP($E2549,消耗中转!$C$10:$C$21,_xlfn.XLOOKUP($I2549,消耗中转!$F$6:$K$6,消耗中转!$F$10:$K$21)))</f>
        <v>256000</v>
      </c>
      <c r="K2549" s="2" cm="1">
        <f t="array" ref="K2549">INT(IF(I2549=0,
_xlfn.XLOOKUP(0,消耗中转!$F$6:$K$6,_xlfn.XLOOKUP(E2549,消耗中转!$C$10:$C$21,消耗中转!$F$10:$K$21)),
_xlfn.XLOOKUP(I2549,消耗中转!$F$6:$K$6,_xlfn.XLOOKUP(E2549,消耗中转!$C$10:$C$21,消耗中转!$F$10:$K$21))+_xlfn.XLOOKUP(0,消耗中转!$F$6:$K$6,_xlfn.XLOOKUP(E2549,消耗中转!$C$10:$C$21,消耗中转!$F$10:$K$21))))</f>
        <v>264000</v>
      </c>
      <c r="L2549" s="2" cm="1">
        <f t="array" ref="L2549">_xlfn.XLOOKUP(I2549,消耗中转!$E$25:$J$25,_xlfn.XLOOKUP(E2549,消耗中转!$C$29:$C$40,消耗中转!$E$29:$J$40))</f>
        <v>1.2</v>
      </c>
    </row>
    <row r="2550" spans="1:12" x14ac:dyDescent="0.15">
      <c r="A2550" s="27">
        <f t="shared" si="500"/>
        <v>601113411502</v>
      </c>
      <c r="B2550" s="27">
        <f t="shared" si="501"/>
        <v>601113411502</v>
      </c>
      <c r="C2550" s="2">
        <f t="shared" si="503"/>
        <v>6011134115</v>
      </c>
      <c r="D2550" s="4">
        <f>_xlfn.XLOOKUP(E2550,[1]战斗中转!$D$8:$D$19,[1]战斗中转!$F$8:$F$19)</f>
        <v>115</v>
      </c>
      <c r="E2550" s="2">
        <f t="shared" si="504"/>
        <v>11</v>
      </c>
      <c r="F2550" s="2">
        <f t="shared" si="508"/>
        <v>1</v>
      </c>
      <c r="G2550" s="2">
        <f t="shared" si="508"/>
        <v>3</v>
      </c>
      <c r="H2550" s="2">
        <f t="shared" si="508"/>
        <v>4</v>
      </c>
      <c r="I2550" s="2">
        <f t="shared" si="507"/>
        <v>2</v>
      </c>
      <c r="J2550" s="2" cm="1">
        <f t="array" ref="J2550">INT(_xlfn.XLOOKUP($E2550,消耗中转!$C$10:$C$21,_xlfn.XLOOKUP($I2550,消耗中转!$F$6:$K$6,消耗中转!$F$10:$K$21)))</f>
        <v>256000</v>
      </c>
      <c r="K2550" s="2" cm="1">
        <f t="array" ref="K2550">INT(IF(I2550=0,
_xlfn.XLOOKUP(0,消耗中转!$F$6:$K$6,_xlfn.XLOOKUP(E2550,消耗中转!$C$10:$C$21,消耗中转!$F$10:$K$21)),
_xlfn.XLOOKUP(I2550,消耗中转!$F$6:$K$6,_xlfn.XLOOKUP(E2550,消耗中转!$C$10:$C$21,消耗中转!$F$10:$K$21))+_xlfn.XLOOKUP(0,消耗中转!$F$6:$K$6,_xlfn.XLOOKUP(E2550,消耗中转!$C$10:$C$21,消耗中转!$F$10:$K$21))))</f>
        <v>264000</v>
      </c>
      <c r="L2550" s="2" cm="1">
        <f t="array" ref="L2550">_xlfn.XLOOKUP(I2550,消耗中转!$E$25:$J$25,_xlfn.XLOOKUP(E2550,消耗中转!$C$29:$C$40,消耗中转!$E$29:$J$40))</f>
        <v>1.2</v>
      </c>
    </row>
    <row r="2551" spans="1:12" x14ac:dyDescent="0.15">
      <c r="A2551" s="27">
        <f t="shared" si="500"/>
        <v>601121111502</v>
      </c>
      <c r="B2551" s="27">
        <f t="shared" si="501"/>
        <v>601121111502</v>
      </c>
      <c r="C2551" s="2">
        <f t="shared" si="503"/>
        <v>6011211115</v>
      </c>
      <c r="D2551" s="4">
        <f>_xlfn.XLOOKUP(E2551,[1]战斗中转!$D$8:$D$19,[1]战斗中转!$F$8:$F$19)</f>
        <v>115</v>
      </c>
      <c r="E2551" s="2">
        <f t="shared" si="504"/>
        <v>11</v>
      </c>
      <c r="F2551" s="2">
        <f t="shared" si="508"/>
        <v>2</v>
      </c>
      <c r="G2551" s="2">
        <f t="shared" si="508"/>
        <v>1</v>
      </c>
      <c r="H2551" s="2">
        <f t="shared" si="508"/>
        <v>1</v>
      </c>
      <c r="I2551" s="2">
        <f t="shared" si="507"/>
        <v>2</v>
      </c>
      <c r="J2551" s="2" cm="1">
        <f t="array" ref="J2551">INT(_xlfn.XLOOKUP($E2551,消耗中转!$C$10:$C$21,_xlfn.XLOOKUP($I2551,消耗中转!$F$6:$K$6,消耗中转!$F$10:$K$21)))</f>
        <v>256000</v>
      </c>
      <c r="K2551" s="2" cm="1">
        <f t="array" ref="K2551">INT(IF(I2551=0,
_xlfn.XLOOKUP(0,消耗中转!$F$6:$K$6,_xlfn.XLOOKUP(E2551,消耗中转!$C$10:$C$21,消耗中转!$F$10:$K$21)),
_xlfn.XLOOKUP(I2551,消耗中转!$F$6:$K$6,_xlfn.XLOOKUP(E2551,消耗中转!$C$10:$C$21,消耗中转!$F$10:$K$21))+_xlfn.XLOOKUP(0,消耗中转!$F$6:$K$6,_xlfn.XLOOKUP(E2551,消耗中转!$C$10:$C$21,消耗中转!$F$10:$K$21))))</f>
        <v>264000</v>
      </c>
      <c r="L2551" s="2" cm="1">
        <f t="array" ref="L2551">_xlfn.XLOOKUP(I2551,消耗中转!$E$25:$J$25,_xlfn.XLOOKUP(E2551,消耗中转!$C$29:$C$40,消耗中转!$E$29:$J$40))</f>
        <v>1.2</v>
      </c>
    </row>
    <row r="2552" spans="1:12" x14ac:dyDescent="0.15">
      <c r="A2552" s="27">
        <f t="shared" si="500"/>
        <v>601121211502</v>
      </c>
      <c r="B2552" s="27">
        <f t="shared" si="501"/>
        <v>601121211502</v>
      </c>
      <c r="C2552" s="2">
        <f t="shared" si="503"/>
        <v>6011212115</v>
      </c>
      <c r="D2552" s="4">
        <f>_xlfn.XLOOKUP(E2552,[1]战斗中转!$D$8:$D$19,[1]战斗中转!$F$8:$F$19)</f>
        <v>115</v>
      </c>
      <c r="E2552" s="2">
        <f t="shared" si="504"/>
        <v>11</v>
      </c>
      <c r="F2552" s="2">
        <f t="shared" si="508"/>
        <v>2</v>
      </c>
      <c r="G2552" s="2">
        <f t="shared" si="508"/>
        <v>1</v>
      </c>
      <c r="H2552" s="2">
        <f t="shared" si="508"/>
        <v>2</v>
      </c>
      <c r="I2552" s="2">
        <f t="shared" si="507"/>
        <v>2</v>
      </c>
      <c r="J2552" s="2" cm="1">
        <f t="array" ref="J2552">INT(_xlfn.XLOOKUP($E2552,消耗中转!$C$10:$C$21,_xlfn.XLOOKUP($I2552,消耗中转!$F$6:$K$6,消耗中转!$F$10:$K$21)))</f>
        <v>256000</v>
      </c>
      <c r="K2552" s="2" cm="1">
        <f t="array" ref="K2552">INT(IF(I2552=0,
_xlfn.XLOOKUP(0,消耗中转!$F$6:$K$6,_xlfn.XLOOKUP(E2552,消耗中转!$C$10:$C$21,消耗中转!$F$10:$K$21)),
_xlfn.XLOOKUP(I2552,消耗中转!$F$6:$K$6,_xlfn.XLOOKUP(E2552,消耗中转!$C$10:$C$21,消耗中转!$F$10:$K$21))+_xlfn.XLOOKUP(0,消耗中转!$F$6:$K$6,_xlfn.XLOOKUP(E2552,消耗中转!$C$10:$C$21,消耗中转!$F$10:$K$21))))</f>
        <v>264000</v>
      </c>
      <c r="L2552" s="2" cm="1">
        <f t="array" ref="L2552">_xlfn.XLOOKUP(I2552,消耗中转!$E$25:$J$25,_xlfn.XLOOKUP(E2552,消耗中转!$C$29:$C$40,消耗中转!$E$29:$J$40))</f>
        <v>1.2</v>
      </c>
    </row>
    <row r="2553" spans="1:12" x14ac:dyDescent="0.15">
      <c r="A2553" s="27">
        <f t="shared" si="500"/>
        <v>601121311502</v>
      </c>
      <c r="B2553" s="27">
        <f t="shared" si="501"/>
        <v>601121311502</v>
      </c>
      <c r="C2553" s="2">
        <f t="shared" si="503"/>
        <v>6011213115</v>
      </c>
      <c r="D2553" s="4">
        <f>_xlfn.XLOOKUP(E2553,[1]战斗中转!$D$8:$D$19,[1]战斗中转!$F$8:$F$19)</f>
        <v>115</v>
      </c>
      <c r="E2553" s="2">
        <f t="shared" si="504"/>
        <v>11</v>
      </c>
      <c r="F2553" s="2">
        <f t="shared" si="508"/>
        <v>2</v>
      </c>
      <c r="G2553" s="2">
        <f t="shared" si="508"/>
        <v>1</v>
      </c>
      <c r="H2553" s="2">
        <f t="shared" si="508"/>
        <v>3</v>
      </c>
      <c r="I2553" s="2">
        <f t="shared" si="507"/>
        <v>2</v>
      </c>
      <c r="J2553" s="2" cm="1">
        <f t="array" ref="J2553">INT(_xlfn.XLOOKUP($E2553,消耗中转!$C$10:$C$21,_xlfn.XLOOKUP($I2553,消耗中转!$F$6:$K$6,消耗中转!$F$10:$K$21)))</f>
        <v>256000</v>
      </c>
      <c r="K2553" s="2" cm="1">
        <f t="array" ref="K2553">INT(IF(I2553=0,
_xlfn.XLOOKUP(0,消耗中转!$F$6:$K$6,_xlfn.XLOOKUP(E2553,消耗中转!$C$10:$C$21,消耗中转!$F$10:$K$21)),
_xlfn.XLOOKUP(I2553,消耗中转!$F$6:$K$6,_xlfn.XLOOKUP(E2553,消耗中转!$C$10:$C$21,消耗中转!$F$10:$K$21))+_xlfn.XLOOKUP(0,消耗中转!$F$6:$K$6,_xlfn.XLOOKUP(E2553,消耗中转!$C$10:$C$21,消耗中转!$F$10:$K$21))))</f>
        <v>264000</v>
      </c>
      <c r="L2553" s="2" cm="1">
        <f t="array" ref="L2553">_xlfn.XLOOKUP(I2553,消耗中转!$E$25:$J$25,_xlfn.XLOOKUP(E2553,消耗中转!$C$29:$C$40,消耗中转!$E$29:$J$40))</f>
        <v>1.2</v>
      </c>
    </row>
    <row r="2554" spans="1:12" x14ac:dyDescent="0.15">
      <c r="A2554" s="27">
        <f t="shared" si="500"/>
        <v>601121411502</v>
      </c>
      <c r="B2554" s="27">
        <f t="shared" si="501"/>
        <v>601121411502</v>
      </c>
      <c r="C2554" s="2">
        <f t="shared" si="503"/>
        <v>6011214115</v>
      </c>
      <c r="D2554" s="4">
        <f>_xlfn.XLOOKUP(E2554,[1]战斗中转!$D$8:$D$19,[1]战斗中转!$F$8:$F$19)</f>
        <v>115</v>
      </c>
      <c r="E2554" s="2">
        <f t="shared" si="504"/>
        <v>11</v>
      </c>
      <c r="F2554" s="2">
        <f t="shared" si="508"/>
        <v>2</v>
      </c>
      <c r="G2554" s="2">
        <f t="shared" si="508"/>
        <v>1</v>
      </c>
      <c r="H2554" s="2">
        <f t="shared" si="508"/>
        <v>4</v>
      </c>
      <c r="I2554" s="2">
        <f t="shared" si="507"/>
        <v>2</v>
      </c>
      <c r="J2554" s="2" cm="1">
        <f t="array" ref="J2554">INT(_xlfn.XLOOKUP($E2554,消耗中转!$C$10:$C$21,_xlfn.XLOOKUP($I2554,消耗中转!$F$6:$K$6,消耗中转!$F$10:$K$21)))</f>
        <v>256000</v>
      </c>
      <c r="K2554" s="2" cm="1">
        <f t="array" ref="K2554">INT(IF(I2554=0,
_xlfn.XLOOKUP(0,消耗中转!$F$6:$K$6,_xlfn.XLOOKUP(E2554,消耗中转!$C$10:$C$21,消耗中转!$F$10:$K$21)),
_xlfn.XLOOKUP(I2554,消耗中转!$F$6:$K$6,_xlfn.XLOOKUP(E2554,消耗中转!$C$10:$C$21,消耗中转!$F$10:$K$21))+_xlfn.XLOOKUP(0,消耗中转!$F$6:$K$6,_xlfn.XLOOKUP(E2554,消耗中转!$C$10:$C$21,消耗中转!$F$10:$K$21))))</f>
        <v>264000</v>
      </c>
      <c r="L2554" s="2" cm="1">
        <f t="array" ref="L2554">_xlfn.XLOOKUP(I2554,消耗中转!$E$25:$J$25,_xlfn.XLOOKUP(E2554,消耗中转!$C$29:$C$40,消耗中转!$E$29:$J$40))</f>
        <v>1.2</v>
      </c>
    </row>
    <row r="2555" spans="1:12" x14ac:dyDescent="0.15">
      <c r="A2555" s="27">
        <f t="shared" si="500"/>
        <v>601122111502</v>
      </c>
      <c r="B2555" s="27">
        <f t="shared" si="501"/>
        <v>601122111502</v>
      </c>
      <c r="C2555" s="2">
        <f t="shared" si="503"/>
        <v>6011221115</v>
      </c>
      <c r="D2555" s="4">
        <f>_xlfn.XLOOKUP(E2555,[1]战斗中转!$D$8:$D$19,[1]战斗中转!$F$8:$F$19)</f>
        <v>115</v>
      </c>
      <c r="E2555" s="2">
        <f t="shared" si="504"/>
        <v>11</v>
      </c>
      <c r="F2555" s="2">
        <f t="shared" si="508"/>
        <v>2</v>
      </c>
      <c r="G2555" s="2">
        <f t="shared" si="508"/>
        <v>2</v>
      </c>
      <c r="H2555" s="2">
        <f t="shared" si="508"/>
        <v>1</v>
      </c>
      <c r="I2555" s="2">
        <f t="shared" si="507"/>
        <v>2</v>
      </c>
      <c r="J2555" s="2" cm="1">
        <f t="array" ref="J2555">INT(_xlfn.XLOOKUP($E2555,消耗中转!$C$10:$C$21,_xlfn.XLOOKUP($I2555,消耗中转!$F$6:$K$6,消耗中转!$F$10:$K$21)))</f>
        <v>256000</v>
      </c>
      <c r="K2555" s="2" cm="1">
        <f t="array" ref="K2555">INT(IF(I2555=0,
_xlfn.XLOOKUP(0,消耗中转!$F$6:$K$6,_xlfn.XLOOKUP(E2555,消耗中转!$C$10:$C$21,消耗中转!$F$10:$K$21)),
_xlfn.XLOOKUP(I2555,消耗中转!$F$6:$K$6,_xlfn.XLOOKUP(E2555,消耗中转!$C$10:$C$21,消耗中转!$F$10:$K$21))+_xlfn.XLOOKUP(0,消耗中转!$F$6:$K$6,_xlfn.XLOOKUP(E2555,消耗中转!$C$10:$C$21,消耗中转!$F$10:$K$21))))</f>
        <v>264000</v>
      </c>
      <c r="L2555" s="2" cm="1">
        <f t="array" ref="L2555">_xlfn.XLOOKUP(I2555,消耗中转!$E$25:$J$25,_xlfn.XLOOKUP(E2555,消耗中转!$C$29:$C$40,消耗中转!$E$29:$J$40))</f>
        <v>1.2</v>
      </c>
    </row>
    <row r="2556" spans="1:12" x14ac:dyDescent="0.15">
      <c r="A2556" s="27">
        <f t="shared" si="500"/>
        <v>601122211502</v>
      </c>
      <c r="B2556" s="27">
        <f t="shared" si="501"/>
        <v>601122211502</v>
      </c>
      <c r="C2556" s="2">
        <f t="shared" si="503"/>
        <v>6011222115</v>
      </c>
      <c r="D2556" s="4">
        <f>_xlfn.XLOOKUP(E2556,[1]战斗中转!$D$8:$D$19,[1]战斗中转!$F$8:$F$19)</f>
        <v>115</v>
      </c>
      <c r="E2556" s="2">
        <f t="shared" si="504"/>
        <v>11</v>
      </c>
      <c r="F2556" s="2">
        <f t="shared" si="508"/>
        <v>2</v>
      </c>
      <c r="G2556" s="2">
        <f t="shared" si="508"/>
        <v>2</v>
      </c>
      <c r="H2556" s="2">
        <f t="shared" si="508"/>
        <v>2</v>
      </c>
      <c r="I2556" s="2">
        <f t="shared" si="507"/>
        <v>2</v>
      </c>
      <c r="J2556" s="2" cm="1">
        <f t="array" ref="J2556">INT(_xlfn.XLOOKUP($E2556,消耗中转!$C$10:$C$21,_xlfn.XLOOKUP($I2556,消耗中转!$F$6:$K$6,消耗中转!$F$10:$K$21)))</f>
        <v>256000</v>
      </c>
      <c r="K2556" s="2" cm="1">
        <f t="array" ref="K2556">INT(IF(I2556=0,
_xlfn.XLOOKUP(0,消耗中转!$F$6:$K$6,_xlfn.XLOOKUP(E2556,消耗中转!$C$10:$C$21,消耗中转!$F$10:$K$21)),
_xlfn.XLOOKUP(I2556,消耗中转!$F$6:$K$6,_xlfn.XLOOKUP(E2556,消耗中转!$C$10:$C$21,消耗中转!$F$10:$K$21))+_xlfn.XLOOKUP(0,消耗中转!$F$6:$K$6,_xlfn.XLOOKUP(E2556,消耗中转!$C$10:$C$21,消耗中转!$F$10:$K$21))))</f>
        <v>264000</v>
      </c>
      <c r="L2556" s="2" cm="1">
        <f t="array" ref="L2556">_xlfn.XLOOKUP(I2556,消耗中转!$E$25:$J$25,_xlfn.XLOOKUP(E2556,消耗中转!$C$29:$C$40,消耗中转!$E$29:$J$40))</f>
        <v>1.2</v>
      </c>
    </row>
    <row r="2557" spans="1:12" x14ac:dyDescent="0.15">
      <c r="A2557" s="27">
        <f t="shared" si="500"/>
        <v>601122311502</v>
      </c>
      <c r="B2557" s="27">
        <f t="shared" si="501"/>
        <v>601122311502</v>
      </c>
      <c r="C2557" s="2">
        <f t="shared" si="503"/>
        <v>6011223115</v>
      </c>
      <c r="D2557" s="4">
        <f>_xlfn.XLOOKUP(E2557,[1]战斗中转!$D$8:$D$19,[1]战斗中转!$F$8:$F$19)</f>
        <v>115</v>
      </c>
      <c r="E2557" s="2">
        <f t="shared" si="504"/>
        <v>11</v>
      </c>
      <c r="F2557" s="2">
        <f t="shared" si="508"/>
        <v>2</v>
      </c>
      <c r="G2557" s="2">
        <f t="shared" si="508"/>
        <v>2</v>
      </c>
      <c r="H2557" s="2">
        <f t="shared" si="508"/>
        <v>3</v>
      </c>
      <c r="I2557" s="2">
        <f t="shared" si="507"/>
        <v>2</v>
      </c>
      <c r="J2557" s="2" cm="1">
        <f t="array" ref="J2557">INT(_xlfn.XLOOKUP($E2557,消耗中转!$C$10:$C$21,_xlfn.XLOOKUP($I2557,消耗中转!$F$6:$K$6,消耗中转!$F$10:$K$21)))</f>
        <v>256000</v>
      </c>
      <c r="K2557" s="2" cm="1">
        <f t="array" ref="K2557">INT(IF(I2557=0,
_xlfn.XLOOKUP(0,消耗中转!$F$6:$K$6,_xlfn.XLOOKUP(E2557,消耗中转!$C$10:$C$21,消耗中转!$F$10:$K$21)),
_xlfn.XLOOKUP(I2557,消耗中转!$F$6:$K$6,_xlfn.XLOOKUP(E2557,消耗中转!$C$10:$C$21,消耗中转!$F$10:$K$21))+_xlfn.XLOOKUP(0,消耗中转!$F$6:$K$6,_xlfn.XLOOKUP(E2557,消耗中转!$C$10:$C$21,消耗中转!$F$10:$K$21))))</f>
        <v>264000</v>
      </c>
      <c r="L2557" s="2" cm="1">
        <f t="array" ref="L2557">_xlfn.XLOOKUP(I2557,消耗中转!$E$25:$J$25,_xlfn.XLOOKUP(E2557,消耗中转!$C$29:$C$40,消耗中转!$E$29:$J$40))</f>
        <v>1.2</v>
      </c>
    </row>
    <row r="2558" spans="1:12" x14ac:dyDescent="0.15">
      <c r="A2558" s="27">
        <f t="shared" si="500"/>
        <v>601122411502</v>
      </c>
      <c r="B2558" s="27">
        <f t="shared" si="501"/>
        <v>601122411502</v>
      </c>
      <c r="C2558" s="2">
        <f t="shared" si="503"/>
        <v>6011224115</v>
      </c>
      <c r="D2558" s="4">
        <f>_xlfn.XLOOKUP(E2558,[1]战斗中转!$D$8:$D$19,[1]战斗中转!$F$8:$F$19)</f>
        <v>115</v>
      </c>
      <c r="E2558" s="2">
        <f t="shared" si="504"/>
        <v>11</v>
      </c>
      <c r="F2558" s="2">
        <f t="shared" si="508"/>
        <v>2</v>
      </c>
      <c r="G2558" s="2">
        <f t="shared" si="508"/>
        <v>2</v>
      </c>
      <c r="H2558" s="2">
        <f t="shared" si="508"/>
        <v>4</v>
      </c>
      <c r="I2558" s="2">
        <f t="shared" si="507"/>
        <v>2</v>
      </c>
      <c r="J2558" s="2" cm="1">
        <f t="array" ref="J2558">INT(_xlfn.XLOOKUP($E2558,消耗中转!$C$10:$C$21,_xlfn.XLOOKUP($I2558,消耗中转!$F$6:$K$6,消耗中转!$F$10:$K$21)))</f>
        <v>256000</v>
      </c>
      <c r="K2558" s="2" cm="1">
        <f t="array" ref="K2558">INT(IF(I2558=0,
_xlfn.XLOOKUP(0,消耗中转!$F$6:$K$6,_xlfn.XLOOKUP(E2558,消耗中转!$C$10:$C$21,消耗中转!$F$10:$K$21)),
_xlfn.XLOOKUP(I2558,消耗中转!$F$6:$K$6,_xlfn.XLOOKUP(E2558,消耗中转!$C$10:$C$21,消耗中转!$F$10:$K$21))+_xlfn.XLOOKUP(0,消耗中转!$F$6:$K$6,_xlfn.XLOOKUP(E2558,消耗中转!$C$10:$C$21,消耗中转!$F$10:$K$21))))</f>
        <v>264000</v>
      </c>
      <c r="L2558" s="2" cm="1">
        <f t="array" ref="L2558">_xlfn.XLOOKUP(I2558,消耗中转!$E$25:$J$25,_xlfn.XLOOKUP(E2558,消耗中转!$C$29:$C$40,消耗中转!$E$29:$J$40))</f>
        <v>1.2</v>
      </c>
    </row>
    <row r="2559" spans="1:12" x14ac:dyDescent="0.15">
      <c r="A2559" s="27">
        <f t="shared" si="500"/>
        <v>601123111502</v>
      </c>
      <c r="B2559" s="27">
        <f t="shared" si="501"/>
        <v>601123111502</v>
      </c>
      <c r="C2559" s="2">
        <f t="shared" si="503"/>
        <v>6011231115</v>
      </c>
      <c r="D2559" s="4">
        <f>_xlfn.XLOOKUP(E2559,[1]战斗中转!$D$8:$D$19,[1]战斗中转!$F$8:$F$19)</f>
        <v>115</v>
      </c>
      <c r="E2559" s="2">
        <f t="shared" si="504"/>
        <v>11</v>
      </c>
      <c r="F2559" s="2">
        <f t="shared" ref="F2559:H2578" si="509">F2487</f>
        <v>2</v>
      </c>
      <c r="G2559" s="2">
        <f t="shared" si="509"/>
        <v>3</v>
      </c>
      <c r="H2559" s="2">
        <f t="shared" si="509"/>
        <v>1</v>
      </c>
      <c r="I2559" s="2">
        <f t="shared" si="507"/>
        <v>2</v>
      </c>
      <c r="J2559" s="2" cm="1">
        <f t="array" ref="J2559">INT(_xlfn.XLOOKUP($E2559,消耗中转!$C$10:$C$21,_xlfn.XLOOKUP($I2559,消耗中转!$F$6:$K$6,消耗中转!$F$10:$K$21)))</f>
        <v>256000</v>
      </c>
      <c r="K2559" s="2" cm="1">
        <f t="array" ref="K2559">INT(IF(I2559=0,
_xlfn.XLOOKUP(0,消耗中转!$F$6:$K$6,_xlfn.XLOOKUP(E2559,消耗中转!$C$10:$C$21,消耗中转!$F$10:$K$21)),
_xlfn.XLOOKUP(I2559,消耗中转!$F$6:$K$6,_xlfn.XLOOKUP(E2559,消耗中转!$C$10:$C$21,消耗中转!$F$10:$K$21))+_xlfn.XLOOKUP(0,消耗中转!$F$6:$K$6,_xlfn.XLOOKUP(E2559,消耗中转!$C$10:$C$21,消耗中转!$F$10:$K$21))))</f>
        <v>264000</v>
      </c>
      <c r="L2559" s="2" cm="1">
        <f t="array" ref="L2559">_xlfn.XLOOKUP(I2559,消耗中转!$E$25:$J$25,_xlfn.XLOOKUP(E2559,消耗中转!$C$29:$C$40,消耗中转!$E$29:$J$40))</f>
        <v>1.2</v>
      </c>
    </row>
    <row r="2560" spans="1:12" x14ac:dyDescent="0.15">
      <c r="A2560" s="27">
        <f t="shared" si="500"/>
        <v>601123211502</v>
      </c>
      <c r="B2560" s="27">
        <f t="shared" si="501"/>
        <v>601123211502</v>
      </c>
      <c r="C2560" s="2">
        <f t="shared" si="503"/>
        <v>6011232115</v>
      </c>
      <c r="D2560" s="4">
        <f>_xlfn.XLOOKUP(E2560,[1]战斗中转!$D$8:$D$19,[1]战斗中转!$F$8:$F$19)</f>
        <v>115</v>
      </c>
      <c r="E2560" s="2">
        <f t="shared" si="504"/>
        <v>11</v>
      </c>
      <c r="F2560" s="2">
        <f t="shared" si="509"/>
        <v>2</v>
      </c>
      <c r="G2560" s="2">
        <f t="shared" si="509"/>
        <v>3</v>
      </c>
      <c r="H2560" s="2">
        <f t="shared" si="509"/>
        <v>2</v>
      </c>
      <c r="I2560" s="2">
        <f t="shared" si="507"/>
        <v>2</v>
      </c>
      <c r="J2560" s="2" cm="1">
        <f t="array" ref="J2560">INT(_xlfn.XLOOKUP($E2560,消耗中转!$C$10:$C$21,_xlfn.XLOOKUP($I2560,消耗中转!$F$6:$K$6,消耗中转!$F$10:$K$21)))</f>
        <v>256000</v>
      </c>
      <c r="K2560" s="2" cm="1">
        <f t="array" ref="K2560">INT(IF(I2560=0,
_xlfn.XLOOKUP(0,消耗中转!$F$6:$K$6,_xlfn.XLOOKUP(E2560,消耗中转!$C$10:$C$21,消耗中转!$F$10:$K$21)),
_xlfn.XLOOKUP(I2560,消耗中转!$F$6:$K$6,_xlfn.XLOOKUP(E2560,消耗中转!$C$10:$C$21,消耗中转!$F$10:$K$21))+_xlfn.XLOOKUP(0,消耗中转!$F$6:$K$6,_xlfn.XLOOKUP(E2560,消耗中转!$C$10:$C$21,消耗中转!$F$10:$K$21))))</f>
        <v>264000</v>
      </c>
      <c r="L2560" s="2" cm="1">
        <f t="array" ref="L2560">_xlfn.XLOOKUP(I2560,消耗中转!$E$25:$J$25,_xlfn.XLOOKUP(E2560,消耗中转!$C$29:$C$40,消耗中转!$E$29:$J$40))</f>
        <v>1.2</v>
      </c>
    </row>
    <row r="2561" spans="1:12" x14ac:dyDescent="0.15">
      <c r="A2561" s="27">
        <f t="shared" si="500"/>
        <v>601123311502</v>
      </c>
      <c r="B2561" s="27">
        <f t="shared" si="501"/>
        <v>601123311502</v>
      </c>
      <c r="C2561" s="2">
        <f t="shared" si="503"/>
        <v>6011233115</v>
      </c>
      <c r="D2561" s="4">
        <f>_xlfn.XLOOKUP(E2561,[1]战斗中转!$D$8:$D$19,[1]战斗中转!$F$8:$F$19)</f>
        <v>115</v>
      </c>
      <c r="E2561" s="2">
        <f t="shared" si="504"/>
        <v>11</v>
      </c>
      <c r="F2561" s="2">
        <f t="shared" si="509"/>
        <v>2</v>
      </c>
      <c r="G2561" s="2">
        <f t="shared" si="509"/>
        <v>3</v>
      </c>
      <c r="H2561" s="2">
        <f t="shared" si="509"/>
        <v>3</v>
      </c>
      <c r="I2561" s="2">
        <f t="shared" si="507"/>
        <v>2</v>
      </c>
      <c r="J2561" s="2" cm="1">
        <f t="array" ref="J2561">INT(_xlfn.XLOOKUP($E2561,消耗中转!$C$10:$C$21,_xlfn.XLOOKUP($I2561,消耗中转!$F$6:$K$6,消耗中转!$F$10:$K$21)))</f>
        <v>256000</v>
      </c>
      <c r="K2561" s="2" cm="1">
        <f t="array" ref="K2561">INT(IF(I2561=0,
_xlfn.XLOOKUP(0,消耗中转!$F$6:$K$6,_xlfn.XLOOKUP(E2561,消耗中转!$C$10:$C$21,消耗中转!$F$10:$K$21)),
_xlfn.XLOOKUP(I2561,消耗中转!$F$6:$K$6,_xlfn.XLOOKUP(E2561,消耗中转!$C$10:$C$21,消耗中转!$F$10:$K$21))+_xlfn.XLOOKUP(0,消耗中转!$F$6:$K$6,_xlfn.XLOOKUP(E2561,消耗中转!$C$10:$C$21,消耗中转!$F$10:$K$21))))</f>
        <v>264000</v>
      </c>
      <c r="L2561" s="2" cm="1">
        <f t="array" ref="L2561">_xlfn.XLOOKUP(I2561,消耗中转!$E$25:$J$25,_xlfn.XLOOKUP(E2561,消耗中转!$C$29:$C$40,消耗中转!$E$29:$J$40))</f>
        <v>1.2</v>
      </c>
    </row>
    <row r="2562" spans="1:12" x14ac:dyDescent="0.15">
      <c r="A2562" s="27">
        <f t="shared" si="500"/>
        <v>601123411502</v>
      </c>
      <c r="B2562" s="27">
        <f t="shared" si="501"/>
        <v>601123411502</v>
      </c>
      <c r="C2562" s="2">
        <f t="shared" si="503"/>
        <v>6011234115</v>
      </c>
      <c r="D2562" s="4">
        <f>_xlfn.XLOOKUP(E2562,[1]战斗中转!$D$8:$D$19,[1]战斗中转!$F$8:$F$19)</f>
        <v>115</v>
      </c>
      <c r="E2562" s="2">
        <f t="shared" si="504"/>
        <v>11</v>
      </c>
      <c r="F2562" s="2">
        <f t="shared" si="509"/>
        <v>2</v>
      </c>
      <c r="G2562" s="2">
        <f t="shared" si="509"/>
        <v>3</v>
      </c>
      <c r="H2562" s="2">
        <f t="shared" si="509"/>
        <v>4</v>
      </c>
      <c r="I2562" s="2">
        <f t="shared" si="507"/>
        <v>2</v>
      </c>
      <c r="J2562" s="2" cm="1">
        <f t="array" ref="J2562">INT(_xlfn.XLOOKUP($E2562,消耗中转!$C$10:$C$21,_xlfn.XLOOKUP($I2562,消耗中转!$F$6:$K$6,消耗中转!$F$10:$K$21)))</f>
        <v>256000</v>
      </c>
      <c r="K2562" s="2" cm="1">
        <f t="array" ref="K2562">INT(IF(I2562=0,
_xlfn.XLOOKUP(0,消耗中转!$F$6:$K$6,_xlfn.XLOOKUP(E2562,消耗中转!$C$10:$C$21,消耗中转!$F$10:$K$21)),
_xlfn.XLOOKUP(I2562,消耗中转!$F$6:$K$6,_xlfn.XLOOKUP(E2562,消耗中转!$C$10:$C$21,消耗中转!$F$10:$K$21))+_xlfn.XLOOKUP(0,消耗中转!$F$6:$K$6,_xlfn.XLOOKUP(E2562,消耗中转!$C$10:$C$21,消耗中转!$F$10:$K$21))))</f>
        <v>264000</v>
      </c>
      <c r="L2562" s="2" cm="1">
        <f t="array" ref="L2562">_xlfn.XLOOKUP(I2562,消耗中转!$E$25:$J$25,_xlfn.XLOOKUP(E2562,消耗中转!$C$29:$C$40,消耗中转!$E$29:$J$40))</f>
        <v>1.2</v>
      </c>
    </row>
    <row r="2563" spans="1:12" x14ac:dyDescent="0.15">
      <c r="A2563" s="27">
        <f t="shared" si="500"/>
        <v>601131111502</v>
      </c>
      <c r="B2563" s="27">
        <f t="shared" si="501"/>
        <v>601131111502</v>
      </c>
      <c r="C2563" s="2">
        <f t="shared" si="503"/>
        <v>6011311115</v>
      </c>
      <c r="D2563" s="4">
        <f>_xlfn.XLOOKUP(E2563,[1]战斗中转!$D$8:$D$19,[1]战斗中转!$F$8:$F$19)</f>
        <v>115</v>
      </c>
      <c r="E2563" s="2">
        <f t="shared" si="504"/>
        <v>11</v>
      </c>
      <c r="F2563" s="2">
        <f t="shared" si="509"/>
        <v>3</v>
      </c>
      <c r="G2563" s="2">
        <f t="shared" si="509"/>
        <v>1</v>
      </c>
      <c r="H2563" s="2">
        <f t="shared" si="509"/>
        <v>1</v>
      </c>
      <c r="I2563" s="2">
        <f t="shared" si="507"/>
        <v>2</v>
      </c>
      <c r="J2563" s="2" cm="1">
        <f t="array" ref="J2563">INT(_xlfn.XLOOKUP($E2563,消耗中转!$C$10:$C$21,_xlfn.XLOOKUP($I2563,消耗中转!$F$6:$K$6,消耗中转!$F$10:$K$21)))</f>
        <v>256000</v>
      </c>
      <c r="K2563" s="2" cm="1">
        <f t="array" ref="K2563">INT(IF(I2563=0,
_xlfn.XLOOKUP(0,消耗中转!$F$6:$K$6,_xlfn.XLOOKUP(E2563,消耗中转!$C$10:$C$21,消耗中转!$F$10:$K$21)),
_xlfn.XLOOKUP(I2563,消耗中转!$F$6:$K$6,_xlfn.XLOOKUP(E2563,消耗中转!$C$10:$C$21,消耗中转!$F$10:$K$21))+_xlfn.XLOOKUP(0,消耗中转!$F$6:$K$6,_xlfn.XLOOKUP(E2563,消耗中转!$C$10:$C$21,消耗中转!$F$10:$K$21))))</f>
        <v>264000</v>
      </c>
      <c r="L2563" s="2" cm="1">
        <f t="array" ref="L2563">_xlfn.XLOOKUP(I2563,消耗中转!$E$25:$J$25,_xlfn.XLOOKUP(E2563,消耗中转!$C$29:$C$40,消耗中转!$E$29:$J$40))</f>
        <v>1.2</v>
      </c>
    </row>
    <row r="2564" spans="1:12" x14ac:dyDescent="0.15">
      <c r="A2564" s="27">
        <f t="shared" si="500"/>
        <v>601131211502</v>
      </c>
      <c r="B2564" s="27">
        <f t="shared" si="501"/>
        <v>601131211502</v>
      </c>
      <c r="C2564" s="2">
        <f t="shared" si="503"/>
        <v>6011312115</v>
      </c>
      <c r="D2564" s="4">
        <f>_xlfn.XLOOKUP(E2564,[1]战斗中转!$D$8:$D$19,[1]战斗中转!$F$8:$F$19)</f>
        <v>115</v>
      </c>
      <c r="E2564" s="2">
        <f t="shared" si="504"/>
        <v>11</v>
      </c>
      <c r="F2564" s="2">
        <f t="shared" si="509"/>
        <v>3</v>
      </c>
      <c r="G2564" s="2">
        <f t="shared" si="509"/>
        <v>1</v>
      </c>
      <c r="H2564" s="2">
        <f t="shared" si="509"/>
        <v>2</v>
      </c>
      <c r="I2564" s="2">
        <f t="shared" si="507"/>
        <v>2</v>
      </c>
      <c r="J2564" s="2" cm="1">
        <f t="array" ref="J2564">INT(_xlfn.XLOOKUP($E2564,消耗中转!$C$10:$C$21,_xlfn.XLOOKUP($I2564,消耗中转!$F$6:$K$6,消耗中转!$F$10:$K$21)))</f>
        <v>256000</v>
      </c>
      <c r="K2564" s="2" cm="1">
        <f t="array" ref="K2564">INT(IF(I2564=0,
_xlfn.XLOOKUP(0,消耗中转!$F$6:$K$6,_xlfn.XLOOKUP(E2564,消耗中转!$C$10:$C$21,消耗中转!$F$10:$K$21)),
_xlfn.XLOOKUP(I2564,消耗中转!$F$6:$K$6,_xlfn.XLOOKUP(E2564,消耗中转!$C$10:$C$21,消耗中转!$F$10:$K$21))+_xlfn.XLOOKUP(0,消耗中转!$F$6:$K$6,_xlfn.XLOOKUP(E2564,消耗中转!$C$10:$C$21,消耗中转!$F$10:$K$21))))</f>
        <v>264000</v>
      </c>
      <c r="L2564" s="2" cm="1">
        <f t="array" ref="L2564">_xlfn.XLOOKUP(I2564,消耗中转!$E$25:$J$25,_xlfn.XLOOKUP(E2564,消耗中转!$C$29:$C$40,消耗中转!$E$29:$J$40))</f>
        <v>1.2</v>
      </c>
    </row>
    <row r="2565" spans="1:12" x14ac:dyDescent="0.15">
      <c r="A2565" s="27">
        <f t="shared" si="500"/>
        <v>601131311502</v>
      </c>
      <c r="B2565" s="27">
        <f t="shared" si="501"/>
        <v>601131311502</v>
      </c>
      <c r="C2565" s="2">
        <f t="shared" si="503"/>
        <v>6011313115</v>
      </c>
      <c r="D2565" s="4">
        <f>_xlfn.XLOOKUP(E2565,[1]战斗中转!$D$8:$D$19,[1]战斗中转!$F$8:$F$19)</f>
        <v>115</v>
      </c>
      <c r="E2565" s="2">
        <f t="shared" si="504"/>
        <v>11</v>
      </c>
      <c r="F2565" s="2">
        <f t="shared" si="509"/>
        <v>3</v>
      </c>
      <c r="G2565" s="2">
        <f t="shared" si="509"/>
        <v>1</v>
      </c>
      <c r="H2565" s="2">
        <f t="shared" si="509"/>
        <v>3</v>
      </c>
      <c r="I2565" s="2">
        <f t="shared" si="507"/>
        <v>2</v>
      </c>
      <c r="J2565" s="2" cm="1">
        <f t="array" ref="J2565">INT(_xlfn.XLOOKUP($E2565,消耗中转!$C$10:$C$21,_xlfn.XLOOKUP($I2565,消耗中转!$F$6:$K$6,消耗中转!$F$10:$K$21)))</f>
        <v>256000</v>
      </c>
      <c r="K2565" s="2" cm="1">
        <f t="array" ref="K2565">INT(IF(I2565=0,
_xlfn.XLOOKUP(0,消耗中转!$F$6:$K$6,_xlfn.XLOOKUP(E2565,消耗中转!$C$10:$C$21,消耗中转!$F$10:$K$21)),
_xlfn.XLOOKUP(I2565,消耗中转!$F$6:$K$6,_xlfn.XLOOKUP(E2565,消耗中转!$C$10:$C$21,消耗中转!$F$10:$K$21))+_xlfn.XLOOKUP(0,消耗中转!$F$6:$K$6,_xlfn.XLOOKUP(E2565,消耗中转!$C$10:$C$21,消耗中转!$F$10:$K$21))))</f>
        <v>264000</v>
      </c>
      <c r="L2565" s="2" cm="1">
        <f t="array" ref="L2565">_xlfn.XLOOKUP(I2565,消耗中转!$E$25:$J$25,_xlfn.XLOOKUP(E2565,消耗中转!$C$29:$C$40,消耗中转!$E$29:$J$40))</f>
        <v>1.2</v>
      </c>
    </row>
    <row r="2566" spans="1:12" x14ac:dyDescent="0.15">
      <c r="A2566" s="27">
        <f t="shared" si="500"/>
        <v>601131411502</v>
      </c>
      <c r="B2566" s="27">
        <f t="shared" si="501"/>
        <v>601131411502</v>
      </c>
      <c r="C2566" s="2">
        <f t="shared" si="503"/>
        <v>6011314115</v>
      </c>
      <c r="D2566" s="4">
        <f>_xlfn.XLOOKUP(E2566,[1]战斗中转!$D$8:$D$19,[1]战斗中转!$F$8:$F$19)</f>
        <v>115</v>
      </c>
      <c r="E2566" s="2">
        <f t="shared" si="504"/>
        <v>11</v>
      </c>
      <c r="F2566" s="2">
        <f t="shared" si="509"/>
        <v>3</v>
      </c>
      <c r="G2566" s="2">
        <f t="shared" si="509"/>
        <v>1</v>
      </c>
      <c r="H2566" s="2">
        <f t="shared" si="509"/>
        <v>4</v>
      </c>
      <c r="I2566" s="2">
        <f t="shared" si="507"/>
        <v>2</v>
      </c>
      <c r="J2566" s="2" cm="1">
        <f t="array" ref="J2566">INT(_xlfn.XLOOKUP($E2566,消耗中转!$C$10:$C$21,_xlfn.XLOOKUP($I2566,消耗中转!$F$6:$K$6,消耗中转!$F$10:$K$21)))</f>
        <v>256000</v>
      </c>
      <c r="K2566" s="2" cm="1">
        <f t="array" ref="K2566">INT(IF(I2566=0,
_xlfn.XLOOKUP(0,消耗中转!$F$6:$K$6,_xlfn.XLOOKUP(E2566,消耗中转!$C$10:$C$21,消耗中转!$F$10:$K$21)),
_xlfn.XLOOKUP(I2566,消耗中转!$F$6:$K$6,_xlfn.XLOOKUP(E2566,消耗中转!$C$10:$C$21,消耗中转!$F$10:$K$21))+_xlfn.XLOOKUP(0,消耗中转!$F$6:$K$6,_xlfn.XLOOKUP(E2566,消耗中转!$C$10:$C$21,消耗中转!$F$10:$K$21))))</f>
        <v>264000</v>
      </c>
      <c r="L2566" s="2" cm="1">
        <f t="array" ref="L2566">_xlfn.XLOOKUP(I2566,消耗中转!$E$25:$J$25,_xlfn.XLOOKUP(E2566,消耗中转!$C$29:$C$40,消耗中转!$E$29:$J$40))</f>
        <v>1.2</v>
      </c>
    </row>
    <row r="2567" spans="1:12" x14ac:dyDescent="0.15">
      <c r="A2567" s="27">
        <f t="shared" si="500"/>
        <v>601132111502</v>
      </c>
      <c r="B2567" s="27">
        <f t="shared" si="501"/>
        <v>601132111502</v>
      </c>
      <c r="C2567" s="2">
        <f t="shared" si="503"/>
        <v>6011321115</v>
      </c>
      <c r="D2567" s="4">
        <f>_xlfn.XLOOKUP(E2567,[1]战斗中转!$D$8:$D$19,[1]战斗中转!$F$8:$F$19)</f>
        <v>115</v>
      </c>
      <c r="E2567" s="2">
        <f t="shared" si="504"/>
        <v>11</v>
      </c>
      <c r="F2567" s="2">
        <f t="shared" si="509"/>
        <v>3</v>
      </c>
      <c r="G2567" s="2">
        <f t="shared" si="509"/>
        <v>2</v>
      </c>
      <c r="H2567" s="2">
        <f t="shared" si="509"/>
        <v>1</v>
      </c>
      <c r="I2567" s="2">
        <f t="shared" si="507"/>
        <v>2</v>
      </c>
      <c r="J2567" s="2" cm="1">
        <f t="array" ref="J2567">INT(_xlfn.XLOOKUP($E2567,消耗中转!$C$10:$C$21,_xlfn.XLOOKUP($I2567,消耗中转!$F$6:$K$6,消耗中转!$F$10:$K$21)))</f>
        <v>256000</v>
      </c>
      <c r="K2567" s="2" cm="1">
        <f t="array" ref="K2567">INT(IF(I2567=0,
_xlfn.XLOOKUP(0,消耗中转!$F$6:$K$6,_xlfn.XLOOKUP(E2567,消耗中转!$C$10:$C$21,消耗中转!$F$10:$K$21)),
_xlfn.XLOOKUP(I2567,消耗中转!$F$6:$K$6,_xlfn.XLOOKUP(E2567,消耗中转!$C$10:$C$21,消耗中转!$F$10:$K$21))+_xlfn.XLOOKUP(0,消耗中转!$F$6:$K$6,_xlfn.XLOOKUP(E2567,消耗中转!$C$10:$C$21,消耗中转!$F$10:$K$21))))</f>
        <v>264000</v>
      </c>
      <c r="L2567" s="2" cm="1">
        <f t="array" ref="L2567">_xlfn.XLOOKUP(I2567,消耗中转!$E$25:$J$25,_xlfn.XLOOKUP(E2567,消耗中转!$C$29:$C$40,消耗中转!$E$29:$J$40))</f>
        <v>1.2</v>
      </c>
    </row>
    <row r="2568" spans="1:12" x14ac:dyDescent="0.15">
      <c r="A2568" s="27">
        <f t="shared" ref="A2568:A2643" si="510">B2568</f>
        <v>601132211502</v>
      </c>
      <c r="B2568" s="27">
        <f t="shared" ref="B2568:B2643" si="511">C2568*100+I2568</f>
        <v>601132211502</v>
      </c>
      <c r="C2568" s="2">
        <f t="shared" si="503"/>
        <v>6011322115</v>
      </c>
      <c r="D2568" s="4">
        <f>_xlfn.XLOOKUP(E2568,[1]战斗中转!$D$8:$D$19,[1]战斗中转!$F$8:$F$19)</f>
        <v>115</v>
      </c>
      <c r="E2568" s="2">
        <f t="shared" si="504"/>
        <v>11</v>
      </c>
      <c r="F2568" s="2">
        <f t="shared" si="509"/>
        <v>3</v>
      </c>
      <c r="G2568" s="2">
        <f t="shared" si="509"/>
        <v>2</v>
      </c>
      <c r="H2568" s="2">
        <f t="shared" si="509"/>
        <v>2</v>
      </c>
      <c r="I2568" s="2">
        <f t="shared" si="507"/>
        <v>2</v>
      </c>
      <c r="J2568" s="2" cm="1">
        <f t="array" ref="J2568">INT(_xlfn.XLOOKUP($E2568,消耗中转!$C$10:$C$21,_xlfn.XLOOKUP($I2568,消耗中转!$F$6:$K$6,消耗中转!$F$10:$K$21)))</f>
        <v>256000</v>
      </c>
      <c r="K2568" s="2" cm="1">
        <f t="array" ref="K2568">INT(IF(I2568=0,
_xlfn.XLOOKUP(0,消耗中转!$F$6:$K$6,_xlfn.XLOOKUP(E2568,消耗中转!$C$10:$C$21,消耗中转!$F$10:$K$21)),
_xlfn.XLOOKUP(I2568,消耗中转!$F$6:$K$6,_xlfn.XLOOKUP(E2568,消耗中转!$C$10:$C$21,消耗中转!$F$10:$K$21))+_xlfn.XLOOKUP(0,消耗中转!$F$6:$K$6,_xlfn.XLOOKUP(E2568,消耗中转!$C$10:$C$21,消耗中转!$F$10:$K$21))))</f>
        <v>264000</v>
      </c>
      <c r="L2568" s="2" cm="1">
        <f t="array" ref="L2568">_xlfn.XLOOKUP(I2568,消耗中转!$E$25:$J$25,_xlfn.XLOOKUP(E2568,消耗中转!$C$29:$C$40,消耗中转!$E$29:$J$40))</f>
        <v>1.2</v>
      </c>
    </row>
    <row r="2569" spans="1:12" x14ac:dyDescent="0.15">
      <c r="A2569" s="27">
        <f t="shared" si="510"/>
        <v>601132311502</v>
      </c>
      <c r="B2569" s="27">
        <f t="shared" si="511"/>
        <v>601132311502</v>
      </c>
      <c r="C2569" s="2">
        <f t="shared" si="503"/>
        <v>6011323115</v>
      </c>
      <c r="D2569" s="4">
        <f>_xlfn.XLOOKUP(E2569,[1]战斗中转!$D$8:$D$19,[1]战斗中转!$F$8:$F$19)</f>
        <v>115</v>
      </c>
      <c r="E2569" s="2">
        <f t="shared" si="504"/>
        <v>11</v>
      </c>
      <c r="F2569" s="2">
        <f t="shared" si="509"/>
        <v>3</v>
      </c>
      <c r="G2569" s="2">
        <f t="shared" si="509"/>
        <v>2</v>
      </c>
      <c r="H2569" s="2">
        <f t="shared" si="509"/>
        <v>3</v>
      </c>
      <c r="I2569" s="2">
        <f t="shared" si="507"/>
        <v>2</v>
      </c>
      <c r="J2569" s="2" cm="1">
        <f t="array" ref="J2569">INT(_xlfn.XLOOKUP($E2569,消耗中转!$C$10:$C$21,_xlfn.XLOOKUP($I2569,消耗中转!$F$6:$K$6,消耗中转!$F$10:$K$21)))</f>
        <v>256000</v>
      </c>
      <c r="K2569" s="2" cm="1">
        <f t="array" ref="K2569">INT(IF(I2569=0,
_xlfn.XLOOKUP(0,消耗中转!$F$6:$K$6,_xlfn.XLOOKUP(E2569,消耗中转!$C$10:$C$21,消耗中转!$F$10:$K$21)),
_xlfn.XLOOKUP(I2569,消耗中转!$F$6:$K$6,_xlfn.XLOOKUP(E2569,消耗中转!$C$10:$C$21,消耗中转!$F$10:$K$21))+_xlfn.XLOOKUP(0,消耗中转!$F$6:$K$6,_xlfn.XLOOKUP(E2569,消耗中转!$C$10:$C$21,消耗中转!$F$10:$K$21))))</f>
        <v>264000</v>
      </c>
      <c r="L2569" s="2" cm="1">
        <f t="array" ref="L2569">_xlfn.XLOOKUP(I2569,消耗中转!$E$25:$J$25,_xlfn.XLOOKUP(E2569,消耗中转!$C$29:$C$40,消耗中转!$E$29:$J$40))</f>
        <v>1.2</v>
      </c>
    </row>
    <row r="2570" spans="1:12" x14ac:dyDescent="0.15">
      <c r="A2570" s="27">
        <f t="shared" si="510"/>
        <v>601132411502</v>
      </c>
      <c r="B2570" s="27">
        <f t="shared" si="511"/>
        <v>601132411502</v>
      </c>
      <c r="C2570" s="2">
        <f t="shared" si="503"/>
        <v>6011324115</v>
      </c>
      <c r="D2570" s="4">
        <f>_xlfn.XLOOKUP(E2570,[1]战斗中转!$D$8:$D$19,[1]战斗中转!$F$8:$F$19)</f>
        <v>115</v>
      </c>
      <c r="E2570" s="2">
        <f t="shared" si="504"/>
        <v>11</v>
      </c>
      <c r="F2570" s="2">
        <f t="shared" si="509"/>
        <v>3</v>
      </c>
      <c r="G2570" s="2">
        <f t="shared" si="509"/>
        <v>2</v>
      </c>
      <c r="H2570" s="2">
        <f t="shared" si="509"/>
        <v>4</v>
      </c>
      <c r="I2570" s="2">
        <f t="shared" si="507"/>
        <v>2</v>
      </c>
      <c r="J2570" s="2" cm="1">
        <f t="array" ref="J2570">INT(_xlfn.XLOOKUP($E2570,消耗中转!$C$10:$C$21,_xlfn.XLOOKUP($I2570,消耗中转!$F$6:$K$6,消耗中转!$F$10:$K$21)))</f>
        <v>256000</v>
      </c>
      <c r="K2570" s="2" cm="1">
        <f t="array" ref="K2570">INT(IF(I2570=0,
_xlfn.XLOOKUP(0,消耗中转!$F$6:$K$6,_xlfn.XLOOKUP(E2570,消耗中转!$C$10:$C$21,消耗中转!$F$10:$K$21)),
_xlfn.XLOOKUP(I2570,消耗中转!$F$6:$K$6,_xlfn.XLOOKUP(E2570,消耗中转!$C$10:$C$21,消耗中转!$F$10:$K$21))+_xlfn.XLOOKUP(0,消耗中转!$F$6:$K$6,_xlfn.XLOOKUP(E2570,消耗中转!$C$10:$C$21,消耗中转!$F$10:$K$21))))</f>
        <v>264000</v>
      </c>
      <c r="L2570" s="2" cm="1">
        <f t="array" ref="L2570">_xlfn.XLOOKUP(I2570,消耗中转!$E$25:$J$25,_xlfn.XLOOKUP(E2570,消耗中转!$C$29:$C$40,消耗中转!$E$29:$J$40))</f>
        <v>1.2</v>
      </c>
    </row>
    <row r="2571" spans="1:12" x14ac:dyDescent="0.15">
      <c r="A2571" s="27">
        <f t="shared" si="510"/>
        <v>601133111502</v>
      </c>
      <c r="B2571" s="27">
        <f t="shared" si="511"/>
        <v>601133111502</v>
      </c>
      <c r="C2571" s="2">
        <f t="shared" si="503"/>
        <v>6011331115</v>
      </c>
      <c r="D2571" s="4">
        <f>_xlfn.XLOOKUP(E2571,[1]战斗中转!$D$8:$D$19,[1]战斗中转!$F$8:$F$19)</f>
        <v>115</v>
      </c>
      <c r="E2571" s="2">
        <f t="shared" si="504"/>
        <v>11</v>
      </c>
      <c r="F2571" s="2">
        <f t="shared" si="509"/>
        <v>3</v>
      </c>
      <c r="G2571" s="2">
        <f t="shared" si="509"/>
        <v>3</v>
      </c>
      <c r="H2571" s="2">
        <f t="shared" si="509"/>
        <v>1</v>
      </c>
      <c r="I2571" s="2">
        <f t="shared" si="507"/>
        <v>2</v>
      </c>
      <c r="J2571" s="2" cm="1">
        <f t="array" ref="J2571">INT(_xlfn.XLOOKUP($E2571,消耗中转!$C$10:$C$21,_xlfn.XLOOKUP($I2571,消耗中转!$F$6:$K$6,消耗中转!$F$10:$K$21)))</f>
        <v>256000</v>
      </c>
      <c r="K2571" s="2" cm="1">
        <f t="array" ref="K2571">INT(IF(I2571=0,
_xlfn.XLOOKUP(0,消耗中转!$F$6:$K$6,_xlfn.XLOOKUP(E2571,消耗中转!$C$10:$C$21,消耗中转!$F$10:$K$21)),
_xlfn.XLOOKUP(I2571,消耗中转!$F$6:$K$6,_xlfn.XLOOKUP(E2571,消耗中转!$C$10:$C$21,消耗中转!$F$10:$K$21))+_xlfn.XLOOKUP(0,消耗中转!$F$6:$K$6,_xlfn.XLOOKUP(E2571,消耗中转!$C$10:$C$21,消耗中转!$F$10:$K$21))))</f>
        <v>264000</v>
      </c>
      <c r="L2571" s="2" cm="1">
        <f t="array" ref="L2571">_xlfn.XLOOKUP(I2571,消耗中转!$E$25:$J$25,_xlfn.XLOOKUP(E2571,消耗中转!$C$29:$C$40,消耗中转!$E$29:$J$40))</f>
        <v>1.2</v>
      </c>
    </row>
    <row r="2572" spans="1:12" x14ac:dyDescent="0.15">
      <c r="A2572" s="27">
        <f t="shared" si="510"/>
        <v>601133211502</v>
      </c>
      <c r="B2572" s="27">
        <f t="shared" si="511"/>
        <v>601133211502</v>
      </c>
      <c r="C2572" s="2">
        <f t="shared" si="503"/>
        <v>6011332115</v>
      </c>
      <c r="D2572" s="4">
        <f>_xlfn.XLOOKUP(E2572,[1]战斗中转!$D$8:$D$19,[1]战斗中转!$F$8:$F$19)</f>
        <v>115</v>
      </c>
      <c r="E2572" s="2">
        <f t="shared" si="504"/>
        <v>11</v>
      </c>
      <c r="F2572" s="2">
        <f t="shared" si="509"/>
        <v>3</v>
      </c>
      <c r="G2572" s="2">
        <f t="shared" si="509"/>
        <v>3</v>
      </c>
      <c r="H2572" s="2">
        <f t="shared" si="509"/>
        <v>2</v>
      </c>
      <c r="I2572" s="2">
        <f t="shared" si="507"/>
        <v>2</v>
      </c>
      <c r="J2572" s="2" cm="1">
        <f t="array" ref="J2572">INT(_xlfn.XLOOKUP($E2572,消耗中转!$C$10:$C$21,_xlfn.XLOOKUP($I2572,消耗中转!$F$6:$K$6,消耗中转!$F$10:$K$21)))</f>
        <v>256000</v>
      </c>
      <c r="K2572" s="2" cm="1">
        <f t="array" ref="K2572">INT(IF(I2572=0,
_xlfn.XLOOKUP(0,消耗中转!$F$6:$K$6,_xlfn.XLOOKUP(E2572,消耗中转!$C$10:$C$21,消耗中转!$F$10:$K$21)),
_xlfn.XLOOKUP(I2572,消耗中转!$F$6:$K$6,_xlfn.XLOOKUP(E2572,消耗中转!$C$10:$C$21,消耗中转!$F$10:$K$21))+_xlfn.XLOOKUP(0,消耗中转!$F$6:$K$6,_xlfn.XLOOKUP(E2572,消耗中转!$C$10:$C$21,消耗中转!$F$10:$K$21))))</f>
        <v>264000</v>
      </c>
      <c r="L2572" s="2" cm="1">
        <f t="array" ref="L2572">_xlfn.XLOOKUP(I2572,消耗中转!$E$25:$J$25,_xlfn.XLOOKUP(E2572,消耗中转!$C$29:$C$40,消耗中转!$E$29:$J$40))</f>
        <v>1.2</v>
      </c>
    </row>
    <row r="2573" spans="1:12" x14ac:dyDescent="0.15">
      <c r="A2573" s="27">
        <f t="shared" si="510"/>
        <v>601133311502</v>
      </c>
      <c r="B2573" s="27">
        <f t="shared" si="511"/>
        <v>601133311502</v>
      </c>
      <c r="C2573" s="2">
        <f t="shared" si="503"/>
        <v>6011333115</v>
      </c>
      <c r="D2573" s="4">
        <f>_xlfn.XLOOKUP(E2573,[1]战斗中转!$D$8:$D$19,[1]战斗中转!$F$8:$F$19)</f>
        <v>115</v>
      </c>
      <c r="E2573" s="2">
        <f t="shared" si="504"/>
        <v>11</v>
      </c>
      <c r="F2573" s="2">
        <f t="shared" si="509"/>
        <v>3</v>
      </c>
      <c r="G2573" s="2">
        <f t="shared" si="509"/>
        <v>3</v>
      </c>
      <c r="H2573" s="2">
        <f t="shared" si="509"/>
        <v>3</v>
      </c>
      <c r="I2573" s="2">
        <f t="shared" si="507"/>
        <v>2</v>
      </c>
      <c r="J2573" s="2" cm="1">
        <f t="array" ref="J2573">INT(_xlfn.XLOOKUP($E2573,消耗中转!$C$10:$C$21,_xlfn.XLOOKUP($I2573,消耗中转!$F$6:$K$6,消耗中转!$F$10:$K$21)))</f>
        <v>256000</v>
      </c>
      <c r="K2573" s="2" cm="1">
        <f t="array" ref="K2573">INT(IF(I2573=0,
_xlfn.XLOOKUP(0,消耗中转!$F$6:$K$6,_xlfn.XLOOKUP(E2573,消耗中转!$C$10:$C$21,消耗中转!$F$10:$K$21)),
_xlfn.XLOOKUP(I2573,消耗中转!$F$6:$K$6,_xlfn.XLOOKUP(E2573,消耗中转!$C$10:$C$21,消耗中转!$F$10:$K$21))+_xlfn.XLOOKUP(0,消耗中转!$F$6:$K$6,_xlfn.XLOOKUP(E2573,消耗中转!$C$10:$C$21,消耗中转!$F$10:$K$21))))</f>
        <v>264000</v>
      </c>
      <c r="L2573" s="2" cm="1">
        <f t="array" ref="L2573">_xlfn.XLOOKUP(I2573,消耗中转!$E$25:$J$25,_xlfn.XLOOKUP(E2573,消耗中转!$C$29:$C$40,消耗中转!$E$29:$J$40))</f>
        <v>1.2</v>
      </c>
    </row>
    <row r="2574" spans="1:12" x14ac:dyDescent="0.15">
      <c r="A2574" s="27">
        <f t="shared" si="510"/>
        <v>601133411502</v>
      </c>
      <c r="B2574" s="27">
        <f t="shared" si="511"/>
        <v>601133411502</v>
      </c>
      <c r="C2574" s="2">
        <f t="shared" si="503"/>
        <v>6011334115</v>
      </c>
      <c r="D2574" s="4">
        <f>_xlfn.XLOOKUP(E2574,[1]战斗中转!$D$8:$D$19,[1]战斗中转!$F$8:$F$19)</f>
        <v>115</v>
      </c>
      <c r="E2574" s="2">
        <f t="shared" si="504"/>
        <v>11</v>
      </c>
      <c r="F2574" s="2">
        <f t="shared" si="509"/>
        <v>3</v>
      </c>
      <c r="G2574" s="2">
        <f t="shared" si="509"/>
        <v>3</v>
      </c>
      <c r="H2574" s="2">
        <f t="shared" si="509"/>
        <v>4</v>
      </c>
      <c r="I2574" s="2">
        <f t="shared" si="507"/>
        <v>2</v>
      </c>
      <c r="J2574" s="2" cm="1">
        <f t="array" ref="J2574">INT(_xlfn.XLOOKUP($E2574,消耗中转!$C$10:$C$21,_xlfn.XLOOKUP($I2574,消耗中转!$F$6:$K$6,消耗中转!$F$10:$K$21)))</f>
        <v>256000</v>
      </c>
      <c r="K2574" s="2" cm="1">
        <f t="array" ref="K2574">INT(IF(I2574=0,
_xlfn.XLOOKUP(0,消耗中转!$F$6:$K$6,_xlfn.XLOOKUP(E2574,消耗中转!$C$10:$C$21,消耗中转!$F$10:$K$21)),
_xlfn.XLOOKUP(I2574,消耗中转!$F$6:$K$6,_xlfn.XLOOKUP(E2574,消耗中转!$C$10:$C$21,消耗中转!$F$10:$K$21))+_xlfn.XLOOKUP(0,消耗中转!$F$6:$K$6,_xlfn.XLOOKUP(E2574,消耗中转!$C$10:$C$21,消耗中转!$F$10:$K$21))))</f>
        <v>264000</v>
      </c>
      <c r="L2574" s="2" cm="1">
        <f t="array" ref="L2574">_xlfn.XLOOKUP(I2574,消耗中转!$E$25:$J$25,_xlfn.XLOOKUP(E2574,消耗中转!$C$29:$C$40,消耗中转!$E$29:$J$40))</f>
        <v>1.2</v>
      </c>
    </row>
    <row r="2575" spans="1:12" x14ac:dyDescent="0.15">
      <c r="A2575" s="27">
        <f t="shared" si="510"/>
        <v>601141111502</v>
      </c>
      <c r="B2575" s="27">
        <f t="shared" si="511"/>
        <v>601141111502</v>
      </c>
      <c r="C2575" s="2">
        <f t="shared" si="503"/>
        <v>6011411115</v>
      </c>
      <c r="D2575" s="4">
        <f>_xlfn.XLOOKUP(E2575,[1]战斗中转!$D$8:$D$19,[1]战斗中转!$F$8:$F$19)</f>
        <v>115</v>
      </c>
      <c r="E2575" s="2">
        <f t="shared" si="504"/>
        <v>11</v>
      </c>
      <c r="F2575" s="2">
        <f t="shared" si="509"/>
        <v>4</v>
      </c>
      <c r="G2575" s="2">
        <f t="shared" si="509"/>
        <v>1</v>
      </c>
      <c r="H2575" s="2">
        <f t="shared" si="509"/>
        <v>1</v>
      </c>
      <c r="I2575" s="2">
        <f t="shared" si="507"/>
        <v>2</v>
      </c>
      <c r="J2575" s="2" cm="1">
        <f t="array" ref="J2575">INT(_xlfn.XLOOKUP($E2575,消耗中转!$C$10:$C$21,_xlfn.XLOOKUP($I2575,消耗中转!$F$6:$K$6,消耗中转!$F$10:$K$21)))</f>
        <v>256000</v>
      </c>
      <c r="K2575" s="2" cm="1">
        <f t="array" ref="K2575">INT(IF(I2575=0,
_xlfn.XLOOKUP(0,消耗中转!$F$6:$K$6,_xlfn.XLOOKUP(E2575,消耗中转!$C$10:$C$21,消耗中转!$F$10:$K$21)),
_xlfn.XLOOKUP(I2575,消耗中转!$F$6:$K$6,_xlfn.XLOOKUP(E2575,消耗中转!$C$10:$C$21,消耗中转!$F$10:$K$21))+_xlfn.XLOOKUP(0,消耗中转!$F$6:$K$6,_xlfn.XLOOKUP(E2575,消耗中转!$C$10:$C$21,消耗中转!$F$10:$K$21))))</f>
        <v>264000</v>
      </c>
      <c r="L2575" s="2" cm="1">
        <f t="array" ref="L2575">_xlfn.XLOOKUP(I2575,消耗中转!$E$25:$J$25,_xlfn.XLOOKUP(E2575,消耗中转!$C$29:$C$40,消耗中转!$E$29:$J$40))</f>
        <v>1.2</v>
      </c>
    </row>
    <row r="2576" spans="1:12" x14ac:dyDescent="0.15">
      <c r="A2576" s="27">
        <f t="shared" si="510"/>
        <v>601141211502</v>
      </c>
      <c r="B2576" s="27">
        <f t="shared" si="511"/>
        <v>601141211502</v>
      </c>
      <c r="C2576" s="2">
        <f t="shared" ref="C2576:C2639" si="512">IF(F2576=100,60*10^8+E2576*10^6+9*10^5+G2576*10^4+H2576*10^3+D2576,60*10^8+E2576*10^6+F2576*10^5+G2576*10^4+H2576*10^3+D2576)</f>
        <v>6011412115</v>
      </c>
      <c r="D2576" s="4">
        <f>_xlfn.XLOOKUP(E2576,[1]战斗中转!$D$8:$D$19,[1]战斗中转!$F$8:$F$19)</f>
        <v>115</v>
      </c>
      <c r="E2576" s="2">
        <f t="shared" si="504"/>
        <v>11</v>
      </c>
      <c r="F2576" s="2">
        <f t="shared" si="509"/>
        <v>4</v>
      </c>
      <c r="G2576" s="2">
        <f t="shared" si="509"/>
        <v>1</v>
      </c>
      <c r="H2576" s="2">
        <f t="shared" si="509"/>
        <v>2</v>
      </c>
      <c r="I2576" s="2">
        <f t="shared" si="507"/>
        <v>2</v>
      </c>
      <c r="J2576" s="2" cm="1">
        <f t="array" ref="J2576">INT(_xlfn.XLOOKUP($E2576,消耗中转!$C$10:$C$21,_xlfn.XLOOKUP($I2576,消耗中转!$F$6:$K$6,消耗中转!$F$10:$K$21)))</f>
        <v>256000</v>
      </c>
      <c r="K2576" s="2" cm="1">
        <f t="array" ref="K2576">INT(IF(I2576=0,
_xlfn.XLOOKUP(0,消耗中转!$F$6:$K$6,_xlfn.XLOOKUP(E2576,消耗中转!$C$10:$C$21,消耗中转!$F$10:$K$21)),
_xlfn.XLOOKUP(I2576,消耗中转!$F$6:$K$6,_xlfn.XLOOKUP(E2576,消耗中转!$C$10:$C$21,消耗中转!$F$10:$K$21))+_xlfn.XLOOKUP(0,消耗中转!$F$6:$K$6,_xlfn.XLOOKUP(E2576,消耗中转!$C$10:$C$21,消耗中转!$F$10:$K$21))))</f>
        <v>264000</v>
      </c>
      <c r="L2576" s="2" cm="1">
        <f t="array" ref="L2576">_xlfn.XLOOKUP(I2576,消耗中转!$E$25:$J$25,_xlfn.XLOOKUP(E2576,消耗中转!$C$29:$C$40,消耗中转!$E$29:$J$40))</f>
        <v>1.2</v>
      </c>
    </row>
    <row r="2577" spans="1:12" x14ac:dyDescent="0.15">
      <c r="A2577" s="27">
        <f t="shared" si="510"/>
        <v>601141311502</v>
      </c>
      <c r="B2577" s="27">
        <f t="shared" si="511"/>
        <v>601141311502</v>
      </c>
      <c r="C2577" s="2">
        <f t="shared" si="512"/>
        <v>6011413115</v>
      </c>
      <c r="D2577" s="4">
        <f>_xlfn.XLOOKUP(E2577,[1]战斗中转!$D$8:$D$19,[1]战斗中转!$F$8:$F$19)</f>
        <v>115</v>
      </c>
      <c r="E2577" s="2">
        <f t="shared" si="504"/>
        <v>11</v>
      </c>
      <c r="F2577" s="2">
        <f t="shared" si="509"/>
        <v>4</v>
      </c>
      <c r="G2577" s="2">
        <f t="shared" si="509"/>
        <v>1</v>
      </c>
      <c r="H2577" s="2">
        <f t="shared" si="509"/>
        <v>3</v>
      </c>
      <c r="I2577" s="2">
        <f t="shared" si="507"/>
        <v>2</v>
      </c>
      <c r="J2577" s="2" cm="1">
        <f t="array" ref="J2577">INT(_xlfn.XLOOKUP($E2577,消耗中转!$C$10:$C$21,_xlfn.XLOOKUP($I2577,消耗中转!$F$6:$K$6,消耗中转!$F$10:$K$21)))</f>
        <v>256000</v>
      </c>
      <c r="K2577" s="2" cm="1">
        <f t="array" ref="K2577">INT(IF(I2577=0,
_xlfn.XLOOKUP(0,消耗中转!$F$6:$K$6,_xlfn.XLOOKUP(E2577,消耗中转!$C$10:$C$21,消耗中转!$F$10:$K$21)),
_xlfn.XLOOKUP(I2577,消耗中转!$F$6:$K$6,_xlfn.XLOOKUP(E2577,消耗中转!$C$10:$C$21,消耗中转!$F$10:$K$21))+_xlfn.XLOOKUP(0,消耗中转!$F$6:$K$6,_xlfn.XLOOKUP(E2577,消耗中转!$C$10:$C$21,消耗中转!$F$10:$K$21))))</f>
        <v>264000</v>
      </c>
      <c r="L2577" s="2" cm="1">
        <f t="array" ref="L2577">_xlfn.XLOOKUP(I2577,消耗中转!$E$25:$J$25,_xlfn.XLOOKUP(E2577,消耗中转!$C$29:$C$40,消耗中转!$E$29:$J$40))</f>
        <v>1.2</v>
      </c>
    </row>
    <row r="2578" spans="1:12" x14ac:dyDescent="0.15">
      <c r="A2578" s="27">
        <f t="shared" si="510"/>
        <v>601141411502</v>
      </c>
      <c r="B2578" s="27">
        <f t="shared" si="511"/>
        <v>601141411502</v>
      </c>
      <c r="C2578" s="2">
        <f t="shared" si="512"/>
        <v>6011414115</v>
      </c>
      <c r="D2578" s="4">
        <f>_xlfn.XLOOKUP(E2578,[1]战斗中转!$D$8:$D$19,[1]战斗中转!$F$8:$F$19)</f>
        <v>115</v>
      </c>
      <c r="E2578" s="2">
        <f t="shared" si="504"/>
        <v>11</v>
      </c>
      <c r="F2578" s="2">
        <f t="shared" si="509"/>
        <v>4</v>
      </c>
      <c r="G2578" s="2">
        <f t="shared" si="509"/>
        <v>1</v>
      </c>
      <c r="H2578" s="2">
        <f t="shared" si="509"/>
        <v>4</v>
      </c>
      <c r="I2578" s="2">
        <f t="shared" si="507"/>
        <v>2</v>
      </c>
      <c r="J2578" s="2" cm="1">
        <f t="array" ref="J2578">INT(_xlfn.XLOOKUP($E2578,消耗中转!$C$10:$C$21,_xlfn.XLOOKUP($I2578,消耗中转!$F$6:$K$6,消耗中转!$F$10:$K$21)))</f>
        <v>256000</v>
      </c>
      <c r="K2578" s="2" cm="1">
        <f t="array" ref="K2578">INT(IF(I2578=0,
_xlfn.XLOOKUP(0,消耗中转!$F$6:$K$6,_xlfn.XLOOKUP(E2578,消耗中转!$C$10:$C$21,消耗中转!$F$10:$K$21)),
_xlfn.XLOOKUP(I2578,消耗中转!$F$6:$K$6,_xlfn.XLOOKUP(E2578,消耗中转!$C$10:$C$21,消耗中转!$F$10:$K$21))+_xlfn.XLOOKUP(0,消耗中转!$F$6:$K$6,_xlfn.XLOOKUP(E2578,消耗中转!$C$10:$C$21,消耗中转!$F$10:$K$21))))</f>
        <v>264000</v>
      </c>
      <c r="L2578" s="2" cm="1">
        <f t="array" ref="L2578">_xlfn.XLOOKUP(I2578,消耗中转!$E$25:$J$25,_xlfn.XLOOKUP(E2578,消耗中转!$C$29:$C$40,消耗中转!$E$29:$J$40))</f>
        <v>1.2</v>
      </c>
    </row>
    <row r="2579" spans="1:12" x14ac:dyDescent="0.15">
      <c r="A2579" s="27">
        <f t="shared" si="510"/>
        <v>601142111502</v>
      </c>
      <c r="B2579" s="27">
        <f t="shared" si="511"/>
        <v>601142111502</v>
      </c>
      <c r="C2579" s="2">
        <f t="shared" si="512"/>
        <v>6011421115</v>
      </c>
      <c r="D2579" s="4">
        <f>_xlfn.XLOOKUP(E2579,[1]战斗中转!$D$8:$D$19,[1]战斗中转!$F$8:$F$19)</f>
        <v>115</v>
      </c>
      <c r="E2579" s="2">
        <f t="shared" si="504"/>
        <v>11</v>
      </c>
      <c r="F2579" s="2">
        <f t="shared" ref="F2579:H2598" si="513">F2507</f>
        <v>4</v>
      </c>
      <c r="G2579" s="2">
        <f t="shared" si="513"/>
        <v>2</v>
      </c>
      <c r="H2579" s="2">
        <f t="shared" si="513"/>
        <v>1</v>
      </c>
      <c r="I2579" s="2">
        <f t="shared" si="507"/>
        <v>2</v>
      </c>
      <c r="J2579" s="2" cm="1">
        <f t="array" ref="J2579">INT(_xlfn.XLOOKUP($E2579,消耗中转!$C$10:$C$21,_xlfn.XLOOKUP($I2579,消耗中转!$F$6:$K$6,消耗中转!$F$10:$K$21)))</f>
        <v>256000</v>
      </c>
      <c r="K2579" s="2" cm="1">
        <f t="array" ref="K2579">INT(IF(I2579=0,
_xlfn.XLOOKUP(0,消耗中转!$F$6:$K$6,_xlfn.XLOOKUP(E2579,消耗中转!$C$10:$C$21,消耗中转!$F$10:$K$21)),
_xlfn.XLOOKUP(I2579,消耗中转!$F$6:$K$6,_xlfn.XLOOKUP(E2579,消耗中转!$C$10:$C$21,消耗中转!$F$10:$K$21))+_xlfn.XLOOKUP(0,消耗中转!$F$6:$K$6,_xlfn.XLOOKUP(E2579,消耗中转!$C$10:$C$21,消耗中转!$F$10:$K$21))))</f>
        <v>264000</v>
      </c>
      <c r="L2579" s="2" cm="1">
        <f t="array" ref="L2579">_xlfn.XLOOKUP(I2579,消耗中转!$E$25:$J$25,_xlfn.XLOOKUP(E2579,消耗中转!$C$29:$C$40,消耗中转!$E$29:$J$40))</f>
        <v>1.2</v>
      </c>
    </row>
    <row r="2580" spans="1:12" x14ac:dyDescent="0.15">
      <c r="A2580" s="27">
        <f t="shared" si="510"/>
        <v>601142211502</v>
      </c>
      <c r="B2580" s="27">
        <f t="shared" si="511"/>
        <v>601142211502</v>
      </c>
      <c r="C2580" s="2">
        <f t="shared" si="512"/>
        <v>6011422115</v>
      </c>
      <c r="D2580" s="4">
        <f>_xlfn.XLOOKUP(E2580,[1]战斗中转!$D$8:$D$19,[1]战斗中转!$F$8:$F$19)</f>
        <v>115</v>
      </c>
      <c r="E2580" s="2">
        <f t="shared" si="504"/>
        <v>11</v>
      </c>
      <c r="F2580" s="2">
        <f t="shared" si="513"/>
        <v>4</v>
      </c>
      <c r="G2580" s="2">
        <f t="shared" si="513"/>
        <v>2</v>
      </c>
      <c r="H2580" s="2">
        <f t="shared" si="513"/>
        <v>2</v>
      </c>
      <c r="I2580" s="2">
        <f t="shared" si="507"/>
        <v>2</v>
      </c>
      <c r="J2580" s="2" cm="1">
        <f t="array" ref="J2580">INT(_xlfn.XLOOKUP($E2580,消耗中转!$C$10:$C$21,_xlfn.XLOOKUP($I2580,消耗中转!$F$6:$K$6,消耗中转!$F$10:$K$21)))</f>
        <v>256000</v>
      </c>
      <c r="K2580" s="2" cm="1">
        <f t="array" ref="K2580">INT(IF(I2580=0,
_xlfn.XLOOKUP(0,消耗中转!$F$6:$K$6,_xlfn.XLOOKUP(E2580,消耗中转!$C$10:$C$21,消耗中转!$F$10:$K$21)),
_xlfn.XLOOKUP(I2580,消耗中转!$F$6:$K$6,_xlfn.XLOOKUP(E2580,消耗中转!$C$10:$C$21,消耗中转!$F$10:$K$21))+_xlfn.XLOOKUP(0,消耗中转!$F$6:$K$6,_xlfn.XLOOKUP(E2580,消耗中转!$C$10:$C$21,消耗中转!$F$10:$K$21))))</f>
        <v>264000</v>
      </c>
      <c r="L2580" s="2" cm="1">
        <f t="array" ref="L2580">_xlfn.XLOOKUP(I2580,消耗中转!$E$25:$J$25,_xlfn.XLOOKUP(E2580,消耗中转!$C$29:$C$40,消耗中转!$E$29:$J$40))</f>
        <v>1.2</v>
      </c>
    </row>
    <row r="2581" spans="1:12" x14ac:dyDescent="0.15">
      <c r="A2581" s="27">
        <f t="shared" si="510"/>
        <v>601142311502</v>
      </c>
      <c r="B2581" s="27">
        <f t="shared" si="511"/>
        <v>601142311502</v>
      </c>
      <c r="C2581" s="2">
        <f t="shared" si="512"/>
        <v>6011423115</v>
      </c>
      <c r="D2581" s="4">
        <f>_xlfn.XLOOKUP(E2581,[1]战斗中转!$D$8:$D$19,[1]战斗中转!$F$8:$F$19)</f>
        <v>115</v>
      </c>
      <c r="E2581" s="2">
        <f t="shared" si="504"/>
        <v>11</v>
      </c>
      <c r="F2581" s="2">
        <f t="shared" si="513"/>
        <v>4</v>
      </c>
      <c r="G2581" s="2">
        <f t="shared" si="513"/>
        <v>2</v>
      </c>
      <c r="H2581" s="2">
        <f t="shared" si="513"/>
        <v>3</v>
      </c>
      <c r="I2581" s="2">
        <f t="shared" si="507"/>
        <v>2</v>
      </c>
      <c r="J2581" s="2" cm="1">
        <f t="array" ref="J2581">INT(_xlfn.XLOOKUP($E2581,消耗中转!$C$10:$C$21,_xlfn.XLOOKUP($I2581,消耗中转!$F$6:$K$6,消耗中转!$F$10:$K$21)))</f>
        <v>256000</v>
      </c>
      <c r="K2581" s="2" cm="1">
        <f t="array" ref="K2581">INT(IF(I2581=0,
_xlfn.XLOOKUP(0,消耗中转!$F$6:$K$6,_xlfn.XLOOKUP(E2581,消耗中转!$C$10:$C$21,消耗中转!$F$10:$K$21)),
_xlfn.XLOOKUP(I2581,消耗中转!$F$6:$K$6,_xlfn.XLOOKUP(E2581,消耗中转!$C$10:$C$21,消耗中转!$F$10:$K$21))+_xlfn.XLOOKUP(0,消耗中转!$F$6:$K$6,_xlfn.XLOOKUP(E2581,消耗中转!$C$10:$C$21,消耗中转!$F$10:$K$21))))</f>
        <v>264000</v>
      </c>
      <c r="L2581" s="2" cm="1">
        <f t="array" ref="L2581">_xlfn.XLOOKUP(I2581,消耗中转!$E$25:$J$25,_xlfn.XLOOKUP(E2581,消耗中转!$C$29:$C$40,消耗中转!$E$29:$J$40))</f>
        <v>1.2</v>
      </c>
    </row>
    <row r="2582" spans="1:12" x14ac:dyDescent="0.15">
      <c r="A2582" s="27">
        <f t="shared" si="510"/>
        <v>601142411502</v>
      </c>
      <c r="B2582" s="27">
        <f t="shared" si="511"/>
        <v>601142411502</v>
      </c>
      <c r="C2582" s="2">
        <f t="shared" si="512"/>
        <v>6011424115</v>
      </c>
      <c r="D2582" s="4">
        <f>_xlfn.XLOOKUP(E2582,[1]战斗中转!$D$8:$D$19,[1]战斗中转!$F$8:$F$19)</f>
        <v>115</v>
      </c>
      <c r="E2582" s="2">
        <f t="shared" si="504"/>
        <v>11</v>
      </c>
      <c r="F2582" s="2">
        <f t="shared" si="513"/>
        <v>4</v>
      </c>
      <c r="G2582" s="2">
        <f t="shared" si="513"/>
        <v>2</v>
      </c>
      <c r="H2582" s="2">
        <f t="shared" si="513"/>
        <v>4</v>
      </c>
      <c r="I2582" s="2">
        <f t="shared" si="507"/>
        <v>2</v>
      </c>
      <c r="J2582" s="2" cm="1">
        <f t="array" ref="J2582">INT(_xlfn.XLOOKUP($E2582,消耗中转!$C$10:$C$21,_xlfn.XLOOKUP($I2582,消耗中转!$F$6:$K$6,消耗中转!$F$10:$K$21)))</f>
        <v>256000</v>
      </c>
      <c r="K2582" s="2" cm="1">
        <f t="array" ref="K2582">INT(IF(I2582=0,
_xlfn.XLOOKUP(0,消耗中转!$F$6:$K$6,_xlfn.XLOOKUP(E2582,消耗中转!$C$10:$C$21,消耗中转!$F$10:$K$21)),
_xlfn.XLOOKUP(I2582,消耗中转!$F$6:$K$6,_xlfn.XLOOKUP(E2582,消耗中转!$C$10:$C$21,消耗中转!$F$10:$K$21))+_xlfn.XLOOKUP(0,消耗中转!$F$6:$K$6,_xlfn.XLOOKUP(E2582,消耗中转!$C$10:$C$21,消耗中转!$F$10:$K$21))))</f>
        <v>264000</v>
      </c>
      <c r="L2582" s="2" cm="1">
        <f t="array" ref="L2582">_xlfn.XLOOKUP(I2582,消耗中转!$E$25:$J$25,_xlfn.XLOOKUP(E2582,消耗中转!$C$29:$C$40,消耗中转!$E$29:$J$40))</f>
        <v>1.2</v>
      </c>
    </row>
    <row r="2583" spans="1:12" x14ac:dyDescent="0.15">
      <c r="A2583" s="27">
        <f t="shared" si="510"/>
        <v>601143111502</v>
      </c>
      <c r="B2583" s="27">
        <f t="shared" si="511"/>
        <v>601143111502</v>
      </c>
      <c r="C2583" s="2">
        <f t="shared" si="512"/>
        <v>6011431115</v>
      </c>
      <c r="D2583" s="4">
        <f>_xlfn.XLOOKUP(E2583,[1]战斗中转!$D$8:$D$19,[1]战斗中转!$F$8:$F$19)</f>
        <v>115</v>
      </c>
      <c r="E2583" s="2">
        <f t="shared" ref="E2583:E2646" si="514">E2511+1</f>
        <v>11</v>
      </c>
      <c r="F2583" s="2">
        <f t="shared" si="513"/>
        <v>4</v>
      </c>
      <c r="G2583" s="2">
        <f t="shared" si="513"/>
        <v>3</v>
      </c>
      <c r="H2583" s="2">
        <f t="shared" si="513"/>
        <v>1</v>
      </c>
      <c r="I2583" s="2">
        <f t="shared" si="507"/>
        <v>2</v>
      </c>
      <c r="J2583" s="2" cm="1">
        <f t="array" ref="J2583">INT(_xlfn.XLOOKUP($E2583,消耗中转!$C$10:$C$21,_xlfn.XLOOKUP($I2583,消耗中转!$F$6:$K$6,消耗中转!$F$10:$K$21)))</f>
        <v>256000</v>
      </c>
      <c r="K2583" s="2" cm="1">
        <f t="array" ref="K2583">INT(IF(I2583=0,
_xlfn.XLOOKUP(0,消耗中转!$F$6:$K$6,_xlfn.XLOOKUP(E2583,消耗中转!$C$10:$C$21,消耗中转!$F$10:$K$21)),
_xlfn.XLOOKUP(I2583,消耗中转!$F$6:$K$6,_xlfn.XLOOKUP(E2583,消耗中转!$C$10:$C$21,消耗中转!$F$10:$K$21))+_xlfn.XLOOKUP(0,消耗中转!$F$6:$K$6,_xlfn.XLOOKUP(E2583,消耗中转!$C$10:$C$21,消耗中转!$F$10:$K$21))))</f>
        <v>264000</v>
      </c>
      <c r="L2583" s="2" cm="1">
        <f t="array" ref="L2583">_xlfn.XLOOKUP(I2583,消耗中转!$E$25:$J$25,_xlfn.XLOOKUP(E2583,消耗中转!$C$29:$C$40,消耗中转!$E$29:$J$40))</f>
        <v>1.2</v>
      </c>
    </row>
    <row r="2584" spans="1:12" x14ac:dyDescent="0.15">
      <c r="A2584" s="27">
        <f t="shared" si="510"/>
        <v>601143211502</v>
      </c>
      <c r="B2584" s="27">
        <f t="shared" si="511"/>
        <v>601143211502</v>
      </c>
      <c r="C2584" s="2">
        <f t="shared" si="512"/>
        <v>6011432115</v>
      </c>
      <c r="D2584" s="4">
        <f>_xlfn.XLOOKUP(E2584,[1]战斗中转!$D$8:$D$19,[1]战斗中转!$F$8:$F$19)</f>
        <v>115</v>
      </c>
      <c r="E2584" s="2">
        <f t="shared" si="514"/>
        <v>11</v>
      </c>
      <c r="F2584" s="2">
        <f t="shared" si="513"/>
        <v>4</v>
      </c>
      <c r="G2584" s="2">
        <f t="shared" si="513"/>
        <v>3</v>
      </c>
      <c r="H2584" s="2">
        <f t="shared" si="513"/>
        <v>2</v>
      </c>
      <c r="I2584" s="2">
        <f t="shared" si="507"/>
        <v>2</v>
      </c>
      <c r="J2584" s="2" cm="1">
        <f t="array" ref="J2584">INT(_xlfn.XLOOKUP($E2584,消耗中转!$C$10:$C$21,_xlfn.XLOOKUP($I2584,消耗中转!$F$6:$K$6,消耗中转!$F$10:$K$21)))</f>
        <v>256000</v>
      </c>
      <c r="K2584" s="2" cm="1">
        <f t="array" ref="K2584">INT(IF(I2584=0,
_xlfn.XLOOKUP(0,消耗中转!$F$6:$K$6,_xlfn.XLOOKUP(E2584,消耗中转!$C$10:$C$21,消耗中转!$F$10:$K$21)),
_xlfn.XLOOKUP(I2584,消耗中转!$F$6:$K$6,_xlfn.XLOOKUP(E2584,消耗中转!$C$10:$C$21,消耗中转!$F$10:$K$21))+_xlfn.XLOOKUP(0,消耗中转!$F$6:$K$6,_xlfn.XLOOKUP(E2584,消耗中转!$C$10:$C$21,消耗中转!$F$10:$K$21))))</f>
        <v>264000</v>
      </c>
      <c r="L2584" s="2" cm="1">
        <f t="array" ref="L2584">_xlfn.XLOOKUP(I2584,消耗中转!$E$25:$J$25,_xlfn.XLOOKUP(E2584,消耗中转!$C$29:$C$40,消耗中转!$E$29:$J$40))</f>
        <v>1.2</v>
      </c>
    </row>
    <row r="2585" spans="1:12" x14ac:dyDescent="0.15">
      <c r="A2585" s="27">
        <f t="shared" si="510"/>
        <v>601143311502</v>
      </c>
      <c r="B2585" s="27">
        <f t="shared" si="511"/>
        <v>601143311502</v>
      </c>
      <c r="C2585" s="2">
        <f t="shared" si="512"/>
        <v>6011433115</v>
      </c>
      <c r="D2585" s="4">
        <f>_xlfn.XLOOKUP(E2585,[1]战斗中转!$D$8:$D$19,[1]战斗中转!$F$8:$F$19)</f>
        <v>115</v>
      </c>
      <c r="E2585" s="2">
        <f t="shared" si="514"/>
        <v>11</v>
      </c>
      <c r="F2585" s="2">
        <f t="shared" si="513"/>
        <v>4</v>
      </c>
      <c r="G2585" s="2">
        <f t="shared" si="513"/>
        <v>3</v>
      </c>
      <c r="H2585" s="2">
        <f t="shared" si="513"/>
        <v>3</v>
      </c>
      <c r="I2585" s="2">
        <f t="shared" si="507"/>
        <v>2</v>
      </c>
      <c r="J2585" s="2" cm="1">
        <f t="array" ref="J2585">INT(_xlfn.XLOOKUP($E2585,消耗中转!$C$10:$C$21,_xlfn.XLOOKUP($I2585,消耗中转!$F$6:$K$6,消耗中转!$F$10:$K$21)))</f>
        <v>256000</v>
      </c>
      <c r="K2585" s="2" cm="1">
        <f t="array" ref="K2585">INT(IF(I2585=0,
_xlfn.XLOOKUP(0,消耗中转!$F$6:$K$6,_xlfn.XLOOKUP(E2585,消耗中转!$C$10:$C$21,消耗中转!$F$10:$K$21)),
_xlfn.XLOOKUP(I2585,消耗中转!$F$6:$K$6,_xlfn.XLOOKUP(E2585,消耗中转!$C$10:$C$21,消耗中转!$F$10:$K$21))+_xlfn.XLOOKUP(0,消耗中转!$F$6:$K$6,_xlfn.XLOOKUP(E2585,消耗中转!$C$10:$C$21,消耗中转!$F$10:$K$21))))</f>
        <v>264000</v>
      </c>
      <c r="L2585" s="2" cm="1">
        <f t="array" ref="L2585">_xlfn.XLOOKUP(I2585,消耗中转!$E$25:$J$25,_xlfn.XLOOKUP(E2585,消耗中转!$C$29:$C$40,消耗中转!$E$29:$J$40))</f>
        <v>1.2</v>
      </c>
    </row>
    <row r="2586" spans="1:12" x14ac:dyDescent="0.15">
      <c r="A2586" s="27">
        <f t="shared" si="510"/>
        <v>601143411502</v>
      </c>
      <c r="B2586" s="27">
        <f t="shared" si="511"/>
        <v>601143411502</v>
      </c>
      <c r="C2586" s="2">
        <f t="shared" si="512"/>
        <v>6011434115</v>
      </c>
      <c r="D2586" s="4">
        <f>_xlfn.XLOOKUP(E2586,[1]战斗中转!$D$8:$D$19,[1]战斗中转!$F$8:$F$19)</f>
        <v>115</v>
      </c>
      <c r="E2586" s="2">
        <f t="shared" si="514"/>
        <v>11</v>
      </c>
      <c r="F2586" s="2">
        <f t="shared" si="513"/>
        <v>4</v>
      </c>
      <c r="G2586" s="2">
        <f t="shared" si="513"/>
        <v>3</v>
      </c>
      <c r="H2586" s="2">
        <f t="shared" si="513"/>
        <v>4</v>
      </c>
      <c r="I2586" s="2">
        <f t="shared" si="507"/>
        <v>2</v>
      </c>
      <c r="J2586" s="2" cm="1">
        <f t="array" ref="J2586">INT(_xlfn.XLOOKUP($E2586,消耗中转!$C$10:$C$21,_xlfn.XLOOKUP($I2586,消耗中转!$F$6:$K$6,消耗中转!$F$10:$K$21)))</f>
        <v>256000</v>
      </c>
      <c r="K2586" s="2" cm="1">
        <f t="array" ref="K2586">INT(IF(I2586=0,
_xlfn.XLOOKUP(0,消耗中转!$F$6:$K$6,_xlfn.XLOOKUP(E2586,消耗中转!$C$10:$C$21,消耗中转!$F$10:$K$21)),
_xlfn.XLOOKUP(I2586,消耗中转!$F$6:$K$6,_xlfn.XLOOKUP(E2586,消耗中转!$C$10:$C$21,消耗中转!$F$10:$K$21))+_xlfn.XLOOKUP(0,消耗中转!$F$6:$K$6,_xlfn.XLOOKUP(E2586,消耗中转!$C$10:$C$21,消耗中转!$F$10:$K$21))))</f>
        <v>264000</v>
      </c>
      <c r="L2586" s="2" cm="1">
        <f t="array" ref="L2586">_xlfn.XLOOKUP(I2586,消耗中转!$E$25:$J$25,_xlfn.XLOOKUP(E2586,消耗中转!$C$29:$C$40,消耗中转!$E$29:$J$40))</f>
        <v>1.2</v>
      </c>
    </row>
    <row r="2587" spans="1:12" x14ac:dyDescent="0.15">
      <c r="A2587" s="27">
        <f t="shared" si="510"/>
        <v>601191111502</v>
      </c>
      <c r="B2587" s="27">
        <f t="shared" si="511"/>
        <v>601191111502</v>
      </c>
      <c r="C2587" s="2">
        <f t="shared" si="512"/>
        <v>6011911115</v>
      </c>
      <c r="D2587" s="4">
        <f>_xlfn.XLOOKUP(E2587,[1]战斗中转!$D$8:$D$19,[1]战斗中转!$F$8:$F$19)</f>
        <v>115</v>
      </c>
      <c r="E2587" s="2">
        <f t="shared" si="514"/>
        <v>11</v>
      </c>
      <c r="F2587" s="2">
        <f t="shared" si="513"/>
        <v>100</v>
      </c>
      <c r="G2587" s="2">
        <f t="shared" si="513"/>
        <v>1</v>
      </c>
      <c r="H2587" s="2">
        <f t="shared" si="513"/>
        <v>1</v>
      </c>
      <c r="I2587" s="2">
        <f t="shared" si="507"/>
        <v>2</v>
      </c>
      <c r="J2587" s="2" cm="1">
        <f t="array" ref="J2587">INT(_xlfn.XLOOKUP($E2587,消耗中转!$C$10:$C$21,_xlfn.XLOOKUP($I2587,消耗中转!$F$6:$K$6,消耗中转!$F$10:$K$21)))</f>
        <v>256000</v>
      </c>
      <c r="K2587" s="2" cm="1">
        <f t="array" ref="K2587">INT(IF(I2587=0,
_xlfn.XLOOKUP(0,消耗中转!$F$6:$K$6,_xlfn.XLOOKUP(E2587,消耗中转!$C$10:$C$21,消耗中转!$F$10:$K$21)),
_xlfn.XLOOKUP(I2587,消耗中转!$F$6:$K$6,_xlfn.XLOOKUP(E2587,消耗中转!$C$10:$C$21,消耗中转!$F$10:$K$21))+_xlfn.XLOOKUP(0,消耗中转!$F$6:$K$6,_xlfn.XLOOKUP(E2587,消耗中转!$C$10:$C$21,消耗中转!$F$10:$K$21))))</f>
        <v>264000</v>
      </c>
      <c r="L2587" s="2" cm="1">
        <f t="array" ref="L2587">_xlfn.XLOOKUP(I2587,消耗中转!$E$25:$J$25,_xlfn.XLOOKUP(E2587,消耗中转!$C$29:$C$40,消耗中转!$E$29:$J$40))</f>
        <v>1.2</v>
      </c>
    </row>
    <row r="2588" spans="1:12" x14ac:dyDescent="0.15">
      <c r="A2588" s="27">
        <f t="shared" si="510"/>
        <v>601191211502</v>
      </c>
      <c r="B2588" s="27">
        <f t="shared" si="511"/>
        <v>601191211502</v>
      </c>
      <c r="C2588" s="2">
        <f t="shared" si="512"/>
        <v>6011912115</v>
      </c>
      <c r="D2588" s="4">
        <f>_xlfn.XLOOKUP(E2588,[1]战斗中转!$D$8:$D$19,[1]战斗中转!$F$8:$F$19)</f>
        <v>115</v>
      </c>
      <c r="E2588" s="2">
        <f t="shared" si="514"/>
        <v>11</v>
      </c>
      <c r="F2588" s="2">
        <f t="shared" si="513"/>
        <v>100</v>
      </c>
      <c r="G2588" s="2">
        <f t="shared" si="513"/>
        <v>1</v>
      </c>
      <c r="H2588" s="2">
        <f t="shared" si="513"/>
        <v>2</v>
      </c>
      <c r="I2588" s="2">
        <f t="shared" si="507"/>
        <v>2</v>
      </c>
      <c r="J2588" s="2" cm="1">
        <f t="array" ref="J2588">INT(_xlfn.XLOOKUP($E2588,消耗中转!$C$10:$C$21,_xlfn.XLOOKUP($I2588,消耗中转!$F$6:$K$6,消耗中转!$F$10:$K$21)))</f>
        <v>256000</v>
      </c>
      <c r="K2588" s="2" cm="1">
        <f t="array" ref="K2588">INT(IF(I2588=0,
_xlfn.XLOOKUP(0,消耗中转!$F$6:$K$6,_xlfn.XLOOKUP(E2588,消耗中转!$C$10:$C$21,消耗中转!$F$10:$K$21)),
_xlfn.XLOOKUP(I2588,消耗中转!$F$6:$K$6,_xlfn.XLOOKUP(E2588,消耗中转!$C$10:$C$21,消耗中转!$F$10:$K$21))+_xlfn.XLOOKUP(0,消耗中转!$F$6:$K$6,_xlfn.XLOOKUP(E2588,消耗中转!$C$10:$C$21,消耗中转!$F$10:$K$21))))</f>
        <v>264000</v>
      </c>
      <c r="L2588" s="2" cm="1">
        <f t="array" ref="L2588">_xlfn.XLOOKUP(I2588,消耗中转!$E$25:$J$25,_xlfn.XLOOKUP(E2588,消耗中转!$C$29:$C$40,消耗中转!$E$29:$J$40))</f>
        <v>1.2</v>
      </c>
    </row>
    <row r="2589" spans="1:12" x14ac:dyDescent="0.15">
      <c r="A2589" s="27">
        <f t="shared" si="510"/>
        <v>601191311502</v>
      </c>
      <c r="B2589" s="27">
        <f t="shared" si="511"/>
        <v>601191311502</v>
      </c>
      <c r="C2589" s="2">
        <f t="shared" si="512"/>
        <v>6011913115</v>
      </c>
      <c r="D2589" s="4">
        <f>_xlfn.XLOOKUP(E2589,[1]战斗中转!$D$8:$D$19,[1]战斗中转!$F$8:$F$19)</f>
        <v>115</v>
      </c>
      <c r="E2589" s="2">
        <f t="shared" si="514"/>
        <v>11</v>
      </c>
      <c r="F2589" s="2">
        <f t="shared" si="513"/>
        <v>100</v>
      </c>
      <c r="G2589" s="2">
        <f t="shared" si="513"/>
        <v>1</v>
      </c>
      <c r="H2589" s="2">
        <f t="shared" si="513"/>
        <v>3</v>
      </c>
      <c r="I2589" s="2">
        <f t="shared" si="507"/>
        <v>2</v>
      </c>
      <c r="J2589" s="2" cm="1">
        <f t="array" ref="J2589">INT(_xlfn.XLOOKUP($E2589,消耗中转!$C$10:$C$21,_xlfn.XLOOKUP($I2589,消耗中转!$F$6:$K$6,消耗中转!$F$10:$K$21)))</f>
        <v>256000</v>
      </c>
      <c r="K2589" s="2" cm="1">
        <f t="array" ref="K2589">INT(IF(I2589=0,
_xlfn.XLOOKUP(0,消耗中转!$F$6:$K$6,_xlfn.XLOOKUP(E2589,消耗中转!$C$10:$C$21,消耗中转!$F$10:$K$21)),
_xlfn.XLOOKUP(I2589,消耗中转!$F$6:$K$6,_xlfn.XLOOKUP(E2589,消耗中转!$C$10:$C$21,消耗中转!$F$10:$K$21))+_xlfn.XLOOKUP(0,消耗中转!$F$6:$K$6,_xlfn.XLOOKUP(E2589,消耗中转!$C$10:$C$21,消耗中转!$F$10:$K$21))))</f>
        <v>264000</v>
      </c>
      <c r="L2589" s="2" cm="1">
        <f t="array" ref="L2589">_xlfn.XLOOKUP(I2589,消耗中转!$E$25:$J$25,_xlfn.XLOOKUP(E2589,消耗中转!$C$29:$C$40,消耗中转!$E$29:$J$40))</f>
        <v>1.2</v>
      </c>
    </row>
    <row r="2590" spans="1:12" x14ac:dyDescent="0.15">
      <c r="A2590" s="27">
        <f t="shared" si="510"/>
        <v>601191411502</v>
      </c>
      <c r="B2590" s="27">
        <f t="shared" si="511"/>
        <v>601191411502</v>
      </c>
      <c r="C2590" s="2">
        <f t="shared" si="512"/>
        <v>6011914115</v>
      </c>
      <c r="D2590" s="4">
        <f>_xlfn.XLOOKUP(E2590,[1]战斗中转!$D$8:$D$19,[1]战斗中转!$F$8:$F$19)</f>
        <v>115</v>
      </c>
      <c r="E2590" s="2">
        <f t="shared" si="514"/>
        <v>11</v>
      </c>
      <c r="F2590" s="2">
        <f t="shared" si="513"/>
        <v>100</v>
      </c>
      <c r="G2590" s="2">
        <f t="shared" si="513"/>
        <v>1</v>
      </c>
      <c r="H2590" s="2">
        <f t="shared" si="513"/>
        <v>4</v>
      </c>
      <c r="I2590" s="2">
        <f t="shared" si="507"/>
        <v>2</v>
      </c>
      <c r="J2590" s="2" cm="1">
        <f t="array" ref="J2590">INT(_xlfn.XLOOKUP($E2590,消耗中转!$C$10:$C$21,_xlfn.XLOOKUP($I2590,消耗中转!$F$6:$K$6,消耗中转!$F$10:$K$21)))</f>
        <v>256000</v>
      </c>
      <c r="K2590" s="2" cm="1">
        <f t="array" ref="K2590">INT(IF(I2590=0,
_xlfn.XLOOKUP(0,消耗中转!$F$6:$K$6,_xlfn.XLOOKUP(E2590,消耗中转!$C$10:$C$21,消耗中转!$F$10:$K$21)),
_xlfn.XLOOKUP(I2590,消耗中转!$F$6:$K$6,_xlfn.XLOOKUP(E2590,消耗中转!$C$10:$C$21,消耗中转!$F$10:$K$21))+_xlfn.XLOOKUP(0,消耗中转!$F$6:$K$6,_xlfn.XLOOKUP(E2590,消耗中转!$C$10:$C$21,消耗中转!$F$10:$K$21))))</f>
        <v>264000</v>
      </c>
      <c r="L2590" s="2" cm="1">
        <f t="array" ref="L2590">_xlfn.XLOOKUP(I2590,消耗中转!$E$25:$J$25,_xlfn.XLOOKUP(E2590,消耗中转!$C$29:$C$40,消耗中转!$E$29:$J$40))</f>
        <v>1.2</v>
      </c>
    </row>
    <row r="2591" spans="1:12" x14ac:dyDescent="0.15">
      <c r="A2591" s="27">
        <f t="shared" si="510"/>
        <v>601192111502</v>
      </c>
      <c r="B2591" s="27">
        <f t="shared" si="511"/>
        <v>601192111502</v>
      </c>
      <c r="C2591" s="2">
        <f t="shared" si="512"/>
        <v>6011921115</v>
      </c>
      <c r="D2591" s="4">
        <f>_xlfn.XLOOKUP(E2591,[1]战斗中转!$D$8:$D$19,[1]战斗中转!$F$8:$F$19)</f>
        <v>115</v>
      </c>
      <c r="E2591" s="2">
        <f t="shared" si="514"/>
        <v>11</v>
      </c>
      <c r="F2591" s="2">
        <f t="shared" si="513"/>
        <v>100</v>
      </c>
      <c r="G2591" s="2">
        <f t="shared" si="513"/>
        <v>2</v>
      </c>
      <c r="H2591" s="2">
        <f t="shared" si="513"/>
        <v>1</v>
      </c>
      <c r="I2591" s="2">
        <f t="shared" si="507"/>
        <v>2</v>
      </c>
      <c r="J2591" s="2" cm="1">
        <f t="array" ref="J2591">INT(_xlfn.XLOOKUP($E2591,消耗中转!$C$10:$C$21,_xlfn.XLOOKUP($I2591,消耗中转!$F$6:$K$6,消耗中转!$F$10:$K$21)))</f>
        <v>256000</v>
      </c>
      <c r="K2591" s="2" cm="1">
        <f t="array" ref="K2591">INT(IF(I2591=0,
_xlfn.XLOOKUP(0,消耗中转!$F$6:$K$6,_xlfn.XLOOKUP(E2591,消耗中转!$C$10:$C$21,消耗中转!$F$10:$K$21)),
_xlfn.XLOOKUP(I2591,消耗中转!$F$6:$K$6,_xlfn.XLOOKUP(E2591,消耗中转!$C$10:$C$21,消耗中转!$F$10:$K$21))+_xlfn.XLOOKUP(0,消耗中转!$F$6:$K$6,_xlfn.XLOOKUP(E2591,消耗中转!$C$10:$C$21,消耗中转!$F$10:$K$21))))</f>
        <v>264000</v>
      </c>
      <c r="L2591" s="2" cm="1">
        <f t="array" ref="L2591">_xlfn.XLOOKUP(I2591,消耗中转!$E$25:$J$25,_xlfn.XLOOKUP(E2591,消耗中转!$C$29:$C$40,消耗中转!$E$29:$J$40))</f>
        <v>1.2</v>
      </c>
    </row>
    <row r="2592" spans="1:12" x14ac:dyDescent="0.15">
      <c r="A2592" s="27">
        <f t="shared" si="510"/>
        <v>601192211502</v>
      </c>
      <c r="B2592" s="27">
        <f t="shared" si="511"/>
        <v>601192211502</v>
      </c>
      <c r="C2592" s="2">
        <f t="shared" si="512"/>
        <v>6011922115</v>
      </c>
      <c r="D2592" s="4">
        <f>_xlfn.XLOOKUP(E2592,[1]战斗中转!$D$8:$D$19,[1]战斗中转!$F$8:$F$19)</f>
        <v>115</v>
      </c>
      <c r="E2592" s="2">
        <f t="shared" si="514"/>
        <v>11</v>
      </c>
      <c r="F2592" s="2">
        <f t="shared" si="513"/>
        <v>100</v>
      </c>
      <c r="G2592" s="2">
        <f t="shared" si="513"/>
        <v>2</v>
      </c>
      <c r="H2592" s="2">
        <f t="shared" si="513"/>
        <v>2</v>
      </c>
      <c r="I2592" s="2">
        <f t="shared" ref="I2592:I2598" si="515">I2591</f>
        <v>2</v>
      </c>
      <c r="J2592" s="2" cm="1">
        <f t="array" ref="J2592">INT(_xlfn.XLOOKUP($E2592,消耗中转!$C$10:$C$21,_xlfn.XLOOKUP($I2592,消耗中转!$F$6:$K$6,消耗中转!$F$10:$K$21)))</f>
        <v>256000</v>
      </c>
      <c r="K2592" s="2" cm="1">
        <f t="array" ref="K2592">INT(IF(I2592=0,
_xlfn.XLOOKUP(0,消耗中转!$F$6:$K$6,_xlfn.XLOOKUP(E2592,消耗中转!$C$10:$C$21,消耗中转!$F$10:$K$21)),
_xlfn.XLOOKUP(I2592,消耗中转!$F$6:$K$6,_xlfn.XLOOKUP(E2592,消耗中转!$C$10:$C$21,消耗中转!$F$10:$K$21))+_xlfn.XLOOKUP(0,消耗中转!$F$6:$K$6,_xlfn.XLOOKUP(E2592,消耗中转!$C$10:$C$21,消耗中转!$F$10:$K$21))))</f>
        <v>264000</v>
      </c>
      <c r="L2592" s="2" cm="1">
        <f t="array" ref="L2592">_xlfn.XLOOKUP(I2592,消耗中转!$E$25:$J$25,_xlfn.XLOOKUP(E2592,消耗中转!$C$29:$C$40,消耗中转!$E$29:$J$40))</f>
        <v>1.2</v>
      </c>
    </row>
    <row r="2593" spans="1:12" x14ac:dyDescent="0.15">
      <c r="A2593" s="27">
        <f t="shared" si="510"/>
        <v>601192311502</v>
      </c>
      <c r="B2593" s="27">
        <f t="shared" si="511"/>
        <v>601192311502</v>
      </c>
      <c r="C2593" s="2">
        <f t="shared" si="512"/>
        <v>6011923115</v>
      </c>
      <c r="D2593" s="4">
        <f>_xlfn.XLOOKUP(E2593,[1]战斗中转!$D$8:$D$19,[1]战斗中转!$F$8:$F$19)</f>
        <v>115</v>
      </c>
      <c r="E2593" s="2">
        <f t="shared" si="514"/>
        <v>11</v>
      </c>
      <c r="F2593" s="2">
        <f t="shared" si="513"/>
        <v>100</v>
      </c>
      <c r="G2593" s="2">
        <f t="shared" si="513"/>
        <v>2</v>
      </c>
      <c r="H2593" s="2">
        <f t="shared" si="513"/>
        <v>3</v>
      </c>
      <c r="I2593" s="2">
        <f t="shared" si="515"/>
        <v>2</v>
      </c>
      <c r="J2593" s="2" cm="1">
        <f t="array" ref="J2593">INT(_xlfn.XLOOKUP($E2593,消耗中转!$C$10:$C$21,_xlfn.XLOOKUP($I2593,消耗中转!$F$6:$K$6,消耗中转!$F$10:$K$21)))</f>
        <v>256000</v>
      </c>
      <c r="K2593" s="2" cm="1">
        <f t="array" ref="K2593">INT(IF(I2593=0,
_xlfn.XLOOKUP(0,消耗中转!$F$6:$K$6,_xlfn.XLOOKUP(E2593,消耗中转!$C$10:$C$21,消耗中转!$F$10:$K$21)),
_xlfn.XLOOKUP(I2593,消耗中转!$F$6:$K$6,_xlfn.XLOOKUP(E2593,消耗中转!$C$10:$C$21,消耗中转!$F$10:$K$21))+_xlfn.XLOOKUP(0,消耗中转!$F$6:$K$6,_xlfn.XLOOKUP(E2593,消耗中转!$C$10:$C$21,消耗中转!$F$10:$K$21))))</f>
        <v>264000</v>
      </c>
      <c r="L2593" s="2" cm="1">
        <f t="array" ref="L2593">_xlfn.XLOOKUP(I2593,消耗中转!$E$25:$J$25,_xlfn.XLOOKUP(E2593,消耗中转!$C$29:$C$40,消耗中转!$E$29:$J$40))</f>
        <v>1.2</v>
      </c>
    </row>
    <row r="2594" spans="1:12" x14ac:dyDescent="0.15">
      <c r="A2594" s="27">
        <f t="shared" si="510"/>
        <v>601192411502</v>
      </c>
      <c r="B2594" s="27">
        <f t="shared" si="511"/>
        <v>601192411502</v>
      </c>
      <c r="C2594" s="2">
        <f t="shared" si="512"/>
        <v>6011924115</v>
      </c>
      <c r="D2594" s="4">
        <f>_xlfn.XLOOKUP(E2594,[1]战斗中转!$D$8:$D$19,[1]战斗中转!$F$8:$F$19)</f>
        <v>115</v>
      </c>
      <c r="E2594" s="2">
        <f t="shared" si="514"/>
        <v>11</v>
      </c>
      <c r="F2594" s="2">
        <f t="shared" si="513"/>
        <v>100</v>
      </c>
      <c r="G2594" s="2">
        <f t="shared" si="513"/>
        <v>2</v>
      </c>
      <c r="H2594" s="2">
        <f t="shared" si="513"/>
        <v>4</v>
      </c>
      <c r="I2594" s="2">
        <f t="shared" si="515"/>
        <v>2</v>
      </c>
      <c r="J2594" s="2" cm="1">
        <f t="array" ref="J2594">INT(_xlfn.XLOOKUP($E2594,消耗中转!$C$10:$C$21,_xlfn.XLOOKUP($I2594,消耗中转!$F$6:$K$6,消耗中转!$F$10:$K$21)))</f>
        <v>256000</v>
      </c>
      <c r="K2594" s="2" cm="1">
        <f t="array" ref="K2594">INT(IF(I2594=0,
_xlfn.XLOOKUP(0,消耗中转!$F$6:$K$6,_xlfn.XLOOKUP(E2594,消耗中转!$C$10:$C$21,消耗中转!$F$10:$K$21)),
_xlfn.XLOOKUP(I2594,消耗中转!$F$6:$K$6,_xlfn.XLOOKUP(E2594,消耗中转!$C$10:$C$21,消耗中转!$F$10:$K$21))+_xlfn.XLOOKUP(0,消耗中转!$F$6:$K$6,_xlfn.XLOOKUP(E2594,消耗中转!$C$10:$C$21,消耗中转!$F$10:$K$21))))</f>
        <v>264000</v>
      </c>
      <c r="L2594" s="2" cm="1">
        <f t="array" ref="L2594">_xlfn.XLOOKUP(I2594,消耗中转!$E$25:$J$25,_xlfn.XLOOKUP(E2594,消耗中转!$C$29:$C$40,消耗中转!$E$29:$J$40))</f>
        <v>1.2</v>
      </c>
    </row>
    <row r="2595" spans="1:12" x14ac:dyDescent="0.15">
      <c r="A2595" s="27">
        <f t="shared" si="510"/>
        <v>601193111502</v>
      </c>
      <c r="B2595" s="27">
        <f t="shared" si="511"/>
        <v>601193111502</v>
      </c>
      <c r="C2595" s="2">
        <f t="shared" si="512"/>
        <v>6011931115</v>
      </c>
      <c r="D2595" s="4">
        <f>_xlfn.XLOOKUP(E2595,[1]战斗中转!$D$8:$D$19,[1]战斗中转!$F$8:$F$19)</f>
        <v>115</v>
      </c>
      <c r="E2595" s="2">
        <f t="shared" si="514"/>
        <v>11</v>
      </c>
      <c r="F2595" s="2">
        <f t="shared" si="513"/>
        <v>100</v>
      </c>
      <c r="G2595" s="2">
        <f t="shared" si="513"/>
        <v>3</v>
      </c>
      <c r="H2595" s="2">
        <f t="shared" si="513"/>
        <v>1</v>
      </c>
      <c r="I2595" s="2">
        <f t="shared" si="515"/>
        <v>2</v>
      </c>
      <c r="J2595" s="2" cm="1">
        <f t="array" ref="J2595">INT(_xlfn.XLOOKUP($E2595,消耗中转!$C$10:$C$21,_xlfn.XLOOKUP($I2595,消耗中转!$F$6:$K$6,消耗中转!$F$10:$K$21)))</f>
        <v>256000</v>
      </c>
      <c r="K2595" s="2" cm="1">
        <f t="array" ref="K2595">INT(IF(I2595=0,
_xlfn.XLOOKUP(0,消耗中转!$F$6:$K$6,_xlfn.XLOOKUP(E2595,消耗中转!$C$10:$C$21,消耗中转!$F$10:$K$21)),
_xlfn.XLOOKUP(I2595,消耗中转!$F$6:$K$6,_xlfn.XLOOKUP(E2595,消耗中转!$C$10:$C$21,消耗中转!$F$10:$K$21))+_xlfn.XLOOKUP(0,消耗中转!$F$6:$K$6,_xlfn.XLOOKUP(E2595,消耗中转!$C$10:$C$21,消耗中转!$F$10:$K$21))))</f>
        <v>264000</v>
      </c>
      <c r="L2595" s="2" cm="1">
        <f t="array" ref="L2595">_xlfn.XLOOKUP(I2595,消耗中转!$E$25:$J$25,_xlfn.XLOOKUP(E2595,消耗中转!$C$29:$C$40,消耗中转!$E$29:$J$40))</f>
        <v>1.2</v>
      </c>
    </row>
    <row r="2596" spans="1:12" x14ac:dyDescent="0.15">
      <c r="A2596" s="27">
        <f t="shared" si="510"/>
        <v>601193211502</v>
      </c>
      <c r="B2596" s="27">
        <f t="shared" si="511"/>
        <v>601193211502</v>
      </c>
      <c r="C2596" s="2">
        <f t="shared" si="512"/>
        <v>6011932115</v>
      </c>
      <c r="D2596" s="4">
        <f>_xlfn.XLOOKUP(E2596,[1]战斗中转!$D$8:$D$19,[1]战斗中转!$F$8:$F$19)</f>
        <v>115</v>
      </c>
      <c r="E2596" s="2">
        <f t="shared" si="514"/>
        <v>11</v>
      </c>
      <c r="F2596" s="2">
        <f t="shared" si="513"/>
        <v>100</v>
      </c>
      <c r="G2596" s="2">
        <f t="shared" si="513"/>
        <v>3</v>
      </c>
      <c r="H2596" s="2">
        <f t="shared" si="513"/>
        <v>2</v>
      </c>
      <c r="I2596" s="2">
        <f t="shared" si="515"/>
        <v>2</v>
      </c>
      <c r="J2596" s="2" cm="1">
        <f t="array" ref="J2596">INT(_xlfn.XLOOKUP($E2596,消耗中转!$C$10:$C$21,_xlfn.XLOOKUP($I2596,消耗中转!$F$6:$K$6,消耗中转!$F$10:$K$21)))</f>
        <v>256000</v>
      </c>
      <c r="K2596" s="2" cm="1">
        <f t="array" ref="K2596">INT(IF(I2596=0,
_xlfn.XLOOKUP(0,消耗中转!$F$6:$K$6,_xlfn.XLOOKUP(E2596,消耗中转!$C$10:$C$21,消耗中转!$F$10:$K$21)),
_xlfn.XLOOKUP(I2596,消耗中转!$F$6:$K$6,_xlfn.XLOOKUP(E2596,消耗中转!$C$10:$C$21,消耗中转!$F$10:$K$21))+_xlfn.XLOOKUP(0,消耗中转!$F$6:$K$6,_xlfn.XLOOKUP(E2596,消耗中转!$C$10:$C$21,消耗中转!$F$10:$K$21))))</f>
        <v>264000</v>
      </c>
      <c r="L2596" s="2" cm="1">
        <f t="array" ref="L2596">_xlfn.XLOOKUP(I2596,消耗中转!$E$25:$J$25,_xlfn.XLOOKUP(E2596,消耗中转!$C$29:$C$40,消耗中转!$E$29:$J$40))</f>
        <v>1.2</v>
      </c>
    </row>
    <row r="2597" spans="1:12" x14ac:dyDescent="0.15">
      <c r="A2597" s="27">
        <f t="shared" si="510"/>
        <v>601193311502</v>
      </c>
      <c r="B2597" s="27">
        <f t="shared" si="511"/>
        <v>601193311502</v>
      </c>
      <c r="C2597" s="2">
        <f t="shared" si="512"/>
        <v>6011933115</v>
      </c>
      <c r="D2597" s="4">
        <f>_xlfn.XLOOKUP(E2597,[1]战斗中转!$D$8:$D$19,[1]战斗中转!$F$8:$F$19)</f>
        <v>115</v>
      </c>
      <c r="E2597" s="2">
        <f t="shared" si="514"/>
        <v>11</v>
      </c>
      <c r="F2597" s="2">
        <f t="shared" si="513"/>
        <v>100</v>
      </c>
      <c r="G2597" s="2">
        <f t="shared" si="513"/>
        <v>3</v>
      </c>
      <c r="H2597" s="2">
        <f t="shared" si="513"/>
        <v>3</v>
      </c>
      <c r="I2597" s="2">
        <f t="shared" si="515"/>
        <v>2</v>
      </c>
      <c r="J2597" s="2" cm="1">
        <f t="array" ref="J2597">INT(_xlfn.XLOOKUP($E2597,消耗中转!$C$10:$C$21,_xlfn.XLOOKUP($I2597,消耗中转!$F$6:$K$6,消耗中转!$F$10:$K$21)))</f>
        <v>256000</v>
      </c>
      <c r="K2597" s="2" cm="1">
        <f t="array" ref="K2597">INT(IF(I2597=0,
_xlfn.XLOOKUP(0,消耗中转!$F$6:$K$6,_xlfn.XLOOKUP(E2597,消耗中转!$C$10:$C$21,消耗中转!$F$10:$K$21)),
_xlfn.XLOOKUP(I2597,消耗中转!$F$6:$K$6,_xlfn.XLOOKUP(E2597,消耗中转!$C$10:$C$21,消耗中转!$F$10:$K$21))+_xlfn.XLOOKUP(0,消耗中转!$F$6:$K$6,_xlfn.XLOOKUP(E2597,消耗中转!$C$10:$C$21,消耗中转!$F$10:$K$21))))</f>
        <v>264000</v>
      </c>
      <c r="L2597" s="2" cm="1">
        <f t="array" ref="L2597">_xlfn.XLOOKUP(I2597,消耗中转!$E$25:$J$25,_xlfn.XLOOKUP(E2597,消耗中转!$C$29:$C$40,消耗中转!$E$29:$J$40))</f>
        <v>1.2</v>
      </c>
    </row>
    <row r="2598" spans="1:12" x14ac:dyDescent="0.15">
      <c r="A2598" s="27">
        <f t="shared" si="510"/>
        <v>601193411502</v>
      </c>
      <c r="B2598" s="27">
        <f t="shared" si="511"/>
        <v>601193411502</v>
      </c>
      <c r="C2598" s="2">
        <f t="shared" si="512"/>
        <v>6011934115</v>
      </c>
      <c r="D2598" s="4">
        <f>_xlfn.XLOOKUP(E2598,[1]战斗中转!$D$8:$D$19,[1]战斗中转!$F$8:$F$19)</f>
        <v>115</v>
      </c>
      <c r="E2598" s="2">
        <f t="shared" si="514"/>
        <v>11</v>
      </c>
      <c r="F2598" s="2">
        <f t="shared" si="513"/>
        <v>100</v>
      </c>
      <c r="G2598" s="2">
        <f t="shared" si="513"/>
        <v>3</v>
      </c>
      <c r="H2598" s="2">
        <f t="shared" si="513"/>
        <v>4</v>
      </c>
      <c r="I2598" s="2">
        <f t="shared" si="515"/>
        <v>2</v>
      </c>
      <c r="J2598" s="2" cm="1">
        <f t="array" ref="J2598">INT(_xlfn.XLOOKUP($E2598,消耗中转!$C$10:$C$21,_xlfn.XLOOKUP($I2598,消耗中转!$F$6:$K$6,消耗中转!$F$10:$K$21)))</f>
        <v>256000</v>
      </c>
      <c r="K2598" s="2" cm="1">
        <f t="array" ref="K2598">INT(IF(I2598=0,
_xlfn.XLOOKUP(0,消耗中转!$F$6:$K$6,_xlfn.XLOOKUP(E2598,消耗中转!$C$10:$C$21,消耗中转!$F$10:$K$21)),
_xlfn.XLOOKUP(I2598,消耗中转!$F$6:$K$6,_xlfn.XLOOKUP(E2598,消耗中转!$C$10:$C$21,消耗中转!$F$10:$K$21))+_xlfn.XLOOKUP(0,消耗中转!$F$6:$K$6,_xlfn.XLOOKUP(E2598,消耗中转!$C$10:$C$21,消耗中转!$F$10:$K$21))))</f>
        <v>264000</v>
      </c>
      <c r="L2598" s="2" cm="1">
        <f t="array" ref="L2598">_xlfn.XLOOKUP(I2598,消耗中转!$E$25:$J$25,_xlfn.XLOOKUP(E2598,消耗中转!$C$29:$C$40,消耗中转!$E$29:$J$40))</f>
        <v>1.2</v>
      </c>
    </row>
    <row r="2599" spans="1:12" x14ac:dyDescent="0.15">
      <c r="A2599" s="27">
        <f t="shared" si="510"/>
        <v>601201112002</v>
      </c>
      <c r="B2599" s="27">
        <f t="shared" si="511"/>
        <v>601201112002</v>
      </c>
      <c r="C2599" s="2">
        <f t="shared" si="512"/>
        <v>6012011120</v>
      </c>
      <c r="D2599" s="4">
        <f>_xlfn.XLOOKUP(E2599,[1]战斗中转!$D$8:$D$19,[1]战斗中转!$F$8:$F$19)</f>
        <v>120</v>
      </c>
      <c r="E2599" s="2">
        <f t="shared" si="514"/>
        <v>12</v>
      </c>
      <c r="F2599" s="2">
        <f t="shared" ref="F2599:H2618" si="516">F2527</f>
        <v>0</v>
      </c>
      <c r="G2599" s="2">
        <f t="shared" si="516"/>
        <v>1</v>
      </c>
      <c r="H2599" s="2">
        <f t="shared" si="516"/>
        <v>1</v>
      </c>
      <c r="I2599" s="2">
        <f>I2586</f>
        <v>2</v>
      </c>
      <c r="J2599" s="2" cm="1">
        <f t="array" ref="J2599">INT(_xlfn.XLOOKUP($E2599,消耗中转!$C$10:$C$21,_xlfn.XLOOKUP($I2599,消耗中转!$F$6:$K$6,消耗中转!$F$10:$K$21)))</f>
        <v>512000</v>
      </c>
      <c r="K2599" s="2" cm="1">
        <f t="array" ref="K2599">INT(IF(I2599=0,
_xlfn.XLOOKUP(0,消耗中转!$F$6:$K$6,_xlfn.XLOOKUP(E2599,消耗中转!$C$10:$C$21,消耗中转!$F$10:$K$21)),
_xlfn.XLOOKUP(I2599,消耗中转!$F$6:$K$6,_xlfn.XLOOKUP(E2599,消耗中转!$C$10:$C$21,消耗中转!$F$10:$K$21))+_xlfn.XLOOKUP(0,消耗中转!$F$6:$K$6,_xlfn.XLOOKUP(E2599,消耗中转!$C$10:$C$21,消耗中转!$F$10:$K$21))))</f>
        <v>522000</v>
      </c>
      <c r="L2599" s="2" cm="1">
        <f t="array" ref="L2599">_xlfn.XLOOKUP(I2599,消耗中转!$E$25:$J$25,_xlfn.XLOOKUP(E2599,消耗中转!$C$29:$C$40,消耗中转!$E$29:$J$40))</f>
        <v>1.2</v>
      </c>
    </row>
    <row r="2600" spans="1:12" x14ac:dyDescent="0.15">
      <c r="A2600" s="27">
        <f t="shared" si="510"/>
        <v>601201212002</v>
      </c>
      <c r="B2600" s="27">
        <f t="shared" si="511"/>
        <v>601201212002</v>
      </c>
      <c r="C2600" s="2">
        <f t="shared" si="512"/>
        <v>6012012120</v>
      </c>
      <c r="D2600" s="4">
        <f>_xlfn.XLOOKUP(E2600,[1]战斗中转!$D$8:$D$19,[1]战斗中转!$F$8:$F$19)</f>
        <v>120</v>
      </c>
      <c r="E2600" s="2">
        <f t="shared" si="514"/>
        <v>12</v>
      </c>
      <c r="F2600" s="2">
        <f t="shared" si="516"/>
        <v>0</v>
      </c>
      <c r="G2600" s="2">
        <f t="shared" si="516"/>
        <v>1</v>
      </c>
      <c r="H2600" s="2">
        <f t="shared" si="516"/>
        <v>2</v>
      </c>
      <c r="I2600" s="2">
        <f t="shared" ref="I2600:I2663" si="517">I2599</f>
        <v>2</v>
      </c>
      <c r="J2600" s="2" cm="1">
        <f t="array" ref="J2600">INT(_xlfn.XLOOKUP($E2600,消耗中转!$C$10:$C$21,_xlfn.XLOOKUP($I2600,消耗中转!$F$6:$K$6,消耗中转!$F$10:$K$21)))</f>
        <v>512000</v>
      </c>
      <c r="K2600" s="2" cm="1">
        <f t="array" ref="K2600">INT(IF(I2600=0,
_xlfn.XLOOKUP(0,消耗中转!$F$6:$K$6,_xlfn.XLOOKUP(E2600,消耗中转!$C$10:$C$21,消耗中转!$F$10:$K$21)),
_xlfn.XLOOKUP(I2600,消耗中转!$F$6:$K$6,_xlfn.XLOOKUP(E2600,消耗中转!$C$10:$C$21,消耗中转!$F$10:$K$21))+_xlfn.XLOOKUP(0,消耗中转!$F$6:$K$6,_xlfn.XLOOKUP(E2600,消耗中转!$C$10:$C$21,消耗中转!$F$10:$K$21))))</f>
        <v>522000</v>
      </c>
      <c r="L2600" s="2" cm="1">
        <f t="array" ref="L2600">_xlfn.XLOOKUP(I2600,消耗中转!$E$25:$J$25,_xlfn.XLOOKUP(E2600,消耗中转!$C$29:$C$40,消耗中转!$E$29:$J$40))</f>
        <v>1.2</v>
      </c>
    </row>
    <row r="2601" spans="1:12" x14ac:dyDescent="0.15">
      <c r="A2601" s="27">
        <f t="shared" si="510"/>
        <v>601201312002</v>
      </c>
      <c r="B2601" s="27">
        <f t="shared" si="511"/>
        <v>601201312002</v>
      </c>
      <c r="C2601" s="2">
        <f t="shared" si="512"/>
        <v>6012013120</v>
      </c>
      <c r="D2601" s="4">
        <f>_xlfn.XLOOKUP(E2601,[1]战斗中转!$D$8:$D$19,[1]战斗中转!$F$8:$F$19)</f>
        <v>120</v>
      </c>
      <c r="E2601" s="2">
        <f t="shared" si="514"/>
        <v>12</v>
      </c>
      <c r="F2601" s="2">
        <f t="shared" si="516"/>
        <v>0</v>
      </c>
      <c r="G2601" s="2">
        <f t="shared" si="516"/>
        <v>1</v>
      </c>
      <c r="H2601" s="2">
        <f t="shared" si="516"/>
        <v>3</v>
      </c>
      <c r="I2601" s="2">
        <f t="shared" si="517"/>
        <v>2</v>
      </c>
      <c r="J2601" s="2" cm="1">
        <f t="array" ref="J2601">INT(_xlfn.XLOOKUP($E2601,消耗中转!$C$10:$C$21,_xlfn.XLOOKUP($I2601,消耗中转!$F$6:$K$6,消耗中转!$F$10:$K$21)))</f>
        <v>512000</v>
      </c>
      <c r="K2601" s="2" cm="1">
        <f t="array" ref="K2601">INT(IF(I2601=0,
_xlfn.XLOOKUP(0,消耗中转!$F$6:$K$6,_xlfn.XLOOKUP(E2601,消耗中转!$C$10:$C$21,消耗中转!$F$10:$K$21)),
_xlfn.XLOOKUP(I2601,消耗中转!$F$6:$K$6,_xlfn.XLOOKUP(E2601,消耗中转!$C$10:$C$21,消耗中转!$F$10:$K$21))+_xlfn.XLOOKUP(0,消耗中转!$F$6:$K$6,_xlfn.XLOOKUP(E2601,消耗中转!$C$10:$C$21,消耗中转!$F$10:$K$21))))</f>
        <v>522000</v>
      </c>
      <c r="L2601" s="2" cm="1">
        <f t="array" ref="L2601">_xlfn.XLOOKUP(I2601,消耗中转!$E$25:$J$25,_xlfn.XLOOKUP(E2601,消耗中转!$C$29:$C$40,消耗中转!$E$29:$J$40))</f>
        <v>1.2</v>
      </c>
    </row>
    <row r="2602" spans="1:12" x14ac:dyDescent="0.15">
      <c r="A2602" s="27">
        <f t="shared" si="510"/>
        <v>601201412002</v>
      </c>
      <c r="B2602" s="27">
        <f t="shared" si="511"/>
        <v>601201412002</v>
      </c>
      <c r="C2602" s="2">
        <f t="shared" si="512"/>
        <v>6012014120</v>
      </c>
      <c r="D2602" s="4">
        <f>_xlfn.XLOOKUP(E2602,[1]战斗中转!$D$8:$D$19,[1]战斗中转!$F$8:$F$19)</f>
        <v>120</v>
      </c>
      <c r="E2602" s="2">
        <f t="shared" si="514"/>
        <v>12</v>
      </c>
      <c r="F2602" s="2">
        <f t="shared" si="516"/>
        <v>0</v>
      </c>
      <c r="G2602" s="2">
        <f t="shared" si="516"/>
        <v>1</v>
      </c>
      <c r="H2602" s="2">
        <f t="shared" si="516"/>
        <v>4</v>
      </c>
      <c r="I2602" s="2">
        <f t="shared" si="517"/>
        <v>2</v>
      </c>
      <c r="J2602" s="2" cm="1">
        <f t="array" ref="J2602">INT(_xlfn.XLOOKUP($E2602,消耗中转!$C$10:$C$21,_xlfn.XLOOKUP($I2602,消耗中转!$F$6:$K$6,消耗中转!$F$10:$K$21)))</f>
        <v>512000</v>
      </c>
      <c r="K2602" s="2" cm="1">
        <f t="array" ref="K2602">INT(IF(I2602=0,
_xlfn.XLOOKUP(0,消耗中转!$F$6:$K$6,_xlfn.XLOOKUP(E2602,消耗中转!$C$10:$C$21,消耗中转!$F$10:$K$21)),
_xlfn.XLOOKUP(I2602,消耗中转!$F$6:$K$6,_xlfn.XLOOKUP(E2602,消耗中转!$C$10:$C$21,消耗中转!$F$10:$K$21))+_xlfn.XLOOKUP(0,消耗中转!$F$6:$K$6,_xlfn.XLOOKUP(E2602,消耗中转!$C$10:$C$21,消耗中转!$F$10:$K$21))))</f>
        <v>522000</v>
      </c>
      <c r="L2602" s="2" cm="1">
        <f t="array" ref="L2602">_xlfn.XLOOKUP(I2602,消耗中转!$E$25:$J$25,_xlfn.XLOOKUP(E2602,消耗中转!$C$29:$C$40,消耗中转!$E$29:$J$40))</f>
        <v>1.2</v>
      </c>
    </row>
    <row r="2603" spans="1:12" x14ac:dyDescent="0.15">
      <c r="A2603" s="27">
        <f t="shared" si="510"/>
        <v>601202112002</v>
      </c>
      <c r="B2603" s="27">
        <f t="shared" si="511"/>
        <v>601202112002</v>
      </c>
      <c r="C2603" s="2">
        <f t="shared" si="512"/>
        <v>6012021120</v>
      </c>
      <c r="D2603" s="4">
        <f>_xlfn.XLOOKUP(E2603,[1]战斗中转!$D$8:$D$19,[1]战斗中转!$F$8:$F$19)</f>
        <v>120</v>
      </c>
      <c r="E2603" s="2">
        <f t="shared" si="514"/>
        <v>12</v>
      </c>
      <c r="F2603" s="2">
        <f t="shared" si="516"/>
        <v>0</v>
      </c>
      <c r="G2603" s="2">
        <f t="shared" si="516"/>
        <v>2</v>
      </c>
      <c r="H2603" s="2">
        <f t="shared" si="516"/>
        <v>1</v>
      </c>
      <c r="I2603" s="2">
        <f t="shared" si="517"/>
        <v>2</v>
      </c>
      <c r="J2603" s="2" cm="1">
        <f t="array" ref="J2603">INT(_xlfn.XLOOKUP($E2603,消耗中转!$C$10:$C$21,_xlfn.XLOOKUP($I2603,消耗中转!$F$6:$K$6,消耗中转!$F$10:$K$21)))</f>
        <v>512000</v>
      </c>
      <c r="K2603" s="2" cm="1">
        <f t="array" ref="K2603">INT(IF(I2603=0,
_xlfn.XLOOKUP(0,消耗中转!$F$6:$K$6,_xlfn.XLOOKUP(E2603,消耗中转!$C$10:$C$21,消耗中转!$F$10:$K$21)),
_xlfn.XLOOKUP(I2603,消耗中转!$F$6:$K$6,_xlfn.XLOOKUP(E2603,消耗中转!$C$10:$C$21,消耗中转!$F$10:$K$21))+_xlfn.XLOOKUP(0,消耗中转!$F$6:$K$6,_xlfn.XLOOKUP(E2603,消耗中转!$C$10:$C$21,消耗中转!$F$10:$K$21))))</f>
        <v>522000</v>
      </c>
      <c r="L2603" s="2" cm="1">
        <f t="array" ref="L2603">_xlfn.XLOOKUP(I2603,消耗中转!$E$25:$J$25,_xlfn.XLOOKUP(E2603,消耗中转!$C$29:$C$40,消耗中转!$E$29:$J$40))</f>
        <v>1.2</v>
      </c>
    </row>
    <row r="2604" spans="1:12" x14ac:dyDescent="0.15">
      <c r="A2604" s="27">
        <f t="shared" si="510"/>
        <v>601202212002</v>
      </c>
      <c r="B2604" s="27">
        <f t="shared" si="511"/>
        <v>601202212002</v>
      </c>
      <c r="C2604" s="2">
        <f t="shared" si="512"/>
        <v>6012022120</v>
      </c>
      <c r="D2604" s="4">
        <f>_xlfn.XLOOKUP(E2604,[1]战斗中转!$D$8:$D$19,[1]战斗中转!$F$8:$F$19)</f>
        <v>120</v>
      </c>
      <c r="E2604" s="2">
        <f t="shared" si="514"/>
        <v>12</v>
      </c>
      <c r="F2604" s="2">
        <f t="shared" si="516"/>
        <v>0</v>
      </c>
      <c r="G2604" s="2">
        <f t="shared" si="516"/>
        <v>2</v>
      </c>
      <c r="H2604" s="2">
        <f t="shared" si="516"/>
        <v>2</v>
      </c>
      <c r="I2604" s="2">
        <f t="shared" si="517"/>
        <v>2</v>
      </c>
      <c r="J2604" s="2" cm="1">
        <f t="array" ref="J2604">INT(_xlfn.XLOOKUP($E2604,消耗中转!$C$10:$C$21,_xlfn.XLOOKUP($I2604,消耗中转!$F$6:$K$6,消耗中转!$F$10:$K$21)))</f>
        <v>512000</v>
      </c>
      <c r="K2604" s="2" cm="1">
        <f t="array" ref="K2604">INT(IF(I2604=0,
_xlfn.XLOOKUP(0,消耗中转!$F$6:$K$6,_xlfn.XLOOKUP(E2604,消耗中转!$C$10:$C$21,消耗中转!$F$10:$K$21)),
_xlfn.XLOOKUP(I2604,消耗中转!$F$6:$K$6,_xlfn.XLOOKUP(E2604,消耗中转!$C$10:$C$21,消耗中转!$F$10:$K$21))+_xlfn.XLOOKUP(0,消耗中转!$F$6:$K$6,_xlfn.XLOOKUP(E2604,消耗中转!$C$10:$C$21,消耗中转!$F$10:$K$21))))</f>
        <v>522000</v>
      </c>
      <c r="L2604" s="2" cm="1">
        <f t="array" ref="L2604">_xlfn.XLOOKUP(I2604,消耗中转!$E$25:$J$25,_xlfn.XLOOKUP(E2604,消耗中转!$C$29:$C$40,消耗中转!$E$29:$J$40))</f>
        <v>1.2</v>
      </c>
    </row>
    <row r="2605" spans="1:12" x14ac:dyDescent="0.15">
      <c r="A2605" s="27">
        <f t="shared" si="510"/>
        <v>601202312002</v>
      </c>
      <c r="B2605" s="27">
        <f t="shared" si="511"/>
        <v>601202312002</v>
      </c>
      <c r="C2605" s="2">
        <f t="shared" si="512"/>
        <v>6012023120</v>
      </c>
      <c r="D2605" s="4">
        <f>_xlfn.XLOOKUP(E2605,[1]战斗中转!$D$8:$D$19,[1]战斗中转!$F$8:$F$19)</f>
        <v>120</v>
      </c>
      <c r="E2605" s="2">
        <f t="shared" si="514"/>
        <v>12</v>
      </c>
      <c r="F2605" s="2">
        <f t="shared" si="516"/>
        <v>0</v>
      </c>
      <c r="G2605" s="2">
        <f t="shared" si="516"/>
        <v>2</v>
      </c>
      <c r="H2605" s="2">
        <f t="shared" si="516"/>
        <v>3</v>
      </c>
      <c r="I2605" s="2">
        <f t="shared" si="517"/>
        <v>2</v>
      </c>
      <c r="J2605" s="2" cm="1">
        <f t="array" ref="J2605">INT(_xlfn.XLOOKUP($E2605,消耗中转!$C$10:$C$21,_xlfn.XLOOKUP($I2605,消耗中转!$F$6:$K$6,消耗中转!$F$10:$K$21)))</f>
        <v>512000</v>
      </c>
      <c r="K2605" s="2" cm="1">
        <f t="array" ref="K2605">INT(IF(I2605=0,
_xlfn.XLOOKUP(0,消耗中转!$F$6:$K$6,_xlfn.XLOOKUP(E2605,消耗中转!$C$10:$C$21,消耗中转!$F$10:$K$21)),
_xlfn.XLOOKUP(I2605,消耗中转!$F$6:$K$6,_xlfn.XLOOKUP(E2605,消耗中转!$C$10:$C$21,消耗中转!$F$10:$K$21))+_xlfn.XLOOKUP(0,消耗中转!$F$6:$K$6,_xlfn.XLOOKUP(E2605,消耗中转!$C$10:$C$21,消耗中转!$F$10:$K$21))))</f>
        <v>522000</v>
      </c>
      <c r="L2605" s="2" cm="1">
        <f t="array" ref="L2605">_xlfn.XLOOKUP(I2605,消耗中转!$E$25:$J$25,_xlfn.XLOOKUP(E2605,消耗中转!$C$29:$C$40,消耗中转!$E$29:$J$40))</f>
        <v>1.2</v>
      </c>
    </row>
    <row r="2606" spans="1:12" x14ac:dyDescent="0.15">
      <c r="A2606" s="27">
        <f t="shared" si="510"/>
        <v>601202412002</v>
      </c>
      <c r="B2606" s="27">
        <f t="shared" si="511"/>
        <v>601202412002</v>
      </c>
      <c r="C2606" s="2">
        <f t="shared" si="512"/>
        <v>6012024120</v>
      </c>
      <c r="D2606" s="4">
        <f>_xlfn.XLOOKUP(E2606,[1]战斗中转!$D$8:$D$19,[1]战斗中转!$F$8:$F$19)</f>
        <v>120</v>
      </c>
      <c r="E2606" s="2">
        <f t="shared" si="514"/>
        <v>12</v>
      </c>
      <c r="F2606" s="2">
        <f t="shared" si="516"/>
        <v>0</v>
      </c>
      <c r="G2606" s="2">
        <f t="shared" si="516"/>
        <v>2</v>
      </c>
      <c r="H2606" s="2">
        <f t="shared" si="516"/>
        <v>4</v>
      </c>
      <c r="I2606" s="2">
        <f t="shared" si="517"/>
        <v>2</v>
      </c>
      <c r="J2606" s="2" cm="1">
        <f t="array" ref="J2606">INT(_xlfn.XLOOKUP($E2606,消耗中转!$C$10:$C$21,_xlfn.XLOOKUP($I2606,消耗中转!$F$6:$K$6,消耗中转!$F$10:$K$21)))</f>
        <v>512000</v>
      </c>
      <c r="K2606" s="2" cm="1">
        <f t="array" ref="K2606">INT(IF(I2606=0,
_xlfn.XLOOKUP(0,消耗中转!$F$6:$K$6,_xlfn.XLOOKUP(E2606,消耗中转!$C$10:$C$21,消耗中转!$F$10:$K$21)),
_xlfn.XLOOKUP(I2606,消耗中转!$F$6:$K$6,_xlfn.XLOOKUP(E2606,消耗中转!$C$10:$C$21,消耗中转!$F$10:$K$21))+_xlfn.XLOOKUP(0,消耗中转!$F$6:$K$6,_xlfn.XLOOKUP(E2606,消耗中转!$C$10:$C$21,消耗中转!$F$10:$K$21))))</f>
        <v>522000</v>
      </c>
      <c r="L2606" s="2" cm="1">
        <f t="array" ref="L2606">_xlfn.XLOOKUP(I2606,消耗中转!$E$25:$J$25,_xlfn.XLOOKUP(E2606,消耗中转!$C$29:$C$40,消耗中转!$E$29:$J$40))</f>
        <v>1.2</v>
      </c>
    </row>
    <row r="2607" spans="1:12" x14ac:dyDescent="0.15">
      <c r="A2607" s="27">
        <f t="shared" si="510"/>
        <v>601203112002</v>
      </c>
      <c r="B2607" s="27">
        <f t="shared" si="511"/>
        <v>601203112002</v>
      </c>
      <c r="C2607" s="2">
        <f t="shared" si="512"/>
        <v>6012031120</v>
      </c>
      <c r="D2607" s="4">
        <f>_xlfn.XLOOKUP(E2607,[1]战斗中转!$D$8:$D$19,[1]战斗中转!$F$8:$F$19)</f>
        <v>120</v>
      </c>
      <c r="E2607" s="2">
        <f t="shared" si="514"/>
        <v>12</v>
      </c>
      <c r="F2607" s="2">
        <f t="shared" si="516"/>
        <v>0</v>
      </c>
      <c r="G2607" s="2">
        <f t="shared" si="516"/>
        <v>3</v>
      </c>
      <c r="H2607" s="2">
        <f t="shared" si="516"/>
        <v>1</v>
      </c>
      <c r="I2607" s="2">
        <f t="shared" si="517"/>
        <v>2</v>
      </c>
      <c r="J2607" s="2" cm="1">
        <f t="array" ref="J2607">INT(_xlfn.XLOOKUP($E2607,消耗中转!$C$10:$C$21,_xlfn.XLOOKUP($I2607,消耗中转!$F$6:$K$6,消耗中转!$F$10:$K$21)))</f>
        <v>512000</v>
      </c>
      <c r="K2607" s="2" cm="1">
        <f t="array" ref="K2607">INT(IF(I2607=0,
_xlfn.XLOOKUP(0,消耗中转!$F$6:$K$6,_xlfn.XLOOKUP(E2607,消耗中转!$C$10:$C$21,消耗中转!$F$10:$K$21)),
_xlfn.XLOOKUP(I2607,消耗中转!$F$6:$K$6,_xlfn.XLOOKUP(E2607,消耗中转!$C$10:$C$21,消耗中转!$F$10:$K$21))+_xlfn.XLOOKUP(0,消耗中转!$F$6:$K$6,_xlfn.XLOOKUP(E2607,消耗中转!$C$10:$C$21,消耗中转!$F$10:$K$21))))</f>
        <v>522000</v>
      </c>
      <c r="L2607" s="2" cm="1">
        <f t="array" ref="L2607">_xlfn.XLOOKUP(I2607,消耗中转!$E$25:$J$25,_xlfn.XLOOKUP(E2607,消耗中转!$C$29:$C$40,消耗中转!$E$29:$J$40))</f>
        <v>1.2</v>
      </c>
    </row>
    <row r="2608" spans="1:12" x14ac:dyDescent="0.15">
      <c r="A2608" s="27">
        <f t="shared" si="510"/>
        <v>601203212002</v>
      </c>
      <c r="B2608" s="27">
        <f t="shared" si="511"/>
        <v>601203212002</v>
      </c>
      <c r="C2608" s="2">
        <f t="shared" si="512"/>
        <v>6012032120</v>
      </c>
      <c r="D2608" s="4">
        <f>_xlfn.XLOOKUP(E2608,[1]战斗中转!$D$8:$D$19,[1]战斗中转!$F$8:$F$19)</f>
        <v>120</v>
      </c>
      <c r="E2608" s="2">
        <f t="shared" si="514"/>
        <v>12</v>
      </c>
      <c r="F2608" s="2">
        <f t="shared" si="516"/>
        <v>0</v>
      </c>
      <c r="G2608" s="2">
        <f t="shared" si="516"/>
        <v>3</v>
      </c>
      <c r="H2608" s="2">
        <f t="shared" si="516"/>
        <v>2</v>
      </c>
      <c r="I2608" s="2">
        <f t="shared" si="517"/>
        <v>2</v>
      </c>
      <c r="J2608" s="2" cm="1">
        <f t="array" ref="J2608">INT(_xlfn.XLOOKUP($E2608,消耗中转!$C$10:$C$21,_xlfn.XLOOKUP($I2608,消耗中转!$F$6:$K$6,消耗中转!$F$10:$K$21)))</f>
        <v>512000</v>
      </c>
      <c r="K2608" s="2" cm="1">
        <f t="array" ref="K2608">INT(IF(I2608=0,
_xlfn.XLOOKUP(0,消耗中转!$F$6:$K$6,_xlfn.XLOOKUP(E2608,消耗中转!$C$10:$C$21,消耗中转!$F$10:$K$21)),
_xlfn.XLOOKUP(I2608,消耗中转!$F$6:$K$6,_xlfn.XLOOKUP(E2608,消耗中转!$C$10:$C$21,消耗中转!$F$10:$K$21))+_xlfn.XLOOKUP(0,消耗中转!$F$6:$K$6,_xlfn.XLOOKUP(E2608,消耗中转!$C$10:$C$21,消耗中转!$F$10:$K$21))))</f>
        <v>522000</v>
      </c>
      <c r="L2608" s="2" cm="1">
        <f t="array" ref="L2608">_xlfn.XLOOKUP(I2608,消耗中转!$E$25:$J$25,_xlfn.XLOOKUP(E2608,消耗中转!$C$29:$C$40,消耗中转!$E$29:$J$40))</f>
        <v>1.2</v>
      </c>
    </row>
    <row r="2609" spans="1:12" x14ac:dyDescent="0.15">
      <c r="A2609" s="27">
        <f t="shared" si="510"/>
        <v>601203312002</v>
      </c>
      <c r="B2609" s="27">
        <f t="shared" si="511"/>
        <v>601203312002</v>
      </c>
      <c r="C2609" s="2">
        <f t="shared" si="512"/>
        <v>6012033120</v>
      </c>
      <c r="D2609" s="4">
        <f>_xlfn.XLOOKUP(E2609,[1]战斗中转!$D$8:$D$19,[1]战斗中转!$F$8:$F$19)</f>
        <v>120</v>
      </c>
      <c r="E2609" s="2">
        <f t="shared" si="514"/>
        <v>12</v>
      </c>
      <c r="F2609" s="2">
        <f t="shared" si="516"/>
        <v>0</v>
      </c>
      <c r="G2609" s="2">
        <f t="shared" si="516"/>
        <v>3</v>
      </c>
      <c r="H2609" s="2">
        <f t="shared" si="516"/>
        <v>3</v>
      </c>
      <c r="I2609" s="2">
        <f t="shared" si="517"/>
        <v>2</v>
      </c>
      <c r="J2609" s="2" cm="1">
        <f t="array" ref="J2609">INT(_xlfn.XLOOKUP($E2609,消耗中转!$C$10:$C$21,_xlfn.XLOOKUP($I2609,消耗中转!$F$6:$K$6,消耗中转!$F$10:$K$21)))</f>
        <v>512000</v>
      </c>
      <c r="K2609" s="2" cm="1">
        <f t="array" ref="K2609">INT(IF(I2609=0,
_xlfn.XLOOKUP(0,消耗中转!$F$6:$K$6,_xlfn.XLOOKUP(E2609,消耗中转!$C$10:$C$21,消耗中转!$F$10:$K$21)),
_xlfn.XLOOKUP(I2609,消耗中转!$F$6:$K$6,_xlfn.XLOOKUP(E2609,消耗中转!$C$10:$C$21,消耗中转!$F$10:$K$21))+_xlfn.XLOOKUP(0,消耗中转!$F$6:$K$6,_xlfn.XLOOKUP(E2609,消耗中转!$C$10:$C$21,消耗中转!$F$10:$K$21))))</f>
        <v>522000</v>
      </c>
      <c r="L2609" s="2" cm="1">
        <f t="array" ref="L2609">_xlfn.XLOOKUP(I2609,消耗中转!$E$25:$J$25,_xlfn.XLOOKUP(E2609,消耗中转!$C$29:$C$40,消耗中转!$E$29:$J$40))</f>
        <v>1.2</v>
      </c>
    </row>
    <row r="2610" spans="1:12" x14ac:dyDescent="0.15">
      <c r="A2610" s="27">
        <f t="shared" si="510"/>
        <v>601203412002</v>
      </c>
      <c r="B2610" s="27">
        <f t="shared" si="511"/>
        <v>601203412002</v>
      </c>
      <c r="C2610" s="2">
        <f t="shared" si="512"/>
        <v>6012034120</v>
      </c>
      <c r="D2610" s="4">
        <f>_xlfn.XLOOKUP(E2610,[1]战斗中转!$D$8:$D$19,[1]战斗中转!$F$8:$F$19)</f>
        <v>120</v>
      </c>
      <c r="E2610" s="2">
        <f t="shared" si="514"/>
        <v>12</v>
      </c>
      <c r="F2610" s="2">
        <f t="shared" si="516"/>
        <v>0</v>
      </c>
      <c r="G2610" s="2">
        <f t="shared" si="516"/>
        <v>3</v>
      </c>
      <c r="H2610" s="2">
        <f t="shared" si="516"/>
        <v>4</v>
      </c>
      <c r="I2610" s="2">
        <f t="shared" si="517"/>
        <v>2</v>
      </c>
      <c r="J2610" s="2" cm="1">
        <f t="array" ref="J2610">INT(_xlfn.XLOOKUP($E2610,消耗中转!$C$10:$C$21,_xlfn.XLOOKUP($I2610,消耗中转!$F$6:$K$6,消耗中转!$F$10:$K$21)))</f>
        <v>512000</v>
      </c>
      <c r="K2610" s="2" cm="1">
        <f t="array" ref="K2610">INT(IF(I2610=0,
_xlfn.XLOOKUP(0,消耗中转!$F$6:$K$6,_xlfn.XLOOKUP(E2610,消耗中转!$C$10:$C$21,消耗中转!$F$10:$K$21)),
_xlfn.XLOOKUP(I2610,消耗中转!$F$6:$K$6,_xlfn.XLOOKUP(E2610,消耗中转!$C$10:$C$21,消耗中转!$F$10:$K$21))+_xlfn.XLOOKUP(0,消耗中转!$F$6:$K$6,_xlfn.XLOOKUP(E2610,消耗中转!$C$10:$C$21,消耗中转!$F$10:$K$21))))</f>
        <v>522000</v>
      </c>
      <c r="L2610" s="2" cm="1">
        <f t="array" ref="L2610">_xlfn.XLOOKUP(I2610,消耗中转!$E$25:$J$25,_xlfn.XLOOKUP(E2610,消耗中转!$C$29:$C$40,消耗中转!$E$29:$J$40))</f>
        <v>1.2</v>
      </c>
    </row>
    <row r="2611" spans="1:12" x14ac:dyDescent="0.15">
      <c r="A2611" s="27">
        <f t="shared" si="510"/>
        <v>601211112002</v>
      </c>
      <c r="B2611" s="27">
        <f t="shared" si="511"/>
        <v>601211112002</v>
      </c>
      <c r="C2611" s="2">
        <f t="shared" si="512"/>
        <v>6012111120</v>
      </c>
      <c r="D2611" s="4">
        <f>_xlfn.XLOOKUP(E2611,[1]战斗中转!$D$8:$D$19,[1]战斗中转!$F$8:$F$19)</f>
        <v>120</v>
      </c>
      <c r="E2611" s="2">
        <f t="shared" si="514"/>
        <v>12</v>
      </c>
      <c r="F2611" s="2">
        <f t="shared" si="516"/>
        <v>1</v>
      </c>
      <c r="G2611" s="2">
        <f t="shared" si="516"/>
        <v>1</v>
      </c>
      <c r="H2611" s="2">
        <f t="shared" si="516"/>
        <v>1</v>
      </c>
      <c r="I2611" s="2">
        <f t="shared" si="517"/>
        <v>2</v>
      </c>
      <c r="J2611" s="2" cm="1">
        <f t="array" ref="J2611">INT(_xlfn.XLOOKUP($E2611,消耗中转!$C$10:$C$21,_xlfn.XLOOKUP($I2611,消耗中转!$F$6:$K$6,消耗中转!$F$10:$K$21)))</f>
        <v>512000</v>
      </c>
      <c r="K2611" s="2" cm="1">
        <f t="array" ref="K2611">INT(IF(I2611=0,
_xlfn.XLOOKUP(0,消耗中转!$F$6:$K$6,_xlfn.XLOOKUP(E2611,消耗中转!$C$10:$C$21,消耗中转!$F$10:$K$21)),
_xlfn.XLOOKUP(I2611,消耗中转!$F$6:$K$6,_xlfn.XLOOKUP(E2611,消耗中转!$C$10:$C$21,消耗中转!$F$10:$K$21))+_xlfn.XLOOKUP(0,消耗中转!$F$6:$K$6,_xlfn.XLOOKUP(E2611,消耗中转!$C$10:$C$21,消耗中转!$F$10:$K$21))))</f>
        <v>522000</v>
      </c>
      <c r="L2611" s="2" cm="1">
        <f t="array" ref="L2611">_xlfn.XLOOKUP(I2611,消耗中转!$E$25:$J$25,_xlfn.XLOOKUP(E2611,消耗中转!$C$29:$C$40,消耗中转!$E$29:$J$40))</f>
        <v>1.2</v>
      </c>
    </row>
    <row r="2612" spans="1:12" x14ac:dyDescent="0.15">
      <c r="A2612" s="27">
        <f t="shared" si="510"/>
        <v>601211212002</v>
      </c>
      <c r="B2612" s="27">
        <f t="shared" si="511"/>
        <v>601211212002</v>
      </c>
      <c r="C2612" s="2">
        <f t="shared" si="512"/>
        <v>6012112120</v>
      </c>
      <c r="D2612" s="4">
        <f>_xlfn.XLOOKUP(E2612,[1]战斗中转!$D$8:$D$19,[1]战斗中转!$F$8:$F$19)</f>
        <v>120</v>
      </c>
      <c r="E2612" s="2">
        <f t="shared" si="514"/>
        <v>12</v>
      </c>
      <c r="F2612" s="2">
        <f t="shared" si="516"/>
        <v>1</v>
      </c>
      <c r="G2612" s="2">
        <f t="shared" si="516"/>
        <v>1</v>
      </c>
      <c r="H2612" s="2">
        <f t="shared" si="516"/>
        <v>2</v>
      </c>
      <c r="I2612" s="2">
        <f t="shared" si="517"/>
        <v>2</v>
      </c>
      <c r="J2612" s="2" cm="1">
        <f t="array" ref="J2612">INT(_xlfn.XLOOKUP($E2612,消耗中转!$C$10:$C$21,_xlfn.XLOOKUP($I2612,消耗中转!$F$6:$K$6,消耗中转!$F$10:$K$21)))</f>
        <v>512000</v>
      </c>
      <c r="K2612" s="2" cm="1">
        <f t="array" ref="K2612">INT(IF(I2612=0,
_xlfn.XLOOKUP(0,消耗中转!$F$6:$K$6,_xlfn.XLOOKUP(E2612,消耗中转!$C$10:$C$21,消耗中转!$F$10:$K$21)),
_xlfn.XLOOKUP(I2612,消耗中转!$F$6:$K$6,_xlfn.XLOOKUP(E2612,消耗中转!$C$10:$C$21,消耗中转!$F$10:$K$21))+_xlfn.XLOOKUP(0,消耗中转!$F$6:$K$6,_xlfn.XLOOKUP(E2612,消耗中转!$C$10:$C$21,消耗中转!$F$10:$K$21))))</f>
        <v>522000</v>
      </c>
      <c r="L2612" s="2" cm="1">
        <f t="array" ref="L2612">_xlfn.XLOOKUP(I2612,消耗中转!$E$25:$J$25,_xlfn.XLOOKUP(E2612,消耗中转!$C$29:$C$40,消耗中转!$E$29:$J$40))</f>
        <v>1.2</v>
      </c>
    </row>
    <row r="2613" spans="1:12" x14ac:dyDescent="0.15">
      <c r="A2613" s="27">
        <f t="shared" si="510"/>
        <v>601211312002</v>
      </c>
      <c r="B2613" s="27">
        <f t="shared" si="511"/>
        <v>601211312002</v>
      </c>
      <c r="C2613" s="2">
        <f t="shared" si="512"/>
        <v>6012113120</v>
      </c>
      <c r="D2613" s="4">
        <f>_xlfn.XLOOKUP(E2613,[1]战斗中转!$D$8:$D$19,[1]战斗中转!$F$8:$F$19)</f>
        <v>120</v>
      </c>
      <c r="E2613" s="2">
        <f t="shared" si="514"/>
        <v>12</v>
      </c>
      <c r="F2613" s="2">
        <f t="shared" si="516"/>
        <v>1</v>
      </c>
      <c r="G2613" s="2">
        <f t="shared" si="516"/>
        <v>1</v>
      </c>
      <c r="H2613" s="2">
        <f t="shared" si="516"/>
        <v>3</v>
      </c>
      <c r="I2613" s="2">
        <f t="shared" si="517"/>
        <v>2</v>
      </c>
      <c r="J2613" s="2" cm="1">
        <f t="array" ref="J2613">INT(_xlfn.XLOOKUP($E2613,消耗中转!$C$10:$C$21,_xlfn.XLOOKUP($I2613,消耗中转!$F$6:$K$6,消耗中转!$F$10:$K$21)))</f>
        <v>512000</v>
      </c>
      <c r="K2613" s="2" cm="1">
        <f t="array" ref="K2613">INT(IF(I2613=0,
_xlfn.XLOOKUP(0,消耗中转!$F$6:$K$6,_xlfn.XLOOKUP(E2613,消耗中转!$C$10:$C$21,消耗中转!$F$10:$K$21)),
_xlfn.XLOOKUP(I2613,消耗中转!$F$6:$K$6,_xlfn.XLOOKUP(E2613,消耗中转!$C$10:$C$21,消耗中转!$F$10:$K$21))+_xlfn.XLOOKUP(0,消耗中转!$F$6:$K$6,_xlfn.XLOOKUP(E2613,消耗中转!$C$10:$C$21,消耗中转!$F$10:$K$21))))</f>
        <v>522000</v>
      </c>
      <c r="L2613" s="2" cm="1">
        <f t="array" ref="L2613">_xlfn.XLOOKUP(I2613,消耗中转!$E$25:$J$25,_xlfn.XLOOKUP(E2613,消耗中转!$C$29:$C$40,消耗中转!$E$29:$J$40))</f>
        <v>1.2</v>
      </c>
    </row>
    <row r="2614" spans="1:12" x14ac:dyDescent="0.15">
      <c r="A2614" s="27">
        <f t="shared" si="510"/>
        <v>601211412002</v>
      </c>
      <c r="B2614" s="27">
        <f t="shared" si="511"/>
        <v>601211412002</v>
      </c>
      <c r="C2614" s="2">
        <f t="shared" si="512"/>
        <v>6012114120</v>
      </c>
      <c r="D2614" s="4">
        <f>_xlfn.XLOOKUP(E2614,[1]战斗中转!$D$8:$D$19,[1]战斗中转!$F$8:$F$19)</f>
        <v>120</v>
      </c>
      <c r="E2614" s="2">
        <f t="shared" si="514"/>
        <v>12</v>
      </c>
      <c r="F2614" s="2">
        <f t="shared" si="516"/>
        <v>1</v>
      </c>
      <c r="G2614" s="2">
        <f t="shared" si="516"/>
        <v>1</v>
      </c>
      <c r="H2614" s="2">
        <f t="shared" si="516"/>
        <v>4</v>
      </c>
      <c r="I2614" s="2">
        <f t="shared" si="517"/>
        <v>2</v>
      </c>
      <c r="J2614" s="2" cm="1">
        <f t="array" ref="J2614">INT(_xlfn.XLOOKUP($E2614,消耗中转!$C$10:$C$21,_xlfn.XLOOKUP($I2614,消耗中转!$F$6:$K$6,消耗中转!$F$10:$K$21)))</f>
        <v>512000</v>
      </c>
      <c r="K2614" s="2" cm="1">
        <f t="array" ref="K2614">INT(IF(I2614=0,
_xlfn.XLOOKUP(0,消耗中转!$F$6:$K$6,_xlfn.XLOOKUP(E2614,消耗中转!$C$10:$C$21,消耗中转!$F$10:$K$21)),
_xlfn.XLOOKUP(I2614,消耗中转!$F$6:$K$6,_xlfn.XLOOKUP(E2614,消耗中转!$C$10:$C$21,消耗中转!$F$10:$K$21))+_xlfn.XLOOKUP(0,消耗中转!$F$6:$K$6,_xlfn.XLOOKUP(E2614,消耗中转!$C$10:$C$21,消耗中转!$F$10:$K$21))))</f>
        <v>522000</v>
      </c>
      <c r="L2614" s="2" cm="1">
        <f t="array" ref="L2614">_xlfn.XLOOKUP(I2614,消耗中转!$E$25:$J$25,_xlfn.XLOOKUP(E2614,消耗中转!$C$29:$C$40,消耗中转!$E$29:$J$40))</f>
        <v>1.2</v>
      </c>
    </row>
    <row r="2615" spans="1:12" x14ac:dyDescent="0.15">
      <c r="A2615" s="27">
        <f t="shared" si="510"/>
        <v>601212112002</v>
      </c>
      <c r="B2615" s="27">
        <f t="shared" si="511"/>
        <v>601212112002</v>
      </c>
      <c r="C2615" s="2">
        <f t="shared" si="512"/>
        <v>6012121120</v>
      </c>
      <c r="D2615" s="4">
        <f>_xlfn.XLOOKUP(E2615,[1]战斗中转!$D$8:$D$19,[1]战斗中转!$F$8:$F$19)</f>
        <v>120</v>
      </c>
      <c r="E2615" s="2">
        <f t="shared" si="514"/>
        <v>12</v>
      </c>
      <c r="F2615" s="2">
        <f t="shared" si="516"/>
        <v>1</v>
      </c>
      <c r="G2615" s="2">
        <f t="shared" si="516"/>
        <v>2</v>
      </c>
      <c r="H2615" s="2">
        <f t="shared" si="516"/>
        <v>1</v>
      </c>
      <c r="I2615" s="2">
        <f t="shared" si="517"/>
        <v>2</v>
      </c>
      <c r="J2615" s="2" cm="1">
        <f t="array" ref="J2615">INT(_xlfn.XLOOKUP($E2615,消耗中转!$C$10:$C$21,_xlfn.XLOOKUP($I2615,消耗中转!$F$6:$K$6,消耗中转!$F$10:$K$21)))</f>
        <v>512000</v>
      </c>
      <c r="K2615" s="2" cm="1">
        <f t="array" ref="K2615">INT(IF(I2615=0,
_xlfn.XLOOKUP(0,消耗中转!$F$6:$K$6,_xlfn.XLOOKUP(E2615,消耗中转!$C$10:$C$21,消耗中转!$F$10:$K$21)),
_xlfn.XLOOKUP(I2615,消耗中转!$F$6:$K$6,_xlfn.XLOOKUP(E2615,消耗中转!$C$10:$C$21,消耗中转!$F$10:$K$21))+_xlfn.XLOOKUP(0,消耗中转!$F$6:$K$6,_xlfn.XLOOKUP(E2615,消耗中转!$C$10:$C$21,消耗中转!$F$10:$K$21))))</f>
        <v>522000</v>
      </c>
      <c r="L2615" s="2" cm="1">
        <f t="array" ref="L2615">_xlfn.XLOOKUP(I2615,消耗中转!$E$25:$J$25,_xlfn.XLOOKUP(E2615,消耗中转!$C$29:$C$40,消耗中转!$E$29:$J$40))</f>
        <v>1.2</v>
      </c>
    </row>
    <row r="2616" spans="1:12" x14ac:dyDescent="0.15">
      <c r="A2616" s="27">
        <f t="shared" si="510"/>
        <v>601212212002</v>
      </c>
      <c r="B2616" s="27">
        <f t="shared" si="511"/>
        <v>601212212002</v>
      </c>
      <c r="C2616" s="2">
        <f t="shared" si="512"/>
        <v>6012122120</v>
      </c>
      <c r="D2616" s="4">
        <f>_xlfn.XLOOKUP(E2616,[1]战斗中转!$D$8:$D$19,[1]战斗中转!$F$8:$F$19)</f>
        <v>120</v>
      </c>
      <c r="E2616" s="2">
        <f t="shared" si="514"/>
        <v>12</v>
      </c>
      <c r="F2616" s="2">
        <f t="shared" si="516"/>
        <v>1</v>
      </c>
      <c r="G2616" s="2">
        <f t="shared" si="516"/>
        <v>2</v>
      </c>
      <c r="H2616" s="2">
        <f t="shared" si="516"/>
        <v>2</v>
      </c>
      <c r="I2616" s="2">
        <f t="shared" si="517"/>
        <v>2</v>
      </c>
      <c r="J2616" s="2" cm="1">
        <f t="array" ref="J2616">INT(_xlfn.XLOOKUP($E2616,消耗中转!$C$10:$C$21,_xlfn.XLOOKUP($I2616,消耗中转!$F$6:$K$6,消耗中转!$F$10:$K$21)))</f>
        <v>512000</v>
      </c>
      <c r="K2616" s="2" cm="1">
        <f t="array" ref="K2616">INT(IF(I2616=0,
_xlfn.XLOOKUP(0,消耗中转!$F$6:$K$6,_xlfn.XLOOKUP(E2616,消耗中转!$C$10:$C$21,消耗中转!$F$10:$K$21)),
_xlfn.XLOOKUP(I2616,消耗中转!$F$6:$K$6,_xlfn.XLOOKUP(E2616,消耗中转!$C$10:$C$21,消耗中转!$F$10:$K$21))+_xlfn.XLOOKUP(0,消耗中转!$F$6:$K$6,_xlfn.XLOOKUP(E2616,消耗中转!$C$10:$C$21,消耗中转!$F$10:$K$21))))</f>
        <v>522000</v>
      </c>
      <c r="L2616" s="2" cm="1">
        <f t="array" ref="L2616">_xlfn.XLOOKUP(I2616,消耗中转!$E$25:$J$25,_xlfn.XLOOKUP(E2616,消耗中转!$C$29:$C$40,消耗中转!$E$29:$J$40))</f>
        <v>1.2</v>
      </c>
    </row>
    <row r="2617" spans="1:12" x14ac:dyDescent="0.15">
      <c r="A2617" s="27">
        <f t="shared" si="510"/>
        <v>601212312002</v>
      </c>
      <c r="B2617" s="27">
        <f t="shared" si="511"/>
        <v>601212312002</v>
      </c>
      <c r="C2617" s="2">
        <f t="shared" si="512"/>
        <v>6012123120</v>
      </c>
      <c r="D2617" s="4">
        <f>_xlfn.XLOOKUP(E2617,[1]战斗中转!$D$8:$D$19,[1]战斗中转!$F$8:$F$19)</f>
        <v>120</v>
      </c>
      <c r="E2617" s="2">
        <f t="shared" si="514"/>
        <v>12</v>
      </c>
      <c r="F2617" s="2">
        <f t="shared" si="516"/>
        <v>1</v>
      </c>
      <c r="G2617" s="2">
        <f t="shared" si="516"/>
        <v>2</v>
      </c>
      <c r="H2617" s="2">
        <f t="shared" si="516"/>
        <v>3</v>
      </c>
      <c r="I2617" s="2">
        <f t="shared" si="517"/>
        <v>2</v>
      </c>
      <c r="J2617" s="2" cm="1">
        <f t="array" ref="J2617">INT(_xlfn.XLOOKUP($E2617,消耗中转!$C$10:$C$21,_xlfn.XLOOKUP($I2617,消耗中转!$F$6:$K$6,消耗中转!$F$10:$K$21)))</f>
        <v>512000</v>
      </c>
      <c r="K2617" s="2" cm="1">
        <f t="array" ref="K2617">INT(IF(I2617=0,
_xlfn.XLOOKUP(0,消耗中转!$F$6:$K$6,_xlfn.XLOOKUP(E2617,消耗中转!$C$10:$C$21,消耗中转!$F$10:$K$21)),
_xlfn.XLOOKUP(I2617,消耗中转!$F$6:$K$6,_xlfn.XLOOKUP(E2617,消耗中转!$C$10:$C$21,消耗中转!$F$10:$K$21))+_xlfn.XLOOKUP(0,消耗中转!$F$6:$K$6,_xlfn.XLOOKUP(E2617,消耗中转!$C$10:$C$21,消耗中转!$F$10:$K$21))))</f>
        <v>522000</v>
      </c>
      <c r="L2617" s="2" cm="1">
        <f t="array" ref="L2617">_xlfn.XLOOKUP(I2617,消耗中转!$E$25:$J$25,_xlfn.XLOOKUP(E2617,消耗中转!$C$29:$C$40,消耗中转!$E$29:$J$40))</f>
        <v>1.2</v>
      </c>
    </row>
    <row r="2618" spans="1:12" x14ac:dyDescent="0.15">
      <c r="A2618" s="27">
        <f t="shared" si="510"/>
        <v>601212412002</v>
      </c>
      <c r="B2618" s="27">
        <f t="shared" si="511"/>
        <v>601212412002</v>
      </c>
      <c r="C2618" s="2">
        <f t="shared" si="512"/>
        <v>6012124120</v>
      </c>
      <c r="D2618" s="4">
        <f>_xlfn.XLOOKUP(E2618,[1]战斗中转!$D$8:$D$19,[1]战斗中转!$F$8:$F$19)</f>
        <v>120</v>
      </c>
      <c r="E2618" s="2">
        <f t="shared" si="514"/>
        <v>12</v>
      </c>
      <c r="F2618" s="2">
        <f t="shared" si="516"/>
        <v>1</v>
      </c>
      <c r="G2618" s="2">
        <f t="shared" si="516"/>
        <v>2</v>
      </c>
      <c r="H2618" s="2">
        <f t="shared" si="516"/>
        <v>4</v>
      </c>
      <c r="I2618" s="2">
        <f t="shared" si="517"/>
        <v>2</v>
      </c>
      <c r="J2618" s="2" cm="1">
        <f t="array" ref="J2618">INT(_xlfn.XLOOKUP($E2618,消耗中转!$C$10:$C$21,_xlfn.XLOOKUP($I2618,消耗中转!$F$6:$K$6,消耗中转!$F$10:$K$21)))</f>
        <v>512000</v>
      </c>
      <c r="K2618" s="2" cm="1">
        <f t="array" ref="K2618">INT(IF(I2618=0,
_xlfn.XLOOKUP(0,消耗中转!$F$6:$K$6,_xlfn.XLOOKUP(E2618,消耗中转!$C$10:$C$21,消耗中转!$F$10:$K$21)),
_xlfn.XLOOKUP(I2618,消耗中转!$F$6:$K$6,_xlfn.XLOOKUP(E2618,消耗中转!$C$10:$C$21,消耗中转!$F$10:$K$21))+_xlfn.XLOOKUP(0,消耗中转!$F$6:$K$6,_xlfn.XLOOKUP(E2618,消耗中转!$C$10:$C$21,消耗中转!$F$10:$K$21))))</f>
        <v>522000</v>
      </c>
      <c r="L2618" s="2" cm="1">
        <f t="array" ref="L2618">_xlfn.XLOOKUP(I2618,消耗中转!$E$25:$J$25,_xlfn.XLOOKUP(E2618,消耗中转!$C$29:$C$40,消耗中转!$E$29:$J$40))</f>
        <v>1.2</v>
      </c>
    </row>
    <row r="2619" spans="1:12" x14ac:dyDescent="0.15">
      <c r="A2619" s="27">
        <f t="shared" si="510"/>
        <v>601213112002</v>
      </c>
      <c r="B2619" s="27">
        <f t="shared" si="511"/>
        <v>601213112002</v>
      </c>
      <c r="C2619" s="2">
        <f t="shared" si="512"/>
        <v>6012131120</v>
      </c>
      <c r="D2619" s="4">
        <f>_xlfn.XLOOKUP(E2619,[1]战斗中转!$D$8:$D$19,[1]战斗中转!$F$8:$F$19)</f>
        <v>120</v>
      </c>
      <c r="E2619" s="2">
        <f t="shared" si="514"/>
        <v>12</v>
      </c>
      <c r="F2619" s="2">
        <f t="shared" ref="F2619:H2638" si="518">F2547</f>
        <v>1</v>
      </c>
      <c r="G2619" s="2">
        <f t="shared" si="518"/>
        <v>3</v>
      </c>
      <c r="H2619" s="2">
        <f t="shared" si="518"/>
        <v>1</v>
      </c>
      <c r="I2619" s="2">
        <f t="shared" si="517"/>
        <v>2</v>
      </c>
      <c r="J2619" s="2" cm="1">
        <f t="array" ref="J2619">INT(_xlfn.XLOOKUP($E2619,消耗中转!$C$10:$C$21,_xlfn.XLOOKUP($I2619,消耗中转!$F$6:$K$6,消耗中转!$F$10:$K$21)))</f>
        <v>512000</v>
      </c>
      <c r="K2619" s="2" cm="1">
        <f t="array" ref="K2619">INT(IF(I2619=0,
_xlfn.XLOOKUP(0,消耗中转!$F$6:$K$6,_xlfn.XLOOKUP(E2619,消耗中转!$C$10:$C$21,消耗中转!$F$10:$K$21)),
_xlfn.XLOOKUP(I2619,消耗中转!$F$6:$K$6,_xlfn.XLOOKUP(E2619,消耗中转!$C$10:$C$21,消耗中转!$F$10:$K$21))+_xlfn.XLOOKUP(0,消耗中转!$F$6:$K$6,_xlfn.XLOOKUP(E2619,消耗中转!$C$10:$C$21,消耗中转!$F$10:$K$21))))</f>
        <v>522000</v>
      </c>
      <c r="L2619" s="2" cm="1">
        <f t="array" ref="L2619">_xlfn.XLOOKUP(I2619,消耗中转!$E$25:$J$25,_xlfn.XLOOKUP(E2619,消耗中转!$C$29:$C$40,消耗中转!$E$29:$J$40))</f>
        <v>1.2</v>
      </c>
    </row>
    <row r="2620" spans="1:12" x14ac:dyDescent="0.15">
      <c r="A2620" s="27">
        <f t="shared" si="510"/>
        <v>601213212002</v>
      </c>
      <c r="B2620" s="27">
        <f t="shared" si="511"/>
        <v>601213212002</v>
      </c>
      <c r="C2620" s="2">
        <f t="shared" si="512"/>
        <v>6012132120</v>
      </c>
      <c r="D2620" s="4">
        <f>_xlfn.XLOOKUP(E2620,[1]战斗中转!$D$8:$D$19,[1]战斗中转!$F$8:$F$19)</f>
        <v>120</v>
      </c>
      <c r="E2620" s="2">
        <f t="shared" si="514"/>
        <v>12</v>
      </c>
      <c r="F2620" s="2">
        <f t="shared" si="518"/>
        <v>1</v>
      </c>
      <c r="G2620" s="2">
        <f t="shared" si="518"/>
        <v>3</v>
      </c>
      <c r="H2620" s="2">
        <f t="shared" si="518"/>
        <v>2</v>
      </c>
      <c r="I2620" s="2">
        <f t="shared" si="517"/>
        <v>2</v>
      </c>
      <c r="J2620" s="2" cm="1">
        <f t="array" ref="J2620">INT(_xlfn.XLOOKUP($E2620,消耗中转!$C$10:$C$21,_xlfn.XLOOKUP($I2620,消耗中转!$F$6:$K$6,消耗中转!$F$10:$K$21)))</f>
        <v>512000</v>
      </c>
      <c r="K2620" s="2" cm="1">
        <f t="array" ref="K2620">INT(IF(I2620=0,
_xlfn.XLOOKUP(0,消耗中转!$F$6:$K$6,_xlfn.XLOOKUP(E2620,消耗中转!$C$10:$C$21,消耗中转!$F$10:$K$21)),
_xlfn.XLOOKUP(I2620,消耗中转!$F$6:$K$6,_xlfn.XLOOKUP(E2620,消耗中转!$C$10:$C$21,消耗中转!$F$10:$K$21))+_xlfn.XLOOKUP(0,消耗中转!$F$6:$K$6,_xlfn.XLOOKUP(E2620,消耗中转!$C$10:$C$21,消耗中转!$F$10:$K$21))))</f>
        <v>522000</v>
      </c>
      <c r="L2620" s="2" cm="1">
        <f t="array" ref="L2620">_xlfn.XLOOKUP(I2620,消耗中转!$E$25:$J$25,_xlfn.XLOOKUP(E2620,消耗中转!$C$29:$C$40,消耗中转!$E$29:$J$40))</f>
        <v>1.2</v>
      </c>
    </row>
    <row r="2621" spans="1:12" x14ac:dyDescent="0.15">
      <c r="A2621" s="27">
        <f t="shared" si="510"/>
        <v>601213312002</v>
      </c>
      <c r="B2621" s="27">
        <f t="shared" si="511"/>
        <v>601213312002</v>
      </c>
      <c r="C2621" s="2">
        <f t="shared" si="512"/>
        <v>6012133120</v>
      </c>
      <c r="D2621" s="4">
        <f>_xlfn.XLOOKUP(E2621,[1]战斗中转!$D$8:$D$19,[1]战斗中转!$F$8:$F$19)</f>
        <v>120</v>
      </c>
      <c r="E2621" s="2">
        <f t="shared" si="514"/>
        <v>12</v>
      </c>
      <c r="F2621" s="2">
        <f t="shared" si="518"/>
        <v>1</v>
      </c>
      <c r="G2621" s="2">
        <f t="shared" si="518"/>
        <v>3</v>
      </c>
      <c r="H2621" s="2">
        <f t="shared" si="518"/>
        <v>3</v>
      </c>
      <c r="I2621" s="2">
        <f t="shared" si="517"/>
        <v>2</v>
      </c>
      <c r="J2621" s="2" cm="1">
        <f t="array" ref="J2621">INT(_xlfn.XLOOKUP($E2621,消耗中转!$C$10:$C$21,_xlfn.XLOOKUP($I2621,消耗中转!$F$6:$K$6,消耗中转!$F$10:$K$21)))</f>
        <v>512000</v>
      </c>
      <c r="K2621" s="2" cm="1">
        <f t="array" ref="K2621">INT(IF(I2621=0,
_xlfn.XLOOKUP(0,消耗中转!$F$6:$K$6,_xlfn.XLOOKUP(E2621,消耗中转!$C$10:$C$21,消耗中转!$F$10:$K$21)),
_xlfn.XLOOKUP(I2621,消耗中转!$F$6:$K$6,_xlfn.XLOOKUP(E2621,消耗中转!$C$10:$C$21,消耗中转!$F$10:$K$21))+_xlfn.XLOOKUP(0,消耗中转!$F$6:$K$6,_xlfn.XLOOKUP(E2621,消耗中转!$C$10:$C$21,消耗中转!$F$10:$K$21))))</f>
        <v>522000</v>
      </c>
      <c r="L2621" s="2" cm="1">
        <f t="array" ref="L2621">_xlfn.XLOOKUP(I2621,消耗中转!$E$25:$J$25,_xlfn.XLOOKUP(E2621,消耗中转!$C$29:$C$40,消耗中转!$E$29:$J$40))</f>
        <v>1.2</v>
      </c>
    </row>
    <row r="2622" spans="1:12" x14ac:dyDescent="0.15">
      <c r="A2622" s="27">
        <f t="shared" si="510"/>
        <v>601213412002</v>
      </c>
      <c r="B2622" s="27">
        <f t="shared" si="511"/>
        <v>601213412002</v>
      </c>
      <c r="C2622" s="2">
        <f t="shared" si="512"/>
        <v>6012134120</v>
      </c>
      <c r="D2622" s="4">
        <f>_xlfn.XLOOKUP(E2622,[1]战斗中转!$D$8:$D$19,[1]战斗中转!$F$8:$F$19)</f>
        <v>120</v>
      </c>
      <c r="E2622" s="2">
        <f t="shared" si="514"/>
        <v>12</v>
      </c>
      <c r="F2622" s="2">
        <f t="shared" si="518"/>
        <v>1</v>
      </c>
      <c r="G2622" s="2">
        <f t="shared" si="518"/>
        <v>3</v>
      </c>
      <c r="H2622" s="2">
        <f t="shared" si="518"/>
        <v>4</v>
      </c>
      <c r="I2622" s="2">
        <f t="shared" si="517"/>
        <v>2</v>
      </c>
      <c r="J2622" s="2" cm="1">
        <f t="array" ref="J2622">INT(_xlfn.XLOOKUP($E2622,消耗中转!$C$10:$C$21,_xlfn.XLOOKUP($I2622,消耗中转!$F$6:$K$6,消耗中转!$F$10:$K$21)))</f>
        <v>512000</v>
      </c>
      <c r="K2622" s="2" cm="1">
        <f t="array" ref="K2622">INT(IF(I2622=0,
_xlfn.XLOOKUP(0,消耗中转!$F$6:$K$6,_xlfn.XLOOKUP(E2622,消耗中转!$C$10:$C$21,消耗中转!$F$10:$K$21)),
_xlfn.XLOOKUP(I2622,消耗中转!$F$6:$K$6,_xlfn.XLOOKUP(E2622,消耗中转!$C$10:$C$21,消耗中转!$F$10:$K$21))+_xlfn.XLOOKUP(0,消耗中转!$F$6:$K$6,_xlfn.XLOOKUP(E2622,消耗中转!$C$10:$C$21,消耗中转!$F$10:$K$21))))</f>
        <v>522000</v>
      </c>
      <c r="L2622" s="2" cm="1">
        <f t="array" ref="L2622">_xlfn.XLOOKUP(I2622,消耗中转!$E$25:$J$25,_xlfn.XLOOKUP(E2622,消耗中转!$C$29:$C$40,消耗中转!$E$29:$J$40))</f>
        <v>1.2</v>
      </c>
    </row>
    <row r="2623" spans="1:12" x14ac:dyDescent="0.15">
      <c r="A2623" s="27">
        <f t="shared" si="510"/>
        <v>601221112002</v>
      </c>
      <c r="B2623" s="27">
        <f t="shared" si="511"/>
        <v>601221112002</v>
      </c>
      <c r="C2623" s="2">
        <f t="shared" si="512"/>
        <v>6012211120</v>
      </c>
      <c r="D2623" s="4">
        <f>_xlfn.XLOOKUP(E2623,[1]战斗中转!$D$8:$D$19,[1]战斗中转!$F$8:$F$19)</f>
        <v>120</v>
      </c>
      <c r="E2623" s="2">
        <f t="shared" si="514"/>
        <v>12</v>
      </c>
      <c r="F2623" s="2">
        <f t="shared" si="518"/>
        <v>2</v>
      </c>
      <c r="G2623" s="2">
        <f t="shared" si="518"/>
        <v>1</v>
      </c>
      <c r="H2623" s="2">
        <f t="shared" si="518"/>
        <v>1</v>
      </c>
      <c r="I2623" s="2">
        <f t="shared" si="517"/>
        <v>2</v>
      </c>
      <c r="J2623" s="2" cm="1">
        <f t="array" ref="J2623">INT(_xlfn.XLOOKUP($E2623,消耗中转!$C$10:$C$21,_xlfn.XLOOKUP($I2623,消耗中转!$F$6:$K$6,消耗中转!$F$10:$K$21)))</f>
        <v>512000</v>
      </c>
      <c r="K2623" s="2" cm="1">
        <f t="array" ref="K2623">INT(IF(I2623=0,
_xlfn.XLOOKUP(0,消耗中转!$F$6:$K$6,_xlfn.XLOOKUP(E2623,消耗中转!$C$10:$C$21,消耗中转!$F$10:$K$21)),
_xlfn.XLOOKUP(I2623,消耗中转!$F$6:$K$6,_xlfn.XLOOKUP(E2623,消耗中转!$C$10:$C$21,消耗中转!$F$10:$K$21))+_xlfn.XLOOKUP(0,消耗中转!$F$6:$K$6,_xlfn.XLOOKUP(E2623,消耗中转!$C$10:$C$21,消耗中转!$F$10:$K$21))))</f>
        <v>522000</v>
      </c>
      <c r="L2623" s="2" cm="1">
        <f t="array" ref="L2623">_xlfn.XLOOKUP(I2623,消耗中转!$E$25:$J$25,_xlfn.XLOOKUP(E2623,消耗中转!$C$29:$C$40,消耗中转!$E$29:$J$40))</f>
        <v>1.2</v>
      </c>
    </row>
    <row r="2624" spans="1:12" x14ac:dyDescent="0.15">
      <c r="A2624" s="27">
        <f t="shared" si="510"/>
        <v>601221212002</v>
      </c>
      <c r="B2624" s="27">
        <f t="shared" si="511"/>
        <v>601221212002</v>
      </c>
      <c r="C2624" s="2">
        <f t="shared" si="512"/>
        <v>6012212120</v>
      </c>
      <c r="D2624" s="4">
        <f>_xlfn.XLOOKUP(E2624,[1]战斗中转!$D$8:$D$19,[1]战斗中转!$F$8:$F$19)</f>
        <v>120</v>
      </c>
      <c r="E2624" s="2">
        <f t="shared" si="514"/>
        <v>12</v>
      </c>
      <c r="F2624" s="2">
        <f t="shared" si="518"/>
        <v>2</v>
      </c>
      <c r="G2624" s="2">
        <f t="shared" si="518"/>
        <v>1</v>
      </c>
      <c r="H2624" s="2">
        <f t="shared" si="518"/>
        <v>2</v>
      </c>
      <c r="I2624" s="2">
        <f t="shared" si="517"/>
        <v>2</v>
      </c>
      <c r="J2624" s="2" cm="1">
        <f t="array" ref="J2624">INT(_xlfn.XLOOKUP($E2624,消耗中转!$C$10:$C$21,_xlfn.XLOOKUP($I2624,消耗中转!$F$6:$K$6,消耗中转!$F$10:$K$21)))</f>
        <v>512000</v>
      </c>
      <c r="K2624" s="2" cm="1">
        <f t="array" ref="K2624">INT(IF(I2624=0,
_xlfn.XLOOKUP(0,消耗中转!$F$6:$K$6,_xlfn.XLOOKUP(E2624,消耗中转!$C$10:$C$21,消耗中转!$F$10:$K$21)),
_xlfn.XLOOKUP(I2624,消耗中转!$F$6:$K$6,_xlfn.XLOOKUP(E2624,消耗中转!$C$10:$C$21,消耗中转!$F$10:$K$21))+_xlfn.XLOOKUP(0,消耗中转!$F$6:$K$6,_xlfn.XLOOKUP(E2624,消耗中转!$C$10:$C$21,消耗中转!$F$10:$K$21))))</f>
        <v>522000</v>
      </c>
      <c r="L2624" s="2" cm="1">
        <f t="array" ref="L2624">_xlfn.XLOOKUP(I2624,消耗中转!$E$25:$J$25,_xlfn.XLOOKUP(E2624,消耗中转!$C$29:$C$40,消耗中转!$E$29:$J$40))</f>
        <v>1.2</v>
      </c>
    </row>
    <row r="2625" spans="1:12" x14ac:dyDescent="0.15">
      <c r="A2625" s="27">
        <f t="shared" si="510"/>
        <v>601221312002</v>
      </c>
      <c r="B2625" s="27">
        <f t="shared" si="511"/>
        <v>601221312002</v>
      </c>
      <c r="C2625" s="2">
        <f t="shared" si="512"/>
        <v>6012213120</v>
      </c>
      <c r="D2625" s="4">
        <f>_xlfn.XLOOKUP(E2625,[1]战斗中转!$D$8:$D$19,[1]战斗中转!$F$8:$F$19)</f>
        <v>120</v>
      </c>
      <c r="E2625" s="2">
        <f t="shared" si="514"/>
        <v>12</v>
      </c>
      <c r="F2625" s="2">
        <f t="shared" si="518"/>
        <v>2</v>
      </c>
      <c r="G2625" s="2">
        <f t="shared" si="518"/>
        <v>1</v>
      </c>
      <c r="H2625" s="2">
        <f t="shared" si="518"/>
        <v>3</v>
      </c>
      <c r="I2625" s="2">
        <f t="shared" si="517"/>
        <v>2</v>
      </c>
      <c r="J2625" s="2" cm="1">
        <f t="array" ref="J2625">INT(_xlfn.XLOOKUP($E2625,消耗中转!$C$10:$C$21,_xlfn.XLOOKUP($I2625,消耗中转!$F$6:$K$6,消耗中转!$F$10:$K$21)))</f>
        <v>512000</v>
      </c>
      <c r="K2625" s="2" cm="1">
        <f t="array" ref="K2625">INT(IF(I2625=0,
_xlfn.XLOOKUP(0,消耗中转!$F$6:$K$6,_xlfn.XLOOKUP(E2625,消耗中转!$C$10:$C$21,消耗中转!$F$10:$K$21)),
_xlfn.XLOOKUP(I2625,消耗中转!$F$6:$K$6,_xlfn.XLOOKUP(E2625,消耗中转!$C$10:$C$21,消耗中转!$F$10:$K$21))+_xlfn.XLOOKUP(0,消耗中转!$F$6:$K$6,_xlfn.XLOOKUP(E2625,消耗中转!$C$10:$C$21,消耗中转!$F$10:$K$21))))</f>
        <v>522000</v>
      </c>
      <c r="L2625" s="2" cm="1">
        <f t="array" ref="L2625">_xlfn.XLOOKUP(I2625,消耗中转!$E$25:$J$25,_xlfn.XLOOKUP(E2625,消耗中转!$C$29:$C$40,消耗中转!$E$29:$J$40))</f>
        <v>1.2</v>
      </c>
    </row>
    <row r="2626" spans="1:12" x14ac:dyDescent="0.15">
      <c r="A2626" s="27">
        <f t="shared" si="510"/>
        <v>601221412002</v>
      </c>
      <c r="B2626" s="27">
        <f t="shared" si="511"/>
        <v>601221412002</v>
      </c>
      <c r="C2626" s="2">
        <f t="shared" si="512"/>
        <v>6012214120</v>
      </c>
      <c r="D2626" s="4">
        <f>_xlfn.XLOOKUP(E2626,[1]战斗中转!$D$8:$D$19,[1]战斗中转!$F$8:$F$19)</f>
        <v>120</v>
      </c>
      <c r="E2626" s="2">
        <f t="shared" si="514"/>
        <v>12</v>
      </c>
      <c r="F2626" s="2">
        <f t="shared" si="518"/>
        <v>2</v>
      </c>
      <c r="G2626" s="2">
        <f t="shared" si="518"/>
        <v>1</v>
      </c>
      <c r="H2626" s="2">
        <f t="shared" si="518"/>
        <v>4</v>
      </c>
      <c r="I2626" s="2">
        <f t="shared" si="517"/>
        <v>2</v>
      </c>
      <c r="J2626" s="2" cm="1">
        <f t="array" ref="J2626">INT(_xlfn.XLOOKUP($E2626,消耗中转!$C$10:$C$21,_xlfn.XLOOKUP($I2626,消耗中转!$F$6:$K$6,消耗中转!$F$10:$K$21)))</f>
        <v>512000</v>
      </c>
      <c r="K2626" s="2" cm="1">
        <f t="array" ref="K2626">INT(IF(I2626=0,
_xlfn.XLOOKUP(0,消耗中转!$F$6:$K$6,_xlfn.XLOOKUP(E2626,消耗中转!$C$10:$C$21,消耗中转!$F$10:$K$21)),
_xlfn.XLOOKUP(I2626,消耗中转!$F$6:$K$6,_xlfn.XLOOKUP(E2626,消耗中转!$C$10:$C$21,消耗中转!$F$10:$K$21))+_xlfn.XLOOKUP(0,消耗中转!$F$6:$K$6,_xlfn.XLOOKUP(E2626,消耗中转!$C$10:$C$21,消耗中转!$F$10:$K$21))))</f>
        <v>522000</v>
      </c>
      <c r="L2626" s="2" cm="1">
        <f t="array" ref="L2626">_xlfn.XLOOKUP(I2626,消耗中转!$E$25:$J$25,_xlfn.XLOOKUP(E2626,消耗中转!$C$29:$C$40,消耗中转!$E$29:$J$40))</f>
        <v>1.2</v>
      </c>
    </row>
    <row r="2627" spans="1:12" x14ac:dyDescent="0.15">
      <c r="A2627" s="27">
        <f t="shared" si="510"/>
        <v>601222112002</v>
      </c>
      <c r="B2627" s="27">
        <f t="shared" si="511"/>
        <v>601222112002</v>
      </c>
      <c r="C2627" s="2">
        <f t="shared" si="512"/>
        <v>6012221120</v>
      </c>
      <c r="D2627" s="4">
        <f>_xlfn.XLOOKUP(E2627,[1]战斗中转!$D$8:$D$19,[1]战斗中转!$F$8:$F$19)</f>
        <v>120</v>
      </c>
      <c r="E2627" s="2">
        <f t="shared" si="514"/>
        <v>12</v>
      </c>
      <c r="F2627" s="2">
        <f t="shared" si="518"/>
        <v>2</v>
      </c>
      <c r="G2627" s="2">
        <f t="shared" si="518"/>
        <v>2</v>
      </c>
      <c r="H2627" s="2">
        <f t="shared" si="518"/>
        <v>1</v>
      </c>
      <c r="I2627" s="2">
        <f t="shared" si="517"/>
        <v>2</v>
      </c>
      <c r="J2627" s="2" cm="1">
        <f t="array" ref="J2627">INT(_xlfn.XLOOKUP($E2627,消耗中转!$C$10:$C$21,_xlfn.XLOOKUP($I2627,消耗中转!$F$6:$K$6,消耗中转!$F$10:$K$21)))</f>
        <v>512000</v>
      </c>
      <c r="K2627" s="2" cm="1">
        <f t="array" ref="K2627">INT(IF(I2627=0,
_xlfn.XLOOKUP(0,消耗中转!$F$6:$K$6,_xlfn.XLOOKUP(E2627,消耗中转!$C$10:$C$21,消耗中转!$F$10:$K$21)),
_xlfn.XLOOKUP(I2627,消耗中转!$F$6:$K$6,_xlfn.XLOOKUP(E2627,消耗中转!$C$10:$C$21,消耗中转!$F$10:$K$21))+_xlfn.XLOOKUP(0,消耗中转!$F$6:$K$6,_xlfn.XLOOKUP(E2627,消耗中转!$C$10:$C$21,消耗中转!$F$10:$K$21))))</f>
        <v>522000</v>
      </c>
      <c r="L2627" s="2" cm="1">
        <f t="array" ref="L2627">_xlfn.XLOOKUP(I2627,消耗中转!$E$25:$J$25,_xlfn.XLOOKUP(E2627,消耗中转!$C$29:$C$40,消耗中转!$E$29:$J$40))</f>
        <v>1.2</v>
      </c>
    </row>
    <row r="2628" spans="1:12" x14ac:dyDescent="0.15">
      <c r="A2628" s="27">
        <f t="shared" si="510"/>
        <v>601222212002</v>
      </c>
      <c r="B2628" s="27">
        <f t="shared" si="511"/>
        <v>601222212002</v>
      </c>
      <c r="C2628" s="2">
        <f t="shared" si="512"/>
        <v>6012222120</v>
      </c>
      <c r="D2628" s="4">
        <f>_xlfn.XLOOKUP(E2628,[1]战斗中转!$D$8:$D$19,[1]战斗中转!$F$8:$F$19)</f>
        <v>120</v>
      </c>
      <c r="E2628" s="2">
        <f t="shared" si="514"/>
        <v>12</v>
      </c>
      <c r="F2628" s="2">
        <f t="shared" si="518"/>
        <v>2</v>
      </c>
      <c r="G2628" s="2">
        <f t="shared" si="518"/>
        <v>2</v>
      </c>
      <c r="H2628" s="2">
        <f t="shared" si="518"/>
        <v>2</v>
      </c>
      <c r="I2628" s="2">
        <f t="shared" si="517"/>
        <v>2</v>
      </c>
      <c r="J2628" s="2" cm="1">
        <f t="array" ref="J2628">INT(_xlfn.XLOOKUP($E2628,消耗中转!$C$10:$C$21,_xlfn.XLOOKUP($I2628,消耗中转!$F$6:$K$6,消耗中转!$F$10:$K$21)))</f>
        <v>512000</v>
      </c>
      <c r="K2628" s="2" cm="1">
        <f t="array" ref="K2628">INT(IF(I2628=0,
_xlfn.XLOOKUP(0,消耗中转!$F$6:$K$6,_xlfn.XLOOKUP(E2628,消耗中转!$C$10:$C$21,消耗中转!$F$10:$K$21)),
_xlfn.XLOOKUP(I2628,消耗中转!$F$6:$K$6,_xlfn.XLOOKUP(E2628,消耗中转!$C$10:$C$21,消耗中转!$F$10:$K$21))+_xlfn.XLOOKUP(0,消耗中转!$F$6:$K$6,_xlfn.XLOOKUP(E2628,消耗中转!$C$10:$C$21,消耗中转!$F$10:$K$21))))</f>
        <v>522000</v>
      </c>
      <c r="L2628" s="2" cm="1">
        <f t="array" ref="L2628">_xlfn.XLOOKUP(I2628,消耗中转!$E$25:$J$25,_xlfn.XLOOKUP(E2628,消耗中转!$C$29:$C$40,消耗中转!$E$29:$J$40))</f>
        <v>1.2</v>
      </c>
    </row>
    <row r="2629" spans="1:12" x14ac:dyDescent="0.15">
      <c r="A2629" s="27">
        <f t="shared" si="510"/>
        <v>601222312002</v>
      </c>
      <c r="B2629" s="27">
        <f t="shared" si="511"/>
        <v>601222312002</v>
      </c>
      <c r="C2629" s="2">
        <f t="shared" si="512"/>
        <v>6012223120</v>
      </c>
      <c r="D2629" s="4">
        <f>_xlfn.XLOOKUP(E2629,[1]战斗中转!$D$8:$D$19,[1]战斗中转!$F$8:$F$19)</f>
        <v>120</v>
      </c>
      <c r="E2629" s="2">
        <f t="shared" si="514"/>
        <v>12</v>
      </c>
      <c r="F2629" s="2">
        <f t="shared" si="518"/>
        <v>2</v>
      </c>
      <c r="G2629" s="2">
        <f t="shared" si="518"/>
        <v>2</v>
      </c>
      <c r="H2629" s="2">
        <f t="shared" si="518"/>
        <v>3</v>
      </c>
      <c r="I2629" s="2">
        <f t="shared" si="517"/>
        <v>2</v>
      </c>
      <c r="J2629" s="2" cm="1">
        <f t="array" ref="J2629">INT(_xlfn.XLOOKUP($E2629,消耗中转!$C$10:$C$21,_xlfn.XLOOKUP($I2629,消耗中转!$F$6:$K$6,消耗中转!$F$10:$K$21)))</f>
        <v>512000</v>
      </c>
      <c r="K2629" s="2" cm="1">
        <f t="array" ref="K2629">INT(IF(I2629=0,
_xlfn.XLOOKUP(0,消耗中转!$F$6:$K$6,_xlfn.XLOOKUP(E2629,消耗中转!$C$10:$C$21,消耗中转!$F$10:$K$21)),
_xlfn.XLOOKUP(I2629,消耗中转!$F$6:$K$6,_xlfn.XLOOKUP(E2629,消耗中转!$C$10:$C$21,消耗中转!$F$10:$K$21))+_xlfn.XLOOKUP(0,消耗中转!$F$6:$K$6,_xlfn.XLOOKUP(E2629,消耗中转!$C$10:$C$21,消耗中转!$F$10:$K$21))))</f>
        <v>522000</v>
      </c>
      <c r="L2629" s="2" cm="1">
        <f t="array" ref="L2629">_xlfn.XLOOKUP(I2629,消耗中转!$E$25:$J$25,_xlfn.XLOOKUP(E2629,消耗中转!$C$29:$C$40,消耗中转!$E$29:$J$40))</f>
        <v>1.2</v>
      </c>
    </row>
    <row r="2630" spans="1:12" x14ac:dyDescent="0.15">
      <c r="A2630" s="27">
        <f t="shared" si="510"/>
        <v>601222412002</v>
      </c>
      <c r="B2630" s="27">
        <f t="shared" si="511"/>
        <v>601222412002</v>
      </c>
      <c r="C2630" s="2">
        <f t="shared" si="512"/>
        <v>6012224120</v>
      </c>
      <c r="D2630" s="4">
        <f>_xlfn.XLOOKUP(E2630,[1]战斗中转!$D$8:$D$19,[1]战斗中转!$F$8:$F$19)</f>
        <v>120</v>
      </c>
      <c r="E2630" s="2">
        <f t="shared" si="514"/>
        <v>12</v>
      </c>
      <c r="F2630" s="2">
        <f t="shared" si="518"/>
        <v>2</v>
      </c>
      <c r="G2630" s="2">
        <f t="shared" si="518"/>
        <v>2</v>
      </c>
      <c r="H2630" s="2">
        <f t="shared" si="518"/>
        <v>4</v>
      </c>
      <c r="I2630" s="2">
        <f t="shared" si="517"/>
        <v>2</v>
      </c>
      <c r="J2630" s="2" cm="1">
        <f t="array" ref="J2630">INT(_xlfn.XLOOKUP($E2630,消耗中转!$C$10:$C$21,_xlfn.XLOOKUP($I2630,消耗中转!$F$6:$K$6,消耗中转!$F$10:$K$21)))</f>
        <v>512000</v>
      </c>
      <c r="K2630" s="2" cm="1">
        <f t="array" ref="K2630">INT(IF(I2630=0,
_xlfn.XLOOKUP(0,消耗中转!$F$6:$K$6,_xlfn.XLOOKUP(E2630,消耗中转!$C$10:$C$21,消耗中转!$F$10:$K$21)),
_xlfn.XLOOKUP(I2630,消耗中转!$F$6:$K$6,_xlfn.XLOOKUP(E2630,消耗中转!$C$10:$C$21,消耗中转!$F$10:$K$21))+_xlfn.XLOOKUP(0,消耗中转!$F$6:$K$6,_xlfn.XLOOKUP(E2630,消耗中转!$C$10:$C$21,消耗中转!$F$10:$K$21))))</f>
        <v>522000</v>
      </c>
      <c r="L2630" s="2" cm="1">
        <f t="array" ref="L2630">_xlfn.XLOOKUP(I2630,消耗中转!$E$25:$J$25,_xlfn.XLOOKUP(E2630,消耗中转!$C$29:$C$40,消耗中转!$E$29:$J$40))</f>
        <v>1.2</v>
      </c>
    </row>
    <row r="2631" spans="1:12" x14ac:dyDescent="0.15">
      <c r="A2631" s="27">
        <f t="shared" si="510"/>
        <v>601223112002</v>
      </c>
      <c r="B2631" s="27">
        <f t="shared" si="511"/>
        <v>601223112002</v>
      </c>
      <c r="C2631" s="2">
        <f t="shared" si="512"/>
        <v>6012231120</v>
      </c>
      <c r="D2631" s="4">
        <f>_xlfn.XLOOKUP(E2631,[1]战斗中转!$D$8:$D$19,[1]战斗中转!$F$8:$F$19)</f>
        <v>120</v>
      </c>
      <c r="E2631" s="2">
        <f t="shared" si="514"/>
        <v>12</v>
      </c>
      <c r="F2631" s="2">
        <f t="shared" si="518"/>
        <v>2</v>
      </c>
      <c r="G2631" s="2">
        <f t="shared" si="518"/>
        <v>3</v>
      </c>
      <c r="H2631" s="2">
        <f t="shared" si="518"/>
        <v>1</v>
      </c>
      <c r="I2631" s="2">
        <f t="shared" si="517"/>
        <v>2</v>
      </c>
      <c r="J2631" s="2" cm="1">
        <f t="array" ref="J2631">INT(_xlfn.XLOOKUP($E2631,消耗中转!$C$10:$C$21,_xlfn.XLOOKUP($I2631,消耗中转!$F$6:$K$6,消耗中转!$F$10:$K$21)))</f>
        <v>512000</v>
      </c>
      <c r="K2631" s="2" cm="1">
        <f t="array" ref="K2631">INT(IF(I2631=0,
_xlfn.XLOOKUP(0,消耗中转!$F$6:$K$6,_xlfn.XLOOKUP(E2631,消耗中转!$C$10:$C$21,消耗中转!$F$10:$K$21)),
_xlfn.XLOOKUP(I2631,消耗中转!$F$6:$K$6,_xlfn.XLOOKUP(E2631,消耗中转!$C$10:$C$21,消耗中转!$F$10:$K$21))+_xlfn.XLOOKUP(0,消耗中转!$F$6:$K$6,_xlfn.XLOOKUP(E2631,消耗中转!$C$10:$C$21,消耗中转!$F$10:$K$21))))</f>
        <v>522000</v>
      </c>
      <c r="L2631" s="2" cm="1">
        <f t="array" ref="L2631">_xlfn.XLOOKUP(I2631,消耗中转!$E$25:$J$25,_xlfn.XLOOKUP(E2631,消耗中转!$C$29:$C$40,消耗中转!$E$29:$J$40))</f>
        <v>1.2</v>
      </c>
    </row>
    <row r="2632" spans="1:12" x14ac:dyDescent="0.15">
      <c r="A2632" s="27">
        <f t="shared" si="510"/>
        <v>601223212002</v>
      </c>
      <c r="B2632" s="27">
        <f t="shared" si="511"/>
        <v>601223212002</v>
      </c>
      <c r="C2632" s="2">
        <f t="shared" si="512"/>
        <v>6012232120</v>
      </c>
      <c r="D2632" s="4">
        <f>_xlfn.XLOOKUP(E2632,[1]战斗中转!$D$8:$D$19,[1]战斗中转!$F$8:$F$19)</f>
        <v>120</v>
      </c>
      <c r="E2632" s="2">
        <f t="shared" si="514"/>
        <v>12</v>
      </c>
      <c r="F2632" s="2">
        <f t="shared" si="518"/>
        <v>2</v>
      </c>
      <c r="G2632" s="2">
        <f t="shared" si="518"/>
        <v>3</v>
      </c>
      <c r="H2632" s="2">
        <f t="shared" si="518"/>
        <v>2</v>
      </c>
      <c r="I2632" s="2">
        <f t="shared" si="517"/>
        <v>2</v>
      </c>
      <c r="J2632" s="2" cm="1">
        <f t="array" ref="J2632">INT(_xlfn.XLOOKUP($E2632,消耗中转!$C$10:$C$21,_xlfn.XLOOKUP($I2632,消耗中转!$F$6:$K$6,消耗中转!$F$10:$K$21)))</f>
        <v>512000</v>
      </c>
      <c r="K2632" s="2" cm="1">
        <f t="array" ref="K2632">INT(IF(I2632=0,
_xlfn.XLOOKUP(0,消耗中转!$F$6:$K$6,_xlfn.XLOOKUP(E2632,消耗中转!$C$10:$C$21,消耗中转!$F$10:$K$21)),
_xlfn.XLOOKUP(I2632,消耗中转!$F$6:$K$6,_xlfn.XLOOKUP(E2632,消耗中转!$C$10:$C$21,消耗中转!$F$10:$K$21))+_xlfn.XLOOKUP(0,消耗中转!$F$6:$K$6,_xlfn.XLOOKUP(E2632,消耗中转!$C$10:$C$21,消耗中转!$F$10:$K$21))))</f>
        <v>522000</v>
      </c>
      <c r="L2632" s="2" cm="1">
        <f t="array" ref="L2632">_xlfn.XLOOKUP(I2632,消耗中转!$E$25:$J$25,_xlfn.XLOOKUP(E2632,消耗中转!$C$29:$C$40,消耗中转!$E$29:$J$40))</f>
        <v>1.2</v>
      </c>
    </row>
    <row r="2633" spans="1:12" x14ac:dyDescent="0.15">
      <c r="A2633" s="27">
        <f t="shared" si="510"/>
        <v>601223312002</v>
      </c>
      <c r="B2633" s="27">
        <f t="shared" si="511"/>
        <v>601223312002</v>
      </c>
      <c r="C2633" s="2">
        <f t="shared" si="512"/>
        <v>6012233120</v>
      </c>
      <c r="D2633" s="4">
        <f>_xlfn.XLOOKUP(E2633,[1]战斗中转!$D$8:$D$19,[1]战斗中转!$F$8:$F$19)</f>
        <v>120</v>
      </c>
      <c r="E2633" s="2">
        <f t="shared" si="514"/>
        <v>12</v>
      </c>
      <c r="F2633" s="2">
        <f t="shared" si="518"/>
        <v>2</v>
      </c>
      <c r="G2633" s="2">
        <f t="shared" si="518"/>
        <v>3</v>
      </c>
      <c r="H2633" s="2">
        <f t="shared" si="518"/>
        <v>3</v>
      </c>
      <c r="I2633" s="2">
        <f t="shared" si="517"/>
        <v>2</v>
      </c>
      <c r="J2633" s="2" cm="1">
        <f t="array" ref="J2633">INT(_xlfn.XLOOKUP($E2633,消耗中转!$C$10:$C$21,_xlfn.XLOOKUP($I2633,消耗中转!$F$6:$K$6,消耗中转!$F$10:$K$21)))</f>
        <v>512000</v>
      </c>
      <c r="K2633" s="2" cm="1">
        <f t="array" ref="K2633">INT(IF(I2633=0,
_xlfn.XLOOKUP(0,消耗中转!$F$6:$K$6,_xlfn.XLOOKUP(E2633,消耗中转!$C$10:$C$21,消耗中转!$F$10:$K$21)),
_xlfn.XLOOKUP(I2633,消耗中转!$F$6:$K$6,_xlfn.XLOOKUP(E2633,消耗中转!$C$10:$C$21,消耗中转!$F$10:$K$21))+_xlfn.XLOOKUP(0,消耗中转!$F$6:$K$6,_xlfn.XLOOKUP(E2633,消耗中转!$C$10:$C$21,消耗中转!$F$10:$K$21))))</f>
        <v>522000</v>
      </c>
      <c r="L2633" s="2" cm="1">
        <f t="array" ref="L2633">_xlfn.XLOOKUP(I2633,消耗中转!$E$25:$J$25,_xlfn.XLOOKUP(E2633,消耗中转!$C$29:$C$40,消耗中转!$E$29:$J$40))</f>
        <v>1.2</v>
      </c>
    </row>
    <row r="2634" spans="1:12" x14ac:dyDescent="0.15">
      <c r="A2634" s="27">
        <f t="shared" si="510"/>
        <v>601223412002</v>
      </c>
      <c r="B2634" s="27">
        <f t="shared" si="511"/>
        <v>601223412002</v>
      </c>
      <c r="C2634" s="2">
        <f t="shared" si="512"/>
        <v>6012234120</v>
      </c>
      <c r="D2634" s="4">
        <f>_xlfn.XLOOKUP(E2634,[1]战斗中转!$D$8:$D$19,[1]战斗中转!$F$8:$F$19)</f>
        <v>120</v>
      </c>
      <c r="E2634" s="2">
        <f t="shared" si="514"/>
        <v>12</v>
      </c>
      <c r="F2634" s="2">
        <f t="shared" si="518"/>
        <v>2</v>
      </c>
      <c r="G2634" s="2">
        <f t="shared" si="518"/>
        <v>3</v>
      </c>
      <c r="H2634" s="2">
        <f t="shared" si="518"/>
        <v>4</v>
      </c>
      <c r="I2634" s="2">
        <f t="shared" si="517"/>
        <v>2</v>
      </c>
      <c r="J2634" s="2" cm="1">
        <f t="array" ref="J2634">INT(_xlfn.XLOOKUP($E2634,消耗中转!$C$10:$C$21,_xlfn.XLOOKUP($I2634,消耗中转!$F$6:$K$6,消耗中转!$F$10:$K$21)))</f>
        <v>512000</v>
      </c>
      <c r="K2634" s="2" cm="1">
        <f t="array" ref="K2634">INT(IF(I2634=0,
_xlfn.XLOOKUP(0,消耗中转!$F$6:$K$6,_xlfn.XLOOKUP(E2634,消耗中转!$C$10:$C$21,消耗中转!$F$10:$K$21)),
_xlfn.XLOOKUP(I2634,消耗中转!$F$6:$K$6,_xlfn.XLOOKUP(E2634,消耗中转!$C$10:$C$21,消耗中转!$F$10:$K$21))+_xlfn.XLOOKUP(0,消耗中转!$F$6:$K$6,_xlfn.XLOOKUP(E2634,消耗中转!$C$10:$C$21,消耗中转!$F$10:$K$21))))</f>
        <v>522000</v>
      </c>
      <c r="L2634" s="2" cm="1">
        <f t="array" ref="L2634">_xlfn.XLOOKUP(I2634,消耗中转!$E$25:$J$25,_xlfn.XLOOKUP(E2634,消耗中转!$C$29:$C$40,消耗中转!$E$29:$J$40))</f>
        <v>1.2</v>
      </c>
    </row>
    <row r="2635" spans="1:12" x14ac:dyDescent="0.15">
      <c r="A2635" s="27">
        <f t="shared" si="510"/>
        <v>601231112002</v>
      </c>
      <c r="B2635" s="27">
        <f t="shared" si="511"/>
        <v>601231112002</v>
      </c>
      <c r="C2635" s="2">
        <f t="shared" si="512"/>
        <v>6012311120</v>
      </c>
      <c r="D2635" s="4">
        <f>_xlfn.XLOOKUP(E2635,[1]战斗中转!$D$8:$D$19,[1]战斗中转!$F$8:$F$19)</f>
        <v>120</v>
      </c>
      <c r="E2635" s="2">
        <f t="shared" si="514"/>
        <v>12</v>
      </c>
      <c r="F2635" s="2">
        <f t="shared" si="518"/>
        <v>3</v>
      </c>
      <c r="G2635" s="2">
        <f t="shared" si="518"/>
        <v>1</v>
      </c>
      <c r="H2635" s="2">
        <f t="shared" si="518"/>
        <v>1</v>
      </c>
      <c r="I2635" s="2">
        <f t="shared" si="517"/>
        <v>2</v>
      </c>
      <c r="J2635" s="2" cm="1">
        <f t="array" ref="J2635">INT(_xlfn.XLOOKUP($E2635,消耗中转!$C$10:$C$21,_xlfn.XLOOKUP($I2635,消耗中转!$F$6:$K$6,消耗中转!$F$10:$K$21)))</f>
        <v>512000</v>
      </c>
      <c r="K2635" s="2" cm="1">
        <f t="array" ref="K2635">INT(IF(I2635=0,
_xlfn.XLOOKUP(0,消耗中转!$F$6:$K$6,_xlfn.XLOOKUP(E2635,消耗中转!$C$10:$C$21,消耗中转!$F$10:$K$21)),
_xlfn.XLOOKUP(I2635,消耗中转!$F$6:$K$6,_xlfn.XLOOKUP(E2635,消耗中转!$C$10:$C$21,消耗中转!$F$10:$K$21))+_xlfn.XLOOKUP(0,消耗中转!$F$6:$K$6,_xlfn.XLOOKUP(E2635,消耗中转!$C$10:$C$21,消耗中转!$F$10:$K$21))))</f>
        <v>522000</v>
      </c>
      <c r="L2635" s="2" cm="1">
        <f t="array" ref="L2635">_xlfn.XLOOKUP(I2635,消耗中转!$E$25:$J$25,_xlfn.XLOOKUP(E2635,消耗中转!$C$29:$C$40,消耗中转!$E$29:$J$40))</f>
        <v>1.2</v>
      </c>
    </row>
    <row r="2636" spans="1:12" x14ac:dyDescent="0.15">
      <c r="A2636" s="27">
        <f t="shared" si="510"/>
        <v>601231212002</v>
      </c>
      <c r="B2636" s="27">
        <f t="shared" si="511"/>
        <v>601231212002</v>
      </c>
      <c r="C2636" s="2">
        <f t="shared" si="512"/>
        <v>6012312120</v>
      </c>
      <c r="D2636" s="4">
        <f>_xlfn.XLOOKUP(E2636,[1]战斗中转!$D$8:$D$19,[1]战斗中转!$F$8:$F$19)</f>
        <v>120</v>
      </c>
      <c r="E2636" s="2">
        <f t="shared" si="514"/>
        <v>12</v>
      </c>
      <c r="F2636" s="2">
        <f t="shared" si="518"/>
        <v>3</v>
      </c>
      <c r="G2636" s="2">
        <f t="shared" si="518"/>
        <v>1</v>
      </c>
      <c r="H2636" s="2">
        <f t="shared" si="518"/>
        <v>2</v>
      </c>
      <c r="I2636" s="2">
        <f t="shared" si="517"/>
        <v>2</v>
      </c>
      <c r="J2636" s="2" cm="1">
        <f t="array" ref="J2636">INT(_xlfn.XLOOKUP($E2636,消耗中转!$C$10:$C$21,_xlfn.XLOOKUP($I2636,消耗中转!$F$6:$K$6,消耗中转!$F$10:$K$21)))</f>
        <v>512000</v>
      </c>
      <c r="K2636" s="2" cm="1">
        <f t="array" ref="K2636">INT(IF(I2636=0,
_xlfn.XLOOKUP(0,消耗中转!$F$6:$K$6,_xlfn.XLOOKUP(E2636,消耗中转!$C$10:$C$21,消耗中转!$F$10:$K$21)),
_xlfn.XLOOKUP(I2636,消耗中转!$F$6:$K$6,_xlfn.XLOOKUP(E2636,消耗中转!$C$10:$C$21,消耗中转!$F$10:$K$21))+_xlfn.XLOOKUP(0,消耗中转!$F$6:$K$6,_xlfn.XLOOKUP(E2636,消耗中转!$C$10:$C$21,消耗中转!$F$10:$K$21))))</f>
        <v>522000</v>
      </c>
      <c r="L2636" s="2" cm="1">
        <f t="array" ref="L2636">_xlfn.XLOOKUP(I2636,消耗中转!$E$25:$J$25,_xlfn.XLOOKUP(E2636,消耗中转!$C$29:$C$40,消耗中转!$E$29:$J$40))</f>
        <v>1.2</v>
      </c>
    </row>
    <row r="2637" spans="1:12" x14ac:dyDescent="0.15">
      <c r="A2637" s="27">
        <f t="shared" si="510"/>
        <v>601231312002</v>
      </c>
      <c r="B2637" s="27">
        <f t="shared" si="511"/>
        <v>601231312002</v>
      </c>
      <c r="C2637" s="2">
        <f t="shared" si="512"/>
        <v>6012313120</v>
      </c>
      <c r="D2637" s="4">
        <f>_xlfn.XLOOKUP(E2637,[1]战斗中转!$D$8:$D$19,[1]战斗中转!$F$8:$F$19)</f>
        <v>120</v>
      </c>
      <c r="E2637" s="2">
        <f t="shared" si="514"/>
        <v>12</v>
      </c>
      <c r="F2637" s="2">
        <f t="shared" si="518"/>
        <v>3</v>
      </c>
      <c r="G2637" s="2">
        <f t="shared" si="518"/>
        <v>1</v>
      </c>
      <c r="H2637" s="2">
        <f t="shared" si="518"/>
        <v>3</v>
      </c>
      <c r="I2637" s="2">
        <f t="shared" si="517"/>
        <v>2</v>
      </c>
      <c r="J2637" s="2" cm="1">
        <f t="array" ref="J2637">INT(_xlfn.XLOOKUP($E2637,消耗中转!$C$10:$C$21,_xlfn.XLOOKUP($I2637,消耗中转!$F$6:$K$6,消耗中转!$F$10:$K$21)))</f>
        <v>512000</v>
      </c>
      <c r="K2637" s="2" cm="1">
        <f t="array" ref="K2637">INT(IF(I2637=0,
_xlfn.XLOOKUP(0,消耗中转!$F$6:$K$6,_xlfn.XLOOKUP(E2637,消耗中转!$C$10:$C$21,消耗中转!$F$10:$K$21)),
_xlfn.XLOOKUP(I2637,消耗中转!$F$6:$K$6,_xlfn.XLOOKUP(E2637,消耗中转!$C$10:$C$21,消耗中转!$F$10:$K$21))+_xlfn.XLOOKUP(0,消耗中转!$F$6:$K$6,_xlfn.XLOOKUP(E2637,消耗中转!$C$10:$C$21,消耗中转!$F$10:$K$21))))</f>
        <v>522000</v>
      </c>
      <c r="L2637" s="2" cm="1">
        <f t="array" ref="L2637">_xlfn.XLOOKUP(I2637,消耗中转!$E$25:$J$25,_xlfn.XLOOKUP(E2637,消耗中转!$C$29:$C$40,消耗中转!$E$29:$J$40))</f>
        <v>1.2</v>
      </c>
    </row>
    <row r="2638" spans="1:12" x14ac:dyDescent="0.15">
      <c r="A2638" s="27">
        <f t="shared" si="510"/>
        <v>601231412002</v>
      </c>
      <c r="B2638" s="27">
        <f t="shared" si="511"/>
        <v>601231412002</v>
      </c>
      <c r="C2638" s="2">
        <f t="shared" si="512"/>
        <v>6012314120</v>
      </c>
      <c r="D2638" s="4">
        <f>_xlfn.XLOOKUP(E2638,[1]战斗中转!$D$8:$D$19,[1]战斗中转!$F$8:$F$19)</f>
        <v>120</v>
      </c>
      <c r="E2638" s="2">
        <f t="shared" si="514"/>
        <v>12</v>
      </c>
      <c r="F2638" s="2">
        <f t="shared" si="518"/>
        <v>3</v>
      </c>
      <c r="G2638" s="2">
        <f t="shared" si="518"/>
        <v>1</v>
      </c>
      <c r="H2638" s="2">
        <f t="shared" si="518"/>
        <v>4</v>
      </c>
      <c r="I2638" s="2">
        <f t="shared" si="517"/>
        <v>2</v>
      </c>
      <c r="J2638" s="2" cm="1">
        <f t="array" ref="J2638">INT(_xlfn.XLOOKUP($E2638,消耗中转!$C$10:$C$21,_xlfn.XLOOKUP($I2638,消耗中转!$F$6:$K$6,消耗中转!$F$10:$K$21)))</f>
        <v>512000</v>
      </c>
      <c r="K2638" s="2" cm="1">
        <f t="array" ref="K2638">INT(IF(I2638=0,
_xlfn.XLOOKUP(0,消耗中转!$F$6:$K$6,_xlfn.XLOOKUP(E2638,消耗中转!$C$10:$C$21,消耗中转!$F$10:$K$21)),
_xlfn.XLOOKUP(I2638,消耗中转!$F$6:$K$6,_xlfn.XLOOKUP(E2638,消耗中转!$C$10:$C$21,消耗中转!$F$10:$K$21))+_xlfn.XLOOKUP(0,消耗中转!$F$6:$K$6,_xlfn.XLOOKUP(E2638,消耗中转!$C$10:$C$21,消耗中转!$F$10:$K$21))))</f>
        <v>522000</v>
      </c>
      <c r="L2638" s="2" cm="1">
        <f t="array" ref="L2638">_xlfn.XLOOKUP(I2638,消耗中转!$E$25:$J$25,_xlfn.XLOOKUP(E2638,消耗中转!$C$29:$C$40,消耗中转!$E$29:$J$40))</f>
        <v>1.2</v>
      </c>
    </row>
    <row r="2639" spans="1:12" x14ac:dyDescent="0.15">
      <c r="A2639" s="27">
        <f t="shared" si="510"/>
        <v>601232112002</v>
      </c>
      <c r="B2639" s="27">
        <f t="shared" si="511"/>
        <v>601232112002</v>
      </c>
      <c r="C2639" s="2">
        <f t="shared" si="512"/>
        <v>6012321120</v>
      </c>
      <c r="D2639" s="4">
        <f>_xlfn.XLOOKUP(E2639,[1]战斗中转!$D$8:$D$19,[1]战斗中转!$F$8:$F$19)</f>
        <v>120</v>
      </c>
      <c r="E2639" s="2">
        <f t="shared" si="514"/>
        <v>12</v>
      </c>
      <c r="F2639" s="2">
        <f t="shared" ref="F2639:H2658" si="519">F2567</f>
        <v>3</v>
      </c>
      <c r="G2639" s="2">
        <f t="shared" si="519"/>
        <v>2</v>
      </c>
      <c r="H2639" s="2">
        <f t="shared" si="519"/>
        <v>1</v>
      </c>
      <c r="I2639" s="2">
        <f t="shared" si="517"/>
        <v>2</v>
      </c>
      <c r="J2639" s="2" cm="1">
        <f t="array" ref="J2639">INT(_xlfn.XLOOKUP($E2639,消耗中转!$C$10:$C$21,_xlfn.XLOOKUP($I2639,消耗中转!$F$6:$K$6,消耗中转!$F$10:$K$21)))</f>
        <v>512000</v>
      </c>
      <c r="K2639" s="2" cm="1">
        <f t="array" ref="K2639">INT(IF(I2639=0,
_xlfn.XLOOKUP(0,消耗中转!$F$6:$K$6,_xlfn.XLOOKUP(E2639,消耗中转!$C$10:$C$21,消耗中转!$F$10:$K$21)),
_xlfn.XLOOKUP(I2639,消耗中转!$F$6:$K$6,_xlfn.XLOOKUP(E2639,消耗中转!$C$10:$C$21,消耗中转!$F$10:$K$21))+_xlfn.XLOOKUP(0,消耗中转!$F$6:$K$6,_xlfn.XLOOKUP(E2639,消耗中转!$C$10:$C$21,消耗中转!$F$10:$K$21))))</f>
        <v>522000</v>
      </c>
      <c r="L2639" s="2" cm="1">
        <f t="array" ref="L2639">_xlfn.XLOOKUP(I2639,消耗中转!$E$25:$J$25,_xlfn.XLOOKUP(E2639,消耗中转!$C$29:$C$40,消耗中转!$E$29:$J$40))</f>
        <v>1.2</v>
      </c>
    </row>
    <row r="2640" spans="1:12" x14ac:dyDescent="0.15">
      <c r="A2640" s="27">
        <f t="shared" si="510"/>
        <v>601232212002</v>
      </c>
      <c r="B2640" s="27">
        <f t="shared" si="511"/>
        <v>601232212002</v>
      </c>
      <c r="C2640" s="2">
        <f t="shared" ref="C2640:C2703" si="520">IF(F2640=100,60*10^8+E2640*10^6+9*10^5+G2640*10^4+H2640*10^3+D2640,60*10^8+E2640*10^6+F2640*10^5+G2640*10^4+H2640*10^3+D2640)</f>
        <v>6012322120</v>
      </c>
      <c r="D2640" s="4">
        <f>_xlfn.XLOOKUP(E2640,[1]战斗中转!$D$8:$D$19,[1]战斗中转!$F$8:$F$19)</f>
        <v>120</v>
      </c>
      <c r="E2640" s="2">
        <f t="shared" si="514"/>
        <v>12</v>
      </c>
      <c r="F2640" s="2">
        <f t="shared" si="519"/>
        <v>3</v>
      </c>
      <c r="G2640" s="2">
        <f t="shared" si="519"/>
        <v>2</v>
      </c>
      <c r="H2640" s="2">
        <f t="shared" si="519"/>
        <v>2</v>
      </c>
      <c r="I2640" s="2">
        <f t="shared" si="517"/>
        <v>2</v>
      </c>
      <c r="J2640" s="2" cm="1">
        <f t="array" ref="J2640">INT(_xlfn.XLOOKUP($E2640,消耗中转!$C$10:$C$21,_xlfn.XLOOKUP($I2640,消耗中转!$F$6:$K$6,消耗中转!$F$10:$K$21)))</f>
        <v>512000</v>
      </c>
      <c r="K2640" s="2" cm="1">
        <f t="array" ref="K2640">INT(IF(I2640=0,
_xlfn.XLOOKUP(0,消耗中转!$F$6:$K$6,_xlfn.XLOOKUP(E2640,消耗中转!$C$10:$C$21,消耗中转!$F$10:$K$21)),
_xlfn.XLOOKUP(I2640,消耗中转!$F$6:$K$6,_xlfn.XLOOKUP(E2640,消耗中转!$C$10:$C$21,消耗中转!$F$10:$K$21))+_xlfn.XLOOKUP(0,消耗中转!$F$6:$K$6,_xlfn.XLOOKUP(E2640,消耗中转!$C$10:$C$21,消耗中转!$F$10:$K$21))))</f>
        <v>522000</v>
      </c>
      <c r="L2640" s="2" cm="1">
        <f t="array" ref="L2640">_xlfn.XLOOKUP(I2640,消耗中转!$E$25:$J$25,_xlfn.XLOOKUP(E2640,消耗中转!$C$29:$C$40,消耗中转!$E$29:$J$40))</f>
        <v>1.2</v>
      </c>
    </row>
    <row r="2641" spans="1:12" x14ac:dyDescent="0.15">
      <c r="A2641" s="27">
        <f t="shared" si="510"/>
        <v>601232312002</v>
      </c>
      <c r="B2641" s="27">
        <f t="shared" si="511"/>
        <v>601232312002</v>
      </c>
      <c r="C2641" s="2">
        <f t="shared" si="520"/>
        <v>6012323120</v>
      </c>
      <c r="D2641" s="4">
        <f>_xlfn.XLOOKUP(E2641,[1]战斗中转!$D$8:$D$19,[1]战斗中转!$F$8:$F$19)</f>
        <v>120</v>
      </c>
      <c r="E2641" s="2">
        <f t="shared" si="514"/>
        <v>12</v>
      </c>
      <c r="F2641" s="2">
        <f t="shared" si="519"/>
        <v>3</v>
      </c>
      <c r="G2641" s="2">
        <f t="shared" si="519"/>
        <v>2</v>
      </c>
      <c r="H2641" s="2">
        <f t="shared" si="519"/>
        <v>3</v>
      </c>
      <c r="I2641" s="2">
        <f t="shared" si="517"/>
        <v>2</v>
      </c>
      <c r="J2641" s="2" cm="1">
        <f t="array" ref="J2641">INT(_xlfn.XLOOKUP($E2641,消耗中转!$C$10:$C$21,_xlfn.XLOOKUP($I2641,消耗中转!$F$6:$K$6,消耗中转!$F$10:$K$21)))</f>
        <v>512000</v>
      </c>
      <c r="K2641" s="2" cm="1">
        <f t="array" ref="K2641">INT(IF(I2641=0,
_xlfn.XLOOKUP(0,消耗中转!$F$6:$K$6,_xlfn.XLOOKUP(E2641,消耗中转!$C$10:$C$21,消耗中转!$F$10:$K$21)),
_xlfn.XLOOKUP(I2641,消耗中转!$F$6:$K$6,_xlfn.XLOOKUP(E2641,消耗中转!$C$10:$C$21,消耗中转!$F$10:$K$21))+_xlfn.XLOOKUP(0,消耗中转!$F$6:$K$6,_xlfn.XLOOKUP(E2641,消耗中转!$C$10:$C$21,消耗中转!$F$10:$K$21))))</f>
        <v>522000</v>
      </c>
      <c r="L2641" s="2" cm="1">
        <f t="array" ref="L2641">_xlfn.XLOOKUP(I2641,消耗中转!$E$25:$J$25,_xlfn.XLOOKUP(E2641,消耗中转!$C$29:$C$40,消耗中转!$E$29:$J$40))</f>
        <v>1.2</v>
      </c>
    </row>
    <row r="2642" spans="1:12" x14ac:dyDescent="0.15">
      <c r="A2642" s="27">
        <f t="shared" si="510"/>
        <v>601232412002</v>
      </c>
      <c r="B2642" s="27">
        <f t="shared" si="511"/>
        <v>601232412002</v>
      </c>
      <c r="C2642" s="2">
        <f t="shared" si="520"/>
        <v>6012324120</v>
      </c>
      <c r="D2642" s="4">
        <f>_xlfn.XLOOKUP(E2642,[1]战斗中转!$D$8:$D$19,[1]战斗中转!$F$8:$F$19)</f>
        <v>120</v>
      </c>
      <c r="E2642" s="2">
        <f t="shared" si="514"/>
        <v>12</v>
      </c>
      <c r="F2642" s="2">
        <f t="shared" si="519"/>
        <v>3</v>
      </c>
      <c r="G2642" s="2">
        <f t="shared" si="519"/>
        <v>2</v>
      </c>
      <c r="H2642" s="2">
        <f t="shared" si="519"/>
        <v>4</v>
      </c>
      <c r="I2642" s="2">
        <f t="shared" si="517"/>
        <v>2</v>
      </c>
      <c r="J2642" s="2" cm="1">
        <f t="array" ref="J2642">INT(_xlfn.XLOOKUP($E2642,消耗中转!$C$10:$C$21,_xlfn.XLOOKUP($I2642,消耗中转!$F$6:$K$6,消耗中转!$F$10:$K$21)))</f>
        <v>512000</v>
      </c>
      <c r="K2642" s="2" cm="1">
        <f t="array" ref="K2642">INT(IF(I2642=0,
_xlfn.XLOOKUP(0,消耗中转!$F$6:$K$6,_xlfn.XLOOKUP(E2642,消耗中转!$C$10:$C$21,消耗中转!$F$10:$K$21)),
_xlfn.XLOOKUP(I2642,消耗中转!$F$6:$K$6,_xlfn.XLOOKUP(E2642,消耗中转!$C$10:$C$21,消耗中转!$F$10:$K$21))+_xlfn.XLOOKUP(0,消耗中转!$F$6:$K$6,_xlfn.XLOOKUP(E2642,消耗中转!$C$10:$C$21,消耗中转!$F$10:$K$21))))</f>
        <v>522000</v>
      </c>
      <c r="L2642" s="2" cm="1">
        <f t="array" ref="L2642">_xlfn.XLOOKUP(I2642,消耗中转!$E$25:$J$25,_xlfn.XLOOKUP(E2642,消耗中转!$C$29:$C$40,消耗中转!$E$29:$J$40))</f>
        <v>1.2</v>
      </c>
    </row>
    <row r="2643" spans="1:12" x14ac:dyDescent="0.15">
      <c r="A2643" s="27">
        <f t="shared" si="510"/>
        <v>601233112002</v>
      </c>
      <c r="B2643" s="27">
        <f t="shared" si="511"/>
        <v>601233112002</v>
      </c>
      <c r="C2643" s="2">
        <f t="shared" si="520"/>
        <v>6012331120</v>
      </c>
      <c r="D2643" s="4">
        <f>_xlfn.XLOOKUP(E2643,[1]战斗中转!$D$8:$D$19,[1]战斗中转!$F$8:$F$19)</f>
        <v>120</v>
      </c>
      <c r="E2643" s="2">
        <f t="shared" si="514"/>
        <v>12</v>
      </c>
      <c r="F2643" s="2">
        <f t="shared" si="519"/>
        <v>3</v>
      </c>
      <c r="G2643" s="2">
        <f t="shared" si="519"/>
        <v>3</v>
      </c>
      <c r="H2643" s="2">
        <f t="shared" si="519"/>
        <v>1</v>
      </c>
      <c r="I2643" s="2">
        <f t="shared" si="517"/>
        <v>2</v>
      </c>
      <c r="J2643" s="2" cm="1">
        <f t="array" ref="J2643">INT(_xlfn.XLOOKUP($E2643,消耗中转!$C$10:$C$21,_xlfn.XLOOKUP($I2643,消耗中转!$F$6:$K$6,消耗中转!$F$10:$K$21)))</f>
        <v>512000</v>
      </c>
      <c r="K2643" s="2" cm="1">
        <f t="array" ref="K2643">INT(IF(I2643=0,
_xlfn.XLOOKUP(0,消耗中转!$F$6:$K$6,_xlfn.XLOOKUP(E2643,消耗中转!$C$10:$C$21,消耗中转!$F$10:$K$21)),
_xlfn.XLOOKUP(I2643,消耗中转!$F$6:$K$6,_xlfn.XLOOKUP(E2643,消耗中转!$C$10:$C$21,消耗中转!$F$10:$K$21))+_xlfn.XLOOKUP(0,消耗中转!$F$6:$K$6,_xlfn.XLOOKUP(E2643,消耗中转!$C$10:$C$21,消耗中转!$F$10:$K$21))))</f>
        <v>522000</v>
      </c>
      <c r="L2643" s="2" cm="1">
        <f t="array" ref="L2643">_xlfn.XLOOKUP(I2643,消耗中转!$E$25:$J$25,_xlfn.XLOOKUP(E2643,消耗中转!$C$29:$C$40,消耗中转!$E$29:$J$40))</f>
        <v>1.2</v>
      </c>
    </row>
    <row r="2644" spans="1:12" x14ac:dyDescent="0.15">
      <c r="A2644" s="27">
        <f t="shared" ref="A2644:A2670" si="521">B2644</f>
        <v>601233212002</v>
      </c>
      <c r="B2644" s="27">
        <f t="shared" ref="B2644:B2670" si="522">C2644*100+I2644</f>
        <v>601233212002</v>
      </c>
      <c r="C2644" s="2">
        <f t="shared" si="520"/>
        <v>6012332120</v>
      </c>
      <c r="D2644" s="4">
        <f>_xlfn.XLOOKUP(E2644,[1]战斗中转!$D$8:$D$19,[1]战斗中转!$F$8:$F$19)</f>
        <v>120</v>
      </c>
      <c r="E2644" s="2">
        <f t="shared" si="514"/>
        <v>12</v>
      </c>
      <c r="F2644" s="2">
        <f t="shared" si="519"/>
        <v>3</v>
      </c>
      <c r="G2644" s="2">
        <f t="shared" si="519"/>
        <v>3</v>
      </c>
      <c r="H2644" s="2">
        <f t="shared" si="519"/>
        <v>2</v>
      </c>
      <c r="I2644" s="2">
        <f t="shared" si="517"/>
        <v>2</v>
      </c>
      <c r="J2644" s="2" cm="1">
        <f t="array" ref="J2644">INT(_xlfn.XLOOKUP($E2644,消耗中转!$C$10:$C$21,_xlfn.XLOOKUP($I2644,消耗中转!$F$6:$K$6,消耗中转!$F$10:$K$21)))</f>
        <v>512000</v>
      </c>
      <c r="K2644" s="2" cm="1">
        <f t="array" ref="K2644">INT(IF(I2644=0,
_xlfn.XLOOKUP(0,消耗中转!$F$6:$K$6,_xlfn.XLOOKUP(E2644,消耗中转!$C$10:$C$21,消耗中转!$F$10:$K$21)),
_xlfn.XLOOKUP(I2644,消耗中转!$F$6:$K$6,_xlfn.XLOOKUP(E2644,消耗中转!$C$10:$C$21,消耗中转!$F$10:$K$21))+_xlfn.XLOOKUP(0,消耗中转!$F$6:$K$6,_xlfn.XLOOKUP(E2644,消耗中转!$C$10:$C$21,消耗中转!$F$10:$K$21))))</f>
        <v>522000</v>
      </c>
      <c r="L2644" s="2" cm="1">
        <f t="array" ref="L2644">_xlfn.XLOOKUP(I2644,消耗中转!$E$25:$J$25,_xlfn.XLOOKUP(E2644,消耗中转!$C$29:$C$40,消耗中转!$E$29:$J$40))</f>
        <v>1.2</v>
      </c>
    </row>
    <row r="2645" spans="1:12" x14ac:dyDescent="0.15">
      <c r="A2645" s="27">
        <f t="shared" si="521"/>
        <v>601233312002</v>
      </c>
      <c r="B2645" s="27">
        <f t="shared" si="522"/>
        <v>601233312002</v>
      </c>
      <c r="C2645" s="2">
        <f t="shared" si="520"/>
        <v>6012333120</v>
      </c>
      <c r="D2645" s="4">
        <f>_xlfn.XLOOKUP(E2645,[1]战斗中转!$D$8:$D$19,[1]战斗中转!$F$8:$F$19)</f>
        <v>120</v>
      </c>
      <c r="E2645" s="2">
        <f t="shared" si="514"/>
        <v>12</v>
      </c>
      <c r="F2645" s="2">
        <f t="shared" si="519"/>
        <v>3</v>
      </c>
      <c r="G2645" s="2">
        <f t="shared" si="519"/>
        <v>3</v>
      </c>
      <c r="H2645" s="2">
        <f t="shared" si="519"/>
        <v>3</v>
      </c>
      <c r="I2645" s="2">
        <f t="shared" si="517"/>
        <v>2</v>
      </c>
      <c r="J2645" s="2" cm="1">
        <f t="array" ref="J2645">INT(_xlfn.XLOOKUP($E2645,消耗中转!$C$10:$C$21,_xlfn.XLOOKUP($I2645,消耗中转!$F$6:$K$6,消耗中转!$F$10:$K$21)))</f>
        <v>512000</v>
      </c>
      <c r="K2645" s="2" cm="1">
        <f t="array" ref="K2645">INT(IF(I2645=0,
_xlfn.XLOOKUP(0,消耗中转!$F$6:$K$6,_xlfn.XLOOKUP(E2645,消耗中转!$C$10:$C$21,消耗中转!$F$10:$K$21)),
_xlfn.XLOOKUP(I2645,消耗中转!$F$6:$K$6,_xlfn.XLOOKUP(E2645,消耗中转!$C$10:$C$21,消耗中转!$F$10:$K$21))+_xlfn.XLOOKUP(0,消耗中转!$F$6:$K$6,_xlfn.XLOOKUP(E2645,消耗中转!$C$10:$C$21,消耗中转!$F$10:$K$21))))</f>
        <v>522000</v>
      </c>
      <c r="L2645" s="2" cm="1">
        <f t="array" ref="L2645">_xlfn.XLOOKUP(I2645,消耗中转!$E$25:$J$25,_xlfn.XLOOKUP(E2645,消耗中转!$C$29:$C$40,消耗中转!$E$29:$J$40))</f>
        <v>1.2</v>
      </c>
    </row>
    <row r="2646" spans="1:12" x14ac:dyDescent="0.15">
      <c r="A2646" s="27">
        <f t="shared" si="521"/>
        <v>601233412002</v>
      </c>
      <c r="B2646" s="27">
        <f t="shared" si="522"/>
        <v>601233412002</v>
      </c>
      <c r="C2646" s="2">
        <f t="shared" si="520"/>
        <v>6012334120</v>
      </c>
      <c r="D2646" s="4">
        <f>_xlfn.XLOOKUP(E2646,[1]战斗中转!$D$8:$D$19,[1]战斗中转!$F$8:$F$19)</f>
        <v>120</v>
      </c>
      <c r="E2646" s="2">
        <f t="shared" si="514"/>
        <v>12</v>
      </c>
      <c r="F2646" s="2">
        <f t="shared" si="519"/>
        <v>3</v>
      </c>
      <c r="G2646" s="2">
        <f t="shared" si="519"/>
        <v>3</v>
      </c>
      <c r="H2646" s="2">
        <f t="shared" si="519"/>
        <v>4</v>
      </c>
      <c r="I2646" s="2">
        <f t="shared" si="517"/>
        <v>2</v>
      </c>
      <c r="J2646" s="2" cm="1">
        <f t="array" ref="J2646">INT(_xlfn.XLOOKUP($E2646,消耗中转!$C$10:$C$21,_xlfn.XLOOKUP($I2646,消耗中转!$F$6:$K$6,消耗中转!$F$10:$K$21)))</f>
        <v>512000</v>
      </c>
      <c r="K2646" s="2" cm="1">
        <f t="array" ref="K2646">INT(IF(I2646=0,
_xlfn.XLOOKUP(0,消耗中转!$F$6:$K$6,_xlfn.XLOOKUP(E2646,消耗中转!$C$10:$C$21,消耗中转!$F$10:$K$21)),
_xlfn.XLOOKUP(I2646,消耗中转!$F$6:$K$6,_xlfn.XLOOKUP(E2646,消耗中转!$C$10:$C$21,消耗中转!$F$10:$K$21))+_xlfn.XLOOKUP(0,消耗中转!$F$6:$K$6,_xlfn.XLOOKUP(E2646,消耗中转!$C$10:$C$21,消耗中转!$F$10:$K$21))))</f>
        <v>522000</v>
      </c>
      <c r="L2646" s="2" cm="1">
        <f t="array" ref="L2646">_xlfn.XLOOKUP(I2646,消耗中转!$E$25:$J$25,_xlfn.XLOOKUP(E2646,消耗中转!$C$29:$C$40,消耗中转!$E$29:$J$40))</f>
        <v>1.2</v>
      </c>
    </row>
    <row r="2647" spans="1:12" x14ac:dyDescent="0.15">
      <c r="A2647" s="27">
        <f t="shared" si="521"/>
        <v>601241112002</v>
      </c>
      <c r="B2647" s="27">
        <f t="shared" si="522"/>
        <v>601241112002</v>
      </c>
      <c r="C2647" s="2">
        <f t="shared" si="520"/>
        <v>6012411120</v>
      </c>
      <c r="D2647" s="4">
        <f>_xlfn.XLOOKUP(E2647,[1]战斗中转!$D$8:$D$19,[1]战斗中转!$F$8:$F$19)</f>
        <v>120</v>
      </c>
      <c r="E2647" s="2">
        <f t="shared" ref="E2647:E2670" si="523">E2575+1</f>
        <v>12</v>
      </c>
      <c r="F2647" s="2">
        <f t="shared" si="519"/>
        <v>4</v>
      </c>
      <c r="G2647" s="2">
        <f t="shared" si="519"/>
        <v>1</v>
      </c>
      <c r="H2647" s="2">
        <f t="shared" si="519"/>
        <v>1</v>
      </c>
      <c r="I2647" s="2">
        <f t="shared" si="517"/>
        <v>2</v>
      </c>
      <c r="J2647" s="2" cm="1">
        <f t="array" ref="J2647">INT(_xlfn.XLOOKUP($E2647,消耗中转!$C$10:$C$21,_xlfn.XLOOKUP($I2647,消耗中转!$F$6:$K$6,消耗中转!$F$10:$K$21)))</f>
        <v>512000</v>
      </c>
      <c r="K2647" s="2" cm="1">
        <f t="array" ref="K2647">INT(IF(I2647=0,
_xlfn.XLOOKUP(0,消耗中转!$F$6:$K$6,_xlfn.XLOOKUP(E2647,消耗中转!$C$10:$C$21,消耗中转!$F$10:$K$21)),
_xlfn.XLOOKUP(I2647,消耗中转!$F$6:$K$6,_xlfn.XLOOKUP(E2647,消耗中转!$C$10:$C$21,消耗中转!$F$10:$K$21))+_xlfn.XLOOKUP(0,消耗中转!$F$6:$K$6,_xlfn.XLOOKUP(E2647,消耗中转!$C$10:$C$21,消耗中转!$F$10:$K$21))))</f>
        <v>522000</v>
      </c>
      <c r="L2647" s="2" cm="1">
        <f t="array" ref="L2647">_xlfn.XLOOKUP(I2647,消耗中转!$E$25:$J$25,_xlfn.XLOOKUP(E2647,消耗中转!$C$29:$C$40,消耗中转!$E$29:$J$40))</f>
        <v>1.2</v>
      </c>
    </row>
    <row r="2648" spans="1:12" x14ac:dyDescent="0.15">
      <c r="A2648" s="27">
        <f t="shared" si="521"/>
        <v>601241212002</v>
      </c>
      <c r="B2648" s="27">
        <f t="shared" si="522"/>
        <v>601241212002</v>
      </c>
      <c r="C2648" s="2">
        <f t="shared" si="520"/>
        <v>6012412120</v>
      </c>
      <c r="D2648" s="4">
        <f>_xlfn.XLOOKUP(E2648,[1]战斗中转!$D$8:$D$19,[1]战斗中转!$F$8:$F$19)</f>
        <v>120</v>
      </c>
      <c r="E2648" s="2">
        <f t="shared" si="523"/>
        <v>12</v>
      </c>
      <c r="F2648" s="2">
        <f t="shared" si="519"/>
        <v>4</v>
      </c>
      <c r="G2648" s="2">
        <f t="shared" si="519"/>
        <v>1</v>
      </c>
      <c r="H2648" s="2">
        <f t="shared" si="519"/>
        <v>2</v>
      </c>
      <c r="I2648" s="2">
        <f t="shared" si="517"/>
        <v>2</v>
      </c>
      <c r="J2648" s="2" cm="1">
        <f t="array" ref="J2648">INT(_xlfn.XLOOKUP($E2648,消耗中转!$C$10:$C$21,_xlfn.XLOOKUP($I2648,消耗中转!$F$6:$K$6,消耗中转!$F$10:$K$21)))</f>
        <v>512000</v>
      </c>
      <c r="K2648" s="2" cm="1">
        <f t="array" ref="K2648">INT(IF(I2648=0,
_xlfn.XLOOKUP(0,消耗中转!$F$6:$K$6,_xlfn.XLOOKUP(E2648,消耗中转!$C$10:$C$21,消耗中转!$F$10:$K$21)),
_xlfn.XLOOKUP(I2648,消耗中转!$F$6:$K$6,_xlfn.XLOOKUP(E2648,消耗中转!$C$10:$C$21,消耗中转!$F$10:$K$21))+_xlfn.XLOOKUP(0,消耗中转!$F$6:$K$6,_xlfn.XLOOKUP(E2648,消耗中转!$C$10:$C$21,消耗中转!$F$10:$K$21))))</f>
        <v>522000</v>
      </c>
      <c r="L2648" s="2" cm="1">
        <f t="array" ref="L2648">_xlfn.XLOOKUP(I2648,消耗中转!$E$25:$J$25,_xlfn.XLOOKUP(E2648,消耗中转!$C$29:$C$40,消耗中转!$E$29:$J$40))</f>
        <v>1.2</v>
      </c>
    </row>
    <row r="2649" spans="1:12" x14ac:dyDescent="0.15">
      <c r="A2649" s="27">
        <f t="shared" si="521"/>
        <v>601241312002</v>
      </c>
      <c r="B2649" s="27">
        <f t="shared" si="522"/>
        <v>601241312002</v>
      </c>
      <c r="C2649" s="2">
        <f t="shared" si="520"/>
        <v>6012413120</v>
      </c>
      <c r="D2649" s="4">
        <f>_xlfn.XLOOKUP(E2649,[1]战斗中转!$D$8:$D$19,[1]战斗中转!$F$8:$F$19)</f>
        <v>120</v>
      </c>
      <c r="E2649" s="2">
        <f t="shared" si="523"/>
        <v>12</v>
      </c>
      <c r="F2649" s="2">
        <f t="shared" si="519"/>
        <v>4</v>
      </c>
      <c r="G2649" s="2">
        <f t="shared" si="519"/>
        <v>1</v>
      </c>
      <c r="H2649" s="2">
        <f t="shared" si="519"/>
        <v>3</v>
      </c>
      <c r="I2649" s="2">
        <f t="shared" si="517"/>
        <v>2</v>
      </c>
      <c r="J2649" s="2" cm="1">
        <f t="array" ref="J2649">INT(_xlfn.XLOOKUP($E2649,消耗中转!$C$10:$C$21,_xlfn.XLOOKUP($I2649,消耗中转!$F$6:$K$6,消耗中转!$F$10:$K$21)))</f>
        <v>512000</v>
      </c>
      <c r="K2649" s="2" cm="1">
        <f t="array" ref="K2649">INT(IF(I2649=0,
_xlfn.XLOOKUP(0,消耗中转!$F$6:$K$6,_xlfn.XLOOKUP(E2649,消耗中转!$C$10:$C$21,消耗中转!$F$10:$K$21)),
_xlfn.XLOOKUP(I2649,消耗中转!$F$6:$K$6,_xlfn.XLOOKUP(E2649,消耗中转!$C$10:$C$21,消耗中转!$F$10:$K$21))+_xlfn.XLOOKUP(0,消耗中转!$F$6:$K$6,_xlfn.XLOOKUP(E2649,消耗中转!$C$10:$C$21,消耗中转!$F$10:$K$21))))</f>
        <v>522000</v>
      </c>
      <c r="L2649" s="2" cm="1">
        <f t="array" ref="L2649">_xlfn.XLOOKUP(I2649,消耗中转!$E$25:$J$25,_xlfn.XLOOKUP(E2649,消耗中转!$C$29:$C$40,消耗中转!$E$29:$J$40))</f>
        <v>1.2</v>
      </c>
    </row>
    <row r="2650" spans="1:12" x14ac:dyDescent="0.15">
      <c r="A2650" s="27">
        <f t="shared" si="521"/>
        <v>601241412002</v>
      </c>
      <c r="B2650" s="27">
        <f t="shared" si="522"/>
        <v>601241412002</v>
      </c>
      <c r="C2650" s="2">
        <f t="shared" si="520"/>
        <v>6012414120</v>
      </c>
      <c r="D2650" s="4">
        <f>_xlfn.XLOOKUP(E2650,[1]战斗中转!$D$8:$D$19,[1]战斗中转!$F$8:$F$19)</f>
        <v>120</v>
      </c>
      <c r="E2650" s="2">
        <f t="shared" si="523"/>
        <v>12</v>
      </c>
      <c r="F2650" s="2">
        <f t="shared" si="519"/>
        <v>4</v>
      </c>
      <c r="G2650" s="2">
        <f t="shared" si="519"/>
        <v>1</v>
      </c>
      <c r="H2650" s="2">
        <f t="shared" si="519"/>
        <v>4</v>
      </c>
      <c r="I2650" s="2">
        <f t="shared" si="517"/>
        <v>2</v>
      </c>
      <c r="J2650" s="2" cm="1">
        <f t="array" ref="J2650">INT(_xlfn.XLOOKUP($E2650,消耗中转!$C$10:$C$21,_xlfn.XLOOKUP($I2650,消耗中转!$F$6:$K$6,消耗中转!$F$10:$K$21)))</f>
        <v>512000</v>
      </c>
      <c r="K2650" s="2" cm="1">
        <f t="array" ref="K2650">INT(IF(I2650=0,
_xlfn.XLOOKUP(0,消耗中转!$F$6:$K$6,_xlfn.XLOOKUP(E2650,消耗中转!$C$10:$C$21,消耗中转!$F$10:$K$21)),
_xlfn.XLOOKUP(I2650,消耗中转!$F$6:$K$6,_xlfn.XLOOKUP(E2650,消耗中转!$C$10:$C$21,消耗中转!$F$10:$K$21))+_xlfn.XLOOKUP(0,消耗中转!$F$6:$K$6,_xlfn.XLOOKUP(E2650,消耗中转!$C$10:$C$21,消耗中转!$F$10:$K$21))))</f>
        <v>522000</v>
      </c>
      <c r="L2650" s="2" cm="1">
        <f t="array" ref="L2650">_xlfn.XLOOKUP(I2650,消耗中转!$E$25:$J$25,_xlfn.XLOOKUP(E2650,消耗中转!$C$29:$C$40,消耗中转!$E$29:$J$40))</f>
        <v>1.2</v>
      </c>
    </row>
    <row r="2651" spans="1:12" x14ac:dyDescent="0.15">
      <c r="A2651" s="27">
        <f t="shared" si="521"/>
        <v>601242112002</v>
      </c>
      <c r="B2651" s="27">
        <f t="shared" si="522"/>
        <v>601242112002</v>
      </c>
      <c r="C2651" s="2">
        <f t="shared" si="520"/>
        <v>6012421120</v>
      </c>
      <c r="D2651" s="4">
        <f>_xlfn.XLOOKUP(E2651,[1]战斗中转!$D$8:$D$19,[1]战斗中转!$F$8:$F$19)</f>
        <v>120</v>
      </c>
      <c r="E2651" s="2">
        <f t="shared" si="523"/>
        <v>12</v>
      </c>
      <c r="F2651" s="2">
        <f t="shared" si="519"/>
        <v>4</v>
      </c>
      <c r="G2651" s="2">
        <f t="shared" si="519"/>
        <v>2</v>
      </c>
      <c r="H2651" s="2">
        <f t="shared" si="519"/>
        <v>1</v>
      </c>
      <c r="I2651" s="2">
        <f t="shared" si="517"/>
        <v>2</v>
      </c>
      <c r="J2651" s="2" cm="1">
        <f t="array" ref="J2651">INT(_xlfn.XLOOKUP($E2651,消耗中转!$C$10:$C$21,_xlfn.XLOOKUP($I2651,消耗中转!$F$6:$K$6,消耗中转!$F$10:$K$21)))</f>
        <v>512000</v>
      </c>
      <c r="K2651" s="2" cm="1">
        <f t="array" ref="K2651">INT(IF(I2651=0,
_xlfn.XLOOKUP(0,消耗中转!$F$6:$K$6,_xlfn.XLOOKUP(E2651,消耗中转!$C$10:$C$21,消耗中转!$F$10:$K$21)),
_xlfn.XLOOKUP(I2651,消耗中转!$F$6:$K$6,_xlfn.XLOOKUP(E2651,消耗中转!$C$10:$C$21,消耗中转!$F$10:$K$21))+_xlfn.XLOOKUP(0,消耗中转!$F$6:$K$6,_xlfn.XLOOKUP(E2651,消耗中转!$C$10:$C$21,消耗中转!$F$10:$K$21))))</f>
        <v>522000</v>
      </c>
      <c r="L2651" s="2" cm="1">
        <f t="array" ref="L2651">_xlfn.XLOOKUP(I2651,消耗中转!$E$25:$J$25,_xlfn.XLOOKUP(E2651,消耗中转!$C$29:$C$40,消耗中转!$E$29:$J$40))</f>
        <v>1.2</v>
      </c>
    </row>
    <row r="2652" spans="1:12" x14ac:dyDescent="0.15">
      <c r="A2652" s="27">
        <f t="shared" si="521"/>
        <v>601242212002</v>
      </c>
      <c r="B2652" s="27">
        <f t="shared" si="522"/>
        <v>601242212002</v>
      </c>
      <c r="C2652" s="2">
        <f t="shared" si="520"/>
        <v>6012422120</v>
      </c>
      <c r="D2652" s="4">
        <f>_xlfn.XLOOKUP(E2652,[1]战斗中转!$D$8:$D$19,[1]战斗中转!$F$8:$F$19)</f>
        <v>120</v>
      </c>
      <c r="E2652" s="2">
        <f t="shared" si="523"/>
        <v>12</v>
      </c>
      <c r="F2652" s="2">
        <f t="shared" si="519"/>
        <v>4</v>
      </c>
      <c r="G2652" s="2">
        <f t="shared" si="519"/>
        <v>2</v>
      </c>
      <c r="H2652" s="2">
        <f t="shared" si="519"/>
        <v>2</v>
      </c>
      <c r="I2652" s="2">
        <f t="shared" si="517"/>
        <v>2</v>
      </c>
      <c r="J2652" s="2" cm="1">
        <f t="array" ref="J2652">INT(_xlfn.XLOOKUP($E2652,消耗中转!$C$10:$C$21,_xlfn.XLOOKUP($I2652,消耗中转!$F$6:$K$6,消耗中转!$F$10:$K$21)))</f>
        <v>512000</v>
      </c>
      <c r="K2652" s="2" cm="1">
        <f t="array" ref="K2652">INT(IF(I2652=0,
_xlfn.XLOOKUP(0,消耗中转!$F$6:$K$6,_xlfn.XLOOKUP(E2652,消耗中转!$C$10:$C$21,消耗中转!$F$10:$K$21)),
_xlfn.XLOOKUP(I2652,消耗中转!$F$6:$K$6,_xlfn.XLOOKUP(E2652,消耗中转!$C$10:$C$21,消耗中转!$F$10:$K$21))+_xlfn.XLOOKUP(0,消耗中转!$F$6:$K$6,_xlfn.XLOOKUP(E2652,消耗中转!$C$10:$C$21,消耗中转!$F$10:$K$21))))</f>
        <v>522000</v>
      </c>
      <c r="L2652" s="2" cm="1">
        <f t="array" ref="L2652">_xlfn.XLOOKUP(I2652,消耗中转!$E$25:$J$25,_xlfn.XLOOKUP(E2652,消耗中转!$C$29:$C$40,消耗中转!$E$29:$J$40))</f>
        <v>1.2</v>
      </c>
    </row>
    <row r="2653" spans="1:12" x14ac:dyDescent="0.15">
      <c r="A2653" s="27">
        <f t="shared" si="521"/>
        <v>601242312002</v>
      </c>
      <c r="B2653" s="27">
        <f t="shared" si="522"/>
        <v>601242312002</v>
      </c>
      <c r="C2653" s="2">
        <f t="shared" si="520"/>
        <v>6012423120</v>
      </c>
      <c r="D2653" s="4">
        <f>_xlfn.XLOOKUP(E2653,[1]战斗中转!$D$8:$D$19,[1]战斗中转!$F$8:$F$19)</f>
        <v>120</v>
      </c>
      <c r="E2653" s="2">
        <f t="shared" si="523"/>
        <v>12</v>
      </c>
      <c r="F2653" s="2">
        <f t="shared" si="519"/>
        <v>4</v>
      </c>
      <c r="G2653" s="2">
        <f t="shared" si="519"/>
        <v>2</v>
      </c>
      <c r="H2653" s="2">
        <f t="shared" si="519"/>
        <v>3</v>
      </c>
      <c r="I2653" s="2">
        <f t="shared" si="517"/>
        <v>2</v>
      </c>
      <c r="J2653" s="2" cm="1">
        <f t="array" ref="J2653">INT(_xlfn.XLOOKUP($E2653,消耗中转!$C$10:$C$21,_xlfn.XLOOKUP($I2653,消耗中转!$F$6:$K$6,消耗中转!$F$10:$K$21)))</f>
        <v>512000</v>
      </c>
      <c r="K2653" s="2" cm="1">
        <f t="array" ref="K2653">INT(IF(I2653=0,
_xlfn.XLOOKUP(0,消耗中转!$F$6:$K$6,_xlfn.XLOOKUP(E2653,消耗中转!$C$10:$C$21,消耗中转!$F$10:$K$21)),
_xlfn.XLOOKUP(I2653,消耗中转!$F$6:$K$6,_xlfn.XLOOKUP(E2653,消耗中转!$C$10:$C$21,消耗中转!$F$10:$K$21))+_xlfn.XLOOKUP(0,消耗中转!$F$6:$K$6,_xlfn.XLOOKUP(E2653,消耗中转!$C$10:$C$21,消耗中转!$F$10:$K$21))))</f>
        <v>522000</v>
      </c>
      <c r="L2653" s="2" cm="1">
        <f t="array" ref="L2653">_xlfn.XLOOKUP(I2653,消耗中转!$E$25:$J$25,_xlfn.XLOOKUP(E2653,消耗中转!$C$29:$C$40,消耗中转!$E$29:$J$40))</f>
        <v>1.2</v>
      </c>
    </row>
    <row r="2654" spans="1:12" x14ac:dyDescent="0.15">
      <c r="A2654" s="27">
        <f t="shared" si="521"/>
        <v>601242412002</v>
      </c>
      <c r="B2654" s="27">
        <f t="shared" si="522"/>
        <v>601242412002</v>
      </c>
      <c r="C2654" s="2">
        <f t="shared" si="520"/>
        <v>6012424120</v>
      </c>
      <c r="D2654" s="4">
        <f>_xlfn.XLOOKUP(E2654,[1]战斗中转!$D$8:$D$19,[1]战斗中转!$F$8:$F$19)</f>
        <v>120</v>
      </c>
      <c r="E2654" s="2">
        <f t="shared" si="523"/>
        <v>12</v>
      </c>
      <c r="F2654" s="2">
        <f t="shared" si="519"/>
        <v>4</v>
      </c>
      <c r="G2654" s="2">
        <f t="shared" si="519"/>
        <v>2</v>
      </c>
      <c r="H2654" s="2">
        <f t="shared" si="519"/>
        <v>4</v>
      </c>
      <c r="I2654" s="2">
        <f t="shared" si="517"/>
        <v>2</v>
      </c>
      <c r="J2654" s="2" cm="1">
        <f t="array" ref="J2654">INT(_xlfn.XLOOKUP($E2654,消耗中转!$C$10:$C$21,_xlfn.XLOOKUP($I2654,消耗中转!$F$6:$K$6,消耗中转!$F$10:$K$21)))</f>
        <v>512000</v>
      </c>
      <c r="K2654" s="2" cm="1">
        <f t="array" ref="K2654">INT(IF(I2654=0,
_xlfn.XLOOKUP(0,消耗中转!$F$6:$K$6,_xlfn.XLOOKUP(E2654,消耗中转!$C$10:$C$21,消耗中转!$F$10:$K$21)),
_xlfn.XLOOKUP(I2654,消耗中转!$F$6:$K$6,_xlfn.XLOOKUP(E2654,消耗中转!$C$10:$C$21,消耗中转!$F$10:$K$21))+_xlfn.XLOOKUP(0,消耗中转!$F$6:$K$6,_xlfn.XLOOKUP(E2654,消耗中转!$C$10:$C$21,消耗中转!$F$10:$K$21))))</f>
        <v>522000</v>
      </c>
      <c r="L2654" s="2" cm="1">
        <f t="array" ref="L2654">_xlfn.XLOOKUP(I2654,消耗中转!$E$25:$J$25,_xlfn.XLOOKUP(E2654,消耗中转!$C$29:$C$40,消耗中转!$E$29:$J$40))</f>
        <v>1.2</v>
      </c>
    </row>
    <row r="2655" spans="1:12" x14ac:dyDescent="0.15">
      <c r="A2655" s="27">
        <f t="shared" si="521"/>
        <v>601243112002</v>
      </c>
      <c r="B2655" s="27">
        <f t="shared" si="522"/>
        <v>601243112002</v>
      </c>
      <c r="C2655" s="2">
        <f t="shared" si="520"/>
        <v>6012431120</v>
      </c>
      <c r="D2655" s="4">
        <f>_xlfn.XLOOKUP(E2655,[1]战斗中转!$D$8:$D$19,[1]战斗中转!$F$8:$F$19)</f>
        <v>120</v>
      </c>
      <c r="E2655" s="2">
        <f t="shared" si="523"/>
        <v>12</v>
      </c>
      <c r="F2655" s="2">
        <f t="shared" si="519"/>
        <v>4</v>
      </c>
      <c r="G2655" s="2">
        <f t="shared" si="519"/>
        <v>3</v>
      </c>
      <c r="H2655" s="2">
        <f t="shared" si="519"/>
        <v>1</v>
      </c>
      <c r="I2655" s="2">
        <f t="shared" si="517"/>
        <v>2</v>
      </c>
      <c r="J2655" s="2" cm="1">
        <f t="array" ref="J2655">INT(_xlfn.XLOOKUP($E2655,消耗中转!$C$10:$C$21,_xlfn.XLOOKUP($I2655,消耗中转!$F$6:$K$6,消耗中转!$F$10:$K$21)))</f>
        <v>512000</v>
      </c>
      <c r="K2655" s="2" cm="1">
        <f t="array" ref="K2655">INT(IF(I2655=0,
_xlfn.XLOOKUP(0,消耗中转!$F$6:$K$6,_xlfn.XLOOKUP(E2655,消耗中转!$C$10:$C$21,消耗中转!$F$10:$K$21)),
_xlfn.XLOOKUP(I2655,消耗中转!$F$6:$K$6,_xlfn.XLOOKUP(E2655,消耗中转!$C$10:$C$21,消耗中转!$F$10:$K$21))+_xlfn.XLOOKUP(0,消耗中转!$F$6:$K$6,_xlfn.XLOOKUP(E2655,消耗中转!$C$10:$C$21,消耗中转!$F$10:$K$21))))</f>
        <v>522000</v>
      </c>
      <c r="L2655" s="2" cm="1">
        <f t="array" ref="L2655">_xlfn.XLOOKUP(I2655,消耗中转!$E$25:$J$25,_xlfn.XLOOKUP(E2655,消耗中转!$C$29:$C$40,消耗中转!$E$29:$J$40))</f>
        <v>1.2</v>
      </c>
    </row>
    <row r="2656" spans="1:12" x14ac:dyDescent="0.15">
      <c r="A2656" s="27">
        <f t="shared" si="521"/>
        <v>601243212002</v>
      </c>
      <c r="B2656" s="27">
        <f t="shared" si="522"/>
        <v>601243212002</v>
      </c>
      <c r="C2656" s="2">
        <f t="shared" si="520"/>
        <v>6012432120</v>
      </c>
      <c r="D2656" s="4">
        <f>_xlfn.XLOOKUP(E2656,[1]战斗中转!$D$8:$D$19,[1]战斗中转!$F$8:$F$19)</f>
        <v>120</v>
      </c>
      <c r="E2656" s="2">
        <f t="shared" si="523"/>
        <v>12</v>
      </c>
      <c r="F2656" s="2">
        <f t="shared" si="519"/>
        <v>4</v>
      </c>
      <c r="G2656" s="2">
        <f t="shared" si="519"/>
        <v>3</v>
      </c>
      <c r="H2656" s="2">
        <f t="shared" si="519"/>
        <v>2</v>
      </c>
      <c r="I2656" s="2">
        <f t="shared" si="517"/>
        <v>2</v>
      </c>
      <c r="J2656" s="2" cm="1">
        <f t="array" ref="J2656">INT(_xlfn.XLOOKUP($E2656,消耗中转!$C$10:$C$21,_xlfn.XLOOKUP($I2656,消耗中转!$F$6:$K$6,消耗中转!$F$10:$K$21)))</f>
        <v>512000</v>
      </c>
      <c r="K2656" s="2" cm="1">
        <f t="array" ref="K2656">INT(IF(I2656=0,
_xlfn.XLOOKUP(0,消耗中转!$F$6:$K$6,_xlfn.XLOOKUP(E2656,消耗中转!$C$10:$C$21,消耗中转!$F$10:$K$21)),
_xlfn.XLOOKUP(I2656,消耗中转!$F$6:$K$6,_xlfn.XLOOKUP(E2656,消耗中转!$C$10:$C$21,消耗中转!$F$10:$K$21))+_xlfn.XLOOKUP(0,消耗中转!$F$6:$K$6,_xlfn.XLOOKUP(E2656,消耗中转!$C$10:$C$21,消耗中转!$F$10:$K$21))))</f>
        <v>522000</v>
      </c>
      <c r="L2656" s="2" cm="1">
        <f t="array" ref="L2656">_xlfn.XLOOKUP(I2656,消耗中转!$E$25:$J$25,_xlfn.XLOOKUP(E2656,消耗中转!$C$29:$C$40,消耗中转!$E$29:$J$40))</f>
        <v>1.2</v>
      </c>
    </row>
    <row r="2657" spans="1:12" x14ac:dyDescent="0.15">
      <c r="A2657" s="27">
        <f t="shared" si="521"/>
        <v>601243312002</v>
      </c>
      <c r="B2657" s="27">
        <f t="shared" si="522"/>
        <v>601243312002</v>
      </c>
      <c r="C2657" s="2">
        <f t="shared" si="520"/>
        <v>6012433120</v>
      </c>
      <c r="D2657" s="4">
        <f>_xlfn.XLOOKUP(E2657,[1]战斗中转!$D$8:$D$19,[1]战斗中转!$F$8:$F$19)</f>
        <v>120</v>
      </c>
      <c r="E2657" s="2">
        <f t="shared" si="523"/>
        <v>12</v>
      </c>
      <c r="F2657" s="2">
        <f t="shared" si="519"/>
        <v>4</v>
      </c>
      <c r="G2657" s="2">
        <f t="shared" si="519"/>
        <v>3</v>
      </c>
      <c r="H2657" s="2">
        <f t="shared" si="519"/>
        <v>3</v>
      </c>
      <c r="I2657" s="2">
        <f t="shared" si="517"/>
        <v>2</v>
      </c>
      <c r="J2657" s="2" cm="1">
        <f t="array" ref="J2657">INT(_xlfn.XLOOKUP($E2657,消耗中转!$C$10:$C$21,_xlfn.XLOOKUP($I2657,消耗中转!$F$6:$K$6,消耗中转!$F$10:$K$21)))</f>
        <v>512000</v>
      </c>
      <c r="K2657" s="2" cm="1">
        <f t="array" ref="K2657">INT(IF(I2657=0,
_xlfn.XLOOKUP(0,消耗中转!$F$6:$K$6,_xlfn.XLOOKUP(E2657,消耗中转!$C$10:$C$21,消耗中转!$F$10:$K$21)),
_xlfn.XLOOKUP(I2657,消耗中转!$F$6:$K$6,_xlfn.XLOOKUP(E2657,消耗中转!$C$10:$C$21,消耗中转!$F$10:$K$21))+_xlfn.XLOOKUP(0,消耗中转!$F$6:$K$6,_xlfn.XLOOKUP(E2657,消耗中转!$C$10:$C$21,消耗中转!$F$10:$K$21))))</f>
        <v>522000</v>
      </c>
      <c r="L2657" s="2" cm="1">
        <f t="array" ref="L2657">_xlfn.XLOOKUP(I2657,消耗中转!$E$25:$J$25,_xlfn.XLOOKUP(E2657,消耗中转!$C$29:$C$40,消耗中转!$E$29:$J$40))</f>
        <v>1.2</v>
      </c>
    </row>
    <row r="2658" spans="1:12" x14ac:dyDescent="0.15">
      <c r="A2658" s="27">
        <f t="shared" si="521"/>
        <v>601243412002</v>
      </c>
      <c r="B2658" s="27">
        <f t="shared" si="522"/>
        <v>601243412002</v>
      </c>
      <c r="C2658" s="2">
        <f t="shared" si="520"/>
        <v>6012434120</v>
      </c>
      <c r="D2658" s="4">
        <f>_xlfn.XLOOKUP(E2658,[1]战斗中转!$D$8:$D$19,[1]战斗中转!$F$8:$F$19)</f>
        <v>120</v>
      </c>
      <c r="E2658" s="2">
        <f t="shared" si="523"/>
        <v>12</v>
      </c>
      <c r="F2658" s="2">
        <f t="shared" si="519"/>
        <v>4</v>
      </c>
      <c r="G2658" s="2">
        <f t="shared" si="519"/>
        <v>3</v>
      </c>
      <c r="H2658" s="2">
        <f t="shared" si="519"/>
        <v>4</v>
      </c>
      <c r="I2658" s="2">
        <f t="shared" si="517"/>
        <v>2</v>
      </c>
      <c r="J2658" s="2" cm="1">
        <f t="array" ref="J2658">INT(_xlfn.XLOOKUP($E2658,消耗中转!$C$10:$C$21,_xlfn.XLOOKUP($I2658,消耗中转!$F$6:$K$6,消耗中转!$F$10:$K$21)))</f>
        <v>512000</v>
      </c>
      <c r="K2658" s="2" cm="1">
        <f t="array" ref="K2658">INT(IF(I2658=0,
_xlfn.XLOOKUP(0,消耗中转!$F$6:$K$6,_xlfn.XLOOKUP(E2658,消耗中转!$C$10:$C$21,消耗中转!$F$10:$K$21)),
_xlfn.XLOOKUP(I2658,消耗中转!$F$6:$K$6,_xlfn.XLOOKUP(E2658,消耗中转!$C$10:$C$21,消耗中转!$F$10:$K$21))+_xlfn.XLOOKUP(0,消耗中转!$F$6:$K$6,_xlfn.XLOOKUP(E2658,消耗中转!$C$10:$C$21,消耗中转!$F$10:$K$21))))</f>
        <v>522000</v>
      </c>
      <c r="L2658" s="2" cm="1">
        <f t="array" ref="L2658">_xlfn.XLOOKUP(I2658,消耗中转!$E$25:$J$25,_xlfn.XLOOKUP(E2658,消耗中转!$C$29:$C$40,消耗中转!$E$29:$J$40))</f>
        <v>1.2</v>
      </c>
    </row>
    <row r="2659" spans="1:12" x14ac:dyDescent="0.15">
      <c r="A2659" s="27">
        <f t="shared" si="521"/>
        <v>601291112002</v>
      </c>
      <c r="B2659" s="27">
        <f t="shared" si="522"/>
        <v>601291112002</v>
      </c>
      <c r="C2659" s="2">
        <f t="shared" si="520"/>
        <v>6012911120</v>
      </c>
      <c r="D2659" s="4">
        <f>_xlfn.XLOOKUP(E2659,[1]战斗中转!$D$8:$D$19,[1]战斗中转!$F$8:$F$19)</f>
        <v>120</v>
      </c>
      <c r="E2659" s="2">
        <f t="shared" si="523"/>
        <v>12</v>
      </c>
      <c r="F2659" s="2">
        <f t="shared" ref="F2659:H2670" si="524">F2587</f>
        <v>100</v>
      </c>
      <c r="G2659" s="2">
        <f t="shared" si="524"/>
        <v>1</v>
      </c>
      <c r="H2659" s="2">
        <f t="shared" si="524"/>
        <v>1</v>
      </c>
      <c r="I2659" s="2">
        <f t="shared" si="517"/>
        <v>2</v>
      </c>
      <c r="J2659" s="2" cm="1">
        <f t="array" ref="J2659">INT(_xlfn.XLOOKUP($E2659,消耗中转!$C$10:$C$21,_xlfn.XLOOKUP($I2659,消耗中转!$F$6:$K$6,消耗中转!$F$10:$K$21)))</f>
        <v>512000</v>
      </c>
      <c r="K2659" s="2" cm="1">
        <f t="array" ref="K2659">INT(IF(I2659=0,
_xlfn.XLOOKUP(0,消耗中转!$F$6:$K$6,_xlfn.XLOOKUP(E2659,消耗中转!$C$10:$C$21,消耗中转!$F$10:$K$21)),
_xlfn.XLOOKUP(I2659,消耗中转!$F$6:$K$6,_xlfn.XLOOKUP(E2659,消耗中转!$C$10:$C$21,消耗中转!$F$10:$K$21))+_xlfn.XLOOKUP(0,消耗中转!$F$6:$K$6,_xlfn.XLOOKUP(E2659,消耗中转!$C$10:$C$21,消耗中转!$F$10:$K$21))))</f>
        <v>522000</v>
      </c>
      <c r="L2659" s="2" cm="1">
        <f t="array" ref="L2659">_xlfn.XLOOKUP(I2659,消耗中转!$E$25:$J$25,_xlfn.XLOOKUP(E2659,消耗中转!$C$29:$C$40,消耗中转!$E$29:$J$40))</f>
        <v>1.2</v>
      </c>
    </row>
    <row r="2660" spans="1:12" x14ac:dyDescent="0.15">
      <c r="A2660" s="27">
        <f t="shared" si="521"/>
        <v>601291212002</v>
      </c>
      <c r="B2660" s="27">
        <f t="shared" si="522"/>
        <v>601291212002</v>
      </c>
      <c r="C2660" s="2">
        <f t="shared" si="520"/>
        <v>6012912120</v>
      </c>
      <c r="D2660" s="4">
        <f>_xlfn.XLOOKUP(E2660,[1]战斗中转!$D$8:$D$19,[1]战斗中转!$F$8:$F$19)</f>
        <v>120</v>
      </c>
      <c r="E2660" s="2">
        <f t="shared" si="523"/>
        <v>12</v>
      </c>
      <c r="F2660" s="2">
        <f t="shared" si="524"/>
        <v>100</v>
      </c>
      <c r="G2660" s="2">
        <f t="shared" si="524"/>
        <v>1</v>
      </c>
      <c r="H2660" s="2">
        <f t="shared" si="524"/>
        <v>2</v>
      </c>
      <c r="I2660" s="2">
        <f t="shared" si="517"/>
        <v>2</v>
      </c>
      <c r="J2660" s="2" cm="1">
        <f t="array" ref="J2660">INT(_xlfn.XLOOKUP($E2660,消耗中转!$C$10:$C$21,_xlfn.XLOOKUP($I2660,消耗中转!$F$6:$K$6,消耗中转!$F$10:$K$21)))</f>
        <v>512000</v>
      </c>
      <c r="K2660" s="2" cm="1">
        <f t="array" ref="K2660">INT(IF(I2660=0,
_xlfn.XLOOKUP(0,消耗中转!$F$6:$K$6,_xlfn.XLOOKUP(E2660,消耗中转!$C$10:$C$21,消耗中转!$F$10:$K$21)),
_xlfn.XLOOKUP(I2660,消耗中转!$F$6:$K$6,_xlfn.XLOOKUP(E2660,消耗中转!$C$10:$C$21,消耗中转!$F$10:$K$21))+_xlfn.XLOOKUP(0,消耗中转!$F$6:$K$6,_xlfn.XLOOKUP(E2660,消耗中转!$C$10:$C$21,消耗中转!$F$10:$K$21))))</f>
        <v>522000</v>
      </c>
      <c r="L2660" s="2" cm="1">
        <f t="array" ref="L2660">_xlfn.XLOOKUP(I2660,消耗中转!$E$25:$J$25,_xlfn.XLOOKUP(E2660,消耗中转!$C$29:$C$40,消耗中转!$E$29:$J$40))</f>
        <v>1.2</v>
      </c>
    </row>
    <row r="2661" spans="1:12" x14ac:dyDescent="0.15">
      <c r="A2661" s="27">
        <f t="shared" si="521"/>
        <v>601291312002</v>
      </c>
      <c r="B2661" s="27">
        <f t="shared" si="522"/>
        <v>601291312002</v>
      </c>
      <c r="C2661" s="2">
        <f t="shared" si="520"/>
        <v>6012913120</v>
      </c>
      <c r="D2661" s="4">
        <f>_xlfn.XLOOKUP(E2661,[1]战斗中转!$D$8:$D$19,[1]战斗中转!$F$8:$F$19)</f>
        <v>120</v>
      </c>
      <c r="E2661" s="2">
        <f t="shared" si="523"/>
        <v>12</v>
      </c>
      <c r="F2661" s="2">
        <f t="shared" si="524"/>
        <v>100</v>
      </c>
      <c r="G2661" s="2">
        <f t="shared" si="524"/>
        <v>1</v>
      </c>
      <c r="H2661" s="2">
        <f t="shared" si="524"/>
        <v>3</v>
      </c>
      <c r="I2661" s="2">
        <f t="shared" si="517"/>
        <v>2</v>
      </c>
      <c r="J2661" s="2" cm="1">
        <f t="array" ref="J2661">INT(_xlfn.XLOOKUP($E2661,消耗中转!$C$10:$C$21,_xlfn.XLOOKUP($I2661,消耗中转!$F$6:$K$6,消耗中转!$F$10:$K$21)))</f>
        <v>512000</v>
      </c>
      <c r="K2661" s="2" cm="1">
        <f t="array" ref="K2661">INT(IF(I2661=0,
_xlfn.XLOOKUP(0,消耗中转!$F$6:$K$6,_xlfn.XLOOKUP(E2661,消耗中转!$C$10:$C$21,消耗中转!$F$10:$K$21)),
_xlfn.XLOOKUP(I2661,消耗中转!$F$6:$K$6,_xlfn.XLOOKUP(E2661,消耗中转!$C$10:$C$21,消耗中转!$F$10:$K$21))+_xlfn.XLOOKUP(0,消耗中转!$F$6:$K$6,_xlfn.XLOOKUP(E2661,消耗中转!$C$10:$C$21,消耗中转!$F$10:$K$21))))</f>
        <v>522000</v>
      </c>
      <c r="L2661" s="2" cm="1">
        <f t="array" ref="L2661">_xlfn.XLOOKUP(I2661,消耗中转!$E$25:$J$25,_xlfn.XLOOKUP(E2661,消耗中转!$C$29:$C$40,消耗中转!$E$29:$J$40))</f>
        <v>1.2</v>
      </c>
    </row>
    <row r="2662" spans="1:12" x14ac:dyDescent="0.15">
      <c r="A2662" s="27">
        <f t="shared" si="521"/>
        <v>601291412002</v>
      </c>
      <c r="B2662" s="27">
        <f t="shared" si="522"/>
        <v>601291412002</v>
      </c>
      <c r="C2662" s="2">
        <f t="shared" si="520"/>
        <v>6012914120</v>
      </c>
      <c r="D2662" s="4">
        <f>_xlfn.XLOOKUP(E2662,[1]战斗中转!$D$8:$D$19,[1]战斗中转!$F$8:$F$19)</f>
        <v>120</v>
      </c>
      <c r="E2662" s="2">
        <f t="shared" si="523"/>
        <v>12</v>
      </c>
      <c r="F2662" s="2">
        <f t="shared" si="524"/>
        <v>100</v>
      </c>
      <c r="G2662" s="2">
        <f t="shared" si="524"/>
        <v>1</v>
      </c>
      <c r="H2662" s="2">
        <f t="shared" si="524"/>
        <v>4</v>
      </c>
      <c r="I2662" s="2">
        <f t="shared" si="517"/>
        <v>2</v>
      </c>
      <c r="J2662" s="2" cm="1">
        <f t="array" ref="J2662">INT(_xlfn.XLOOKUP($E2662,消耗中转!$C$10:$C$21,_xlfn.XLOOKUP($I2662,消耗中转!$F$6:$K$6,消耗中转!$F$10:$K$21)))</f>
        <v>512000</v>
      </c>
      <c r="K2662" s="2" cm="1">
        <f t="array" ref="K2662">INT(IF(I2662=0,
_xlfn.XLOOKUP(0,消耗中转!$F$6:$K$6,_xlfn.XLOOKUP(E2662,消耗中转!$C$10:$C$21,消耗中转!$F$10:$K$21)),
_xlfn.XLOOKUP(I2662,消耗中转!$F$6:$K$6,_xlfn.XLOOKUP(E2662,消耗中转!$C$10:$C$21,消耗中转!$F$10:$K$21))+_xlfn.XLOOKUP(0,消耗中转!$F$6:$K$6,_xlfn.XLOOKUP(E2662,消耗中转!$C$10:$C$21,消耗中转!$F$10:$K$21))))</f>
        <v>522000</v>
      </c>
      <c r="L2662" s="2" cm="1">
        <f t="array" ref="L2662">_xlfn.XLOOKUP(I2662,消耗中转!$E$25:$J$25,_xlfn.XLOOKUP(E2662,消耗中转!$C$29:$C$40,消耗中转!$E$29:$J$40))</f>
        <v>1.2</v>
      </c>
    </row>
    <row r="2663" spans="1:12" x14ac:dyDescent="0.15">
      <c r="A2663" s="27">
        <f t="shared" si="521"/>
        <v>601292112002</v>
      </c>
      <c r="B2663" s="27">
        <f t="shared" si="522"/>
        <v>601292112002</v>
      </c>
      <c r="C2663" s="2">
        <f t="shared" si="520"/>
        <v>6012921120</v>
      </c>
      <c r="D2663" s="4">
        <f>_xlfn.XLOOKUP(E2663,[1]战斗中转!$D$8:$D$19,[1]战斗中转!$F$8:$F$19)</f>
        <v>120</v>
      </c>
      <c r="E2663" s="2">
        <f t="shared" si="523"/>
        <v>12</v>
      </c>
      <c r="F2663" s="2">
        <f t="shared" si="524"/>
        <v>100</v>
      </c>
      <c r="G2663" s="2">
        <f t="shared" si="524"/>
        <v>2</v>
      </c>
      <c r="H2663" s="2">
        <f t="shared" si="524"/>
        <v>1</v>
      </c>
      <c r="I2663" s="2">
        <f t="shared" si="517"/>
        <v>2</v>
      </c>
      <c r="J2663" s="2" cm="1">
        <f t="array" ref="J2663">INT(_xlfn.XLOOKUP($E2663,消耗中转!$C$10:$C$21,_xlfn.XLOOKUP($I2663,消耗中转!$F$6:$K$6,消耗中转!$F$10:$K$21)))</f>
        <v>512000</v>
      </c>
      <c r="K2663" s="2" cm="1">
        <f t="array" ref="K2663">INT(IF(I2663=0,
_xlfn.XLOOKUP(0,消耗中转!$F$6:$K$6,_xlfn.XLOOKUP(E2663,消耗中转!$C$10:$C$21,消耗中转!$F$10:$K$21)),
_xlfn.XLOOKUP(I2663,消耗中转!$F$6:$K$6,_xlfn.XLOOKUP(E2663,消耗中转!$C$10:$C$21,消耗中转!$F$10:$K$21))+_xlfn.XLOOKUP(0,消耗中转!$F$6:$K$6,_xlfn.XLOOKUP(E2663,消耗中转!$C$10:$C$21,消耗中转!$F$10:$K$21))))</f>
        <v>522000</v>
      </c>
      <c r="L2663" s="2" cm="1">
        <f t="array" ref="L2663">_xlfn.XLOOKUP(I2663,消耗中转!$E$25:$J$25,_xlfn.XLOOKUP(E2663,消耗中转!$C$29:$C$40,消耗中转!$E$29:$J$40))</f>
        <v>1.2</v>
      </c>
    </row>
    <row r="2664" spans="1:12" x14ac:dyDescent="0.15">
      <c r="A2664" s="27">
        <f t="shared" si="521"/>
        <v>601292212002</v>
      </c>
      <c r="B2664" s="27">
        <f t="shared" si="522"/>
        <v>601292212002</v>
      </c>
      <c r="C2664" s="2">
        <f t="shared" si="520"/>
        <v>6012922120</v>
      </c>
      <c r="D2664" s="4">
        <f>_xlfn.XLOOKUP(E2664,[1]战斗中转!$D$8:$D$19,[1]战斗中转!$F$8:$F$19)</f>
        <v>120</v>
      </c>
      <c r="E2664" s="2">
        <f t="shared" si="523"/>
        <v>12</v>
      </c>
      <c r="F2664" s="2">
        <f t="shared" si="524"/>
        <v>100</v>
      </c>
      <c r="G2664" s="2">
        <f t="shared" si="524"/>
        <v>2</v>
      </c>
      <c r="H2664" s="2">
        <f t="shared" si="524"/>
        <v>2</v>
      </c>
      <c r="I2664" s="2">
        <f t="shared" ref="I2664:I2670" si="525">I2663</f>
        <v>2</v>
      </c>
      <c r="J2664" s="2" cm="1">
        <f t="array" ref="J2664">INT(_xlfn.XLOOKUP($E2664,消耗中转!$C$10:$C$21,_xlfn.XLOOKUP($I2664,消耗中转!$F$6:$K$6,消耗中转!$F$10:$K$21)))</f>
        <v>512000</v>
      </c>
      <c r="K2664" s="2" cm="1">
        <f t="array" ref="K2664">INT(IF(I2664=0,
_xlfn.XLOOKUP(0,消耗中转!$F$6:$K$6,_xlfn.XLOOKUP(E2664,消耗中转!$C$10:$C$21,消耗中转!$F$10:$K$21)),
_xlfn.XLOOKUP(I2664,消耗中转!$F$6:$K$6,_xlfn.XLOOKUP(E2664,消耗中转!$C$10:$C$21,消耗中转!$F$10:$K$21))+_xlfn.XLOOKUP(0,消耗中转!$F$6:$K$6,_xlfn.XLOOKUP(E2664,消耗中转!$C$10:$C$21,消耗中转!$F$10:$K$21))))</f>
        <v>522000</v>
      </c>
      <c r="L2664" s="2" cm="1">
        <f t="array" ref="L2664">_xlfn.XLOOKUP(I2664,消耗中转!$E$25:$J$25,_xlfn.XLOOKUP(E2664,消耗中转!$C$29:$C$40,消耗中转!$E$29:$J$40))</f>
        <v>1.2</v>
      </c>
    </row>
    <row r="2665" spans="1:12" x14ac:dyDescent="0.15">
      <c r="A2665" s="27">
        <f t="shared" si="521"/>
        <v>601292312002</v>
      </c>
      <c r="B2665" s="27">
        <f t="shared" si="522"/>
        <v>601292312002</v>
      </c>
      <c r="C2665" s="2">
        <f t="shared" si="520"/>
        <v>6012923120</v>
      </c>
      <c r="D2665" s="4">
        <f>_xlfn.XLOOKUP(E2665,[1]战斗中转!$D$8:$D$19,[1]战斗中转!$F$8:$F$19)</f>
        <v>120</v>
      </c>
      <c r="E2665" s="2">
        <f t="shared" si="523"/>
        <v>12</v>
      </c>
      <c r="F2665" s="2">
        <f t="shared" si="524"/>
        <v>100</v>
      </c>
      <c r="G2665" s="2">
        <f t="shared" si="524"/>
        <v>2</v>
      </c>
      <c r="H2665" s="2">
        <f t="shared" si="524"/>
        <v>3</v>
      </c>
      <c r="I2665" s="2">
        <f t="shared" si="525"/>
        <v>2</v>
      </c>
      <c r="J2665" s="2" cm="1">
        <f t="array" ref="J2665">INT(_xlfn.XLOOKUP($E2665,消耗中转!$C$10:$C$21,_xlfn.XLOOKUP($I2665,消耗中转!$F$6:$K$6,消耗中转!$F$10:$K$21)))</f>
        <v>512000</v>
      </c>
      <c r="K2665" s="2" cm="1">
        <f t="array" ref="K2665">INT(IF(I2665=0,
_xlfn.XLOOKUP(0,消耗中转!$F$6:$K$6,_xlfn.XLOOKUP(E2665,消耗中转!$C$10:$C$21,消耗中转!$F$10:$K$21)),
_xlfn.XLOOKUP(I2665,消耗中转!$F$6:$K$6,_xlfn.XLOOKUP(E2665,消耗中转!$C$10:$C$21,消耗中转!$F$10:$K$21))+_xlfn.XLOOKUP(0,消耗中转!$F$6:$K$6,_xlfn.XLOOKUP(E2665,消耗中转!$C$10:$C$21,消耗中转!$F$10:$K$21))))</f>
        <v>522000</v>
      </c>
      <c r="L2665" s="2" cm="1">
        <f t="array" ref="L2665">_xlfn.XLOOKUP(I2665,消耗中转!$E$25:$J$25,_xlfn.XLOOKUP(E2665,消耗中转!$C$29:$C$40,消耗中转!$E$29:$J$40))</f>
        <v>1.2</v>
      </c>
    </row>
    <row r="2666" spans="1:12" x14ac:dyDescent="0.15">
      <c r="A2666" s="27">
        <f t="shared" si="521"/>
        <v>601292412002</v>
      </c>
      <c r="B2666" s="27">
        <f t="shared" si="522"/>
        <v>601292412002</v>
      </c>
      <c r="C2666" s="2">
        <f t="shared" si="520"/>
        <v>6012924120</v>
      </c>
      <c r="D2666" s="4">
        <f>_xlfn.XLOOKUP(E2666,[1]战斗中转!$D$8:$D$19,[1]战斗中转!$F$8:$F$19)</f>
        <v>120</v>
      </c>
      <c r="E2666" s="2">
        <f t="shared" si="523"/>
        <v>12</v>
      </c>
      <c r="F2666" s="2">
        <f t="shared" si="524"/>
        <v>100</v>
      </c>
      <c r="G2666" s="2">
        <f t="shared" si="524"/>
        <v>2</v>
      </c>
      <c r="H2666" s="2">
        <f t="shared" si="524"/>
        <v>4</v>
      </c>
      <c r="I2666" s="2">
        <f t="shared" si="525"/>
        <v>2</v>
      </c>
      <c r="J2666" s="2" cm="1">
        <f t="array" ref="J2666">INT(_xlfn.XLOOKUP($E2666,消耗中转!$C$10:$C$21,_xlfn.XLOOKUP($I2666,消耗中转!$F$6:$K$6,消耗中转!$F$10:$K$21)))</f>
        <v>512000</v>
      </c>
      <c r="K2666" s="2" cm="1">
        <f t="array" ref="K2666">INT(IF(I2666=0,
_xlfn.XLOOKUP(0,消耗中转!$F$6:$K$6,_xlfn.XLOOKUP(E2666,消耗中转!$C$10:$C$21,消耗中转!$F$10:$K$21)),
_xlfn.XLOOKUP(I2666,消耗中转!$F$6:$K$6,_xlfn.XLOOKUP(E2666,消耗中转!$C$10:$C$21,消耗中转!$F$10:$K$21))+_xlfn.XLOOKUP(0,消耗中转!$F$6:$K$6,_xlfn.XLOOKUP(E2666,消耗中转!$C$10:$C$21,消耗中转!$F$10:$K$21))))</f>
        <v>522000</v>
      </c>
      <c r="L2666" s="2" cm="1">
        <f t="array" ref="L2666">_xlfn.XLOOKUP(I2666,消耗中转!$E$25:$J$25,_xlfn.XLOOKUP(E2666,消耗中转!$C$29:$C$40,消耗中转!$E$29:$J$40))</f>
        <v>1.2</v>
      </c>
    </row>
    <row r="2667" spans="1:12" x14ac:dyDescent="0.15">
      <c r="A2667" s="27">
        <f t="shared" si="521"/>
        <v>601293112002</v>
      </c>
      <c r="B2667" s="27">
        <f t="shared" si="522"/>
        <v>601293112002</v>
      </c>
      <c r="C2667" s="2">
        <f t="shared" si="520"/>
        <v>6012931120</v>
      </c>
      <c r="D2667" s="4">
        <f>_xlfn.XLOOKUP(E2667,[1]战斗中转!$D$8:$D$19,[1]战斗中转!$F$8:$F$19)</f>
        <v>120</v>
      </c>
      <c r="E2667" s="2">
        <f t="shared" si="523"/>
        <v>12</v>
      </c>
      <c r="F2667" s="2">
        <f t="shared" si="524"/>
        <v>100</v>
      </c>
      <c r="G2667" s="2">
        <f t="shared" si="524"/>
        <v>3</v>
      </c>
      <c r="H2667" s="2">
        <f t="shared" si="524"/>
        <v>1</v>
      </c>
      <c r="I2667" s="2">
        <f t="shared" si="525"/>
        <v>2</v>
      </c>
      <c r="J2667" s="2" cm="1">
        <f t="array" ref="J2667">INT(_xlfn.XLOOKUP($E2667,消耗中转!$C$10:$C$21,_xlfn.XLOOKUP($I2667,消耗中转!$F$6:$K$6,消耗中转!$F$10:$K$21)))</f>
        <v>512000</v>
      </c>
      <c r="K2667" s="2" cm="1">
        <f t="array" ref="K2667">INT(IF(I2667=0,
_xlfn.XLOOKUP(0,消耗中转!$F$6:$K$6,_xlfn.XLOOKUP(E2667,消耗中转!$C$10:$C$21,消耗中转!$F$10:$K$21)),
_xlfn.XLOOKUP(I2667,消耗中转!$F$6:$K$6,_xlfn.XLOOKUP(E2667,消耗中转!$C$10:$C$21,消耗中转!$F$10:$K$21))+_xlfn.XLOOKUP(0,消耗中转!$F$6:$K$6,_xlfn.XLOOKUP(E2667,消耗中转!$C$10:$C$21,消耗中转!$F$10:$K$21))))</f>
        <v>522000</v>
      </c>
      <c r="L2667" s="2" cm="1">
        <f t="array" ref="L2667">_xlfn.XLOOKUP(I2667,消耗中转!$E$25:$J$25,_xlfn.XLOOKUP(E2667,消耗中转!$C$29:$C$40,消耗中转!$E$29:$J$40))</f>
        <v>1.2</v>
      </c>
    </row>
    <row r="2668" spans="1:12" x14ac:dyDescent="0.15">
      <c r="A2668" s="27">
        <f t="shared" si="521"/>
        <v>601293212002</v>
      </c>
      <c r="B2668" s="27">
        <f t="shared" si="522"/>
        <v>601293212002</v>
      </c>
      <c r="C2668" s="2">
        <f t="shared" si="520"/>
        <v>6012932120</v>
      </c>
      <c r="D2668" s="4">
        <f>_xlfn.XLOOKUP(E2668,[1]战斗中转!$D$8:$D$19,[1]战斗中转!$F$8:$F$19)</f>
        <v>120</v>
      </c>
      <c r="E2668" s="2">
        <f t="shared" si="523"/>
        <v>12</v>
      </c>
      <c r="F2668" s="2">
        <f t="shared" si="524"/>
        <v>100</v>
      </c>
      <c r="G2668" s="2">
        <f t="shared" si="524"/>
        <v>3</v>
      </c>
      <c r="H2668" s="2">
        <f t="shared" si="524"/>
        <v>2</v>
      </c>
      <c r="I2668" s="2">
        <f t="shared" si="525"/>
        <v>2</v>
      </c>
      <c r="J2668" s="2" cm="1">
        <f t="array" ref="J2668">INT(_xlfn.XLOOKUP($E2668,消耗中转!$C$10:$C$21,_xlfn.XLOOKUP($I2668,消耗中转!$F$6:$K$6,消耗中转!$F$10:$K$21)))</f>
        <v>512000</v>
      </c>
      <c r="K2668" s="2" cm="1">
        <f t="array" ref="K2668">INT(IF(I2668=0,
_xlfn.XLOOKUP(0,消耗中转!$F$6:$K$6,_xlfn.XLOOKUP(E2668,消耗中转!$C$10:$C$21,消耗中转!$F$10:$K$21)),
_xlfn.XLOOKUP(I2668,消耗中转!$F$6:$K$6,_xlfn.XLOOKUP(E2668,消耗中转!$C$10:$C$21,消耗中转!$F$10:$K$21))+_xlfn.XLOOKUP(0,消耗中转!$F$6:$K$6,_xlfn.XLOOKUP(E2668,消耗中转!$C$10:$C$21,消耗中转!$F$10:$K$21))))</f>
        <v>522000</v>
      </c>
      <c r="L2668" s="2" cm="1">
        <f t="array" ref="L2668">_xlfn.XLOOKUP(I2668,消耗中转!$E$25:$J$25,_xlfn.XLOOKUP(E2668,消耗中转!$C$29:$C$40,消耗中转!$E$29:$J$40))</f>
        <v>1.2</v>
      </c>
    </row>
    <row r="2669" spans="1:12" x14ac:dyDescent="0.15">
      <c r="A2669" s="27">
        <f t="shared" si="521"/>
        <v>601293312002</v>
      </c>
      <c r="B2669" s="27">
        <f t="shared" si="522"/>
        <v>601293312002</v>
      </c>
      <c r="C2669" s="2">
        <f t="shared" si="520"/>
        <v>6012933120</v>
      </c>
      <c r="D2669" s="4">
        <f>_xlfn.XLOOKUP(E2669,[1]战斗中转!$D$8:$D$19,[1]战斗中转!$F$8:$F$19)</f>
        <v>120</v>
      </c>
      <c r="E2669" s="2">
        <f t="shared" si="523"/>
        <v>12</v>
      </c>
      <c r="F2669" s="2">
        <f t="shared" si="524"/>
        <v>100</v>
      </c>
      <c r="G2669" s="2">
        <f t="shared" si="524"/>
        <v>3</v>
      </c>
      <c r="H2669" s="2">
        <f t="shared" si="524"/>
        <v>3</v>
      </c>
      <c r="I2669" s="2">
        <f t="shared" si="525"/>
        <v>2</v>
      </c>
      <c r="J2669" s="2" cm="1">
        <f t="array" ref="J2669">INT(_xlfn.XLOOKUP($E2669,消耗中转!$C$10:$C$21,_xlfn.XLOOKUP($I2669,消耗中转!$F$6:$K$6,消耗中转!$F$10:$K$21)))</f>
        <v>512000</v>
      </c>
      <c r="K2669" s="2" cm="1">
        <f t="array" ref="K2669">INT(IF(I2669=0,
_xlfn.XLOOKUP(0,消耗中转!$F$6:$K$6,_xlfn.XLOOKUP(E2669,消耗中转!$C$10:$C$21,消耗中转!$F$10:$K$21)),
_xlfn.XLOOKUP(I2669,消耗中转!$F$6:$K$6,_xlfn.XLOOKUP(E2669,消耗中转!$C$10:$C$21,消耗中转!$F$10:$K$21))+_xlfn.XLOOKUP(0,消耗中转!$F$6:$K$6,_xlfn.XLOOKUP(E2669,消耗中转!$C$10:$C$21,消耗中转!$F$10:$K$21))))</f>
        <v>522000</v>
      </c>
      <c r="L2669" s="2" cm="1">
        <f t="array" ref="L2669">_xlfn.XLOOKUP(I2669,消耗中转!$E$25:$J$25,_xlfn.XLOOKUP(E2669,消耗中转!$C$29:$C$40,消耗中转!$E$29:$J$40))</f>
        <v>1.2</v>
      </c>
    </row>
    <row r="2670" spans="1:12" x14ac:dyDescent="0.15">
      <c r="A2670" s="27">
        <f t="shared" si="521"/>
        <v>601293412002</v>
      </c>
      <c r="B2670" s="27">
        <f t="shared" si="522"/>
        <v>601293412002</v>
      </c>
      <c r="C2670" s="2">
        <f t="shared" si="520"/>
        <v>6012934120</v>
      </c>
      <c r="D2670" s="4">
        <f>_xlfn.XLOOKUP(E2670,[1]战斗中转!$D$8:$D$19,[1]战斗中转!$F$8:$F$19)</f>
        <v>120</v>
      </c>
      <c r="E2670" s="2">
        <f t="shared" si="523"/>
        <v>12</v>
      </c>
      <c r="F2670" s="2">
        <f t="shared" si="524"/>
        <v>100</v>
      </c>
      <c r="G2670" s="2">
        <f t="shared" si="524"/>
        <v>3</v>
      </c>
      <c r="H2670" s="2">
        <f t="shared" si="524"/>
        <v>4</v>
      </c>
      <c r="I2670" s="2">
        <f t="shared" si="525"/>
        <v>2</v>
      </c>
      <c r="J2670" s="2" cm="1">
        <f t="array" ref="J2670">INT(_xlfn.XLOOKUP($E2670,消耗中转!$C$10:$C$21,_xlfn.XLOOKUP($I2670,消耗中转!$F$6:$K$6,消耗中转!$F$10:$K$21)))</f>
        <v>512000</v>
      </c>
      <c r="K2670" s="2" cm="1">
        <f t="array" ref="K2670">INT(IF(I2670=0,
_xlfn.XLOOKUP(0,消耗中转!$F$6:$K$6,_xlfn.XLOOKUP(E2670,消耗中转!$C$10:$C$21,消耗中转!$F$10:$K$21)),
_xlfn.XLOOKUP(I2670,消耗中转!$F$6:$K$6,_xlfn.XLOOKUP(E2670,消耗中转!$C$10:$C$21,消耗中转!$F$10:$K$21))+_xlfn.XLOOKUP(0,消耗中转!$F$6:$K$6,_xlfn.XLOOKUP(E2670,消耗中转!$C$10:$C$21,消耗中转!$F$10:$K$21))))</f>
        <v>522000</v>
      </c>
      <c r="L2670" s="2" cm="1">
        <f t="array" ref="L2670">_xlfn.XLOOKUP(I2670,消耗中转!$E$25:$J$25,_xlfn.XLOOKUP(E2670,消耗中转!$C$29:$C$40,消耗中转!$E$29:$J$40))</f>
        <v>1.2</v>
      </c>
    </row>
    <row r="2671" spans="1:12" x14ac:dyDescent="0.15">
      <c r="A2671" s="27">
        <f>B2671</f>
        <v>600101100103</v>
      </c>
      <c r="B2671" s="27">
        <f>C2671*100+I2671</f>
        <v>600101100103</v>
      </c>
      <c r="C2671" s="2">
        <f t="shared" si="520"/>
        <v>6001011001</v>
      </c>
      <c r="D2671" s="4">
        <f>_xlfn.XLOOKUP(E2671,[1]战斗中转!$D$8:$D$19,[1]战斗中转!$F$8:$F$19)</f>
        <v>1</v>
      </c>
      <c r="E2671" s="2">
        <v>1</v>
      </c>
      <c r="F2671" s="2">
        <v>0</v>
      </c>
      <c r="G2671" s="2">
        <v>1</v>
      </c>
      <c r="H2671" s="2">
        <v>1</v>
      </c>
      <c r="I2671" s="2">
        <f>I1807+1</f>
        <v>3</v>
      </c>
      <c r="J2671" s="2" cm="1">
        <f t="array" ref="J2671">INT(_xlfn.XLOOKUP($E2671,消耗中转!$C$10:$C$21,_xlfn.XLOOKUP($I2671,消耗中转!$F$6:$K$6,消耗中转!$F$10:$K$21)))</f>
        <v>180</v>
      </c>
      <c r="K2671" s="2" cm="1">
        <f t="array" ref="K2671">INT(IF(I2671=0,
_xlfn.XLOOKUP(0,消耗中转!$F$6:$K$6,_xlfn.XLOOKUP(E2671,消耗中转!$C$10:$C$21,消耗中转!$F$10:$K$21)),
_xlfn.XLOOKUP(I2671,消耗中转!$F$6:$K$6,_xlfn.XLOOKUP(E2671,消耗中转!$C$10:$C$21,消耗中转!$F$10:$K$21))+_xlfn.XLOOKUP(0,消耗中转!$F$6:$K$6,_xlfn.XLOOKUP(E2671,消耗中转!$C$10:$C$21,消耗中转!$F$10:$K$21))))</f>
        <v>280</v>
      </c>
      <c r="L2671" s="2" cm="1">
        <f t="array" ref="L2671">_xlfn.XLOOKUP(I2671,消耗中转!$E$25:$J$25,_xlfn.XLOOKUP(E2671,消耗中转!$C$29:$C$40,消耗中转!$E$29:$J$40))</f>
        <v>1.3</v>
      </c>
    </row>
    <row r="2672" spans="1:12" x14ac:dyDescent="0.15">
      <c r="A2672" s="27">
        <f t="shared" ref="A2672:A2747" si="526">B2672</f>
        <v>600101200103</v>
      </c>
      <c r="B2672" s="27">
        <f>C2672*100+I2672</f>
        <v>600101200103</v>
      </c>
      <c r="C2672" s="2">
        <f t="shared" si="520"/>
        <v>6001012001</v>
      </c>
      <c r="D2672" s="4">
        <f>_xlfn.XLOOKUP(E2672,[1]战斗中转!$D$8:$D$19,[1]战斗中转!$F$8:$F$19)</f>
        <v>1</v>
      </c>
      <c r="E2672" s="2">
        <f>E2671</f>
        <v>1</v>
      </c>
      <c r="F2672" s="2">
        <f>F2671</f>
        <v>0</v>
      </c>
      <c r="G2672" s="2">
        <f>G2671</f>
        <v>1</v>
      </c>
      <c r="H2672" s="2">
        <v>2</v>
      </c>
      <c r="I2672" s="2">
        <f t="shared" ref="I2672:I2735" si="527">I2671</f>
        <v>3</v>
      </c>
      <c r="J2672" s="2" cm="1">
        <f t="array" ref="J2672">INT(_xlfn.XLOOKUP($E2672,消耗中转!$C$10:$C$21,_xlfn.XLOOKUP($I2672,消耗中转!$F$6:$K$6,消耗中转!$F$10:$K$21)))</f>
        <v>180</v>
      </c>
      <c r="K2672" s="2" cm="1">
        <f t="array" ref="K2672">INT(IF(I2672=0,
_xlfn.XLOOKUP(0,消耗中转!$F$6:$K$6,_xlfn.XLOOKUP(E2672,消耗中转!$C$10:$C$21,消耗中转!$F$10:$K$21)),
_xlfn.XLOOKUP(I2672,消耗中转!$F$6:$K$6,_xlfn.XLOOKUP(E2672,消耗中转!$C$10:$C$21,消耗中转!$F$10:$K$21))+_xlfn.XLOOKUP(0,消耗中转!$F$6:$K$6,_xlfn.XLOOKUP(E2672,消耗中转!$C$10:$C$21,消耗中转!$F$10:$K$21))))</f>
        <v>280</v>
      </c>
      <c r="L2672" s="2" cm="1">
        <f t="array" ref="L2672">_xlfn.XLOOKUP(I2672,消耗中转!$E$25:$J$25,_xlfn.XLOOKUP(E2672,消耗中转!$C$29:$C$40,消耗中转!$E$29:$J$40))</f>
        <v>1.3</v>
      </c>
    </row>
    <row r="2673" spans="1:12" x14ac:dyDescent="0.15">
      <c r="A2673" s="27">
        <f t="shared" si="526"/>
        <v>600101300103</v>
      </c>
      <c r="B2673" s="27">
        <f>C2673*100+I2673</f>
        <v>600101300103</v>
      </c>
      <c r="C2673" s="2">
        <f t="shared" si="520"/>
        <v>6001013001</v>
      </c>
      <c r="D2673" s="4">
        <f>_xlfn.XLOOKUP(E2673,[1]战斗中转!$D$8:$D$19,[1]战斗中转!$F$8:$F$19)</f>
        <v>1</v>
      </c>
      <c r="E2673" s="2">
        <f t="shared" ref="E2673" si="528">E2672</f>
        <v>1</v>
      </c>
      <c r="F2673" s="2">
        <f>F2672</f>
        <v>0</v>
      </c>
      <c r="G2673" s="2">
        <f t="shared" ref="G2673:G2674" si="529">G2672</f>
        <v>1</v>
      </c>
      <c r="H2673" s="2">
        <v>3</v>
      </c>
      <c r="I2673" s="2">
        <f t="shared" si="527"/>
        <v>3</v>
      </c>
      <c r="J2673" s="2" cm="1">
        <f t="array" ref="J2673">INT(_xlfn.XLOOKUP($E2673,消耗中转!$C$10:$C$21,_xlfn.XLOOKUP($I2673,消耗中转!$F$6:$K$6,消耗中转!$F$10:$K$21)))</f>
        <v>180</v>
      </c>
      <c r="K2673" s="2" cm="1">
        <f t="array" ref="K2673">INT(IF(I2673=0,
_xlfn.XLOOKUP(0,消耗中转!$F$6:$K$6,_xlfn.XLOOKUP(E2673,消耗中转!$C$10:$C$21,消耗中转!$F$10:$K$21)),
_xlfn.XLOOKUP(I2673,消耗中转!$F$6:$K$6,_xlfn.XLOOKUP(E2673,消耗中转!$C$10:$C$21,消耗中转!$F$10:$K$21))+_xlfn.XLOOKUP(0,消耗中转!$F$6:$K$6,_xlfn.XLOOKUP(E2673,消耗中转!$C$10:$C$21,消耗中转!$F$10:$K$21))))</f>
        <v>280</v>
      </c>
      <c r="L2673" s="2" cm="1">
        <f t="array" ref="L2673">_xlfn.XLOOKUP(I2673,消耗中转!$E$25:$J$25,_xlfn.XLOOKUP(E2673,消耗中转!$C$29:$C$40,消耗中转!$E$29:$J$40))</f>
        <v>1.3</v>
      </c>
    </row>
    <row r="2674" spans="1:12" x14ac:dyDescent="0.15">
      <c r="A2674" s="27">
        <f t="shared" si="526"/>
        <v>600101400103</v>
      </c>
      <c r="B2674" s="27">
        <f t="shared" ref="B2674:B2747" si="530">C2674*100+I2674</f>
        <v>600101400103</v>
      </c>
      <c r="C2674" s="2">
        <f t="shared" si="520"/>
        <v>6001014001</v>
      </c>
      <c r="D2674" s="4">
        <f>_xlfn.XLOOKUP(E2674,[1]战斗中转!$D$8:$D$19,[1]战斗中转!$F$8:$F$19)</f>
        <v>1</v>
      </c>
      <c r="E2674" s="2">
        <f t="shared" ref="E2674:F2674" si="531">E2673</f>
        <v>1</v>
      </c>
      <c r="F2674" s="2">
        <f t="shared" si="531"/>
        <v>0</v>
      </c>
      <c r="G2674" s="2">
        <f t="shared" si="529"/>
        <v>1</v>
      </c>
      <c r="H2674" s="2">
        <v>4</v>
      </c>
      <c r="I2674" s="2">
        <f t="shared" si="527"/>
        <v>3</v>
      </c>
      <c r="J2674" s="2" cm="1">
        <f t="array" ref="J2674">INT(_xlfn.XLOOKUP($E2674,消耗中转!$C$10:$C$21,_xlfn.XLOOKUP($I2674,消耗中转!$F$6:$K$6,消耗中转!$F$10:$K$21)))</f>
        <v>180</v>
      </c>
      <c r="K2674" s="2" cm="1">
        <f t="array" ref="K2674">INT(IF(I2674=0,
_xlfn.XLOOKUP(0,消耗中转!$F$6:$K$6,_xlfn.XLOOKUP(E2674,消耗中转!$C$10:$C$21,消耗中转!$F$10:$K$21)),
_xlfn.XLOOKUP(I2674,消耗中转!$F$6:$K$6,_xlfn.XLOOKUP(E2674,消耗中转!$C$10:$C$21,消耗中转!$F$10:$K$21))+_xlfn.XLOOKUP(0,消耗中转!$F$6:$K$6,_xlfn.XLOOKUP(E2674,消耗中转!$C$10:$C$21,消耗中转!$F$10:$K$21))))</f>
        <v>280</v>
      </c>
      <c r="L2674" s="2" cm="1">
        <f t="array" ref="L2674">_xlfn.XLOOKUP(I2674,消耗中转!$E$25:$J$25,_xlfn.XLOOKUP(E2674,消耗中转!$C$29:$C$40,消耗中转!$E$29:$J$40))</f>
        <v>1.3</v>
      </c>
    </row>
    <row r="2675" spans="1:12" x14ac:dyDescent="0.15">
      <c r="A2675" s="27">
        <f t="shared" si="526"/>
        <v>600102100103</v>
      </c>
      <c r="B2675" s="27">
        <f t="shared" si="530"/>
        <v>600102100103</v>
      </c>
      <c r="C2675" s="2">
        <f t="shared" si="520"/>
        <v>6001021001</v>
      </c>
      <c r="D2675" s="4">
        <f>_xlfn.XLOOKUP(E2675,[1]战斗中转!$D$8:$D$19,[1]战斗中转!$F$8:$F$19)</f>
        <v>1</v>
      </c>
      <c r="E2675" s="2">
        <f t="shared" ref="E2675:F2675" si="532">E2674</f>
        <v>1</v>
      </c>
      <c r="F2675" s="2">
        <f t="shared" si="532"/>
        <v>0</v>
      </c>
      <c r="G2675" s="2">
        <f>G2671+1</f>
        <v>2</v>
      </c>
      <c r="H2675" s="2">
        <f>H2671</f>
        <v>1</v>
      </c>
      <c r="I2675" s="2">
        <f t="shared" si="527"/>
        <v>3</v>
      </c>
      <c r="J2675" s="2" cm="1">
        <f t="array" ref="J2675">INT(_xlfn.XLOOKUP($E2675,消耗中转!$C$10:$C$21,_xlfn.XLOOKUP($I2675,消耗中转!$F$6:$K$6,消耗中转!$F$10:$K$21)))</f>
        <v>180</v>
      </c>
      <c r="K2675" s="2" cm="1">
        <f t="array" ref="K2675">INT(IF(I2675=0,
_xlfn.XLOOKUP(0,消耗中转!$F$6:$K$6,_xlfn.XLOOKUP(E2675,消耗中转!$C$10:$C$21,消耗中转!$F$10:$K$21)),
_xlfn.XLOOKUP(I2675,消耗中转!$F$6:$K$6,_xlfn.XLOOKUP(E2675,消耗中转!$C$10:$C$21,消耗中转!$F$10:$K$21))+_xlfn.XLOOKUP(0,消耗中转!$F$6:$K$6,_xlfn.XLOOKUP(E2675,消耗中转!$C$10:$C$21,消耗中转!$F$10:$K$21))))</f>
        <v>280</v>
      </c>
      <c r="L2675" s="2" cm="1">
        <f t="array" ref="L2675">_xlfn.XLOOKUP(I2675,消耗中转!$E$25:$J$25,_xlfn.XLOOKUP(E2675,消耗中转!$C$29:$C$40,消耗中转!$E$29:$J$40))</f>
        <v>1.3</v>
      </c>
    </row>
    <row r="2676" spans="1:12" x14ac:dyDescent="0.15">
      <c r="A2676" s="27">
        <f t="shared" si="526"/>
        <v>600102200103</v>
      </c>
      <c r="B2676" s="27">
        <f t="shared" si="530"/>
        <v>600102200103</v>
      </c>
      <c r="C2676" s="2">
        <f t="shared" si="520"/>
        <v>6001022001</v>
      </c>
      <c r="D2676" s="4">
        <f>_xlfn.XLOOKUP(E2676,[1]战斗中转!$D$8:$D$19,[1]战斗中转!$F$8:$F$19)</f>
        <v>1</v>
      </c>
      <c r="E2676" s="2">
        <f t="shared" ref="E2676:F2676" si="533">E2675</f>
        <v>1</v>
      </c>
      <c r="F2676" s="2">
        <f t="shared" si="533"/>
        <v>0</v>
      </c>
      <c r="G2676" s="2">
        <f t="shared" ref="G2676:G2682" si="534">G2672+1</f>
        <v>2</v>
      </c>
      <c r="H2676" s="2">
        <f t="shared" ref="H2676:H2682" si="535">H2672</f>
        <v>2</v>
      </c>
      <c r="I2676" s="2">
        <f t="shared" si="527"/>
        <v>3</v>
      </c>
      <c r="J2676" s="2" cm="1">
        <f t="array" ref="J2676">INT(_xlfn.XLOOKUP($E2676,消耗中转!$C$10:$C$21,_xlfn.XLOOKUP($I2676,消耗中转!$F$6:$K$6,消耗中转!$F$10:$K$21)))</f>
        <v>180</v>
      </c>
      <c r="K2676" s="2" cm="1">
        <f t="array" ref="K2676">INT(IF(I2676=0,
_xlfn.XLOOKUP(0,消耗中转!$F$6:$K$6,_xlfn.XLOOKUP(E2676,消耗中转!$C$10:$C$21,消耗中转!$F$10:$K$21)),
_xlfn.XLOOKUP(I2676,消耗中转!$F$6:$K$6,_xlfn.XLOOKUP(E2676,消耗中转!$C$10:$C$21,消耗中转!$F$10:$K$21))+_xlfn.XLOOKUP(0,消耗中转!$F$6:$K$6,_xlfn.XLOOKUP(E2676,消耗中转!$C$10:$C$21,消耗中转!$F$10:$K$21))))</f>
        <v>280</v>
      </c>
      <c r="L2676" s="2" cm="1">
        <f t="array" ref="L2676">_xlfn.XLOOKUP(I2676,消耗中转!$E$25:$J$25,_xlfn.XLOOKUP(E2676,消耗中转!$C$29:$C$40,消耗中转!$E$29:$J$40))</f>
        <v>1.3</v>
      </c>
    </row>
    <row r="2677" spans="1:12" x14ac:dyDescent="0.15">
      <c r="A2677" s="27">
        <f t="shared" si="526"/>
        <v>600102300103</v>
      </c>
      <c r="B2677" s="27">
        <f t="shared" si="530"/>
        <v>600102300103</v>
      </c>
      <c r="C2677" s="2">
        <f t="shared" si="520"/>
        <v>6001023001</v>
      </c>
      <c r="D2677" s="4">
        <f>_xlfn.XLOOKUP(E2677,[1]战斗中转!$D$8:$D$19,[1]战斗中转!$F$8:$F$19)</f>
        <v>1</v>
      </c>
      <c r="E2677" s="2">
        <f t="shared" ref="E2677:F2677" si="536">E2676</f>
        <v>1</v>
      </c>
      <c r="F2677" s="2">
        <f t="shared" si="536"/>
        <v>0</v>
      </c>
      <c r="G2677" s="2">
        <f t="shared" si="534"/>
        <v>2</v>
      </c>
      <c r="H2677" s="2">
        <f t="shared" si="535"/>
        <v>3</v>
      </c>
      <c r="I2677" s="2">
        <f t="shared" si="527"/>
        <v>3</v>
      </c>
      <c r="J2677" s="2" cm="1">
        <f t="array" ref="J2677">INT(_xlfn.XLOOKUP($E2677,消耗中转!$C$10:$C$21,_xlfn.XLOOKUP($I2677,消耗中转!$F$6:$K$6,消耗中转!$F$10:$K$21)))</f>
        <v>180</v>
      </c>
      <c r="K2677" s="2" cm="1">
        <f t="array" ref="K2677">INT(IF(I2677=0,
_xlfn.XLOOKUP(0,消耗中转!$F$6:$K$6,_xlfn.XLOOKUP(E2677,消耗中转!$C$10:$C$21,消耗中转!$F$10:$K$21)),
_xlfn.XLOOKUP(I2677,消耗中转!$F$6:$K$6,_xlfn.XLOOKUP(E2677,消耗中转!$C$10:$C$21,消耗中转!$F$10:$K$21))+_xlfn.XLOOKUP(0,消耗中转!$F$6:$K$6,_xlfn.XLOOKUP(E2677,消耗中转!$C$10:$C$21,消耗中转!$F$10:$K$21))))</f>
        <v>280</v>
      </c>
      <c r="L2677" s="2" cm="1">
        <f t="array" ref="L2677">_xlfn.XLOOKUP(I2677,消耗中转!$E$25:$J$25,_xlfn.XLOOKUP(E2677,消耗中转!$C$29:$C$40,消耗中转!$E$29:$J$40))</f>
        <v>1.3</v>
      </c>
    </row>
    <row r="2678" spans="1:12" x14ac:dyDescent="0.15">
      <c r="A2678" s="27">
        <f t="shared" si="526"/>
        <v>600102400103</v>
      </c>
      <c r="B2678" s="27">
        <f t="shared" si="530"/>
        <v>600102400103</v>
      </c>
      <c r="C2678" s="2">
        <f t="shared" si="520"/>
        <v>6001024001</v>
      </c>
      <c r="D2678" s="4">
        <f>_xlfn.XLOOKUP(E2678,[1]战斗中转!$D$8:$D$19,[1]战斗中转!$F$8:$F$19)</f>
        <v>1</v>
      </c>
      <c r="E2678" s="2">
        <f t="shared" ref="E2678:F2678" si="537">E2677</f>
        <v>1</v>
      </c>
      <c r="F2678" s="2">
        <f t="shared" si="537"/>
        <v>0</v>
      </c>
      <c r="G2678" s="2">
        <f t="shared" si="534"/>
        <v>2</v>
      </c>
      <c r="H2678" s="2">
        <f t="shared" si="535"/>
        <v>4</v>
      </c>
      <c r="I2678" s="2">
        <f t="shared" si="527"/>
        <v>3</v>
      </c>
      <c r="J2678" s="2" cm="1">
        <f t="array" ref="J2678">INT(_xlfn.XLOOKUP($E2678,消耗中转!$C$10:$C$21,_xlfn.XLOOKUP($I2678,消耗中转!$F$6:$K$6,消耗中转!$F$10:$K$21)))</f>
        <v>180</v>
      </c>
      <c r="K2678" s="2" cm="1">
        <f t="array" ref="K2678">INT(IF(I2678=0,
_xlfn.XLOOKUP(0,消耗中转!$F$6:$K$6,_xlfn.XLOOKUP(E2678,消耗中转!$C$10:$C$21,消耗中转!$F$10:$K$21)),
_xlfn.XLOOKUP(I2678,消耗中转!$F$6:$K$6,_xlfn.XLOOKUP(E2678,消耗中转!$C$10:$C$21,消耗中转!$F$10:$K$21))+_xlfn.XLOOKUP(0,消耗中转!$F$6:$K$6,_xlfn.XLOOKUP(E2678,消耗中转!$C$10:$C$21,消耗中转!$F$10:$K$21))))</f>
        <v>280</v>
      </c>
      <c r="L2678" s="2" cm="1">
        <f t="array" ref="L2678">_xlfn.XLOOKUP(I2678,消耗中转!$E$25:$J$25,_xlfn.XLOOKUP(E2678,消耗中转!$C$29:$C$40,消耗中转!$E$29:$J$40))</f>
        <v>1.3</v>
      </c>
    </row>
    <row r="2679" spans="1:12" x14ac:dyDescent="0.15">
      <c r="A2679" s="27">
        <f t="shared" si="526"/>
        <v>600103100103</v>
      </c>
      <c r="B2679" s="27">
        <f t="shared" si="530"/>
        <v>600103100103</v>
      </c>
      <c r="C2679" s="2">
        <f t="shared" si="520"/>
        <v>6001031001</v>
      </c>
      <c r="D2679" s="4">
        <f>_xlfn.XLOOKUP(E2679,[1]战斗中转!$D$8:$D$19,[1]战斗中转!$F$8:$F$19)</f>
        <v>1</v>
      </c>
      <c r="E2679" s="2">
        <f t="shared" ref="E2679:F2679" si="538">E2678</f>
        <v>1</v>
      </c>
      <c r="F2679" s="2">
        <f t="shared" si="538"/>
        <v>0</v>
      </c>
      <c r="G2679" s="2">
        <f t="shared" si="534"/>
        <v>3</v>
      </c>
      <c r="H2679" s="2">
        <f t="shared" si="535"/>
        <v>1</v>
      </c>
      <c r="I2679" s="2">
        <f t="shared" si="527"/>
        <v>3</v>
      </c>
      <c r="J2679" s="2" cm="1">
        <f t="array" ref="J2679">INT(_xlfn.XLOOKUP($E2679,消耗中转!$C$10:$C$21,_xlfn.XLOOKUP($I2679,消耗中转!$F$6:$K$6,消耗中转!$F$10:$K$21)))</f>
        <v>180</v>
      </c>
      <c r="K2679" s="2" cm="1">
        <f t="array" ref="K2679">INT(IF(I2679=0,
_xlfn.XLOOKUP(0,消耗中转!$F$6:$K$6,_xlfn.XLOOKUP(E2679,消耗中转!$C$10:$C$21,消耗中转!$F$10:$K$21)),
_xlfn.XLOOKUP(I2679,消耗中转!$F$6:$K$6,_xlfn.XLOOKUP(E2679,消耗中转!$C$10:$C$21,消耗中转!$F$10:$K$21))+_xlfn.XLOOKUP(0,消耗中转!$F$6:$K$6,_xlfn.XLOOKUP(E2679,消耗中转!$C$10:$C$21,消耗中转!$F$10:$K$21))))</f>
        <v>280</v>
      </c>
      <c r="L2679" s="2" cm="1">
        <f t="array" ref="L2679">_xlfn.XLOOKUP(I2679,消耗中转!$E$25:$J$25,_xlfn.XLOOKUP(E2679,消耗中转!$C$29:$C$40,消耗中转!$E$29:$J$40))</f>
        <v>1.3</v>
      </c>
    </row>
    <row r="2680" spans="1:12" x14ac:dyDescent="0.15">
      <c r="A2680" s="27">
        <f t="shared" si="526"/>
        <v>600103200103</v>
      </c>
      <c r="B2680" s="27">
        <f t="shared" si="530"/>
        <v>600103200103</v>
      </c>
      <c r="C2680" s="2">
        <f t="shared" si="520"/>
        <v>6001032001</v>
      </c>
      <c r="D2680" s="4">
        <f>_xlfn.XLOOKUP(E2680,[1]战斗中转!$D$8:$D$19,[1]战斗中转!$F$8:$F$19)</f>
        <v>1</v>
      </c>
      <c r="E2680" s="2">
        <f t="shared" ref="E2680:F2680" si="539">E2679</f>
        <v>1</v>
      </c>
      <c r="F2680" s="2">
        <f t="shared" si="539"/>
        <v>0</v>
      </c>
      <c r="G2680" s="2">
        <f t="shared" si="534"/>
        <v>3</v>
      </c>
      <c r="H2680" s="2">
        <f t="shared" si="535"/>
        <v>2</v>
      </c>
      <c r="I2680" s="2">
        <f t="shared" si="527"/>
        <v>3</v>
      </c>
      <c r="J2680" s="2" cm="1">
        <f t="array" ref="J2680">INT(_xlfn.XLOOKUP($E2680,消耗中转!$C$10:$C$21,_xlfn.XLOOKUP($I2680,消耗中转!$F$6:$K$6,消耗中转!$F$10:$K$21)))</f>
        <v>180</v>
      </c>
      <c r="K2680" s="2" cm="1">
        <f t="array" ref="K2680">INT(IF(I2680=0,
_xlfn.XLOOKUP(0,消耗中转!$F$6:$K$6,_xlfn.XLOOKUP(E2680,消耗中转!$C$10:$C$21,消耗中转!$F$10:$K$21)),
_xlfn.XLOOKUP(I2680,消耗中转!$F$6:$K$6,_xlfn.XLOOKUP(E2680,消耗中转!$C$10:$C$21,消耗中转!$F$10:$K$21))+_xlfn.XLOOKUP(0,消耗中转!$F$6:$K$6,_xlfn.XLOOKUP(E2680,消耗中转!$C$10:$C$21,消耗中转!$F$10:$K$21))))</f>
        <v>280</v>
      </c>
      <c r="L2680" s="2" cm="1">
        <f t="array" ref="L2680">_xlfn.XLOOKUP(I2680,消耗中转!$E$25:$J$25,_xlfn.XLOOKUP(E2680,消耗中转!$C$29:$C$40,消耗中转!$E$29:$J$40))</f>
        <v>1.3</v>
      </c>
    </row>
    <row r="2681" spans="1:12" x14ac:dyDescent="0.15">
      <c r="A2681" s="27">
        <f t="shared" si="526"/>
        <v>600103300103</v>
      </c>
      <c r="B2681" s="27">
        <f t="shared" si="530"/>
        <v>600103300103</v>
      </c>
      <c r="C2681" s="2">
        <f t="shared" si="520"/>
        <v>6001033001</v>
      </c>
      <c r="D2681" s="4">
        <f>_xlfn.XLOOKUP(E2681,[1]战斗中转!$D$8:$D$19,[1]战斗中转!$F$8:$F$19)</f>
        <v>1</v>
      </c>
      <c r="E2681" s="2">
        <f t="shared" ref="E2681:F2681" si="540">E2680</f>
        <v>1</v>
      </c>
      <c r="F2681" s="2">
        <f t="shared" si="540"/>
        <v>0</v>
      </c>
      <c r="G2681" s="2">
        <f t="shared" si="534"/>
        <v>3</v>
      </c>
      <c r="H2681" s="2">
        <f t="shared" si="535"/>
        <v>3</v>
      </c>
      <c r="I2681" s="2">
        <f t="shared" si="527"/>
        <v>3</v>
      </c>
      <c r="J2681" s="2" cm="1">
        <f t="array" ref="J2681">INT(_xlfn.XLOOKUP($E2681,消耗中转!$C$10:$C$21,_xlfn.XLOOKUP($I2681,消耗中转!$F$6:$K$6,消耗中转!$F$10:$K$21)))</f>
        <v>180</v>
      </c>
      <c r="K2681" s="2" cm="1">
        <f t="array" ref="K2681">INT(IF(I2681=0,
_xlfn.XLOOKUP(0,消耗中转!$F$6:$K$6,_xlfn.XLOOKUP(E2681,消耗中转!$C$10:$C$21,消耗中转!$F$10:$K$21)),
_xlfn.XLOOKUP(I2681,消耗中转!$F$6:$K$6,_xlfn.XLOOKUP(E2681,消耗中转!$C$10:$C$21,消耗中转!$F$10:$K$21))+_xlfn.XLOOKUP(0,消耗中转!$F$6:$K$6,_xlfn.XLOOKUP(E2681,消耗中转!$C$10:$C$21,消耗中转!$F$10:$K$21))))</f>
        <v>280</v>
      </c>
      <c r="L2681" s="2" cm="1">
        <f t="array" ref="L2681">_xlfn.XLOOKUP(I2681,消耗中转!$E$25:$J$25,_xlfn.XLOOKUP(E2681,消耗中转!$C$29:$C$40,消耗中转!$E$29:$J$40))</f>
        <v>1.3</v>
      </c>
    </row>
    <row r="2682" spans="1:12" x14ac:dyDescent="0.15">
      <c r="A2682" s="27">
        <f t="shared" si="526"/>
        <v>600103400103</v>
      </c>
      <c r="B2682" s="27">
        <f t="shared" si="530"/>
        <v>600103400103</v>
      </c>
      <c r="C2682" s="2">
        <f t="shared" si="520"/>
        <v>6001034001</v>
      </c>
      <c r="D2682" s="4">
        <f>_xlfn.XLOOKUP(E2682,[1]战斗中转!$D$8:$D$19,[1]战斗中转!$F$8:$F$19)</f>
        <v>1</v>
      </c>
      <c r="E2682" s="2">
        <f t="shared" ref="E2682:F2682" si="541">E2681</f>
        <v>1</v>
      </c>
      <c r="F2682" s="2">
        <f t="shared" si="541"/>
        <v>0</v>
      </c>
      <c r="G2682" s="2">
        <f t="shared" si="534"/>
        <v>3</v>
      </c>
      <c r="H2682" s="2">
        <f t="shared" si="535"/>
        <v>4</v>
      </c>
      <c r="I2682" s="2">
        <f t="shared" si="527"/>
        <v>3</v>
      </c>
      <c r="J2682" s="2" cm="1">
        <f t="array" ref="J2682">INT(_xlfn.XLOOKUP($E2682,消耗中转!$C$10:$C$21,_xlfn.XLOOKUP($I2682,消耗中转!$F$6:$K$6,消耗中转!$F$10:$K$21)))</f>
        <v>180</v>
      </c>
      <c r="K2682" s="2" cm="1">
        <f t="array" ref="K2682">INT(IF(I2682=0,
_xlfn.XLOOKUP(0,消耗中转!$F$6:$K$6,_xlfn.XLOOKUP(E2682,消耗中转!$C$10:$C$21,消耗中转!$F$10:$K$21)),
_xlfn.XLOOKUP(I2682,消耗中转!$F$6:$K$6,_xlfn.XLOOKUP(E2682,消耗中转!$C$10:$C$21,消耗中转!$F$10:$K$21))+_xlfn.XLOOKUP(0,消耗中转!$F$6:$K$6,_xlfn.XLOOKUP(E2682,消耗中转!$C$10:$C$21,消耗中转!$F$10:$K$21))))</f>
        <v>280</v>
      </c>
      <c r="L2682" s="2" cm="1">
        <f t="array" ref="L2682">_xlfn.XLOOKUP(I2682,消耗中转!$E$25:$J$25,_xlfn.XLOOKUP(E2682,消耗中转!$C$29:$C$40,消耗中转!$E$29:$J$40))</f>
        <v>1.3</v>
      </c>
    </row>
    <row r="2683" spans="1:12" x14ac:dyDescent="0.15">
      <c r="A2683" s="27">
        <f t="shared" si="526"/>
        <v>600111100103</v>
      </c>
      <c r="B2683" s="27">
        <f t="shared" si="530"/>
        <v>600111100103</v>
      </c>
      <c r="C2683" s="2">
        <f t="shared" si="520"/>
        <v>6001111001</v>
      </c>
      <c r="D2683" s="4">
        <f>_xlfn.XLOOKUP(E2683,[1]战斗中转!$D$8:$D$19,[1]战斗中转!$F$8:$F$19)</f>
        <v>1</v>
      </c>
      <c r="E2683" s="2">
        <v>1</v>
      </c>
      <c r="F2683" s="2">
        <f>F2671+1</f>
        <v>1</v>
      </c>
      <c r="G2683" s="2">
        <v>1</v>
      </c>
      <c r="H2683" s="2">
        <v>1</v>
      </c>
      <c r="I2683" s="2">
        <f t="shared" si="527"/>
        <v>3</v>
      </c>
      <c r="J2683" s="2" cm="1">
        <f t="array" ref="J2683">INT(_xlfn.XLOOKUP($E2683,消耗中转!$C$10:$C$21,_xlfn.XLOOKUP($I2683,消耗中转!$F$6:$K$6,消耗中转!$F$10:$K$21)))</f>
        <v>180</v>
      </c>
      <c r="K2683" s="2" cm="1">
        <f t="array" ref="K2683">INT(IF(I2683=0,
_xlfn.XLOOKUP(0,消耗中转!$F$6:$K$6,_xlfn.XLOOKUP(E2683,消耗中转!$C$10:$C$21,消耗中转!$F$10:$K$21)),
_xlfn.XLOOKUP(I2683,消耗中转!$F$6:$K$6,_xlfn.XLOOKUP(E2683,消耗中转!$C$10:$C$21,消耗中转!$F$10:$K$21))+_xlfn.XLOOKUP(0,消耗中转!$F$6:$K$6,_xlfn.XLOOKUP(E2683,消耗中转!$C$10:$C$21,消耗中转!$F$10:$K$21))))</f>
        <v>280</v>
      </c>
      <c r="L2683" s="2" cm="1">
        <f t="array" ref="L2683">_xlfn.XLOOKUP(I2683,消耗中转!$E$25:$J$25,_xlfn.XLOOKUP(E2683,消耗中转!$C$29:$C$40,消耗中转!$E$29:$J$40))</f>
        <v>1.3</v>
      </c>
    </row>
    <row r="2684" spans="1:12" x14ac:dyDescent="0.15">
      <c r="A2684" s="27">
        <f t="shared" si="526"/>
        <v>600111200103</v>
      </c>
      <c r="B2684" s="27">
        <f t="shared" si="530"/>
        <v>600111200103</v>
      </c>
      <c r="C2684" s="2">
        <f t="shared" si="520"/>
        <v>6001112001</v>
      </c>
      <c r="D2684" s="4">
        <f>_xlfn.XLOOKUP(E2684,[1]战斗中转!$D$8:$D$19,[1]战斗中转!$F$8:$F$19)</f>
        <v>1</v>
      </c>
      <c r="E2684" s="2">
        <f>E2683</f>
        <v>1</v>
      </c>
      <c r="F2684" s="2">
        <f>F2672+1</f>
        <v>1</v>
      </c>
      <c r="G2684" s="2">
        <f>G2683</f>
        <v>1</v>
      </c>
      <c r="H2684" s="2">
        <v>2</v>
      </c>
      <c r="I2684" s="2">
        <f t="shared" si="527"/>
        <v>3</v>
      </c>
      <c r="J2684" s="2" cm="1">
        <f t="array" ref="J2684">INT(_xlfn.XLOOKUP($E2684,消耗中转!$C$10:$C$21,_xlfn.XLOOKUP($I2684,消耗中转!$F$6:$K$6,消耗中转!$F$10:$K$21)))</f>
        <v>180</v>
      </c>
      <c r="K2684" s="2" cm="1">
        <f t="array" ref="K2684">INT(IF(I2684=0,
_xlfn.XLOOKUP(0,消耗中转!$F$6:$K$6,_xlfn.XLOOKUP(E2684,消耗中转!$C$10:$C$21,消耗中转!$F$10:$K$21)),
_xlfn.XLOOKUP(I2684,消耗中转!$F$6:$K$6,_xlfn.XLOOKUP(E2684,消耗中转!$C$10:$C$21,消耗中转!$F$10:$K$21))+_xlfn.XLOOKUP(0,消耗中转!$F$6:$K$6,_xlfn.XLOOKUP(E2684,消耗中转!$C$10:$C$21,消耗中转!$F$10:$K$21))))</f>
        <v>280</v>
      </c>
      <c r="L2684" s="2" cm="1">
        <f t="array" ref="L2684">_xlfn.XLOOKUP(I2684,消耗中转!$E$25:$J$25,_xlfn.XLOOKUP(E2684,消耗中转!$C$29:$C$40,消耗中转!$E$29:$J$40))</f>
        <v>1.3</v>
      </c>
    </row>
    <row r="2685" spans="1:12" x14ac:dyDescent="0.15">
      <c r="A2685" s="27">
        <f t="shared" si="526"/>
        <v>600111300103</v>
      </c>
      <c r="B2685" s="27">
        <f t="shared" si="530"/>
        <v>600111300103</v>
      </c>
      <c r="C2685" s="2">
        <f t="shared" si="520"/>
        <v>6001113001</v>
      </c>
      <c r="D2685" s="4">
        <f>_xlfn.XLOOKUP(E2685,[1]战斗中转!$D$8:$D$19,[1]战斗中转!$F$8:$F$19)</f>
        <v>1</v>
      </c>
      <c r="E2685" s="2">
        <f t="shared" ref="E2685" si="542">E2684</f>
        <v>1</v>
      </c>
      <c r="F2685" s="2">
        <f t="shared" ref="F2685:F2718" si="543">F2673+1</f>
        <v>1</v>
      </c>
      <c r="G2685" s="2">
        <f t="shared" ref="G2685:G2686" si="544">G2684</f>
        <v>1</v>
      </c>
      <c r="H2685" s="2">
        <v>3</v>
      </c>
      <c r="I2685" s="2">
        <f t="shared" si="527"/>
        <v>3</v>
      </c>
      <c r="J2685" s="2" cm="1">
        <f t="array" ref="J2685">INT(_xlfn.XLOOKUP($E2685,消耗中转!$C$10:$C$21,_xlfn.XLOOKUP($I2685,消耗中转!$F$6:$K$6,消耗中转!$F$10:$K$21)))</f>
        <v>180</v>
      </c>
      <c r="K2685" s="2" cm="1">
        <f t="array" ref="K2685">INT(IF(I2685=0,
_xlfn.XLOOKUP(0,消耗中转!$F$6:$K$6,_xlfn.XLOOKUP(E2685,消耗中转!$C$10:$C$21,消耗中转!$F$10:$K$21)),
_xlfn.XLOOKUP(I2685,消耗中转!$F$6:$K$6,_xlfn.XLOOKUP(E2685,消耗中转!$C$10:$C$21,消耗中转!$F$10:$K$21))+_xlfn.XLOOKUP(0,消耗中转!$F$6:$K$6,_xlfn.XLOOKUP(E2685,消耗中转!$C$10:$C$21,消耗中转!$F$10:$K$21))))</f>
        <v>280</v>
      </c>
      <c r="L2685" s="2" cm="1">
        <f t="array" ref="L2685">_xlfn.XLOOKUP(I2685,消耗中转!$E$25:$J$25,_xlfn.XLOOKUP(E2685,消耗中转!$C$29:$C$40,消耗中转!$E$29:$J$40))</f>
        <v>1.3</v>
      </c>
    </row>
    <row r="2686" spans="1:12" x14ac:dyDescent="0.15">
      <c r="A2686" s="27">
        <f t="shared" si="526"/>
        <v>600111400103</v>
      </c>
      <c r="B2686" s="27">
        <f t="shared" si="530"/>
        <v>600111400103</v>
      </c>
      <c r="C2686" s="2">
        <f t="shared" si="520"/>
        <v>6001114001</v>
      </c>
      <c r="D2686" s="4">
        <f>_xlfn.XLOOKUP(E2686,[1]战斗中转!$D$8:$D$19,[1]战斗中转!$F$8:$F$19)</f>
        <v>1</v>
      </c>
      <c r="E2686" s="2">
        <f t="shared" ref="E2686" si="545">E2685</f>
        <v>1</v>
      </c>
      <c r="F2686" s="2">
        <f t="shared" si="543"/>
        <v>1</v>
      </c>
      <c r="G2686" s="2">
        <f t="shared" si="544"/>
        <v>1</v>
      </c>
      <c r="H2686" s="2">
        <v>4</v>
      </c>
      <c r="I2686" s="2">
        <f t="shared" si="527"/>
        <v>3</v>
      </c>
      <c r="J2686" s="2" cm="1">
        <f t="array" ref="J2686">INT(_xlfn.XLOOKUP($E2686,消耗中转!$C$10:$C$21,_xlfn.XLOOKUP($I2686,消耗中转!$F$6:$K$6,消耗中转!$F$10:$K$21)))</f>
        <v>180</v>
      </c>
      <c r="K2686" s="2" cm="1">
        <f t="array" ref="K2686">INT(IF(I2686=0,
_xlfn.XLOOKUP(0,消耗中转!$F$6:$K$6,_xlfn.XLOOKUP(E2686,消耗中转!$C$10:$C$21,消耗中转!$F$10:$K$21)),
_xlfn.XLOOKUP(I2686,消耗中转!$F$6:$K$6,_xlfn.XLOOKUP(E2686,消耗中转!$C$10:$C$21,消耗中转!$F$10:$K$21))+_xlfn.XLOOKUP(0,消耗中转!$F$6:$K$6,_xlfn.XLOOKUP(E2686,消耗中转!$C$10:$C$21,消耗中转!$F$10:$K$21))))</f>
        <v>280</v>
      </c>
      <c r="L2686" s="2" cm="1">
        <f t="array" ref="L2686">_xlfn.XLOOKUP(I2686,消耗中转!$E$25:$J$25,_xlfn.XLOOKUP(E2686,消耗中转!$C$29:$C$40,消耗中转!$E$29:$J$40))</f>
        <v>1.3</v>
      </c>
    </row>
    <row r="2687" spans="1:12" x14ac:dyDescent="0.15">
      <c r="A2687" s="27">
        <f t="shared" si="526"/>
        <v>600112100103</v>
      </c>
      <c r="B2687" s="27">
        <f t="shared" si="530"/>
        <v>600112100103</v>
      </c>
      <c r="C2687" s="2">
        <f t="shared" si="520"/>
        <v>6001121001</v>
      </c>
      <c r="D2687" s="4">
        <f>_xlfn.XLOOKUP(E2687,[1]战斗中转!$D$8:$D$19,[1]战斗中转!$F$8:$F$19)</f>
        <v>1</v>
      </c>
      <c r="E2687" s="2">
        <f t="shared" ref="E2687" si="546">E2686</f>
        <v>1</v>
      </c>
      <c r="F2687" s="2">
        <f t="shared" si="543"/>
        <v>1</v>
      </c>
      <c r="G2687" s="2">
        <f>G2683+1</f>
        <v>2</v>
      </c>
      <c r="H2687" s="2">
        <f>H2683</f>
        <v>1</v>
      </c>
      <c r="I2687" s="2">
        <f t="shared" si="527"/>
        <v>3</v>
      </c>
      <c r="J2687" s="2" cm="1">
        <f t="array" ref="J2687">INT(_xlfn.XLOOKUP($E2687,消耗中转!$C$10:$C$21,_xlfn.XLOOKUP($I2687,消耗中转!$F$6:$K$6,消耗中转!$F$10:$K$21)))</f>
        <v>180</v>
      </c>
      <c r="K2687" s="2" cm="1">
        <f t="array" ref="K2687">INT(IF(I2687=0,
_xlfn.XLOOKUP(0,消耗中转!$F$6:$K$6,_xlfn.XLOOKUP(E2687,消耗中转!$C$10:$C$21,消耗中转!$F$10:$K$21)),
_xlfn.XLOOKUP(I2687,消耗中转!$F$6:$K$6,_xlfn.XLOOKUP(E2687,消耗中转!$C$10:$C$21,消耗中转!$F$10:$K$21))+_xlfn.XLOOKUP(0,消耗中转!$F$6:$K$6,_xlfn.XLOOKUP(E2687,消耗中转!$C$10:$C$21,消耗中转!$F$10:$K$21))))</f>
        <v>280</v>
      </c>
      <c r="L2687" s="2" cm="1">
        <f t="array" ref="L2687">_xlfn.XLOOKUP(I2687,消耗中转!$E$25:$J$25,_xlfn.XLOOKUP(E2687,消耗中转!$C$29:$C$40,消耗中转!$E$29:$J$40))</f>
        <v>1.3</v>
      </c>
    </row>
    <row r="2688" spans="1:12" x14ac:dyDescent="0.15">
      <c r="A2688" s="27">
        <f t="shared" si="526"/>
        <v>600112200103</v>
      </c>
      <c r="B2688" s="27">
        <f t="shared" si="530"/>
        <v>600112200103</v>
      </c>
      <c r="C2688" s="2">
        <f t="shared" si="520"/>
        <v>6001122001</v>
      </c>
      <c r="D2688" s="4">
        <f>_xlfn.XLOOKUP(E2688,[1]战斗中转!$D$8:$D$19,[1]战斗中转!$F$8:$F$19)</f>
        <v>1</v>
      </c>
      <c r="E2688" s="2">
        <f t="shared" ref="E2688" si="547">E2687</f>
        <v>1</v>
      </c>
      <c r="F2688" s="2">
        <f t="shared" si="543"/>
        <v>1</v>
      </c>
      <c r="G2688" s="2">
        <f t="shared" ref="G2688:G2694" si="548">G2684+1</f>
        <v>2</v>
      </c>
      <c r="H2688" s="2">
        <f t="shared" ref="H2688:H2694" si="549">H2684</f>
        <v>2</v>
      </c>
      <c r="I2688" s="2">
        <f t="shared" si="527"/>
        <v>3</v>
      </c>
      <c r="J2688" s="2" cm="1">
        <f t="array" ref="J2688">INT(_xlfn.XLOOKUP($E2688,消耗中转!$C$10:$C$21,_xlfn.XLOOKUP($I2688,消耗中转!$F$6:$K$6,消耗中转!$F$10:$K$21)))</f>
        <v>180</v>
      </c>
      <c r="K2688" s="2" cm="1">
        <f t="array" ref="K2688">INT(IF(I2688=0,
_xlfn.XLOOKUP(0,消耗中转!$F$6:$K$6,_xlfn.XLOOKUP(E2688,消耗中转!$C$10:$C$21,消耗中转!$F$10:$K$21)),
_xlfn.XLOOKUP(I2688,消耗中转!$F$6:$K$6,_xlfn.XLOOKUP(E2688,消耗中转!$C$10:$C$21,消耗中转!$F$10:$K$21))+_xlfn.XLOOKUP(0,消耗中转!$F$6:$K$6,_xlfn.XLOOKUP(E2688,消耗中转!$C$10:$C$21,消耗中转!$F$10:$K$21))))</f>
        <v>280</v>
      </c>
      <c r="L2688" s="2" cm="1">
        <f t="array" ref="L2688">_xlfn.XLOOKUP(I2688,消耗中转!$E$25:$J$25,_xlfn.XLOOKUP(E2688,消耗中转!$C$29:$C$40,消耗中转!$E$29:$J$40))</f>
        <v>1.3</v>
      </c>
    </row>
    <row r="2689" spans="1:12" x14ac:dyDescent="0.15">
      <c r="A2689" s="27">
        <f t="shared" si="526"/>
        <v>600112300103</v>
      </c>
      <c r="B2689" s="27">
        <f t="shared" si="530"/>
        <v>600112300103</v>
      </c>
      <c r="C2689" s="2">
        <f t="shared" si="520"/>
        <v>6001123001</v>
      </c>
      <c r="D2689" s="4">
        <f>_xlfn.XLOOKUP(E2689,[1]战斗中转!$D$8:$D$19,[1]战斗中转!$F$8:$F$19)</f>
        <v>1</v>
      </c>
      <c r="E2689" s="2">
        <f t="shared" ref="E2689" si="550">E2688</f>
        <v>1</v>
      </c>
      <c r="F2689" s="2">
        <f t="shared" si="543"/>
        <v>1</v>
      </c>
      <c r="G2689" s="2">
        <f t="shared" si="548"/>
        <v>2</v>
      </c>
      <c r="H2689" s="2">
        <f t="shared" si="549"/>
        <v>3</v>
      </c>
      <c r="I2689" s="2">
        <f t="shared" si="527"/>
        <v>3</v>
      </c>
      <c r="J2689" s="2" cm="1">
        <f t="array" ref="J2689">INT(_xlfn.XLOOKUP($E2689,消耗中转!$C$10:$C$21,_xlfn.XLOOKUP($I2689,消耗中转!$F$6:$K$6,消耗中转!$F$10:$K$21)))</f>
        <v>180</v>
      </c>
      <c r="K2689" s="2" cm="1">
        <f t="array" ref="K2689">INT(IF(I2689=0,
_xlfn.XLOOKUP(0,消耗中转!$F$6:$K$6,_xlfn.XLOOKUP(E2689,消耗中转!$C$10:$C$21,消耗中转!$F$10:$K$21)),
_xlfn.XLOOKUP(I2689,消耗中转!$F$6:$K$6,_xlfn.XLOOKUP(E2689,消耗中转!$C$10:$C$21,消耗中转!$F$10:$K$21))+_xlfn.XLOOKUP(0,消耗中转!$F$6:$K$6,_xlfn.XLOOKUP(E2689,消耗中转!$C$10:$C$21,消耗中转!$F$10:$K$21))))</f>
        <v>280</v>
      </c>
      <c r="L2689" s="2" cm="1">
        <f t="array" ref="L2689">_xlfn.XLOOKUP(I2689,消耗中转!$E$25:$J$25,_xlfn.XLOOKUP(E2689,消耗中转!$C$29:$C$40,消耗中转!$E$29:$J$40))</f>
        <v>1.3</v>
      </c>
    </row>
    <row r="2690" spans="1:12" x14ac:dyDescent="0.15">
      <c r="A2690" s="27">
        <f t="shared" si="526"/>
        <v>600112400103</v>
      </c>
      <c r="B2690" s="27">
        <f t="shared" si="530"/>
        <v>600112400103</v>
      </c>
      <c r="C2690" s="2">
        <f t="shared" si="520"/>
        <v>6001124001</v>
      </c>
      <c r="D2690" s="4">
        <f>_xlfn.XLOOKUP(E2690,[1]战斗中转!$D$8:$D$19,[1]战斗中转!$F$8:$F$19)</f>
        <v>1</v>
      </c>
      <c r="E2690" s="2">
        <f t="shared" ref="E2690" si="551">E2689</f>
        <v>1</v>
      </c>
      <c r="F2690" s="2">
        <f t="shared" si="543"/>
        <v>1</v>
      </c>
      <c r="G2690" s="2">
        <f t="shared" si="548"/>
        <v>2</v>
      </c>
      <c r="H2690" s="2">
        <f t="shared" si="549"/>
        <v>4</v>
      </c>
      <c r="I2690" s="2">
        <f t="shared" si="527"/>
        <v>3</v>
      </c>
      <c r="J2690" s="2" cm="1">
        <f t="array" ref="J2690">INT(_xlfn.XLOOKUP($E2690,消耗中转!$C$10:$C$21,_xlfn.XLOOKUP($I2690,消耗中转!$F$6:$K$6,消耗中转!$F$10:$K$21)))</f>
        <v>180</v>
      </c>
      <c r="K2690" s="2" cm="1">
        <f t="array" ref="K2690">INT(IF(I2690=0,
_xlfn.XLOOKUP(0,消耗中转!$F$6:$K$6,_xlfn.XLOOKUP(E2690,消耗中转!$C$10:$C$21,消耗中转!$F$10:$K$21)),
_xlfn.XLOOKUP(I2690,消耗中转!$F$6:$K$6,_xlfn.XLOOKUP(E2690,消耗中转!$C$10:$C$21,消耗中转!$F$10:$K$21))+_xlfn.XLOOKUP(0,消耗中转!$F$6:$K$6,_xlfn.XLOOKUP(E2690,消耗中转!$C$10:$C$21,消耗中转!$F$10:$K$21))))</f>
        <v>280</v>
      </c>
      <c r="L2690" s="2" cm="1">
        <f t="array" ref="L2690">_xlfn.XLOOKUP(I2690,消耗中转!$E$25:$J$25,_xlfn.XLOOKUP(E2690,消耗中转!$C$29:$C$40,消耗中转!$E$29:$J$40))</f>
        <v>1.3</v>
      </c>
    </row>
    <row r="2691" spans="1:12" x14ac:dyDescent="0.15">
      <c r="A2691" s="27">
        <f t="shared" si="526"/>
        <v>600113100103</v>
      </c>
      <c r="B2691" s="27">
        <f t="shared" si="530"/>
        <v>600113100103</v>
      </c>
      <c r="C2691" s="2">
        <f t="shared" si="520"/>
        <v>6001131001</v>
      </c>
      <c r="D2691" s="4">
        <f>_xlfn.XLOOKUP(E2691,[1]战斗中转!$D$8:$D$19,[1]战斗中转!$F$8:$F$19)</f>
        <v>1</v>
      </c>
      <c r="E2691" s="2">
        <f t="shared" ref="E2691" si="552">E2690</f>
        <v>1</v>
      </c>
      <c r="F2691" s="2">
        <f t="shared" si="543"/>
        <v>1</v>
      </c>
      <c r="G2691" s="2">
        <f t="shared" si="548"/>
        <v>3</v>
      </c>
      <c r="H2691" s="2">
        <f t="shared" si="549"/>
        <v>1</v>
      </c>
      <c r="I2691" s="2">
        <f t="shared" si="527"/>
        <v>3</v>
      </c>
      <c r="J2691" s="2" cm="1">
        <f t="array" ref="J2691">INT(_xlfn.XLOOKUP($E2691,消耗中转!$C$10:$C$21,_xlfn.XLOOKUP($I2691,消耗中转!$F$6:$K$6,消耗中转!$F$10:$K$21)))</f>
        <v>180</v>
      </c>
      <c r="K2691" s="2" cm="1">
        <f t="array" ref="K2691">INT(IF(I2691=0,
_xlfn.XLOOKUP(0,消耗中转!$F$6:$K$6,_xlfn.XLOOKUP(E2691,消耗中转!$C$10:$C$21,消耗中转!$F$10:$K$21)),
_xlfn.XLOOKUP(I2691,消耗中转!$F$6:$K$6,_xlfn.XLOOKUP(E2691,消耗中转!$C$10:$C$21,消耗中转!$F$10:$K$21))+_xlfn.XLOOKUP(0,消耗中转!$F$6:$K$6,_xlfn.XLOOKUP(E2691,消耗中转!$C$10:$C$21,消耗中转!$F$10:$K$21))))</f>
        <v>280</v>
      </c>
      <c r="L2691" s="2" cm="1">
        <f t="array" ref="L2691">_xlfn.XLOOKUP(I2691,消耗中转!$E$25:$J$25,_xlfn.XLOOKUP(E2691,消耗中转!$C$29:$C$40,消耗中转!$E$29:$J$40))</f>
        <v>1.3</v>
      </c>
    </row>
    <row r="2692" spans="1:12" x14ac:dyDescent="0.15">
      <c r="A2692" s="27">
        <f t="shared" si="526"/>
        <v>600113200103</v>
      </c>
      <c r="B2692" s="27">
        <f t="shared" si="530"/>
        <v>600113200103</v>
      </c>
      <c r="C2692" s="2">
        <f t="shared" si="520"/>
        <v>6001132001</v>
      </c>
      <c r="D2692" s="4">
        <f>_xlfn.XLOOKUP(E2692,[1]战斗中转!$D$8:$D$19,[1]战斗中转!$F$8:$F$19)</f>
        <v>1</v>
      </c>
      <c r="E2692" s="2">
        <f t="shared" ref="E2692" si="553">E2691</f>
        <v>1</v>
      </c>
      <c r="F2692" s="2">
        <f t="shared" si="543"/>
        <v>1</v>
      </c>
      <c r="G2692" s="2">
        <f t="shared" si="548"/>
        <v>3</v>
      </c>
      <c r="H2692" s="2">
        <f t="shared" si="549"/>
        <v>2</v>
      </c>
      <c r="I2692" s="2">
        <f t="shared" si="527"/>
        <v>3</v>
      </c>
      <c r="J2692" s="2" cm="1">
        <f t="array" ref="J2692">INT(_xlfn.XLOOKUP($E2692,消耗中转!$C$10:$C$21,_xlfn.XLOOKUP($I2692,消耗中转!$F$6:$K$6,消耗中转!$F$10:$K$21)))</f>
        <v>180</v>
      </c>
      <c r="K2692" s="2" cm="1">
        <f t="array" ref="K2692">INT(IF(I2692=0,
_xlfn.XLOOKUP(0,消耗中转!$F$6:$K$6,_xlfn.XLOOKUP(E2692,消耗中转!$C$10:$C$21,消耗中转!$F$10:$K$21)),
_xlfn.XLOOKUP(I2692,消耗中转!$F$6:$K$6,_xlfn.XLOOKUP(E2692,消耗中转!$C$10:$C$21,消耗中转!$F$10:$K$21))+_xlfn.XLOOKUP(0,消耗中转!$F$6:$K$6,_xlfn.XLOOKUP(E2692,消耗中转!$C$10:$C$21,消耗中转!$F$10:$K$21))))</f>
        <v>280</v>
      </c>
      <c r="L2692" s="2" cm="1">
        <f t="array" ref="L2692">_xlfn.XLOOKUP(I2692,消耗中转!$E$25:$J$25,_xlfn.XLOOKUP(E2692,消耗中转!$C$29:$C$40,消耗中转!$E$29:$J$40))</f>
        <v>1.3</v>
      </c>
    </row>
    <row r="2693" spans="1:12" x14ac:dyDescent="0.15">
      <c r="A2693" s="27">
        <f t="shared" si="526"/>
        <v>600113300103</v>
      </c>
      <c r="B2693" s="27">
        <f t="shared" si="530"/>
        <v>600113300103</v>
      </c>
      <c r="C2693" s="2">
        <f t="shared" si="520"/>
        <v>6001133001</v>
      </c>
      <c r="D2693" s="4">
        <f>_xlfn.XLOOKUP(E2693,[1]战斗中转!$D$8:$D$19,[1]战斗中转!$F$8:$F$19)</f>
        <v>1</v>
      </c>
      <c r="E2693" s="2">
        <f t="shared" ref="E2693" si="554">E2692</f>
        <v>1</v>
      </c>
      <c r="F2693" s="2">
        <f t="shared" si="543"/>
        <v>1</v>
      </c>
      <c r="G2693" s="2">
        <f t="shared" si="548"/>
        <v>3</v>
      </c>
      <c r="H2693" s="2">
        <f t="shared" si="549"/>
        <v>3</v>
      </c>
      <c r="I2693" s="2">
        <f t="shared" si="527"/>
        <v>3</v>
      </c>
      <c r="J2693" s="2" cm="1">
        <f t="array" ref="J2693">INT(_xlfn.XLOOKUP($E2693,消耗中转!$C$10:$C$21,_xlfn.XLOOKUP($I2693,消耗中转!$F$6:$K$6,消耗中转!$F$10:$K$21)))</f>
        <v>180</v>
      </c>
      <c r="K2693" s="2" cm="1">
        <f t="array" ref="K2693">INT(IF(I2693=0,
_xlfn.XLOOKUP(0,消耗中转!$F$6:$K$6,_xlfn.XLOOKUP(E2693,消耗中转!$C$10:$C$21,消耗中转!$F$10:$K$21)),
_xlfn.XLOOKUP(I2693,消耗中转!$F$6:$K$6,_xlfn.XLOOKUP(E2693,消耗中转!$C$10:$C$21,消耗中转!$F$10:$K$21))+_xlfn.XLOOKUP(0,消耗中转!$F$6:$K$6,_xlfn.XLOOKUP(E2693,消耗中转!$C$10:$C$21,消耗中转!$F$10:$K$21))))</f>
        <v>280</v>
      </c>
      <c r="L2693" s="2" cm="1">
        <f t="array" ref="L2693">_xlfn.XLOOKUP(I2693,消耗中转!$E$25:$J$25,_xlfn.XLOOKUP(E2693,消耗中转!$C$29:$C$40,消耗中转!$E$29:$J$40))</f>
        <v>1.3</v>
      </c>
    </row>
    <row r="2694" spans="1:12" x14ac:dyDescent="0.15">
      <c r="A2694" s="27">
        <f t="shared" si="526"/>
        <v>600113400103</v>
      </c>
      <c r="B2694" s="27">
        <f t="shared" si="530"/>
        <v>600113400103</v>
      </c>
      <c r="C2694" s="2">
        <f t="shared" si="520"/>
        <v>6001134001</v>
      </c>
      <c r="D2694" s="4">
        <f>_xlfn.XLOOKUP(E2694,[1]战斗中转!$D$8:$D$19,[1]战斗中转!$F$8:$F$19)</f>
        <v>1</v>
      </c>
      <c r="E2694" s="2">
        <f t="shared" ref="E2694" si="555">E2693</f>
        <v>1</v>
      </c>
      <c r="F2694" s="2">
        <f t="shared" si="543"/>
        <v>1</v>
      </c>
      <c r="G2694" s="2">
        <f t="shared" si="548"/>
        <v>3</v>
      </c>
      <c r="H2694" s="2">
        <f t="shared" si="549"/>
        <v>4</v>
      </c>
      <c r="I2694" s="2">
        <f t="shared" si="527"/>
        <v>3</v>
      </c>
      <c r="J2694" s="2" cm="1">
        <f t="array" ref="J2694">INT(_xlfn.XLOOKUP($E2694,消耗中转!$C$10:$C$21,_xlfn.XLOOKUP($I2694,消耗中转!$F$6:$K$6,消耗中转!$F$10:$K$21)))</f>
        <v>180</v>
      </c>
      <c r="K2694" s="2" cm="1">
        <f t="array" ref="K2694">INT(IF(I2694=0,
_xlfn.XLOOKUP(0,消耗中转!$F$6:$K$6,_xlfn.XLOOKUP(E2694,消耗中转!$C$10:$C$21,消耗中转!$F$10:$K$21)),
_xlfn.XLOOKUP(I2694,消耗中转!$F$6:$K$6,_xlfn.XLOOKUP(E2694,消耗中转!$C$10:$C$21,消耗中转!$F$10:$K$21))+_xlfn.XLOOKUP(0,消耗中转!$F$6:$K$6,_xlfn.XLOOKUP(E2694,消耗中转!$C$10:$C$21,消耗中转!$F$10:$K$21))))</f>
        <v>280</v>
      </c>
      <c r="L2694" s="2" cm="1">
        <f t="array" ref="L2694">_xlfn.XLOOKUP(I2694,消耗中转!$E$25:$J$25,_xlfn.XLOOKUP(E2694,消耗中转!$C$29:$C$40,消耗中转!$E$29:$J$40))</f>
        <v>1.3</v>
      </c>
    </row>
    <row r="2695" spans="1:12" x14ac:dyDescent="0.15">
      <c r="A2695" s="27">
        <f t="shared" si="526"/>
        <v>600121100103</v>
      </c>
      <c r="B2695" s="27">
        <f t="shared" si="530"/>
        <v>600121100103</v>
      </c>
      <c r="C2695" s="2">
        <f t="shared" si="520"/>
        <v>6001211001</v>
      </c>
      <c r="D2695" s="4">
        <f>_xlfn.XLOOKUP(E2695,[1]战斗中转!$D$8:$D$19,[1]战斗中转!$F$8:$F$19)</f>
        <v>1</v>
      </c>
      <c r="E2695" s="2">
        <f>E2694</f>
        <v>1</v>
      </c>
      <c r="F2695" s="2">
        <f t="shared" si="543"/>
        <v>2</v>
      </c>
      <c r="G2695" s="2">
        <f t="shared" ref="G2695:G2742" si="556">G2683</f>
        <v>1</v>
      </c>
      <c r="H2695" s="2">
        <f>H2691</f>
        <v>1</v>
      </c>
      <c r="I2695" s="2">
        <f t="shared" si="527"/>
        <v>3</v>
      </c>
      <c r="J2695" s="2" cm="1">
        <f t="array" ref="J2695">INT(_xlfn.XLOOKUP($E2695,消耗中转!$C$10:$C$21,_xlfn.XLOOKUP($I2695,消耗中转!$F$6:$K$6,消耗中转!$F$10:$K$21)))</f>
        <v>180</v>
      </c>
      <c r="K2695" s="2" cm="1">
        <f t="array" ref="K2695">INT(IF(I2695=0,
_xlfn.XLOOKUP(0,消耗中转!$F$6:$K$6,_xlfn.XLOOKUP(E2695,消耗中转!$C$10:$C$21,消耗中转!$F$10:$K$21)),
_xlfn.XLOOKUP(I2695,消耗中转!$F$6:$K$6,_xlfn.XLOOKUP(E2695,消耗中转!$C$10:$C$21,消耗中转!$F$10:$K$21))+_xlfn.XLOOKUP(0,消耗中转!$F$6:$K$6,_xlfn.XLOOKUP(E2695,消耗中转!$C$10:$C$21,消耗中转!$F$10:$K$21))))</f>
        <v>280</v>
      </c>
      <c r="L2695" s="2" cm="1">
        <f t="array" ref="L2695">_xlfn.XLOOKUP(I2695,消耗中转!$E$25:$J$25,_xlfn.XLOOKUP(E2695,消耗中转!$C$29:$C$40,消耗中转!$E$29:$J$40))</f>
        <v>1.3</v>
      </c>
    </row>
    <row r="2696" spans="1:12" x14ac:dyDescent="0.15">
      <c r="A2696" s="27">
        <f t="shared" si="526"/>
        <v>600121200103</v>
      </c>
      <c r="B2696" s="27">
        <f t="shared" si="530"/>
        <v>600121200103</v>
      </c>
      <c r="C2696" s="2">
        <f t="shared" si="520"/>
        <v>6001212001</v>
      </c>
      <c r="D2696" s="4">
        <f>_xlfn.XLOOKUP(E2696,[1]战斗中转!$D$8:$D$19,[1]战斗中转!$F$8:$F$19)</f>
        <v>1</v>
      </c>
      <c r="E2696" s="2">
        <f t="shared" ref="E2696" si="557">E2695</f>
        <v>1</v>
      </c>
      <c r="F2696" s="2">
        <f t="shared" si="543"/>
        <v>2</v>
      </c>
      <c r="G2696" s="2">
        <f t="shared" si="556"/>
        <v>1</v>
      </c>
      <c r="H2696" s="2">
        <f>H2692</f>
        <v>2</v>
      </c>
      <c r="I2696" s="2">
        <f t="shared" si="527"/>
        <v>3</v>
      </c>
      <c r="J2696" s="2" cm="1">
        <f t="array" ref="J2696">INT(_xlfn.XLOOKUP($E2696,消耗中转!$C$10:$C$21,_xlfn.XLOOKUP($I2696,消耗中转!$F$6:$K$6,消耗中转!$F$10:$K$21)))</f>
        <v>180</v>
      </c>
      <c r="K2696" s="2" cm="1">
        <f t="array" ref="K2696">INT(IF(I2696=0,
_xlfn.XLOOKUP(0,消耗中转!$F$6:$K$6,_xlfn.XLOOKUP(E2696,消耗中转!$C$10:$C$21,消耗中转!$F$10:$K$21)),
_xlfn.XLOOKUP(I2696,消耗中转!$F$6:$K$6,_xlfn.XLOOKUP(E2696,消耗中转!$C$10:$C$21,消耗中转!$F$10:$K$21))+_xlfn.XLOOKUP(0,消耗中转!$F$6:$K$6,_xlfn.XLOOKUP(E2696,消耗中转!$C$10:$C$21,消耗中转!$F$10:$K$21))))</f>
        <v>280</v>
      </c>
      <c r="L2696" s="2" cm="1">
        <f t="array" ref="L2696">_xlfn.XLOOKUP(I2696,消耗中转!$E$25:$J$25,_xlfn.XLOOKUP(E2696,消耗中转!$C$29:$C$40,消耗中转!$E$29:$J$40))</f>
        <v>1.3</v>
      </c>
    </row>
    <row r="2697" spans="1:12" x14ac:dyDescent="0.15">
      <c r="A2697" s="27">
        <f t="shared" si="526"/>
        <v>600121300103</v>
      </c>
      <c r="B2697" s="27">
        <f t="shared" si="530"/>
        <v>600121300103</v>
      </c>
      <c r="C2697" s="2">
        <f t="shared" si="520"/>
        <v>6001213001</v>
      </c>
      <c r="D2697" s="4">
        <f>_xlfn.XLOOKUP(E2697,[1]战斗中转!$D$8:$D$19,[1]战斗中转!$F$8:$F$19)</f>
        <v>1</v>
      </c>
      <c r="E2697" s="2">
        <f t="shared" ref="E2697" si="558">E2696</f>
        <v>1</v>
      </c>
      <c r="F2697" s="2">
        <f t="shared" si="543"/>
        <v>2</v>
      </c>
      <c r="G2697" s="2">
        <f t="shared" si="556"/>
        <v>1</v>
      </c>
      <c r="H2697" s="2">
        <f>H2693</f>
        <v>3</v>
      </c>
      <c r="I2697" s="2">
        <f t="shared" si="527"/>
        <v>3</v>
      </c>
      <c r="J2697" s="2" cm="1">
        <f t="array" ref="J2697">INT(_xlfn.XLOOKUP($E2697,消耗中转!$C$10:$C$21,_xlfn.XLOOKUP($I2697,消耗中转!$F$6:$K$6,消耗中转!$F$10:$K$21)))</f>
        <v>180</v>
      </c>
      <c r="K2697" s="2" cm="1">
        <f t="array" ref="K2697">INT(IF(I2697=0,
_xlfn.XLOOKUP(0,消耗中转!$F$6:$K$6,_xlfn.XLOOKUP(E2697,消耗中转!$C$10:$C$21,消耗中转!$F$10:$K$21)),
_xlfn.XLOOKUP(I2697,消耗中转!$F$6:$K$6,_xlfn.XLOOKUP(E2697,消耗中转!$C$10:$C$21,消耗中转!$F$10:$K$21))+_xlfn.XLOOKUP(0,消耗中转!$F$6:$K$6,_xlfn.XLOOKUP(E2697,消耗中转!$C$10:$C$21,消耗中转!$F$10:$K$21))))</f>
        <v>280</v>
      </c>
      <c r="L2697" s="2" cm="1">
        <f t="array" ref="L2697">_xlfn.XLOOKUP(I2697,消耗中转!$E$25:$J$25,_xlfn.XLOOKUP(E2697,消耗中转!$C$29:$C$40,消耗中转!$E$29:$J$40))</f>
        <v>1.3</v>
      </c>
    </row>
    <row r="2698" spans="1:12" x14ac:dyDescent="0.15">
      <c r="A2698" s="27">
        <f t="shared" si="526"/>
        <v>600121400103</v>
      </c>
      <c r="B2698" s="27">
        <f t="shared" si="530"/>
        <v>600121400103</v>
      </c>
      <c r="C2698" s="2">
        <f t="shared" si="520"/>
        <v>6001214001</v>
      </c>
      <c r="D2698" s="4">
        <f>_xlfn.XLOOKUP(E2698,[1]战斗中转!$D$8:$D$19,[1]战斗中转!$F$8:$F$19)</f>
        <v>1</v>
      </c>
      <c r="E2698" s="2">
        <f t="shared" ref="E2698" si="559">E2697</f>
        <v>1</v>
      </c>
      <c r="F2698" s="2">
        <f t="shared" si="543"/>
        <v>2</v>
      </c>
      <c r="G2698" s="2">
        <f t="shared" si="556"/>
        <v>1</v>
      </c>
      <c r="H2698" s="2">
        <f>H2694</f>
        <v>4</v>
      </c>
      <c r="I2698" s="2">
        <f t="shared" si="527"/>
        <v>3</v>
      </c>
      <c r="J2698" s="2" cm="1">
        <f t="array" ref="J2698">INT(_xlfn.XLOOKUP($E2698,消耗中转!$C$10:$C$21,_xlfn.XLOOKUP($I2698,消耗中转!$F$6:$K$6,消耗中转!$F$10:$K$21)))</f>
        <v>180</v>
      </c>
      <c r="K2698" s="2" cm="1">
        <f t="array" ref="K2698">INT(IF(I2698=0,
_xlfn.XLOOKUP(0,消耗中转!$F$6:$K$6,_xlfn.XLOOKUP(E2698,消耗中转!$C$10:$C$21,消耗中转!$F$10:$K$21)),
_xlfn.XLOOKUP(I2698,消耗中转!$F$6:$K$6,_xlfn.XLOOKUP(E2698,消耗中转!$C$10:$C$21,消耗中转!$F$10:$K$21))+_xlfn.XLOOKUP(0,消耗中转!$F$6:$K$6,_xlfn.XLOOKUP(E2698,消耗中转!$C$10:$C$21,消耗中转!$F$10:$K$21))))</f>
        <v>280</v>
      </c>
      <c r="L2698" s="2" cm="1">
        <f t="array" ref="L2698">_xlfn.XLOOKUP(I2698,消耗中转!$E$25:$J$25,_xlfn.XLOOKUP(E2698,消耗中转!$C$29:$C$40,消耗中转!$E$29:$J$40))</f>
        <v>1.3</v>
      </c>
    </row>
    <row r="2699" spans="1:12" x14ac:dyDescent="0.15">
      <c r="A2699" s="27">
        <f t="shared" si="526"/>
        <v>600122100103</v>
      </c>
      <c r="B2699" s="27">
        <f t="shared" si="530"/>
        <v>600122100103</v>
      </c>
      <c r="C2699" s="2">
        <f t="shared" si="520"/>
        <v>6001221001</v>
      </c>
      <c r="D2699" s="4">
        <f>_xlfn.XLOOKUP(E2699,[1]战斗中转!$D$8:$D$19,[1]战斗中转!$F$8:$F$19)</f>
        <v>1</v>
      </c>
      <c r="E2699" s="2">
        <f t="shared" ref="E2699" si="560">E2698</f>
        <v>1</v>
      </c>
      <c r="F2699" s="2">
        <f t="shared" si="543"/>
        <v>2</v>
      </c>
      <c r="G2699" s="2">
        <f t="shared" si="556"/>
        <v>2</v>
      </c>
      <c r="H2699" s="2">
        <f t="shared" ref="H2699:H2742" si="561">H2695</f>
        <v>1</v>
      </c>
      <c r="I2699" s="2">
        <f t="shared" si="527"/>
        <v>3</v>
      </c>
      <c r="J2699" s="2" cm="1">
        <f t="array" ref="J2699">INT(_xlfn.XLOOKUP($E2699,消耗中转!$C$10:$C$21,_xlfn.XLOOKUP($I2699,消耗中转!$F$6:$K$6,消耗中转!$F$10:$K$21)))</f>
        <v>180</v>
      </c>
      <c r="K2699" s="2" cm="1">
        <f t="array" ref="K2699">INT(IF(I2699=0,
_xlfn.XLOOKUP(0,消耗中转!$F$6:$K$6,_xlfn.XLOOKUP(E2699,消耗中转!$C$10:$C$21,消耗中转!$F$10:$K$21)),
_xlfn.XLOOKUP(I2699,消耗中转!$F$6:$K$6,_xlfn.XLOOKUP(E2699,消耗中转!$C$10:$C$21,消耗中转!$F$10:$K$21))+_xlfn.XLOOKUP(0,消耗中转!$F$6:$K$6,_xlfn.XLOOKUP(E2699,消耗中转!$C$10:$C$21,消耗中转!$F$10:$K$21))))</f>
        <v>280</v>
      </c>
      <c r="L2699" s="2" cm="1">
        <f t="array" ref="L2699">_xlfn.XLOOKUP(I2699,消耗中转!$E$25:$J$25,_xlfn.XLOOKUP(E2699,消耗中转!$C$29:$C$40,消耗中转!$E$29:$J$40))</f>
        <v>1.3</v>
      </c>
    </row>
    <row r="2700" spans="1:12" x14ac:dyDescent="0.15">
      <c r="A2700" s="27">
        <f t="shared" si="526"/>
        <v>600122200103</v>
      </c>
      <c r="B2700" s="27">
        <f t="shared" si="530"/>
        <v>600122200103</v>
      </c>
      <c r="C2700" s="2">
        <f t="shared" si="520"/>
        <v>6001222001</v>
      </c>
      <c r="D2700" s="4">
        <f>_xlfn.XLOOKUP(E2700,[1]战斗中转!$D$8:$D$19,[1]战斗中转!$F$8:$F$19)</f>
        <v>1</v>
      </c>
      <c r="E2700" s="2">
        <f t="shared" ref="E2700" si="562">E2699</f>
        <v>1</v>
      </c>
      <c r="F2700" s="2">
        <f t="shared" si="543"/>
        <v>2</v>
      </c>
      <c r="G2700" s="2">
        <f t="shared" si="556"/>
        <v>2</v>
      </c>
      <c r="H2700" s="2">
        <f t="shared" si="561"/>
        <v>2</v>
      </c>
      <c r="I2700" s="2">
        <f t="shared" si="527"/>
        <v>3</v>
      </c>
      <c r="J2700" s="2" cm="1">
        <f t="array" ref="J2700">INT(_xlfn.XLOOKUP($E2700,消耗中转!$C$10:$C$21,_xlfn.XLOOKUP($I2700,消耗中转!$F$6:$K$6,消耗中转!$F$10:$K$21)))</f>
        <v>180</v>
      </c>
      <c r="K2700" s="2" cm="1">
        <f t="array" ref="K2700">INT(IF(I2700=0,
_xlfn.XLOOKUP(0,消耗中转!$F$6:$K$6,_xlfn.XLOOKUP(E2700,消耗中转!$C$10:$C$21,消耗中转!$F$10:$K$21)),
_xlfn.XLOOKUP(I2700,消耗中转!$F$6:$K$6,_xlfn.XLOOKUP(E2700,消耗中转!$C$10:$C$21,消耗中转!$F$10:$K$21))+_xlfn.XLOOKUP(0,消耗中转!$F$6:$K$6,_xlfn.XLOOKUP(E2700,消耗中转!$C$10:$C$21,消耗中转!$F$10:$K$21))))</f>
        <v>280</v>
      </c>
      <c r="L2700" s="2" cm="1">
        <f t="array" ref="L2700">_xlfn.XLOOKUP(I2700,消耗中转!$E$25:$J$25,_xlfn.XLOOKUP(E2700,消耗中转!$C$29:$C$40,消耗中转!$E$29:$J$40))</f>
        <v>1.3</v>
      </c>
    </row>
    <row r="2701" spans="1:12" x14ac:dyDescent="0.15">
      <c r="A2701" s="27">
        <f t="shared" si="526"/>
        <v>600122300103</v>
      </c>
      <c r="B2701" s="27">
        <f t="shared" si="530"/>
        <v>600122300103</v>
      </c>
      <c r="C2701" s="2">
        <f t="shared" si="520"/>
        <v>6001223001</v>
      </c>
      <c r="D2701" s="4">
        <f>_xlfn.XLOOKUP(E2701,[1]战斗中转!$D$8:$D$19,[1]战斗中转!$F$8:$F$19)</f>
        <v>1</v>
      </c>
      <c r="E2701" s="2">
        <f t="shared" ref="E2701" si="563">E2700</f>
        <v>1</v>
      </c>
      <c r="F2701" s="2">
        <f t="shared" si="543"/>
        <v>2</v>
      </c>
      <c r="G2701" s="2">
        <f t="shared" si="556"/>
        <v>2</v>
      </c>
      <c r="H2701" s="2">
        <f t="shared" si="561"/>
        <v>3</v>
      </c>
      <c r="I2701" s="2">
        <f t="shared" si="527"/>
        <v>3</v>
      </c>
      <c r="J2701" s="2" cm="1">
        <f t="array" ref="J2701">INT(_xlfn.XLOOKUP($E2701,消耗中转!$C$10:$C$21,_xlfn.XLOOKUP($I2701,消耗中转!$F$6:$K$6,消耗中转!$F$10:$K$21)))</f>
        <v>180</v>
      </c>
      <c r="K2701" s="2" cm="1">
        <f t="array" ref="K2701">INT(IF(I2701=0,
_xlfn.XLOOKUP(0,消耗中转!$F$6:$K$6,_xlfn.XLOOKUP(E2701,消耗中转!$C$10:$C$21,消耗中转!$F$10:$K$21)),
_xlfn.XLOOKUP(I2701,消耗中转!$F$6:$K$6,_xlfn.XLOOKUP(E2701,消耗中转!$C$10:$C$21,消耗中转!$F$10:$K$21))+_xlfn.XLOOKUP(0,消耗中转!$F$6:$K$6,_xlfn.XLOOKUP(E2701,消耗中转!$C$10:$C$21,消耗中转!$F$10:$K$21))))</f>
        <v>280</v>
      </c>
      <c r="L2701" s="2" cm="1">
        <f t="array" ref="L2701">_xlfn.XLOOKUP(I2701,消耗中转!$E$25:$J$25,_xlfn.XLOOKUP(E2701,消耗中转!$C$29:$C$40,消耗中转!$E$29:$J$40))</f>
        <v>1.3</v>
      </c>
    </row>
    <row r="2702" spans="1:12" x14ac:dyDescent="0.15">
      <c r="A2702" s="27">
        <f t="shared" si="526"/>
        <v>600122400103</v>
      </c>
      <c r="B2702" s="27">
        <f t="shared" si="530"/>
        <v>600122400103</v>
      </c>
      <c r="C2702" s="2">
        <f t="shared" si="520"/>
        <v>6001224001</v>
      </c>
      <c r="D2702" s="4">
        <f>_xlfn.XLOOKUP(E2702,[1]战斗中转!$D$8:$D$19,[1]战斗中转!$F$8:$F$19)</f>
        <v>1</v>
      </c>
      <c r="E2702" s="2">
        <f t="shared" ref="E2702" si="564">E2701</f>
        <v>1</v>
      </c>
      <c r="F2702" s="2">
        <f t="shared" si="543"/>
        <v>2</v>
      </c>
      <c r="G2702" s="2">
        <f t="shared" si="556"/>
        <v>2</v>
      </c>
      <c r="H2702" s="2">
        <f t="shared" si="561"/>
        <v>4</v>
      </c>
      <c r="I2702" s="2">
        <f t="shared" si="527"/>
        <v>3</v>
      </c>
      <c r="J2702" s="2" cm="1">
        <f t="array" ref="J2702">INT(_xlfn.XLOOKUP($E2702,消耗中转!$C$10:$C$21,_xlfn.XLOOKUP($I2702,消耗中转!$F$6:$K$6,消耗中转!$F$10:$K$21)))</f>
        <v>180</v>
      </c>
      <c r="K2702" s="2" cm="1">
        <f t="array" ref="K2702">INT(IF(I2702=0,
_xlfn.XLOOKUP(0,消耗中转!$F$6:$K$6,_xlfn.XLOOKUP(E2702,消耗中转!$C$10:$C$21,消耗中转!$F$10:$K$21)),
_xlfn.XLOOKUP(I2702,消耗中转!$F$6:$K$6,_xlfn.XLOOKUP(E2702,消耗中转!$C$10:$C$21,消耗中转!$F$10:$K$21))+_xlfn.XLOOKUP(0,消耗中转!$F$6:$K$6,_xlfn.XLOOKUP(E2702,消耗中转!$C$10:$C$21,消耗中转!$F$10:$K$21))))</f>
        <v>280</v>
      </c>
      <c r="L2702" s="2" cm="1">
        <f t="array" ref="L2702">_xlfn.XLOOKUP(I2702,消耗中转!$E$25:$J$25,_xlfn.XLOOKUP(E2702,消耗中转!$C$29:$C$40,消耗中转!$E$29:$J$40))</f>
        <v>1.3</v>
      </c>
    </row>
    <row r="2703" spans="1:12" x14ac:dyDescent="0.15">
      <c r="A2703" s="27">
        <f t="shared" si="526"/>
        <v>600123100103</v>
      </c>
      <c r="B2703" s="27">
        <f t="shared" si="530"/>
        <v>600123100103</v>
      </c>
      <c r="C2703" s="2">
        <f t="shared" si="520"/>
        <v>6001231001</v>
      </c>
      <c r="D2703" s="4">
        <f>_xlfn.XLOOKUP(E2703,[1]战斗中转!$D$8:$D$19,[1]战斗中转!$F$8:$F$19)</f>
        <v>1</v>
      </c>
      <c r="E2703" s="2">
        <f t="shared" ref="E2703" si="565">E2702</f>
        <v>1</v>
      </c>
      <c r="F2703" s="2">
        <f t="shared" si="543"/>
        <v>2</v>
      </c>
      <c r="G2703" s="2">
        <f t="shared" si="556"/>
        <v>3</v>
      </c>
      <c r="H2703" s="2">
        <f t="shared" si="561"/>
        <v>1</v>
      </c>
      <c r="I2703" s="2">
        <f t="shared" si="527"/>
        <v>3</v>
      </c>
      <c r="J2703" s="2" cm="1">
        <f t="array" ref="J2703">INT(_xlfn.XLOOKUP($E2703,消耗中转!$C$10:$C$21,_xlfn.XLOOKUP($I2703,消耗中转!$F$6:$K$6,消耗中转!$F$10:$K$21)))</f>
        <v>180</v>
      </c>
      <c r="K2703" s="2" cm="1">
        <f t="array" ref="K2703">INT(IF(I2703=0,
_xlfn.XLOOKUP(0,消耗中转!$F$6:$K$6,_xlfn.XLOOKUP(E2703,消耗中转!$C$10:$C$21,消耗中转!$F$10:$K$21)),
_xlfn.XLOOKUP(I2703,消耗中转!$F$6:$K$6,_xlfn.XLOOKUP(E2703,消耗中转!$C$10:$C$21,消耗中转!$F$10:$K$21))+_xlfn.XLOOKUP(0,消耗中转!$F$6:$K$6,_xlfn.XLOOKUP(E2703,消耗中转!$C$10:$C$21,消耗中转!$F$10:$K$21))))</f>
        <v>280</v>
      </c>
      <c r="L2703" s="2" cm="1">
        <f t="array" ref="L2703">_xlfn.XLOOKUP(I2703,消耗中转!$E$25:$J$25,_xlfn.XLOOKUP(E2703,消耗中转!$C$29:$C$40,消耗中转!$E$29:$J$40))</f>
        <v>1.3</v>
      </c>
    </row>
    <row r="2704" spans="1:12" x14ac:dyDescent="0.15">
      <c r="A2704" s="27">
        <f t="shared" si="526"/>
        <v>600123200103</v>
      </c>
      <c r="B2704" s="27">
        <f t="shared" si="530"/>
        <v>600123200103</v>
      </c>
      <c r="C2704" s="2">
        <f t="shared" ref="C2704:C2767" si="566">IF(F2704=100,60*10^8+E2704*10^6+9*10^5+G2704*10^4+H2704*10^3+D2704,60*10^8+E2704*10^6+F2704*10^5+G2704*10^4+H2704*10^3+D2704)</f>
        <v>6001232001</v>
      </c>
      <c r="D2704" s="4">
        <f>_xlfn.XLOOKUP(E2704,[1]战斗中转!$D$8:$D$19,[1]战斗中转!$F$8:$F$19)</f>
        <v>1</v>
      </c>
      <c r="E2704" s="2">
        <f t="shared" ref="E2704" si="567">E2703</f>
        <v>1</v>
      </c>
      <c r="F2704" s="2">
        <f t="shared" si="543"/>
        <v>2</v>
      </c>
      <c r="G2704" s="2">
        <f t="shared" si="556"/>
        <v>3</v>
      </c>
      <c r="H2704" s="2">
        <f t="shared" si="561"/>
        <v>2</v>
      </c>
      <c r="I2704" s="2">
        <f t="shared" si="527"/>
        <v>3</v>
      </c>
      <c r="J2704" s="2" cm="1">
        <f t="array" ref="J2704">INT(_xlfn.XLOOKUP($E2704,消耗中转!$C$10:$C$21,_xlfn.XLOOKUP($I2704,消耗中转!$F$6:$K$6,消耗中转!$F$10:$K$21)))</f>
        <v>180</v>
      </c>
      <c r="K2704" s="2" cm="1">
        <f t="array" ref="K2704">INT(IF(I2704=0,
_xlfn.XLOOKUP(0,消耗中转!$F$6:$K$6,_xlfn.XLOOKUP(E2704,消耗中转!$C$10:$C$21,消耗中转!$F$10:$K$21)),
_xlfn.XLOOKUP(I2704,消耗中转!$F$6:$K$6,_xlfn.XLOOKUP(E2704,消耗中转!$C$10:$C$21,消耗中转!$F$10:$K$21))+_xlfn.XLOOKUP(0,消耗中转!$F$6:$K$6,_xlfn.XLOOKUP(E2704,消耗中转!$C$10:$C$21,消耗中转!$F$10:$K$21))))</f>
        <v>280</v>
      </c>
      <c r="L2704" s="2" cm="1">
        <f t="array" ref="L2704">_xlfn.XLOOKUP(I2704,消耗中转!$E$25:$J$25,_xlfn.XLOOKUP(E2704,消耗中转!$C$29:$C$40,消耗中转!$E$29:$J$40))</f>
        <v>1.3</v>
      </c>
    </row>
    <row r="2705" spans="1:12" x14ac:dyDescent="0.15">
      <c r="A2705" s="27">
        <f t="shared" si="526"/>
        <v>600123300103</v>
      </c>
      <c r="B2705" s="27">
        <f t="shared" si="530"/>
        <v>600123300103</v>
      </c>
      <c r="C2705" s="2">
        <f t="shared" si="566"/>
        <v>6001233001</v>
      </c>
      <c r="D2705" s="4">
        <f>_xlfn.XLOOKUP(E2705,[1]战斗中转!$D$8:$D$19,[1]战斗中转!$F$8:$F$19)</f>
        <v>1</v>
      </c>
      <c r="E2705" s="2">
        <f t="shared" ref="E2705" si="568">E2704</f>
        <v>1</v>
      </c>
      <c r="F2705" s="2">
        <f t="shared" si="543"/>
        <v>2</v>
      </c>
      <c r="G2705" s="2">
        <f t="shared" si="556"/>
        <v>3</v>
      </c>
      <c r="H2705" s="2">
        <f t="shared" si="561"/>
        <v>3</v>
      </c>
      <c r="I2705" s="2">
        <f t="shared" si="527"/>
        <v>3</v>
      </c>
      <c r="J2705" s="2" cm="1">
        <f t="array" ref="J2705">INT(_xlfn.XLOOKUP($E2705,消耗中转!$C$10:$C$21,_xlfn.XLOOKUP($I2705,消耗中转!$F$6:$K$6,消耗中转!$F$10:$K$21)))</f>
        <v>180</v>
      </c>
      <c r="K2705" s="2" cm="1">
        <f t="array" ref="K2705">INT(IF(I2705=0,
_xlfn.XLOOKUP(0,消耗中转!$F$6:$K$6,_xlfn.XLOOKUP(E2705,消耗中转!$C$10:$C$21,消耗中转!$F$10:$K$21)),
_xlfn.XLOOKUP(I2705,消耗中转!$F$6:$K$6,_xlfn.XLOOKUP(E2705,消耗中转!$C$10:$C$21,消耗中转!$F$10:$K$21))+_xlfn.XLOOKUP(0,消耗中转!$F$6:$K$6,_xlfn.XLOOKUP(E2705,消耗中转!$C$10:$C$21,消耗中转!$F$10:$K$21))))</f>
        <v>280</v>
      </c>
      <c r="L2705" s="2" cm="1">
        <f t="array" ref="L2705">_xlfn.XLOOKUP(I2705,消耗中转!$E$25:$J$25,_xlfn.XLOOKUP(E2705,消耗中转!$C$29:$C$40,消耗中转!$E$29:$J$40))</f>
        <v>1.3</v>
      </c>
    </row>
    <row r="2706" spans="1:12" x14ac:dyDescent="0.15">
      <c r="A2706" s="27">
        <f t="shared" si="526"/>
        <v>600123400103</v>
      </c>
      <c r="B2706" s="27">
        <f t="shared" si="530"/>
        <v>600123400103</v>
      </c>
      <c r="C2706" s="2">
        <f t="shared" si="566"/>
        <v>6001234001</v>
      </c>
      <c r="D2706" s="4">
        <f>_xlfn.XLOOKUP(E2706,[1]战斗中转!$D$8:$D$19,[1]战斗中转!$F$8:$F$19)</f>
        <v>1</v>
      </c>
      <c r="E2706" s="2">
        <f t="shared" ref="E2706" si="569">E2705</f>
        <v>1</v>
      </c>
      <c r="F2706" s="2">
        <f t="shared" si="543"/>
        <v>2</v>
      </c>
      <c r="G2706" s="2">
        <f t="shared" si="556"/>
        <v>3</v>
      </c>
      <c r="H2706" s="2">
        <f t="shared" si="561"/>
        <v>4</v>
      </c>
      <c r="I2706" s="2">
        <f t="shared" si="527"/>
        <v>3</v>
      </c>
      <c r="J2706" s="2" cm="1">
        <f t="array" ref="J2706">INT(_xlfn.XLOOKUP($E2706,消耗中转!$C$10:$C$21,_xlfn.XLOOKUP($I2706,消耗中转!$F$6:$K$6,消耗中转!$F$10:$K$21)))</f>
        <v>180</v>
      </c>
      <c r="K2706" s="2" cm="1">
        <f t="array" ref="K2706">INT(IF(I2706=0,
_xlfn.XLOOKUP(0,消耗中转!$F$6:$K$6,_xlfn.XLOOKUP(E2706,消耗中转!$C$10:$C$21,消耗中转!$F$10:$K$21)),
_xlfn.XLOOKUP(I2706,消耗中转!$F$6:$K$6,_xlfn.XLOOKUP(E2706,消耗中转!$C$10:$C$21,消耗中转!$F$10:$K$21))+_xlfn.XLOOKUP(0,消耗中转!$F$6:$K$6,_xlfn.XLOOKUP(E2706,消耗中转!$C$10:$C$21,消耗中转!$F$10:$K$21))))</f>
        <v>280</v>
      </c>
      <c r="L2706" s="2" cm="1">
        <f t="array" ref="L2706">_xlfn.XLOOKUP(I2706,消耗中转!$E$25:$J$25,_xlfn.XLOOKUP(E2706,消耗中转!$C$29:$C$40,消耗中转!$E$29:$J$40))</f>
        <v>1.3</v>
      </c>
    </row>
    <row r="2707" spans="1:12" x14ac:dyDescent="0.15">
      <c r="A2707" s="27">
        <f t="shared" si="526"/>
        <v>600131100103</v>
      </c>
      <c r="B2707" s="27">
        <f t="shared" si="530"/>
        <v>600131100103</v>
      </c>
      <c r="C2707" s="2">
        <f t="shared" si="566"/>
        <v>6001311001</v>
      </c>
      <c r="D2707" s="4">
        <f>_xlfn.XLOOKUP(E2707,[1]战斗中转!$D$8:$D$19,[1]战斗中转!$F$8:$F$19)</f>
        <v>1</v>
      </c>
      <c r="E2707" s="2">
        <f t="shared" ref="E2707" si="570">E2706</f>
        <v>1</v>
      </c>
      <c r="F2707" s="2">
        <f t="shared" si="543"/>
        <v>3</v>
      </c>
      <c r="G2707" s="2">
        <f t="shared" si="556"/>
        <v>1</v>
      </c>
      <c r="H2707" s="2">
        <f t="shared" si="561"/>
        <v>1</v>
      </c>
      <c r="I2707" s="2">
        <f t="shared" si="527"/>
        <v>3</v>
      </c>
      <c r="J2707" s="2" cm="1">
        <f t="array" ref="J2707">INT(_xlfn.XLOOKUP($E2707,消耗中转!$C$10:$C$21,_xlfn.XLOOKUP($I2707,消耗中转!$F$6:$K$6,消耗中转!$F$10:$K$21)))</f>
        <v>180</v>
      </c>
      <c r="K2707" s="2" cm="1">
        <f t="array" ref="K2707">INT(IF(I2707=0,
_xlfn.XLOOKUP(0,消耗中转!$F$6:$K$6,_xlfn.XLOOKUP(E2707,消耗中转!$C$10:$C$21,消耗中转!$F$10:$K$21)),
_xlfn.XLOOKUP(I2707,消耗中转!$F$6:$K$6,_xlfn.XLOOKUP(E2707,消耗中转!$C$10:$C$21,消耗中转!$F$10:$K$21))+_xlfn.XLOOKUP(0,消耗中转!$F$6:$K$6,_xlfn.XLOOKUP(E2707,消耗中转!$C$10:$C$21,消耗中转!$F$10:$K$21))))</f>
        <v>280</v>
      </c>
      <c r="L2707" s="2" cm="1">
        <f t="array" ref="L2707">_xlfn.XLOOKUP(I2707,消耗中转!$E$25:$J$25,_xlfn.XLOOKUP(E2707,消耗中转!$C$29:$C$40,消耗中转!$E$29:$J$40))</f>
        <v>1.3</v>
      </c>
    </row>
    <row r="2708" spans="1:12" x14ac:dyDescent="0.15">
      <c r="A2708" s="27">
        <f t="shared" si="526"/>
        <v>600131200103</v>
      </c>
      <c r="B2708" s="27">
        <f t="shared" si="530"/>
        <v>600131200103</v>
      </c>
      <c r="C2708" s="2">
        <f t="shared" si="566"/>
        <v>6001312001</v>
      </c>
      <c r="D2708" s="4">
        <f>_xlfn.XLOOKUP(E2708,[1]战斗中转!$D$8:$D$19,[1]战斗中转!$F$8:$F$19)</f>
        <v>1</v>
      </c>
      <c r="E2708" s="2">
        <f t="shared" ref="E2708" si="571">E2707</f>
        <v>1</v>
      </c>
      <c r="F2708" s="2">
        <f t="shared" si="543"/>
        <v>3</v>
      </c>
      <c r="G2708" s="2">
        <f t="shared" si="556"/>
        <v>1</v>
      </c>
      <c r="H2708" s="2">
        <f t="shared" si="561"/>
        <v>2</v>
      </c>
      <c r="I2708" s="2">
        <f t="shared" si="527"/>
        <v>3</v>
      </c>
      <c r="J2708" s="2" cm="1">
        <f t="array" ref="J2708">INT(_xlfn.XLOOKUP($E2708,消耗中转!$C$10:$C$21,_xlfn.XLOOKUP($I2708,消耗中转!$F$6:$K$6,消耗中转!$F$10:$K$21)))</f>
        <v>180</v>
      </c>
      <c r="K2708" s="2" cm="1">
        <f t="array" ref="K2708">INT(IF(I2708=0,
_xlfn.XLOOKUP(0,消耗中转!$F$6:$K$6,_xlfn.XLOOKUP(E2708,消耗中转!$C$10:$C$21,消耗中转!$F$10:$K$21)),
_xlfn.XLOOKUP(I2708,消耗中转!$F$6:$K$6,_xlfn.XLOOKUP(E2708,消耗中转!$C$10:$C$21,消耗中转!$F$10:$K$21))+_xlfn.XLOOKUP(0,消耗中转!$F$6:$K$6,_xlfn.XLOOKUP(E2708,消耗中转!$C$10:$C$21,消耗中转!$F$10:$K$21))))</f>
        <v>280</v>
      </c>
      <c r="L2708" s="2" cm="1">
        <f t="array" ref="L2708">_xlfn.XLOOKUP(I2708,消耗中转!$E$25:$J$25,_xlfn.XLOOKUP(E2708,消耗中转!$C$29:$C$40,消耗中转!$E$29:$J$40))</f>
        <v>1.3</v>
      </c>
    </row>
    <row r="2709" spans="1:12" x14ac:dyDescent="0.15">
      <c r="A2709" s="27">
        <f t="shared" si="526"/>
        <v>600131300103</v>
      </c>
      <c r="B2709" s="27">
        <f t="shared" si="530"/>
        <v>600131300103</v>
      </c>
      <c r="C2709" s="2">
        <f t="shared" si="566"/>
        <v>6001313001</v>
      </c>
      <c r="D2709" s="4">
        <f>_xlfn.XLOOKUP(E2709,[1]战斗中转!$D$8:$D$19,[1]战斗中转!$F$8:$F$19)</f>
        <v>1</v>
      </c>
      <c r="E2709" s="2">
        <f t="shared" ref="E2709" si="572">E2708</f>
        <v>1</v>
      </c>
      <c r="F2709" s="2">
        <f t="shared" si="543"/>
        <v>3</v>
      </c>
      <c r="G2709" s="2">
        <f t="shared" si="556"/>
        <v>1</v>
      </c>
      <c r="H2709" s="2">
        <f t="shared" si="561"/>
        <v>3</v>
      </c>
      <c r="I2709" s="2">
        <f t="shared" si="527"/>
        <v>3</v>
      </c>
      <c r="J2709" s="2" cm="1">
        <f t="array" ref="J2709">INT(_xlfn.XLOOKUP($E2709,消耗中转!$C$10:$C$21,_xlfn.XLOOKUP($I2709,消耗中转!$F$6:$K$6,消耗中转!$F$10:$K$21)))</f>
        <v>180</v>
      </c>
      <c r="K2709" s="2" cm="1">
        <f t="array" ref="K2709">INT(IF(I2709=0,
_xlfn.XLOOKUP(0,消耗中转!$F$6:$K$6,_xlfn.XLOOKUP(E2709,消耗中转!$C$10:$C$21,消耗中转!$F$10:$K$21)),
_xlfn.XLOOKUP(I2709,消耗中转!$F$6:$K$6,_xlfn.XLOOKUP(E2709,消耗中转!$C$10:$C$21,消耗中转!$F$10:$K$21))+_xlfn.XLOOKUP(0,消耗中转!$F$6:$K$6,_xlfn.XLOOKUP(E2709,消耗中转!$C$10:$C$21,消耗中转!$F$10:$K$21))))</f>
        <v>280</v>
      </c>
      <c r="L2709" s="2" cm="1">
        <f t="array" ref="L2709">_xlfn.XLOOKUP(I2709,消耗中转!$E$25:$J$25,_xlfn.XLOOKUP(E2709,消耗中转!$C$29:$C$40,消耗中转!$E$29:$J$40))</f>
        <v>1.3</v>
      </c>
    </row>
    <row r="2710" spans="1:12" x14ac:dyDescent="0.15">
      <c r="A2710" s="27">
        <f t="shared" si="526"/>
        <v>600131400103</v>
      </c>
      <c r="B2710" s="27">
        <f t="shared" si="530"/>
        <v>600131400103</v>
      </c>
      <c r="C2710" s="2">
        <f t="shared" si="566"/>
        <v>6001314001</v>
      </c>
      <c r="D2710" s="4">
        <f>_xlfn.XLOOKUP(E2710,[1]战斗中转!$D$8:$D$19,[1]战斗中转!$F$8:$F$19)</f>
        <v>1</v>
      </c>
      <c r="E2710" s="2">
        <f t="shared" ref="E2710" si="573">E2709</f>
        <v>1</v>
      </c>
      <c r="F2710" s="2">
        <f t="shared" si="543"/>
        <v>3</v>
      </c>
      <c r="G2710" s="2">
        <f t="shared" si="556"/>
        <v>1</v>
      </c>
      <c r="H2710" s="2">
        <f t="shared" si="561"/>
        <v>4</v>
      </c>
      <c r="I2710" s="2">
        <f t="shared" si="527"/>
        <v>3</v>
      </c>
      <c r="J2710" s="2" cm="1">
        <f t="array" ref="J2710">INT(_xlfn.XLOOKUP($E2710,消耗中转!$C$10:$C$21,_xlfn.XLOOKUP($I2710,消耗中转!$F$6:$K$6,消耗中转!$F$10:$K$21)))</f>
        <v>180</v>
      </c>
      <c r="K2710" s="2" cm="1">
        <f t="array" ref="K2710">INT(IF(I2710=0,
_xlfn.XLOOKUP(0,消耗中转!$F$6:$K$6,_xlfn.XLOOKUP(E2710,消耗中转!$C$10:$C$21,消耗中转!$F$10:$K$21)),
_xlfn.XLOOKUP(I2710,消耗中转!$F$6:$K$6,_xlfn.XLOOKUP(E2710,消耗中转!$C$10:$C$21,消耗中转!$F$10:$K$21))+_xlfn.XLOOKUP(0,消耗中转!$F$6:$K$6,_xlfn.XLOOKUP(E2710,消耗中转!$C$10:$C$21,消耗中转!$F$10:$K$21))))</f>
        <v>280</v>
      </c>
      <c r="L2710" s="2" cm="1">
        <f t="array" ref="L2710">_xlfn.XLOOKUP(I2710,消耗中转!$E$25:$J$25,_xlfn.XLOOKUP(E2710,消耗中转!$C$29:$C$40,消耗中转!$E$29:$J$40))</f>
        <v>1.3</v>
      </c>
    </row>
    <row r="2711" spans="1:12" x14ac:dyDescent="0.15">
      <c r="A2711" s="27">
        <f t="shared" si="526"/>
        <v>600132100103</v>
      </c>
      <c r="B2711" s="27">
        <f t="shared" si="530"/>
        <v>600132100103</v>
      </c>
      <c r="C2711" s="2">
        <f t="shared" si="566"/>
        <v>6001321001</v>
      </c>
      <c r="D2711" s="4">
        <f>_xlfn.XLOOKUP(E2711,[1]战斗中转!$D$8:$D$19,[1]战斗中转!$F$8:$F$19)</f>
        <v>1</v>
      </c>
      <c r="E2711" s="2">
        <f t="shared" ref="E2711" si="574">E2710</f>
        <v>1</v>
      </c>
      <c r="F2711" s="2">
        <f t="shared" si="543"/>
        <v>3</v>
      </c>
      <c r="G2711" s="2">
        <f t="shared" si="556"/>
        <v>2</v>
      </c>
      <c r="H2711" s="2">
        <f t="shared" si="561"/>
        <v>1</v>
      </c>
      <c r="I2711" s="2">
        <f t="shared" si="527"/>
        <v>3</v>
      </c>
      <c r="J2711" s="2" cm="1">
        <f t="array" ref="J2711">INT(_xlfn.XLOOKUP($E2711,消耗中转!$C$10:$C$21,_xlfn.XLOOKUP($I2711,消耗中转!$F$6:$K$6,消耗中转!$F$10:$K$21)))</f>
        <v>180</v>
      </c>
      <c r="K2711" s="2" cm="1">
        <f t="array" ref="K2711">INT(IF(I2711=0,
_xlfn.XLOOKUP(0,消耗中转!$F$6:$K$6,_xlfn.XLOOKUP(E2711,消耗中转!$C$10:$C$21,消耗中转!$F$10:$K$21)),
_xlfn.XLOOKUP(I2711,消耗中转!$F$6:$K$6,_xlfn.XLOOKUP(E2711,消耗中转!$C$10:$C$21,消耗中转!$F$10:$K$21))+_xlfn.XLOOKUP(0,消耗中转!$F$6:$K$6,_xlfn.XLOOKUP(E2711,消耗中转!$C$10:$C$21,消耗中转!$F$10:$K$21))))</f>
        <v>280</v>
      </c>
      <c r="L2711" s="2" cm="1">
        <f t="array" ref="L2711">_xlfn.XLOOKUP(I2711,消耗中转!$E$25:$J$25,_xlfn.XLOOKUP(E2711,消耗中转!$C$29:$C$40,消耗中转!$E$29:$J$40))</f>
        <v>1.3</v>
      </c>
    </row>
    <row r="2712" spans="1:12" x14ac:dyDescent="0.15">
      <c r="A2712" s="27">
        <f t="shared" si="526"/>
        <v>600132200103</v>
      </c>
      <c r="B2712" s="27">
        <f t="shared" si="530"/>
        <v>600132200103</v>
      </c>
      <c r="C2712" s="2">
        <f t="shared" si="566"/>
        <v>6001322001</v>
      </c>
      <c r="D2712" s="4">
        <f>_xlfn.XLOOKUP(E2712,[1]战斗中转!$D$8:$D$19,[1]战斗中转!$F$8:$F$19)</f>
        <v>1</v>
      </c>
      <c r="E2712" s="2">
        <f t="shared" ref="E2712" si="575">E2711</f>
        <v>1</v>
      </c>
      <c r="F2712" s="2">
        <f t="shared" si="543"/>
        <v>3</v>
      </c>
      <c r="G2712" s="2">
        <f t="shared" si="556"/>
        <v>2</v>
      </c>
      <c r="H2712" s="2">
        <f t="shared" si="561"/>
        <v>2</v>
      </c>
      <c r="I2712" s="2">
        <f t="shared" si="527"/>
        <v>3</v>
      </c>
      <c r="J2712" s="2" cm="1">
        <f t="array" ref="J2712">INT(_xlfn.XLOOKUP($E2712,消耗中转!$C$10:$C$21,_xlfn.XLOOKUP($I2712,消耗中转!$F$6:$K$6,消耗中转!$F$10:$K$21)))</f>
        <v>180</v>
      </c>
      <c r="K2712" s="2" cm="1">
        <f t="array" ref="K2712">INT(IF(I2712=0,
_xlfn.XLOOKUP(0,消耗中转!$F$6:$K$6,_xlfn.XLOOKUP(E2712,消耗中转!$C$10:$C$21,消耗中转!$F$10:$K$21)),
_xlfn.XLOOKUP(I2712,消耗中转!$F$6:$K$6,_xlfn.XLOOKUP(E2712,消耗中转!$C$10:$C$21,消耗中转!$F$10:$K$21))+_xlfn.XLOOKUP(0,消耗中转!$F$6:$K$6,_xlfn.XLOOKUP(E2712,消耗中转!$C$10:$C$21,消耗中转!$F$10:$K$21))))</f>
        <v>280</v>
      </c>
      <c r="L2712" s="2" cm="1">
        <f t="array" ref="L2712">_xlfn.XLOOKUP(I2712,消耗中转!$E$25:$J$25,_xlfn.XLOOKUP(E2712,消耗中转!$C$29:$C$40,消耗中转!$E$29:$J$40))</f>
        <v>1.3</v>
      </c>
    </row>
    <row r="2713" spans="1:12" x14ac:dyDescent="0.15">
      <c r="A2713" s="27">
        <f t="shared" si="526"/>
        <v>600132300103</v>
      </c>
      <c r="B2713" s="27">
        <f t="shared" si="530"/>
        <v>600132300103</v>
      </c>
      <c r="C2713" s="2">
        <f t="shared" si="566"/>
        <v>6001323001</v>
      </c>
      <c r="D2713" s="4">
        <f>_xlfn.XLOOKUP(E2713,[1]战斗中转!$D$8:$D$19,[1]战斗中转!$F$8:$F$19)</f>
        <v>1</v>
      </c>
      <c r="E2713" s="2">
        <f t="shared" ref="E2713" si="576">E2712</f>
        <v>1</v>
      </c>
      <c r="F2713" s="2">
        <f t="shared" si="543"/>
        <v>3</v>
      </c>
      <c r="G2713" s="2">
        <f t="shared" si="556"/>
        <v>2</v>
      </c>
      <c r="H2713" s="2">
        <f t="shared" si="561"/>
        <v>3</v>
      </c>
      <c r="I2713" s="2">
        <f t="shared" si="527"/>
        <v>3</v>
      </c>
      <c r="J2713" s="2" cm="1">
        <f t="array" ref="J2713">INT(_xlfn.XLOOKUP($E2713,消耗中转!$C$10:$C$21,_xlfn.XLOOKUP($I2713,消耗中转!$F$6:$K$6,消耗中转!$F$10:$K$21)))</f>
        <v>180</v>
      </c>
      <c r="K2713" s="2" cm="1">
        <f t="array" ref="K2713">INT(IF(I2713=0,
_xlfn.XLOOKUP(0,消耗中转!$F$6:$K$6,_xlfn.XLOOKUP(E2713,消耗中转!$C$10:$C$21,消耗中转!$F$10:$K$21)),
_xlfn.XLOOKUP(I2713,消耗中转!$F$6:$K$6,_xlfn.XLOOKUP(E2713,消耗中转!$C$10:$C$21,消耗中转!$F$10:$K$21))+_xlfn.XLOOKUP(0,消耗中转!$F$6:$K$6,_xlfn.XLOOKUP(E2713,消耗中转!$C$10:$C$21,消耗中转!$F$10:$K$21))))</f>
        <v>280</v>
      </c>
      <c r="L2713" s="2" cm="1">
        <f t="array" ref="L2713">_xlfn.XLOOKUP(I2713,消耗中转!$E$25:$J$25,_xlfn.XLOOKUP(E2713,消耗中转!$C$29:$C$40,消耗中转!$E$29:$J$40))</f>
        <v>1.3</v>
      </c>
    </row>
    <row r="2714" spans="1:12" x14ac:dyDescent="0.15">
      <c r="A2714" s="27">
        <f t="shared" si="526"/>
        <v>600132400103</v>
      </c>
      <c r="B2714" s="27">
        <f t="shared" si="530"/>
        <v>600132400103</v>
      </c>
      <c r="C2714" s="2">
        <f t="shared" si="566"/>
        <v>6001324001</v>
      </c>
      <c r="D2714" s="4">
        <f>_xlfn.XLOOKUP(E2714,[1]战斗中转!$D$8:$D$19,[1]战斗中转!$F$8:$F$19)</f>
        <v>1</v>
      </c>
      <c r="E2714" s="2">
        <f t="shared" ref="E2714" si="577">E2713</f>
        <v>1</v>
      </c>
      <c r="F2714" s="2">
        <f t="shared" si="543"/>
        <v>3</v>
      </c>
      <c r="G2714" s="2">
        <f t="shared" si="556"/>
        <v>2</v>
      </c>
      <c r="H2714" s="2">
        <f t="shared" si="561"/>
        <v>4</v>
      </c>
      <c r="I2714" s="2">
        <f t="shared" si="527"/>
        <v>3</v>
      </c>
      <c r="J2714" s="2" cm="1">
        <f t="array" ref="J2714">INT(_xlfn.XLOOKUP($E2714,消耗中转!$C$10:$C$21,_xlfn.XLOOKUP($I2714,消耗中转!$F$6:$K$6,消耗中转!$F$10:$K$21)))</f>
        <v>180</v>
      </c>
      <c r="K2714" s="2" cm="1">
        <f t="array" ref="K2714">INT(IF(I2714=0,
_xlfn.XLOOKUP(0,消耗中转!$F$6:$K$6,_xlfn.XLOOKUP(E2714,消耗中转!$C$10:$C$21,消耗中转!$F$10:$K$21)),
_xlfn.XLOOKUP(I2714,消耗中转!$F$6:$K$6,_xlfn.XLOOKUP(E2714,消耗中转!$C$10:$C$21,消耗中转!$F$10:$K$21))+_xlfn.XLOOKUP(0,消耗中转!$F$6:$K$6,_xlfn.XLOOKUP(E2714,消耗中转!$C$10:$C$21,消耗中转!$F$10:$K$21))))</f>
        <v>280</v>
      </c>
      <c r="L2714" s="2" cm="1">
        <f t="array" ref="L2714">_xlfn.XLOOKUP(I2714,消耗中转!$E$25:$J$25,_xlfn.XLOOKUP(E2714,消耗中转!$C$29:$C$40,消耗中转!$E$29:$J$40))</f>
        <v>1.3</v>
      </c>
    </row>
    <row r="2715" spans="1:12" x14ac:dyDescent="0.15">
      <c r="A2715" s="27">
        <f t="shared" si="526"/>
        <v>600133100103</v>
      </c>
      <c r="B2715" s="27">
        <f t="shared" si="530"/>
        <v>600133100103</v>
      </c>
      <c r="C2715" s="2">
        <f t="shared" si="566"/>
        <v>6001331001</v>
      </c>
      <c r="D2715" s="4">
        <f>_xlfn.XLOOKUP(E2715,[1]战斗中转!$D$8:$D$19,[1]战斗中转!$F$8:$F$19)</f>
        <v>1</v>
      </c>
      <c r="E2715" s="2">
        <f t="shared" ref="E2715" si="578">E2714</f>
        <v>1</v>
      </c>
      <c r="F2715" s="2">
        <f t="shared" si="543"/>
        <v>3</v>
      </c>
      <c r="G2715" s="2">
        <f t="shared" si="556"/>
        <v>3</v>
      </c>
      <c r="H2715" s="2">
        <f t="shared" si="561"/>
        <v>1</v>
      </c>
      <c r="I2715" s="2">
        <f t="shared" si="527"/>
        <v>3</v>
      </c>
      <c r="J2715" s="2" cm="1">
        <f t="array" ref="J2715">INT(_xlfn.XLOOKUP($E2715,消耗中转!$C$10:$C$21,_xlfn.XLOOKUP($I2715,消耗中转!$F$6:$K$6,消耗中转!$F$10:$K$21)))</f>
        <v>180</v>
      </c>
      <c r="K2715" s="2" cm="1">
        <f t="array" ref="K2715">INT(IF(I2715=0,
_xlfn.XLOOKUP(0,消耗中转!$F$6:$K$6,_xlfn.XLOOKUP(E2715,消耗中转!$C$10:$C$21,消耗中转!$F$10:$K$21)),
_xlfn.XLOOKUP(I2715,消耗中转!$F$6:$K$6,_xlfn.XLOOKUP(E2715,消耗中转!$C$10:$C$21,消耗中转!$F$10:$K$21))+_xlfn.XLOOKUP(0,消耗中转!$F$6:$K$6,_xlfn.XLOOKUP(E2715,消耗中转!$C$10:$C$21,消耗中转!$F$10:$K$21))))</f>
        <v>280</v>
      </c>
      <c r="L2715" s="2" cm="1">
        <f t="array" ref="L2715">_xlfn.XLOOKUP(I2715,消耗中转!$E$25:$J$25,_xlfn.XLOOKUP(E2715,消耗中转!$C$29:$C$40,消耗中转!$E$29:$J$40))</f>
        <v>1.3</v>
      </c>
    </row>
    <row r="2716" spans="1:12" x14ac:dyDescent="0.15">
      <c r="A2716" s="27">
        <f t="shared" si="526"/>
        <v>600133200103</v>
      </c>
      <c r="B2716" s="27">
        <f t="shared" si="530"/>
        <v>600133200103</v>
      </c>
      <c r="C2716" s="2">
        <f t="shared" si="566"/>
        <v>6001332001</v>
      </c>
      <c r="D2716" s="4">
        <f>_xlfn.XLOOKUP(E2716,[1]战斗中转!$D$8:$D$19,[1]战斗中转!$F$8:$F$19)</f>
        <v>1</v>
      </c>
      <c r="E2716" s="2">
        <f t="shared" ref="E2716" si="579">E2715</f>
        <v>1</v>
      </c>
      <c r="F2716" s="2">
        <f t="shared" si="543"/>
        <v>3</v>
      </c>
      <c r="G2716" s="2">
        <f t="shared" si="556"/>
        <v>3</v>
      </c>
      <c r="H2716" s="2">
        <f t="shared" si="561"/>
        <v>2</v>
      </c>
      <c r="I2716" s="2">
        <f t="shared" si="527"/>
        <v>3</v>
      </c>
      <c r="J2716" s="2" cm="1">
        <f t="array" ref="J2716">INT(_xlfn.XLOOKUP($E2716,消耗中转!$C$10:$C$21,_xlfn.XLOOKUP($I2716,消耗中转!$F$6:$K$6,消耗中转!$F$10:$K$21)))</f>
        <v>180</v>
      </c>
      <c r="K2716" s="2" cm="1">
        <f t="array" ref="K2716">INT(IF(I2716=0,
_xlfn.XLOOKUP(0,消耗中转!$F$6:$K$6,_xlfn.XLOOKUP(E2716,消耗中转!$C$10:$C$21,消耗中转!$F$10:$K$21)),
_xlfn.XLOOKUP(I2716,消耗中转!$F$6:$K$6,_xlfn.XLOOKUP(E2716,消耗中转!$C$10:$C$21,消耗中转!$F$10:$K$21))+_xlfn.XLOOKUP(0,消耗中转!$F$6:$K$6,_xlfn.XLOOKUP(E2716,消耗中转!$C$10:$C$21,消耗中转!$F$10:$K$21))))</f>
        <v>280</v>
      </c>
      <c r="L2716" s="2" cm="1">
        <f t="array" ref="L2716">_xlfn.XLOOKUP(I2716,消耗中转!$E$25:$J$25,_xlfn.XLOOKUP(E2716,消耗中转!$C$29:$C$40,消耗中转!$E$29:$J$40))</f>
        <v>1.3</v>
      </c>
    </row>
    <row r="2717" spans="1:12" x14ac:dyDescent="0.15">
      <c r="A2717" s="27">
        <f t="shared" si="526"/>
        <v>600133300103</v>
      </c>
      <c r="B2717" s="27">
        <f t="shared" si="530"/>
        <v>600133300103</v>
      </c>
      <c r="C2717" s="2">
        <f t="shared" si="566"/>
        <v>6001333001</v>
      </c>
      <c r="D2717" s="4">
        <f>_xlfn.XLOOKUP(E2717,[1]战斗中转!$D$8:$D$19,[1]战斗中转!$F$8:$F$19)</f>
        <v>1</v>
      </c>
      <c r="E2717" s="2">
        <f t="shared" ref="E2717" si="580">E2716</f>
        <v>1</v>
      </c>
      <c r="F2717" s="2">
        <f t="shared" si="543"/>
        <v>3</v>
      </c>
      <c r="G2717" s="2">
        <f t="shared" si="556"/>
        <v>3</v>
      </c>
      <c r="H2717" s="2">
        <f t="shared" si="561"/>
        <v>3</v>
      </c>
      <c r="I2717" s="2">
        <f t="shared" si="527"/>
        <v>3</v>
      </c>
      <c r="J2717" s="2" cm="1">
        <f t="array" ref="J2717">INT(_xlfn.XLOOKUP($E2717,消耗中转!$C$10:$C$21,_xlfn.XLOOKUP($I2717,消耗中转!$F$6:$K$6,消耗中转!$F$10:$K$21)))</f>
        <v>180</v>
      </c>
      <c r="K2717" s="2" cm="1">
        <f t="array" ref="K2717">INT(IF(I2717=0,
_xlfn.XLOOKUP(0,消耗中转!$F$6:$K$6,_xlfn.XLOOKUP(E2717,消耗中转!$C$10:$C$21,消耗中转!$F$10:$K$21)),
_xlfn.XLOOKUP(I2717,消耗中转!$F$6:$K$6,_xlfn.XLOOKUP(E2717,消耗中转!$C$10:$C$21,消耗中转!$F$10:$K$21))+_xlfn.XLOOKUP(0,消耗中转!$F$6:$K$6,_xlfn.XLOOKUP(E2717,消耗中转!$C$10:$C$21,消耗中转!$F$10:$K$21))))</f>
        <v>280</v>
      </c>
      <c r="L2717" s="2" cm="1">
        <f t="array" ref="L2717">_xlfn.XLOOKUP(I2717,消耗中转!$E$25:$J$25,_xlfn.XLOOKUP(E2717,消耗中转!$C$29:$C$40,消耗中转!$E$29:$J$40))</f>
        <v>1.3</v>
      </c>
    </row>
    <row r="2718" spans="1:12" x14ac:dyDescent="0.15">
      <c r="A2718" s="27">
        <f t="shared" si="526"/>
        <v>600133400103</v>
      </c>
      <c r="B2718" s="27">
        <f t="shared" si="530"/>
        <v>600133400103</v>
      </c>
      <c r="C2718" s="2">
        <f t="shared" si="566"/>
        <v>6001334001</v>
      </c>
      <c r="D2718" s="4">
        <f>_xlfn.XLOOKUP(E2718,[1]战斗中转!$D$8:$D$19,[1]战斗中转!$F$8:$F$19)</f>
        <v>1</v>
      </c>
      <c r="E2718" s="2">
        <f t="shared" ref="E2718" si="581">E2717</f>
        <v>1</v>
      </c>
      <c r="F2718" s="2">
        <f t="shared" si="543"/>
        <v>3</v>
      </c>
      <c r="G2718" s="2">
        <f t="shared" si="556"/>
        <v>3</v>
      </c>
      <c r="H2718" s="2">
        <f t="shared" si="561"/>
        <v>4</v>
      </c>
      <c r="I2718" s="2">
        <f t="shared" si="527"/>
        <v>3</v>
      </c>
      <c r="J2718" s="2" cm="1">
        <f t="array" ref="J2718">INT(_xlfn.XLOOKUP($E2718,消耗中转!$C$10:$C$21,_xlfn.XLOOKUP($I2718,消耗中转!$F$6:$K$6,消耗中转!$F$10:$K$21)))</f>
        <v>180</v>
      </c>
      <c r="K2718" s="2" cm="1">
        <f t="array" ref="K2718">INT(IF(I2718=0,
_xlfn.XLOOKUP(0,消耗中转!$F$6:$K$6,_xlfn.XLOOKUP(E2718,消耗中转!$C$10:$C$21,消耗中转!$F$10:$K$21)),
_xlfn.XLOOKUP(I2718,消耗中转!$F$6:$K$6,_xlfn.XLOOKUP(E2718,消耗中转!$C$10:$C$21,消耗中转!$F$10:$K$21))+_xlfn.XLOOKUP(0,消耗中转!$F$6:$K$6,_xlfn.XLOOKUP(E2718,消耗中转!$C$10:$C$21,消耗中转!$F$10:$K$21))))</f>
        <v>280</v>
      </c>
      <c r="L2718" s="2" cm="1">
        <f t="array" ref="L2718">_xlfn.XLOOKUP(I2718,消耗中转!$E$25:$J$25,_xlfn.XLOOKUP(E2718,消耗中转!$C$29:$C$40,消耗中转!$E$29:$J$40))</f>
        <v>1.3</v>
      </c>
    </row>
    <row r="2719" spans="1:12" x14ac:dyDescent="0.15">
      <c r="A2719" s="27">
        <f t="shared" si="526"/>
        <v>600141100103</v>
      </c>
      <c r="B2719" s="27">
        <f t="shared" si="530"/>
        <v>600141100103</v>
      </c>
      <c r="C2719" s="2">
        <f t="shared" si="566"/>
        <v>6001411001</v>
      </c>
      <c r="D2719" s="4">
        <f>_xlfn.XLOOKUP(E2719,[1]战斗中转!$D$8:$D$19,[1]战斗中转!$F$8:$F$19)</f>
        <v>1</v>
      </c>
      <c r="E2719" s="2">
        <f t="shared" ref="E2719" si="582">E2718</f>
        <v>1</v>
      </c>
      <c r="F2719" s="2">
        <f>F2707+1</f>
        <v>4</v>
      </c>
      <c r="G2719" s="2">
        <f t="shared" si="556"/>
        <v>1</v>
      </c>
      <c r="H2719" s="2">
        <f t="shared" si="561"/>
        <v>1</v>
      </c>
      <c r="I2719" s="2">
        <f t="shared" si="527"/>
        <v>3</v>
      </c>
      <c r="J2719" s="2" cm="1">
        <f t="array" ref="J2719">INT(_xlfn.XLOOKUP($E2719,消耗中转!$C$10:$C$21,_xlfn.XLOOKUP($I2719,消耗中转!$F$6:$K$6,消耗中转!$F$10:$K$21)))</f>
        <v>180</v>
      </c>
      <c r="K2719" s="2" cm="1">
        <f t="array" ref="K2719">INT(IF(I2719=0,
_xlfn.XLOOKUP(0,消耗中转!$F$6:$K$6,_xlfn.XLOOKUP(E2719,消耗中转!$C$10:$C$21,消耗中转!$F$10:$K$21)),
_xlfn.XLOOKUP(I2719,消耗中转!$F$6:$K$6,_xlfn.XLOOKUP(E2719,消耗中转!$C$10:$C$21,消耗中转!$F$10:$K$21))+_xlfn.XLOOKUP(0,消耗中转!$F$6:$K$6,_xlfn.XLOOKUP(E2719,消耗中转!$C$10:$C$21,消耗中转!$F$10:$K$21))))</f>
        <v>280</v>
      </c>
      <c r="L2719" s="2" cm="1">
        <f t="array" ref="L2719">_xlfn.XLOOKUP(I2719,消耗中转!$E$25:$J$25,_xlfn.XLOOKUP(E2719,消耗中转!$C$29:$C$40,消耗中转!$E$29:$J$40))</f>
        <v>1.3</v>
      </c>
    </row>
    <row r="2720" spans="1:12" x14ac:dyDescent="0.15">
      <c r="A2720" s="27">
        <f t="shared" si="526"/>
        <v>600141200103</v>
      </c>
      <c r="B2720" s="27">
        <f t="shared" si="530"/>
        <v>600141200103</v>
      </c>
      <c r="C2720" s="2">
        <f t="shared" si="566"/>
        <v>6001412001</v>
      </c>
      <c r="D2720" s="4">
        <f>_xlfn.XLOOKUP(E2720,[1]战斗中转!$D$8:$D$19,[1]战斗中转!$F$8:$F$19)</f>
        <v>1</v>
      </c>
      <c r="E2720" s="2">
        <f t="shared" ref="E2720" si="583">E2719</f>
        <v>1</v>
      </c>
      <c r="F2720" s="2">
        <f t="shared" ref="F2720:F2730" si="584">F2708+1</f>
        <v>4</v>
      </c>
      <c r="G2720" s="2">
        <f t="shared" si="556"/>
        <v>1</v>
      </c>
      <c r="H2720" s="2">
        <f t="shared" si="561"/>
        <v>2</v>
      </c>
      <c r="I2720" s="2">
        <f t="shared" si="527"/>
        <v>3</v>
      </c>
      <c r="J2720" s="2" cm="1">
        <f t="array" ref="J2720">INT(_xlfn.XLOOKUP($E2720,消耗中转!$C$10:$C$21,_xlfn.XLOOKUP($I2720,消耗中转!$F$6:$K$6,消耗中转!$F$10:$K$21)))</f>
        <v>180</v>
      </c>
      <c r="K2720" s="2" cm="1">
        <f t="array" ref="K2720">INT(IF(I2720=0,
_xlfn.XLOOKUP(0,消耗中转!$F$6:$K$6,_xlfn.XLOOKUP(E2720,消耗中转!$C$10:$C$21,消耗中转!$F$10:$K$21)),
_xlfn.XLOOKUP(I2720,消耗中转!$F$6:$K$6,_xlfn.XLOOKUP(E2720,消耗中转!$C$10:$C$21,消耗中转!$F$10:$K$21))+_xlfn.XLOOKUP(0,消耗中转!$F$6:$K$6,_xlfn.XLOOKUP(E2720,消耗中转!$C$10:$C$21,消耗中转!$F$10:$K$21))))</f>
        <v>280</v>
      </c>
      <c r="L2720" s="2" cm="1">
        <f t="array" ref="L2720">_xlfn.XLOOKUP(I2720,消耗中转!$E$25:$J$25,_xlfn.XLOOKUP(E2720,消耗中转!$C$29:$C$40,消耗中转!$E$29:$J$40))</f>
        <v>1.3</v>
      </c>
    </row>
    <row r="2721" spans="1:12" x14ac:dyDescent="0.15">
      <c r="A2721" s="27">
        <f t="shared" si="526"/>
        <v>600141300103</v>
      </c>
      <c r="B2721" s="27">
        <f t="shared" si="530"/>
        <v>600141300103</v>
      </c>
      <c r="C2721" s="2">
        <f t="shared" si="566"/>
        <v>6001413001</v>
      </c>
      <c r="D2721" s="4">
        <f>_xlfn.XLOOKUP(E2721,[1]战斗中转!$D$8:$D$19,[1]战斗中转!$F$8:$F$19)</f>
        <v>1</v>
      </c>
      <c r="E2721" s="2">
        <f t="shared" ref="E2721" si="585">E2720</f>
        <v>1</v>
      </c>
      <c r="F2721" s="2">
        <f t="shared" si="584"/>
        <v>4</v>
      </c>
      <c r="G2721" s="2">
        <f t="shared" si="556"/>
        <v>1</v>
      </c>
      <c r="H2721" s="2">
        <f t="shared" si="561"/>
        <v>3</v>
      </c>
      <c r="I2721" s="2">
        <f t="shared" si="527"/>
        <v>3</v>
      </c>
      <c r="J2721" s="2" cm="1">
        <f t="array" ref="J2721">INT(_xlfn.XLOOKUP($E2721,消耗中转!$C$10:$C$21,_xlfn.XLOOKUP($I2721,消耗中转!$F$6:$K$6,消耗中转!$F$10:$K$21)))</f>
        <v>180</v>
      </c>
      <c r="K2721" s="2" cm="1">
        <f t="array" ref="K2721">INT(IF(I2721=0,
_xlfn.XLOOKUP(0,消耗中转!$F$6:$K$6,_xlfn.XLOOKUP(E2721,消耗中转!$C$10:$C$21,消耗中转!$F$10:$K$21)),
_xlfn.XLOOKUP(I2721,消耗中转!$F$6:$K$6,_xlfn.XLOOKUP(E2721,消耗中转!$C$10:$C$21,消耗中转!$F$10:$K$21))+_xlfn.XLOOKUP(0,消耗中转!$F$6:$K$6,_xlfn.XLOOKUP(E2721,消耗中转!$C$10:$C$21,消耗中转!$F$10:$K$21))))</f>
        <v>280</v>
      </c>
      <c r="L2721" s="2" cm="1">
        <f t="array" ref="L2721">_xlfn.XLOOKUP(I2721,消耗中转!$E$25:$J$25,_xlfn.XLOOKUP(E2721,消耗中转!$C$29:$C$40,消耗中转!$E$29:$J$40))</f>
        <v>1.3</v>
      </c>
    </row>
    <row r="2722" spans="1:12" x14ac:dyDescent="0.15">
      <c r="A2722" s="27">
        <f t="shared" si="526"/>
        <v>600141400103</v>
      </c>
      <c r="B2722" s="27">
        <f t="shared" si="530"/>
        <v>600141400103</v>
      </c>
      <c r="C2722" s="2">
        <f t="shared" si="566"/>
        <v>6001414001</v>
      </c>
      <c r="D2722" s="4">
        <f>_xlfn.XLOOKUP(E2722,[1]战斗中转!$D$8:$D$19,[1]战斗中转!$F$8:$F$19)</f>
        <v>1</v>
      </c>
      <c r="E2722" s="2">
        <f t="shared" ref="E2722" si="586">E2721</f>
        <v>1</v>
      </c>
      <c r="F2722" s="2">
        <f t="shared" si="584"/>
        <v>4</v>
      </c>
      <c r="G2722" s="2">
        <f t="shared" si="556"/>
        <v>1</v>
      </c>
      <c r="H2722" s="2">
        <f t="shared" si="561"/>
        <v>4</v>
      </c>
      <c r="I2722" s="2">
        <f t="shared" si="527"/>
        <v>3</v>
      </c>
      <c r="J2722" s="2" cm="1">
        <f t="array" ref="J2722">INT(_xlfn.XLOOKUP($E2722,消耗中转!$C$10:$C$21,_xlfn.XLOOKUP($I2722,消耗中转!$F$6:$K$6,消耗中转!$F$10:$K$21)))</f>
        <v>180</v>
      </c>
      <c r="K2722" s="2" cm="1">
        <f t="array" ref="K2722">INT(IF(I2722=0,
_xlfn.XLOOKUP(0,消耗中转!$F$6:$K$6,_xlfn.XLOOKUP(E2722,消耗中转!$C$10:$C$21,消耗中转!$F$10:$K$21)),
_xlfn.XLOOKUP(I2722,消耗中转!$F$6:$K$6,_xlfn.XLOOKUP(E2722,消耗中转!$C$10:$C$21,消耗中转!$F$10:$K$21))+_xlfn.XLOOKUP(0,消耗中转!$F$6:$K$6,_xlfn.XLOOKUP(E2722,消耗中转!$C$10:$C$21,消耗中转!$F$10:$K$21))))</f>
        <v>280</v>
      </c>
      <c r="L2722" s="2" cm="1">
        <f t="array" ref="L2722">_xlfn.XLOOKUP(I2722,消耗中转!$E$25:$J$25,_xlfn.XLOOKUP(E2722,消耗中转!$C$29:$C$40,消耗中转!$E$29:$J$40))</f>
        <v>1.3</v>
      </c>
    </row>
    <row r="2723" spans="1:12" x14ac:dyDescent="0.15">
      <c r="A2723" s="27">
        <f t="shared" si="526"/>
        <v>600142100103</v>
      </c>
      <c r="B2723" s="27">
        <f t="shared" si="530"/>
        <v>600142100103</v>
      </c>
      <c r="C2723" s="2">
        <f t="shared" si="566"/>
        <v>6001421001</v>
      </c>
      <c r="D2723" s="4">
        <f>_xlfn.XLOOKUP(E2723,[1]战斗中转!$D$8:$D$19,[1]战斗中转!$F$8:$F$19)</f>
        <v>1</v>
      </c>
      <c r="E2723" s="2">
        <f t="shared" ref="E2723" si="587">E2722</f>
        <v>1</v>
      </c>
      <c r="F2723" s="2">
        <f t="shared" si="584"/>
        <v>4</v>
      </c>
      <c r="G2723" s="2">
        <f t="shared" si="556"/>
        <v>2</v>
      </c>
      <c r="H2723" s="2">
        <f t="shared" si="561"/>
        <v>1</v>
      </c>
      <c r="I2723" s="2">
        <f t="shared" si="527"/>
        <v>3</v>
      </c>
      <c r="J2723" s="2" cm="1">
        <f t="array" ref="J2723">INT(_xlfn.XLOOKUP($E2723,消耗中转!$C$10:$C$21,_xlfn.XLOOKUP($I2723,消耗中转!$F$6:$K$6,消耗中转!$F$10:$K$21)))</f>
        <v>180</v>
      </c>
      <c r="K2723" s="2" cm="1">
        <f t="array" ref="K2723">INT(IF(I2723=0,
_xlfn.XLOOKUP(0,消耗中转!$F$6:$K$6,_xlfn.XLOOKUP(E2723,消耗中转!$C$10:$C$21,消耗中转!$F$10:$K$21)),
_xlfn.XLOOKUP(I2723,消耗中转!$F$6:$K$6,_xlfn.XLOOKUP(E2723,消耗中转!$C$10:$C$21,消耗中转!$F$10:$K$21))+_xlfn.XLOOKUP(0,消耗中转!$F$6:$K$6,_xlfn.XLOOKUP(E2723,消耗中转!$C$10:$C$21,消耗中转!$F$10:$K$21))))</f>
        <v>280</v>
      </c>
      <c r="L2723" s="2" cm="1">
        <f t="array" ref="L2723">_xlfn.XLOOKUP(I2723,消耗中转!$E$25:$J$25,_xlfn.XLOOKUP(E2723,消耗中转!$C$29:$C$40,消耗中转!$E$29:$J$40))</f>
        <v>1.3</v>
      </c>
    </row>
    <row r="2724" spans="1:12" x14ac:dyDescent="0.15">
      <c r="A2724" s="27">
        <f t="shared" si="526"/>
        <v>600142200103</v>
      </c>
      <c r="B2724" s="27">
        <f t="shared" si="530"/>
        <v>600142200103</v>
      </c>
      <c r="C2724" s="2">
        <f t="shared" si="566"/>
        <v>6001422001</v>
      </c>
      <c r="D2724" s="4">
        <f>_xlfn.XLOOKUP(E2724,[1]战斗中转!$D$8:$D$19,[1]战斗中转!$F$8:$F$19)</f>
        <v>1</v>
      </c>
      <c r="E2724" s="2">
        <f t="shared" ref="E2724" si="588">E2723</f>
        <v>1</v>
      </c>
      <c r="F2724" s="2">
        <f t="shared" si="584"/>
        <v>4</v>
      </c>
      <c r="G2724" s="2">
        <f t="shared" si="556"/>
        <v>2</v>
      </c>
      <c r="H2724" s="2">
        <f t="shared" si="561"/>
        <v>2</v>
      </c>
      <c r="I2724" s="2">
        <f t="shared" si="527"/>
        <v>3</v>
      </c>
      <c r="J2724" s="2" cm="1">
        <f t="array" ref="J2724">INT(_xlfn.XLOOKUP($E2724,消耗中转!$C$10:$C$21,_xlfn.XLOOKUP($I2724,消耗中转!$F$6:$K$6,消耗中转!$F$10:$K$21)))</f>
        <v>180</v>
      </c>
      <c r="K2724" s="2" cm="1">
        <f t="array" ref="K2724">INT(IF(I2724=0,
_xlfn.XLOOKUP(0,消耗中转!$F$6:$K$6,_xlfn.XLOOKUP(E2724,消耗中转!$C$10:$C$21,消耗中转!$F$10:$K$21)),
_xlfn.XLOOKUP(I2724,消耗中转!$F$6:$K$6,_xlfn.XLOOKUP(E2724,消耗中转!$C$10:$C$21,消耗中转!$F$10:$K$21))+_xlfn.XLOOKUP(0,消耗中转!$F$6:$K$6,_xlfn.XLOOKUP(E2724,消耗中转!$C$10:$C$21,消耗中转!$F$10:$K$21))))</f>
        <v>280</v>
      </c>
      <c r="L2724" s="2" cm="1">
        <f t="array" ref="L2724">_xlfn.XLOOKUP(I2724,消耗中转!$E$25:$J$25,_xlfn.XLOOKUP(E2724,消耗中转!$C$29:$C$40,消耗中转!$E$29:$J$40))</f>
        <v>1.3</v>
      </c>
    </row>
    <row r="2725" spans="1:12" x14ac:dyDescent="0.15">
      <c r="A2725" s="27">
        <f t="shared" si="526"/>
        <v>600142300103</v>
      </c>
      <c r="B2725" s="27">
        <f t="shared" si="530"/>
        <v>600142300103</v>
      </c>
      <c r="C2725" s="2">
        <f t="shared" si="566"/>
        <v>6001423001</v>
      </c>
      <c r="D2725" s="4">
        <f>_xlfn.XLOOKUP(E2725,[1]战斗中转!$D$8:$D$19,[1]战斗中转!$F$8:$F$19)</f>
        <v>1</v>
      </c>
      <c r="E2725" s="2">
        <f t="shared" ref="E2725" si="589">E2724</f>
        <v>1</v>
      </c>
      <c r="F2725" s="2">
        <f t="shared" si="584"/>
        <v>4</v>
      </c>
      <c r="G2725" s="2">
        <f t="shared" si="556"/>
        <v>2</v>
      </c>
      <c r="H2725" s="2">
        <f t="shared" si="561"/>
        <v>3</v>
      </c>
      <c r="I2725" s="2">
        <f t="shared" si="527"/>
        <v>3</v>
      </c>
      <c r="J2725" s="2" cm="1">
        <f t="array" ref="J2725">INT(_xlfn.XLOOKUP($E2725,消耗中转!$C$10:$C$21,_xlfn.XLOOKUP($I2725,消耗中转!$F$6:$K$6,消耗中转!$F$10:$K$21)))</f>
        <v>180</v>
      </c>
      <c r="K2725" s="2" cm="1">
        <f t="array" ref="K2725">INT(IF(I2725=0,
_xlfn.XLOOKUP(0,消耗中转!$F$6:$K$6,_xlfn.XLOOKUP(E2725,消耗中转!$C$10:$C$21,消耗中转!$F$10:$K$21)),
_xlfn.XLOOKUP(I2725,消耗中转!$F$6:$K$6,_xlfn.XLOOKUP(E2725,消耗中转!$C$10:$C$21,消耗中转!$F$10:$K$21))+_xlfn.XLOOKUP(0,消耗中转!$F$6:$K$6,_xlfn.XLOOKUP(E2725,消耗中转!$C$10:$C$21,消耗中转!$F$10:$K$21))))</f>
        <v>280</v>
      </c>
      <c r="L2725" s="2" cm="1">
        <f t="array" ref="L2725">_xlfn.XLOOKUP(I2725,消耗中转!$E$25:$J$25,_xlfn.XLOOKUP(E2725,消耗中转!$C$29:$C$40,消耗中转!$E$29:$J$40))</f>
        <v>1.3</v>
      </c>
    </row>
    <row r="2726" spans="1:12" x14ac:dyDescent="0.15">
      <c r="A2726" s="27">
        <f t="shared" si="526"/>
        <v>600142400103</v>
      </c>
      <c r="B2726" s="27">
        <f t="shared" si="530"/>
        <v>600142400103</v>
      </c>
      <c r="C2726" s="2">
        <f t="shared" si="566"/>
        <v>6001424001</v>
      </c>
      <c r="D2726" s="4">
        <f>_xlfn.XLOOKUP(E2726,[1]战斗中转!$D$8:$D$19,[1]战斗中转!$F$8:$F$19)</f>
        <v>1</v>
      </c>
      <c r="E2726" s="2">
        <f t="shared" ref="E2726" si="590">E2725</f>
        <v>1</v>
      </c>
      <c r="F2726" s="2">
        <f t="shared" si="584"/>
        <v>4</v>
      </c>
      <c r="G2726" s="2">
        <f t="shared" si="556"/>
        <v>2</v>
      </c>
      <c r="H2726" s="2">
        <f t="shared" si="561"/>
        <v>4</v>
      </c>
      <c r="I2726" s="2">
        <f t="shared" si="527"/>
        <v>3</v>
      </c>
      <c r="J2726" s="2" cm="1">
        <f t="array" ref="J2726">INT(_xlfn.XLOOKUP($E2726,消耗中转!$C$10:$C$21,_xlfn.XLOOKUP($I2726,消耗中转!$F$6:$K$6,消耗中转!$F$10:$K$21)))</f>
        <v>180</v>
      </c>
      <c r="K2726" s="2" cm="1">
        <f t="array" ref="K2726">INT(IF(I2726=0,
_xlfn.XLOOKUP(0,消耗中转!$F$6:$K$6,_xlfn.XLOOKUP(E2726,消耗中转!$C$10:$C$21,消耗中转!$F$10:$K$21)),
_xlfn.XLOOKUP(I2726,消耗中转!$F$6:$K$6,_xlfn.XLOOKUP(E2726,消耗中转!$C$10:$C$21,消耗中转!$F$10:$K$21))+_xlfn.XLOOKUP(0,消耗中转!$F$6:$K$6,_xlfn.XLOOKUP(E2726,消耗中转!$C$10:$C$21,消耗中转!$F$10:$K$21))))</f>
        <v>280</v>
      </c>
      <c r="L2726" s="2" cm="1">
        <f t="array" ref="L2726">_xlfn.XLOOKUP(I2726,消耗中转!$E$25:$J$25,_xlfn.XLOOKUP(E2726,消耗中转!$C$29:$C$40,消耗中转!$E$29:$J$40))</f>
        <v>1.3</v>
      </c>
    </row>
    <row r="2727" spans="1:12" x14ac:dyDescent="0.15">
      <c r="A2727" s="27">
        <f t="shared" si="526"/>
        <v>600143100103</v>
      </c>
      <c r="B2727" s="27">
        <f t="shared" si="530"/>
        <v>600143100103</v>
      </c>
      <c r="C2727" s="2">
        <f t="shared" si="566"/>
        <v>6001431001</v>
      </c>
      <c r="D2727" s="4">
        <f>_xlfn.XLOOKUP(E2727,[1]战斗中转!$D$8:$D$19,[1]战斗中转!$F$8:$F$19)</f>
        <v>1</v>
      </c>
      <c r="E2727" s="2">
        <f t="shared" ref="E2727" si="591">E2726</f>
        <v>1</v>
      </c>
      <c r="F2727" s="2">
        <f t="shared" si="584"/>
        <v>4</v>
      </c>
      <c r="G2727" s="2">
        <f t="shared" si="556"/>
        <v>3</v>
      </c>
      <c r="H2727" s="2">
        <f t="shared" si="561"/>
        <v>1</v>
      </c>
      <c r="I2727" s="2">
        <f t="shared" si="527"/>
        <v>3</v>
      </c>
      <c r="J2727" s="2" cm="1">
        <f t="array" ref="J2727">INT(_xlfn.XLOOKUP($E2727,消耗中转!$C$10:$C$21,_xlfn.XLOOKUP($I2727,消耗中转!$F$6:$K$6,消耗中转!$F$10:$K$21)))</f>
        <v>180</v>
      </c>
      <c r="K2727" s="2" cm="1">
        <f t="array" ref="K2727">INT(IF(I2727=0,
_xlfn.XLOOKUP(0,消耗中转!$F$6:$K$6,_xlfn.XLOOKUP(E2727,消耗中转!$C$10:$C$21,消耗中转!$F$10:$K$21)),
_xlfn.XLOOKUP(I2727,消耗中转!$F$6:$K$6,_xlfn.XLOOKUP(E2727,消耗中转!$C$10:$C$21,消耗中转!$F$10:$K$21))+_xlfn.XLOOKUP(0,消耗中转!$F$6:$K$6,_xlfn.XLOOKUP(E2727,消耗中转!$C$10:$C$21,消耗中转!$F$10:$K$21))))</f>
        <v>280</v>
      </c>
      <c r="L2727" s="2" cm="1">
        <f t="array" ref="L2727">_xlfn.XLOOKUP(I2727,消耗中转!$E$25:$J$25,_xlfn.XLOOKUP(E2727,消耗中转!$C$29:$C$40,消耗中转!$E$29:$J$40))</f>
        <v>1.3</v>
      </c>
    </row>
    <row r="2728" spans="1:12" x14ac:dyDescent="0.15">
      <c r="A2728" s="27">
        <f t="shared" si="526"/>
        <v>600143200103</v>
      </c>
      <c r="B2728" s="27">
        <f t="shared" si="530"/>
        <v>600143200103</v>
      </c>
      <c r="C2728" s="2">
        <f t="shared" si="566"/>
        <v>6001432001</v>
      </c>
      <c r="D2728" s="4">
        <f>_xlfn.XLOOKUP(E2728,[1]战斗中转!$D$8:$D$19,[1]战斗中转!$F$8:$F$19)</f>
        <v>1</v>
      </c>
      <c r="E2728" s="2">
        <f t="shared" ref="E2728" si="592">E2727</f>
        <v>1</v>
      </c>
      <c r="F2728" s="2">
        <f t="shared" si="584"/>
        <v>4</v>
      </c>
      <c r="G2728" s="2">
        <f t="shared" si="556"/>
        <v>3</v>
      </c>
      <c r="H2728" s="2">
        <f t="shared" si="561"/>
        <v>2</v>
      </c>
      <c r="I2728" s="2">
        <f t="shared" si="527"/>
        <v>3</v>
      </c>
      <c r="J2728" s="2" cm="1">
        <f t="array" ref="J2728">INT(_xlfn.XLOOKUP($E2728,消耗中转!$C$10:$C$21,_xlfn.XLOOKUP($I2728,消耗中转!$F$6:$K$6,消耗中转!$F$10:$K$21)))</f>
        <v>180</v>
      </c>
      <c r="K2728" s="2" cm="1">
        <f t="array" ref="K2728">INT(IF(I2728=0,
_xlfn.XLOOKUP(0,消耗中转!$F$6:$K$6,_xlfn.XLOOKUP(E2728,消耗中转!$C$10:$C$21,消耗中转!$F$10:$K$21)),
_xlfn.XLOOKUP(I2728,消耗中转!$F$6:$K$6,_xlfn.XLOOKUP(E2728,消耗中转!$C$10:$C$21,消耗中转!$F$10:$K$21))+_xlfn.XLOOKUP(0,消耗中转!$F$6:$K$6,_xlfn.XLOOKUP(E2728,消耗中转!$C$10:$C$21,消耗中转!$F$10:$K$21))))</f>
        <v>280</v>
      </c>
      <c r="L2728" s="2" cm="1">
        <f t="array" ref="L2728">_xlfn.XLOOKUP(I2728,消耗中转!$E$25:$J$25,_xlfn.XLOOKUP(E2728,消耗中转!$C$29:$C$40,消耗中转!$E$29:$J$40))</f>
        <v>1.3</v>
      </c>
    </row>
    <row r="2729" spans="1:12" x14ac:dyDescent="0.15">
      <c r="A2729" s="27">
        <f t="shared" si="526"/>
        <v>600143300103</v>
      </c>
      <c r="B2729" s="27">
        <f t="shared" si="530"/>
        <v>600143300103</v>
      </c>
      <c r="C2729" s="2">
        <f t="shared" si="566"/>
        <v>6001433001</v>
      </c>
      <c r="D2729" s="4">
        <f>_xlfn.XLOOKUP(E2729,[1]战斗中转!$D$8:$D$19,[1]战斗中转!$F$8:$F$19)</f>
        <v>1</v>
      </c>
      <c r="E2729" s="2">
        <f t="shared" ref="E2729" si="593">E2728</f>
        <v>1</v>
      </c>
      <c r="F2729" s="2">
        <f t="shared" si="584"/>
        <v>4</v>
      </c>
      <c r="G2729" s="2">
        <f t="shared" si="556"/>
        <v>3</v>
      </c>
      <c r="H2729" s="2">
        <f t="shared" si="561"/>
        <v>3</v>
      </c>
      <c r="I2729" s="2">
        <f t="shared" si="527"/>
        <v>3</v>
      </c>
      <c r="J2729" s="2" cm="1">
        <f t="array" ref="J2729">INT(_xlfn.XLOOKUP($E2729,消耗中转!$C$10:$C$21,_xlfn.XLOOKUP($I2729,消耗中转!$F$6:$K$6,消耗中转!$F$10:$K$21)))</f>
        <v>180</v>
      </c>
      <c r="K2729" s="2" cm="1">
        <f t="array" ref="K2729">INT(IF(I2729=0,
_xlfn.XLOOKUP(0,消耗中转!$F$6:$K$6,_xlfn.XLOOKUP(E2729,消耗中转!$C$10:$C$21,消耗中转!$F$10:$K$21)),
_xlfn.XLOOKUP(I2729,消耗中转!$F$6:$K$6,_xlfn.XLOOKUP(E2729,消耗中转!$C$10:$C$21,消耗中转!$F$10:$K$21))+_xlfn.XLOOKUP(0,消耗中转!$F$6:$K$6,_xlfn.XLOOKUP(E2729,消耗中转!$C$10:$C$21,消耗中转!$F$10:$K$21))))</f>
        <v>280</v>
      </c>
      <c r="L2729" s="2" cm="1">
        <f t="array" ref="L2729">_xlfn.XLOOKUP(I2729,消耗中转!$E$25:$J$25,_xlfn.XLOOKUP(E2729,消耗中转!$C$29:$C$40,消耗中转!$E$29:$J$40))</f>
        <v>1.3</v>
      </c>
    </row>
    <row r="2730" spans="1:12" x14ac:dyDescent="0.15">
      <c r="A2730" s="27">
        <f t="shared" si="526"/>
        <v>600143400103</v>
      </c>
      <c r="B2730" s="27">
        <f t="shared" si="530"/>
        <v>600143400103</v>
      </c>
      <c r="C2730" s="2">
        <f t="shared" si="566"/>
        <v>6001434001</v>
      </c>
      <c r="D2730" s="4">
        <f>_xlfn.XLOOKUP(E2730,[1]战斗中转!$D$8:$D$19,[1]战斗中转!$F$8:$F$19)</f>
        <v>1</v>
      </c>
      <c r="E2730" s="2">
        <f t="shared" ref="E2730" si="594">E2729</f>
        <v>1</v>
      </c>
      <c r="F2730" s="2">
        <f t="shared" si="584"/>
        <v>4</v>
      </c>
      <c r="G2730" s="2">
        <f t="shared" si="556"/>
        <v>3</v>
      </c>
      <c r="H2730" s="2">
        <f t="shared" si="561"/>
        <v>4</v>
      </c>
      <c r="I2730" s="2">
        <f t="shared" si="527"/>
        <v>3</v>
      </c>
      <c r="J2730" s="2" cm="1">
        <f t="array" ref="J2730">INT(_xlfn.XLOOKUP($E2730,消耗中转!$C$10:$C$21,_xlfn.XLOOKUP($I2730,消耗中转!$F$6:$K$6,消耗中转!$F$10:$K$21)))</f>
        <v>180</v>
      </c>
      <c r="K2730" s="2" cm="1">
        <f t="array" ref="K2730">INT(IF(I2730=0,
_xlfn.XLOOKUP(0,消耗中转!$F$6:$K$6,_xlfn.XLOOKUP(E2730,消耗中转!$C$10:$C$21,消耗中转!$F$10:$K$21)),
_xlfn.XLOOKUP(I2730,消耗中转!$F$6:$K$6,_xlfn.XLOOKUP(E2730,消耗中转!$C$10:$C$21,消耗中转!$F$10:$K$21))+_xlfn.XLOOKUP(0,消耗中转!$F$6:$K$6,_xlfn.XLOOKUP(E2730,消耗中转!$C$10:$C$21,消耗中转!$F$10:$K$21))))</f>
        <v>280</v>
      </c>
      <c r="L2730" s="2" cm="1">
        <f t="array" ref="L2730">_xlfn.XLOOKUP(I2730,消耗中转!$E$25:$J$25,_xlfn.XLOOKUP(E2730,消耗中转!$C$29:$C$40,消耗中转!$E$29:$J$40))</f>
        <v>1.3</v>
      </c>
    </row>
    <row r="2731" spans="1:12" x14ac:dyDescent="0.15">
      <c r="A2731" s="27">
        <f t="shared" si="526"/>
        <v>600191100103</v>
      </c>
      <c r="B2731" s="27">
        <f t="shared" si="530"/>
        <v>600191100103</v>
      </c>
      <c r="C2731" s="2">
        <f t="shared" si="566"/>
        <v>6001911001</v>
      </c>
      <c r="D2731" s="4">
        <f>_xlfn.XLOOKUP(E2731,[1]战斗中转!$D$8:$D$19,[1]战斗中转!$F$8:$F$19)</f>
        <v>1</v>
      </c>
      <c r="E2731" s="2">
        <f t="shared" ref="E2731" si="595">E2730</f>
        <v>1</v>
      </c>
      <c r="F2731" s="2">
        <v>100</v>
      </c>
      <c r="G2731" s="2">
        <f t="shared" si="556"/>
        <v>1</v>
      </c>
      <c r="H2731" s="2">
        <f t="shared" si="561"/>
        <v>1</v>
      </c>
      <c r="I2731" s="2">
        <f t="shared" si="527"/>
        <v>3</v>
      </c>
      <c r="J2731" s="2" cm="1">
        <f t="array" ref="J2731">INT(_xlfn.XLOOKUP($E2731,消耗中转!$C$10:$C$21,_xlfn.XLOOKUP($I2731,消耗中转!$F$6:$K$6,消耗中转!$F$10:$K$21)))</f>
        <v>180</v>
      </c>
      <c r="K2731" s="2" cm="1">
        <f t="array" ref="K2731">INT(IF(I2731=0,
_xlfn.XLOOKUP(0,消耗中转!$F$6:$K$6,_xlfn.XLOOKUP(E2731,消耗中转!$C$10:$C$21,消耗中转!$F$10:$K$21)),
_xlfn.XLOOKUP(I2731,消耗中转!$F$6:$K$6,_xlfn.XLOOKUP(E2731,消耗中转!$C$10:$C$21,消耗中转!$F$10:$K$21))+_xlfn.XLOOKUP(0,消耗中转!$F$6:$K$6,_xlfn.XLOOKUP(E2731,消耗中转!$C$10:$C$21,消耗中转!$F$10:$K$21))))</f>
        <v>280</v>
      </c>
      <c r="L2731" s="2" cm="1">
        <f t="array" ref="L2731">_xlfn.XLOOKUP(I2731,消耗中转!$E$25:$J$25,_xlfn.XLOOKUP(E2731,消耗中转!$C$29:$C$40,消耗中转!$E$29:$J$40))</f>
        <v>1.3</v>
      </c>
    </row>
    <row r="2732" spans="1:12" x14ac:dyDescent="0.15">
      <c r="A2732" s="27">
        <f t="shared" si="526"/>
        <v>600191200103</v>
      </c>
      <c r="B2732" s="27">
        <f t="shared" si="530"/>
        <v>600191200103</v>
      </c>
      <c r="C2732" s="2">
        <f t="shared" si="566"/>
        <v>6001912001</v>
      </c>
      <c r="D2732" s="4">
        <f>_xlfn.XLOOKUP(E2732,[1]战斗中转!$D$8:$D$19,[1]战斗中转!$F$8:$F$19)</f>
        <v>1</v>
      </c>
      <c r="E2732" s="2">
        <f t="shared" ref="E2732" si="596">E2731</f>
        <v>1</v>
      </c>
      <c r="F2732" s="2">
        <f>F2731</f>
        <v>100</v>
      </c>
      <c r="G2732" s="2">
        <f t="shared" si="556"/>
        <v>1</v>
      </c>
      <c r="H2732" s="2">
        <f t="shared" si="561"/>
        <v>2</v>
      </c>
      <c r="I2732" s="2">
        <f t="shared" si="527"/>
        <v>3</v>
      </c>
      <c r="J2732" s="2" cm="1">
        <f t="array" ref="J2732">INT(_xlfn.XLOOKUP($E2732,消耗中转!$C$10:$C$21,_xlfn.XLOOKUP($I2732,消耗中转!$F$6:$K$6,消耗中转!$F$10:$K$21)))</f>
        <v>180</v>
      </c>
      <c r="K2732" s="2" cm="1">
        <f t="array" ref="K2732">INT(IF(I2732=0,
_xlfn.XLOOKUP(0,消耗中转!$F$6:$K$6,_xlfn.XLOOKUP(E2732,消耗中转!$C$10:$C$21,消耗中转!$F$10:$K$21)),
_xlfn.XLOOKUP(I2732,消耗中转!$F$6:$K$6,_xlfn.XLOOKUP(E2732,消耗中转!$C$10:$C$21,消耗中转!$F$10:$K$21))+_xlfn.XLOOKUP(0,消耗中转!$F$6:$K$6,_xlfn.XLOOKUP(E2732,消耗中转!$C$10:$C$21,消耗中转!$F$10:$K$21))))</f>
        <v>280</v>
      </c>
      <c r="L2732" s="2" cm="1">
        <f t="array" ref="L2732">_xlfn.XLOOKUP(I2732,消耗中转!$E$25:$J$25,_xlfn.XLOOKUP(E2732,消耗中转!$C$29:$C$40,消耗中转!$E$29:$J$40))</f>
        <v>1.3</v>
      </c>
    </row>
    <row r="2733" spans="1:12" x14ac:dyDescent="0.15">
      <c r="A2733" s="27">
        <f t="shared" si="526"/>
        <v>600191300103</v>
      </c>
      <c r="B2733" s="27">
        <f t="shared" si="530"/>
        <v>600191300103</v>
      </c>
      <c r="C2733" s="2">
        <f t="shared" si="566"/>
        <v>6001913001</v>
      </c>
      <c r="D2733" s="4">
        <f>_xlfn.XLOOKUP(E2733,[1]战斗中转!$D$8:$D$19,[1]战斗中转!$F$8:$F$19)</f>
        <v>1</v>
      </c>
      <c r="E2733" s="2">
        <f t="shared" ref="E2733:F2733" si="597">E2732</f>
        <v>1</v>
      </c>
      <c r="F2733" s="2">
        <f t="shared" si="597"/>
        <v>100</v>
      </c>
      <c r="G2733" s="2">
        <f t="shared" si="556"/>
        <v>1</v>
      </c>
      <c r="H2733" s="2">
        <f t="shared" si="561"/>
        <v>3</v>
      </c>
      <c r="I2733" s="2">
        <f t="shared" si="527"/>
        <v>3</v>
      </c>
      <c r="J2733" s="2" cm="1">
        <f t="array" ref="J2733">INT(_xlfn.XLOOKUP($E2733,消耗中转!$C$10:$C$21,_xlfn.XLOOKUP($I2733,消耗中转!$F$6:$K$6,消耗中转!$F$10:$K$21)))</f>
        <v>180</v>
      </c>
      <c r="K2733" s="2" cm="1">
        <f t="array" ref="K2733">INT(IF(I2733=0,
_xlfn.XLOOKUP(0,消耗中转!$F$6:$K$6,_xlfn.XLOOKUP(E2733,消耗中转!$C$10:$C$21,消耗中转!$F$10:$K$21)),
_xlfn.XLOOKUP(I2733,消耗中转!$F$6:$K$6,_xlfn.XLOOKUP(E2733,消耗中转!$C$10:$C$21,消耗中转!$F$10:$K$21))+_xlfn.XLOOKUP(0,消耗中转!$F$6:$K$6,_xlfn.XLOOKUP(E2733,消耗中转!$C$10:$C$21,消耗中转!$F$10:$K$21))))</f>
        <v>280</v>
      </c>
      <c r="L2733" s="2" cm="1">
        <f t="array" ref="L2733">_xlfn.XLOOKUP(I2733,消耗中转!$E$25:$J$25,_xlfn.XLOOKUP(E2733,消耗中转!$C$29:$C$40,消耗中转!$E$29:$J$40))</f>
        <v>1.3</v>
      </c>
    </row>
    <row r="2734" spans="1:12" x14ac:dyDescent="0.15">
      <c r="A2734" s="27">
        <f t="shared" si="526"/>
        <v>600191400103</v>
      </c>
      <c r="B2734" s="27">
        <f t="shared" si="530"/>
        <v>600191400103</v>
      </c>
      <c r="C2734" s="2">
        <f t="shared" si="566"/>
        <v>6001914001</v>
      </c>
      <c r="D2734" s="4">
        <f>_xlfn.XLOOKUP(E2734,[1]战斗中转!$D$8:$D$19,[1]战斗中转!$F$8:$F$19)</f>
        <v>1</v>
      </c>
      <c r="E2734" s="2">
        <f t="shared" ref="E2734:F2734" si="598">E2733</f>
        <v>1</v>
      </c>
      <c r="F2734" s="2">
        <f t="shared" si="598"/>
        <v>100</v>
      </c>
      <c r="G2734" s="2">
        <f t="shared" si="556"/>
        <v>1</v>
      </c>
      <c r="H2734" s="2">
        <f t="shared" si="561"/>
        <v>4</v>
      </c>
      <c r="I2734" s="2">
        <f t="shared" si="527"/>
        <v>3</v>
      </c>
      <c r="J2734" s="2" cm="1">
        <f t="array" ref="J2734">INT(_xlfn.XLOOKUP($E2734,消耗中转!$C$10:$C$21,_xlfn.XLOOKUP($I2734,消耗中转!$F$6:$K$6,消耗中转!$F$10:$K$21)))</f>
        <v>180</v>
      </c>
      <c r="K2734" s="2" cm="1">
        <f t="array" ref="K2734">INT(IF(I2734=0,
_xlfn.XLOOKUP(0,消耗中转!$F$6:$K$6,_xlfn.XLOOKUP(E2734,消耗中转!$C$10:$C$21,消耗中转!$F$10:$K$21)),
_xlfn.XLOOKUP(I2734,消耗中转!$F$6:$K$6,_xlfn.XLOOKUP(E2734,消耗中转!$C$10:$C$21,消耗中转!$F$10:$K$21))+_xlfn.XLOOKUP(0,消耗中转!$F$6:$K$6,_xlfn.XLOOKUP(E2734,消耗中转!$C$10:$C$21,消耗中转!$F$10:$K$21))))</f>
        <v>280</v>
      </c>
      <c r="L2734" s="2" cm="1">
        <f t="array" ref="L2734">_xlfn.XLOOKUP(I2734,消耗中转!$E$25:$J$25,_xlfn.XLOOKUP(E2734,消耗中转!$C$29:$C$40,消耗中转!$E$29:$J$40))</f>
        <v>1.3</v>
      </c>
    </row>
    <row r="2735" spans="1:12" x14ac:dyDescent="0.15">
      <c r="A2735" s="27">
        <f t="shared" si="526"/>
        <v>600192100103</v>
      </c>
      <c r="B2735" s="27">
        <f t="shared" si="530"/>
        <v>600192100103</v>
      </c>
      <c r="C2735" s="2">
        <f t="shared" si="566"/>
        <v>6001921001</v>
      </c>
      <c r="D2735" s="4">
        <f>_xlfn.XLOOKUP(E2735,[1]战斗中转!$D$8:$D$19,[1]战斗中转!$F$8:$F$19)</f>
        <v>1</v>
      </c>
      <c r="E2735" s="2">
        <f t="shared" ref="E2735:F2735" si="599">E2734</f>
        <v>1</v>
      </c>
      <c r="F2735" s="2">
        <f t="shared" si="599"/>
        <v>100</v>
      </c>
      <c r="G2735" s="2">
        <f t="shared" si="556"/>
        <v>2</v>
      </c>
      <c r="H2735" s="2">
        <f t="shared" si="561"/>
        <v>1</v>
      </c>
      <c r="I2735" s="2">
        <f t="shared" si="527"/>
        <v>3</v>
      </c>
      <c r="J2735" s="2" cm="1">
        <f t="array" ref="J2735">INT(_xlfn.XLOOKUP($E2735,消耗中转!$C$10:$C$21,_xlfn.XLOOKUP($I2735,消耗中转!$F$6:$K$6,消耗中转!$F$10:$K$21)))</f>
        <v>180</v>
      </c>
      <c r="K2735" s="2" cm="1">
        <f t="array" ref="K2735">INT(IF(I2735=0,
_xlfn.XLOOKUP(0,消耗中转!$F$6:$K$6,_xlfn.XLOOKUP(E2735,消耗中转!$C$10:$C$21,消耗中转!$F$10:$K$21)),
_xlfn.XLOOKUP(I2735,消耗中转!$F$6:$K$6,_xlfn.XLOOKUP(E2735,消耗中转!$C$10:$C$21,消耗中转!$F$10:$K$21))+_xlfn.XLOOKUP(0,消耗中转!$F$6:$K$6,_xlfn.XLOOKUP(E2735,消耗中转!$C$10:$C$21,消耗中转!$F$10:$K$21))))</f>
        <v>280</v>
      </c>
      <c r="L2735" s="2" cm="1">
        <f t="array" ref="L2735">_xlfn.XLOOKUP(I2735,消耗中转!$E$25:$J$25,_xlfn.XLOOKUP(E2735,消耗中转!$C$29:$C$40,消耗中转!$E$29:$J$40))</f>
        <v>1.3</v>
      </c>
    </row>
    <row r="2736" spans="1:12" x14ac:dyDescent="0.15">
      <c r="A2736" s="27">
        <f t="shared" si="526"/>
        <v>600192200103</v>
      </c>
      <c r="B2736" s="27">
        <f t="shared" si="530"/>
        <v>600192200103</v>
      </c>
      <c r="C2736" s="2">
        <f t="shared" si="566"/>
        <v>6001922001</v>
      </c>
      <c r="D2736" s="4">
        <f>_xlfn.XLOOKUP(E2736,[1]战斗中转!$D$8:$D$19,[1]战斗中转!$F$8:$F$19)</f>
        <v>1</v>
      </c>
      <c r="E2736" s="2">
        <f t="shared" ref="E2736:F2736" si="600">E2735</f>
        <v>1</v>
      </c>
      <c r="F2736" s="2">
        <f t="shared" si="600"/>
        <v>100</v>
      </c>
      <c r="G2736" s="2">
        <f t="shared" si="556"/>
        <v>2</v>
      </c>
      <c r="H2736" s="2">
        <f t="shared" si="561"/>
        <v>2</v>
      </c>
      <c r="I2736" s="2">
        <f t="shared" ref="I2736:I2742" si="601">I2735</f>
        <v>3</v>
      </c>
      <c r="J2736" s="2" cm="1">
        <f t="array" ref="J2736">INT(_xlfn.XLOOKUP($E2736,消耗中转!$C$10:$C$21,_xlfn.XLOOKUP($I2736,消耗中转!$F$6:$K$6,消耗中转!$F$10:$K$21)))</f>
        <v>180</v>
      </c>
      <c r="K2736" s="2" cm="1">
        <f t="array" ref="K2736">INT(IF(I2736=0,
_xlfn.XLOOKUP(0,消耗中转!$F$6:$K$6,_xlfn.XLOOKUP(E2736,消耗中转!$C$10:$C$21,消耗中转!$F$10:$K$21)),
_xlfn.XLOOKUP(I2736,消耗中转!$F$6:$K$6,_xlfn.XLOOKUP(E2736,消耗中转!$C$10:$C$21,消耗中转!$F$10:$K$21))+_xlfn.XLOOKUP(0,消耗中转!$F$6:$K$6,_xlfn.XLOOKUP(E2736,消耗中转!$C$10:$C$21,消耗中转!$F$10:$K$21))))</f>
        <v>280</v>
      </c>
      <c r="L2736" s="2" cm="1">
        <f t="array" ref="L2736">_xlfn.XLOOKUP(I2736,消耗中转!$E$25:$J$25,_xlfn.XLOOKUP(E2736,消耗中转!$C$29:$C$40,消耗中转!$E$29:$J$40))</f>
        <v>1.3</v>
      </c>
    </row>
    <row r="2737" spans="1:12" x14ac:dyDescent="0.15">
      <c r="A2737" s="27">
        <f t="shared" si="526"/>
        <v>600192300103</v>
      </c>
      <c r="B2737" s="27">
        <f t="shared" si="530"/>
        <v>600192300103</v>
      </c>
      <c r="C2737" s="2">
        <f t="shared" si="566"/>
        <v>6001923001</v>
      </c>
      <c r="D2737" s="4">
        <f>_xlfn.XLOOKUP(E2737,[1]战斗中转!$D$8:$D$19,[1]战斗中转!$F$8:$F$19)</f>
        <v>1</v>
      </c>
      <c r="E2737" s="2">
        <f t="shared" ref="E2737:F2737" si="602">E2736</f>
        <v>1</v>
      </c>
      <c r="F2737" s="2">
        <f t="shared" si="602"/>
        <v>100</v>
      </c>
      <c r="G2737" s="2">
        <f t="shared" si="556"/>
        <v>2</v>
      </c>
      <c r="H2737" s="2">
        <f t="shared" si="561"/>
        <v>3</v>
      </c>
      <c r="I2737" s="2">
        <f t="shared" si="601"/>
        <v>3</v>
      </c>
      <c r="J2737" s="2" cm="1">
        <f t="array" ref="J2737">INT(_xlfn.XLOOKUP($E2737,消耗中转!$C$10:$C$21,_xlfn.XLOOKUP($I2737,消耗中转!$F$6:$K$6,消耗中转!$F$10:$K$21)))</f>
        <v>180</v>
      </c>
      <c r="K2737" s="2" cm="1">
        <f t="array" ref="K2737">INT(IF(I2737=0,
_xlfn.XLOOKUP(0,消耗中转!$F$6:$K$6,_xlfn.XLOOKUP(E2737,消耗中转!$C$10:$C$21,消耗中转!$F$10:$K$21)),
_xlfn.XLOOKUP(I2737,消耗中转!$F$6:$K$6,_xlfn.XLOOKUP(E2737,消耗中转!$C$10:$C$21,消耗中转!$F$10:$K$21))+_xlfn.XLOOKUP(0,消耗中转!$F$6:$K$6,_xlfn.XLOOKUP(E2737,消耗中转!$C$10:$C$21,消耗中转!$F$10:$K$21))))</f>
        <v>280</v>
      </c>
      <c r="L2737" s="2" cm="1">
        <f t="array" ref="L2737">_xlfn.XLOOKUP(I2737,消耗中转!$E$25:$J$25,_xlfn.XLOOKUP(E2737,消耗中转!$C$29:$C$40,消耗中转!$E$29:$J$40))</f>
        <v>1.3</v>
      </c>
    </row>
    <row r="2738" spans="1:12" x14ac:dyDescent="0.15">
      <c r="A2738" s="27">
        <f t="shared" si="526"/>
        <v>600192400103</v>
      </c>
      <c r="B2738" s="27">
        <f t="shared" si="530"/>
        <v>600192400103</v>
      </c>
      <c r="C2738" s="2">
        <f t="shared" si="566"/>
        <v>6001924001</v>
      </c>
      <c r="D2738" s="4">
        <f>_xlfn.XLOOKUP(E2738,[1]战斗中转!$D$8:$D$19,[1]战斗中转!$F$8:$F$19)</f>
        <v>1</v>
      </c>
      <c r="E2738" s="2">
        <f t="shared" ref="E2738:F2738" si="603">E2737</f>
        <v>1</v>
      </c>
      <c r="F2738" s="2">
        <f t="shared" si="603"/>
        <v>100</v>
      </c>
      <c r="G2738" s="2">
        <f t="shared" si="556"/>
        <v>2</v>
      </c>
      <c r="H2738" s="2">
        <f t="shared" si="561"/>
        <v>4</v>
      </c>
      <c r="I2738" s="2">
        <f t="shared" si="601"/>
        <v>3</v>
      </c>
      <c r="J2738" s="2" cm="1">
        <f t="array" ref="J2738">INT(_xlfn.XLOOKUP($E2738,消耗中转!$C$10:$C$21,_xlfn.XLOOKUP($I2738,消耗中转!$F$6:$K$6,消耗中转!$F$10:$K$21)))</f>
        <v>180</v>
      </c>
      <c r="K2738" s="2" cm="1">
        <f t="array" ref="K2738">INT(IF(I2738=0,
_xlfn.XLOOKUP(0,消耗中转!$F$6:$K$6,_xlfn.XLOOKUP(E2738,消耗中转!$C$10:$C$21,消耗中转!$F$10:$K$21)),
_xlfn.XLOOKUP(I2738,消耗中转!$F$6:$K$6,_xlfn.XLOOKUP(E2738,消耗中转!$C$10:$C$21,消耗中转!$F$10:$K$21))+_xlfn.XLOOKUP(0,消耗中转!$F$6:$K$6,_xlfn.XLOOKUP(E2738,消耗中转!$C$10:$C$21,消耗中转!$F$10:$K$21))))</f>
        <v>280</v>
      </c>
      <c r="L2738" s="2" cm="1">
        <f t="array" ref="L2738">_xlfn.XLOOKUP(I2738,消耗中转!$E$25:$J$25,_xlfn.XLOOKUP(E2738,消耗中转!$C$29:$C$40,消耗中转!$E$29:$J$40))</f>
        <v>1.3</v>
      </c>
    </row>
    <row r="2739" spans="1:12" x14ac:dyDescent="0.15">
      <c r="A2739" s="27">
        <f t="shared" si="526"/>
        <v>600193100103</v>
      </c>
      <c r="B2739" s="27">
        <f t="shared" si="530"/>
        <v>600193100103</v>
      </c>
      <c r="C2739" s="2">
        <f t="shared" si="566"/>
        <v>6001931001</v>
      </c>
      <c r="D2739" s="4">
        <f>_xlfn.XLOOKUP(E2739,[1]战斗中转!$D$8:$D$19,[1]战斗中转!$F$8:$F$19)</f>
        <v>1</v>
      </c>
      <c r="E2739" s="2">
        <f t="shared" ref="E2739:F2739" si="604">E2738</f>
        <v>1</v>
      </c>
      <c r="F2739" s="2">
        <f t="shared" si="604"/>
        <v>100</v>
      </c>
      <c r="G2739" s="2">
        <f t="shared" si="556"/>
        <v>3</v>
      </c>
      <c r="H2739" s="2">
        <f t="shared" si="561"/>
        <v>1</v>
      </c>
      <c r="I2739" s="2">
        <f t="shared" si="601"/>
        <v>3</v>
      </c>
      <c r="J2739" s="2" cm="1">
        <f t="array" ref="J2739">INT(_xlfn.XLOOKUP($E2739,消耗中转!$C$10:$C$21,_xlfn.XLOOKUP($I2739,消耗中转!$F$6:$K$6,消耗中转!$F$10:$K$21)))</f>
        <v>180</v>
      </c>
      <c r="K2739" s="2" cm="1">
        <f t="array" ref="K2739">INT(IF(I2739=0,
_xlfn.XLOOKUP(0,消耗中转!$F$6:$K$6,_xlfn.XLOOKUP(E2739,消耗中转!$C$10:$C$21,消耗中转!$F$10:$K$21)),
_xlfn.XLOOKUP(I2739,消耗中转!$F$6:$K$6,_xlfn.XLOOKUP(E2739,消耗中转!$C$10:$C$21,消耗中转!$F$10:$K$21))+_xlfn.XLOOKUP(0,消耗中转!$F$6:$K$6,_xlfn.XLOOKUP(E2739,消耗中转!$C$10:$C$21,消耗中转!$F$10:$K$21))))</f>
        <v>280</v>
      </c>
      <c r="L2739" s="2" cm="1">
        <f t="array" ref="L2739">_xlfn.XLOOKUP(I2739,消耗中转!$E$25:$J$25,_xlfn.XLOOKUP(E2739,消耗中转!$C$29:$C$40,消耗中转!$E$29:$J$40))</f>
        <v>1.3</v>
      </c>
    </row>
    <row r="2740" spans="1:12" x14ac:dyDescent="0.15">
      <c r="A2740" s="27">
        <f t="shared" si="526"/>
        <v>600193200103</v>
      </c>
      <c r="B2740" s="27">
        <f t="shared" si="530"/>
        <v>600193200103</v>
      </c>
      <c r="C2740" s="2">
        <f t="shared" si="566"/>
        <v>6001932001</v>
      </c>
      <c r="D2740" s="4">
        <f>_xlfn.XLOOKUP(E2740,[1]战斗中转!$D$8:$D$19,[1]战斗中转!$F$8:$F$19)</f>
        <v>1</v>
      </c>
      <c r="E2740" s="2">
        <f t="shared" ref="E2740:F2740" si="605">E2739</f>
        <v>1</v>
      </c>
      <c r="F2740" s="2">
        <f t="shared" si="605"/>
        <v>100</v>
      </c>
      <c r="G2740" s="2">
        <f t="shared" si="556"/>
        <v>3</v>
      </c>
      <c r="H2740" s="2">
        <f t="shared" si="561"/>
        <v>2</v>
      </c>
      <c r="I2740" s="2">
        <f t="shared" si="601"/>
        <v>3</v>
      </c>
      <c r="J2740" s="2" cm="1">
        <f t="array" ref="J2740">INT(_xlfn.XLOOKUP($E2740,消耗中转!$C$10:$C$21,_xlfn.XLOOKUP($I2740,消耗中转!$F$6:$K$6,消耗中转!$F$10:$K$21)))</f>
        <v>180</v>
      </c>
      <c r="K2740" s="2" cm="1">
        <f t="array" ref="K2740">INT(IF(I2740=0,
_xlfn.XLOOKUP(0,消耗中转!$F$6:$K$6,_xlfn.XLOOKUP(E2740,消耗中转!$C$10:$C$21,消耗中转!$F$10:$K$21)),
_xlfn.XLOOKUP(I2740,消耗中转!$F$6:$K$6,_xlfn.XLOOKUP(E2740,消耗中转!$C$10:$C$21,消耗中转!$F$10:$K$21))+_xlfn.XLOOKUP(0,消耗中转!$F$6:$K$6,_xlfn.XLOOKUP(E2740,消耗中转!$C$10:$C$21,消耗中转!$F$10:$K$21))))</f>
        <v>280</v>
      </c>
      <c r="L2740" s="2" cm="1">
        <f t="array" ref="L2740">_xlfn.XLOOKUP(I2740,消耗中转!$E$25:$J$25,_xlfn.XLOOKUP(E2740,消耗中转!$C$29:$C$40,消耗中转!$E$29:$J$40))</f>
        <v>1.3</v>
      </c>
    </row>
    <row r="2741" spans="1:12" x14ac:dyDescent="0.15">
      <c r="A2741" s="27">
        <f t="shared" si="526"/>
        <v>600193300103</v>
      </c>
      <c r="B2741" s="27">
        <f t="shared" si="530"/>
        <v>600193300103</v>
      </c>
      <c r="C2741" s="2">
        <f t="shared" si="566"/>
        <v>6001933001</v>
      </c>
      <c r="D2741" s="4">
        <f>_xlfn.XLOOKUP(E2741,[1]战斗中转!$D$8:$D$19,[1]战斗中转!$F$8:$F$19)</f>
        <v>1</v>
      </c>
      <c r="E2741" s="2">
        <f t="shared" ref="E2741:F2741" si="606">E2740</f>
        <v>1</v>
      </c>
      <c r="F2741" s="2">
        <f t="shared" si="606"/>
        <v>100</v>
      </c>
      <c r="G2741" s="2">
        <f t="shared" si="556"/>
        <v>3</v>
      </c>
      <c r="H2741" s="2">
        <f t="shared" si="561"/>
        <v>3</v>
      </c>
      <c r="I2741" s="2">
        <f t="shared" si="601"/>
        <v>3</v>
      </c>
      <c r="J2741" s="2" cm="1">
        <f t="array" ref="J2741">INT(_xlfn.XLOOKUP($E2741,消耗中转!$C$10:$C$21,_xlfn.XLOOKUP($I2741,消耗中转!$F$6:$K$6,消耗中转!$F$10:$K$21)))</f>
        <v>180</v>
      </c>
      <c r="K2741" s="2" cm="1">
        <f t="array" ref="K2741">INT(IF(I2741=0,
_xlfn.XLOOKUP(0,消耗中转!$F$6:$K$6,_xlfn.XLOOKUP(E2741,消耗中转!$C$10:$C$21,消耗中转!$F$10:$K$21)),
_xlfn.XLOOKUP(I2741,消耗中转!$F$6:$K$6,_xlfn.XLOOKUP(E2741,消耗中转!$C$10:$C$21,消耗中转!$F$10:$K$21))+_xlfn.XLOOKUP(0,消耗中转!$F$6:$K$6,_xlfn.XLOOKUP(E2741,消耗中转!$C$10:$C$21,消耗中转!$F$10:$K$21))))</f>
        <v>280</v>
      </c>
      <c r="L2741" s="2" cm="1">
        <f t="array" ref="L2741">_xlfn.XLOOKUP(I2741,消耗中转!$E$25:$J$25,_xlfn.XLOOKUP(E2741,消耗中转!$C$29:$C$40,消耗中转!$E$29:$J$40))</f>
        <v>1.3</v>
      </c>
    </row>
    <row r="2742" spans="1:12" x14ac:dyDescent="0.15">
      <c r="A2742" s="27">
        <f t="shared" si="526"/>
        <v>600193400103</v>
      </c>
      <c r="B2742" s="27">
        <f t="shared" si="530"/>
        <v>600193400103</v>
      </c>
      <c r="C2742" s="2">
        <f t="shared" si="566"/>
        <v>6001934001</v>
      </c>
      <c r="D2742" s="4">
        <f>_xlfn.XLOOKUP(E2742,[1]战斗中转!$D$8:$D$19,[1]战斗中转!$F$8:$F$19)</f>
        <v>1</v>
      </c>
      <c r="E2742" s="2">
        <f t="shared" ref="E2742:F2742" si="607">E2741</f>
        <v>1</v>
      </c>
      <c r="F2742" s="2">
        <f t="shared" si="607"/>
        <v>100</v>
      </c>
      <c r="G2742" s="2">
        <f t="shared" si="556"/>
        <v>3</v>
      </c>
      <c r="H2742" s="2">
        <f t="shared" si="561"/>
        <v>4</v>
      </c>
      <c r="I2742" s="2">
        <f t="shared" si="601"/>
        <v>3</v>
      </c>
      <c r="J2742" s="2" cm="1">
        <f t="array" ref="J2742">INT(_xlfn.XLOOKUP($E2742,消耗中转!$C$10:$C$21,_xlfn.XLOOKUP($I2742,消耗中转!$F$6:$K$6,消耗中转!$F$10:$K$21)))</f>
        <v>180</v>
      </c>
      <c r="K2742" s="2" cm="1">
        <f t="array" ref="K2742">INT(IF(I2742=0,
_xlfn.XLOOKUP(0,消耗中转!$F$6:$K$6,_xlfn.XLOOKUP(E2742,消耗中转!$C$10:$C$21,消耗中转!$F$10:$K$21)),
_xlfn.XLOOKUP(I2742,消耗中转!$F$6:$K$6,_xlfn.XLOOKUP(E2742,消耗中转!$C$10:$C$21,消耗中转!$F$10:$K$21))+_xlfn.XLOOKUP(0,消耗中转!$F$6:$K$6,_xlfn.XLOOKUP(E2742,消耗中转!$C$10:$C$21,消耗中转!$F$10:$K$21))))</f>
        <v>280</v>
      </c>
      <c r="L2742" s="2" cm="1">
        <f t="array" ref="L2742">_xlfn.XLOOKUP(I2742,消耗中转!$E$25:$J$25,_xlfn.XLOOKUP(E2742,消耗中转!$C$29:$C$40,消耗中转!$E$29:$J$40))</f>
        <v>1.3</v>
      </c>
    </row>
    <row r="2743" spans="1:12" x14ac:dyDescent="0.15">
      <c r="A2743" s="27">
        <f t="shared" si="526"/>
        <v>600201101003</v>
      </c>
      <c r="B2743" s="27">
        <f t="shared" si="530"/>
        <v>600201101003</v>
      </c>
      <c r="C2743" s="2">
        <f t="shared" si="566"/>
        <v>6002011010</v>
      </c>
      <c r="D2743" s="4">
        <f>_xlfn.XLOOKUP(E2743,[1]战斗中转!$D$8:$D$19,[1]战斗中转!$F$8:$F$19)</f>
        <v>10</v>
      </c>
      <c r="E2743" s="2">
        <f t="shared" ref="E2743:E2806" si="608">E2671+1</f>
        <v>2</v>
      </c>
      <c r="F2743" s="2">
        <f t="shared" ref="F2743:H2762" si="609">F2671</f>
        <v>0</v>
      </c>
      <c r="G2743" s="2">
        <f t="shared" si="609"/>
        <v>1</v>
      </c>
      <c r="H2743" s="2">
        <f t="shared" si="609"/>
        <v>1</v>
      </c>
      <c r="I2743" s="2">
        <f>I2730</f>
        <v>3</v>
      </c>
      <c r="J2743" s="2" cm="1">
        <f t="array" ref="J2743">INT(_xlfn.XLOOKUP($E2743,消耗中转!$C$10:$C$21,_xlfn.XLOOKUP($I2743,消耗中转!$F$6:$K$6,消耗中转!$F$10:$K$21)))</f>
        <v>600</v>
      </c>
      <c r="K2743" s="2" cm="1">
        <f t="array" ref="K2743">INT(IF(I2743=0,
_xlfn.XLOOKUP(0,消耗中转!$F$6:$K$6,_xlfn.XLOOKUP(E2743,消耗中转!$C$10:$C$21,消耗中转!$F$10:$K$21)),
_xlfn.XLOOKUP(I2743,消耗中转!$F$6:$K$6,_xlfn.XLOOKUP(E2743,消耗中转!$C$10:$C$21,消耗中转!$F$10:$K$21))+_xlfn.XLOOKUP(0,消耗中转!$F$6:$K$6,_xlfn.XLOOKUP(E2743,消耗中转!$C$10:$C$21,消耗中转!$F$10:$K$21))))</f>
        <v>840</v>
      </c>
      <c r="L2743" s="2" cm="1">
        <f t="array" ref="L2743">_xlfn.XLOOKUP(I2743,消耗中转!$E$25:$J$25,_xlfn.XLOOKUP(E2743,消耗中转!$C$29:$C$40,消耗中转!$E$29:$J$40))</f>
        <v>1.3</v>
      </c>
    </row>
    <row r="2744" spans="1:12" x14ac:dyDescent="0.15">
      <c r="A2744" s="27">
        <f t="shared" si="526"/>
        <v>600201201003</v>
      </c>
      <c r="B2744" s="27">
        <f t="shared" si="530"/>
        <v>600201201003</v>
      </c>
      <c r="C2744" s="2">
        <f t="shared" si="566"/>
        <v>6002012010</v>
      </c>
      <c r="D2744" s="4">
        <f>_xlfn.XLOOKUP(E2744,[1]战斗中转!$D$8:$D$19,[1]战斗中转!$F$8:$F$19)</f>
        <v>10</v>
      </c>
      <c r="E2744" s="2">
        <f t="shared" si="608"/>
        <v>2</v>
      </c>
      <c r="F2744" s="2">
        <f t="shared" si="609"/>
        <v>0</v>
      </c>
      <c r="G2744" s="2">
        <f t="shared" si="609"/>
        <v>1</v>
      </c>
      <c r="H2744" s="2">
        <f t="shared" si="609"/>
        <v>2</v>
      </c>
      <c r="I2744" s="2">
        <f t="shared" ref="I2744:I2807" si="610">I2743</f>
        <v>3</v>
      </c>
      <c r="J2744" s="2" cm="1">
        <f t="array" ref="J2744">INT(_xlfn.XLOOKUP($E2744,消耗中转!$C$10:$C$21,_xlfn.XLOOKUP($I2744,消耗中转!$F$6:$K$6,消耗中转!$F$10:$K$21)))</f>
        <v>600</v>
      </c>
      <c r="K2744" s="2" cm="1">
        <f t="array" ref="K2744">INT(IF(I2744=0,
_xlfn.XLOOKUP(0,消耗中转!$F$6:$K$6,_xlfn.XLOOKUP(E2744,消耗中转!$C$10:$C$21,消耗中转!$F$10:$K$21)),
_xlfn.XLOOKUP(I2744,消耗中转!$F$6:$K$6,_xlfn.XLOOKUP(E2744,消耗中转!$C$10:$C$21,消耗中转!$F$10:$K$21))+_xlfn.XLOOKUP(0,消耗中转!$F$6:$K$6,_xlfn.XLOOKUP(E2744,消耗中转!$C$10:$C$21,消耗中转!$F$10:$K$21))))</f>
        <v>840</v>
      </c>
      <c r="L2744" s="2" cm="1">
        <f t="array" ref="L2744">_xlfn.XLOOKUP(I2744,消耗中转!$E$25:$J$25,_xlfn.XLOOKUP(E2744,消耗中转!$C$29:$C$40,消耗中转!$E$29:$J$40))</f>
        <v>1.3</v>
      </c>
    </row>
    <row r="2745" spans="1:12" x14ac:dyDescent="0.15">
      <c r="A2745" s="27">
        <f t="shared" si="526"/>
        <v>600201301003</v>
      </c>
      <c r="B2745" s="27">
        <f t="shared" si="530"/>
        <v>600201301003</v>
      </c>
      <c r="C2745" s="2">
        <f t="shared" si="566"/>
        <v>6002013010</v>
      </c>
      <c r="D2745" s="4">
        <f>_xlfn.XLOOKUP(E2745,[1]战斗中转!$D$8:$D$19,[1]战斗中转!$F$8:$F$19)</f>
        <v>10</v>
      </c>
      <c r="E2745" s="2">
        <f t="shared" si="608"/>
        <v>2</v>
      </c>
      <c r="F2745" s="2">
        <f t="shared" si="609"/>
        <v>0</v>
      </c>
      <c r="G2745" s="2">
        <f t="shared" si="609"/>
        <v>1</v>
      </c>
      <c r="H2745" s="2">
        <f t="shared" si="609"/>
        <v>3</v>
      </c>
      <c r="I2745" s="2">
        <f t="shared" si="610"/>
        <v>3</v>
      </c>
      <c r="J2745" s="2" cm="1">
        <f t="array" ref="J2745">INT(_xlfn.XLOOKUP($E2745,消耗中转!$C$10:$C$21,_xlfn.XLOOKUP($I2745,消耗中转!$F$6:$K$6,消耗中转!$F$10:$K$21)))</f>
        <v>600</v>
      </c>
      <c r="K2745" s="2" cm="1">
        <f t="array" ref="K2745">INT(IF(I2745=0,
_xlfn.XLOOKUP(0,消耗中转!$F$6:$K$6,_xlfn.XLOOKUP(E2745,消耗中转!$C$10:$C$21,消耗中转!$F$10:$K$21)),
_xlfn.XLOOKUP(I2745,消耗中转!$F$6:$K$6,_xlfn.XLOOKUP(E2745,消耗中转!$C$10:$C$21,消耗中转!$F$10:$K$21))+_xlfn.XLOOKUP(0,消耗中转!$F$6:$K$6,_xlfn.XLOOKUP(E2745,消耗中转!$C$10:$C$21,消耗中转!$F$10:$K$21))))</f>
        <v>840</v>
      </c>
      <c r="L2745" s="2" cm="1">
        <f t="array" ref="L2745">_xlfn.XLOOKUP(I2745,消耗中转!$E$25:$J$25,_xlfn.XLOOKUP(E2745,消耗中转!$C$29:$C$40,消耗中转!$E$29:$J$40))</f>
        <v>1.3</v>
      </c>
    </row>
    <row r="2746" spans="1:12" x14ac:dyDescent="0.15">
      <c r="A2746" s="27">
        <f t="shared" si="526"/>
        <v>600201401003</v>
      </c>
      <c r="B2746" s="27">
        <f t="shared" si="530"/>
        <v>600201401003</v>
      </c>
      <c r="C2746" s="2">
        <f t="shared" si="566"/>
        <v>6002014010</v>
      </c>
      <c r="D2746" s="4">
        <f>_xlfn.XLOOKUP(E2746,[1]战斗中转!$D$8:$D$19,[1]战斗中转!$F$8:$F$19)</f>
        <v>10</v>
      </c>
      <c r="E2746" s="2">
        <f t="shared" si="608"/>
        <v>2</v>
      </c>
      <c r="F2746" s="2">
        <f t="shared" si="609"/>
        <v>0</v>
      </c>
      <c r="G2746" s="2">
        <f t="shared" si="609"/>
        <v>1</v>
      </c>
      <c r="H2746" s="2">
        <f t="shared" si="609"/>
        <v>4</v>
      </c>
      <c r="I2746" s="2">
        <f t="shared" si="610"/>
        <v>3</v>
      </c>
      <c r="J2746" s="2" cm="1">
        <f t="array" ref="J2746">INT(_xlfn.XLOOKUP($E2746,消耗中转!$C$10:$C$21,_xlfn.XLOOKUP($I2746,消耗中转!$F$6:$K$6,消耗中转!$F$10:$K$21)))</f>
        <v>600</v>
      </c>
      <c r="K2746" s="2" cm="1">
        <f t="array" ref="K2746">INT(IF(I2746=0,
_xlfn.XLOOKUP(0,消耗中转!$F$6:$K$6,_xlfn.XLOOKUP(E2746,消耗中转!$C$10:$C$21,消耗中转!$F$10:$K$21)),
_xlfn.XLOOKUP(I2746,消耗中转!$F$6:$K$6,_xlfn.XLOOKUP(E2746,消耗中转!$C$10:$C$21,消耗中转!$F$10:$K$21))+_xlfn.XLOOKUP(0,消耗中转!$F$6:$K$6,_xlfn.XLOOKUP(E2746,消耗中转!$C$10:$C$21,消耗中转!$F$10:$K$21))))</f>
        <v>840</v>
      </c>
      <c r="L2746" s="2" cm="1">
        <f t="array" ref="L2746">_xlfn.XLOOKUP(I2746,消耗中转!$E$25:$J$25,_xlfn.XLOOKUP(E2746,消耗中转!$C$29:$C$40,消耗中转!$E$29:$J$40))</f>
        <v>1.3</v>
      </c>
    </row>
    <row r="2747" spans="1:12" x14ac:dyDescent="0.15">
      <c r="A2747" s="27">
        <f t="shared" si="526"/>
        <v>600202101003</v>
      </c>
      <c r="B2747" s="27">
        <f t="shared" si="530"/>
        <v>600202101003</v>
      </c>
      <c r="C2747" s="2">
        <f t="shared" si="566"/>
        <v>6002021010</v>
      </c>
      <c r="D2747" s="4">
        <f>_xlfn.XLOOKUP(E2747,[1]战斗中转!$D$8:$D$19,[1]战斗中转!$F$8:$F$19)</f>
        <v>10</v>
      </c>
      <c r="E2747" s="2">
        <f t="shared" si="608"/>
        <v>2</v>
      </c>
      <c r="F2747" s="2">
        <f t="shared" si="609"/>
        <v>0</v>
      </c>
      <c r="G2747" s="2">
        <f t="shared" si="609"/>
        <v>2</v>
      </c>
      <c r="H2747" s="2">
        <f t="shared" si="609"/>
        <v>1</v>
      </c>
      <c r="I2747" s="2">
        <f t="shared" si="610"/>
        <v>3</v>
      </c>
      <c r="J2747" s="2" cm="1">
        <f t="array" ref="J2747">INT(_xlfn.XLOOKUP($E2747,消耗中转!$C$10:$C$21,_xlfn.XLOOKUP($I2747,消耗中转!$F$6:$K$6,消耗中转!$F$10:$K$21)))</f>
        <v>600</v>
      </c>
      <c r="K2747" s="2" cm="1">
        <f t="array" ref="K2747">INT(IF(I2747=0,
_xlfn.XLOOKUP(0,消耗中转!$F$6:$K$6,_xlfn.XLOOKUP(E2747,消耗中转!$C$10:$C$21,消耗中转!$F$10:$K$21)),
_xlfn.XLOOKUP(I2747,消耗中转!$F$6:$K$6,_xlfn.XLOOKUP(E2747,消耗中转!$C$10:$C$21,消耗中转!$F$10:$K$21))+_xlfn.XLOOKUP(0,消耗中转!$F$6:$K$6,_xlfn.XLOOKUP(E2747,消耗中转!$C$10:$C$21,消耗中转!$F$10:$K$21))))</f>
        <v>840</v>
      </c>
      <c r="L2747" s="2" cm="1">
        <f t="array" ref="L2747">_xlfn.XLOOKUP(I2747,消耗中转!$E$25:$J$25,_xlfn.XLOOKUP(E2747,消耗中转!$C$29:$C$40,消耗中转!$E$29:$J$40))</f>
        <v>1.3</v>
      </c>
    </row>
    <row r="2748" spans="1:12" x14ac:dyDescent="0.15">
      <c r="A2748" s="27">
        <f t="shared" ref="A2748:A2823" si="611">B2748</f>
        <v>600202201003</v>
      </c>
      <c r="B2748" s="27">
        <f t="shared" ref="B2748:B2823" si="612">C2748*100+I2748</f>
        <v>600202201003</v>
      </c>
      <c r="C2748" s="2">
        <f t="shared" si="566"/>
        <v>6002022010</v>
      </c>
      <c r="D2748" s="4">
        <f>_xlfn.XLOOKUP(E2748,[1]战斗中转!$D$8:$D$19,[1]战斗中转!$F$8:$F$19)</f>
        <v>10</v>
      </c>
      <c r="E2748" s="2">
        <f t="shared" si="608"/>
        <v>2</v>
      </c>
      <c r="F2748" s="2">
        <f t="shared" si="609"/>
        <v>0</v>
      </c>
      <c r="G2748" s="2">
        <f t="shared" si="609"/>
        <v>2</v>
      </c>
      <c r="H2748" s="2">
        <f t="shared" si="609"/>
        <v>2</v>
      </c>
      <c r="I2748" s="2">
        <f t="shared" si="610"/>
        <v>3</v>
      </c>
      <c r="J2748" s="2" cm="1">
        <f t="array" ref="J2748">INT(_xlfn.XLOOKUP($E2748,消耗中转!$C$10:$C$21,_xlfn.XLOOKUP($I2748,消耗中转!$F$6:$K$6,消耗中转!$F$10:$K$21)))</f>
        <v>600</v>
      </c>
      <c r="K2748" s="2" cm="1">
        <f t="array" ref="K2748">INT(IF(I2748=0,
_xlfn.XLOOKUP(0,消耗中转!$F$6:$K$6,_xlfn.XLOOKUP(E2748,消耗中转!$C$10:$C$21,消耗中转!$F$10:$K$21)),
_xlfn.XLOOKUP(I2748,消耗中转!$F$6:$K$6,_xlfn.XLOOKUP(E2748,消耗中转!$C$10:$C$21,消耗中转!$F$10:$K$21))+_xlfn.XLOOKUP(0,消耗中转!$F$6:$K$6,_xlfn.XLOOKUP(E2748,消耗中转!$C$10:$C$21,消耗中转!$F$10:$K$21))))</f>
        <v>840</v>
      </c>
      <c r="L2748" s="2" cm="1">
        <f t="array" ref="L2748">_xlfn.XLOOKUP(I2748,消耗中转!$E$25:$J$25,_xlfn.XLOOKUP(E2748,消耗中转!$C$29:$C$40,消耗中转!$E$29:$J$40))</f>
        <v>1.3</v>
      </c>
    </row>
    <row r="2749" spans="1:12" x14ac:dyDescent="0.15">
      <c r="A2749" s="27">
        <f t="shared" si="611"/>
        <v>600202301003</v>
      </c>
      <c r="B2749" s="27">
        <f t="shared" si="612"/>
        <v>600202301003</v>
      </c>
      <c r="C2749" s="2">
        <f t="shared" si="566"/>
        <v>6002023010</v>
      </c>
      <c r="D2749" s="4">
        <f>_xlfn.XLOOKUP(E2749,[1]战斗中转!$D$8:$D$19,[1]战斗中转!$F$8:$F$19)</f>
        <v>10</v>
      </c>
      <c r="E2749" s="2">
        <f t="shared" si="608"/>
        <v>2</v>
      </c>
      <c r="F2749" s="2">
        <f t="shared" si="609"/>
        <v>0</v>
      </c>
      <c r="G2749" s="2">
        <f t="shared" si="609"/>
        <v>2</v>
      </c>
      <c r="H2749" s="2">
        <f t="shared" si="609"/>
        <v>3</v>
      </c>
      <c r="I2749" s="2">
        <f t="shared" si="610"/>
        <v>3</v>
      </c>
      <c r="J2749" s="2" cm="1">
        <f t="array" ref="J2749">INT(_xlfn.XLOOKUP($E2749,消耗中转!$C$10:$C$21,_xlfn.XLOOKUP($I2749,消耗中转!$F$6:$K$6,消耗中转!$F$10:$K$21)))</f>
        <v>600</v>
      </c>
      <c r="K2749" s="2" cm="1">
        <f t="array" ref="K2749">INT(IF(I2749=0,
_xlfn.XLOOKUP(0,消耗中转!$F$6:$K$6,_xlfn.XLOOKUP(E2749,消耗中转!$C$10:$C$21,消耗中转!$F$10:$K$21)),
_xlfn.XLOOKUP(I2749,消耗中转!$F$6:$K$6,_xlfn.XLOOKUP(E2749,消耗中转!$C$10:$C$21,消耗中转!$F$10:$K$21))+_xlfn.XLOOKUP(0,消耗中转!$F$6:$K$6,_xlfn.XLOOKUP(E2749,消耗中转!$C$10:$C$21,消耗中转!$F$10:$K$21))))</f>
        <v>840</v>
      </c>
      <c r="L2749" s="2" cm="1">
        <f t="array" ref="L2749">_xlfn.XLOOKUP(I2749,消耗中转!$E$25:$J$25,_xlfn.XLOOKUP(E2749,消耗中转!$C$29:$C$40,消耗中转!$E$29:$J$40))</f>
        <v>1.3</v>
      </c>
    </row>
    <row r="2750" spans="1:12" x14ac:dyDescent="0.15">
      <c r="A2750" s="27">
        <f t="shared" si="611"/>
        <v>600202401003</v>
      </c>
      <c r="B2750" s="27">
        <f t="shared" si="612"/>
        <v>600202401003</v>
      </c>
      <c r="C2750" s="2">
        <f t="shared" si="566"/>
        <v>6002024010</v>
      </c>
      <c r="D2750" s="4">
        <f>_xlfn.XLOOKUP(E2750,[1]战斗中转!$D$8:$D$19,[1]战斗中转!$F$8:$F$19)</f>
        <v>10</v>
      </c>
      <c r="E2750" s="2">
        <f t="shared" si="608"/>
        <v>2</v>
      </c>
      <c r="F2750" s="2">
        <f t="shared" si="609"/>
        <v>0</v>
      </c>
      <c r="G2750" s="2">
        <f t="shared" si="609"/>
        <v>2</v>
      </c>
      <c r="H2750" s="2">
        <f t="shared" si="609"/>
        <v>4</v>
      </c>
      <c r="I2750" s="2">
        <f t="shared" si="610"/>
        <v>3</v>
      </c>
      <c r="J2750" s="2" cm="1">
        <f t="array" ref="J2750">INT(_xlfn.XLOOKUP($E2750,消耗中转!$C$10:$C$21,_xlfn.XLOOKUP($I2750,消耗中转!$F$6:$K$6,消耗中转!$F$10:$K$21)))</f>
        <v>600</v>
      </c>
      <c r="K2750" s="2" cm="1">
        <f t="array" ref="K2750">INT(IF(I2750=0,
_xlfn.XLOOKUP(0,消耗中转!$F$6:$K$6,_xlfn.XLOOKUP(E2750,消耗中转!$C$10:$C$21,消耗中转!$F$10:$K$21)),
_xlfn.XLOOKUP(I2750,消耗中转!$F$6:$K$6,_xlfn.XLOOKUP(E2750,消耗中转!$C$10:$C$21,消耗中转!$F$10:$K$21))+_xlfn.XLOOKUP(0,消耗中转!$F$6:$K$6,_xlfn.XLOOKUP(E2750,消耗中转!$C$10:$C$21,消耗中转!$F$10:$K$21))))</f>
        <v>840</v>
      </c>
      <c r="L2750" s="2" cm="1">
        <f t="array" ref="L2750">_xlfn.XLOOKUP(I2750,消耗中转!$E$25:$J$25,_xlfn.XLOOKUP(E2750,消耗中转!$C$29:$C$40,消耗中转!$E$29:$J$40))</f>
        <v>1.3</v>
      </c>
    </row>
    <row r="2751" spans="1:12" x14ac:dyDescent="0.15">
      <c r="A2751" s="27">
        <f t="shared" si="611"/>
        <v>600203101003</v>
      </c>
      <c r="B2751" s="27">
        <f t="shared" si="612"/>
        <v>600203101003</v>
      </c>
      <c r="C2751" s="2">
        <f t="shared" si="566"/>
        <v>6002031010</v>
      </c>
      <c r="D2751" s="4">
        <f>_xlfn.XLOOKUP(E2751,[1]战斗中转!$D$8:$D$19,[1]战斗中转!$F$8:$F$19)</f>
        <v>10</v>
      </c>
      <c r="E2751" s="2">
        <f t="shared" si="608"/>
        <v>2</v>
      </c>
      <c r="F2751" s="2">
        <f t="shared" si="609"/>
        <v>0</v>
      </c>
      <c r="G2751" s="2">
        <f t="shared" si="609"/>
        <v>3</v>
      </c>
      <c r="H2751" s="2">
        <f t="shared" si="609"/>
        <v>1</v>
      </c>
      <c r="I2751" s="2">
        <f t="shared" si="610"/>
        <v>3</v>
      </c>
      <c r="J2751" s="2" cm="1">
        <f t="array" ref="J2751">INT(_xlfn.XLOOKUP($E2751,消耗中转!$C$10:$C$21,_xlfn.XLOOKUP($I2751,消耗中转!$F$6:$K$6,消耗中转!$F$10:$K$21)))</f>
        <v>600</v>
      </c>
      <c r="K2751" s="2" cm="1">
        <f t="array" ref="K2751">INT(IF(I2751=0,
_xlfn.XLOOKUP(0,消耗中转!$F$6:$K$6,_xlfn.XLOOKUP(E2751,消耗中转!$C$10:$C$21,消耗中转!$F$10:$K$21)),
_xlfn.XLOOKUP(I2751,消耗中转!$F$6:$K$6,_xlfn.XLOOKUP(E2751,消耗中转!$C$10:$C$21,消耗中转!$F$10:$K$21))+_xlfn.XLOOKUP(0,消耗中转!$F$6:$K$6,_xlfn.XLOOKUP(E2751,消耗中转!$C$10:$C$21,消耗中转!$F$10:$K$21))))</f>
        <v>840</v>
      </c>
      <c r="L2751" s="2" cm="1">
        <f t="array" ref="L2751">_xlfn.XLOOKUP(I2751,消耗中转!$E$25:$J$25,_xlfn.XLOOKUP(E2751,消耗中转!$C$29:$C$40,消耗中转!$E$29:$J$40))</f>
        <v>1.3</v>
      </c>
    </row>
    <row r="2752" spans="1:12" x14ac:dyDescent="0.15">
      <c r="A2752" s="27">
        <f t="shared" si="611"/>
        <v>600203201003</v>
      </c>
      <c r="B2752" s="27">
        <f t="shared" si="612"/>
        <v>600203201003</v>
      </c>
      <c r="C2752" s="2">
        <f t="shared" si="566"/>
        <v>6002032010</v>
      </c>
      <c r="D2752" s="4">
        <f>_xlfn.XLOOKUP(E2752,[1]战斗中转!$D$8:$D$19,[1]战斗中转!$F$8:$F$19)</f>
        <v>10</v>
      </c>
      <c r="E2752" s="2">
        <f t="shared" si="608"/>
        <v>2</v>
      </c>
      <c r="F2752" s="2">
        <f t="shared" si="609"/>
        <v>0</v>
      </c>
      <c r="G2752" s="2">
        <f t="shared" si="609"/>
        <v>3</v>
      </c>
      <c r="H2752" s="2">
        <f t="shared" si="609"/>
        <v>2</v>
      </c>
      <c r="I2752" s="2">
        <f t="shared" si="610"/>
        <v>3</v>
      </c>
      <c r="J2752" s="2" cm="1">
        <f t="array" ref="J2752">INT(_xlfn.XLOOKUP($E2752,消耗中转!$C$10:$C$21,_xlfn.XLOOKUP($I2752,消耗中转!$F$6:$K$6,消耗中转!$F$10:$K$21)))</f>
        <v>600</v>
      </c>
      <c r="K2752" s="2" cm="1">
        <f t="array" ref="K2752">INT(IF(I2752=0,
_xlfn.XLOOKUP(0,消耗中转!$F$6:$K$6,_xlfn.XLOOKUP(E2752,消耗中转!$C$10:$C$21,消耗中转!$F$10:$K$21)),
_xlfn.XLOOKUP(I2752,消耗中转!$F$6:$K$6,_xlfn.XLOOKUP(E2752,消耗中转!$C$10:$C$21,消耗中转!$F$10:$K$21))+_xlfn.XLOOKUP(0,消耗中转!$F$6:$K$6,_xlfn.XLOOKUP(E2752,消耗中转!$C$10:$C$21,消耗中转!$F$10:$K$21))))</f>
        <v>840</v>
      </c>
      <c r="L2752" s="2" cm="1">
        <f t="array" ref="L2752">_xlfn.XLOOKUP(I2752,消耗中转!$E$25:$J$25,_xlfn.XLOOKUP(E2752,消耗中转!$C$29:$C$40,消耗中转!$E$29:$J$40))</f>
        <v>1.3</v>
      </c>
    </row>
    <row r="2753" spans="1:12" x14ac:dyDescent="0.15">
      <c r="A2753" s="27">
        <f t="shared" si="611"/>
        <v>600203301003</v>
      </c>
      <c r="B2753" s="27">
        <f t="shared" si="612"/>
        <v>600203301003</v>
      </c>
      <c r="C2753" s="2">
        <f t="shared" si="566"/>
        <v>6002033010</v>
      </c>
      <c r="D2753" s="4">
        <f>_xlfn.XLOOKUP(E2753,[1]战斗中转!$D$8:$D$19,[1]战斗中转!$F$8:$F$19)</f>
        <v>10</v>
      </c>
      <c r="E2753" s="2">
        <f t="shared" si="608"/>
        <v>2</v>
      </c>
      <c r="F2753" s="2">
        <f t="shared" si="609"/>
        <v>0</v>
      </c>
      <c r="G2753" s="2">
        <f t="shared" si="609"/>
        <v>3</v>
      </c>
      <c r="H2753" s="2">
        <f t="shared" si="609"/>
        <v>3</v>
      </c>
      <c r="I2753" s="2">
        <f t="shared" si="610"/>
        <v>3</v>
      </c>
      <c r="J2753" s="2" cm="1">
        <f t="array" ref="J2753">INT(_xlfn.XLOOKUP($E2753,消耗中转!$C$10:$C$21,_xlfn.XLOOKUP($I2753,消耗中转!$F$6:$K$6,消耗中转!$F$10:$K$21)))</f>
        <v>600</v>
      </c>
      <c r="K2753" s="2" cm="1">
        <f t="array" ref="K2753">INT(IF(I2753=0,
_xlfn.XLOOKUP(0,消耗中转!$F$6:$K$6,_xlfn.XLOOKUP(E2753,消耗中转!$C$10:$C$21,消耗中转!$F$10:$K$21)),
_xlfn.XLOOKUP(I2753,消耗中转!$F$6:$K$6,_xlfn.XLOOKUP(E2753,消耗中转!$C$10:$C$21,消耗中转!$F$10:$K$21))+_xlfn.XLOOKUP(0,消耗中转!$F$6:$K$6,_xlfn.XLOOKUP(E2753,消耗中转!$C$10:$C$21,消耗中转!$F$10:$K$21))))</f>
        <v>840</v>
      </c>
      <c r="L2753" s="2" cm="1">
        <f t="array" ref="L2753">_xlfn.XLOOKUP(I2753,消耗中转!$E$25:$J$25,_xlfn.XLOOKUP(E2753,消耗中转!$C$29:$C$40,消耗中转!$E$29:$J$40))</f>
        <v>1.3</v>
      </c>
    </row>
    <row r="2754" spans="1:12" x14ac:dyDescent="0.15">
      <c r="A2754" s="27">
        <f t="shared" si="611"/>
        <v>600203401003</v>
      </c>
      <c r="B2754" s="27">
        <f t="shared" si="612"/>
        <v>600203401003</v>
      </c>
      <c r="C2754" s="2">
        <f t="shared" si="566"/>
        <v>6002034010</v>
      </c>
      <c r="D2754" s="4">
        <f>_xlfn.XLOOKUP(E2754,[1]战斗中转!$D$8:$D$19,[1]战斗中转!$F$8:$F$19)</f>
        <v>10</v>
      </c>
      <c r="E2754" s="2">
        <f t="shared" si="608"/>
        <v>2</v>
      </c>
      <c r="F2754" s="2">
        <f t="shared" si="609"/>
        <v>0</v>
      </c>
      <c r="G2754" s="2">
        <f t="shared" si="609"/>
        <v>3</v>
      </c>
      <c r="H2754" s="2">
        <f t="shared" si="609"/>
        <v>4</v>
      </c>
      <c r="I2754" s="2">
        <f t="shared" si="610"/>
        <v>3</v>
      </c>
      <c r="J2754" s="2" cm="1">
        <f t="array" ref="J2754">INT(_xlfn.XLOOKUP($E2754,消耗中转!$C$10:$C$21,_xlfn.XLOOKUP($I2754,消耗中转!$F$6:$K$6,消耗中转!$F$10:$K$21)))</f>
        <v>600</v>
      </c>
      <c r="K2754" s="2" cm="1">
        <f t="array" ref="K2754">INT(IF(I2754=0,
_xlfn.XLOOKUP(0,消耗中转!$F$6:$K$6,_xlfn.XLOOKUP(E2754,消耗中转!$C$10:$C$21,消耗中转!$F$10:$K$21)),
_xlfn.XLOOKUP(I2754,消耗中转!$F$6:$K$6,_xlfn.XLOOKUP(E2754,消耗中转!$C$10:$C$21,消耗中转!$F$10:$K$21))+_xlfn.XLOOKUP(0,消耗中转!$F$6:$K$6,_xlfn.XLOOKUP(E2754,消耗中转!$C$10:$C$21,消耗中转!$F$10:$K$21))))</f>
        <v>840</v>
      </c>
      <c r="L2754" s="2" cm="1">
        <f t="array" ref="L2754">_xlfn.XLOOKUP(I2754,消耗中转!$E$25:$J$25,_xlfn.XLOOKUP(E2754,消耗中转!$C$29:$C$40,消耗中转!$E$29:$J$40))</f>
        <v>1.3</v>
      </c>
    </row>
    <row r="2755" spans="1:12" x14ac:dyDescent="0.15">
      <c r="A2755" s="27">
        <f t="shared" si="611"/>
        <v>600211101003</v>
      </c>
      <c r="B2755" s="27">
        <f t="shared" si="612"/>
        <v>600211101003</v>
      </c>
      <c r="C2755" s="2">
        <f t="shared" si="566"/>
        <v>6002111010</v>
      </c>
      <c r="D2755" s="4">
        <f>_xlfn.XLOOKUP(E2755,[1]战斗中转!$D$8:$D$19,[1]战斗中转!$F$8:$F$19)</f>
        <v>10</v>
      </c>
      <c r="E2755" s="2">
        <f t="shared" si="608"/>
        <v>2</v>
      </c>
      <c r="F2755" s="2">
        <f t="shared" si="609"/>
        <v>1</v>
      </c>
      <c r="G2755" s="2">
        <f t="shared" si="609"/>
        <v>1</v>
      </c>
      <c r="H2755" s="2">
        <f t="shared" si="609"/>
        <v>1</v>
      </c>
      <c r="I2755" s="2">
        <f t="shared" si="610"/>
        <v>3</v>
      </c>
      <c r="J2755" s="2" cm="1">
        <f t="array" ref="J2755">INT(_xlfn.XLOOKUP($E2755,消耗中转!$C$10:$C$21,_xlfn.XLOOKUP($I2755,消耗中转!$F$6:$K$6,消耗中转!$F$10:$K$21)))</f>
        <v>600</v>
      </c>
      <c r="K2755" s="2" cm="1">
        <f t="array" ref="K2755">INT(IF(I2755=0,
_xlfn.XLOOKUP(0,消耗中转!$F$6:$K$6,_xlfn.XLOOKUP(E2755,消耗中转!$C$10:$C$21,消耗中转!$F$10:$K$21)),
_xlfn.XLOOKUP(I2755,消耗中转!$F$6:$K$6,_xlfn.XLOOKUP(E2755,消耗中转!$C$10:$C$21,消耗中转!$F$10:$K$21))+_xlfn.XLOOKUP(0,消耗中转!$F$6:$K$6,_xlfn.XLOOKUP(E2755,消耗中转!$C$10:$C$21,消耗中转!$F$10:$K$21))))</f>
        <v>840</v>
      </c>
      <c r="L2755" s="2" cm="1">
        <f t="array" ref="L2755">_xlfn.XLOOKUP(I2755,消耗中转!$E$25:$J$25,_xlfn.XLOOKUP(E2755,消耗中转!$C$29:$C$40,消耗中转!$E$29:$J$40))</f>
        <v>1.3</v>
      </c>
    </row>
    <row r="2756" spans="1:12" x14ac:dyDescent="0.15">
      <c r="A2756" s="27">
        <f t="shared" si="611"/>
        <v>600211201003</v>
      </c>
      <c r="B2756" s="27">
        <f t="shared" si="612"/>
        <v>600211201003</v>
      </c>
      <c r="C2756" s="2">
        <f t="shared" si="566"/>
        <v>6002112010</v>
      </c>
      <c r="D2756" s="4">
        <f>_xlfn.XLOOKUP(E2756,[1]战斗中转!$D$8:$D$19,[1]战斗中转!$F$8:$F$19)</f>
        <v>10</v>
      </c>
      <c r="E2756" s="2">
        <f t="shared" si="608"/>
        <v>2</v>
      </c>
      <c r="F2756" s="2">
        <f t="shared" si="609"/>
        <v>1</v>
      </c>
      <c r="G2756" s="2">
        <f t="shared" si="609"/>
        <v>1</v>
      </c>
      <c r="H2756" s="2">
        <f t="shared" si="609"/>
        <v>2</v>
      </c>
      <c r="I2756" s="2">
        <f t="shared" si="610"/>
        <v>3</v>
      </c>
      <c r="J2756" s="2" cm="1">
        <f t="array" ref="J2756">INT(_xlfn.XLOOKUP($E2756,消耗中转!$C$10:$C$21,_xlfn.XLOOKUP($I2756,消耗中转!$F$6:$K$6,消耗中转!$F$10:$K$21)))</f>
        <v>600</v>
      </c>
      <c r="K2756" s="2" cm="1">
        <f t="array" ref="K2756">INT(IF(I2756=0,
_xlfn.XLOOKUP(0,消耗中转!$F$6:$K$6,_xlfn.XLOOKUP(E2756,消耗中转!$C$10:$C$21,消耗中转!$F$10:$K$21)),
_xlfn.XLOOKUP(I2756,消耗中转!$F$6:$K$6,_xlfn.XLOOKUP(E2756,消耗中转!$C$10:$C$21,消耗中转!$F$10:$K$21))+_xlfn.XLOOKUP(0,消耗中转!$F$6:$K$6,_xlfn.XLOOKUP(E2756,消耗中转!$C$10:$C$21,消耗中转!$F$10:$K$21))))</f>
        <v>840</v>
      </c>
      <c r="L2756" s="2" cm="1">
        <f t="array" ref="L2756">_xlfn.XLOOKUP(I2756,消耗中转!$E$25:$J$25,_xlfn.XLOOKUP(E2756,消耗中转!$C$29:$C$40,消耗中转!$E$29:$J$40))</f>
        <v>1.3</v>
      </c>
    </row>
    <row r="2757" spans="1:12" x14ac:dyDescent="0.15">
      <c r="A2757" s="27">
        <f t="shared" si="611"/>
        <v>600211301003</v>
      </c>
      <c r="B2757" s="27">
        <f t="shared" si="612"/>
        <v>600211301003</v>
      </c>
      <c r="C2757" s="2">
        <f t="shared" si="566"/>
        <v>6002113010</v>
      </c>
      <c r="D2757" s="4">
        <f>_xlfn.XLOOKUP(E2757,[1]战斗中转!$D$8:$D$19,[1]战斗中转!$F$8:$F$19)</f>
        <v>10</v>
      </c>
      <c r="E2757" s="2">
        <f t="shared" si="608"/>
        <v>2</v>
      </c>
      <c r="F2757" s="2">
        <f t="shared" si="609"/>
        <v>1</v>
      </c>
      <c r="G2757" s="2">
        <f t="shared" si="609"/>
        <v>1</v>
      </c>
      <c r="H2757" s="2">
        <f t="shared" si="609"/>
        <v>3</v>
      </c>
      <c r="I2757" s="2">
        <f t="shared" si="610"/>
        <v>3</v>
      </c>
      <c r="J2757" s="2" cm="1">
        <f t="array" ref="J2757">INT(_xlfn.XLOOKUP($E2757,消耗中转!$C$10:$C$21,_xlfn.XLOOKUP($I2757,消耗中转!$F$6:$K$6,消耗中转!$F$10:$K$21)))</f>
        <v>600</v>
      </c>
      <c r="K2757" s="2" cm="1">
        <f t="array" ref="K2757">INT(IF(I2757=0,
_xlfn.XLOOKUP(0,消耗中转!$F$6:$K$6,_xlfn.XLOOKUP(E2757,消耗中转!$C$10:$C$21,消耗中转!$F$10:$K$21)),
_xlfn.XLOOKUP(I2757,消耗中转!$F$6:$K$6,_xlfn.XLOOKUP(E2757,消耗中转!$C$10:$C$21,消耗中转!$F$10:$K$21))+_xlfn.XLOOKUP(0,消耗中转!$F$6:$K$6,_xlfn.XLOOKUP(E2757,消耗中转!$C$10:$C$21,消耗中转!$F$10:$K$21))))</f>
        <v>840</v>
      </c>
      <c r="L2757" s="2" cm="1">
        <f t="array" ref="L2757">_xlfn.XLOOKUP(I2757,消耗中转!$E$25:$J$25,_xlfn.XLOOKUP(E2757,消耗中转!$C$29:$C$40,消耗中转!$E$29:$J$40))</f>
        <v>1.3</v>
      </c>
    </row>
    <row r="2758" spans="1:12" x14ac:dyDescent="0.15">
      <c r="A2758" s="27">
        <f t="shared" si="611"/>
        <v>600211401003</v>
      </c>
      <c r="B2758" s="27">
        <f t="shared" si="612"/>
        <v>600211401003</v>
      </c>
      <c r="C2758" s="2">
        <f t="shared" si="566"/>
        <v>6002114010</v>
      </c>
      <c r="D2758" s="4">
        <f>_xlfn.XLOOKUP(E2758,[1]战斗中转!$D$8:$D$19,[1]战斗中转!$F$8:$F$19)</f>
        <v>10</v>
      </c>
      <c r="E2758" s="2">
        <f t="shared" si="608"/>
        <v>2</v>
      </c>
      <c r="F2758" s="2">
        <f t="shared" si="609"/>
        <v>1</v>
      </c>
      <c r="G2758" s="2">
        <f t="shared" si="609"/>
        <v>1</v>
      </c>
      <c r="H2758" s="2">
        <f t="shared" si="609"/>
        <v>4</v>
      </c>
      <c r="I2758" s="2">
        <f t="shared" si="610"/>
        <v>3</v>
      </c>
      <c r="J2758" s="2" cm="1">
        <f t="array" ref="J2758">INT(_xlfn.XLOOKUP($E2758,消耗中转!$C$10:$C$21,_xlfn.XLOOKUP($I2758,消耗中转!$F$6:$K$6,消耗中转!$F$10:$K$21)))</f>
        <v>600</v>
      </c>
      <c r="K2758" s="2" cm="1">
        <f t="array" ref="K2758">INT(IF(I2758=0,
_xlfn.XLOOKUP(0,消耗中转!$F$6:$K$6,_xlfn.XLOOKUP(E2758,消耗中转!$C$10:$C$21,消耗中转!$F$10:$K$21)),
_xlfn.XLOOKUP(I2758,消耗中转!$F$6:$K$6,_xlfn.XLOOKUP(E2758,消耗中转!$C$10:$C$21,消耗中转!$F$10:$K$21))+_xlfn.XLOOKUP(0,消耗中转!$F$6:$K$6,_xlfn.XLOOKUP(E2758,消耗中转!$C$10:$C$21,消耗中转!$F$10:$K$21))))</f>
        <v>840</v>
      </c>
      <c r="L2758" s="2" cm="1">
        <f t="array" ref="L2758">_xlfn.XLOOKUP(I2758,消耗中转!$E$25:$J$25,_xlfn.XLOOKUP(E2758,消耗中转!$C$29:$C$40,消耗中转!$E$29:$J$40))</f>
        <v>1.3</v>
      </c>
    </row>
    <row r="2759" spans="1:12" x14ac:dyDescent="0.15">
      <c r="A2759" s="27">
        <f t="shared" si="611"/>
        <v>600212101003</v>
      </c>
      <c r="B2759" s="27">
        <f t="shared" si="612"/>
        <v>600212101003</v>
      </c>
      <c r="C2759" s="2">
        <f t="shared" si="566"/>
        <v>6002121010</v>
      </c>
      <c r="D2759" s="4">
        <f>_xlfn.XLOOKUP(E2759,[1]战斗中转!$D$8:$D$19,[1]战斗中转!$F$8:$F$19)</f>
        <v>10</v>
      </c>
      <c r="E2759" s="2">
        <f t="shared" si="608"/>
        <v>2</v>
      </c>
      <c r="F2759" s="2">
        <f t="shared" si="609"/>
        <v>1</v>
      </c>
      <c r="G2759" s="2">
        <f t="shared" si="609"/>
        <v>2</v>
      </c>
      <c r="H2759" s="2">
        <f t="shared" si="609"/>
        <v>1</v>
      </c>
      <c r="I2759" s="2">
        <f t="shared" si="610"/>
        <v>3</v>
      </c>
      <c r="J2759" s="2" cm="1">
        <f t="array" ref="J2759">INT(_xlfn.XLOOKUP($E2759,消耗中转!$C$10:$C$21,_xlfn.XLOOKUP($I2759,消耗中转!$F$6:$K$6,消耗中转!$F$10:$K$21)))</f>
        <v>600</v>
      </c>
      <c r="K2759" s="2" cm="1">
        <f t="array" ref="K2759">INT(IF(I2759=0,
_xlfn.XLOOKUP(0,消耗中转!$F$6:$K$6,_xlfn.XLOOKUP(E2759,消耗中转!$C$10:$C$21,消耗中转!$F$10:$K$21)),
_xlfn.XLOOKUP(I2759,消耗中转!$F$6:$K$6,_xlfn.XLOOKUP(E2759,消耗中转!$C$10:$C$21,消耗中转!$F$10:$K$21))+_xlfn.XLOOKUP(0,消耗中转!$F$6:$K$6,_xlfn.XLOOKUP(E2759,消耗中转!$C$10:$C$21,消耗中转!$F$10:$K$21))))</f>
        <v>840</v>
      </c>
      <c r="L2759" s="2" cm="1">
        <f t="array" ref="L2759">_xlfn.XLOOKUP(I2759,消耗中转!$E$25:$J$25,_xlfn.XLOOKUP(E2759,消耗中转!$C$29:$C$40,消耗中转!$E$29:$J$40))</f>
        <v>1.3</v>
      </c>
    </row>
    <row r="2760" spans="1:12" x14ac:dyDescent="0.15">
      <c r="A2760" s="27">
        <f t="shared" si="611"/>
        <v>600212201003</v>
      </c>
      <c r="B2760" s="27">
        <f t="shared" si="612"/>
        <v>600212201003</v>
      </c>
      <c r="C2760" s="2">
        <f t="shared" si="566"/>
        <v>6002122010</v>
      </c>
      <c r="D2760" s="4">
        <f>_xlfn.XLOOKUP(E2760,[1]战斗中转!$D$8:$D$19,[1]战斗中转!$F$8:$F$19)</f>
        <v>10</v>
      </c>
      <c r="E2760" s="2">
        <f t="shared" si="608"/>
        <v>2</v>
      </c>
      <c r="F2760" s="2">
        <f t="shared" si="609"/>
        <v>1</v>
      </c>
      <c r="G2760" s="2">
        <f t="shared" si="609"/>
        <v>2</v>
      </c>
      <c r="H2760" s="2">
        <f t="shared" si="609"/>
        <v>2</v>
      </c>
      <c r="I2760" s="2">
        <f t="shared" si="610"/>
        <v>3</v>
      </c>
      <c r="J2760" s="2" cm="1">
        <f t="array" ref="J2760">INT(_xlfn.XLOOKUP($E2760,消耗中转!$C$10:$C$21,_xlfn.XLOOKUP($I2760,消耗中转!$F$6:$K$6,消耗中转!$F$10:$K$21)))</f>
        <v>600</v>
      </c>
      <c r="K2760" s="2" cm="1">
        <f t="array" ref="K2760">INT(IF(I2760=0,
_xlfn.XLOOKUP(0,消耗中转!$F$6:$K$6,_xlfn.XLOOKUP(E2760,消耗中转!$C$10:$C$21,消耗中转!$F$10:$K$21)),
_xlfn.XLOOKUP(I2760,消耗中转!$F$6:$K$6,_xlfn.XLOOKUP(E2760,消耗中转!$C$10:$C$21,消耗中转!$F$10:$K$21))+_xlfn.XLOOKUP(0,消耗中转!$F$6:$K$6,_xlfn.XLOOKUP(E2760,消耗中转!$C$10:$C$21,消耗中转!$F$10:$K$21))))</f>
        <v>840</v>
      </c>
      <c r="L2760" s="2" cm="1">
        <f t="array" ref="L2760">_xlfn.XLOOKUP(I2760,消耗中转!$E$25:$J$25,_xlfn.XLOOKUP(E2760,消耗中转!$C$29:$C$40,消耗中转!$E$29:$J$40))</f>
        <v>1.3</v>
      </c>
    </row>
    <row r="2761" spans="1:12" x14ac:dyDescent="0.15">
      <c r="A2761" s="27">
        <f t="shared" si="611"/>
        <v>600212301003</v>
      </c>
      <c r="B2761" s="27">
        <f t="shared" si="612"/>
        <v>600212301003</v>
      </c>
      <c r="C2761" s="2">
        <f t="shared" si="566"/>
        <v>6002123010</v>
      </c>
      <c r="D2761" s="4">
        <f>_xlfn.XLOOKUP(E2761,[1]战斗中转!$D$8:$D$19,[1]战斗中转!$F$8:$F$19)</f>
        <v>10</v>
      </c>
      <c r="E2761" s="2">
        <f t="shared" si="608"/>
        <v>2</v>
      </c>
      <c r="F2761" s="2">
        <f t="shared" si="609"/>
        <v>1</v>
      </c>
      <c r="G2761" s="2">
        <f t="shared" si="609"/>
        <v>2</v>
      </c>
      <c r="H2761" s="2">
        <f t="shared" si="609"/>
        <v>3</v>
      </c>
      <c r="I2761" s="2">
        <f t="shared" si="610"/>
        <v>3</v>
      </c>
      <c r="J2761" s="2" cm="1">
        <f t="array" ref="J2761">INT(_xlfn.XLOOKUP($E2761,消耗中转!$C$10:$C$21,_xlfn.XLOOKUP($I2761,消耗中转!$F$6:$K$6,消耗中转!$F$10:$K$21)))</f>
        <v>600</v>
      </c>
      <c r="K2761" s="2" cm="1">
        <f t="array" ref="K2761">INT(IF(I2761=0,
_xlfn.XLOOKUP(0,消耗中转!$F$6:$K$6,_xlfn.XLOOKUP(E2761,消耗中转!$C$10:$C$21,消耗中转!$F$10:$K$21)),
_xlfn.XLOOKUP(I2761,消耗中转!$F$6:$K$6,_xlfn.XLOOKUP(E2761,消耗中转!$C$10:$C$21,消耗中转!$F$10:$K$21))+_xlfn.XLOOKUP(0,消耗中转!$F$6:$K$6,_xlfn.XLOOKUP(E2761,消耗中转!$C$10:$C$21,消耗中转!$F$10:$K$21))))</f>
        <v>840</v>
      </c>
      <c r="L2761" s="2" cm="1">
        <f t="array" ref="L2761">_xlfn.XLOOKUP(I2761,消耗中转!$E$25:$J$25,_xlfn.XLOOKUP(E2761,消耗中转!$C$29:$C$40,消耗中转!$E$29:$J$40))</f>
        <v>1.3</v>
      </c>
    </row>
    <row r="2762" spans="1:12" x14ac:dyDescent="0.15">
      <c r="A2762" s="27">
        <f t="shared" si="611"/>
        <v>600212401003</v>
      </c>
      <c r="B2762" s="27">
        <f t="shared" si="612"/>
        <v>600212401003</v>
      </c>
      <c r="C2762" s="2">
        <f t="shared" si="566"/>
        <v>6002124010</v>
      </c>
      <c r="D2762" s="4">
        <f>_xlfn.XLOOKUP(E2762,[1]战斗中转!$D$8:$D$19,[1]战斗中转!$F$8:$F$19)</f>
        <v>10</v>
      </c>
      <c r="E2762" s="2">
        <f t="shared" si="608"/>
        <v>2</v>
      </c>
      <c r="F2762" s="2">
        <f t="shared" si="609"/>
        <v>1</v>
      </c>
      <c r="G2762" s="2">
        <f t="shared" si="609"/>
        <v>2</v>
      </c>
      <c r="H2762" s="2">
        <f t="shared" si="609"/>
        <v>4</v>
      </c>
      <c r="I2762" s="2">
        <f t="shared" si="610"/>
        <v>3</v>
      </c>
      <c r="J2762" s="2" cm="1">
        <f t="array" ref="J2762">INT(_xlfn.XLOOKUP($E2762,消耗中转!$C$10:$C$21,_xlfn.XLOOKUP($I2762,消耗中转!$F$6:$K$6,消耗中转!$F$10:$K$21)))</f>
        <v>600</v>
      </c>
      <c r="K2762" s="2" cm="1">
        <f t="array" ref="K2762">INT(IF(I2762=0,
_xlfn.XLOOKUP(0,消耗中转!$F$6:$K$6,_xlfn.XLOOKUP(E2762,消耗中转!$C$10:$C$21,消耗中转!$F$10:$K$21)),
_xlfn.XLOOKUP(I2762,消耗中转!$F$6:$K$6,_xlfn.XLOOKUP(E2762,消耗中转!$C$10:$C$21,消耗中转!$F$10:$K$21))+_xlfn.XLOOKUP(0,消耗中转!$F$6:$K$6,_xlfn.XLOOKUP(E2762,消耗中转!$C$10:$C$21,消耗中转!$F$10:$K$21))))</f>
        <v>840</v>
      </c>
      <c r="L2762" s="2" cm="1">
        <f t="array" ref="L2762">_xlfn.XLOOKUP(I2762,消耗中转!$E$25:$J$25,_xlfn.XLOOKUP(E2762,消耗中转!$C$29:$C$40,消耗中转!$E$29:$J$40))</f>
        <v>1.3</v>
      </c>
    </row>
    <row r="2763" spans="1:12" x14ac:dyDescent="0.15">
      <c r="A2763" s="27">
        <f t="shared" si="611"/>
        <v>600213101003</v>
      </c>
      <c r="B2763" s="27">
        <f t="shared" si="612"/>
        <v>600213101003</v>
      </c>
      <c r="C2763" s="2">
        <f t="shared" si="566"/>
        <v>6002131010</v>
      </c>
      <c r="D2763" s="4">
        <f>_xlfn.XLOOKUP(E2763,[1]战斗中转!$D$8:$D$19,[1]战斗中转!$F$8:$F$19)</f>
        <v>10</v>
      </c>
      <c r="E2763" s="2">
        <f t="shared" si="608"/>
        <v>2</v>
      </c>
      <c r="F2763" s="2">
        <f t="shared" ref="F2763:H2782" si="613">F2691</f>
        <v>1</v>
      </c>
      <c r="G2763" s="2">
        <f t="shared" si="613"/>
        <v>3</v>
      </c>
      <c r="H2763" s="2">
        <f t="shared" si="613"/>
        <v>1</v>
      </c>
      <c r="I2763" s="2">
        <f t="shared" si="610"/>
        <v>3</v>
      </c>
      <c r="J2763" s="2" cm="1">
        <f t="array" ref="J2763">INT(_xlfn.XLOOKUP($E2763,消耗中转!$C$10:$C$21,_xlfn.XLOOKUP($I2763,消耗中转!$F$6:$K$6,消耗中转!$F$10:$K$21)))</f>
        <v>600</v>
      </c>
      <c r="K2763" s="2" cm="1">
        <f t="array" ref="K2763">INT(IF(I2763=0,
_xlfn.XLOOKUP(0,消耗中转!$F$6:$K$6,_xlfn.XLOOKUP(E2763,消耗中转!$C$10:$C$21,消耗中转!$F$10:$K$21)),
_xlfn.XLOOKUP(I2763,消耗中转!$F$6:$K$6,_xlfn.XLOOKUP(E2763,消耗中转!$C$10:$C$21,消耗中转!$F$10:$K$21))+_xlfn.XLOOKUP(0,消耗中转!$F$6:$K$6,_xlfn.XLOOKUP(E2763,消耗中转!$C$10:$C$21,消耗中转!$F$10:$K$21))))</f>
        <v>840</v>
      </c>
      <c r="L2763" s="2" cm="1">
        <f t="array" ref="L2763">_xlfn.XLOOKUP(I2763,消耗中转!$E$25:$J$25,_xlfn.XLOOKUP(E2763,消耗中转!$C$29:$C$40,消耗中转!$E$29:$J$40))</f>
        <v>1.3</v>
      </c>
    </row>
    <row r="2764" spans="1:12" x14ac:dyDescent="0.15">
      <c r="A2764" s="27">
        <f t="shared" si="611"/>
        <v>600213201003</v>
      </c>
      <c r="B2764" s="27">
        <f t="shared" si="612"/>
        <v>600213201003</v>
      </c>
      <c r="C2764" s="2">
        <f t="shared" si="566"/>
        <v>6002132010</v>
      </c>
      <c r="D2764" s="4">
        <f>_xlfn.XLOOKUP(E2764,[1]战斗中转!$D$8:$D$19,[1]战斗中转!$F$8:$F$19)</f>
        <v>10</v>
      </c>
      <c r="E2764" s="2">
        <f t="shared" si="608"/>
        <v>2</v>
      </c>
      <c r="F2764" s="2">
        <f t="shared" si="613"/>
        <v>1</v>
      </c>
      <c r="G2764" s="2">
        <f t="shared" si="613"/>
        <v>3</v>
      </c>
      <c r="H2764" s="2">
        <f t="shared" si="613"/>
        <v>2</v>
      </c>
      <c r="I2764" s="2">
        <f t="shared" si="610"/>
        <v>3</v>
      </c>
      <c r="J2764" s="2" cm="1">
        <f t="array" ref="J2764">INT(_xlfn.XLOOKUP($E2764,消耗中转!$C$10:$C$21,_xlfn.XLOOKUP($I2764,消耗中转!$F$6:$K$6,消耗中转!$F$10:$K$21)))</f>
        <v>600</v>
      </c>
      <c r="K2764" s="2" cm="1">
        <f t="array" ref="K2764">INT(IF(I2764=0,
_xlfn.XLOOKUP(0,消耗中转!$F$6:$K$6,_xlfn.XLOOKUP(E2764,消耗中转!$C$10:$C$21,消耗中转!$F$10:$K$21)),
_xlfn.XLOOKUP(I2764,消耗中转!$F$6:$K$6,_xlfn.XLOOKUP(E2764,消耗中转!$C$10:$C$21,消耗中转!$F$10:$K$21))+_xlfn.XLOOKUP(0,消耗中转!$F$6:$K$6,_xlfn.XLOOKUP(E2764,消耗中转!$C$10:$C$21,消耗中转!$F$10:$K$21))))</f>
        <v>840</v>
      </c>
      <c r="L2764" s="2" cm="1">
        <f t="array" ref="L2764">_xlfn.XLOOKUP(I2764,消耗中转!$E$25:$J$25,_xlfn.XLOOKUP(E2764,消耗中转!$C$29:$C$40,消耗中转!$E$29:$J$40))</f>
        <v>1.3</v>
      </c>
    </row>
    <row r="2765" spans="1:12" x14ac:dyDescent="0.15">
      <c r="A2765" s="27">
        <f t="shared" si="611"/>
        <v>600213301003</v>
      </c>
      <c r="B2765" s="27">
        <f t="shared" si="612"/>
        <v>600213301003</v>
      </c>
      <c r="C2765" s="2">
        <f t="shared" si="566"/>
        <v>6002133010</v>
      </c>
      <c r="D2765" s="4">
        <f>_xlfn.XLOOKUP(E2765,[1]战斗中转!$D$8:$D$19,[1]战斗中转!$F$8:$F$19)</f>
        <v>10</v>
      </c>
      <c r="E2765" s="2">
        <f t="shared" si="608"/>
        <v>2</v>
      </c>
      <c r="F2765" s="2">
        <f t="shared" si="613"/>
        <v>1</v>
      </c>
      <c r="G2765" s="2">
        <f t="shared" si="613"/>
        <v>3</v>
      </c>
      <c r="H2765" s="2">
        <f t="shared" si="613"/>
        <v>3</v>
      </c>
      <c r="I2765" s="2">
        <f t="shared" si="610"/>
        <v>3</v>
      </c>
      <c r="J2765" s="2" cm="1">
        <f t="array" ref="J2765">INT(_xlfn.XLOOKUP($E2765,消耗中转!$C$10:$C$21,_xlfn.XLOOKUP($I2765,消耗中转!$F$6:$K$6,消耗中转!$F$10:$K$21)))</f>
        <v>600</v>
      </c>
      <c r="K2765" s="2" cm="1">
        <f t="array" ref="K2765">INT(IF(I2765=0,
_xlfn.XLOOKUP(0,消耗中转!$F$6:$K$6,_xlfn.XLOOKUP(E2765,消耗中转!$C$10:$C$21,消耗中转!$F$10:$K$21)),
_xlfn.XLOOKUP(I2765,消耗中转!$F$6:$K$6,_xlfn.XLOOKUP(E2765,消耗中转!$C$10:$C$21,消耗中转!$F$10:$K$21))+_xlfn.XLOOKUP(0,消耗中转!$F$6:$K$6,_xlfn.XLOOKUP(E2765,消耗中转!$C$10:$C$21,消耗中转!$F$10:$K$21))))</f>
        <v>840</v>
      </c>
      <c r="L2765" s="2" cm="1">
        <f t="array" ref="L2765">_xlfn.XLOOKUP(I2765,消耗中转!$E$25:$J$25,_xlfn.XLOOKUP(E2765,消耗中转!$C$29:$C$40,消耗中转!$E$29:$J$40))</f>
        <v>1.3</v>
      </c>
    </row>
    <row r="2766" spans="1:12" x14ac:dyDescent="0.15">
      <c r="A2766" s="27">
        <f t="shared" si="611"/>
        <v>600213401003</v>
      </c>
      <c r="B2766" s="27">
        <f t="shared" si="612"/>
        <v>600213401003</v>
      </c>
      <c r="C2766" s="2">
        <f t="shared" si="566"/>
        <v>6002134010</v>
      </c>
      <c r="D2766" s="4">
        <f>_xlfn.XLOOKUP(E2766,[1]战斗中转!$D$8:$D$19,[1]战斗中转!$F$8:$F$19)</f>
        <v>10</v>
      </c>
      <c r="E2766" s="2">
        <f t="shared" si="608"/>
        <v>2</v>
      </c>
      <c r="F2766" s="2">
        <f t="shared" si="613"/>
        <v>1</v>
      </c>
      <c r="G2766" s="2">
        <f t="shared" si="613"/>
        <v>3</v>
      </c>
      <c r="H2766" s="2">
        <f t="shared" si="613"/>
        <v>4</v>
      </c>
      <c r="I2766" s="2">
        <f t="shared" si="610"/>
        <v>3</v>
      </c>
      <c r="J2766" s="2" cm="1">
        <f t="array" ref="J2766">INT(_xlfn.XLOOKUP($E2766,消耗中转!$C$10:$C$21,_xlfn.XLOOKUP($I2766,消耗中转!$F$6:$K$6,消耗中转!$F$10:$K$21)))</f>
        <v>600</v>
      </c>
      <c r="K2766" s="2" cm="1">
        <f t="array" ref="K2766">INT(IF(I2766=0,
_xlfn.XLOOKUP(0,消耗中转!$F$6:$K$6,_xlfn.XLOOKUP(E2766,消耗中转!$C$10:$C$21,消耗中转!$F$10:$K$21)),
_xlfn.XLOOKUP(I2766,消耗中转!$F$6:$K$6,_xlfn.XLOOKUP(E2766,消耗中转!$C$10:$C$21,消耗中转!$F$10:$K$21))+_xlfn.XLOOKUP(0,消耗中转!$F$6:$K$6,_xlfn.XLOOKUP(E2766,消耗中转!$C$10:$C$21,消耗中转!$F$10:$K$21))))</f>
        <v>840</v>
      </c>
      <c r="L2766" s="2" cm="1">
        <f t="array" ref="L2766">_xlfn.XLOOKUP(I2766,消耗中转!$E$25:$J$25,_xlfn.XLOOKUP(E2766,消耗中转!$C$29:$C$40,消耗中转!$E$29:$J$40))</f>
        <v>1.3</v>
      </c>
    </row>
    <row r="2767" spans="1:12" x14ac:dyDescent="0.15">
      <c r="A2767" s="27">
        <f t="shared" si="611"/>
        <v>600221101003</v>
      </c>
      <c r="B2767" s="27">
        <f t="shared" si="612"/>
        <v>600221101003</v>
      </c>
      <c r="C2767" s="2">
        <f t="shared" si="566"/>
        <v>6002211010</v>
      </c>
      <c r="D2767" s="4">
        <f>_xlfn.XLOOKUP(E2767,[1]战斗中转!$D$8:$D$19,[1]战斗中转!$F$8:$F$19)</f>
        <v>10</v>
      </c>
      <c r="E2767" s="2">
        <f t="shared" si="608"/>
        <v>2</v>
      </c>
      <c r="F2767" s="2">
        <f t="shared" si="613"/>
        <v>2</v>
      </c>
      <c r="G2767" s="2">
        <f t="shared" si="613"/>
        <v>1</v>
      </c>
      <c r="H2767" s="2">
        <f t="shared" si="613"/>
        <v>1</v>
      </c>
      <c r="I2767" s="2">
        <f t="shared" si="610"/>
        <v>3</v>
      </c>
      <c r="J2767" s="2" cm="1">
        <f t="array" ref="J2767">INT(_xlfn.XLOOKUP($E2767,消耗中转!$C$10:$C$21,_xlfn.XLOOKUP($I2767,消耗中转!$F$6:$K$6,消耗中转!$F$10:$K$21)))</f>
        <v>600</v>
      </c>
      <c r="K2767" s="2" cm="1">
        <f t="array" ref="K2767">INT(IF(I2767=0,
_xlfn.XLOOKUP(0,消耗中转!$F$6:$K$6,_xlfn.XLOOKUP(E2767,消耗中转!$C$10:$C$21,消耗中转!$F$10:$K$21)),
_xlfn.XLOOKUP(I2767,消耗中转!$F$6:$K$6,_xlfn.XLOOKUP(E2767,消耗中转!$C$10:$C$21,消耗中转!$F$10:$K$21))+_xlfn.XLOOKUP(0,消耗中转!$F$6:$K$6,_xlfn.XLOOKUP(E2767,消耗中转!$C$10:$C$21,消耗中转!$F$10:$K$21))))</f>
        <v>840</v>
      </c>
      <c r="L2767" s="2" cm="1">
        <f t="array" ref="L2767">_xlfn.XLOOKUP(I2767,消耗中转!$E$25:$J$25,_xlfn.XLOOKUP(E2767,消耗中转!$C$29:$C$40,消耗中转!$E$29:$J$40))</f>
        <v>1.3</v>
      </c>
    </row>
    <row r="2768" spans="1:12" x14ac:dyDescent="0.15">
      <c r="A2768" s="27">
        <f t="shared" si="611"/>
        <v>600221201003</v>
      </c>
      <c r="B2768" s="27">
        <f t="shared" si="612"/>
        <v>600221201003</v>
      </c>
      <c r="C2768" s="2">
        <f t="shared" ref="C2768:C2831" si="614">IF(F2768=100,60*10^8+E2768*10^6+9*10^5+G2768*10^4+H2768*10^3+D2768,60*10^8+E2768*10^6+F2768*10^5+G2768*10^4+H2768*10^3+D2768)</f>
        <v>6002212010</v>
      </c>
      <c r="D2768" s="4">
        <f>_xlfn.XLOOKUP(E2768,[1]战斗中转!$D$8:$D$19,[1]战斗中转!$F$8:$F$19)</f>
        <v>10</v>
      </c>
      <c r="E2768" s="2">
        <f t="shared" si="608"/>
        <v>2</v>
      </c>
      <c r="F2768" s="2">
        <f t="shared" si="613"/>
        <v>2</v>
      </c>
      <c r="G2768" s="2">
        <f t="shared" si="613"/>
        <v>1</v>
      </c>
      <c r="H2768" s="2">
        <f t="shared" si="613"/>
        <v>2</v>
      </c>
      <c r="I2768" s="2">
        <f t="shared" si="610"/>
        <v>3</v>
      </c>
      <c r="J2768" s="2" cm="1">
        <f t="array" ref="J2768">INT(_xlfn.XLOOKUP($E2768,消耗中转!$C$10:$C$21,_xlfn.XLOOKUP($I2768,消耗中转!$F$6:$K$6,消耗中转!$F$10:$K$21)))</f>
        <v>600</v>
      </c>
      <c r="K2768" s="2" cm="1">
        <f t="array" ref="K2768">INT(IF(I2768=0,
_xlfn.XLOOKUP(0,消耗中转!$F$6:$K$6,_xlfn.XLOOKUP(E2768,消耗中转!$C$10:$C$21,消耗中转!$F$10:$K$21)),
_xlfn.XLOOKUP(I2768,消耗中转!$F$6:$K$6,_xlfn.XLOOKUP(E2768,消耗中转!$C$10:$C$21,消耗中转!$F$10:$K$21))+_xlfn.XLOOKUP(0,消耗中转!$F$6:$K$6,_xlfn.XLOOKUP(E2768,消耗中转!$C$10:$C$21,消耗中转!$F$10:$K$21))))</f>
        <v>840</v>
      </c>
      <c r="L2768" s="2" cm="1">
        <f t="array" ref="L2768">_xlfn.XLOOKUP(I2768,消耗中转!$E$25:$J$25,_xlfn.XLOOKUP(E2768,消耗中转!$C$29:$C$40,消耗中转!$E$29:$J$40))</f>
        <v>1.3</v>
      </c>
    </row>
    <row r="2769" spans="1:12" x14ac:dyDescent="0.15">
      <c r="A2769" s="27">
        <f t="shared" si="611"/>
        <v>600221301003</v>
      </c>
      <c r="B2769" s="27">
        <f t="shared" si="612"/>
        <v>600221301003</v>
      </c>
      <c r="C2769" s="2">
        <f t="shared" si="614"/>
        <v>6002213010</v>
      </c>
      <c r="D2769" s="4">
        <f>_xlfn.XLOOKUP(E2769,[1]战斗中转!$D$8:$D$19,[1]战斗中转!$F$8:$F$19)</f>
        <v>10</v>
      </c>
      <c r="E2769" s="2">
        <f t="shared" si="608"/>
        <v>2</v>
      </c>
      <c r="F2769" s="2">
        <f t="shared" si="613"/>
        <v>2</v>
      </c>
      <c r="G2769" s="2">
        <f t="shared" si="613"/>
        <v>1</v>
      </c>
      <c r="H2769" s="2">
        <f t="shared" si="613"/>
        <v>3</v>
      </c>
      <c r="I2769" s="2">
        <f t="shared" si="610"/>
        <v>3</v>
      </c>
      <c r="J2769" s="2" cm="1">
        <f t="array" ref="J2769">INT(_xlfn.XLOOKUP($E2769,消耗中转!$C$10:$C$21,_xlfn.XLOOKUP($I2769,消耗中转!$F$6:$K$6,消耗中转!$F$10:$K$21)))</f>
        <v>600</v>
      </c>
      <c r="K2769" s="2" cm="1">
        <f t="array" ref="K2769">INT(IF(I2769=0,
_xlfn.XLOOKUP(0,消耗中转!$F$6:$K$6,_xlfn.XLOOKUP(E2769,消耗中转!$C$10:$C$21,消耗中转!$F$10:$K$21)),
_xlfn.XLOOKUP(I2769,消耗中转!$F$6:$K$6,_xlfn.XLOOKUP(E2769,消耗中转!$C$10:$C$21,消耗中转!$F$10:$K$21))+_xlfn.XLOOKUP(0,消耗中转!$F$6:$K$6,_xlfn.XLOOKUP(E2769,消耗中转!$C$10:$C$21,消耗中转!$F$10:$K$21))))</f>
        <v>840</v>
      </c>
      <c r="L2769" s="2" cm="1">
        <f t="array" ref="L2769">_xlfn.XLOOKUP(I2769,消耗中转!$E$25:$J$25,_xlfn.XLOOKUP(E2769,消耗中转!$C$29:$C$40,消耗中转!$E$29:$J$40))</f>
        <v>1.3</v>
      </c>
    </row>
    <row r="2770" spans="1:12" x14ac:dyDescent="0.15">
      <c r="A2770" s="27">
        <f t="shared" si="611"/>
        <v>600221401003</v>
      </c>
      <c r="B2770" s="27">
        <f t="shared" si="612"/>
        <v>600221401003</v>
      </c>
      <c r="C2770" s="2">
        <f t="shared" si="614"/>
        <v>6002214010</v>
      </c>
      <c r="D2770" s="4">
        <f>_xlfn.XLOOKUP(E2770,[1]战斗中转!$D$8:$D$19,[1]战斗中转!$F$8:$F$19)</f>
        <v>10</v>
      </c>
      <c r="E2770" s="2">
        <f t="shared" si="608"/>
        <v>2</v>
      </c>
      <c r="F2770" s="2">
        <f t="shared" si="613"/>
        <v>2</v>
      </c>
      <c r="G2770" s="2">
        <f t="shared" si="613"/>
        <v>1</v>
      </c>
      <c r="H2770" s="2">
        <f t="shared" si="613"/>
        <v>4</v>
      </c>
      <c r="I2770" s="2">
        <f t="shared" si="610"/>
        <v>3</v>
      </c>
      <c r="J2770" s="2" cm="1">
        <f t="array" ref="J2770">INT(_xlfn.XLOOKUP($E2770,消耗中转!$C$10:$C$21,_xlfn.XLOOKUP($I2770,消耗中转!$F$6:$K$6,消耗中转!$F$10:$K$21)))</f>
        <v>600</v>
      </c>
      <c r="K2770" s="2" cm="1">
        <f t="array" ref="K2770">INT(IF(I2770=0,
_xlfn.XLOOKUP(0,消耗中转!$F$6:$K$6,_xlfn.XLOOKUP(E2770,消耗中转!$C$10:$C$21,消耗中转!$F$10:$K$21)),
_xlfn.XLOOKUP(I2770,消耗中转!$F$6:$K$6,_xlfn.XLOOKUP(E2770,消耗中转!$C$10:$C$21,消耗中转!$F$10:$K$21))+_xlfn.XLOOKUP(0,消耗中转!$F$6:$K$6,_xlfn.XLOOKUP(E2770,消耗中转!$C$10:$C$21,消耗中转!$F$10:$K$21))))</f>
        <v>840</v>
      </c>
      <c r="L2770" s="2" cm="1">
        <f t="array" ref="L2770">_xlfn.XLOOKUP(I2770,消耗中转!$E$25:$J$25,_xlfn.XLOOKUP(E2770,消耗中转!$C$29:$C$40,消耗中转!$E$29:$J$40))</f>
        <v>1.3</v>
      </c>
    </row>
    <row r="2771" spans="1:12" x14ac:dyDescent="0.15">
      <c r="A2771" s="27">
        <f t="shared" si="611"/>
        <v>600222101003</v>
      </c>
      <c r="B2771" s="27">
        <f t="shared" si="612"/>
        <v>600222101003</v>
      </c>
      <c r="C2771" s="2">
        <f t="shared" si="614"/>
        <v>6002221010</v>
      </c>
      <c r="D2771" s="4">
        <f>_xlfn.XLOOKUP(E2771,[1]战斗中转!$D$8:$D$19,[1]战斗中转!$F$8:$F$19)</f>
        <v>10</v>
      </c>
      <c r="E2771" s="2">
        <f t="shared" si="608"/>
        <v>2</v>
      </c>
      <c r="F2771" s="2">
        <f t="shared" si="613"/>
        <v>2</v>
      </c>
      <c r="G2771" s="2">
        <f t="shared" si="613"/>
        <v>2</v>
      </c>
      <c r="H2771" s="2">
        <f t="shared" si="613"/>
        <v>1</v>
      </c>
      <c r="I2771" s="2">
        <f t="shared" si="610"/>
        <v>3</v>
      </c>
      <c r="J2771" s="2" cm="1">
        <f t="array" ref="J2771">INT(_xlfn.XLOOKUP($E2771,消耗中转!$C$10:$C$21,_xlfn.XLOOKUP($I2771,消耗中转!$F$6:$K$6,消耗中转!$F$10:$K$21)))</f>
        <v>600</v>
      </c>
      <c r="K2771" s="2" cm="1">
        <f t="array" ref="K2771">INT(IF(I2771=0,
_xlfn.XLOOKUP(0,消耗中转!$F$6:$K$6,_xlfn.XLOOKUP(E2771,消耗中转!$C$10:$C$21,消耗中转!$F$10:$K$21)),
_xlfn.XLOOKUP(I2771,消耗中转!$F$6:$K$6,_xlfn.XLOOKUP(E2771,消耗中转!$C$10:$C$21,消耗中转!$F$10:$K$21))+_xlfn.XLOOKUP(0,消耗中转!$F$6:$K$6,_xlfn.XLOOKUP(E2771,消耗中转!$C$10:$C$21,消耗中转!$F$10:$K$21))))</f>
        <v>840</v>
      </c>
      <c r="L2771" s="2" cm="1">
        <f t="array" ref="L2771">_xlfn.XLOOKUP(I2771,消耗中转!$E$25:$J$25,_xlfn.XLOOKUP(E2771,消耗中转!$C$29:$C$40,消耗中转!$E$29:$J$40))</f>
        <v>1.3</v>
      </c>
    </row>
    <row r="2772" spans="1:12" x14ac:dyDescent="0.15">
      <c r="A2772" s="27">
        <f t="shared" si="611"/>
        <v>600222201003</v>
      </c>
      <c r="B2772" s="27">
        <f t="shared" si="612"/>
        <v>600222201003</v>
      </c>
      <c r="C2772" s="2">
        <f t="shared" si="614"/>
        <v>6002222010</v>
      </c>
      <c r="D2772" s="4">
        <f>_xlfn.XLOOKUP(E2772,[1]战斗中转!$D$8:$D$19,[1]战斗中转!$F$8:$F$19)</f>
        <v>10</v>
      </c>
      <c r="E2772" s="2">
        <f t="shared" si="608"/>
        <v>2</v>
      </c>
      <c r="F2772" s="2">
        <f t="shared" si="613"/>
        <v>2</v>
      </c>
      <c r="G2772" s="2">
        <f t="shared" si="613"/>
        <v>2</v>
      </c>
      <c r="H2772" s="2">
        <f t="shared" si="613"/>
        <v>2</v>
      </c>
      <c r="I2772" s="2">
        <f t="shared" si="610"/>
        <v>3</v>
      </c>
      <c r="J2772" s="2" cm="1">
        <f t="array" ref="J2772">INT(_xlfn.XLOOKUP($E2772,消耗中转!$C$10:$C$21,_xlfn.XLOOKUP($I2772,消耗中转!$F$6:$K$6,消耗中转!$F$10:$K$21)))</f>
        <v>600</v>
      </c>
      <c r="K2772" s="2" cm="1">
        <f t="array" ref="K2772">INT(IF(I2772=0,
_xlfn.XLOOKUP(0,消耗中转!$F$6:$K$6,_xlfn.XLOOKUP(E2772,消耗中转!$C$10:$C$21,消耗中转!$F$10:$K$21)),
_xlfn.XLOOKUP(I2772,消耗中转!$F$6:$K$6,_xlfn.XLOOKUP(E2772,消耗中转!$C$10:$C$21,消耗中转!$F$10:$K$21))+_xlfn.XLOOKUP(0,消耗中转!$F$6:$K$6,_xlfn.XLOOKUP(E2772,消耗中转!$C$10:$C$21,消耗中转!$F$10:$K$21))))</f>
        <v>840</v>
      </c>
      <c r="L2772" s="2" cm="1">
        <f t="array" ref="L2772">_xlfn.XLOOKUP(I2772,消耗中转!$E$25:$J$25,_xlfn.XLOOKUP(E2772,消耗中转!$C$29:$C$40,消耗中转!$E$29:$J$40))</f>
        <v>1.3</v>
      </c>
    </row>
    <row r="2773" spans="1:12" x14ac:dyDescent="0.15">
      <c r="A2773" s="27">
        <f t="shared" si="611"/>
        <v>600222301003</v>
      </c>
      <c r="B2773" s="27">
        <f t="shared" si="612"/>
        <v>600222301003</v>
      </c>
      <c r="C2773" s="2">
        <f t="shared" si="614"/>
        <v>6002223010</v>
      </c>
      <c r="D2773" s="4">
        <f>_xlfn.XLOOKUP(E2773,[1]战斗中转!$D$8:$D$19,[1]战斗中转!$F$8:$F$19)</f>
        <v>10</v>
      </c>
      <c r="E2773" s="2">
        <f t="shared" si="608"/>
        <v>2</v>
      </c>
      <c r="F2773" s="2">
        <f t="shared" si="613"/>
        <v>2</v>
      </c>
      <c r="G2773" s="2">
        <f t="shared" si="613"/>
        <v>2</v>
      </c>
      <c r="H2773" s="2">
        <f t="shared" si="613"/>
        <v>3</v>
      </c>
      <c r="I2773" s="2">
        <f t="shared" si="610"/>
        <v>3</v>
      </c>
      <c r="J2773" s="2" cm="1">
        <f t="array" ref="J2773">INT(_xlfn.XLOOKUP($E2773,消耗中转!$C$10:$C$21,_xlfn.XLOOKUP($I2773,消耗中转!$F$6:$K$6,消耗中转!$F$10:$K$21)))</f>
        <v>600</v>
      </c>
      <c r="K2773" s="2" cm="1">
        <f t="array" ref="K2773">INT(IF(I2773=0,
_xlfn.XLOOKUP(0,消耗中转!$F$6:$K$6,_xlfn.XLOOKUP(E2773,消耗中转!$C$10:$C$21,消耗中转!$F$10:$K$21)),
_xlfn.XLOOKUP(I2773,消耗中转!$F$6:$K$6,_xlfn.XLOOKUP(E2773,消耗中转!$C$10:$C$21,消耗中转!$F$10:$K$21))+_xlfn.XLOOKUP(0,消耗中转!$F$6:$K$6,_xlfn.XLOOKUP(E2773,消耗中转!$C$10:$C$21,消耗中转!$F$10:$K$21))))</f>
        <v>840</v>
      </c>
      <c r="L2773" s="2" cm="1">
        <f t="array" ref="L2773">_xlfn.XLOOKUP(I2773,消耗中转!$E$25:$J$25,_xlfn.XLOOKUP(E2773,消耗中转!$C$29:$C$40,消耗中转!$E$29:$J$40))</f>
        <v>1.3</v>
      </c>
    </row>
    <row r="2774" spans="1:12" x14ac:dyDescent="0.15">
      <c r="A2774" s="27">
        <f t="shared" si="611"/>
        <v>600222401003</v>
      </c>
      <c r="B2774" s="27">
        <f t="shared" si="612"/>
        <v>600222401003</v>
      </c>
      <c r="C2774" s="2">
        <f t="shared" si="614"/>
        <v>6002224010</v>
      </c>
      <c r="D2774" s="4">
        <f>_xlfn.XLOOKUP(E2774,[1]战斗中转!$D$8:$D$19,[1]战斗中转!$F$8:$F$19)</f>
        <v>10</v>
      </c>
      <c r="E2774" s="2">
        <f t="shared" si="608"/>
        <v>2</v>
      </c>
      <c r="F2774" s="2">
        <f t="shared" si="613"/>
        <v>2</v>
      </c>
      <c r="G2774" s="2">
        <f t="shared" si="613"/>
        <v>2</v>
      </c>
      <c r="H2774" s="2">
        <f t="shared" si="613"/>
        <v>4</v>
      </c>
      <c r="I2774" s="2">
        <f t="shared" si="610"/>
        <v>3</v>
      </c>
      <c r="J2774" s="2" cm="1">
        <f t="array" ref="J2774">INT(_xlfn.XLOOKUP($E2774,消耗中转!$C$10:$C$21,_xlfn.XLOOKUP($I2774,消耗中转!$F$6:$K$6,消耗中转!$F$10:$K$21)))</f>
        <v>600</v>
      </c>
      <c r="K2774" s="2" cm="1">
        <f t="array" ref="K2774">INT(IF(I2774=0,
_xlfn.XLOOKUP(0,消耗中转!$F$6:$K$6,_xlfn.XLOOKUP(E2774,消耗中转!$C$10:$C$21,消耗中转!$F$10:$K$21)),
_xlfn.XLOOKUP(I2774,消耗中转!$F$6:$K$6,_xlfn.XLOOKUP(E2774,消耗中转!$C$10:$C$21,消耗中转!$F$10:$K$21))+_xlfn.XLOOKUP(0,消耗中转!$F$6:$K$6,_xlfn.XLOOKUP(E2774,消耗中转!$C$10:$C$21,消耗中转!$F$10:$K$21))))</f>
        <v>840</v>
      </c>
      <c r="L2774" s="2" cm="1">
        <f t="array" ref="L2774">_xlfn.XLOOKUP(I2774,消耗中转!$E$25:$J$25,_xlfn.XLOOKUP(E2774,消耗中转!$C$29:$C$40,消耗中转!$E$29:$J$40))</f>
        <v>1.3</v>
      </c>
    </row>
    <row r="2775" spans="1:12" x14ac:dyDescent="0.15">
      <c r="A2775" s="27">
        <f t="shared" si="611"/>
        <v>600223101003</v>
      </c>
      <c r="B2775" s="27">
        <f t="shared" si="612"/>
        <v>600223101003</v>
      </c>
      <c r="C2775" s="2">
        <f t="shared" si="614"/>
        <v>6002231010</v>
      </c>
      <c r="D2775" s="4">
        <f>_xlfn.XLOOKUP(E2775,[1]战斗中转!$D$8:$D$19,[1]战斗中转!$F$8:$F$19)</f>
        <v>10</v>
      </c>
      <c r="E2775" s="2">
        <f t="shared" si="608"/>
        <v>2</v>
      </c>
      <c r="F2775" s="2">
        <f t="shared" si="613"/>
        <v>2</v>
      </c>
      <c r="G2775" s="2">
        <f t="shared" si="613"/>
        <v>3</v>
      </c>
      <c r="H2775" s="2">
        <f t="shared" si="613"/>
        <v>1</v>
      </c>
      <c r="I2775" s="2">
        <f t="shared" si="610"/>
        <v>3</v>
      </c>
      <c r="J2775" s="2" cm="1">
        <f t="array" ref="J2775">INT(_xlfn.XLOOKUP($E2775,消耗中转!$C$10:$C$21,_xlfn.XLOOKUP($I2775,消耗中转!$F$6:$K$6,消耗中转!$F$10:$K$21)))</f>
        <v>600</v>
      </c>
      <c r="K2775" s="2" cm="1">
        <f t="array" ref="K2775">INT(IF(I2775=0,
_xlfn.XLOOKUP(0,消耗中转!$F$6:$K$6,_xlfn.XLOOKUP(E2775,消耗中转!$C$10:$C$21,消耗中转!$F$10:$K$21)),
_xlfn.XLOOKUP(I2775,消耗中转!$F$6:$K$6,_xlfn.XLOOKUP(E2775,消耗中转!$C$10:$C$21,消耗中转!$F$10:$K$21))+_xlfn.XLOOKUP(0,消耗中转!$F$6:$K$6,_xlfn.XLOOKUP(E2775,消耗中转!$C$10:$C$21,消耗中转!$F$10:$K$21))))</f>
        <v>840</v>
      </c>
      <c r="L2775" s="2" cm="1">
        <f t="array" ref="L2775">_xlfn.XLOOKUP(I2775,消耗中转!$E$25:$J$25,_xlfn.XLOOKUP(E2775,消耗中转!$C$29:$C$40,消耗中转!$E$29:$J$40))</f>
        <v>1.3</v>
      </c>
    </row>
    <row r="2776" spans="1:12" x14ac:dyDescent="0.15">
      <c r="A2776" s="27">
        <f t="shared" si="611"/>
        <v>600223201003</v>
      </c>
      <c r="B2776" s="27">
        <f t="shared" si="612"/>
        <v>600223201003</v>
      </c>
      <c r="C2776" s="2">
        <f t="shared" si="614"/>
        <v>6002232010</v>
      </c>
      <c r="D2776" s="4">
        <f>_xlfn.XLOOKUP(E2776,[1]战斗中转!$D$8:$D$19,[1]战斗中转!$F$8:$F$19)</f>
        <v>10</v>
      </c>
      <c r="E2776" s="2">
        <f t="shared" si="608"/>
        <v>2</v>
      </c>
      <c r="F2776" s="2">
        <f t="shared" si="613"/>
        <v>2</v>
      </c>
      <c r="G2776" s="2">
        <f t="shared" si="613"/>
        <v>3</v>
      </c>
      <c r="H2776" s="2">
        <f t="shared" si="613"/>
        <v>2</v>
      </c>
      <c r="I2776" s="2">
        <f t="shared" si="610"/>
        <v>3</v>
      </c>
      <c r="J2776" s="2" cm="1">
        <f t="array" ref="J2776">INT(_xlfn.XLOOKUP($E2776,消耗中转!$C$10:$C$21,_xlfn.XLOOKUP($I2776,消耗中转!$F$6:$K$6,消耗中转!$F$10:$K$21)))</f>
        <v>600</v>
      </c>
      <c r="K2776" s="2" cm="1">
        <f t="array" ref="K2776">INT(IF(I2776=0,
_xlfn.XLOOKUP(0,消耗中转!$F$6:$K$6,_xlfn.XLOOKUP(E2776,消耗中转!$C$10:$C$21,消耗中转!$F$10:$K$21)),
_xlfn.XLOOKUP(I2776,消耗中转!$F$6:$K$6,_xlfn.XLOOKUP(E2776,消耗中转!$C$10:$C$21,消耗中转!$F$10:$K$21))+_xlfn.XLOOKUP(0,消耗中转!$F$6:$K$6,_xlfn.XLOOKUP(E2776,消耗中转!$C$10:$C$21,消耗中转!$F$10:$K$21))))</f>
        <v>840</v>
      </c>
      <c r="L2776" s="2" cm="1">
        <f t="array" ref="L2776">_xlfn.XLOOKUP(I2776,消耗中转!$E$25:$J$25,_xlfn.XLOOKUP(E2776,消耗中转!$C$29:$C$40,消耗中转!$E$29:$J$40))</f>
        <v>1.3</v>
      </c>
    </row>
    <row r="2777" spans="1:12" x14ac:dyDescent="0.15">
      <c r="A2777" s="27">
        <f t="shared" si="611"/>
        <v>600223301003</v>
      </c>
      <c r="B2777" s="27">
        <f t="shared" si="612"/>
        <v>600223301003</v>
      </c>
      <c r="C2777" s="2">
        <f t="shared" si="614"/>
        <v>6002233010</v>
      </c>
      <c r="D2777" s="4">
        <f>_xlfn.XLOOKUP(E2777,[1]战斗中转!$D$8:$D$19,[1]战斗中转!$F$8:$F$19)</f>
        <v>10</v>
      </c>
      <c r="E2777" s="2">
        <f t="shared" si="608"/>
        <v>2</v>
      </c>
      <c r="F2777" s="2">
        <f t="shared" si="613"/>
        <v>2</v>
      </c>
      <c r="G2777" s="2">
        <f t="shared" si="613"/>
        <v>3</v>
      </c>
      <c r="H2777" s="2">
        <f t="shared" si="613"/>
        <v>3</v>
      </c>
      <c r="I2777" s="2">
        <f t="shared" si="610"/>
        <v>3</v>
      </c>
      <c r="J2777" s="2" cm="1">
        <f t="array" ref="J2777">INT(_xlfn.XLOOKUP($E2777,消耗中转!$C$10:$C$21,_xlfn.XLOOKUP($I2777,消耗中转!$F$6:$K$6,消耗中转!$F$10:$K$21)))</f>
        <v>600</v>
      </c>
      <c r="K2777" s="2" cm="1">
        <f t="array" ref="K2777">INT(IF(I2777=0,
_xlfn.XLOOKUP(0,消耗中转!$F$6:$K$6,_xlfn.XLOOKUP(E2777,消耗中转!$C$10:$C$21,消耗中转!$F$10:$K$21)),
_xlfn.XLOOKUP(I2777,消耗中转!$F$6:$K$6,_xlfn.XLOOKUP(E2777,消耗中转!$C$10:$C$21,消耗中转!$F$10:$K$21))+_xlfn.XLOOKUP(0,消耗中转!$F$6:$K$6,_xlfn.XLOOKUP(E2777,消耗中转!$C$10:$C$21,消耗中转!$F$10:$K$21))))</f>
        <v>840</v>
      </c>
      <c r="L2777" s="2" cm="1">
        <f t="array" ref="L2777">_xlfn.XLOOKUP(I2777,消耗中转!$E$25:$J$25,_xlfn.XLOOKUP(E2777,消耗中转!$C$29:$C$40,消耗中转!$E$29:$J$40))</f>
        <v>1.3</v>
      </c>
    </row>
    <row r="2778" spans="1:12" x14ac:dyDescent="0.15">
      <c r="A2778" s="27">
        <f t="shared" si="611"/>
        <v>600223401003</v>
      </c>
      <c r="B2778" s="27">
        <f t="shared" si="612"/>
        <v>600223401003</v>
      </c>
      <c r="C2778" s="2">
        <f t="shared" si="614"/>
        <v>6002234010</v>
      </c>
      <c r="D2778" s="4">
        <f>_xlfn.XLOOKUP(E2778,[1]战斗中转!$D$8:$D$19,[1]战斗中转!$F$8:$F$19)</f>
        <v>10</v>
      </c>
      <c r="E2778" s="2">
        <f t="shared" si="608"/>
        <v>2</v>
      </c>
      <c r="F2778" s="2">
        <f t="shared" si="613"/>
        <v>2</v>
      </c>
      <c r="G2778" s="2">
        <f t="shared" si="613"/>
        <v>3</v>
      </c>
      <c r="H2778" s="2">
        <f t="shared" si="613"/>
        <v>4</v>
      </c>
      <c r="I2778" s="2">
        <f t="shared" si="610"/>
        <v>3</v>
      </c>
      <c r="J2778" s="2" cm="1">
        <f t="array" ref="J2778">INT(_xlfn.XLOOKUP($E2778,消耗中转!$C$10:$C$21,_xlfn.XLOOKUP($I2778,消耗中转!$F$6:$K$6,消耗中转!$F$10:$K$21)))</f>
        <v>600</v>
      </c>
      <c r="K2778" s="2" cm="1">
        <f t="array" ref="K2778">INT(IF(I2778=0,
_xlfn.XLOOKUP(0,消耗中转!$F$6:$K$6,_xlfn.XLOOKUP(E2778,消耗中转!$C$10:$C$21,消耗中转!$F$10:$K$21)),
_xlfn.XLOOKUP(I2778,消耗中转!$F$6:$K$6,_xlfn.XLOOKUP(E2778,消耗中转!$C$10:$C$21,消耗中转!$F$10:$K$21))+_xlfn.XLOOKUP(0,消耗中转!$F$6:$K$6,_xlfn.XLOOKUP(E2778,消耗中转!$C$10:$C$21,消耗中转!$F$10:$K$21))))</f>
        <v>840</v>
      </c>
      <c r="L2778" s="2" cm="1">
        <f t="array" ref="L2778">_xlfn.XLOOKUP(I2778,消耗中转!$E$25:$J$25,_xlfn.XLOOKUP(E2778,消耗中转!$C$29:$C$40,消耗中转!$E$29:$J$40))</f>
        <v>1.3</v>
      </c>
    </row>
    <row r="2779" spans="1:12" x14ac:dyDescent="0.15">
      <c r="A2779" s="27">
        <f t="shared" si="611"/>
        <v>600231101003</v>
      </c>
      <c r="B2779" s="27">
        <f t="shared" si="612"/>
        <v>600231101003</v>
      </c>
      <c r="C2779" s="2">
        <f t="shared" si="614"/>
        <v>6002311010</v>
      </c>
      <c r="D2779" s="4">
        <f>_xlfn.XLOOKUP(E2779,[1]战斗中转!$D$8:$D$19,[1]战斗中转!$F$8:$F$19)</f>
        <v>10</v>
      </c>
      <c r="E2779" s="2">
        <f t="shared" si="608"/>
        <v>2</v>
      </c>
      <c r="F2779" s="2">
        <f t="shared" si="613"/>
        <v>3</v>
      </c>
      <c r="G2779" s="2">
        <f t="shared" si="613"/>
        <v>1</v>
      </c>
      <c r="H2779" s="2">
        <f t="shared" si="613"/>
        <v>1</v>
      </c>
      <c r="I2779" s="2">
        <f t="shared" si="610"/>
        <v>3</v>
      </c>
      <c r="J2779" s="2" cm="1">
        <f t="array" ref="J2779">INT(_xlfn.XLOOKUP($E2779,消耗中转!$C$10:$C$21,_xlfn.XLOOKUP($I2779,消耗中转!$F$6:$K$6,消耗中转!$F$10:$K$21)))</f>
        <v>600</v>
      </c>
      <c r="K2779" s="2" cm="1">
        <f t="array" ref="K2779">INT(IF(I2779=0,
_xlfn.XLOOKUP(0,消耗中转!$F$6:$K$6,_xlfn.XLOOKUP(E2779,消耗中转!$C$10:$C$21,消耗中转!$F$10:$K$21)),
_xlfn.XLOOKUP(I2779,消耗中转!$F$6:$K$6,_xlfn.XLOOKUP(E2779,消耗中转!$C$10:$C$21,消耗中转!$F$10:$K$21))+_xlfn.XLOOKUP(0,消耗中转!$F$6:$K$6,_xlfn.XLOOKUP(E2779,消耗中转!$C$10:$C$21,消耗中转!$F$10:$K$21))))</f>
        <v>840</v>
      </c>
      <c r="L2779" s="2" cm="1">
        <f t="array" ref="L2779">_xlfn.XLOOKUP(I2779,消耗中转!$E$25:$J$25,_xlfn.XLOOKUP(E2779,消耗中转!$C$29:$C$40,消耗中转!$E$29:$J$40))</f>
        <v>1.3</v>
      </c>
    </row>
    <row r="2780" spans="1:12" x14ac:dyDescent="0.15">
      <c r="A2780" s="27">
        <f t="shared" si="611"/>
        <v>600231201003</v>
      </c>
      <c r="B2780" s="27">
        <f t="shared" si="612"/>
        <v>600231201003</v>
      </c>
      <c r="C2780" s="2">
        <f t="shared" si="614"/>
        <v>6002312010</v>
      </c>
      <c r="D2780" s="4">
        <f>_xlfn.XLOOKUP(E2780,[1]战斗中转!$D$8:$D$19,[1]战斗中转!$F$8:$F$19)</f>
        <v>10</v>
      </c>
      <c r="E2780" s="2">
        <f t="shared" si="608"/>
        <v>2</v>
      </c>
      <c r="F2780" s="2">
        <f t="shared" si="613"/>
        <v>3</v>
      </c>
      <c r="G2780" s="2">
        <f t="shared" si="613"/>
        <v>1</v>
      </c>
      <c r="H2780" s="2">
        <f t="shared" si="613"/>
        <v>2</v>
      </c>
      <c r="I2780" s="2">
        <f t="shared" si="610"/>
        <v>3</v>
      </c>
      <c r="J2780" s="2" cm="1">
        <f t="array" ref="J2780">INT(_xlfn.XLOOKUP($E2780,消耗中转!$C$10:$C$21,_xlfn.XLOOKUP($I2780,消耗中转!$F$6:$K$6,消耗中转!$F$10:$K$21)))</f>
        <v>600</v>
      </c>
      <c r="K2780" s="2" cm="1">
        <f t="array" ref="K2780">INT(IF(I2780=0,
_xlfn.XLOOKUP(0,消耗中转!$F$6:$K$6,_xlfn.XLOOKUP(E2780,消耗中转!$C$10:$C$21,消耗中转!$F$10:$K$21)),
_xlfn.XLOOKUP(I2780,消耗中转!$F$6:$K$6,_xlfn.XLOOKUP(E2780,消耗中转!$C$10:$C$21,消耗中转!$F$10:$K$21))+_xlfn.XLOOKUP(0,消耗中转!$F$6:$K$6,_xlfn.XLOOKUP(E2780,消耗中转!$C$10:$C$21,消耗中转!$F$10:$K$21))))</f>
        <v>840</v>
      </c>
      <c r="L2780" s="2" cm="1">
        <f t="array" ref="L2780">_xlfn.XLOOKUP(I2780,消耗中转!$E$25:$J$25,_xlfn.XLOOKUP(E2780,消耗中转!$C$29:$C$40,消耗中转!$E$29:$J$40))</f>
        <v>1.3</v>
      </c>
    </row>
    <row r="2781" spans="1:12" x14ac:dyDescent="0.15">
      <c r="A2781" s="27">
        <f t="shared" si="611"/>
        <v>600231301003</v>
      </c>
      <c r="B2781" s="27">
        <f t="shared" si="612"/>
        <v>600231301003</v>
      </c>
      <c r="C2781" s="2">
        <f t="shared" si="614"/>
        <v>6002313010</v>
      </c>
      <c r="D2781" s="4">
        <f>_xlfn.XLOOKUP(E2781,[1]战斗中转!$D$8:$D$19,[1]战斗中转!$F$8:$F$19)</f>
        <v>10</v>
      </c>
      <c r="E2781" s="2">
        <f t="shared" si="608"/>
        <v>2</v>
      </c>
      <c r="F2781" s="2">
        <f t="shared" si="613"/>
        <v>3</v>
      </c>
      <c r="G2781" s="2">
        <f t="shared" si="613"/>
        <v>1</v>
      </c>
      <c r="H2781" s="2">
        <f t="shared" si="613"/>
        <v>3</v>
      </c>
      <c r="I2781" s="2">
        <f t="shared" si="610"/>
        <v>3</v>
      </c>
      <c r="J2781" s="2" cm="1">
        <f t="array" ref="J2781">INT(_xlfn.XLOOKUP($E2781,消耗中转!$C$10:$C$21,_xlfn.XLOOKUP($I2781,消耗中转!$F$6:$K$6,消耗中转!$F$10:$K$21)))</f>
        <v>600</v>
      </c>
      <c r="K2781" s="2" cm="1">
        <f t="array" ref="K2781">INT(IF(I2781=0,
_xlfn.XLOOKUP(0,消耗中转!$F$6:$K$6,_xlfn.XLOOKUP(E2781,消耗中转!$C$10:$C$21,消耗中转!$F$10:$K$21)),
_xlfn.XLOOKUP(I2781,消耗中转!$F$6:$K$6,_xlfn.XLOOKUP(E2781,消耗中转!$C$10:$C$21,消耗中转!$F$10:$K$21))+_xlfn.XLOOKUP(0,消耗中转!$F$6:$K$6,_xlfn.XLOOKUP(E2781,消耗中转!$C$10:$C$21,消耗中转!$F$10:$K$21))))</f>
        <v>840</v>
      </c>
      <c r="L2781" s="2" cm="1">
        <f t="array" ref="L2781">_xlfn.XLOOKUP(I2781,消耗中转!$E$25:$J$25,_xlfn.XLOOKUP(E2781,消耗中转!$C$29:$C$40,消耗中转!$E$29:$J$40))</f>
        <v>1.3</v>
      </c>
    </row>
    <row r="2782" spans="1:12" x14ac:dyDescent="0.15">
      <c r="A2782" s="27">
        <f t="shared" si="611"/>
        <v>600231401003</v>
      </c>
      <c r="B2782" s="27">
        <f t="shared" si="612"/>
        <v>600231401003</v>
      </c>
      <c r="C2782" s="2">
        <f t="shared" si="614"/>
        <v>6002314010</v>
      </c>
      <c r="D2782" s="4">
        <f>_xlfn.XLOOKUP(E2782,[1]战斗中转!$D$8:$D$19,[1]战斗中转!$F$8:$F$19)</f>
        <v>10</v>
      </c>
      <c r="E2782" s="2">
        <f t="shared" si="608"/>
        <v>2</v>
      </c>
      <c r="F2782" s="2">
        <f t="shared" si="613"/>
        <v>3</v>
      </c>
      <c r="G2782" s="2">
        <f t="shared" si="613"/>
        <v>1</v>
      </c>
      <c r="H2782" s="2">
        <f t="shared" si="613"/>
        <v>4</v>
      </c>
      <c r="I2782" s="2">
        <f t="shared" si="610"/>
        <v>3</v>
      </c>
      <c r="J2782" s="2" cm="1">
        <f t="array" ref="J2782">INT(_xlfn.XLOOKUP($E2782,消耗中转!$C$10:$C$21,_xlfn.XLOOKUP($I2782,消耗中转!$F$6:$K$6,消耗中转!$F$10:$K$21)))</f>
        <v>600</v>
      </c>
      <c r="K2782" s="2" cm="1">
        <f t="array" ref="K2782">INT(IF(I2782=0,
_xlfn.XLOOKUP(0,消耗中转!$F$6:$K$6,_xlfn.XLOOKUP(E2782,消耗中转!$C$10:$C$21,消耗中转!$F$10:$K$21)),
_xlfn.XLOOKUP(I2782,消耗中转!$F$6:$K$6,_xlfn.XLOOKUP(E2782,消耗中转!$C$10:$C$21,消耗中转!$F$10:$K$21))+_xlfn.XLOOKUP(0,消耗中转!$F$6:$K$6,_xlfn.XLOOKUP(E2782,消耗中转!$C$10:$C$21,消耗中转!$F$10:$K$21))))</f>
        <v>840</v>
      </c>
      <c r="L2782" s="2" cm="1">
        <f t="array" ref="L2782">_xlfn.XLOOKUP(I2782,消耗中转!$E$25:$J$25,_xlfn.XLOOKUP(E2782,消耗中转!$C$29:$C$40,消耗中转!$E$29:$J$40))</f>
        <v>1.3</v>
      </c>
    </row>
    <row r="2783" spans="1:12" x14ac:dyDescent="0.15">
      <c r="A2783" s="27">
        <f t="shared" si="611"/>
        <v>600232101003</v>
      </c>
      <c r="B2783" s="27">
        <f t="shared" si="612"/>
        <v>600232101003</v>
      </c>
      <c r="C2783" s="2">
        <f t="shared" si="614"/>
        <v>6002321010</v>
      </c>
      <c r="D2783" s="4">
        <f>_xlfn.XLOOKUP(E2783,[1]战斗中转!$D$8:$D$19,[1]战斗中转!$F$8:$F$19)</f>
        <v>10</v>
      </c>
      <c r="E2783" s="2">
        <f t="shared" si="608"/>
        <v>2</v>
      </c>
      <c r="F2783" s="2">
        <f t="shared" ref="F2783:H2802" si="615">F2711</f>
        <v>3</v>
      </c>
      <c r="G2783" s="2">
        <f t="shared" si="615"/>
        <v>2</v>
      </c>
      <c r="H2783" s="2">
        <f t="shared" si="615"/>
        <v>1</v>
      </c>
      <c r="I2783" s="2">
        <f t="shared" si="610"/>
        <v>3</v>
      </c>
      <c r="J2783" s="2" cm="1">
        <f t="array" ref="J2783">INT(_xlfn.XLOOKUP($E2783,消耗中转!$C$10:$C$21,_xlfn.XLOOKUP($I2783,消耗中转!$F$6:$K$6,消耗中转!$F$10:$K$21)))</f>
        <v>600</v>
      </c>
      <c r="K2783" s="2" cm="1">
        <f t="array" ref="K2783">INT(IF(I2783=0,
_xlfn.XLOOKUP(0,消耗中转!$F$6:$K$6,_xlfn.XLOOKUP(E2783,消耗中转!$C$10:$C$21,消耗中转!$F$10:$K$21)),
_xlfn.XLOOKUP(I2783,消耗中转!$F$6:$K$6,_xlfn.XLOOKUP(E2783,消耗中转!$C$10:$C$21,消耗中转!$F$10:$K$21))+_xlfn.XLOOKUP(0,消耗中转!$F$6:$K$6,_xlfn.XLOOKUP(E2783,消耗中转!$C$10:$C$21,消耗中转!$F$10:$K$21))))</f>
        <v>840</v>
      </c>
      <c r="L2783" s="2" cm="1">
        <f t="array" ref="L2783">_xlfn.XLOOKUP(I2783,消耗中转!$E$25:$J$25,_xlfn.XLOOKUP(E2783,消耗中转!$C$29:$C$40,消耗中转!$E$29:$J$40))</f>
        <v>1.3</v>
      </c>
    </row>
    <row r="2784" spans="1:12" x14ac:dyDescent="0.15">
      <c r="A2784" s="27">
        <f t="shared" si="611"/>
        <v>600232201003</v>
      </c>
      <c r="B2784" s="27">
        <f t="shared" si="612"/>
        <v>600232201003</v>
      </c>
      <c r="C2784" s="2">
        <f t="shared" si="614"/>
        <v>6002322010</v>
      </c>
      <c r="D2784" s="4">
        <f>_xlfn.XLOOKUP(E2784,[1]战斗中转!$D$8:$D$19,[1]战斗中转!$F$8:$F$19)</f>
        <v>10</v>
      </c>
      <c r="E2784" s="2">
        <f t="shared" si="608"/>
        <v>2</v>
      </c>
      <c r="F2784" s="2">
        <f t="shared" si="615"/>
        <v>3</v>
      </c>
      <c r="G2784" s="2">
        <f t="shared" si="615"/>
        <v>2</v>
      </c>
      <c r="H2784" s="2">
        <f t="shared" si="615"/>
        <v>2</v>
      </c>
      <c r="I2784" s="2">
        <f t="shared" si="610"/>
        <v>3</v>
      </c>
      <c r="J2784" s="2" cm="1">
        <f t="array" ref="J2784">INT(_xlfn.XLOOKUP($E2784,消耗中转!$C$10:$C$21,_xlfn.XLOOKUP($I2784,消耗中转!$F$6:$K$6,消耗中转!$F$10:$K$21)))</f>
        <v>600</v>
      </c>
      <c r="K2784" s="2" cm="1">
        <f t="array" ref="K2784">INT(IF(I2784=0,
_xlfn.XLOOKUP(0,消耗中转!$F$6:$K$6,_xlfn.XLOOKUP(E2784,消耗中转!$C$10:$C$21,消耗中转!$F$10:$K$21)),
_xlfn.XLOOKUP(I2784,消耗中转!$F$6:$K$6,_xlfn.XLOOKUP(E2784,消耗中转!$C$10:$C$21,消耗中转!$F$10:$K$21))+_xlfn.XLOOKUP(0,消耗中转!$F$6:$K$6,_xlfn.XLOOKUP(E2784,消耗中转!$C$10:$C$21,消耗中转!$F$10:$K$21))))</f>
        <v>840</v>
      </c>
      <c r="L2784" s="2" cm="1">
        <f t="array" ref="L2784">_xlfn.XLOOKUP(I2784,消耗中转!$E$25:$J$25,_xlfn.XLOOKUP(E2784,消耗中转!$C$29:$C$40,消耗中转!$E$29:$J$40))</f>
        <v>1.3</v>
      </c>
    </row>
    <row r="2785" spans="1:12" x14ac:dyDescent="0.15">
      <c r="A2785" s="27">
        <f t="shared" si="611"/>
        <v>600232301003</v>
      </c>
      <c r="B2785" s="27">
        <f t="shared" si="612"/>
        <v>600232301003</v>
      </c>
      <c r="C2785" s="2">
        <f t="shared" si="614"/>
        <v>6002323010</v>
      </c>
      <c r="D2785" s="4">
        <f>_xlfn.XLOOKUP(E2785,[1]战斗中转!$D$8:$D$19,[1]战斗中转!$F$8:$F$19)</f>
        <v>10</v>
      </c>
      <c r="E2785" s="2">
        <f t="shared" si="608"/>
        <v>2</v>
      </c>
      <c r="F2785" s="2">
        <f t="shared" si="615"/>
        <v>3</v>
      </c>
      <c r="G2785" s="2">
        <f t="shared" si="615"/>
        <v>2</v>
      </c>
      <c r="H2785" s="2">
        <f t="shared" si="615"/>
        <v>3</v>
      </c>
      <c r="I2785" s="2">
        <f t="shared" si="610"/>
        <v>3</v>
      </c>
      <c r="J2785" s="2" cm="1">
        <f t="array" ref="J2785">INT(_xlfn.XLOOKUP($E2785,消耗中转!$C$10:$C$21,_xlfn.XLOOKUP($I2785,消耗中转!$F$6:$K$6,消耗中转!$F$10:$K$21)))</f>
        <v>600</v>
      </c>
      <c r="K2785" s="2" cm="1">
        <f t="array" ref="K2785">INT(IF(I2785=0,
_xlfn.XLOOKUP(0,消耗中转!$F$6:$K$6,_xlfn.XLOOKUP(E2785,消耗中转!$C$10:$C$21,消耗中转!$F$10:$K$21)),
_xlfn.XLOOKUP(I2785,消耗中转!$F$6:$K$6,_xlfn.XLOOKUP(E2785,消耗中转!$C$10:$C$21,消耗中转!$F$10:$K$21))+_xlfn.XLOOKUP(0,消耗中转!$F$6:$K$6,_xlfn.XLOOKUP(E2785,消耗中转!$C$10:$C$21,消耗中转!$F$10:$K$21))))</f>
        <v>840</v>
      </c>
      <c r="L2785" s="2" cm="1">
        <f t="array" ref="L2785">_xlfn.XLOOKUP(I2785,消耗中转!$E$25:$J$25,_xlfn.XLOOKUP(E2785,消耗中转!$C$29:$C$40,消耗中转!$E$29:$J$40))</f>
        <v>1.3</v>
      </c>
    </row>
    <row r="2786" spans="1:12" x14ac:dyDescent="0.15">
      <c r="A2786" s="27">
        <f t="shared" si="611"/>
        <v>600232401003</v>
      </c>
      <c r="B2786" s="27">
        <f t="shared" si="612"/>
        <v>600232401003</v>
      </c>
      <c r="C2786" s="2">
        <f t="shared" si="614"/>
        <v>6002324010</v>
      </c>
      <c r="D2786" s="4">
        <f>_xlfn.XLOOKUP(E2786,[1]战斗中转!$D$8:$D$19,[1]战斗中转!$F$8:$F$19)</f>
        <v>10</v>
      </c>
      <c r="E2786" s="2">
        <f t="shared" si="608"/>
        <v>2</v>
      </c>
      <c r="F2786" s="2">
        <f t="shared" si="615"/>
        <v>3</v>
      </c>
      <c r="G2786" s="2">
        <f t="shared" si="615"/>
        <v>2</v>
      </c>
      <c r="H2786" s="2">
        <f t="shared" si="615"/>
        <v>4</v>
      </c>
      <c r="I2786" s="2">
        <f t="shared" si="610"/>
        <v>3</v>
      </c>
      <c r="J2786" s="2" cm="1">
        <f t="array" ref="J2786">INT(_xlfn.XLOOKUP($E2786,消耗中转!$C$10:$C$21,_xlfn.XLOOKUP($I2786,消耗中转!$F$6:$K$6,消耗中转!$F$10:$K$21)))</f>
        <v>600</v>
      </c>
      <c r="K2786" s="2" cm="1">
        <f t="array" ref="K2786">INT(IF(I2786=0,
_xlfn.XLOOKUP(0,消耗中转!$F$6:$K$6,_xlfn.XLOOKUP(E2786,消耗中转!$C$10:$C$21,消耗中转!$F$10:$K$21)),
_xlfn.XLOOKUP(I2786,消耗中转!$F$6:$K$6,_xlfn.XLOOKUP(E2786,消耗中转!$C$10:$C$21,消耗中转!$F$10:$K$21))+_xlfn.XLOOKUP(0,消耗中转!$F$6:$K$6,_xlfn.XLOOKUP(E2786,消耗中转!$C$10:$C$21,消耗中转!$F$10:$K$21))))</f>
        <v>840</v>
      </c>
      <c r="L2786" s="2" cm="1">
        <f t="array" ref="L2786">_xlfn.XLOOKUP(I2786,消耗中转!$E$25:$J$25,_xlfn.XLOOKUP(E2786,消耗中转!$C$29:$C$40,消耗中转!$E$29:$J$40))</f>
        <v>1.3</v>
      </c>
    </row>
    <row r="2787" spans="1:12" x14ac:dyDescent="0.15">
      <c r="A2787" s="27">
        <f t="shared" si="611"/>
        <v>600233101003</v>
      </c>
      <c r="B2787" s="27">
        <f t="shared" si="612"/>
        <v>600233101003</v>
      </c>
      <c r="C2787" s="2">
        <f t="shared" si="614"/>
        <v>6002331010</v>
      </c>
      <c r="D2787" s="4">
        <f>_xlfn.XLOOKUP(E2787,[1]战斗中转!$D$8:$D$19,[1]战斗中转!$F$8:$F$19)</f>
        <v>10</v>
      </c>
      <c r="E2787" s="2">
        <f t="shared" si="608"/>
        <v>2</v>
      </c>
      <c r="F2787" s="2">
        <f t="shared" si="615"/>
        <v>3</v>
      </c>
      <c r="G2787" s="2">
        <f t="shared" si="615"/>
        <v>3</v>
      </c>
      <c r="H2787" s="2">
        <f t="shared" si="615"/>
        <v>1</v>
      </c>
      <c r="I2787" s="2">
        <f t="shared" si="610"/>
        <v>3</v>
      </c>
      <c r="J2787" s="2" cm="1">
        <f t="array" ref="J2787">INT(_xlfn.XLOOKUP($E2787,消耗中转!$C$10:$C$21,_xlfn.XLOOKUP($I2787,消耗中转!$F$6:$K$6,消耗中转!$F$10:$K$21)))</f>
        <v>600</v>
      </c>
      <c r="K2787" s="2" cm="1">
        <f t="array" ref="K2787">INT(IF(I2787=0,
_xlfn.XLOOKUP(0,消耗中转!$F$6:$K$6,_xlfn.XLOOKUP(E2787,消耗中转!$C$10:$C$21,消耗中转!$F$10:$K$21)),
_xlfn.XLOOKUP(I2787,消耗中转!$F$6:$K$6,_xlfn.XLOOKUP(E2787,消耗中转!$C$10:$C$21,消耗中转!$F$10:$K$21))+_xlfn.XLOOKUP(0,消耗中转!$F$6:$K$6,_xlfn.XLOOKUP(E2787,消耗中转!$C$10:$C$21,消耗中转!$F$10:$K$21))))</f>
        <v>840</v>
      </c>
      <c r="L2787" s="2" cm="1">
        <f t="array" ref="L2787">_xlfn.XLOOKUP(I2787,消耗中转!$E$25:$J$25,_xlfn.XLOOKUP(E2787,消耗中转!$C$29:$C$40,消耗中转!$E$29:$J$40))</f>
        <v>1.3</v>
      </c>
    </row>
    <row r="2788" spans="1:12" x14ac:dyDescent="0.15">
      <c r="A2788" s="27">
        <f t="shared" si="611"/>
        <v>600233201003</v>
      </c>
      <c r="B2788" s="27">
        <f t="shared" si="612"/>
        <v>600233201003</v>
      </c>
      <c r="C2788" s="2">
        <f t="shared" si="614"/>
        <v>6002332010</v>
      </c>
      <c r="D2788" s="4">
        <f>_xlfn.XLOOKUP(E2788,[1]战斗中转!$D$8:$D$19,[1]战斗中转!$F$8:$F$19)</f>
        <v>10</v>
      </c>
      <c r="E2788" s="2">
        <f t="shared" si="608"/>
        <v>2</v>
      </c>
      <c r="F2788" s="2">
        <f t="shared" si="615"/>
        <v>3</v>
      </c>
      <c r="G2788" s="2">
        <f t="shared" si="615"/>
        <v>3</v>
      </c>
      <c r="H2788" s="2">
        <f t="shared" si="615"/>
        <v>2</v>
      </c>
      <c r="I2788" s="2">
        <f t="shared" si="610"/>
        <v>3</v>
      </c>
      <c r="J2788" s="2" cm="1">
        <f t="array" ref="J2788">INT(_xlfn.XLOOKUP($E2788,消耗中转!$C$10:$C$21,_xlfn.XLOOKUP($I2788,消耗中转!$F$6:$K$6,消耗中转!$F$10:$K$21)))</f>
        <v>600</v>
      </c>
      <c r="K2788" s="2" cm="1">
        <f t="array" ref="K2788">INT(IF(I2788=0,
_xlfn.XLOOKUP(0,消耗中转!$F$6:$K$6,_xlfn.XLOOKUP(E2788,消耗中转!$C$10:$C$21,消耗中转!$F$10:$K$21)),
_xlfn.XLOOKUP(I2788,消耗中转!$F$6:$K$6,_xlfn.XLOOKUP(E2788,消耗中转!$C$10:$C$21,消耗中转!$F$10:$K$21))+_xlfn.XLOOKUP(0,消耗中转!$F$6:$K$6,_xlfn.XLOOKUP(E2788,消耗中转!$C$10:$C$21,消耗中转!$F$10:$K$21))))</f>
        <v>840</v>
      </c>
      <c r="L2788" s="2" cm="1">
        <f t="array" ref="L2788">_xlfn.XLOOKUP(I2788,消耗中转!$E$25:$J$25,_xlfn.XLOOKUP(E2788,消耗中转!$C$29:$C$40,消耗中转!$E$29:$J$40))</f>
        <v>1.3</v>
      </c>
    </row>
    <row r="2789" spans="1:12" x14ac:dyDescent="0.15">
      <c r="A2789" s="27">
        <f t="shared" si="611"/>
        <v>600233301003</v>
      </c>
      <c r="B2789" s="27">
        <f t="shared" si="612"/>
        <v>600233301003</v>
      </c>
      <c r="C2789" s="2">
        <f t="shared" si="614"/>
        <v>6002333010</v>
      </c>
      <c r="D2789" s="4">
        <f>_xlfn.XLOOKUP(E2789,[1]战斗中转!$D$8:$D$19,[1]战斗中转!$F$8:$F$19)</f>
        <v>10</v>
      </c>
      <c r="E2789" s="2">
        <f t="shared" si="608"/>
        <v>2</v>
      </c>
      <c r="F2789" s="2">
        <f t="shared" si="615"/>
        <v>3</v>
      </c>
      <c r="G2789" s="2">
        <f t="shared" si="615"/>
        <v>3</v>
      </c>
      <c r="H2789" s="2">
        <f t="shared" si="615"/>
        <v>3</v>
      </c>
      <c r="I2789" s="2">
        <f t="shared" si="610"/>
        <v>3</v>
      </c>
      <c r="J2789" s="2" cm="1">
        <f t="array" ref="J2789">INT(_xlfn.XLOOKUP($E2789,消耗中转!$C$10:$C$21,_xlfn.XLOOKUP($I2789,消耗中转!$F$6:$K$6,消耗中转!$F$10:$K$21)))</f>
        <v>600</v>
      </c>
      <c r="K2789" s="2" cm="1">
        <f t="array" ref="K2789">INT(IF(I2789=0,
_xlfn.XLOOKUP(0,消耗中转!$F$6:$K$6,_xlfn.XLOOKUP(E2789,消耗中转!$C$10:$C$21,消耗中转!$F$10:$K$21)),
_xlfn.XLOOKUP(I2789,消耗中转!$F$6:$K$6,_xlfn.XLOOKUP(E2789,消耗中转!$C$10:$C$21,消耗中转!$F$10:$K$21))+_xlfn.XLOOKUP(0,消耗中转!$F$6:$K$6,_xlfn.XLOOKUP(E2789,消耗中转!$C$10:$C$21,消耗中转!$F$10:$K$21))))</f>
        <v>840</v>
      </c>
      <c r="L2789" s="2" cm="1">
        <f t="array" ref="L2789">_xlfn.XLOOKUP(I2789,消耗中转!$E$25:$J$25,_xlfn.XLOOKUP(E2789,消耗中转!$C$29:$C$40,消耗中转!$E$29:$J$40))</f>
        <v>1.3</v>
      </c>
    </row>
    <row r="2790" spans="1:12" x14ac:dyDescent="0.15">
      <c r="A2790" s="27">
        <f t="shared" si="611"/>
        <v>600233401003</v>
      </c>
      <c r="B2790" s="27">
        <f t="shared" si="612"/>
        <v>600233401003</v>
      </c>
      <c r="C2790" s="2">
        <f t="shared" si="614"/>
        <v>6002334010</v>
      </c>
      <c r="D2790" s="4">
        <f>_xlfn.XLOOKUP(E2790,[1]战斗中转!$D$8:$D$19,[1]战斗中转!$F$8:$F$19)</f>
        <v>10</v>
      </c>
      <c r="E2790" s="2">
        <f t="shared" si="608"/>
        <v>2</v>
      </c>
      <c r="F2790" s="2">
        <f t="shared" si="615"/>
        <v>3</v>
      </c>
      <c r="G2790" s="2">
        <f t="shared" si="615"/>
        <v>3</v>
      </c>
      <c r="H2790" s="2">
        <f t="shared" si="615"/>
        <v>4</v>
      </c>
      <c r="I2790" s="2">
        <f t="shared" si="610"/>
        <v>3</v>
      </c>
      <c r="J2790" s="2" cm="1">
        <f t="array" ref="J2790">INT(_xlfn.XLOOKUP($E2790,消耗中转!$C$10:$C$21,_xlfn.XLOOKUP($I2790,消耗中转!$F$6:$K$6,消耗中转!$F$10:$K$21)))</f>
        <v>600</v>
      </c>
      <c r="K2790" s="2" cm="1">
        <f t="array" ref="K2790">INT(IF(I2790=0,
_xlfn.XLOOKUP(0,消耗中转!$F$6:$K$6,_xlfn.XLOOKUP(E2790,消耗中转!$C$10:$C$21,消耗中转!$F$10:$K$21)),
_xlfn.XLOOKUP(I2790,消耗中转!$F$6:$K$6,_xlfn.XLOOKUP(E2790,消耗中转!$C$10:$C$21,消耗中转!$F$10:$K$21))+_xlfn.XLOOKUP(0,消耗中转!$F$6:$K$6,_xlfn.XLOOKUP(E2790,消耗中转!$C$10:$C$21,消耗中转!$F$10:$K$21))))</f>
        <v>840</v>
      </c>
      <c r="L2790" s="2" cm="1">
        <f t="array" ref="L2790">_xlfn.XLOOKUP(I2790,消耗中转!$E$25:$J$25,_xlfn.XLOOKUP(E2790,消耗中转!$C$29:$C$40,消耗中转!$E$29:$J$40))</f>
        <v>1.3</v>
      </c>
    </row>
    <row r="2791" spans="1:12" x14ac:dyDescent="0.15">
      <c r="A2791" s="27">
        <f t="shared" si="611"/>
        <v>600241101003</v>
      </c>
      <c r="B2791" s="27">
        <f t="shared" si="612"/>
        <v>600241101003</v>
      </c>
      <c r="C2791" s="2">
        <f t="shared" si="614"/>
        <v>6002411010</v>
      </c>
      <c r="D2791" s="4">
        <f>_xlfn.XLOOKUP(E2791,[1]战斗中转!$D$8:$D$19,[1]战斗中转!$F$8:$F$19)</f>
        <v>10</v>
      </c>
      <c r="E2791" s="2">
        <f t="shared" si="608"/>
        <v>2</v>
      </c>
      <c r="F2791" s="2">
        <f t="shared" si="615"/>
        <v>4</v>
      </c>
      <c r="G2791" s="2">
        <f t="shared" si="615"/>
        <v>1</v>
      </c>
      <c r="H2791" s="2">
        <f t="shared" si="615"/>
        <v>1</v>
      </c>
      <c r="I2791" s="2">
        <f t="shared" si="610"/>
        <v>3</v>
      </c>
      <c r="J2791" s="2" cm="1">
        <f t="array" ref="J2791">INT(_xlfn.XLOOKUP($E2791,消耗中转!$C$10:$C$21,_xlfn.XLOOKUP($I2791,消耗中转!$F$6:$K$6,消耗中转!$F$10:$K$21)))</f>
        <v>600</v>
      </c>
      <c r="K2791" s="2" cm="1">
        <f t="array" ref="K2791">INT(IF(I2791=0,
_xlfn.XLOOKUP(0,消耗中转!$F$6:$K$6,_xlfn.XLOOKUP(E2791,消耗中转!$C$10:$C$21,消耗中转!$F$10:$K$21)),
_xlfn.XLOOKUP(I2791,消耗中转!$F$6:$K$6,_xlfn.XLOOKUP(E2791,消耗中转!$C$10:$C$21,消耗中转!$F$10:$K$21))+_xlfn.XLOOKUP(0,消耗中转!$F$6:$K$6,_xlfn.XLOOKUP(E2791,消耗中转!$C$10:$C$21,消耗中转!$F$10:$K$21))))</f>
        <v>840</v>
      </c>
      <c r="L2791" s="2" cm="1">
        <f t="array" ref="L2791">_xlfn.XLOOKUP(I2791,消耗中转!$E$25:$J$25,_xlfn.XLOOKUP(E2791,消耗中转!$C$29:$C$40,消耗中转!$E$29:$J$40))</f>
        <v>1.3</v>
      </c>
    </row>
    <row r="2792" spans="1:12" x14ac:dyDescent="0.15">
      <c r="A2792" s="27">
        <f t="shared" si="611"/>
        <v>600241201003</v>
      </c>
      <c r="B2792" s="27">
        <f t="shared" si="612"/>
        <v>600241201003</v>
      </c>
      <c r="C2792" s="2">
        <f t="shared" si="614"/>
        <v>6002412010</v>
      </c>
      <c r="D2792" s="4">
        <f>_xlfn.XLOOKUP(E2792,[1]战斗中转!$D$8:$D$19,[1]战斗中转!$F$8:$F$19)</f>
        <v>10</v>
      </c>
      <c r="E2792" s="2">
        <f t="shared" si="608"/>
        <v>2</v>
      </c>
      <c r="F2792" s="2">
        <f t="shared" si="615"/>
        <v>4</v>
      </c>
      <c r="G2792" s="2">
        <f t="shared" si="615"/>
        <v>1</v>
      </c>
      <c r="H2792" s="2">
        <f t="shared" si="615"/>
        <v>2</v>
      </c>
      <c r="I2792" s="2">
        <f t="shared" si="610"/>
        <v>3</v>
      </c>
      <c r="J2792" s="2" cm="1">
        <f t="array" ref="J2792">INT(_xlfn.XLOOKUP($E2792,消耗中转!$C$10:$C$21,_xlfn.XLOOKUP($I2792,消耗中转!$F$6:$K$6,消耗中转!$F$10:$K$21)))</f>
        <v>600</v>
      </c>
      <c r="K2792" s="2" cm="1">
        <f t="array" ref="K2792">INT(IF(I2792=0,
_xlfn.XLOOKUP(0,消耗中转!$F$6:$K$6,_xlfn.XLOOKUP(E2792,消耗中转!$C$10:$C$21,消耗中转!$F$10:$K$21)),
_xlfn.XLOOKUP(I2792,消耗中转!$F$6:$K$6,_xlfn.XLOOKUP(E2792,消耗中转!$C$10:$C$21,消耗中转!$F$10:$K$21))+_xlfn.XLOOKUP(0,消耗中转!$F$6:$K$6,_xlfn.XLOOKUP(E2792,消耗中转!$C$10:$C$21,消耗中转!$F$10:$K$21))))</f>
        <v>840</v>
      </c>
      <c r="L2792" s="2" cm="1">
        <f t="array" ref="L2792">_xlfn.XLOOKUP(I2792,消耗中转!$E$25:$J$25,_xlfn.XLOOKUP(E2792,消耗中转!$C$29:$C$40,消耗中转!$E$29:$J$40))</f>
        <v>1.3</v>
      </c>
    </row>
    <row r="2793" spans="1:12" x14ac:dyDescent="0.15">
      <c r="A2793" s="27">
        <f t="shared" si="611"/>
        <v>600241301003</v>
      </c>
      <c r="B2793" s="27">
        <f t="shared" si="612"/>
        <v>600241301003</v>
      </c>
      <c r="C2793" s="2">
        <f t="shared" si="614"/>
        <v>6002413010</v>
      </c>
      <c r="D2793" s="4">
        <f>_xlfn.XLOOKUP(E2793,[1]战斗中转!$D$8:$D$19,[1]战斗中转!$F$8:$F$19)</f>
        <v>10</v>
      </c>
      <c r="E2793" s="2">
        <f t="shared" si="608"/>
        <v>2</v>
      </c>
      <c r="F2793" s="2">
        <f t="shared" si="615"/>
        <v>4</v>
      </c>
      <c r="G2793" s="2">
        <f t="shared" si="615"/>
        <v>1</v>
      </c>
      <c r="H2793" s="2">
        <f t="shared" si="615"/>
        <v>3</v>
      </c>
      <c r="I2793" s="2">
        <f t="shared" si="610"/>
        <v>3</v>
      </c>
      <c r="J2793" s="2" cm="1">
        <f t="array" ref="J2793">INT(_xlfn.XLOOKUP($E2793,消耗中转!$C$10:$C$21,_xlfn.XLOOKUP($I2793,消耗中转!$F$6:$K$6,消耗中转!$F$10:$K$21)))</f>
        <v>600</v>
      </c>
      <c r="K2793" s="2" cm="1">
        <f t="array" ref="K2793">INT(IF(I2793=0,
_xlfn.XLOOKUP(0,消耗中转!$F$6:$K$6,_xlfn.XLOOKUP(E2793,消耗中转!$C$10:$C$21,消耗中转!$F$10:$K$21)),
_xlfn.XLOOKUP(I2793,消耗中转!$F$6:$K$6,_xlfn.XLOOKUP(E2793,消耗中转!$C$10:$C$21,消耗中转!$F$10:$K$21))+_xlfn.XLOOKUP(0,消耗中转!$F$6:$K$6,_xlfn.XLOOKUP(E2793,消耗中转!$C$10:$C$21,消耗中转!$F$10:$K$21))))</f>
        <v>840</v>
      </c>
      <c r="L2793" s="2" cm="1">
        <f t="array" ref="L2793">_xlfn.XLOOKUP(I2793,消耗中转!$E$25:$J$25,_xlfn.XLOOKUP(E2793,消耗中转!$C$29:$C$40,消耗中转!$E$29:$J$40))</f>
        <v>1.3</v>
      </c>
    </row>
    <row r="2794" spans="1:12" x14ac:dyDescent="0.15">
      <c r="A2794" s="27">
        <f t="shared" si="611"/>
        <v>600241401003</v>
      </c>
      <c r="B2794" s="27">
        <f t="shared" si="612"/>
        <v>600241401003</v>
      </c>
      <c r="C2794" s="2">
        <f t="shared" si="614"/>
        <v>6002414010</v>
      </c>
      <c r="D2794" s="4">
        <f>_xlfn.XLOOKUP(E2794,[1]战斗中转!$D$8:$D$19,[1]战斗中转!$F$8:$F$19)</f>
        <v>10</v>
      </c>
      <c r="E2794" s="2">
        <f t="shared" si="608"/>
        <v>2</v>
      </c>
      <c r="F2794" s="2">
        <f t="shared" si="615"/>
        <v>4</v>
      </c>
      <c r="G2794" s="2">
        <f t="shared" si="615"/>
        <v>1</v>
      </c>
      <c r="H2794" s="2">
        <f t="shared" si="615"/>
        <v>4</v>
      </c>
      <c r="I2794" s="2">
        <f t="shared" si="610"/>
        <v>3</v>
      </c>
      <c r="J2794" s="2" cm="1">
        <f t="array" ref="J2794">INT(_xlfn.XLOOKUP($E2794,消耗中转!$C$10:$C$21,_xlfn.XLOOKUP($I2794,消耗中转!$F$6:$K$6,消耗中转!$F$10:$K$21)))</f>
        <v>600</v>
      </c>
      <c r="K2794" s="2" cm="1">
        <f t="array" ref="K2794">INT(IF(I2794=0,
_xlfn.XLOOKUP(0,消耗中转!$F$6:$K$6,_xlfn.XLOOKUP(E2794,消耗中转!$C$10:$C$21,消耗中转!$F$10:$K$21)),
_xlfn.XLOOKUP(I2794,消耗中转!$F$6:$K$6,_xlfn.XLOOKUP(E2794,消耗中转!$C$10:$C$21,消耗中转!$F$10:$K$21))+_xlfn.XLOOKUP(0,消耗中转!$F$6:$K$6,_xlfn.XLOOKUP(E2794,消耗中转!$C$10:$C$21,消耗中转!$F$10:$K$21))))</f>
        <v>840</v>
      </c>
      <c r="L2794" s="2" cm="1">
        <f t="array" ref="L2794">_xlfn.XLOOKUP(I2794,消耗中转!$E$25:$J$25,_xlfn.XLOOKUP(E2794,消耗中转!$C$29:$C$40,消耗中转!$E$29:$J$40))</f>
        <v>1.3</v>
      </c>
    </row>
    <row r="2795" spans="1:12" x14ac:dyDescent="0.15">
      <c r="A2795" s="27">
        <f t="shared" si="611"/>
        <v>600242101003</v>
      </c>
      <c r="B2795" s="27">
        <f t="shared" si="612"/>
        <v>600242101003</v>
      </c>
      <c r="C2795" s="2">
        <f t="shared" si="614"/>
        <v>6002421010</v>
      </c>
      <c r="D2795" s="4">
        <f>_xlfn.XLOOKUP(E2795,[1]战斗中转!$D$8:$D$19,[1]战斗中转!$F$8:$F$19)</f>
        <v>10</v>
      </c>
      <c r="E2795" s="2">
        <f t="shared" si="608"/>
        <v>2</v>
      </c>
      <c r="F2795" s="2">
        <f t="shared" si="615"/>
        <v>4</v>
      </c>
      <c r="G2795" s="2">
        <f t="shared" si="615"/>
        <v>2</v>
      </c>
      <c r="H2795" s="2">
        <f t="shared" si="615"/>
        <v>1</v>
      </c>
      <c r="I2795" s="2">
        <f t="shared" si="610"/>
        <v>3</v>
      </c>
      <c r="J2795" s="2" cm="1">
        <f t="array" ref="J2795">INT(_xlfn.XLOOKUP($E2795,消耗中转!$C$10:$C$21,_xlfn.XLOOKUP($I2795,消耗中转!$F$6:$K$6,消耗中转!$F$10:$K$21)))</f>
        <v>600</v>
      </c>
      <c r="K2795" s="2" cm="1">
        <f t="array" ref="K2795">INT(IF(I2795=0,
_xlfn.XLOOKUP(0,消耗中转!$F$6:$K$6,_xlfn.XLOOKUP(E2795,消耗中转!$C$10:$C$21,消耗中转!$F$10:$K$21)),
_xlfn.XLOOKUP(I2795,消耗中转!$F$6:$K$6,_xlfn.XLOOKUP(E2795,消耗中转!$C$10:$C$21,消耗中转!$F$10:$K$21))+_xlfn.XLOOKUP(0,消耗中转!$F$6:$K$6,_xlfn.XLOOKUP(E2795,消耗中转!$C$10:$C$21,消耗中转!$F$10:$K$21))))</f>
        <v>840</v>
      </c>
      <c r="L2795" s="2" cm="1">
        <f t="array" ref="L2795">_xlfn.XLOOKUP(I2795,消耗中转!$E$25:$J$25,_xlfn.XLOOKUP(E2795,消耗中转!$C$29:$C$40,消耗中转!$E$29:$J$40))</f>
        <v>1.3</v>
      </c>
    </row>
    <row r="2796" spans="1:12" x14ac:dyDescent="0.15">
      <c r="A2796" s="27">
        <f t="shared" si="611"/>
        <v>600242201003</v>
      </c>
      <c r="B2796" s="27">
        <f t="shared" si="612"/>
        <v>600242201003</v>
      </c>
      <c r="C2796" s="2">
        <f t="shared" si="614"/>
        <v>6002422010</v>
      </c>
      <c r="D2796" s="4">
        <f>_xlfn.XLOOKUP(E2796,[1]战斗中转!$D$8:$D$19,[1]战斗中转!$F$8:$F$19)</f>
        <v>10</v>
      </c>
      <c r="E2796" s="2">
        <f t="shared" si="608"/>
        <v>2</v>
      </c>
      <c r="F2796" s="2">
        <f t="shared" si="615"/>
        <v>4</v>
      </c>
      <c r="G2796" s="2">
        <f t="shared" si="615"/>
        <v>2</v>
      </c>
      <c r="H2796" s="2">
        <f t="shared" si="615"/>
        <v>2</v>
      </c>
      <c r="I2796" s="2">
        <f t="shared" si="610"/>
        <v>3</v>
      </c>
      <c r="J2796" s="2" cm="1">
        <f t="array" ref="J2796">INT(_xlfn.XLOOKUP($E2796,消耗中转!$C$10:$C$21,_xlfn.XLOOKUP($I2796,消耗中转!$F$6:$K$6,消耗中转!$F$10:$K$21)))</f>
        <v>600</v>
      </c>
      <c r="K2796" s="2" cm="1">
        <f t="array" ref="K2796">INT(IF(I2796=0,
_xlfn.XLOOKUP(0,消耗中转!$F$6:$K$6,_xlfn.XLOOKUP(E2796,消耗中转!$C$10:$C$21,消耗中转!$F$10:$K$21)),
_xlfn.XLOOKUP(I2796,消耗中转!$F$6:$K$6,_xlfn.XLOOKUP(E2796,消耗中转!$C$10:$C$21,消耗中转!$F$10:$K$21))+_xlfn.XLOOKUP(0,消耗中转!$F$6:$K$6,_xlfn.XLOOKUP(E2796,消耗中转!$C$10:$C$21,消耗中转!$F$10:$K$21))))</f>
        <v>840</v>
      </c>
      <c r="L2796" s="2" cm="1">
        <f t="array" ref="L2796">_xlfn.XLOOKUP(I2796,消耗中转!$E$25:$J$25,_xlfn.XLOOKUP(E2796,消耗中转!$C$29:$C$40,消耗中转!$E$29:$J$40))</f>
        <v>1.3</v>
      </c>
    </row>
    <row r="2797" spans="1:12" x14ac:dyDescent="0.15">
      <c r="A2797" s="27">
        <f t="shared" si="611"/>
        <v>600242301003</v>
      </c>
      <c r="B2797" s="27">
        <f t="shared" si="612"/>
        <v>600242301003</v>
      </c>
      <c r="C2797" s="2">
        <f t="shared" si="614"/>
        <v>6002423010</v>
      </c>
      <c r="D2797" s="4">
        <f>_xlfn.XLOOKUP(E2797,[1]战斗中转!$D$8:$D$19,[1]战斗中转!$F$8:$F$19)</f>
        <v>10</v>
      </c>
      <c r="E2797" s="2">
        <f t="shared" si="608"/>
        <v>2</v>
      </c>
      <c r="F2797" s="2">
        <f t="shared" si="615"/>
        <v>4</v>
      </c>
      <c r="G2797" s="2">
        <f t="shared" si="615"/>
        <v>2</v>
      </c>
      <c r="H2797" s="2">
        <f t="shared" si="615"/>
        <v>3</v>
      </c>
      <c r="I2797" s="2">
        <f t="shared" si="610"/>
        <v>3</v>
      </c>
      <c r="J2797" s="2" cm="1">
        <f t="array" ref="J2797">INT(_xlfn.XLOOKUP($E2797,消耗中转!$C$10:$C$21,_xlfn.XLOOKUP($I2797,消耗中转!$F$6:$K$6,消耗中转!$F$10:$K$21)))</f>
        <v>600</v>
      </c>
      <c r="K2797" s="2" cm="1">
        <f t="array" ref="K2797">INT(IF(I2797=0,
_xlfn.XLOOKUP(0,消耗中转!$F$6:$K$6,_xlfn.XLOOKUP(E2797,消耗中转!$C$10:$C$21,消耗中转!$F$10:$K$21)),
_xlfn.XLOOKUP(I2797,消耗中转!$F$6:$K$6,_xlfn.XLOOKUP(E2797,消耗中转!$C$10:$C$21,消耗中转!$F$10:$K$21))+_xlfn.XLOOKUP(0,消耗中转!$F$6:$K$6,_xlfn.XLOOKUP(E2797,消耗中转!$C$10:$C$21,消耗中转!$F$10:$K$21))))</f>
        <v>840</v>
      </c>
      <c r="L2797" s="2" cm="1">
        <f t="array" ref="L2797">_xlfn.XLOOKUP(I2797,消耗中转!$E$25:$J$25,_xlfn.XLOOKUP(E2797,消耗中转!$C$29:$C$40,消耗中转!$E$29:$J$40))</f>
        <v>1.3</v>
      </c>
    </row>
    <row r="2798" spans="1:12" x14ac:dyDescent="0.15">
      <c r="A2798" s="27">
        <f t="shared" si="611"/>
        <v>600242401003</v>
      </c>
      <c r="B2798" s="27">
        <f t="shared" si="612"/>
        <v>600242401003</v>
      </c>
      <c r="C2798" s="2">
        <f t="shared" si="614"/>
        <v>6002424010</v>
      </c>
      <c r="D2798" s="4">
        <f>_xlfn.XLOOKUP(E2798,[1]战斗中转!$D$8:$D$19,[1]战斗中转!$F$8:$F$19)</f>
        <v>10</v>
      </c>
      <c r="E2798" s="2">
        <f t="shared" si="608"/>
        <v>2</v>
      </c>
      <c r="F2798" s="2">
        <f t="shared" si="615"/>
        <v>4</v>
      </c>
      <c r="G2798" s="2">
        <f t="shared" si="615"/>
        <v>2</v>
      </c>
      <c r="H2798" s="2">
        <f t="shared" si="615"/>
        <v>4</v>
      </c>
      <c r="I2798" s="2">
        <f t="shared" si="610"/>
        <v>3</v>
      </c>
      <c r="J2798" s="2" cm="1">
        <f t="array" ref="J2798">INT(_xlfn.XLOOKUP($E2798,消耗中转!$C$10:$C$21,_xlfn.XLOOKUP($I2798,消耗中转!$F$6:$K$6,消耗中转!$F$10:$K$21)))</f>
        <v>600</v>
      </c>
      <c r="K2798" s="2" cm="1">
        <f t="array" ref="K2798">INT(IF(I2798=0,
_xlfn.XLOOKUP(0,消耗中转!$F$6:$K$6,_xlfn.XLOOKUP(E2798,消耗中转!$C$10:$C$21,消耗中转!$F$10:$K$21)),
_xlfn.XLOOKUP(I2798,消耗中转!$F$6:$K$6,_xlfn.XLOOKUP(E2798,消耗中转!$C$10:$C$21,消耗中转!$F$10:$K$21))+_xlfn.XLOOKUP(0,消耗中转!$F$6:$K$6,_xlfn.XLOOKUP(E2798,消耗中转!$C$10:$C$21,消耗中转!$F$10:$K$21))))</f>
        <v>840</v>
      </c>
      <c r="L2798" s="2" cm="1">
        <f t="array" ref="L2798">_xlfn.XLOOKUP(I2798,消耗中转!$E$25:$J$25,_xlfn.XLOOKUP(E2798,消耗中转!$C$29:$C$40,消耗中转!$E$29:$J$40))</f>
        <v>1.3</v>
      </c>
    </row>
    <row r="2799" spans="1:12" x14ac:dyDescent="0.15">
      <c r="A2799" s="27">
        <f t="shared" si="611"/>
        <v>600243101003</v>
      </c>
      <c r="B2799" s="27">
        <f t="shared" si="612"/>
        <v>600243101003</v>
      </c>
      <c r="C2799" s="2">
        <f t="shared" si="614"/>
        <v>6002431010</v>
      </c>
      <c r="D2799" s="4">
        <f>_xlfn.XLOOKUP(E2799,[1]战斗中转!$D$8:$D$19,[1]战斗中转!$F$8:$F$19)</f>
        <v>10</v>
      </c>
      <c r="E2799" s="2">
        <f t="shared" si="608"/>
        <v>2</v>
      </c>
      <c r="F2799" s="2">
        <f t="shared" si="615"/>
        <v>4</v>
      </c>
      <c r="G2799" s="2">
        <f t="shared" si="615"/>
        <v>3</v>
      </c>
      <c r="H2799" s="2">
        <f t="shared" si="615"/>
        <v>1</v>
      </c>
      <c r="I2799" s="2">
        <f t="shared" si="610"/>
        <v>3</v>
      </c>
      <c r="J2799" s="2" cm="1">
        <f t="array" ref="J2799">INT(_xlfn.XLOOKUP($E2799,消耗中转!$C$10:$C$21,_xlfn.XLOOKUP($I2799,消耗中转!$F$6:$K$6,消耗中转!$F$10:$K$21)))</f>
        <v>600</v>
      </c>
      <c r="K2799" s="2" cm="1">
        <f t="array" ref="K2799">INT(IF(I2799=0,
_xlfn.XLOOKUP(0,消耗中转!$F$6:$K$6,_xlfn.XLOOKUP(E2799,消耗中转!$C$10:$C$21,消耗中转!$F$10:$K$21)),
_xlfn.XLOOKUP(I2799,消耗中转!$F$6:$K$6,_xlfn.XLOOKUP(E2799,消耗中转!$C$10:$C$21,消耗中转!$F$10:$K$21))+_xlfn.XLOOKUP(0,消耗中转!$F$6:$K$6,_xlfn.XLOOKUP(E2799,消耗中转!$C$10:$C$21,消耗中转!$F$10:$K$21))))</f>
        <v>840</v>
      </c>
      <c r="L2799" s="2" cm="1">
        <f t="array" ref="L2799">_xlfn.XLOOKUP(I2799,消耗中转!$E$25:$J$25,_xlfn.XLOOKUP(E2799,消耗中转!$C$29:$C$40,消耗中转!$E$29:$J$40))</f>
        <v>1.3</v>
      </c>
    </row>
    <row r="2800" spans="1:12" x14ac:dyDescent="0.15">
      <c r="A2800" s="27">
        <f t="shared" si="611"/>
        <v>600243201003</v>
      </c>
      <c r="B2800" s="27">
        <f t="shared" si="612"/>
        <v>600243201003</v>
      </c>
      <c r="C2800" s="2">
        <f t="shared" si="614"/>
        <v>6002432010</v>
      </c>
      <c r="D2800" s="4">
        <f>_xlfn.XLOOKUP(E2800,[1]战斗中转!$D$8:$D$19,[1]战斗中转!$F$8:$F$19)</f>
        <v>10</v>
      </c>
      <c r="E2800" s="2">
        <f t="shared" si="608"/>
        <v>2</v>
      </c>
      <c r="F2800" s="2">
        <f t="shared" si="615"/>
        <v>4</v>
      </c>
      <c r="G2800" s="2">
        <f t="shared" si="615"/>
        <v>3</v>
      </c>
      <c r="H2800" s="2">
        <f t="shared" si="615"/>
        <v>2</v>
      </c>
      <c r="I2800" s="2">
        <f t="shared" si="610"/>
        <v>3</v>
      </c>
      <c r="J2800" s="2" cm="1">
        <f t="array" ref="J2800">INT(_xlfn.XLOOKUP($E2800,消耗中转!$C$10:$C$21,_xlfn.XLOOKUP($I2800,消耗中转!$F$6:$K$6,消耗中转!$F$10:$K$21)))</f>
        <v>600</v>
      </c>
      <c r="K2800" s="2" cm="1">
        <f t="array" ref="K2800">INT(IF(I2800=0,
_xlfn.XLOOKUP(0,消耗中转!$F$6:$K$6,_xlfn.XLOOKUP(E2800,消耗中转!$C$10:$C$21,消耗中转!$F$10:$K$21)),
_xlfn.XLOOKUP(I2800,消耗中转!$F$6:$K$6,_xlfn.XLOOKUP(E2800,消耗中转!$C$10:$C$21,消耗中转!$F$10:$K$21))+_xlfn.XLOOKUP(0,消耗中转!$F$6:$K$6,_xlfn.XLOOKUP(E2800,消耗中转!$C$10:$C$21,消耗中转!$F$10:$K$21))))</f>
        <v>840</v>
      </c>
      <c r="L2800" s="2" cm="1">
        <f t="array" ref="L2800">_xlfn.XLOOKUP(I2800,消耗中转!$E$25:$J$25,_xlfn.XLOOKUP(E2800,消耗中转!$C$29:$C$40,消耗中转!$E$29:$J$40))</f>
        <v>1.3</v>
      </c>
    </row>
    <row r="2801" spans="1:12" x14ac:dyDescent="0.15">
      <c r="A2801" s="27">
        <f t="shared" si="611"/>
        <v>600243301003</v>
      </c>
      <c r="B2801" s="27">
        <f t="shared" si="612"/>
        <v>600243301003</v>
      </c>
      <c r="C2801" s="2">
        <f t="shared" si="614"/>
        <v>6002433010</v>
      </c>
      <c r="D2801" s="4">
        <f>_xlfn.XLOOKUP(E2801,[1]战斗中转!$D$8:$D$19,[1]战斗中转!$F$8:$F$19)</f>
        <v>10</v>
      </c>
      <c r="E2801" s="2">
        <f t="shared" si="608"/>
        <v>2</v>
      </c>
      <c r="F2801" s="2">
        <f t="shared" si="615"/>
        <v>4</v>
      </c>
      <c r="G2801" s="2">
        <f t="shared" si="615"/>
        <v>3</v>
      </c>
      <c r="H2801" s="2">
        <f t="shared" si="615"/>
        <v>3</v>
      </c>
      <c r="I2801" s="2">
        <f t="shared" si="610"/>
        <v>3</v>
      </c>
      <c r="J2801" s="2" cm="1">
        <f t="array" ref="J2801">INT(_xlfn.XLOOKUP($E2801,消耗中转!$C$10:$C$21,_xlfn.XLOOKUP($I2801,消耗中转!$F$6:$K$6,消耗中转!$F$10:$K$21)))</f>
        <v>600</v>
      </c>
      <c r="K2801" s="2" cm="1">
        <f t="array" ref="K2801">INT(IF(I2801=0,
_xlfn.XLOOKUP(0,消耗中转!$F$6:$K$6,_xlfn.XLOOKUP(E2801,消耗中转!$C$10:$C$21,消耗中转!$F$10:$K$21)),
_xlfn.XLOOKUP(I2801,消耗中转!$F$6:$K$6,_xlfn.XLOOKUP(E2801,消耗中转!$C$10:$C$21,消耗中转!$F$10:$K$21))+_xlfn.XLOOKUP(0,消耗中转!$F$6:$K$6,_xlfn.XLOOKUP(E2801,消耗中转!$C$10:$C$21,消耗中转!$F$10:$K$21))))</f>
        <v>840</v>
      </c>
      <c r="L2801" s="2" cm="1">
        <f t="array" ref="L2801">_xlfn.XLOOKUP(I2801,消耗中转!$E$25:$J$25,_xlfn.XLOOKUP(E2801,消耗中转!$C$29:$C$40,消耗中转!$E$29:$J$40))</f>
        <v>1.3</v>
      </c>
    </row>
    <row r="2802" spans="1:12" x14ac:dyDescent="0.15">
      <c r="A2802" s="27">
        <f t="shared" si="611"/>
        <v>600243401003</v>
      </c>
      <c r="B2802" s="27">
        <f t="shared" si="612"/>
        <v>600243401003</v>
      </c>
      <c r="C2802" s="2">
        <f t="shared" si="614"/>
        <v>6002434010</v>
      </c>
      <c r="D2802" s="4">
        <f>_xlfn.XLOOKUP(E2802,[1]战斗中转!$D$8:$D$19,[1]战斗中转!$F$8:$F$19)</f>
        <v>10</v>
      </c>
      <c r="E2802" s="2">
        <f t="shared" si="608"/>
        <v>2</v>
      </c>
      <c r="F2802" s="2">
        <f t="shared" si="615"/>
        <v>4</v>
      </c>
      <c r="G2802" s="2">
        <f t="shared" si="615"/>
        <v>3</v>
      </c>
      <c r="H2802" s="2">
        <f t="shared" si="615"/>
        <v>4</v>
      </c>
      <c r="I2802" s="2">
        <f t="shared" si="610"/>
        <v>3</v>
      </c>
      <c r="J2802" s="2" cm="1">
        <f t="array" ref="J2802">INT(_xlfn.XLOOKUP($E2802,消耗中转!$C$10:$C$21,_xlfn.XLOOKUP($I2802,消耗中转!$F$6:$K$6,消耗中转!$F$10:$K$21)))</f>
        <v>600</v>
      </c>
      <c r="K2802" s="2" cm="1">
        <f t="array" ref="K2802">INT(IF(I2802=0,
_xlfn.XLOOKUP(0,消耗中转!$F$6:$K$6,_xlfn.XLOOKUP(E2802,消耗中转!$C$10:$C$21,消耗中转!$F$10:$K$21)),
_xlfn.XLOOKUP(I2802,消耗中转!$F$6:$K$6,_xlfn.XLOOKUP(E2802,消耗中转!$C$10:$C$21,消耗中转!$F$10:$K$21))+_xlfn.XLOOKUP(0,消耗中转!$F$6:$K$6,_xlfn.XLOOKUP(E2802,消耗中转!$C$10:$C$21,消耗中转!$F$10:$K$21))))</f>
        <v>840</v>
      </c>
      <c r="L2802" s="2" cm="1">
        <f t="array" ref="L2802">_xlfn.XLOOKUP(I2802,消耗中转!$E$25:$J$25,_xlfn.XLOOKUP(E2802,消耗中转!$C$29:$C$40,消耗中转!$E$29:$J$40))</f>
        <v>1.3</v>
      </c>
    </row>
    <row r="2803" spans="1:12" x14ac:dyDescent="0.15">
      <c r="A2803" s="27">
        <f t="shared" si="611"/>
        <v>600291101003</v>
      </c>
      <c r="B2803" s="27">
        <f t="shared" si="612"/>
        <v>600291101003</v>
      </c>
      <c r="C2803" s="2">
        <f t="shared" si="614"/>
        <v>6002911010</v>
      </c>
      <c r="D2803" s="4">
        <f>_xlfn.XLOOKUP(E2803,[1]战斗中转!$D$8:$D$19,[1]战斗中转!$F$8:$F$19)</f>
        <v>10</v>
      </c>
      <c r="E2803" s="2">
        <f t="shared" si="608"/>
        <v>2</v>
      </c>
      <c r="F2803" s="2">
        <f t="shared" ref="F2803:H2822" si="616">F2731</f>
        <v>100</v>
      </c>
      <c r="G2803" s="2">
        <f t="shared" si="616"/>
        <v>1</v>
      </c>
      <c r="H2803" s="2">
        <f t="shared" si="616"/>
        <v>1</v>
      </c>
      <c r="I2803" s="2">
        <f t="shared" si="610"/>
        <v>3</v>
      </c>
      <c r="J2803" s="2" cm="1">
        <f t="array" ref="J2803">INT(_xlfn.XLOOKUP($E2803,消耗中转!$C$10:$C$21,_xlfn.XLOOKUP($I2803,消耗中转!$F$6:$K$6,消耗中转!$F$10:$K$21)))</f>
        <v>600</v>
      </c>
      <c r="K2803" s="2" cm="1">
        <f t="array" ref="K2803">INT(IF(I2803=0,
_xlfn.XLOOKUP(0,消耗中转!$F$6:$K$6,_xlfn.XLOOKUP(E2803,消耗中转!$C$10:$C$21,消耗中转!$F$10:$K$21)),
_xlfn.XLOOKUP(I2803,消耗中转!$F$6:$K$6,_xlfn.XLOOKUP(E2803,消耗中转!$C$10:$C$21,消耗中转!$F$10:$K$21))+_xlfn.XLOOKUP(0,消耗中转!$F$6:$K$6,_xlfn.XLOOKUP(E2803,消耗中转!$C$10:$C$21,消耗中转!$F$10:$K$21))))</f>
        <v>840</v>
      </c>
      <c r="L2803" s="2" cm="1">
        <f t="array" ref="L2803">_xlfn.XLOOKUP(I2803,消耗中转!$E$25:$J$25,_xlfn.XLOOKUP(E2803,消耗中转!$C$29:$C$40,消耗中转!$E$29:$J$40))</f>
        <v>1.3</v>
      </c>
    </row>
    <row r="2804" spans="1:12" x14ac:dyDescent="0.15">
      <c r="A2804" s="27">
        <f t="shared" si="611"/>
        <v>600291201003</v>
      </c>
      <c r="B2804" s="27">
        <f t="shared" si="612"/>
        <v>600291201003</v>
      </c>
      <c r="C2804" s="2">
        <f t="shared" si="614"/>
        <v>6002912010</v>
      </c>
      <c r="D2804" s="4">
        <f>_xlfn.XLOOKUP(E2804,[1]战斗中转!$D$8:$D$19,[1]战斗中转!$F$8:$F$19)</f>
        <v>10</v>
      </c>
      <c r="E2804" s="2">
        <f t="shared" si="608"/>
        <v>2</v>
      </c>
      <c r="F2804" s="2">
        <f t="shared" si="616"/>
        <v>100</v>
      </c>
      <c r="G2804" s="2">
        <f t="shared" si="616"/>
        <v>1</v>
      </c>
      <c r="H2804" s="2">
        <f t="shared" si="616"/>
        <v>2</v>
      </c>
      <c r="I2804" s="2">
        <f t="shared" si="610"/>
        <v>3</v>
      </c>
      <c r="J2804" s="2" cm="1">
        <f t="array" ref="J2804">INT(_xlfn.XLOOKUP($E2804,消耗中转!$C$10:$C$21,_xlfn.XLOOKUP($I2804,消耗中转!$F$6:$K$6,消耗中转!$F$10:$K$21)))</f>
        <v>600</v>
      </c>
      <c r="K2804" s="2" cm="1">
        <f t="array" ref="K2804">INT(IF(I2804=0,
_xlfn.XLOOKUP(0,消耗中转!$F$6:$K$6,_xlfn.XLOOKUP(E2804,消耗中转!$C$10:$C$21,消耗中转!$F$10:$K$21)),
_xlfn.XLOOKUP(I2804,消耗中转!$F$6:$K$6,_xlfn.XLOOKUP(E2804,消耗中转!$C$10:$C$21,消耗中转!$F$10:$K$21))+_xlfn.XLOOKUP(0,消耗中转!$F$6:$K$6,_xlfn.XLOOKUP(E2804,消耗中转!$C$10:$C$21,消耗中转!$F$10:$K$21))))</f>
        <v>840</v>
      </c>
      <c r="L2804" s="2" cm="1">
        <f t="array" ref="L2804">_xlfn.XLOOKUP(I2804,消耗中转!$E$25:$J$25,_xlfn.XLOOKUP(E2804,消耗中转!$C$29:$C$40,消耗中转!$E$29:$J$40))</f>
        <v>1.3</v>
      </c>
    </row>
    <row r="2805" spans="1:12" x14ac:dyDescent="0.15">
      <c r="A2805" s="27">
        <f t="shared" si="611"/>
        <v>600291301003</v>
      </c>
      <c r="B2805" s="27">
        <f t="shared" si="612"/>
        <v>600291301003</v>
      </c>
      <c r="C2805" s="2">
        <f t="shared" si="614"/>
        <v>6002913010</v>
      </c>
      <c r="D2805" s="4">
        <f>_xlfn.XLOOKUP(E2805,[1]战斗中转!$D$8:$D$19,[1]战斗中转!$F$8:$F$19)</f>
        <v>10</v>
      </c>
      <c r="E2805" s="2">
        <f t="shared" si="608"/>
        <v>2</v>
      </c>
      <c r="F2805" s="2">
        <f t="shared" si="616"/>
        <v>100</v>
      </c>
      <c r="G2805" s="2">
        <f t="shared" si="616"/>
        <v>1</v>
      </c>
      <c r="H2805" s="2">
        <f t="shared" si="616"/>
        <v>3</v>
      </c>
      <c r="I2805" s="2">
        <f t="shared" si="610"/>
        <v>3</v>
      </c>
      <c r="J2805" s="2" cm="1">
        <f t="array" ref="J2805">INT(_xlfn.XLOOKUP($E2805,消耗中转!$C$10:$C$21,_xlfn.XLOOKUP($I2805,消耗中转!$F$6:$K$6,消耗中转!$F$10:$K$21)))</f>
        <v>600</v>
      </c>
      <c r="K2805" s="2" cm="1">
        <f t="array" ref="K2805">INT(IF(I2805=0,
_xlfn.XLOOKUP(0,消耗中转!$F$6:$K$6,_xlfn.XLOOKUP(E2805,消耗中转!$C$10:$C$21,消耗中转!$F$10:$K$21)),
_xlfn.XLOOKUP(I2805,消耗中转!$F$6:$K$6,_xlfn.XLOOKUP(E2805,消耗中转!$C$10:$C$21,消耗中转!$F$10:$K$21))+_xlfn.XLOOKUP(0,消耗中转!$F$6:$K$6,_xlfn.XLOOKUP(E2805,消耗中转!$C$10:$C$21,消耗中转!$F$10:$K$21))))</f>
        <v>840</v>
      </c>
      <c r="L2805" s="2" cm="1">
        <f t="array" ref="L2805">_xlfn.XLOOKUP(I2805,消耗中转!$E$25:$J$25,_xlfn.XLOOKUP(E2805,消耗中转!$C$29:$C$40,消耗中转!$E$29:$J$40))</f>
        <v>1.3</v>
      </c>
    </row>
    <row r="2806" spans="1:12" x14ac:dyDescent="0.15">
      <c r="A2806" s="27">
        <f t="shared" si="611"/>
        <v>600291401003</v>
      </c>
      <c r="B2806" s="27">
        <f t="shared" si="612"/>
        <v>600291401003</v>
      </c>
      <c r="C2806" s="2">
        <f t="shared" si="614"/>
        <v>6002914010</v>
      </c>
      <c r="D2806" s="4">
        <f>_xlfn.XLOOKUP(E2806,[1]战斗中转!$D$8:$D$19,[1]战斗中转!$F$8:$F$19)</f>
        <v>10</v>
      </c>
      <c r="E2806" s="2">
        <f t="shared" si="608"/>
        <v>2</v>
      </c>
      <c r="F2806" s="2">
        <f t="shared" si="616"/>
        <v>100</v>
      </c>
      <c r="G2806" s="2">
        <f t="shared" si="616"/>
        <v>1</v>
      </c>
      <c r="H2806" s="2">
        <f t="shared" si="616"/>
        <v>4</v>
      </c>
      <c r="I2806" s="2">
        <f t="shared" si="610"/>
        <v>3</v>
      </c>
      <c r="J2806" s="2" cm="1">
        <f t="array" ref="J2806">INT(_xlfn.XLOOKUP($E2806,消耗中转!$C$10:$C$21,_xlfn.XLOOKUP($I2806,消耗中转!$F$6:$K$6,消耗中转!$F$10:$K$21)))</f>
        <v>600</v>
      </c>
      <c r="K2806" s="2" cm="1">
        <f t="array" ref="K2806">INT(IF(I2806=0,
_xlfn.XLOOKUP(0,消耗中转!$F$6:$K$6,_xlfn.XLOOKUP(E2806,消耗中转!$C$10:$C$21,消耗中转!$F$10:$K$21)),
_xlfn.XLOOKUP(I2806,消耗中转!$F$6:$K$6,_xlfn.XLOOKUP(E2806,消耗中转!$C$10:$C$21,消耗中转!$F$10:$K$21))+_xlfn.XLOOKUP(0,消耗中转!$F$6:$K$6,_xlfn.XLOOKUP(E2806,消耗中转!$C$10:$C$21,消耗中转!$F$10:$K$21))))</f>
        <v>840</v>
      </c>
      <c r="L2806" s="2" cm="1">
        <f t="array" ref="L2806">_xlfn.XLOOKUP(I2806,消耗中转!$E$25:$J$25,_xlfn.XLOOKUP(E2806,消耗中转!$C$29:$C$40,消耗中转!$E$29:$J$40))</f>
        <v>1.3</v>
      </c>
    </row>
    <row r="2807" spans="1:12" x14ac:dyDescent="0.15">
      <c r="A2807" s="27">
        <f t="shared" si="611"/>
        <v>600292101003</v>
      </c>
      <c r="B2807" s="27">
        <f t="shared" si="612"/>
        <v>600292101003</v>
      </c>
      <c r="C2807" s="2">
        <f t="shared" si="614"/>
        <v>6002921010</v>
      </c>
      <c r="D2807" s="4">
        <f>_xlfn.XLOOKUP(E2807,[1]战斗中转!$D$8:$D$19,[1]战斗中转!$F$8:$F$19)</f>
        <v>10</v>
      </c>
      <c r="E2807" s="2">
        <f t="shared" ref="E2807:E2870" si="617">E2735+1</f>
        <v>2</v>
      </c>
      <c r="F2807" s="2">
        <f t="shared" si="616"/>
        <v>100</v>
      </c>
      <c r="G2807" s="2">
        <f t="shared" si="616"/>
        <v>2</v>
      </c>
      <c r="H2807" s="2">
        <f t="shared" si="616"/>
        <v>1</v>
      </c>
      <c r="I2807" s="2">
        <f t="shared" si="610"/>
        <v>3</v>
      </c>
      <c r="J2807" s="2" cm="1">
        <f t="array" ref="J2807">INT(_xlfn.XLOOKUP($E2807,消耗中转!$C$10:$C$21,_xlfn.XLOOKUP($I2807,消耗中转!$F$6:$K$6,消耗中转!$F$10:$K$21)))</f>
        <v>600</v>
      </c>
      <c r="K2807" s="2" cm="1">
        <f t="array" ref="K2807">INT(IF(I2807=0,
_xlfn.XLOOKUP(0,消耗中转!$F$6:$K$6,_xlfn.XLOOKUP(E2807,消耗中转!$C$10:$C$21,消耗中转!$F$10:$K$21)),
_xlfn.XLOOKUP(I2807,消耗中转!$F$6:$K$6,_xlfn.XLOOKUP(E2807,消耗中转!$C$10:$C$21,消耗中转!$F$10:$K$21))+_xlfn.XLOOKUP(0,消耗中转!$F$6:$K$6,_xlfn.XLOOKUP(E2807,消耗中转!$C$10:$C$21,消耗中转!$F$10:$K$21))))</f>
        <v>840</v>
      </c>
      <c r="L2807" s="2" cm="1">
        <f t="array" ref="L2807">_xlfn.XLOOKUP(I2807,消耗中转!$E$25:$J$25,_xlfn.XLOOKUP(E2807,消耗中转!$C$29:$C$40,消耗中转!$E$29:$J$40))</f>
        <v>1.3</v>
      </c>
    </row>
    <row r="2808" spans="1:12" x14ac:dyDescent="0.15">
      <c r="A2808" s="27">
        <f t="shared" si="611"/>
        <v>600292201003</v>
      </c>
      <c r="B2808" s="27">
        <f t="shared" si="612"/>
        <v>600292201003</v>
      </c>
      <c r="C2808" s="2">
        <f t="shared" si="614"/>
        <v>6002922010</v>
      </c>
      <c r="D2808" s="4">
        <f>_xlfn.XLOOKUP(E2808,[1]战斗中转!$D$8:$D$19,[1]战斗中转!$F$8:$F$19)</f>
        <v>10</v>
      </c>
      <c r="E2808" s="2">
        <f t="shared" si="617"/>
        <v>2</v>
      </c>
      <c r="F2808" s="2">
        <f t="shared" si="616"/>
        <v>100</v>
      </c>
      <c r="G2808" s="2">
        <f t="shared" si="616"/>
        <v>2</v>
      </c>
      <c r="H2808" s="2">
        <f t="shared" si="616"/>
        <v>2</v>
      </c>
      <c r="I2808" s="2">
        <f t="shared" ref="I2808:I2814" si="618">I2807</f>
        <v>3</v>
      </c>
      <c r="J2808" s="2" cm="1">
        <f t="array" ref="J2808">INT(_xlfn.XLOOKUP($E2808,消耗中转!$C$10:$C$21,_xlfn.XLOOKUP($I2808,消耗中转!$F$6:$K$6,消耗中转!$F$10:$K$21)))</f>
        <v>600</v>
      </c>
      <c r="K2808" s="2" cm="1">
        <f t="array" ref="K2808">INT(IF(I2808=0,
_xlfn.XLOOKUP(0,消耗中转!$F$6:$K$6,_xlfn.XLOOKUP(E2808,消耗中转!$C$10:$C$21,消耗中转!$F$10:$K$21)),
_xlfn.XLOOKUP(I2808,消耗中转!$F$6:$K$6,_xlfn.XLOOKUP(E2808,消耗中转!$C$10:$C$21,消耗中转!$F$10:$K$21))+_xlfn.XLOOKUP(0,消耗中转!$F$6:$K$6,_xlfn.XLOOKUP(E2808,消耗中转!$C$10:$C$21,消耗中转!$F$10:$K$21))))</f>
        <v>840</v>
      </c>
      <c r="L2808" s="2" cm="1">
        <f t="array" ref="L2808">_xlfn.XLOOKUP(I2808,消耗中转!$E$25:$J$25,_xlfn.XLOOKUP(E2808,消耗中转!$C$29:$C$40,消耗中转!$E$29:$J$40))</f>
        <v>1.3</v>
      </c>
    </row>
    <row r="2809" spans="1:12" x14ac:dyDescent="0.15">
      <c r="A2809" s="27">
        <f t="shared" si="611"/>
        <v>600292301003</v>
      </c>
      <c r="B2809" s="27">
        <f t="shared" si="612"/>
        <v>600292301003</v>
      </c>
      <c r="C2809" s="2">
        <f t="shared" si="614"/>
        <v>6002923010</v>
      </c>
      <c r="D2809" s="4">
        <f>_xlfn.XLOOKUP(E2809,[1]战斗中转!$D$8:$D$19,[1]战斗中转!$F$8:$F$19)</f>
        <v>10</v>
      </c>
      <c r="E2809" s="2">
        <f t="shared" si="617"/>
        <v>2</v>
      </c>
      <c r="F2809" s="2">
        <f t="shared" si="616"/>
        <v>100</v>
      </c>
      <c r="G2809" s="2">
        <f t="shared" si="616"/>
        <v>2</v>
      </c>
      <c r="H2809" s="2">
        <f t="shared" si="616"/>
        <v>3</v>
      </c>
      <c r="I2809" s="2">
        <f t="shared" si="618"/>
        <v>3</v>
      </c>
      <c r="J2809" s="2" cm="1">
        <f t="array" ref="J2809">INT(_xlfn.XLOOKUP($E2809,消耗中转!$C$10:$C$21,_xlfn.XLOOKUP($I2809,消耗中转!$F$6:$K$6,消耗中转!$F$10:$K$21)))</f>
        <v>600</v>
      </c>
      <c r="K2809" s="2" cm="1">
        <f t="array" ref="K2809">INT(IF(I2809=0,
_xlfn.XLOOKUP(0,消耗中转!$F$6:$K$6,_xlfn.XLOOKUP(E2809,消耗中转!$C$10:$C$21,消耗中转!$F$10:$K$21)),
_xlfn.XLOOKUP(I2809,消耗中转!$F$6:$K$6,_xlfn.XLOOKUP(E2809,消耗中转!$C$10:$C$21,消耗中转!$F$10:$K$21))+_xlfn.XLOOKUP(0,消耗中转!$F$6:$K$6,_xlfn.XLOOKUP(E2809,消耗中转!$C$10:$C$21,消耗中转!$F$10:$K$21))))</f>
        <v>840</v>
      </c>
      <c r="L2809" s="2" cm="1">
        <f t="array" ref="L2809">_xlfn.XLOOKUP(I2809,消耗中转!$E$25:$J$25,_xlfn.XLOOKUP(E2809,消耗中转!$C$29:$C$40,消耗中转!$E$29:$J$40))</f>
        <v>1.3</v>
      </c>
    </row>
    <row r="2810" spans="1:12" x14ac:dyDescent="0.15">
      <c r="A2810" s="27">
        <f t="shared" si="611"/>
        <v>600292401003</v>
      </c>
      <c r="B2810" s="27">
        <f t="shared" si="612"/>
        <v>600292401003</v>
      </c>
      <c r="C2810" s="2">
        <f t="shared" si="614"/>
        <v>6002924010</v>
      </c>
      <c r="D2810" s="4">
        <f>_xlfn.XLOOKUP(E2810,[1]战斗中转!$D$8:$D$19,[1]战斗中转!$F$8:$F$19)</f>
        <v>10</v>
      </c>
      <c r="E2810" s="2">
        <f t="shared" si="617"/>
        <v>2</v>
      </c>
      <c r="F2810" s="2">
        <f t="shared" si="616"/>
        <v>100</v>
      </c>
      <c r="G2810" s="2">
        <f t="shared" si="616"/>
        <v>2</v>
      </c>
      <c r="H2810" s="2">
        <f t="shared" si="616"/>
        <v>4</v>
      </c>
      <c r="I2810" s="2">
        <f t="shared" si="618"/>
        <v>3</v>
      </c>
      <c r="J2810" s="2" cm="1">
        <f t="array" ref="J2810">INT(_xlfn.XLOOKUP($E2810,消耗中转!$C$10:$C$21,_xlfn.XLOOKUP($I2810,消耗中转!$F$6:$K$6,消耗中转!$F$10:$K$21)))</f>
        <v>600</v>
      </c>
      <c r="K2810" s="2" cm="1">
        <f t="array" ref="K2810">INT(IF(I2810=0,
_xlfn.XLOOKUP(0,消耗中转!$F$6:$K$6,_xlfn.XLOOKUP(E2810,消耗中转!$C$10:$C$21,消耗中转!$F$10:$K$21)),
_xlfn.XLOOKUP(I2810,消耗中转!$F$6:$K$6,_xlfn.XLOOKUP(E2810,消耗中转!$C$10:$C$21,消耗中转!$F$10:$K$21))+_xlfn.XLOOKUP(0,消耗中转!$F$6:$K$6,_xlfn.XLOOKUP(E2810,消耗中转!$C$10:$C$21,消耗中转!$F$10:$K$21))))</f>
        <v>840</v>
      </c>
      <c r="L2810" s="2" cm="1">
        <f t="array" ref="L2810">_xlfn.XLOOKUP(I2810,消耗中转!$E$25:$J$25,_xlfn.XLOOKUP(E2810,消耗中转!$C$29:$C$40,消耗中转!$E$29:$J$40))</f>
        <v>1.3</v>
      </c>
    </row>
    <row r="2811" spans="1:12" x14ac:dyDescent="0.15">
      <c r="A2811" s="27">
        <f t="shared" si="611"/>
        <v>600293101003</v>
      </c>
      <c r="B2811" s="27">
        <f t="shared" si="612"/>
        <v>600293101003</v>
      </c>
      <c r="C2811" s="2">
        <f t="shared" si="614"/>
        <v>6002931010</v>
      </c>
      <c r="D2811" s="4">
        <f>_xlfn.XLOOKUP(E2811,[1]战斗中转!$D$8:$D$19,[1]战斗中转!$F$8:$F$19)</f>
        <v>10</v>
      </c>
      <c r="E2811" s="2">
        <f t="shared" si="617"/>
        <v>2</v>
      </c>
      <c r="F2811" s="2">
        <f t="shared" si="616"/>
        <v>100</v>
      </c>
      <c r="G2811" s="2">
        <f t="shared" si="616"/>
        <v>3</v>
      </c>
      <c r="H2811" s="2">
        <f t="shared" si="616"/>
        <v>1</v>
      </c>
      <c r="I2811" s="2">
        <f t="shared" si="618"/>
        <v>3</v>
      </c>
      <c r="J2811" s="2" cm="1">
        <f t="array" ref="J2811">INT(_xlfn.XLOOKUP($E2811,消耗中转!$C$10:$C$21,_xlfn.XLOOKUP($I2811,消耗中转!$F$6:$K$6,消耗中转!$F$10:$K$21)))</f>
        <v>600</v>
      </c>
      <c r="K2811" s="2" cm="1">
        <f t="array" ref="K2811">INT(IF(I2811=0,
_xlfn.XLOOKUP(0,消耗中转!$F$6:$K$6,_xlfn.XLOOKUP(E2811,消耗中转!$C$10:$C$21,消耗中转!$F$10:$K$21)),
_xlfn.XLOOKUP(I2811,消耗中转!$F$6:$K$6,_xlfn.XLOOKUP(E2811,消耗中转!$C$10:$C$21,消耗中转!$F$10:$K$21))+_xlfn.XLOOKUP(0,消耗中转!$F$6:$K$6,_xlfn.XLOOKUP(E2811,消耗中转!$C$10:$C$21,消耗中转!$F$10:$K$21))))</f>
        <v>840</v>
      </c>
      <c r="L2811" s="2" cm="1">
        <f t="array" ref="L2811">_xlfn.XLOOKUP(I2811,消耗中转!$E$25:$J$25,_xlfn.XLOOKUP(E2811,消耗中转!$C$29:$C$40,消耗中转!$E$29:$J$40))</f>
        <v>1.3</v>
      </c>
    </row>
    <row r="2812" spans="1:12" x14ac:dyDescent="0.15">
      <c r="A2812" s="27">
        <f t="shared" si="611"/>
        <v>600293201003</v>
      </c>
      <c r="B2812" s="27">
        <f t="shared" si="612"/>
        <v>600293201003</v>
      </c>
      <c r="C2812" s="2">
        <f t="shared" si="614"/>
        <v>6002932010</v>
      </c>
      <c r="D2812" s="4">
        <f>_xlfn.XLOOKUP(E2812,[1]战斗中转!$D$8:$D$19,[1]战斗中转!$F$8:$F$19)</f>
        <v>10</v>
      </c>
      <c r="E2812" s="2">
        <f t="shared" si="617"/>
        <v>2</v>
      </c>
      <c r="F2812" s="2">
        <f t="shared" si="616"/>
        <v>100</v>
      </c>
      <c r="G2812" s="2">
        <f t="shared" si="616"/>
        <v>3</v>
      </c>
      <c r="H2812" s="2">
        <f t="shared" si="616"/>
        <v>2</v>
      </c>
      <c r="I2812" s="2">
        <f t="shared" si="618"/>
        <v>3</v>
      </c>
      <c r="J2812" s="2" cm="1">
        <f t="array" ref="J2812">INT(_xlfn.XLOOKUP($E2812,消耗中转!$C$10:$C$21,_xlfn.XLOOKUP($I2812,消耗中转!$F$6:$K$6,消耗中转!$F$10:$K$21)))</f>
        <v>600</v>
      </c>
      <c r="K2812" s="2" cm="1">
        <f t="array" ref="K2812">INT(IF(I2812=0,
_xlfn.XLOOKUP(0,消耗中转!$F$6:$K$6,_xlfn.XLOOKUP(E2812,消耗中转!$C$10:$C$21,消耗中转!$F$10:$K$21)),
_xlfn.XLOOKUP(I2812,消耗中转!$F$6:$K$6,_xlfn.XLOOKUP(E2812,消耗中转!$C$10:$C$21,消耗中转!$F$10:$K$21))+_xlfn.XLOOKUP(0,消耗中转!$F$6:$K$6,_xlfn.XLOOKUP(E2812,消耗中转!$C$10:$C$21,消耗中转!$F$10:$K$21))))</f>
        <v>840</v>
      </c>
      <c r="L2812" s="2" cm="1">
        <f t="array" ref="L2812">_xlfn.XLOOKUP(I2812,消耗中转!$E$25:$J$25,_xlfn.XLOOKUP(E2812,消耗中转!$C$29:$C$40,消耗中转!$E$29:$J$40))</f>
        <v>1.3</v>
      </c>
    </row>
    <row r="2813" spans="1:12" x14ac:dyDescent="0.15">
      <c r="A2813" s="27">
        <f t="shared" si="611"/>
        <v>600293301003</v>
      </c>
      <c r="B2813" s="27">
        <f t="shared" si="612"/>
        <v>600293301003</v>
      </c>
      <c r="C2813" s="2">
        <f t="shared" si="614"/>
        <v>6002933010</v>
      </c>
      <c r="D2813" s="4">
        <f>_xlfn.XLOOKUP(E2813,[1]战斗中转!$D$8:$D$19,[1]战斗中转!$F$8:$F$19)</f>
        <v>10</v>
      </c>
      <c r="E2813" s="2">
        <f t="shared" si="617"/>
        <v>2</v>
      </c>
      <c r="F2813" s="2">
        <f t="shared" si="616"/>
        <v>100</v>
      </c>
      <c r="G2813" s="2">
        <f t="shared" si="616"/>
        <v>3</v>
      </c>
      <c r="H2813" s="2">
        <f t="shared" si="616"/>
        <v>3</v>
      </c>
      <c r="I2813" s="2">
        <f t="shared" si="618"/>
        <v>3</v>
      </c>
      <c r="J2813" s="2" cm="1">
        <f t="array" ref="J2813">INT(_xlfn.XLOOKUP($E2813,消耗中转!$C$10:$C$21,_xlfn.XLOOKUP($I2813,消耗中转!$F$6:$K$6,消耗中转!$F$10:$K$21)))</f>
        <v>600</v>
      </c>
      <c r="K2813" s="2" cm="1">
        <f t="array" ref="K2813">INT(IF(I2813=0,
_xlfn.XLOOKUP(0,消耗中转!$F$6:$K$6,_xlfn.XLOOKUP(E2813,消耗中转!$C$10:$C$21,消耗中转!$F$10:$K$21)),
_xlfn.XLOOKUP(I2813,消耗中转!$F$6:$K$6,_xlfn.XLOOKUP(E2813,消耗中转!$C$10:$C$21,消耗中转!$F$10:$K$21))+_xlfn.XLOOKUP(0,消耗中转!$F$6:$K$6,_xlfn.XLOOKUP(E2813,消耗中转!$C$10:$C$21,消耗中转!$F$10:$K$21))))</f>
        <v>840</v>
      </c>
      <c r="L2813" s="2" cm="1">
        <f t="array" ref="L2813">_xlfn.XLOOKUP(I2813,消耗中转!$E$25:$J$25,_xlfn.XLOOKUP(E2813,消耗中转!$C$29:$C$40,消耗中转!$E$29:$J$40))</f>
        <v>1.3</v>
      </c>
    </row>
    <row r="2814" spans="1:12" x14ac:dyDescent="0.15">
      <c r="A2814" s="27">
        <f t="shared" si="611"/>
        <v>600293401003</v>
      </c>
      <c r="B2814" s="27">
        <f t="shared" si="612"/>
        <v>600293401003</v>
      </c>
      <c r="C2814" s="2">
        <f t="shared" si="614"/>
        <v>6002934010</v>
      </c>
      <c r="D2814" s="4">
        <f>_xlfn.XLOOKUP(E2814,[1]战斗中转!$D$8:$D$19,[1]战斗中转!$F$8:$F$19)</f>
        <v>10</v>
      </c>
      <c r="E2814" s="2">
        <f t="shared" si="617"/>
        <v>2</v>
      </c>
      <c r="F2814" s="2">
        <f t="shared" si="616"/>
        <v>100</v>
      </c>
      <c r="G2814" s="2">
        <f t="shared" si="616"/>
        <v>3</v>
      </c>
      <c r="H2814" s="2">
        <f t="shared" si="616"/>
        <v>4</v>
      </c>
      <c r="I2814" s="2">
        <f t="shared" si="618"/>
        <v>3</v>
      </c>
      <c r="J2814" s="2" cm="1">
        <f t="array" ref="J2814">INT(_xlfn.XLOOKUP($E2814,消耗中转!$C$10:$C$21,_xlfn.XLOOKUP($I2814,消耗中转!$F$6:$K$6,消耗中转!$F$10:$K$21)))</f>
        <v>600</v>
      </c>
      <c r="K2814" s="2" cm="1">
        <f t="array" ref="K2814">INT(IF(I2814=0,
_xlfn.XLOOKUP(0,消耗中转!$F$6:$K$6,_xlfn.XLOOKUP(E2814,消耗中转!$C$10:$C$21,消耗中转!$F$10:$K$21)),
_xlfn.XLOOKUP(I2814,消耗中转!$F$6:$K$6,_xlfn.XLOOKUP(E2814,消耗中转!$C$10:$C$21,消耗中转!$F$10:$K$21))+_xlfn.XLOOKUP(0,消耗中转!$F$6:$K$6,_xlfn.XLOOKUP(E2814,消耗中转!$C$10:$C$21,消耗中转!$F$10:$K$21))))</f>
        <v>840</v>
      </c>
      <c r="L2814" s="2" cm="1">
        <f t="array" ref="L2814">_xlfn.XLOOKUP(I2814,消耗中转!$E$25:$J$25,_xlfn.XLOOKUP(E2814,消耗中转!$C$29:$C$40,消耗中转!$E$29:$J$40))</f>
        <v>1.3</v>
      </c>
    </row>
    <row r="2815" spans="1:12" x14ac:dyDescent="0.15">
      <c r="A2815" s="27">
        <f t="shared" si="611"/>
        <v>600301102003</v>
      </c>
      <c r="B2815" s="27">
        <f t="shared" si="612"/>
        <v>600301102003</v>
      </c>
      <c r="C2815" s="2">
        <f t="shared" si="614"/>
        <v>6003011020</v>
      </c>
      <c r="D2815" s="4">
        <f>_xlfn.XLOOKUP(E2815,[1]战斗中转!$D$8:$D$19,[1]战斗中转!$F$8:$F$19)</f>
        <v>20</v>
      </c>
      <c r="E2815" s="2">
        <f t="shared" si="617"/>
        <v>3</v>
      </c>
      <c r="F2815" s="2">
        <f t="shared" si="616"/>
        <v>0</v>
      </c>
      <c r="G2815" s="2">
        <f t="shared" si="616"/>
        <v>1</v>
      </c>
      <c r="H2815" s="2">
        <f t="shared" si="616"/>
        <v>1</v>
      </c>
      <c r="I2815" s="2">
        <f>I2802</f>
        <v>3</v>
      </c>
      <c r="J2815" s="2" cm="1">
        <f t="array" ref="J2815">INT(_xlfn.XLOOKUP($E2815,消耗中转!$C$10:$C$21,_xlfn.XLOOKUP($I2815,消耗中转!$F$6:$K$6,消耗中转!$F$10:$K$21)))</f>
        <v>1500</v>
      </c>
      <c r="K2815" s="2" cm="1">
        <f t="array" ref="K2815">INT(IF(I2815=0,
_xlfn.XLOOKUP(0,消耗中转!$F$6:$K$6,_xlfn.XLOOKUP(E2815,消耗中转!$C$10:$C$21,消耗中转!$F$10:$K$21)),
_xlfn.XLOOKUP(I2815,消耗中转!$F$6:$K$6,_xlfn.XLOOKUP(E2815,消耗中转!$C$10:$C$21,消耗中转!$F$10:$K$21))+_xlfn.XLOOKUP(0,消耗中转!$F$6:$K$6,_xlfn.XLOOKUP(E2815,消耗中转!$C$10:$C$21,消耗中转!$F$10:$K$21))))</f>
        <v>2000</v>
      </c>
      <c r="L2815" s="2" cm="1">
        <f t="array" ref="L2815">_xlfn.XLOOKUP(I2815,消耗中转!$E$25:$J$25,_xlfn.XLOOKUP(E2815,消耗中转!$C$29:$C$40,消耗中转!$E$29:$J$40))</f>
        <v>1.3</v>
      </c>
    </row>
    <row r="2816" spans="1:12" x14ac:dyDescent="0.15">
      <c r="A2816" s="27">
        <f t="shared" si="611"/>
        <v>600301202003</v>
      </c>
      <c r="B2816" s="27">
        <f t="shared" si="612"/>
        <v>600301202003</v>
      </c>
      <c r="C2816" s="2">
        <f t="shared" si="614"/>
        <v>6003012020</v>
      </c>
      <c r="D2816" s="4">
        <f>_xlfn.XLOOKUP(E2816,[1]战斗中转!$D$8:$D$19,[1]战斗中转!$F$8:$F$19)</f>
        <v>20</v>
      </c>
      <c r="E2816" s="2">
        <f t="shared" si="617"/>
        <v>3</v>
      </c>
      <c r="F2816" s="2">
        <f t="shared" si="616"/>
        <v>0</v>
      </c>
      <c r="G2816" s="2">
        <f t="shared" si="616"/>
        <v>1</v>
      </c>
      <c r="H2816" s="2">
        <f t="shared" si="616"/>
        <v>2</v>
      </c>
      <c r="I2816" s="2">
        <f t="shared" ref="I2816:I2879" si="619">I2815</f>
        <v>3</v>
      </c>
      <c r="J2816" s="2" cm="1">
        <f t="array" ref="J2816">INT(_xlfn.XLOOKUP($E2816,消耗中转!$C$10:$C$21,_xlfn.XLOOKUP($I2816,消耗中转!$F$6:$K$6,消耗中转!$F$10:$K$21)))</f>
        <v>1500</v>
      </c>
      <c r="K2816" s="2" cm="1">
        <f t="array" ref="K2816">INT(IF(I2816=0,
_xlfn.XLOOKUP(0,消耗中转!$F$6:$K$6,_xlfn.XLOOKUP(E2816,消耗中转!$C$10:$C$21,消耗中转!$F$10:$K$21)),
_xlfn.XLOOKUP(I2816,消耗中转!$F$6:$K$6,_xlfn.XLOOKUP(E2816,消耗中转!$C$10:$C$21,消耗中转!$F$10:$K$21))+_xlfn.XLOOKUP(0,消耗中转!$F$6:$K$6,_xlfn.XLOOKUP(E2816,消耗中转!$C$10:$C$21,消耗中转!$F$10:$K$21))))</f>
        <v>2000</v>
      </c>
      <c r="L2816" s="2" cm="1">
        <f t="array" ref="L2816">_xlfn.XLOOKUP(I2816,消耗中转!$E$25:$J$25,_xlfn.XLOOKUP(E2816,消耗中转!$C$29:$C$40,消耗中转!$E$29:$J$40))</f>
        <v>1.3</v>
      </c>
    </row>
    <row r="2817" spans="1:12" x14ac:dyDescent="0.15">
      <c r="A2817" s="27">
        <f t="shared" si="611"/>
        <v>600301302003</v>
      </c>
      <c r="B2817" s="27">
        <f t="shared" si="612"/>
        <v>600301302003</v>
      </c>
      <c r="C2817" s="2">
        <f t="shared" si="614"/>
        <v>6003013020</v>
      </c>
      <c r="D2817" s="4">
        <f>_xlfn.XLOOKUP(E2817,[1]战斗中转!$D$8:$D$19,[1]战斗中转!$F$8:$F$19)</f>
        <v>20</v>
      </c>
      <c r="E2817" s="2">
        <f t="shared" si="617"/>
        <v>3</v>
      </c>
      <c r="F2817" s="2">
        <f t="shared" si="616"/>
        <v>0</v>
      </c>
      <c r="G2817" s="2">
        <f t="shared" si="616"/>
        <v>1</v>
      </c>
      <c r="H2817" s="2">
        <f t="shared" si="616"/>
        <v>3</v>
      </c>
      <c r="I2817" s="2">
        <f t="shared" si="619"/>
        <v>3</v>
      </c>
      <c r="J2817" s="2" cm="1">
        <f t="array" ref="J2817">INT(_xlfn.XLOOKUP($E2817,消耗中转!$C$10:$C$21,_xlfn.XLOOKUP($I2817,消耗中转!$F$6:$K$6,消耗中转!$F$10:$K$21)))</f>
        <v>1500</v>
      </c>
      <c r="K2817" s="2" cm="1">
        <f t="array" ref="K2817">INT(IF(I2817=0,
_xlfn.XLOOKUP(0,消耗中转!$F$6:$K$6,_xlfn.XLOOKUP(E2817,消耗中转!$C$10:$C$21,消耗中转!$F$10:$K$21)),
_xlfn.XLOOKUP(I2817,消耗中转!$F$6:$K$6,_xlfn.XLOOKUP(E2817,消耗中转!$C$10:$C$21,消耗中转!$F$10:$K$21))+_xlfn.XLOOKUP(0,消耗中转!$F$6:$K$6,_xlfn.XLOOKUP(E2817,消耗中转!$C$10:$C$21,消耗中转!$F$10:$K$21))))</f>
        <v>2000</v>
      </c>
      <c r="L2817" s="2" cm="1">
        <f t="array" ref="L2817">_xlfn.XLOOKUP(I2817,消耗中转!$E$25:$J$25,_xlfn.XLOOKUP(E2817,消耗中转!$C$29:$C$40,消耗中转!$E$29:$J$40))</f>
        <v>1.3</v>
      </c>
    </row>
    <row r="2818" spans="1:12" x14ac:dyDescent="0.15">
      <c r="A2818" s="27">
        <f t="shared" si="611"/>
        <v>600301402003</v>
      </c>
      <c r="B2818" s="27">
        <f t="shared" si="612"/>
        <v>600301402003</v>
      </c>
      <c r="C2818" s="2">
        <f t="shared" si="614"/>
        <v>6003014020</v>
      </c>
      <c r="D2818" s="4">
        <f>_xlfn.XLOOKUP(E2818,[1]战斗中转!$D$8:$D$19,[1]战斗中转!$F$8:$F$19)</f>
        <v>20</v>
      </c>
      <c r="E2818" s="2">
        <f t="shared" si="617"/>
        <v>3</v>
      </c>
      <c r="F2818" s="2">
        <f t="shared" si="616"/>
        <v>0</v>
      </c>
      <c r="G2818" s="2">
        <f t="shared" si="616"/>
        <v>1</v>
      </c>
      <c r="H2818" s="2">
        <f t="shared" si="616"/>
        <v>4</v>
      </c>
      <c r="I2818" s="2">
        <f t="shared" si="619"/>
        <v>3</v>
      </c>
      <c r="J2818" s="2" cm="1">
        <f t="array" ref="J2818">INT(_xlfn.XLOOKUP($E2818,消耗中转!$C$10:$C$21,_xlfn.XLOOKUP($I2818,消耗中转!$F$6:$K$6,消耗中转!$F$10:$K$21)))</f>
        <v>1500</v>
      </c>
      <c r="K2818" s="2" cm="1">
        <f t="array" ref="K2818">INT(IF(I2818=0,
_xlfn.XLOOKUP(0,消耗中转!$F$6:$K$6,_xlfn.XLOOKUP(E2818,消耗中转!$C$10:$C$21,消耗中转!$F$10:$K$21)),
_xlfn.XLOOKUP(I2818,消耗中转!$F$6:$K$6,_xlfn.XLOOKUP(E2818,消耗中转!$C$10:$C$21,消耗中转!$F$10:$K$21))+_xlfn.XLOOKUP(0,消耗中转!$F$6:$K$6,_xlfn.XLOOKUP(E2818,消耗中转!$C$10:$C$21,消耗中转!$F$10:$K$21))))</f>
        <v>2000</v>
      </c>
      <c r="L2818" s="2" cm="1">
        <f t="array" ref="L2818">_xlfn.XLOOKUP(I2818,消耗中转!$E$25:$J$25,_xlfn.XLOOKUP(E2818,消耗中转!$C$29:$C$40,消耗中转!$E$29:$J$40))</f>
        <v>1.3</v>
      </c>
    </row>
    <row r="2819" spans="1:12" x14ac:dyDescent="0.15">
      <c r="A2819" s="27">
        <f t="shared" si="611"/>
        <v>600302102003</v>
      </c>
      <c r="B2819" s="27">
        <f t="shared" si="612"/>
        <v>600302102003</v>
      </c>
      <c r="C2819" s="2">
        <f t="shared" si="614"/>
        <v>6003021020</v>
      </c>
      <c r="D2819" s="4">
        <f>_xlfn.XLOOKUP(E2819,[1]战斗中转!$D$8:$D$19,[1]战斗中转!$F$8:$F$19)</f>
        <v>20</v>
      </c>
      <c r="E2819" s="2">
        <f t="shared" si="617"/>
        <v>3</v>
      </c>
      <c r="F2819" s="2">
        <f t="shared" si="616"/>
        <v>0</v>
      </c>
      <c r="G2819" s="2">
        <f t="shared" si="616"/>
        <v>2</v>
      </c>
      <c r="H2819" s="2">
        <f t="shared" si="616"/>
        <v>1</v>
      </c>
      <c r="I2819" s="2">
        <f t="shared" si="619"/>
        <v>3</v>
      </c>
      <c r="J2819" s="2" cm="1">
        <f t="array" ref="J2819">INT(_xlfn.XLOOKUP($E2819,消耗中转!$C$10:$C$21,_xlfn.XLOOKUP($I2819,消耗中转!$F$6:$K$6,消耗中转!$F$10:$K$21)))</f>
        <v>1500</v>
      </c>
      <c r="K2819" s="2" cm="1">
        <f t="array" ref="K2819">INT(IF(I2819=0,
_xlfn.XLOOKUP(0,消耗中转!$F$6:$K$6,_xlfn.XLOOKUP(E2819,消耗中转!$C$10:$C$21,消耗中转!$F$10:$K$21)),
_xlfn.XLOOKUP(I2819,消耗中转!$F$6:$K$6,_xlfn.XLOOKUP(E2819,消耗中转!$C$10:$C$21,消耗中转!$F$10:$K$21))+_xlfn.XLOOKUP(0,消耗中转!$F$6:$K$6,_xlfn.XLOOKUP(E2819,消耗中转!$C$10:$C$21,消耗中转!$F$10:$K$21))))</f>
        <v>2000</v>
      </c>
      <c r="L2819" s="2" cm="1">
        <f t="array" ref="L2819">_xlfn.XLOOKUP(I2819,消耗中转!$E$25:$J$25,_xlfn.XLOOKUP(E2819,消耗中转!$C$29:$C$40,消耗中转!$E$29:$J$40))</f>
        <v>1.3</v>
      </c>
    </row>
    <row r="2820" spans="1:12" x14ac:dyDescent="0.15">
      <c r="A2820" s="27">
        <f t="shared" si="611"/>
        <v>600302202003</v>
      </c>
      <c r="B2820" s="27">
        <f t="shared" si="612"/>
        <v>600302202003</v>
      </c>
      <c r="C2820" s="2">
        <f t="shared" si="614"/>
        <v>6003022020</v>
      </c>
      <c r="D2820" s="4">
        <f>_xlfn.XLOOKUP(E2820,[1]战斗中转!$D$8:$D$19,[1]战斗中转!$F$8:$F$19)</f>
        <v>20</v>
      </c>
      <c r="E2820" s="2">
        <f t="shared" si="617"/>
        <v>3</v>
      </c>
      <c r="F2820" s="2">
        <f t="shared" si="616"/>
        <v>0</v>
      </c>
      <c r="G2820" s="2">
        <f t="shared" si="616"/>
        <v>2</v>
      </c>
      <c r="H2820" s="2">
        <f t="shared" si="616"/>
        <v>2</v>
      </c>
      <c r="I2820" s="2">
        <f t="shared" si="619"/>
        <v>3</v>
      </c>
      <c r="J2820" s="2" cm="1">
        <f t="array" ref="J2820">INT(_xlfn.XLOOKUP($E2820,消耗中转!$C$10:$C$21,_xlfn.XLOOKUP($I2820,消耗中转!$F$6:$K$6,消耗中转!$F$10:$K$21)))</f>
        <v>1500</v>
      </c>
      <c r="K2820" s="2" cm="1">
        <f t="array" ref="K2820">INT(IF(I2820=0,
_xlfn.XLOOKUP(0,消耗中转!$F$6:$K$6,_xlfn.XLOOKUP(E2820,消耗中转!$C$10:$C$21,消耗中转!$F$10:$K$21)),
_xlfn.XLOOKUP(I2820,消耗中转!$F$6:$K$6,_xlfn.XLOOKUP(E2820,消耗中转!$C$10:$C$21,消耗中转!$F$10:$K$21))+_xlfn.XLOOKUP(0,消耗中转!$F$6:$K$6,_xlfn.XLOOKUP(E2820,消耗中转!$C$10:$C$21,消耗中转!$F$10:$K$21))))</f>
        <v>2000</v>
      </c>
      <c r="L2820" s="2" cm="1">
        <f t="array" ref="L2820">_xlfn.XLOOKUP(I2820,消耗中转!$E$25:$J$25,_xlfn.XLOOKUP(E2820,消耗中转!$C$29:$C$40,消耗中转!$E$29:$J$40))</f>
        <v>1.3</v>
      </c>
    </row>
    <row r="2821" spans="1:12" x14ac:dyDescent="0.15">
      <c r="A2821" s="27">
        <f t="shared" si="611"/>
        <v>600302302003</v>
      </c>
      <c r="B2821" s="27">
        <f t="shared" si="612"/>
        <v>600302302003</v>
      </c>
      <c r="C2821" s="2">
        <f t="shared" si="614"/>
        <v>6003023020</v>
      </c>
      <c r="D2821" s="4">
        <f>_xlfn.XLOOKUP(E2821,[1]战斗中转!$D$8:$D$19,[1]战斗中转!$F$8:$F$19)</f>
        <v>20</v>
      </c>
      <c r="E2821" s="2">
        <f t="shared" si="617"/>
        <v>3</v>
      </c>
      <c r="F2821" s="2">
        <f t="shared" si="616"/>
        <v>0</v>
      </c>
      <c r="G2821" s="2">
        <f t="shared" si="616"/>
        <v>2</v>
      </c>
      <c r="H2821" s="2">
        <f t="shared" si="616"/>
        <v>3</v>
      </c>
      <c r="I2821" s="2">
        <f t="shared" si="619"/>
        <v>3</v>
      </c>
      <c r="J2821" s="2" cm="1">
        <f t="array" ref="J2821">INT(_xlfn.XLOOKUP($E2821,消耗中转!$C$10:$C$21,_xlfn.XLOOKUP($I2821,消耗中转!$F$6:$K$6,消耗中转!$F$10:$K$21)))</f>
        <v>1500</v>
      </c>
      <c r="K2821" s="2" cm="1">
        <f t="array" ref="K2821">INT(IF(I2821=0,
_xlfn.XLOOKUP(0,消耗中转!$F$6:$K$6,_xlfn.XLOOKUP(E2821,消耗中转!$C$10:$C$21,消耗中转!$F$10:$K$21)),
_xlfn.XLOOKUP(I2821,消耗中转!$F$6:$K$6,_xlfn.XLOOKUP(E2821,消耗中转!$C$10:$C$21,消耗中转!$F$10:$K$21))+_xlfn.XLOOKUP(0,消耗中转!$F$6:$K$6,_xlfn.XLOOKUP(E2821,消耗中转!$C$10:$C$21,消耗中转!$F$10:$K$21))))</f>
        <v>2000</v>
      </c>
      <c r="L2821" s="2" cm="1">
        <f t="array" ref="L2821">_xlfn.XLOOKUP(I2821,消耗中转!$E$25:$J$25,_xlfn.XLOOKUP(E2821,消耗中转!$C$29:$C$40,消耗中转!$E$29:$J$40))</f>
        <v>1.3</v>
      </c>
    </row>
    <row r="2822" spans="1:12" x14ac:dyDescent="0.15">
      <c r="A2822" s="27">
        <f t="shared" si="611"/>
        <v>600302402003</v>
      </c>
      <c r="B2822" s="27">
        <f t="shared" si="612"/>
        <v>600302402003</v>
      </c>
      <c r="C2822" s="2">
        <f t="shared" si="614"/>
        <v>6003024020</v>
      </c>
      <c r="D2822" s="4">
        <f>_xlfn.XLOOKUP(E2822,[1]战斗中转!$D$8:$D$19,[1]战斗中转!$F$8:$F$19)</f>
        <v>20</v>
      </c>
      <c r="E2822" s="2">
        <f t="shared" si="617"/>
        <v>3</v>
      </c>
      <c r="F2822" s="2">
        <f t="shared" si="616"/>
        <v>0</v>
      </c>
      <c r="G2822" s="2">
        <f t="shared" si="616"/>
        <v>2</v>
      </c>
      <c r="H2822" s="2">
        <f t="shared" si="616"/>
        <v>4</v>
      </c>
      <c r="I2822" s="2">
        <f t="shared" si="619"/>
        <v>3</v>
      </c>
      <c r="J2822" s="2" cm="1">
        <f t="array" ref="J2822">INT(_xlfn.XLOOKUP($E2822,消耗中转!$C$10:$C$21,_xlfn.XLOOKUP($I2822,消耗中转!$F$6:$K$6,消耗中转!$F$10:$K$21)))</f>
        <v>1500</v>
      </c>
      <c r="K2822" s="2" cm="1">
        <f t="array" ref="K2822">INT(IF(I2822=0,
_xlfn.XLOOKUP(0,消耗中转!$F$6:$K$6,_xlfn.XLOOKUP(E2822,消耗中转!$C$10:$C$21,消耗中转!$F$10:$K$21)),
_xlfn.XLOOKUP(I2822,消耗中转!$F$6:$K$6,_xlfn.XLOOKUP(E2822,消耗中转!$C$10:$C$21,消耗中转!$F$10:$K$21))+_xlfn.XLOOKUP(0,消耗中转!$F$6:$K$6,_xlfn.XLOOKUP(E2822,消耗中转!$C$10:$C$21,消耗中转!$F$10:$K$21))))</f>
        <v>2000</v>
      </c>
      <c r="L2822" s="2" cm="1">
        <f t="array" ref="L2822">_xlfn.XLOOKUP(I2822,消耗中转!$E$25:$J$25,_xlfn.XLOOKUP(E2822,消耗中转!$C$29:$C$40,消耗中转!$E$29:$J$40))</f>
        <v>1.3</v>
      </c>
    </row>
    <row r="2823" spans="1:12" x14ac:dyDescent="0.15">
      <c r="A2823" s="27">
        <f t="shared" si="611"/>
        <v>600303102003</v>
      </c>
      <c r="B2823" s="27">
        <f t="shared" si="612"/>
        <v>600303102003</v>
      </c>
      <c r="C2823" s="2">
        <f t="shared" si="614"/>
        <v>6003031020</v>
      </c>
      <c r="D2823" s="4">
        <f>_xlfn.XLOOKUP(E2823,[1]战斗中转!$D$8:$D$19,[1]战斗中转!$F$8:$F$19)</f>
        <v>20</v>
      </c>
      <c r="E2823" s="2">
        <f t="shared" si="617"/>
        <v>3</v>
      </c>
      <c r="F2823" s="2">
        <f t="shared" ref="F2823:H2842" si="620">F2751</f>
        <v>0</v>
      </c>
      <c r="G2823" s="2">
        <f t="shared" si="620"/>
        <v>3</v>
      </c>
      <c r="H2823" s="2">
        <f t="shared" si="620"/>
        <v>1</v>
      </c>
      <c r="I2823" s="2">
        <f t="shared" si="619"/>
        <v>3</v>
      </c>
      <c r="J2823" s="2" cm="1">
        <f t="array" ref="J2823">INT(_xlfn.XLOOKUP($E2823,消耗中转!$C$10:$C$21,_xlfn.XLOOKUP($I2823,消耗中转!$F$6:$K$6,消耗中转!$F$10:$K$21)))</f>
        <v>1500</v>
      </c>
      <c r="K2823" s="2" cm="1">
        <f t="array" ref="K2823">INT(IF(I2823=0,
_xlfn.XLOOKUP(0,消耗中转!$F$6:$K$6,_xlfn.XLOOKUP(E2823,消耗中转!$C$10:$C$21,消耗中转!$F$10:$K$21)),
_xlfn.XLOOKUP(I2823,消耗中转!$F$6:$K$6,_xlfn.XLOOKUP(E2823,消耗中转!$C$10:$C$21,消耗中转!$F$10:$K$21))+_xlfn.XLOOKUP(0,消耗中转!$F$6:$K$6,_xlfn.XLOOKUP(E2823,消耗中转!$C$10:$C$21,消耗中转!$F$10:$K$21))))</f>
        <v>2000</v>
      </c>
      <c r="L2823" s="2" cm="1">
        <f t="array" ref="L2823">_xlfn.XLOOKUP(I2823,消耗中转!$E$25:$J$25,_xlfn.XLOOKUP(E2823,消耗中转!$C$29:$C$40,消耗中转!$E$29:$J$40))</f>
        <v>1.3</v>
      </c>
    </row>
    <row r="2824" spans="1:12" x14ac:dyDescent="0.15">
      <c r="A2824" s="27">
        <f t="shared" ref="A2824:A2899" si="621">B2824</f>
        <v>600303202003</v>
      </c>
      <c r="B2824" s="27">
        <f t="shared" ref="B2824:B2899" si="622">C2824*100+I2824</f>
        <v>600303202003</v>
      </c>
      <c r="C2824" s="2">
        <f t="shared" si="614"/>
        <v>6003032020</v>
      </c>
      <c r="D2824" s="4">
        <f>_xlfn.XLOOKUP(E2824,[1]战斗中转!$D$8:$D$19,[1]战斗中转!$F$8:$F$19)</f>
        <v>20</v>
      </c>
      <c r="E2824" s="2">
        <f t="shared" si="617"/>
        <v>3</v>
      </c>
      <c r="F2824" s="2">
        <f t="shared" si="620"/>
        <v>0</v>
      </c>
      <c r="G2824" s="2">
        <f t="shared" si="620"/>
        <v>3</v>
      </c>
      <c r="H2824" s="2">
        <f t="shared" si="620"/>
        <v>2</v>
      </c>
      <c r="I2824" s="2">
        <f t="shared" si="619"/>
        <v>3</v>
      </c>
      <c r="J2824" s="2" cm="1">
        <f t="array" ref="J2824">INT(_xlfn.XLOOKUP($E2824,消耗中转!$C$10:$C$21,_xlfn.XLOOKUP($I2824,消耗中转!$F$6:$K$6,消耗中转!$F$10:$K$21)))</f>
        <v>1500</v>
      </c>
      <c r="K2824" s="2" cm="1">
        <f t="array" ref="K2824">INT(IF(I2824=0,
_xlfn.XLOOKUP(0,消耗中转!$F$6:$K$6,_xlfn.XLOOKUP(E2824,消耗中转!$C$10:$C$21,消耗中转!$F$10:$K$21)),
_xlfn.XLOOKUP(I2824,消耗中转!$F$6:$K$6,_xlfn.XLOOKUP(E2824,消耗中转!$C$10:$C$21,消耗中转!$F$10:$K$21))+_xlfn.XLOOKUP(0,消耗中转!$F$6:$K$6,_xlfn.XLOOKUP(E2824,消耗中转!$C$10:$C$21,消耗中转!$F$10:$K$21))))</f>
        <v>2000</v>
      </c>
      <c r="L2824" s="2" cm="1">
        <f t="array" ref="L2824">_xlfn.XLOOKUP(I2824,消耗中转!$E$25:$J$25,_xlfn.XLOOKUP(E2824,消耗中转!$C$29:$C$40,消耗中转!$E$29:$J$40))</f>
        <v>1.3</v>
      </c>
    </row>
    <row r="2825" spans="1:12" x14ac:dyDescent="0.15">
      <c r="A2825" s="27">
        <f t="shared" si="621"/>
        <v>600303302003</v>
      </c>
      <c r="B2825" s="27">
        <f t="shared" si="622"/>
        <v>600303302003</v>
      </c>
      <c r="C2825" s="2">
        <f t="shared" si="614"/>
        <v>6003033020</v>
      </c>
      <c r="D2825" s="4">
        <f>_xlfn.XLOOKUP(E2825,[1]战斗中转!$D$8:$D$19,[1]战斗中转!$F$8:$F$19)</f>
        <v>20</v>
      </c>
      <c r="E2825" s="2">
        <f t="shared" si="617"/>
        <v>3</v>
      </c>
      <c r="F2825" s="2">
        <f t="shared" si="620"/>
        <v>0</v>
      </c>
      <c r="G2825" s="2">
        <f t="shared" si="620"/>
        <v>3</v>
      </c>
      <c r="H2825" s="2">
        <f t="shared" si="620"/>
        <v>3</v>
      </c>
      <c r="I2825" s="2">
        <f t="shared" si="619"/>
        <v>3</v>
      </c>
      <c r="J2825" s="2" cm="1">
        <f t="array" ref="J2825">INT(_xlfn.XLOOKUP($E2825,消耗中转!$C$10:$C$21,_xlfn.XLOOKUP($I2825,消耗中转!$F$6:$K$6,消耗中转!$F$10:$K$21)))</f>
        <v>1500</v>
      </c>
      <c r="K2825" s="2" cm="1">
        <f t="array" ref="K2825">INT(IF(I2825=0,
_xlfn.XLOOKUP(0,消耗中转!$F$6:$K$6,_xlfn.XLOOKUP(E2825,消耗中转!$C$10:$C$21,消耗中转!$F$10:$K$21)),
_xlfn.XLOOKUP(I2825,消耗中转!$F$6:$K$6,_xlfn.XLOOKUP(E2825,消耗中转!$C$10:$C$21,消耗中转!$F$10:$K$21))+_xlfn.XLOOKUP(0,消耗中转!$F$6:$K$6,_xlfn.XLOOKUP(E2825,消耗中转!$C$10:$C$21,消耗中转!$F$10:$K$21))))</f>
        <v>2000</v>
      </c>
      <c r="L2825" s="2" cm="1">
        <f t="array" ref="L2825">_xlfn.XLOOKUP(I2825,消耗中转!$E$25:$J$25,_xlfn.XLOOKUP(E2825,消耗中转!$C$29:$C$40,消耗中转!$E$29:$J$40))</f>
        <v>1.3</v>
      </c>
    </row>
    <row r="2826" spans="1:12" x14ac:dyDescent="0.15">
      <c r="A2826" s="27">
        <f t="shared" si="621"/>
        <v>600303402003</v>
      </c>
      <c r="B2826" s="27">
        <f t="shared" si="622"/>
        <v>600303402003</v>
      </c>
      <c r="C2826" s="2">
        <f t="shared" si="614"/>
        <v>6003034020</v>
      </c>
      <c r="D2826" s="4">
        <f>_xlfn.XLOOKUP(E2826,[1]战斗中转!$D$8:$D$19,[1]战斗中转!$F$8:$F$19)</f>
        <v>20</v>
      </c>
      <c r="E2826" s="2">
        <f t="shared" si="617"/>
        <v>3</v>
      </c>
      <c r="F2826" s="2">
        <f t="shared" si="620"/>
        <v>0</v>
      </c>
      <c r="G2826" s="2">
        <f t="shared" si="620"/>
        <v>3</v>
      </c>
      <c r="H2826" s="2">
        <f t="shared" si="620"/>
        <v>4</v>
      </c>
      <c r="I2826" s="2">
        <f t="shared" si="619"/>
        <v>3</v>
      </c>
      <c r="J2826" s="2" cm="1">
        <f t="array" ref="J2826">INT(_xlfn.XLOOKUP($E2826,消耗中转!$C$10:$C$21,_xlfn.XLOOKUP($I2826,消耗中转!$F$6:$K$6,消耗中转!$F$10:$K$21)))</f>
        <v>1500</v>
      </c>
      <c r="K2826" s="2" cm="1">
        <f t="array" ref="K2826">INT(IF(I2826=0,
_xlfn.XLOOKUP(0,消耗中转!$F$6:$K$6,_xlfn.XLOOKUP(E2826,消耗中转!$C$10:$C$21,消耗中转!$F$10:$K$21)),
_xlfn.XLOOKUP(I2826,消耗中转!$F$6:$K$6,_xlfn.XLOOKUP(E2826,消耗中转!$C$10:$C$21,消耗中转!$F$10:$K$21))+_xlfn.XLOOKUP(0,消耗中转!$F$6:$K$6,_xlfn.XLOOKUP(E2826,消耗中转!$C$10:$C$21,消耗中转!$F$10:$K$21))))</f>
        <v>2000</v>
      </c>
      <c r="L2826" s="2" cm="1">
        <f t="array" ref="L2826">_xlfn.XLOOKUP(I2826,消耗中转!$E$25:$J$25,_xlfn.XLOOKUP(E2826,消耗中转!$C$29:$C$40,消耗中转!$E$29:$J$40))</f>
        <v>1.3</v>
      </c>
    </row>
    <row r="2827" spans="1:12" x14ac:dyDescent="0.15">
      <c r="A2827" s="27">
        <f t="shared" si="621"/>
        <v>600311102003</v>
      </c>
      <c r="B2827" s="27">
        <f t="shared" si="622"/>
        <v>600311102003</v>
      </c>
      <c r="C2827" s="2">
        <f t="shared" si="614"/>
        <v>6003111020</v>
      </c>
      <c r="D2827" s="4">
        <f>_xlfn.XLOOKUP(E2827,[1]战斗中转!$D$8:$D$19,[1]战斗中转!$F$8:$F$19)</f>
        <v>20</v>
      </c>
      <c r="E2827" s="2">
        <f t="shared" si="617"/>
        <v>3</v>
      </c>
      <c r="F2827" s="2">
        <f t="shared" si="620"/>
        <v>1</v>
      </c>
      <c r="G2827" s="2">
        <f t="shared" si="620"/>
        <v>1</v>
      </c>
      <c r="H2827" s="2">
        <f t="shared" si="620"/>
        <v>1</v>
      </c>
      <c r="I2827" s="2">
        <f t="shared" si="619"/>
        <v>3</v>
      </c>
      <c r="J2827" s="2" cm="1">
        <f t="array" ref="J2827">INT(_xlfn.XLOOKUP($E2827,消耗中转!$C$10:$C$21,_xlfn.XLOOKUP($I2827,消耗中转!$F$6:$K$6,消耗中转!$F$10:$K$21)))</f>
        <v>1500</v>
      </c>
      <c r="K2827" s="2" cm="1">
        <f t="array" ref="K2827">INT(IF(I2827=0,
_xlfn.XLOOKUP(0,消耗中转!$F$6:$K$6,_xlfn.XLOOKUP(E2827,消耗中转!$C$10:$C$21,消耗中转!$F$10:$K$21)),
_xlfn.XLOOKUP(I2827,消耗中转!$F$6:$K$6,_xlfn.XLOOKUP(E2827,消耗中转!$C$10:$C$21,消耗中转!$F$10:$K$21))+_xlfn.XLOOKUP(0,消耗中转!$F$6:$K$6,_xlfn.XLOOKUP(E2827,消耗中转!$C$10:$C$21,消耗中转!$F$10:$K$21))))</f>
        <v>2000</v>
      </c>
      <c r="L2827" s="2" cm="1">
        <f t="array" ref="L2827">_xlfn.XLOOKUP(I2827,消耗中转!$E$25:$J$25,_xlfn.XLOOKUP(E2827,消耗中转!$C$29:$C$40,消耗中转!$E$29:$J$40))</f>
        <v>1.3</v>
      </c>
    </row>
    <row r="2828" spans="1:12" x14ac:dyDescent="0.15">
      <c r="A2828" s="27">
        <f t="shared" si="621"/>
        <v>600311202003</v>
      </c>
      <c r="B2828" s="27">
        <f t="shared" si="622"/>
        <v>600311202003</v>
      </c>
      <c r="C2828" s="2">
        <f t="shared" si="614"/>
        <v>6003112020</v>
      </c>
      <c r="D2828" s="4">
        <f>_xlfn.XLOOKUP(E2828,[1]战斗中转!$D$8:$D$19,[1]战斗中转!$F$8:$F$19)</f>
        <v>20</v>
      </c>
      <c r="E2828" s="2">
        <f t="shared" si="617"/>
        <v>3</v>
      </c>
      <c r="F2828" s="2">
        <f t="shared" si="620"/>
        <v>1</v>
      </c>
      <c r="G2828" s="2">
        <f t="shared" si="620"/>
        <v>1</v>
      </c>
      <c r="H2828" s="2">
        <f t="shared" si="620"/>
        <v>2</v>
      </c>
      <c r="I2828" s="2">
        <f t="shared" si="619"/>
        <v>3</v>
      </c>
      <c r="J2828" s="2" cm="1">
        <f t="array" ref="J2828">INT(_xlfn.XLOOKUP($E2828,消耗中转!$C$10:$C$21,_xlfn.XLOOKUP($I2828,消耗中转!$F$6:$K$6,消耗中转!$F$10:$K$21)))</f>
        <v>1500</v>
      </c>
      <c r="K2828" s="2" cm="1">
        <f t="array" ref="K2828">INT(IF(I2828=0,
_xlfn.XLOOKUP(0,消耗中转!$F$6:$K$6,_xlfn.XLOOKUP(E2828,消耗中转!$C$10:$C$21,消耗中转!$F$10:$K$21)),
_xlfn.XLOOKUP(I2828,消耗中转!$F$6:$K$6,_xlfn.XLOOKUP(E2828,消耗中转!$C$10:$C$21,消耗中转!$F$10:$K$21))+_xlfn.XLOOKUP(0,消耗中转!$F$6:$K$6,_xlfn.XLOOKUP(E2828,消耗中转!$C$10:$C$21,消耗中转!$F$10:$K$21))))</f>
        <v>2000</v>
      </c>
      <c r="L2828" s="2" cm="1">
        <f t="array" ref="L2828">_xlfn.XLOOKUP(I2828,消耗中转!$E$25:$J$25,_xlfn.XLOOKUP(E2828,消耗中转!$C$29:$C$40,消耗中转!$E$29:$J$40))</f>
        <v>1.3</v>
      </c>
    </row>
    <row r="2829" spans="1:12" x14ac:dyDescent="0.15">
      <c r="A2829" s="27">
        <f t="shared" si="621"/>
        <v>600311302003</v>
      </c>
      <c r="B2829" s="27">
        <f t="shared" si="622"/>
        <v>600311302003</v>
      </c>
      <c r="C2829" s="2">
        <f t="shared" si="614"/>
        <v>6003113020</v>
      </c>
      <c r="D2829" s="4">
        <f>_xlfn.XLOOKUP(E2829,[1]战斗中转!$D$8:$D$19,[1]战斗中转!$F$8:$F$19)</f>
        <v>20</v>
      </c>
      <c r="E2829" s="2">
        <f t="shared" si="617"/>
        <v>3</v>
      </c>
      <c r="F2829" s="2">
        <f t="shared" si="620"/>
        <v>1</v>
      </c>
      <c r="G2829" s="2">
        <f t="shared" si="620"/>
        <v>1</v>
      </c>
      <c r="H2829" s="2">
        <f t="shared" si="620"/>
        <v>3</v>
      </c>
      <c r="I2829" s="2">
        <f t="shared" si="619"/>
        <v>3</v>
      </c>
      <c r="J2829" s="2" cm="1">
        <f t="array" ref="J2829">INT(_xlfn.XLOOKUP($E2829,消耗中转!$C$10:$C$21,_xlfn.XLOOKUP($I2829,消耗中转!$F$6:$K$6,消耗中转!$F$10:$K$21)))</f>
        <v>1500</v>
      </c>
      <c r="K2829" s="2" cm="1">
        <f t="array" ref="K2829">INT(IF(I2829=0,
_xlfn.XLOOKUP(0,消耗中转!$F$6:$K$6,_xlfn.XLOOKUP(E2829,消耗中转!$C$10:$C$21,消耗中转!$F$10:$K$21)),
_xlfn.XLOOKUP(I2829,消耗中转!$F$6:$K$6,_xlfn.XLOOKUP(E2829,消耗中转!$C$10:$C$21,消耗中转!$F$10:$K$21))+_xlfn.XLOOKUP(0,消耗中转!$F$6:$K$6,_xlfn.XLOOKUP(E2829,消耗中转!$C$10:$C$21,消耗中转!$F$10:$K$21))))</f>
        <v>2000</v>
      </c>
      <c r="L2829" s="2" cm="1">
        <f t="array" ref="L2829">_xlfn.XLOOKUP(I2829,消耗中转!$E$25:$J$25,_xlfn.XLOOKUP(E2829,消耗中转!$C$29:$C$40,消耗中转!$E$29:$J$40))</f>
        <v>1.3</v>
      </c>
    </row>
    <row r="2830" spans="1:12" x14ac:dyDescent="0.15">
      <c r="A2830" s="27">
        <f t="shared" si="621"/>
        <v>600311402003</v>
      </c>
      <c r="B2830" s="27">
        <f t="shared" si="622"/>
        <v>600311402003</v>
      </c>
      <c r="C2830" s="2">
        <f t="shared" si="614"/>
        <v>6003114020</v>
      </c>
      <c r="D2830" s="4">
        <f>_xlfn.XLOOKUP(E2830,[1]战斗中转!$D$8:$D$19,[1]战斗中转!$F$8:$F$19)</f>
        <v>20</v>
      </c>
      <c r="E2830" s="2">
        <f t="shared" si="617"/>
        <v>3</v>
      </c>
      <c r="F2830" s="2">
        <f t="shared" si="620"/>
        <v>1</v>
      </c>
      <c r="G2830" s="2">
        <f t="shared" si="620"/>
        <v>1</v>
      </c>
      <c r="H2830" s="2">
        <f t="shared" si="620"/>
        <v>4</v>
      </c>
      <c r="I2830" s="2">
        <f t="shared" si="619"/>
        <v>3</v>
      </c>
      <c r="J2830" s="2" cm="1">
        <f t="array" ref="J2830">INT(_xlfn.XLOOKUP($E2830,消耗中转!$C$10:$C$21,_xlfn.XLOOKUP($I2830,消耗中转!$F$6:$K$6,消耗中转!$F$10:$K$21)))</f>
        <v>1500</v>
      </c>
      <c r="K2830" s="2" cm="1">
        <f t="array" ref="K2830">INT(IF(I2830=0,
_xlfn.XLOOKUP(0,消耗中转!$F$6:$K$6,_xlfn.XLOOKUP(E2830,消耗中转!$C$10:$C$21,消耗中转!$F$10:$K$21)),
_xlfn.XLOOKUP(I2830,消耗中转!$F$6:$K$6,_xlfn.XLOOKUP(E2830,消耗中转!$C$10:$C$21,消耗中转!$F$10:$K$21))+_xlfn.XLOOKUP(0,消耗中转!$F$6:$K$6,_xlfn.XLOOKUP(E2830,消耗中转!$C$10:$C$21,消耗中转!$F$10:$K$21))))</f>
        <v>2000</v>
      </c>
      <c r="L2830" s="2" cm="1">
        <f t="array" ref="L2830">_xlfn.XLOOKUP(I2830,消耗中转!$E$25:$J$25,_xlfn.XLOOKUP(E2830,消耗中转!$C$29:$C$40,消耗中转!$E$29:$J$40))</f>
        <v>1.3</v>
      </c>
    </row>
    <row r="2831" spans="1:12" x14ac:dyDescent="0.15">
      <c r="A2831" s="27">
        <f t="shared" si="621"/>
        <v>600312102003</v>
      </c>
      <c r="B2831" s="27">
        <f t="shared" si="622"/>
        <v>600312102003</v>
      </c>
      <c r="C2831" s="2">
        <f t="shared" si="614"/>
        <v>6003121020</v>
      </c>
      <c r="D2831" s="4">
        <f>_xlfn.XLOOKUP(E2831,[1]战斗中转!$D$8:$D$19,[1]战斗中转!$F$8:$F$19)</f>
        <v>20</v>
      </c>
      <c r="E2831" s="2">
        <f t="shared" si="617"/>
        <v>3</v>
      </c>
      <c r="F2831" s="2">
        <f t="shared" si="620"/>
        <v>1</v>
      </c>
      <c r="G2831" s="2">
        <f t="shared" si="620"/>
        <v>2</v>
      </c>
      <c r="H2831" s="2">
        <f t="shared" si="620"/>
        <v>1</v>
      </c>
      <c r="I2831" s="2">
        <f t="shared" si="619"/>
        <v>3</v>
      </c>
      <c r="J2831" s="2" cm="1">
        <f t="array" ref="J2831">INT(_xlfn.XLOOKUP($E2831,消耗中转!$C$10:$C$21,_xlfn.XLOOKUP($I2831,消耗中转!$F$6:$K$6,消耗中转!$F$10:$K$21)))</f>
        <v>1500</v>
      </c>
      <c r="K2831" s="2" cm="1">
        <f t="array" ref="K2831">INT(IF(I2831=0,
_xlfn.XLOOKUP(0,消耗中转!$F$6:$K$6,_xlfn.XLOOKUP(E2831,消耗中转!$C$10:$C$21,消耗中转!$F$10:$K$21)),
_xlfn.XLOOKUP(I2831,消耗中转!$F$6:$K$6,_xlfn.XLOOKUP(E2831,消耗中转!$C$10:$C$21,消耗中转!$F$10:$K$21))+_xlfn.XLOOKUP(0,消耗中转!$F$6:$K$6,_xlfn.XLOOKUP(E2831,消耗中转!$C$10:$C$21,消耗中转!$F$10:$K$21))))</f>
        <v>2000</v>
      </c>
      <c r="L2831" s="2" cm="1">
        <f t="array" ref="L2831">_xlfn.XLOOKUP(I2831,消耗中转!$E$25:$J$25,_xlfn.XLOOKUP(E2831,消耗中转!$C$29:$C$40,消耗中转!$E$29:$J$40))</f>
        <v>1.3</v>
      </c>
    </row>
    <row r="2832" spans="1:12" x14ac:dyDescent="0.15">
      <c r="A2832" s="27">
        <f t="shared" si="621"/>
        <v>600312202003</v>
      </c>
      <c r="B2832" s="27">
        <f t="shared" si="622"/>
        <v>600312202003</v>
      </c>
      <c r="C2832" s="2">
        <f t="shared" ref="C2832:C2895" si="623">IF(F2832=100,60*10^8+E2832*10^6+9*10^5+G2832*10^4+H2832*10^3+D2832,60*10^8+E2832*10^6+F2832*10^5+G2832*10^4+H2832*10^3+D2832)</f>
        <v>6003122020</v>
      </c>
      <c r="D2832" s="4">
        <f>_xlfn.XLOOKUP(E2832,[1]战斗中转!$D$8:$D$19,[1]战斗中转!$F$8:$F$19)</f>
        <v>20</v>
      </c>
      <c r="E2832" s="2">
        <f t="shared" si="617"/>
        <v>3</v>
      </c>
      <c r="F2832" s="2">
        <f t="shared" si="620"/>
        <v>1</v>
      </c>
      <c r="G2832" s="2">
        <f t="shared" si="620"/>
        <v>2</v>
      </c>
      <c r="H2832" s="2">
        <f t="shared" si="620"/>
        <v>2</v>
      </c>
      <c r="I2832" s="2">
        <f t="shared" si="619"/>
        <v>3</v>
      </c>
      <c r="J2832" s="2" cm="1">
        <f t="array" ref="J2832">INT(_xlfn.XLOOKUP($E2832,消耗中转!$C$10:$C$21,_xlfn.XLOOKUP($I2832,消耗中转!$F$6:$K$6,消耗中转!$F$10:$K$21)))</f>
        <v>1500</v>
      </c>
      <c r="K2832" s="2" cm="1">
        <f t="array" ref="K2832">INT(IF(I2832=0,
_xlfn.XLOOKUP(0,消耗中转!$F$6:$K$6,_xlfn.XLOOKUP(E2832,消耗中转!$C$10:$C$21,消耗中转!$F$10:$K$21)),
_xlfn.XLOOKUP(I2832,消耗中转!$F$6:$K$6,_xlfn.XLOOKUP(E2832,消耗中转!$C$10:$C$21,消耗中转!$F$10:$K$21))+_xlfn.XLOOKUP(0,消耗中转!$F$6:$K$6,_xlfn.XLOOKUP(E2832,消耗中转!$C$10:$C$21,消耗中转!$F$10:$K$21))))</f>
        <v>2000</v>
      </c>
      <c r="L2832" s="2" cm="1">
        <f t="array" ref="L2832">_xlfn.XLOOKUP(I2832,消耗中转!$E$25:$J$25,_xlfn.XLOOKUP(E2832,消耗中转!$C$29:$C$40,消耗中转!$E$29:$J$40))</f>
        <v>1.3</v>
      </c>
    </row>
    <row r="2833" spans="1:12" x14ac:dyDescent="0.15">
      <c r="A2833" s="27">
        <f t="shared" si="621"/>
        <v>600312302003</v>
      </c>
      <c r="B2833" s="27">
        <f t="shared" si="622"/>
        <v>600312302003</v>
      </c>
      <c r="C2833" s="2">
        <f t="shared" si="623"/>
        <v>6003123020</v>
      </c>
      <c r="D2833" s="4">
        <f>_xlfn.XLOOKUP(E2833,[1]战斗中转!$D$8:$D$19,[1]战斗中转!$F$8:$F$19)</f>
        <v>20</v>
      </c>
      <c r="E2833" s="2">
        <f t="shared" si="617"/>
        <v>3</v>
      </c>
      <c r="F2833" s="2">
        <f t="shared" si="620"/>
        <v>1</v>
      </c>
      <c r="G2833" s="2">
        <f t="shared" si="620"/>
        <v>2</v>
      </c>
      <c r="H2833" s="2">
        <f t="shared" si="620"/>
        <v>3</v>
      </c>
      <c r="I2833" s="2">
        <f t="shared" si="619"/>
        <v>3</v>
      </c>
      <c r="J2833" s="2" cm="1">
        <f t="array" ref="J2833">INT(_xlfn.XLOOKUP($E2833,消耗中转!$C$10:$C$21,_xlfn.XLOOKUP($I2833,消耗中转!$F$6:$K$6,消耗中转!$F$10:$K$21)))</f>
        <v>1500</v>
      </c>
      <c r="K2833" s="2" cm="1">
        <f t="array" ref="K2833">INT(IF(I2833=0,
_xlfn.XLOOKUP(0,消耗中转!$F$6:$K$6,_xlfn.XLOOKUP(E2833,消耗中转!$C$10:$C$21,消耗中转!$F$10:$K$21)),
_xlfn.XLOOKUP(I2833,消耗中转!$F$6:$K$6,_xlfn.XLOOKUP(E2833,消耗中转!$C$10:$C$21,消耗中转!$F$10:$K$21))+_xlfn.XLOOKUP(0,消耗中转!$F$6:$K$6,_xlfn.XLOOKUP(E2833,消耗中转!$C$10:$C$21,消耗中转!$F$10:$K$21))))</f>
        <v>2000</v>
      </c>
      <c r="L2833" s="2" cm="1">
        <f t="array" ref="L2833">_xlfn.XLOOKUP(I2833,消耗中转!$E$25:$J$25,_xlfn.XLOOKUP(E2833,消耗中转!$C$29:$C$40,消耗中转!$E$29:$J$40))</f>
        <v>1.3</v>
      </c>
    </row>
    <row r="2834" spans="1:12" x14ac:dyDescent="0.15">
      <c r="A2834" s="27">
        <f t="shared" si="621"/>
        <v>600312402003</v>
      </c>
      <c r="B2834" s="27">
        <f t="shared" si="622"/>
        <v>600312402003</v>
      </c>
      <c r="C2834" s="2">
        <f t="shared" si="623"/>
        <v>6003124020</v>
      </c>
      <c r="D2834" s="4">
        <f>_xlfn.XLOOKUP(E2834,[1]战斗中转!$D$8:$D$19,[1]战斗中转!$F$8:$F$19)</f>
        <v>20</v>
      </c>
      <c r="E2834" s="2">
        <f t="shared" si="617"/>
        <v>3</v>
      </c>
      <c r="F2834" s="2">
        <f t="shared" si="620"/>
        <v>1</v>
      </c>
      <c r="G2834" s="2">
        <f t="shared" si="620"/>
        <v>2</v>
      </c>
      <c r="H2834" s="2">
        <f t="shared" si="620"/>
        <v>4</v>
      </c>
      <c r="I2834" s="2">
        <f t="shared" si="619"/>
        <v>3</v>
      </c>
      <c r="J2834" s="2" cm="1">
        <f t="array" ref="J2834">INT(_xlfn.XLOOKUP($E2834,消耗中转!$C$10:$C$21,_xlfn.XLOOKUP($I2834,消耗中转!$F$6:$K$6,消耗中转!$F$10:$K$21)))</f>
        <v>1500</v>
      </c>
      <c r="K2834" s="2" cm="1">
        <f t="array" ref="K2834">INT(IF(I2834=0,
_xlfn.XLOOKUP(0,消耗中转!$F$6:$K$6,_xlfn.XLOOKUP(E2834,消耗中转!$C$10:$C$21,消耗中转!$F$10:$K$21)),
_xlfn.XLOOKUP(I2834,消耗中转!$F$6:$K$6,_xlfn.XLOOKUP(E2834,消耗中转!$C$10:$C$21,消耗中转!$F$10:$K$21))+_xlfn.XLOOKUP(0,消耗中转!$F$6:$K$6,_xlfn.XLOOKUP(E2834,消耗中转!$C$10:$C$21,消耗中转!$F$10:$K$21))))</f>
        <v>2000</v>
      </c>
      <c r="L2834" s="2" cm="1">
        <f t="array" ref="L2834">_xlfn.XLOOKUP(I2834,消耗中转!$E$25:$J$25,_xlfn.XLOOKUP(E2834,消耗中转!$C$29:$C$40,消耗中转!$E$29:$J$40))</f>
        <v>1.3</v>
      </c>
    </row>
    <row r="2835" spans="1:12" x14ac:dyDescent="0.15">
      <c r="A2835" s="27">
        <f t="shared" si="621"/>
        <v>600313102003</v>
      </c>
      <c r="B2835" s="27">
        <f t="shared" si="622"/>
        <v>600313102003</v>
      </c>
      <c r="C2835" s="2">
        <f t="shared" si="623"/>
        <v>6003131020</v>
      </c>
      <c r="D2835" s="4">
        <f>_xlfn.XLOOKUP(E2835,[1]战斗中转!$D$8:$D$19,[1]战斗中转!$F$8:$F$19)</f>
        <v>20</v>
      </c>
      <c r="E2835" s="2">
        <f t="shared" si="617"/>
        <v>3</v>
      </c>
      <c r="F2835" s="2">
        <f t="shared" si="620"/>
        <v>1</v>
      </c>
      <c r="G2835" s="2">
        <f t="shared" si="620"/>
        <v>3</v>
      </c>
      <c r="H2835" s="2">
        <f t="shared" si="620"/>
        <v>1</v>
      </c>
      <c r="I2835" s="2">
        <f t="shared" si="619"/>
        <v>3</v>
      </c>
      <c r="J2835" s="2" cm="1">
        <f t="array" ref="J2835">INT(_xlfn.XLOOKUP($E2835,消耗中转!$C$10:$C$21,_xlfn.XLOOKUP($I2835,消耗中转!$F$6:$K$6,消耗中转!$F$10:$K$21)))</f>
        <v>1500</v>
      </c>
      <c r="K2835" s="2" cm="1">
        <f t="array" ref="K2835">INT(IF(I2835=0,
_xlfn.XLOOKUP(0,消耗中转!$F$6:$K$6,_xlfn.XLOOKUP(E2835,消耗中转!$C$10:$C$21,消耗中转!$F$10:$K$21)),
_xlfn.XLOOKUP(I2835,消耗中转!$F$6:$K$6,_xlfn.XLOOKUP(E2835,消耗中转!$C$10:$C$21,消耗中转!$F$10:$K$21))+_xlfn.XLOOKUP(0,消耗中转!$F$6:$K$6,_xlfn.XLOOKUP(E2835,消耗中转!$C$10:$C$21,消耗中转!$F$10:$K$21))))</f>
        <v>2000</v>
      </c>
      <c r="L2835" s="2" cm="1">
        <f t="array" ref="L2835">_xlfn.XLOOKUP(I2835,消耗中转!$E$25:$J$25,_xlfn.XLOOKUP(E2835,消耗中转!$C$29:$C$40,消耗中转!$E$29:$J$40))</f>
        <v>1.3</v>
      </c>
    </row>
    <row r="2836" spans="1:12" x14ac:dyDescent="0.15">
      <c r="A2836" s="27">
        <f t="shared" si="621"/>
        <v>600313202003</v>
      </c>
      <c r="B2836" s="27">
        <f t="shared" si="622"/>
        <v>600313202003</v>
      </c>
      <c r="C2836" s="2">
        <f t="shared" si="623"/>
        <v>6003132020</v>
      </c>
      <c r="D2836" s="4">
        <f>_xlfn.XLOOKUP(E2836,[1]战斗中转!$D$8:$D$19,[1]战斗中转!$F$8:$F$19)</f>
        <v>20</v>
      </c>
      <c r="E2836" s="2">
        <f t="shared" si="617"/>
        <v>3</v>
      </c>
      <c r="F2836" s="2">
        <f t="shared" si="620"/>
        <v>1</v>
      </c>
      <c r="G2836" s="2">
        <f t="shared" si="620"/>
        <v>3</v>
      </c>
      <c r="H2836" s="2">
        <f t="shared" si="620"/>
        <v>2</v>
      </c>
      <c r="I2836" s="2">
        <f t="shared" si="619"/>
        <v>3</v>
      </c>
      <c r="J2836" s="2" cm="1">
        <f t="array" ref="J2836">INT(_xlfn.XLOOKUP($E2836,消耗中转!$C$10:$C$21,_xlfn.XLOOKUP($I2836,消耗中转!$F$6:$K$6,消耗中转!$F$10:$K$21)))</f>
        <v>1500</v>
      </c>
      <c r="K2836" s="2" cm="1">
        <f t="array" ref="K2836">INT(IF(I2836=0,
_xlfn.XLOOKUP(0,消耗中转!$F$6:$K$6,_xlfn.XLOOKUP(E2836,消耗中转!$C$10:$C$21,消耗中转!$F$10:$K$21)),
_xlfn.XLOOKUP(I2836,消耗中转!$F$6:$K$6,_xlfn.XLOOKUP(E2836,消耗中转!$C$10:$C$21,消耗中转!$F$10:$K$21))+_xlfn.XLOOKUP(0,消耗中转!$F$6:$K$6,_xlfn.XLOOKUP(E2836,消耗中转!$C$10:$C$21,消耗中转!$F$10:$K$21))))</f>
        <v>2000</v>
      </c>
      <c r="L2836" s="2" cm="1">
        <f t="array" ref="L2836">_xlfn.XLOOKUP(I2836,消耗中转!$E$25:$J$25,_xlfn.XLOOKUP(E2836,消耗中转!$C$29:$C$40,消耗中转!$E$29:$J$40))</f>
        <v>1.3</v>
      </c>
    </row>
    <row r="2837" spans="1:12" x14ac:dyDescent="0.15">
      <c r="A2837" s="27">
        <f t="shared" si="621"/>
        <v>600313302003</v>
      </c>
      <c r="B2837" s="27">
        <f t="shared" si="622"/>
        <v>600313302003</v>
      </c>
      <c r="C2837" s="2">
        <f t="shared" si="623"/>
        <v>6003133020</v>
      </c>
      <c r="D2837" s="4">
        <f>_xlfn.XLOOKUP(E2837,[1]战斗中转!$D$8:$D$19,[1]战斗中转!$F$8:$F$19)</f>
        <v>20</v>
      </c>
      <c r="E2837" s="2">
        <f t="shared" si="617"/>
        <v>3</v>
      </c>
      <c r="F2837" s="2">
        <f t="shared" si="620"/>
        <v>1</v>
      </c>
      <c r="G2837" s="2">
        <f t="shared" si="620"/>
        <v>3</v>
      </c>
      <c r="H2837" s="2">
        <f t="shared" si="620"/>
        <v>3</v>
      </c>
      <c r="I2837" s="2">
        <f t="shared" si="619"/>
        <v>3</v>
      </c>
      <c r="J2837" s="2" cm="1">
        <f t="array" ref="J2837">INT(_xlfn.XLOOKUP($E2837,消耗中转!$C$10:$C$21,_xlfn.XLOOKUP($I2837,消耗中转!$F$6:$K$6,消耗中转!$F$10:$K$21)))</f>
        <v>1500</v>
      </c>
      <c r="K2837" s="2" cm="1">
        <f t="array" ref="K2837">INT(IF(I2837=0,
_xlfn.XLOOKUP(0,消耗中转!$F$6:$K$6,_xlfn.XLOOKUP(E2837,消耗中转!$C$10:$C$21,消耗中转!$F$10:$K$21)),
_xlfn.XLOOKUP(I2837,消耗中转!$F$6:$K$6,_xlfn.XLOOKUP(E2837,消耗中转!$C$10:$C$21,消耗中转!$F$10:$K$21))+_xlfn.XLOOKUP(0,消耗中转!$F$6:$K$6,_xlfn.XLOOKUP(E2837,消耗中转!$C$10:$C$21,消耗中转!$F$10:$K$21))))</f>
        <v>2000</v>
      </c>
      <c r="L2837" s="2" cm="1">
        <f t="array" ref="L2837">_xlfn.XLOOKUP(I2837,消耗中转!$E$25:$J$25,_xlfn.XLOOKUP(E2837,消耗中转!$C$29:$C$40,消耗中转!$E$29:$J$40))</f>
        <v>1.3</v>
      </c>
    </row>
    <row r="2838" spans="1:12" x14ac:dyDescent="0.15">
      <c r="A2838" s="27">
        <f t="shared" si="621"/>
        <v>600313402003</v>
      </c>
      <c r="B2838" s="27">
        <f t="shared" si="622"/>
        <v>600313402003</v>
      </c>
      <c r="C2838" s="2">
        <f t="shared" si="623"/>
        <v>6003134020</v>
      </c>
      <c r="D2838" s="4">
        <f>_xlfn.XLOOKUP(E2838,[1]战斗中转!$D$8:$D$19,[1]战斗中转!$F$8:$F$19)</f>
        <v>20</v>
      </c>
      <c r="E2838" s="2">
        <f t="shared" si="617"/>
        <v>3</v>
      </c>
      <c r="F2838" s="2">
        <f t="shared" si="620"/>
        <v>1</v>
      </c>
      <c r="G2838" s="2">
        <f t="shared" si="620"/>
        <v>3</v>
      </c>
      <c r="H2838" s="2">
        <f t="shared" si="620"/>
        <v>4</v>
      </c>
      <c r="I2838" s="2">
        <f t="shared" si="619"/>
        <v>3</v>
      </c>
      <c r="J2838" s="2" cm="1">
        <f t="array" ref="J2838">INT(_xlfn.XLOOKUP($E2838,消耗中转!$C$10:$C$21,_xlfn.XLOOKUP($I2838,消耗中转!$F$6:$K$6,消耗中转!$F$10:$K$21)))</f>
        <v>1500</v>
      </c>
      <c r="K2838" s="2" cm="1">
        <f t="array" ref="K2838">INT(IF(I2838=0,
_xlfn.XLOOKUP(0,消耗中转!$F$6:$K$6,_xlfn.XLOOKUP(E2838,消耗中转!$C$10:$C$21,消耗中转!$F$10:$K$21)),
_xlfn.XLOOKUP(I2838,消耗中转!$F$6:$K$6,_xlfn.XLOOKUP(E2838,消耗中转!$C$10:$C$21,消耗中转!$F$10:$K$21))+_xlfn.XLOOKUP(0,消耗中转!$F$6:$K$6,_xlfn.XLOOKUP(E2838,消耗中转!$C$10:$C$21,消耗中转!$F$10:$K$21))))</f>
        <v>2000</v>
      </c>
      <c r="L2838" s="2" cm="1">
        <f t="array" ref="L2838">_xlfn.XLOOKUP(I2838,消耗中转!$E$25:$J$25,_xlfn.XLOOKUP(E2838,消耗中转!$C$29:$C$40,消耗中转!$E$29:$J$40))</f>
        <v>1.3</v>
      </c>
    </row>
    <row r="2839" spans="1:12" x14ac:dyDescent="0.15">
      <c r="A2839" s="27">
        <f t="shared" si="621"/>
        <v>600321102003</v>
      </c>
      <c r="B2839" s="27">
        <f t="shared" si="622"/>
        <v>600321102003</v>
      </c>
      <c r="C2839" s="2">
        <f t="shared" si="623"/>
        <v>6003211020</v>
      </c>
      <c r="D2839" s="4">
        <f>_xlfn.XLOOKUP(E2839,[1]战斗中转!$D$8:$D$19,[1]战斗中转!$F$8:$F$19)</f>
        <v>20</v>
      </c>
      <c r="E2839" s="2">
        <f t="shared" si="617"/>
        <v>3</v>
      </c>
      <c r="F2839" s="2">
        <f t="shared" si="620"/>
        <v>2</v>
      </c>
      <c r="G2839" s="2">
        <f t="shared" si="620"/>
        <v>1</v>
      </c>
      <c r="H2839" s="2">
        <f t="shared" si="620"/>
        <v>1</v>
      </c>
      <c r="I2839" s="2">
        <f t="shared" si="619"/>
        <v>3</v>
      </c>
      <c r="J2839" s="2" cm="1">
        <f t="array" ref="J2839">INT(_xlfn.XLOOKUP($E2839,消耗中转!$C$10:$C$21,_xlfn.XLOOKUP($I2839,消耗中转!$F$6:$K$6,消耗中转!$F$10:$K$21)))</f>
        <v>1500</v>
      </c>
      <c r="K2839" s="2" cm="1">
        <f t="array" ref="K2839">INT(IF(I2839=0,
_xlfn.XLOOKUP(0,消耗中转!$F$6:$K$6,_xlfn.XLOOKUP(E2839,消耗中转!$C$10:$C$21,消耗中转!$F$10:$K$21)),
_xlfn.XLOOKUP(I2839,消耗中转!$F$6:$K$6,_xlfn.XLOOKUP(E2839,消耗中转!$C$10:$C$21,消耗中转!$F$10:$K$21))+_xlfn.XLOOKUP(0,消耗中转!$F$6:$K$6,_xlfn.XLOOKUP(E2839,消耗中转!$C$10:$C$21,消耗中转!$F$10:$K$21))))</f>
        <v>2000</v>
      </c>
      <c r="L2839" s="2" cm="1">
        <f t="array" ref="L2839">_xlfn.XLOOKUP(I2839,消耗中转!$E$25:$J$25,_xlfn.XLOOKUP(E2839,消耗中转!$C$29:$C$40,消耗中转!$E$29:$J$40))</f>
        <v>1.3</v>
      </c>
    </row>
    <row r="2840" spans="1:12" x14ac:dyDescent="0.15">
      <c r="A2840" s="27">
        <f t="shared" si="621"/>
        <v>600321202003</v>
      </c>
      <c r="B2840" s="27">
        <f t="shared" si="622"/>
        <v>600321202003</v>
      </c>
      <c r="C2840" s="2">
        <f t="shared" si="623"/>
        <v>6003212020</v>
      </c>
      <c r="D2840" s="4">
        <f>_xlfn.XLOOKUP(E2840,[1]战斗中转!$D$8:$D$19,[1]战斗中转!$F$8:$F$19)</f>
        <v>20</v>
      </c>
      <c r="E2840" s="2">
        <f t="shared" si="617"/>
        <v>3</v>
      </c>
      <c r="F2840" s="2">
        <f t="shared" si="620"/>
        <v>2</v>
      </c>
      <c r="G2840" s="2">
        <f t="shared" si="620"/>
        <v>1</v>
      </c>
      <c r="H2840" s="2">
        <f t="shared" si="620"/>
        <v>2</v>
      </c>
      <c r="I2840" s="2">
        <f t="shared" si="619"/>
        <v>3</v>
      </c>
      <c r="J2840" s="2" cm="1">
        <f t="array" ref="J2840">INT(_xlfn.XLOOKUP($E2840,消耗中转!$C$10:$C$21,_xlfn.XLOOKUP($I2840,消耗中转!$F$6:$K$6,消耗中转!$F$10:$K$21)))</f>
        <v>1500</v>
      </c>
      <c r="K2840" s="2" cm="1">
        <f t="array" ref="K2840">INT(IF(I2840=0,
_xlfn.XLOOKUP(0,消耗中转!$F$6:$K$6,_xlfn.XLOOKUP(E2840,消耗中转!$C$10:$C$21,消耗中转!$F$10:$K$21)),
_xlfn.XLOOKUP(I2840,消耗中转!$F$6:$K$6,_xlfn.XLOOKUP(E2840,消耗中转!$C$10:$C$21,消耗中转!$F$10:$K$21))+_xlfn.XLOOKUP(0,消耗中转!$F$6:$K$6,_xlfn.XLOOKUP(E2840,消耗中转!$C$10:$C$21,消耗中转!$F$10:$K$21))))</f>
        <v>2000</v>
      </c>
      <c r="L2840" s="2" cm="1">
        <f t="array" ref="L2840">_xlfn.XLOOKUP(I2840,消耗中转!$E$25:$J$25,_xlfn.XLOOKUP(E2840,消耗中转!$C$29:$C$40,消耗中转!$E$29:$J$40))</f>
        <v>1.3</v>
      </c>
    </row>
    <row r="2841" spans="1:12" x14ac:dyDescent="0.15">
      <c r="A2841" s="27">
        <f t="shared" si="621"/>
        <v>600321302003</v>
      </c>
      <c r="B2841" s="27">
        <f t="shared" si="622"/>
        <v>600321302003</v>
      </c>
      <c r="C2841" s="2">
        <f t="shared" si="623"/>
        <v>6003213020</v>
      </c>
      <c r="D2841" s="4">
        <f>_xlfn.XLOOKUP(E2841,[1]战斗中转!$D$8:$D$19,[1]战斗中转!$F$8:$F$19)</f>
        <v>20</v>
      </c>
      <c r="E2841" s="2">
        <f t="shared" si="617"/>
        <v>3</v>
      </c>
      <c r="F2841" s="2">
        <f t="shared" si="620"/>
        <v>2</v>
      </c>
      <c r="G2841" s="2">
        <f t="shared" si="620"/>
        <v>1</v>
      </c>
      <c r="H2841" s="2">
        <f t="shared" si="620"/>
        <v>3</v>
      </c>
      <c r="I2841" s="2">
        <f t="shared" si="619"/>
        <v>3</v>
      </c>
      <c r="J2841" s="2" cm="1">
        <f t="array" ref="J2841">INT(_xlfn.XLOOKUP($E2841,消耗中转!$C$10:$C$21,_xlfn.XLOOKUP($I2841,消耗中转!$F$6:$K$6,消耗中转!$F$10:$K$21)))</f>
        <v>1500</v>
      </c>
      <c r="K2841" s="2" cm="1">
        <f t="array" ref="K2841">INT(IF(I2841=0,
_xlfn.XLOOKUP(0,消耗中转!$F$6:$K$6,_xlfn.XLOOKUP(E2841,消耗中转!$C$10:$C$21,消耗中转!$F$10:$K$21)),
_xlfn.XLOOKUP(I2841,消耗中转!$F$6:$K$6,_xlfn.XLOOKUP(E2841,消耗中转!$C$10:$C$21,消耗中转!$F$10:$K$21))+_xlfn.XLOOKUP(0,消耗中转!$F$6:$K$6,_xlfn.XLOOKUP(E2841,消耗中转!$C$10:$C$21,消耗中转!$F$10:$K$21))))</f>
        <v>2000</v>
      </c>
      <c r="L2841" s="2" cm="1">
        <f t="array" ref="L2841">_xlfn.XLOOKUP(I2841,消耗中转!$E$25:$J$25,_xlfn.XLOOKUP(E2841,消耗中转!$C$29:$C$40,消耗中转!$E$29:$J$40))</f>
        <v>1.3</v>
      </c>
    </row>
    <row r="2842" spans="1:12" x14ac:dyDescent="0.15">
      <c r="A2842" s="27">
        <f t="shared" si="621"/>
        <v>600321402003</v>
      </c>
      <c r="B2842" s="27">
        <f t="shared" si="622"/>
        <v>600321402003</v>
      </c>
      <c r="C2842" s="2">
        <f t="shared" si="623"/>
        <v>6003214020</v>
      </c>
      <c r="D2842" s="4">
        <f>_xlfn.XLOOKUP(E2842,[1]战斗中转!$D$8:$D$19,[1]战斗中转!$F$8:$F$19)</f>
        <v>20</v>
      </c>
      <c r="E2842" s="2">
        <f t="shared" si="617"/>
        <v>3</v>
      </c>
      <c r="F2842" s="2">
        <f t="shared" si="620"/>
        <v>2</v>
      </c>
      <c r="G2842" s="2">
        <f t="shared" si="620"/>
        <v>1</v>
      </c>
      <c r="H2842" s="2">
        <f t="shared" si="620"/>
        <v>4</v>
      </c>
      <c r="I2842" s="2">
        <f t="shared" si="619"/>
        <v>3</v>
      </c>
      <c r="J2842" s="2" cm="1">
        <f t="array" ref="J2842">INT(_xlfn.XLOOKUP($E2842,消耗中转!$C$10:$C$21,_xlfn.XLOOKUP($I2842,消耗中转!$F$6:$K$6,消耗中转!$F$10:$K$21)))</f>
        <v>1500</v>
      </c>
      <c r="K2842" s="2" cm="1">
        <f t="array" ref="K2842">INT(IF(I2842=0,
_xlfn.XLOOKUP(0,消耗中转!$F$6:$K$6,_xlfn.XLOOKUP(E2842,消耗中转!$C$10:$C$21,消耗中转!$F$10:$K$21)),
_xlfn.XLOOKUP(I2842,消耗中转!$F$6:$K$6,_xlfn.XLOOKUP(E2842,消耗中转!$C$10:$C$21,消耗中转!$F$10:$K$21))+_xlfn.XLOOKUP(0,消耗中转!$F$6:$K$6,_xlfn.XLOOKUP(E2842,消耗中转!$C$10:$C$21,消耗中转!$F$10:$K$21))))</f>
        <v>2000</v>
      </c>
      <c r="L2842" s="2" cm="1">
        <f t="array" ref="L2842">_xlfn.XLOOKUP(I2842,消耗中转!$E$25:$J$25,_xlfn.XLOOKUP(E2842,消耗中转!$C$29:$C$40,消耗中转!$E$29:$J$40))</f>
        <v>1.3</v>
      </c>
    </row>
    <row r="2843" spans="1:12" x14ac:dyDescent="0.15">
      <c r="A2843" s="27">
        <f t="shared" si="621"/>
        <v>600322102003</v>
      </c>
      <c r="B2843" s="27">
        <f t="shared" si="622"/>
        <v>600322102003</v>
      </c>
      <c r="C2843" s="2">
        <f t="shared" si="623"/>
        <v>6003221020</v>
      </c>
      <c r="D2843" s="4">
        <f>_xlfn.XLOOKUP(E2843,[1]战斗中转!$D$8:$D$19,[1]战斗中转!$F$8:$F$19)</f>
        <v>20</v>
      </c>
      <c r="E2843" s="2">
        <f t="shared" si="617"/>
        <v>3</v>
      </c>
      <c r="F2843" s="2">
        <f t="shared" ref="F2843:H2862" si="624">F2771</f>
        <v>2</v>
      </c>
      <c r="G2843" s="2">
        <f t="shared" si="624"/>
        <v>2</v>
      </c>
      <c r="H2843" s="2">
        <f t="shared" si="624"/>
        <v>1</v>
      </c>
      <c r="I2843" s="2">
        <f t="shared" si="619"/>
        <v>3</v>
      </c>
      <c r="J2843" s="2" cm="1">
        <f t="array" ref="J2843">INT(_xlfn.XLOOKUP($E2843,消耗中转!$C$10:$C$21,_xlfn.XLOOKUP($I2843,消耗中转!$F$6:$K$6,消耗中转!$F$10:$K$21)))</f>
        <v>1500</v>
      </c>
      <c r="K2843" s="2" cm="1">
        <f t="array" ref="K2843">INT(IF(I2843=0,
_xlfn.XLOOKUP(0,消耗中转!$F$6:$K$6,_xlfn.XLOOKUP(E2843,消耗中转!$C$10:$C$21,消耗中转!$F$10:$K$21)),
_xlfn.XLOOKUP(I2843,消耗中转!$F$6:$K$6,_xlfn.XLOOKUP(E2843,消耗中转!$C$10:$C$21,消耗中转!$F$10:$K$21))+_xlfn.XLOOKUP(0,消耗中转!$F$6:$K$6,_xlfn.XLOOKUP(E2843,消耗中转!$C$10:$C$21,消耗中转!$F$10:$K$21))))</f>
        <v>2000</v>
      </c>
      <c r="L2843" s="2" cm="1">
        <f t="array" ref="L2843">_xlfn.XLOOKUP(I2843,消耗中转!$E$25:$J$25,_xlfn.XLOOKUP(E2843,消耗中转!$C$29:$C$40,消耗中转!$E$29:$J$40))</f>
        <v>1.3</v>
      </c>
    </row>
    <row r="2844" spans="1:12" x14ac:dyDescent="0.15">
      <c r="A2844" s="27">
        <f t="shared" si="621"/>
        <v>600322202003</v>
      </c>
      <c r="B2844" s="27">
        <f t="shared" si="622"/>
        <v>600322202003</v>
      </c>
      <c r="C2844" s="2">
        <f t="shared" si="623"/>
        <v>6003222020</v>
      </c>
      <c r="D2844" s="4">
        <f>_xlfn.XLOOKUP(E2844,[1]战斗中转!$D$8:$D$19,[1]战斗中转!$F$8:$F$19)</f>
        <v>20</v>
      </c>
      <c r="E2844" s="2">
        <f t="shared" si="617"/>
        <v>3</v>
      </c>
      <c r="F2844" s="2">
        <f t="shared" si="624"/>
        <v>2</v>
      </c>
      <c r="G2844" s="2">
        <f t="shared" si="624"/>
        <v>2</v>
      </c>
      <c r="H2844" s="2">
        <f t="shared" si="624"/>
        <v>2</v>
      </c>
      <c r="I2844" s="2">
        <f t="shared" si="619"/>
        <v>3</v>
      </c>
      <c r="J2844" s="2" cm="1">
        <f t="array" ref="J2844">INT(_xlfn.XLOOKUP($E2844,消耗中转!$C$10:$C$21,_xlfn.XLOOKUP($I2844,消耗中转!$F$6:$K$6,消耗中转!$F$10:$K$21)))</f>
        <v>1500</v>
      </c>
      <c r="K2844" s="2" cm="1">
        <f t="array" ref="K2844">INT(IF(I2844=0,
_xlfn.XLOOKUP(0,消耗中转!$F$6:$K$6,_xlfn.XLOOKUP(E2844,消耗中转!$C$10:$C$21,消耗中转!$F$10:$K$21)),
_xlfn.XLOOKUP(I2844,消耗中转!$F$6:$K$6,_xlfn.XLOOKUP(E2844,消耗中转!$C$10:$C$21,消耗中转!$F$10:$K$21))+_xlfn.XLOOKUP(0,消耗中转!$F$6:$K$6,_xlfn.XLOOKUP(E2844,消耗中转!$C$10:$C$21,消耗中转!$F$10:$K$21))))</f>
        <v>2000</v>
      </c>
      <c r="L2844" s="2" cm="1">
        <f t="array" ref="L2844">_xlfn.XLOOKUP(I2844,消耗中转!$E$25:$J$25,_xlfn.XLOOKUP(E2844,消耗中转!$C$29:$C$40,消耗中转!$E$29:$J$40))</f>
        <v>1.3</v>
      </c>
    </row>
    <row r="2845" spans="1:12" x14ac:dyDescent="0.15">
      <c r="A2845" s="27">
        <f t="shared" si="621"/>
        <v>600322302003</v>
      </c>
      <c r="B2845" s="27">
        <f t="shared" si="622"/>
        <v>600322302003</v>
      </c>
      <c r="C2845" s="2">
        <f t="shared" si="623"/>
        <v>6003223020</v>
      </c>
      <c r="D2845" s="4">
        <f>_xlfn.XLOOKUP(E2845,[1]战斗中转!$D$8:$D$19,[1]战斗中转!$F$8:$F$19)</f>
        <v>20</v>
      </c>
      <c r="E2845" s="2">
        <f t="shared" si="617"/>
        <v>3</v>
      </c>
      <c r="F2845" s="2">
        <f t="shared" si="624"/>
        <v>2</v>
      </c>
      <c r="G2845" s="2">
        <f t="shared" si="624"/>
        <v>2</v>
      </c>
      <c r="H2845" s="2">
        <f t="shared" si="624"/>
        <v>3</v>
      </c>
      <c r="I2845" s="2">
        <f t="shared" si="619"/>
        <v>3</v>
      </c>
      <c r="J2845" s="2" cm="1">
        <f t="array" ref="J2845">INT(_xlfn.XLOOKUP($E2845,消耗中转!$C$10:$C$21,_xlfn.XLOOKUP($I2845,消耗中转!$F$6:$K$6,消耗中转!$F$10:$K$21)))</f>
        <v>1500</v>
      </c>
      <c r="K2845" s="2" cm="1">
        <f t="array" ref="K2845">INT(IF(I2845=0,
_xlfn.XLOOKUP(0,消耗中转!$F$6:$K$6,_xlfn.XLOOKUP(E2845,消耗中转!$C$10:$C$21,消耗中转!$F$10:$K$21)),
_xlfn.XLOOKUP(I2845,消耗中转!$F$6:$K$6,_xlfn.XLOOKUP(E2845,消耗中转!$C$10:$C$21,消耗中转!$F$10:$K$21))+_xlfn.XLOOKUP(0,消耗中转!$F$6:$K$6,_xlfn.XLOOKUP(E2845,消耗中转!$C$10:$C$21,消耗中转!$F$10:$K$21))))</f>
        <v>2000</v>
      </c>
      <c r="L2845" s="2" cm="1">
        <f t="array" ref="L2845">_xlfn.XLOOKUP(I2845,消耗中转!$E$25:$J$25,_xlfn.XLOOKUP(E2845,消耗中转!$C$29:$C$40,消耗中转!$E$29:$J$40))</f>
        <v>1.3</v>
      </c>
    </row>
    <row r="2846" spans="1:12" x14ac:dyDescent="0.15">
      <c r="A2846" s="27">
        <f t="shared" si="621"/>
        <v>600322402003</v>
      </c>
      <c r="B2846" s="27">
        <f t="shared" si="622"/>
        <v>600322402003</v>
      </c>
      <c r="C2846" s="2">
        <f t="shared" si="623"/>
        <v>6003224020</v>
      </c>
      <c r="D2846" s="4">
        <f>_xlfn.XLOOKUP(E2846,[1]战斗中转!$D$8:$D$19,[1]战斗中转!$F$8:$F$19)</f>
        <v>20</v>
      </c>
      <c r="E2846" s="2">
        <f t="shared" si="617"/>
        <v>3</v>
      </c>
      <c r="F2846" s="2">
        <f t="shared" si="624"/>
        <v>2</v>
      </c>
      <c r="G2846" s="2">
        <f t="shared" si="624"/>
        <v>2</v>
      </c>
      <c r="H2846" s="2">
        <f t="shared" si="624"/>
        <v>4</v>
      </c>
      <c r="I2846" s="2">
        <f t="shared" si="619"/>
        <v>3</v>
      </c>
      <c r="J2846" s="2" cm="1">
        <f t="array" ref="J2846">INT(_xlfn.XLOOKUP($E2846,消耗中转!$C$10:$C$21,_xlfn.XLOOKUP($I2846,消耗中转!$F$6:$K$6,消耗中转!$F$10:$K$21)))</f>
        <v>1500</v>
      </c>
      <c r="K2846" s="2" cm="1">
        <f t="array" ref="K2846">INT(IF(I2846=0,
_xlfn.XLOOKUP(0,消耗中转!$F$6:$K$6,_xlfn.XLOOKUP(E2846,消耗中转!$C$10:$C$21,消耗中转!$F$10:$K$21)),
_xlfn.XLOOKUP(I2846,消耗中转!$F$6:$K$6,_xlfn.XLOOKUP(E2846,消耗中转!$C$10:$C$21,消耗中转!$F$10:$K$21))+_xlfn.XLOOKUP(0,消耗中转!$F$6:$K$6,_xlfn.XLOOKUP(E2846,消耗中转!$C$10:$C$21,消耗中转!$F$10:$K$21))))</f>
        <v>2000</v>
      </c>
      <c r="L2846" s="2" cm="1">
        <f t="array" ref="L2846">_xlfn.XLOOKUP(I2846,消耗中转!$E$25:$J$25,_xlfn.XLOOKUP(E2846,消耗中转!$C$29:$C$40,消耗中转!$E$29:$J$40))</f>
        <v>1.3</v>
      </c>
    </row>
    <row r="2847" spans="1:12" x14ac:dyDescent="0.15">
      <c r="A2847" s="27">
        <f t="shared" si="621"/>
        <v>600323102003</v>
      </c>
      <c r="B2847" s="27">
        <f t="shared" si="622"/>
        <v>600323102003</v>
      </c>
      <c r="C2847" s="2">
        <f t="shared" si="623"/>
        <v>6003231020</v>
      </c>
      <c r="D2847" s="4">
        <f>_xlfn.XLOOKUP(E2847,[1]战斗中转!$D$8:$D$19,[1]战斗中转!$F$8:$F$19)</f>
        <v>20</v>
      </c>
      <c r="E2847" s="2">
        <f t="shared" si="617"/>
        <v>3</v>
      </c>
      <c r="F2847" s="2">
        <f t="shared" si="624"/>
        <v>2</v>
      </c>
      <c r="G2847" s="2">
        <f t="shared" si="624"/>
        <v>3</v>
      </c>
      <c r="H2847" s="2">
        <f t="shared" si="624"/>
        <v>1</v>
      </c>
      <c r="I2847" s="2">
        <f t="shared" si="619"/>
        <v>3</v>
      </c>
      <c r="J2847" s="2" cm="1">
        <f t="array" ref="J2847">INT(_xlfn.XLOOKUP($E2847,消耗中转!$C$10:$C$21,_xlfn.XLOOKUP($I2847,消耗中转!$F$6:$K$6,消耗中转!$F$10:$K$21)))</f>
        <v>1500</v>
      </c>
      <c r="K2847" s="2" cm="1">
        <f t="array" ref="K2847">INT(IF(I2847=0,
_xlfn.XLOOKUP(0,消耗中转!$F$6:$K$6,_xlfn.XLOOKUP(E2847,消耗中转!$C$10:$C$21,消耗中转!$F$10:$K$21)),
_xlfn.XLOOKUP(I2847,消耗中转!$F$6:$K$6,_xlfn.XLOOKUP(E2847,消耗中转!$C$10:$C$21,消耗中转!$F$10:$K$21))+_xlfn.XLOOKUP(0,消耗中转!$F$6:$K$6,_xlfn.XLOOKUP(E2847,消耗中转!$C$10:$C$21,消耗中转!$F$10:$K$21))))</f>
        <v>2000</v>
      </c>
      <c r="L2847" s="2" cm="1">
        <f t="array" ref="L2847">_xlfn.XLOOKUP(I2847,消耗中转!$E$25:$J$25,_xlfn.XLOOKUP(E2847,消耗中转!$C$29:$C$40,消耗中转!$E$29:$J$40))</f>
        <v>1.3</v>
      </c>
    </row>
    <row r="2848" spans="1:12" x14ac:dyDescent="0.15">
      <c r="A2848" s="27">
        <f t="shared" si="621"/>
        <v>600323202003</v>
      </c>
      <c r="B2848" s="27">
        <f t="shared" si="622"/>
        <v>600323202003</v>
      </c>
      <c r="C2848" s="2">
        <f t="shared" si="623"/>
        <v>6003232020</v>
      </c>
      <c r="D2848" s="4">
        <f>_xlfn.XLOOKUP(E2848,[1]战斗中转!$D$8:$D$19,[1]战斗中转!$F$8:$F$19)</f>
        <v>20</v>
      </c>
      <c r="E2848" s="2">
        <f t="shared" si="617"/>
        <v>3</v>
      </c>
      <c r="F2848" s="2">
        <f t="shared" si="624"/>
        <v>2</v>
      </c>
      <c r="G2848" s="2">
        <f t="shared" si="624"/>
        <v>3</v>
      </c>
      <c r="H2848" s="2">
        <f t="shared" si="624"/>
        <v>2</v>
      </c>
      <c r="I2848" s="2">
        <f t="shared" si="619"/>
        <v>3</v>
      </c>
      <c r="J2848" s="2" cm="1">
        <f t="array" ref="J2848">INT(_xlfn.XLOOKUP($E2848,消耗中转!$C$10:$C$21,_xlfn.XLOOKUP($I2848,消耗中转!$F$6:$K$6,消耗中转!$F$10:$K$21)))</f>
        <v>1500</v>
      </c>
      <c r="K2848" s="2" cm="1">
        <f t="array" ref="K2848">INT(IF(I2848=0,
_xlfn.XLOOKUP(0,消耗中转!$F$6:$K$6,_xlfn.XLOOKUP(E2848,消耗中转!$C$10:$C$21,消耗中转!$F$10:$K$21)),
_xlfn.XLOOKUP(I2848,消耗中转!$F$6:$K$6,_xlfn.XLOOKUP(E2848,消耗中转!$C$10:$C$21,消耗中转!$F$10:$K$21))+_xlfn.XLOOKUP(0,消耗中转!$F$6:$K$6,_xlfn.XLOOKUP(E2848,消耗中转!$C$10:$C$21,消耗中转!$F$10:$K$21))))</f>
        <v>2000</v>
      </c>
      <c r="L2848" s="2" cm="1">
        <f t="array" ref="L2848">_xlfn.XLOOKUP(I2848,消耗中转!$E$25:$J$25,_xlfn.XLOOKUP(E2848,消耗中转!$C$29:$C$40,消耗中转!$E$29:$J$40))</f>
        <v>1.3</v>
      </c>
    </row>
    <row r="2849" spans="1:12" x14ac:dyDescent="0.15">
      <c r="A2849" s="27">
        <f t="shared" si="621"/>
        <v>600323302003</v>
      </c>
      <c r="B2849" s="27">
        <f t="shared" si="622"/>
        <v>600323302003</v>
      </c>
      <c r="C2849" s="2">
        <f t="shared" si="623"/>
        <v>6003233020</v>
      </c>
      <c r="D2849" s="4">
        <f>_xlfn.XLOOKUP(E2849,[1]战斗中转!$D$8:$D$19,[1]战斗中转!$F$8:$F$19)</f>
        <v>20</v>
      </c>
      <c r="E2849" s="2">
        <f t="shared" si="617"/>
        <v>3</v>
      </c>
      <c r="F2849" s="2">
        <f t="shared" si="624"/>
        <v>2</v>
      </c>
      <c r="G2849" s="2">
        <f t="shared" si="624"/>
        <v>3</v>
      </c>
      <c r="H2849" s="2">
        <f t="shared" si="624"/>
        <v>3</v>
      </c>
      <c r="I2849" s="2">
        <f t="shared" si="619"/>
        <v>3</v>
      </c>
      <c r="J2849" s="2" cm="1">
        <f t="array" ref="J2849">INT(_xlfn.XLOOKUP($E2849,消耗中转!$C$10:$C$21,_xlfn.XLOOKUP($I2849,消耗中转!$F$6:$K$6,消耗中转!$F$10:$K$21)))</f>
        <v>1500</v>
      </c>
      <c r="K2849" s="2" cm="1">
        <f t="array" ref="K2849">INT(IF(I2849=0,
_xlfn.XLOOKUP(0,消耗中转!$F$6:$K$6,_xlfn.XLOOKUP(E2849,消耗中转!$C$10:$C$21,消耗中转!$F$10:$K$21)),
_xlfn.XLOOKUP(I2849,消耗中转!$F$6:$K$6,_xlfn.XLOOKUP(E2849,消耗中转!$C$10:$C$21,消耗中转!$F$10:$K$21))+_xlfn.XLOOKUP(0,消耗中转!$F$6:$K$6,_xlfn.XLOOKUP(E2849,消耗中转!$C$10:$C$21,消耗中转!$F$10:$K$21))))</f>
        <v>2000</v>
      </c>
      <c r="L2849" s="2" cm="1">
        <f t="array" ref="L2849">_xlfn.XLOOKUP(I2849,消耗中转!$E$25:$J$25,_xlfn.XLOOKUP(E2849,消耗中转!$C$29:$C$40,消耗中转!$E$29:$J$40))</f>
        <v>1.3</v>
      </c>
    </row>
    <row r="2850" spans="1:12" x14ac:dyDescent="0.15">
      <c r="A2850" s="27">
        <f t="shared" si="621"/>
        <v>600323402003</v>
      </c>
      <c r="B2850" s="27">
        <f t="shared" si="622"/>
        <v>600323402003</v>
      </c>
      <c r="C2850" s="2">
        <f t="shared" si="623"/>
        <v>6003234020</v>
      </c>
      <c r="D2850" s="4">
        <f>_xlfn.XLOOKUP(E2850,[1]战斗中转!$D$8:$D$19,[1]战斗中转!$F$8:$F$19)</f>
        <v>20</v>
      </c>
      <c r="E2850" s="2">
        <f t="shared" si="617"/>
        <v>3</v>
      </c>
      <c r="F2850" s="2">
        <f t="shared" si="624"/>
        <v>2</v>
      </c>
      <c r="G2850" s="2">
        <f t="shared" si="624"/>
        <v>3</v>
      </c>
      <c r="H2850" s="2">
        <f t="shared" si="624"/>
        <v>4</v>
      </c>
      <c r="I2850" s="2">
        <f t="shared" si="619"/>
        <v>3</v>
      </c>
      <c r="J2850" s="2" cm="1">
        <f t="array" ref="J2850">INT(_xlfn.XLOOKUP($E2850,消耗中转!$C$10:$C$21,_xlfn.XLOOKUP($I2850,消耗中转!$F$6:$K$6,消耗中转!$F$10:$K$21)))</f>
        <v>1500</v>
      </c>
      <c r="K2850" s="2" cm="1">
        <f t="array" ref="K2850">INT(IF(I2850=0,
_xlfn.XLOOKUP(0,消耗中转!$F$6:$K$6,_xlfn.XLOOKUP(E2850,消耗中转!$C$10:$C$21,消耗中转!$F$10:$K$21)),
_xlfn.XLOOKUP(I2850,消耗中转!$F$6:$K$6,_xlfn.XLOOKUP(E2850,消耗中转!$C$10:$C$21,消耗中转!$F$10:$K$21))+_xlfn.XLOOKUP(0,消耗中转!$F$6:$K$6,_xlfn.XLOOKUP(E2850,消耗中转!$C$10:$C$21,消耗中转!$F$10:$K$21))))</f>
        <v>2000</v>
      </c>
      <c r="L2850" s="2" cm="1">
        <f t="array" ref="L2850">_xlfn.XLOOKUP(I2850,消耗中转!$E$25:$J$25,_xlfn.XLOOKUP(E2850,消耗中转!$C$29:$C$40,消耗中转!$E$29:$J$40))</f>
        <v>1.3</v>
      </c>
    </row>
    <row r="2851" spans="1:12" x14ac:dyDescent="0.15">
      <c r="A2851" s="27">
        <f t="shared" si="621"/>
        <v>600331102003</v>
      </c>
      <c r="B2851" s="27">
        <f t="shared" si="622"/>
        <v>600331102003</v>
      </c>
      <c r="C2851" s="2">
        <f t="shared" si="623"/>
        <v>6003311020</v>
      </c>
      <c r="D2851" s="4">
        <f>_xlfn.XLOOKUP(E2851,[1]战斗中转!$D$8:$D$19,[1]战斗中转!$F$8:$F$19)</f>
        <v>20</v>
      </c>
      <c r="E2851" s="2">
        <f t="shared" si="617"/>
        <v>3</v>
      </c>
      <c r="F2851" s="2">
        <f t="shared" si="624"/>
        <v>3</v>
      </c>
      <c r="G2851" s="2">
        <f t="shared" si="624"/>
        <v>1</v>
      </c>
      <c r="H2851" s="2">
        <f t="shared" si="624"/>
        <v>1</v>
      </c>
      <c r="I2851" s="2">
        <f t="shared" si="619"/>
        <v>3</v>
      </c>
      <c r="J2851" s="2" cm="1">
        <f t="array" ref="J2851">INT(_xlfn.XLOOKUP($E2851,消耗中转!$C$10:$C$21,_xlfn.XLOOKUP($I2851,消耗中转!$F$6:$K$6,消耗中转!$F$10:$K$21)))</f>
        <v>1500</v>
      </c>
      <c r="K2851" s="2" cm="1">
        <f t="array" ref="K2851">INT(IF(I2851=0,
_xlfn.XLOOKUP(0,消耗中转!$F$6:$K$6,_xlfn.XLOOKUP(E2851,消耗中转!$C$10:$C$21,消耗中转!$F$10:$K$21)),
_xlfn.XLOOKUP(I2851,消耗中转!$F$6:$K$6,_xlfn.XLOOKUP(E2851,消耗中转!$C$10:$C$21,消耗中转!$F$10:$K$21))+_xlfn.XLOOKUP(0,消耗中转!$F$6:$K$6,_xlfn.XLOOKUP(E2851,消耗中转!$C$10:$C$21,消耗中转!$F$10:$K$21))))</f>
        <v>2000</v>
      </c>
      <c r="L2851" s="2" cm="1">
        <f t="array" ref="L2851">_xlfn.XLOOKUP(I2851,消耗中转!$E$25:$J$25,_xlfn.XLOOKUP(E2851,消耗中转!$C$29:$C$40,消耗中转!$E$29:$J$40))</f>
        <v>1.3</v>
      </c>
    </row>
    <row r="2852" spans="1:12" x14ac:dyDescent="0.15">
      <c r="A2852" s="27">
        <f t="shared" si="621"/>
        <v>600331202003</v>
      </c>
      <c r="B2852" s="27">
        <f t="shared" si="622"/>
        <v>600331202003</v>
      </c>
      <c r="C2852" s="2">
        <f t="shared" si="623"/>
        <v>6003312020</v>
      </c>
      <c r="D2852" s="4">
        <f>_xlfn.XLOOKUP(E2852,[1]战斗中转!$D$8:$D$19,[1]战斗中转!$F$8:$F$19)</f>
        <v>20</v>
      </c>
      <c r="E2852" s="2">
        <f t="shared" si="617"/>
        <v>3</v>
      </c>
      <c r="F2852" s="2">
        <f t="shared" si="624"/>
        <v>3</v>
      </c>
      <c r="G2852" s="2">
        <f t="shared" si="624"/>
        <v>1</v>
      </c>
      <c r="H2852" s="2">
        <f t="shared" si="624"/>
        <v>2</v>
      </c>
      <c r="I2852" s="2">
        <f t="shared" si="619"/>
        <v>3</v>
      </c>
      <c r="J2852" s="2" cm="1">
        <f t="array" ref="J2852">INT(_xlfn.XLOOKUP($E2852,消耗中转!$C$10:$C$21,_xlfn.XLOOKUP($I2852,消耗中转!$F$6:$K$6,消耗中转!$F$10:$K$21)))</f>
        <v>1500</v>
      </c>
      <c r="K2852" s="2" cm="1">
        <f t="array" ref="K2852">INT(IF(I2852=0,
_xlfn.XLOOKUP(0,消耗中转!$F$6:$K$6,_xlfn.XLOOKUP(E2852,消耗中转!$C$10:$C$21,消耗中转!$F$10:$K$21)),
_xlfn.XLOOKUP(I2852,消耗中转!$F$6:$K$6,_xlfn.XLOOKUP(E2852,消耗中转!$C$10:$C$21,消耗中转!$F$10:$K$21))+_xlfn.XLOOKUP(0,消耗中转!$F$6:$K$6,_xlfn.XLOOKUP(E2852,消耗中转!$C$10:$C$21,消耗中转!$F$10:$K$21))))</f>
        <v>2000</v>
      </c>
      <c r="L2852" s="2" cm="1">
        <f t="array" ref="L2852">_xlfn.XLOOKUP(I2852,消耗中转!$E$25:$J$25,_xlfn.XLOOKUP(E2852,消耗中转!$C$29:$C$40,消耗中转!$E$29:$J$40))</f>
        <v>1.3</v>
      </c>
    </row>
    <row r="2853" spans="1:12" x14ac:dyDescent="0.15">
      <c r="A2853" s="27">
        <f t="shared" si="621"/>
        <v>600331302003</v>
      </c>
      <c r="B2853" s="27">
        <f t="shared" si="622"/>
        <v>600331302003</v>
      </c>
      <c r="C2853" s="2">
        <f t="shared" si="623"/>
        <v>6003313020</v>
      </c>
      <c r="D2853" s="4">
        <f>_xlfn.XLOOKUP(E2853,[1]战斗中转!$D$8:$D$19,[1]战斗中转!$F$8:$F$19)</f>
        <v>20</v>
      </c>
      <c r="E2853" s="2">
        <f t="shared" si="617"/>
        <v>3</v>
      </c>
      <c r="F2853" s="2">
        <f t="shared" si="624"/>
        <v>3</v>
      </c>
      <c r="G2853" s="2">
        <f t="shared" si="624"/>
        <v>1</v>
      </c>
      <c r="H2853" s="2">
        <f t="shared" si="624"/>
        <v>3</v>
      </c>
      <c r="I2853" s="2">
        <f t="shared" si="619"/>
        <v>3</v>
      </c>
      <c r="J2853" s="2" cm="1">
        <f t="array" ref="J2853">INT(_xlfn.XLOOKUP($E2853,消耗中转!$C$10:$C$21,_xlfn.XLOOKUP($I2853,消耗中转!$F$6:$K$6,消耗中转!$F$10:$K$21)))</f>
        <v>1500</v>
      </c>
      <c r="K2853" s="2" cm="1">
        <f t="array" ref="K2853">INT(IF(I2853=0,
_xlfn.XLOOKUP(0,消耗中转!$F$6:$K$6,_xlfn.XLOOKUP(E2853,消耗中转!$C$10:$C$21,消耗中转!$F$10:$K$21)),
_xlfn.XLOOKUP(I2853,消耗中转!$F$6:$K$6,_xlfn.XLOOKUP(E2853,消耗中转!$C$10:$C$21,消耗中转!$F$10:$K$21))+_xlfn.XLOOKUP(0,消耗中转!$F$6:$K$6,_xlfn.XLOOKUP(E2853,消耗中转!$C$10:$C$21,消耗中转!$F$10:$K$21))))</f>
        <v>2000</v>
      </c>
      <c r="L2853" s="2" cm="1">
        <f t="array" ref="L2853">_xlfn.XLOOKUP(I2853,消耗中转!$E$25:$J$25,_xlfn.XLOOKUP(E2853,消耗中转!$C$29:$C$40,消耗中转!$E$29:$J$40))</f>
        <v>1.3</v>
      </c>
    </row>
    <row r="2854" spans="1:12" x14ac:dyDescent="0.15">
      <c r="A2854" s="27">
        <f t="shared" si="621"/>
        <v>600331402003</v>
      </c>
      <c r="B2854" s="27">
        <f t="shared" si="622"/>
        <v>600331402003</v>
      </c>
      <c r="C2854" s="2">
        <f t="shared" si="623"/>
        <v>6003314020</v>
      </c>
      <c r="D2854" s="4">
        <f>_xlfn.XLOOKUP(E2854,[1]战斗中转!$D$8:$D$19,[1]战斗中转!$F$8:$F$19)</f>
        <v>20</v>
      </c>
      <c r="E2854" s="2">
        <f t="shared" si="617"/>
        <v>3</v>
      </c>
      <c r="F2854" s="2">
        <f t="shared" si="624"/>
        <v>3</v>
      </c>
      <c r="G2854" s="2">
        <f t="shared" si="624"/>
        <v>1</v>
      </c>
      <c r="H2854" s="2">
        <f t="shared" si="624"/>
        <v>4</v>
      </c>
      <c r="I2854" s="2">
        <f t="shared" si="619"/>
        <v>3</v>
      </c>
      <c r="J2854" s="2" cm="1">
        <f t="array" ref="J2854">INT(_xlfn.XLOOKUP($E2854,消耗中转!$C$10:$C$21,_xlfn.XLOOKUP($I2854,消耗中转!$F$6:$K$6,消耗中转!$F$10:$K$21)))</f>
        <v>1500</v>
      </c>
      <c r="K2854" s="2" cm="1">
        <f t="array" ref="K2854">INT(IF(I2854=0,
_xlfn.XLOOKUP(0,消耗中转!$F$6:$K$6,_xlfn.XLOOKUP(E2854,消耗中转!$C$10:$C$21,消耗中转!$F$10:$K$21)),
_xlfn.XLOOKUP(I2854,消耗中转!$F$6:$K$6,_xlfn.XLOOKUP(E2854,消耗中转!$C$10:$C$21,消耗中转!$F$10:$K$21))+_xlfn.XLOOKUP(0,消耗中转!$F$6:$K$6,_xlfn.XLOOKUP(E2854,消耗中转!$C$10:$C$21,消耗中转!$F$10:$K$21))))</f>
        <v>2000</v>
      </c>
      <c r="L2854" s="2" cm="1">
        <f t="array" ref="L2854">_xlfn.XLOOKUP(I2854,消耗中转!$E$25:$J$25,_xlfn.XLOOKUP(E2854,消耗中转!$C$29:$C$40,消耗中转!$E$29:$J$40))</f>
        <v>1.3</v>
      </c>
    </row>
    <row r="2855" spans="1:12" x14ac:dyDescent="0.15">
      <c r="A2855" s="27">
        <f t="shared" si="621"/>
        <v>600332102003</v>
      </c>
      <c r="B2855" s="27">
        <f t="shared" si="622"/>
        <v>600332102003</v>
      </c>
      <c r="C2855" s="2">
        <f t="shared" si="623"/>
        <v>6003321020</v>
      </c>
      <c r="D2855" s="4">
        <f>_xlfn.XLOOKUP(E2855,[1]战斗中转!$D$8:$D$19,[1]战斗中转!$F$8:$F$19)</f>
        <v>20</v>
      </c>
      <c r="E2855" s="2">
        <f t="shared" si="617"/>
        <v>3</v>
      </c>
      <c r="F2855" s="2">
        <f t="shared" si="624"/>
        <v>3</v>
      </c>
      <c r="G2855" s="2">
        <f t="shared" si="624"/>
        <v>2</v>
      </c>
      <c r="H2855" s="2">
        <f t="shared" si="624"/>
        <v>1</v>
      </c>
      <c r="I2855" s="2">
        <f t="shared" si="619"/>
        <v>3</v>
      </c>
      <c r="J2855" s="2" cm="1">
        <f t="array" ref="J2855">INT(_xlfn.XLOOKUP($E2855,消耗中转!$C$10:$C$21,_xlfn.XLOOKUP($I2855,消耗中转!$F$6:$K$6,消耗中转!$F$10:$K$21)))</f>
        <v>1500</v>
      </c>
      <c r="K2855" s="2" cm="1">
        <f t="array" ref="K2855">INT(IF(I2855=0,
_xlfn.XLOOKUP(0,消耗中转!$F$6:$K$6,_xlfn.XLOOKUP(E2855,消耗中转!$C$10:$C$21,消耗中转!$F$10:$K$21)),
_xlfn.XLOOKUP(I2855,消耗中转!$F$6:$K$6,_xlfn.XLOOKUP(E2855,消耗中转!$C$10:$C$21,消耗中转!$F$10:$K$21))+_xlfn.XLOOKUP(0,消耗中转!$F$6:$K$6,_xlfn.XLOOKUP(E2855,消耗中转!$C$10:$C$21,消耗中转!$F$10:$K$21))))</f>
        <v>2000</v>
      </c>
      <c r="L2855" s="2" cm="1">
        <f t="array" ref="L2855">_xlfn.XLOOKUP(I2855,消耗中转!$E$25:$J$25,_xlfn.XLOOKUP(E2855,消耗中转!$C$29:$C$40,消耗中转!$E$29:$J$40))</f>
        <v>1.3</v>
      </c>
    </row>
    <row r="2856" spans="1:12" x14ac:dyDescent="0.15">
      <c r="A2856" s="27">
        <f t="shared" si="621"/>
        <v>600332202003</v>
      </c>
      <c r="B2856" s="27">
        <f t="shared" si="622"/>
        <v>600332202003</v>
      </c>
      <c r="C2856" s="2">
        <f t="shared" si="623"/>
        <v>6003322020</v>
      </c>
      <c r="D2856" s="4">
        <f>_xlfn.XLOOKUP(E2856,[1]战斗中转!$D$8:$D$19,[1]战斗中转!$F$8:$F$19)</f>
        <v>20</v>
      </c>
      <c r="E2856" s="2">
        <f t="shared" si="617"/>
        <v>3</v>
      </c>
      <c r="F2856" s="2">
        <f t="shared" si="624"/>
        <v>3</v>
      </c>
      <c r="G2856" s="2">
        <f t="shared" si="624"/>
        <v>2</v>
      </c>
      <c r="H2856" s="2">
        <f t="shared" si="624"/>
        <v>2</v>
      </c>
      <c r="I2856" s="2">
        <f t="shared" si="619"/>
        <v>3</v>
      </c>
      <c r="J2856" s="2" cm="1">
        <f t="array" ref="J2856">INT(_xlfn.XLOOKUP($E2856,消耗中转!$C$10:$C$21,_xlfn.XLOOKUP($I2856,消耗中转!$F$6:$K$6,消耗中转!$F$10:$K$21)))</f>
        <v>1500</v>
      </c>
      <c r="K2856" s="2" cm="1">
        <f t="array" ref="K2856">INT(IF(I2856=0,
_xlfn.XLOOKUP(0,消耗中转!$F$6:$K$6,_xlfn.XLOOKUP(E2856,消耗中转!$C$10:$C$21,消耗中转!$F$10:$K$21)),
_xlfn.XLOOKUP(I2856,消耗中转!$F$6:$K$6,_xlfn.XLOOKUP(E2856,消耗中转!$C$10:$C$21,消耗中转!$F$10:$K$21))+_xlfn.XLOOKUP(0,消耗中转!$F$6:$K$6,_xlfn.XLOOKUP(E2856,消耗中转!$C$10:$C$21,消耗中转!$F$10:$K$21))))</f>
        <v>2000</v>
      </c>
      <c r="L2856" s="2" cm="1">
        <f t="array" ref="L2856">_xlfn.XLOOKUP(I2856,消耗中转!$E$25:$J$25,_xlfn.XLOOKUP(E2856,消耗中转!$C$29:$C$40,消耗中转!$E$29:$J$40))</f>
        <v>1.3</v>
      </c>
    </row>
    <row r="2857" spans="1:12" x14ac:dyDescent="0.15">
      <c r="A2857" s="27">
        <f t="shared" si="621"/>
        <v>600332302003</v>
      </c>
      <c r="B2857" s="27">
        <f t="shared" si="622"/>
        <v>600332302003</v>
      </c>
      <c r="C2857" s="2">
        <f t="shared" si="623"/>
        <v>6003323020</v>
      </c>
      <c r="D2857" s="4">
        <f>_xlfn.XLOOKUP(E2857,[1]战斗中转!$D$8:$D$19,[1]战斗中转!$F$8:$F$19)</f>
        <v>20</v>
      </c>
      <c r="E2857" s="2">
        <f t="shared" si="617"/>
        <v>3</v>
      </c>
      <c r="F2857" s="2">
        <f t="shared" si="624"/>
        <v>3</v>
      </c>
      <c r="G2857" s="2">
        <f t="shared" si="624"/>
        <v>2</v>
      </c>
      <c r="H2857" s="2">
        <f t="shared" si="624"/>
        <v>3</v>
      </c>
      <c r="I2857" s="2">
        <f t="shared" si="619"/>
        <v>3</v>
      </c>
      <c r="J2857" s="2" cm="1">
        <f t="array" ref="J2857">INT(_xlfn.XLOOKUP($E2857,消耗中转!$C$10:$C$21,_xlfn.XLOOKUP($I2857,消耗中转!$F$6:$K$6,消耗中转!$F$10:$K$21)))</f>
        <v>1500</v>
      </c>
      <c r="K2857" s="2" cm="1">
        <f t="array" ref="K2857">INT(IF(I2857=0,
_xlfn.XLOOKUP(0,消耗中转!$F$6:$K$6,_xlfn.XLOOKUP(E2857,消耗中转!$C$10:$C$21,消耗中转!$F$10:$K$21)),
_xlfn.XLOOKUP(I2857,消耗中转!$F$6:$K$6,_xlfn.XLOOKUP(E2857,消耗中转!$C$10:$C$21,消耗中转!$F$10:$K$21))+_xlfn.XLOOKUP(0,消耗中转!$F$6:$K$6,_xlfn.XLOOKUP(E2857,消耗中转!$C$10:$C$21,消耗中转!$F$10:$K$21))))</f>
        <v>2000</v>
      </c>
      <c r="L2857" s="2" cm="1">
        <f t="array" ref="L2857">_xlfn.XLOOKUP(I2857,消耗中转!$E$25:$J$25,_xlfn.XLOOKUP(E2857,消耗中转!$C$29:$C$40,消耗中转!$E$29:$J$40))</f>
        <v>1.3</v>
      </c>
    </row>
    <row r="2858" spans="1:12" x14ac:dyDescent="0.15">
      <c r="A2858" s="27">
        <f t="shared" si="621"/>
        <v>600332402003</v>
      </c>
      <c r="B2858" s="27">
        <f t="shared" si="622"/>
        <v>600332402003</v>
      </c>
      <c r="C2858" s="2">
        <f t="shared" si="623"/>
        <v>6003324020</v>
      </c>
      <c r="D2858" s="4">
        <f>_xlfn.XLOOKUP(E2858,[1]战斗中转!$D$8:$D$19,[1]战斗中转!$F$8:$F$19)</f>
        <v>20</v>
      </c>
      <c r="E2858" s="2">
        <f t="shared" si="617"/>
        <v>3</v>
      </c>
      <c r="F2858" s="2">
        <f t="shared" si="624"/>
        <v>3</v>
      </c>
      <c r="G2858" s="2">
        <f t="shared" si="624"/>
        <v>2</v>
      </c>
      <c r="H2858" s="2">
        <f t="shared" si="624"/>
        <v>4</v>
      </c>
      <c r="I2858" s="2">
        <f t="shared" si="619"/>
        <v>3</v>
      </c>
      <c r="J2858" s="2" cm="1">
        <f t="array" ref="J2858">INT(_xlfn.XLOOKUP($E2858,消耗中转!$C$10:$C$21,_xlfn.XLOOKUP($I2858,消耗中转!$F$6:$K$6,消耗中转!$F$10:$K$21)))</f>
        <v>1500</v>
      </c>
      <c r="K2858" s="2" cm="1">
        <f t="array" ref="K2858">INT(IF(I2858=0,
_xlfn.XLOOKUP(0,消耗中转!$F$6:$K$6,_xlfn.XLOOKUP(E2858,消耗中转!$C$10:$C$21,消耗中转!$F$10:$K$21)),
_xlfn.XLOOKUP(I2858,消耗中转!$F$6:$K$6,_xlfn.XLOOKUP(E2858,消耗中转!$C$10:$C$21,消耗中转!$F$10:$K$21))+_xlfn.XLOOKUP(0,消耗中转!$F$6:$K$6,_xlfn.XLOOKUP(E2858,消耗中转!$C$10:$C$21,消耗中转!$F$10:$K$21))))</f>
        <v>2000</v>
      </c>
      <c r="L2858" s="2" cm="1">
        <f t="array" ref="L2858">_xlfn.XLOOKUP(I2858,消耗中转!$E$25:$J$25,_xlfn.XLOOKUP(E2858,消耗中转!$C$29:$C$40,消耗中转!$E$29:$J$40))</f>
        <v>1.3</v>
      </c>
    </row>
    <row r="2859" spans="1:12" x14ac:dyDescent="0.15">
      <c r="A2859" s="27">
        <f t="shared" si="621"/>
        <v>600333102003</v>
      </c>
      <c r="B2859" s="27">
        <f t="shared" si="622"/>
        <v>600333102003</v>
      </c>
      <c r="C2859" s="2">
        <f t="shared" si="623"/>
        <v>6003331020</v>
      </c>
      <c r="D2859" s="4">
        <f>_xlfn.XLOOKUP(E2859,[1]战斗中转!$D$8:$D$19,[1]战斗中转!$F$8:$F$19)</f>
        <v>20</v>
      </c>
      <c r="E2859" s="2">
        <f t="shared" si="617"/>
        <v>3</v>
      </c>
      <c r="F2859" s="2">
        <f t="shared" si="624"/>
        <v>3</v>
      </c>
      <c r="G2859" s="2">
        <f t="shared" si="624"/>
        <v>3</v>
      </c>
      <c r="H2859" s="2">
        <f t="shared" si="624"/>
        <v>1</v>
      </c>
      <c r="I2859" s="2">
        <f t="shared" si="619"/>
        <v>3</v>
      </c>
      <c r="J2859" s="2" cm="1">
        <f t="array" ref="J2859">INT(_xlfn.XLOOKUP($E2859,消耗中转!$C$10:$C$21,_xlfn.XLOOKUP($I2859,消耗中转!$F$6:$K$6,消耗中转!$F$10:$K$21)))</f>
        <v>1500</v>
      </c>
      <c r="K2859" s="2" cm="1">
        <f t="array" ref="K2859">INT(IF(I2859=0,
_xlfn.XLOOKUP(0,消耗中转!$F$6:$K$6,_xlfn.XLOOKUP(E2859,消耗中转!$C$10:$C$21,消耗中转!$F$10:$K$21)),
_xlfn.XLOOKUP(I2859,消耗中转!$F$6:$K$6,_xlfn.XLOOKUP(E2859,消耗中转!$C$10:$C$21,消耗中转!$F$10:$K$21))+_xlfn.XLOOKUP(0,消耗中转!$F$6:$K$6,_xlfn.XLOOKUP(E2859,消耗中转!$C$10:$C$21,消耗中转!$F$10:$K$21))))</f>
        <v>2000</v>
      </c>
      <c r="L2859" s="2" cm="1">
        <f t="array" ref="L2859">_xlfn.XLOOKUP(I2859,消耗中转!$E$25:$J$25,_xlfn.XLOOKUP(E2859,消耗中转!$C$29:$C$40,消耗中转!$E$29:$J$40))</f>
        <v>1.3</v>
      </c>
    </row>
    <row r="2860" spans="1:12" x14ac:dyDescent="0.15">
      <c r="A2860" s="27">
        <f t="shared" si="621"/>
        <v>600333202003</v>
      </c>
      <c r="B2860" s="27">
        <f t="shared" si="622"/>
        <v>600333202003</v>
      </c>
      <c r="C2860" s="2">
        <f t="shared" si="623"/>
        <v>6003332020</v>
      </c>
      <c r="D2860" s="4">
        <f>_xlfn.XLOOKUP(E2860,[1]战斗中转!$D$8:$D$19,[1]战斗中转!$F$8:$F$19)</f>
        <v>20</v>
      </c>
      <c r="E2860" s="2">
        <f t="shared" si="617"/>
        <v>3</v>
      </c>
      <c r="F2860" s="2">
        <f t="shared" si="624"/>
        <v>3</v>
      </c>
      <c r="G2860" s="2">
        <f t="shared" si="624"/>
        <v>3</v>
      </c>
      <c r="H2860" s="2">
        <f t="shared" si="624"/>
        <v>2</v>
      </c>
      <c r="I2860" s="2">
        <f t="shared" si="619"/>
        <v>3</v>
      </c>
      <c r="J2860" s="2" cm="1">
        <f t="array" ref="J2860">INT(_xlfn.XLOOKUP($E2860,消耗中转!$C$10:$C$21,_xlfn.XLOOKUP($I2860,消耗中转!$F$6:$K$6,消耗中转!$F$10:$K$21)))</f>
        <v>1500</v>
      </c>
      <c r="K2860" s="2" cm="1">
        <f t="array" ref="K2860">INT(IF(I2860=0,
_xlfn.XLOOKUP(0,消耗中转!$F$6:$K$6,_xlfn.XLOOKUP(E2860,消耗中转!$C$10:$C$21,消耗中转!$F$10:$K$21)),
_xlfn.XLOOKUP(I2860,消耗中转!$F$6:$K$6,_xlfn.XLOOKUP(E2860,消耗中转!$C$10:$C$21,消耗中转!$F$10:$K$21))+_xlfn.XLOOKUP(0,消耗中转!$F$6:$K$6,_xlfn.XLOOKUP(E2860,消耗中转!$C$10:$C$21,消耗中转!$F$10:$K$21))))</f>
        <v>2000</v>
      </c>
      <c r="L2860" s="2" cm="1">
        <f t="array" ref="L2860">_xlfn.XLOOKUP(I2860,消耗中转!$E$25:$J$25,_xlfn.XLOOKUP(E2860,消耗中转!$C$29:$C$40,消耗中转!$E$29:$J$40))</f>
        <v>1.3</v>
      </c>
    </row>
    <row r="2861" spans="1:12" x14ac:dyDescent="0.15">
      <c r="A2861" s="27">
        <f t="shared" si="621"/>
        <v>600333302003</v>
      </c>
      <c r="B2861" s="27">
        <f t="shared" si="622"/>
        <v>600333302003</v>
      </c>
      <c r="C2861" s="2">
        <f t="shared" si="623"/>
        <v>6003333020</v>
      </c>
      <c r="D2861" s="4">
        <f>_xlfn.XLOOKUP(E2861,[1]战斗中转!$D$8:$D$19,[1]战斗中转!$F$8:$F$19)</f>
        <v>20</v>
      </c>
      <c r="E2861" s="2">
        <f t="shared" si="617"/>
        <v>3</v>
      </c>
      <c r="F2861" s="2">
        <f t="shared" si="624"/>
        <v>3</v>
      </c>
      <c r="G2861" s="2">
        <f t="shared" si="624"/>
        <v>3</v>
      </c>
      <c r="H2861" s="2">
        <f t="shared" si="624"/>
        <v>3</v>
      </c>
      <c r="I2861" s="2">
        <f t="shared" si="619"/>
        <v>3</v>
      </c>
      <c r="J2861" s="2" cm="1">
        <f t="array" ref="J2861">INT(_xlfn.XLOOKUP($E2861,消耗中转!$C$10:$C$21,_xlfn.XLOOKUP($I2861,消耗中转!$F$6:$K$6,消耗中转!$F$10:$K$21)))</f>
        <v>1500</v>
      </c>
      <c r="K2861" s="2" cm="1">
        <f t="array" ref="K2861">INT(IF(I2861=0,
_xlfn.XLOOKUP(0,消耗中转!$F$6:$K$6,_xlfn.XLOOKUP(E2861,消耗中转!$C$10:$C$21,消耗中转!$F$10:$K$21)),
_xlfn.XLOOKUP(I2861,消耗中转!$F$6:$K$6,_xlfn.XLOOKUP(E2861,消耗中转!$C$10:$C$21,消耗中转!$F$10:$K$21))+_xlfn.XLOOKUP(0,消耗中转!$F$6:$K$6,_xlfn.XLOOKUP(E2861,消耗中转!$C$10:$C$21,消耗中转!$F$10:$K$21))))</f>
        <v>2000</v>
      </c>
      <c r="L2861" s="2" cm="1">
        <f t="array" ref="L2861">_xlfn.XLOOKUP(I2861,消耗中转!$E$25:$J$25,_xlfn.XLOOKUP(E2861,消耗中转!$C$29:$C$40,消耗中转!$E$29:$J$40))</f>
        <v>1.3</v>
      </c>
    </row>
    <row r="2862" spans="1:12" x14ac:dyDescent="0.15">
      <c r="A2862" s="27">
        <f t="shared" si="621"/>
        <v>600333402003</v>
      </c>
      <c r="B2862" s="27">
        <f t="shared" si="622"/>
        <v>600333402003</v>
      </c>
      <c r="C2862" s="2">
        <f t="shared" si="623"/>
        <v>6003334020</v>
      </c>
      <c r="D2862" s="4">
        <f>_xlfn.XLOOKUP(E2862,[1]战斗中转!$D$8:$D$19,[1]战斗中转!$F$8:$F$19)</f>
        <v>20</v>
      </c>
      <c r="E2862" s="2">
        <f t="shared" si="617"/>
        <v>3</v>
      </c>
      <c r="F2862" s="2">
        <f t="shared" si="624"/>
        <v>3</v>
      </c>
      <c r="G2862" s="2">
        <f t="shared" si="624"/>
        <v>3</v>
      </c>
      <c r="H2862" s="2">
        <f t="shared" si="624"/>
        <v>4</v>
      </c>
      <c r="I2862" s="2">
        <f t="shared" si="619"/>
        <v>3</v>
      </c>
      <c r="J2862" s="2" cm="1">
        <f t="array" ref="J2862">INT(_xlfn.XLOOKUP($E2862,消耗中转!$C$10:$C$21,_xlfn.XLOOKUP($I2862,消耗中转!$F$6:$K$6,消耗中转!$F$10:$K$21)))</f>
        <v>1500</v>
      </c>
      <c r="K2862" s="2" cm="1">
        <f t="array" ref="K2862">INT(IF(I2862=0,
_xlfn.XLOOKUP(0,消耗中转!$F$6:$K$6,_xlfn.XLOOKUP(E2862,消耗中转!$C$10:$C$21,消耗中转!$F$10:$K$21)),
_xlfn.XLOOKUP(I2862,消耗中转!$F$6:$K$6,_xlfn.XLOOKUP(E2862,消耗中转!$C$10:$C$21,消耗中转!$F$10:$K$21))+_xlfn.XLOOKUP(0,消耗中转!$F$6:$K$6,_xlfn.XLOOKUP(E2862,消耗中转!$C$10:$C$21,消耗中转!$F$10:$K$21))))</f>
        <v>2000</v>
      </c>
      <c r="L2862" s="2" cm="1">
        <f t="array" ref="L2862">_xlfn.XLOOKUP(I2862,消耗中转!$E$25:$J$25,_xlfn.XLOOKUP(E2862,消耗中转!$C$29:$C$40,消耗中转!$E$29:$J$40))</f>
        <v>1.3</v>
      </c>
    </row>
    <row r="2863" spans="1:12" x14ac:dyDescent="0.15">
      <c r="A2863" s="27">
        <f t="shared" si="621"/>
        <v>600341102003</v>
      </c>
      <c r="B2863" s="27">
        <f t="shared" si="622"/>
        <v>600341102003</v>
      </c>
      <c r="C2863" s="2">
        <f t="shared" si="623"/>
        <v>6003411020</v>
      </c>
      <c r="D2863" s="4">
        <f>_xlfn.XLOOKUP(E2863,[1]战斗中转!$D$8:$D$19,[1]战斗中转!$F$8:$F$19)</f>
        <v>20</v>
      </c>
      <c r="E2863" s="2">
        <f t="shared" si="617"/>
        <v>3</v>
      </c>
      <c r="F2863" s="2">
        <f t="shared" ref="F2863:H2882" si="625">F2791</f>
        <v>4</v>
      </c>
      <c r="G2863" s="2">
        <f t="shared" si="625"/>
        <v>1</v>
      </c>
      <c r="H2863" s="2">
        <f t="shared" si="625"/>
        <v>1</v>
      </c>
      <c r="I2863" s="2">
        <f t="shared" si="619"/>
        <v>3</v>
      </c>
      <c r="J2863" s="2" cm="1">
        <f t="array" ref="J2863">INT(_xlfn.XLOOKUP($E2863,消耗中转!$C$10:$C$21,_xlfn.XLOOKUP($I2863,消耗中转!$F$6:$K$6,消耗中转!$F$10:$K$21)))</f>
        <v>1500</v>
      </c>
      <c r="K2863" s="2" cm="1">
        <f t="array" ref="K2863">INT(IF(I2863=0,
_xlfn.XLOOKUP(0,消耗中转!$F$6:$K$6,_xlfn.XLOOKUP(E2863,消耗中转!$C$10:$C$21,消耗中转!$F$10:$K$21)),
_xlfn.XLOOKUP(I2863,消耗中转!$F$6:$K$6,_xlfn.XLOOKUP(E2863,消耗中转!$C$10:$C$21,消耗中转!$F$10:$K$21))+_xlfn.XLOOKUP(0,消耗中转!$F$6:$K$6,_xlfn.XLOOKUP(E2863,消耗中转!$C$10:$C$21,消耗中转!$F$10:$K$21))))</f>
        <v>2000</v>
      </c>
      <c r="L2863" s="2" cm="1">
        <f t="array" ref="L2863">_xlfn.XLOOKUP(I2863,消耗中转!$E$25:$J$25,_xlfn.XLOOKUP(E2863,消耗中转!$C$29:$C$40,消耗中转!$E$29:$J$40))</f>
        <v>1.3</v>
      </c>
    </row>
    <row r="2864" spans="1:12" x14ac:dyDescent="0.15">
      <c r="A2864" s="27">
        <f t="shared" si="621"/>
        <v>600341202003</v>
      </c>
      <c r="B2864" s="27">
        <f t="shared" si="622"/>
        <v>600341202003</v>
      </c>
      <c r="C2864" s="2">
        <f t="shared" si="623"/>
        <v>6003412020</v>
      </c>
      <c r="D2864" s="4">
        <f>_xlfn.XLOOKUP(E2864,[1]战斗中转!$D$8:$D$19,[1]战斗中转!$F$8:$F$19)</f>
        <v>20</v>
      </c>
      <c r="E2864" s="2">
        <f t="shared" si="617"/>
        <v>3</v>
      </c>
      <c r="F2864" s="2">
        <f t="shared" si="625"/>
        <v>4</v>
      </c>
      <c r="G2864" s="2">
        <f t="shared" si="625"/>
        <v>1</v>
      </c>
      <c r="H2864" s="2">
        <f t="shared" si="625"/>
        <v>2</v>
      </c>
      <c r="I2864" s="2">
        <f t="shared" si="619"/>
        <v>3</v>
      </c>
      <c r="J2864" s="2" cm="1">
        <f t="array" ref="J2864">INT(_xlfn.XLOOKUP($E2864,消耗中转!$C$10:$C$21,_xlfn.XLOOKUP($I2864,消耗中转!$F$6:$K$6,消耗中转!$F$10:$K$21)))</f>
        <v>1500</v>
      </c>
      <c r="K2864" s="2" cm="1">
        <f t="array" ref="K2864">INT(IF(I2864=0,
_xlfn.XLOOKUP(0,消耗中转!$F$6:$K$6,_xlfn.XLOOKUP(E2864,消耗中转!$C$10:$C$21,消耗中转!$F$10:$K$21)),
_xlfn.XLOOKUP(I2864,消耗中转!$F$6:$K$6,_xlfn.XLOOKUP(E2864,消耗中转!$C$10:$C$21,消耗中转!$F$10:$K$21))+_xlfn.XLOOKUP(0,消耗中转!$F$6:$K$6,_xlfn.XLOOKUP(E2864,消耗中转!$C$10:$C$21,消耗中转!$F$10:$K$21))))</f>
        <v>2000</v>
      </c>
      <c r="L2864" s="2" cm="1">
        <f t="array" ref="L2864">_xlfn.XLOOKUP(I2864,消耗中转!$E$25:$J$25,_xlfn.XLOOKUP(E2864,消耗中转!$C$29:$C$40,消耗中转!$E$29:$J$40))</f>
        <v>1.3</v>
      </c>
    </row>
    <row r="2865" spans="1:12" x14ac:dyDescent="0.15">
      <c r="A2865" s="27">
        <f t="shared" si="621"/>
        <v>600341302003</v>
      </c>
      <c r="B2865" s="27">
        <f t="shared" si="622"/>
        <v>600341302003</v>
      </c>
      <c r="C2865" s="2">
        <f t="shared" si="623"/>
        <v>6003413020</v>
      </c>
      <c r="D2865" s="4">
        <f>_xlfn.XLOOKUP(E2865,[1]战斗中转!$D$8:$D$19,[1]战斗中转!$F$8:$F$19)</f>
        <v>20</v>
      </c>
      <c r="E2865" s="2">
        <f t="shared" si="617"/>
        <v>3</v>
      </c>
      <c r="F2865" s="2">
        <f t="shared" si="625"/>
        <v>4</v>
      </c>
      <c r="G2865" s="2">
        <f t="shared" si="625"/>
        <v>1</v>
      </c>
      <c r="H2865" s="2">
        <f t="shared" si="625"/>
        <v>3</v>
      </c>
      <c r="I2865" s="2">
        <f t="shared" si="619"/>
        <v>3</v>
      </c>
      <c r="J2865" s="2" cm="1">
        <f t="array" ref="J2865">INT(_xlfn.XLOOKUP($E2865,消耗中转!$C$10:$C$21,_xlfn.XLOOKUP($I2865,消耗中转!$F$6:$K$6,消耗中转!$F$10:$K$21)))</f>
        <v>1500</v>
      </c>
      <c r="K2865" s="2" cm="1">
        <f t="array" ref="K2865">INT(IF(I2865=0,
_xlfn.XLOOKUP(0,消耗中转!$F$6:$K$6,_xlfn.XLOOKUP(E2865,消耗中转!$C$10:$C$21,消耗中转!$F$10:$K$21)),
_xlfn.XLOOKUP(I2865,消耗中转!$F$6:$K$6,_xlfn.XLOOKUP(E2865,消耗中转!$C$10:$C$21,消耗中转!$F$10:$K$21))+_xlfn.XLOOKUP(0,消耗中转!$F$6:$K$6,_xlfn.XLOOKUP(E2865,消耗中转!$C$10:$C$21,消耗中转!$F$10:$K$21))))</f>
        <v>2000</v>
      </c>
      <c r="L2865" s="2" cm="1">
        <f t="array" ref="L2865">_xlfn.XLOOKUP(I2865,消耗中转!$E$25:$J$25,_xlfn.XLOOKUP(E2865,消耗中转!$C$29:$C$40,消耗中转!$E$29:$J$40))</f>
        <v>1.3</v>
      </c>
    </row>
    <row r="2866" spans="1:12" x14ac:dyDescent="0.15">
      <c r="A2866" s="27">
        <f t="shared" si="621"/>
        <v>600341402003</v>
      </c>
      <c r="B2866" s="27">
        <f t="shared" si="622"/>
        <v>600341402003</v>
      </c>
      <c r="C2866" s="2">
        <f t="shared" si="623"/>
        <v>6003414020</v>
      </c>
      <c r="D2866" s="4">
        <f>_xlfn.XLOOKUP(E2866,[1]战斗中转!$D$8:$D$19,[1]战斗中转!$F$8:$F$19)</f>
        <v>20</v>
      </c>
      <c r="E2866" s="2">
        <f t="shared" si="617"/>
        <v>3</v>
      </c>
      <c r="F2866" s="2">
        <f t="shared" si="625"/>
        <v>4</v>
      </c>
      <c r="G2866" s="2">
        <f t="shared" si="625"/>
        <v>1</v>
      </c>
      <c r="H2866" s="2">
        <f t="shared" si="625"/>
        <v>4</v>
      </c>
      <c r="I2866" s="2">
        <f t="shared" si="619"/>
        <v>3</v>
      </c>
      <c r="J2866" s="2" cm="1">
        <f t="array" ref="J2866">INT(_xlfn.XLOOKUP($E2866,消耗中转!$C$10:$C$21,_xlfn.XLOOKUP($I2866,消耗中转!$F$6:$K$6,消耗中转!$F$10:$K$21)))</f>
        <v>1500</v>
      </c>
      <c r="K2866" s="2" cm="1">
        <f t="array" ref="K2866">INT(IF(I2866=0,
_xlfn.XLOOKUP(0,消耗中转!$F$6:$K$6,_xlfn.XLOOKUP(E2866,消耗中转!$C$10:$C$21,消耗中转!$F$10:$K$21)),
_xlfn.XLOOKUP(I2866,消耗中转!$F$6:$K$6,_xlfn.XLOOKUP(E2866,消耗中转!$C$10:$C$21,消耗中转!$F$10:$K$21))+_xlfn.XLOOKUP(0,消耗中转!$F$6:$K$6,_xlfn.XLOOKUP(E2866,消耗中转!$C$10:$C$21,消耗中转!$F$10:$K$21))))</f>
        <v>2000</v>
      </c>
      <c r="L2866" s="2" cm="1">
        <f t="array" ref="L2866">_xlfn.XLOOKUP(I2866,消耗中转!$E$25:$J$25,_xlfn.XLOOKUP(E2866,消耗中转!$C$29:$C$40,消耗中转!$E$29:$J$40))</f>
        <v>1.3</v>
      </c>
    </row>
    <row r="2867" spans="1:12" x14ac:dyDescent="0.15">
      <c r="A2867" s="27">
        <f t="shared" si="621"/>
        <v>600342102003</v>
      </c>
      <c r="B2867" s="27">
        <f t="shared" si="622"/>
        <v>600342102003</v>
      </c>
      <c r="C2867" s="2">
        <f t="shared" si="623"/>
        <v>6003421020</v>
      </c>
      <c r="D2867" s="4">
        <f>_xlfn.XLOOKUP(E2867,[1]战斗中转!$D$8:$D$19,[1]战斗中转!$F$8:$F$19)</f>
        <v>20</v>
      </c>
      <c r="E2867" s="2">
        <f t="shared" si="617"/>
        <v>3</v>
      </c>
      <c r="F2867" s="2">
        <f t="shared" si="625"/>
        <v>4</v>
      </c>
      <c r="G2867" s="2">
        <f t="shared" si="625"/>
        <v>2</v>
      </c>
      <c r="H2867" s="2">
        <f t="shared" si="625"/>
        <v>1</v>
      </c>
      <c r="I2867" s="2">
        <f t="shared" si="619"/>
        <v>3</v>
      </c>
      <c r="J2867" s="2" cm="1">
        <f t="array" ref="J2867">INT(_xlfn.XLOOKUP($E2867,消耗中转!$C$10:$C$21,_xlfn.XLOOKUP($I2867,消耗中转!$F$6:$K$6,消耗中转!$F$10:$K$21)))</f>
        <v>1500</v>
      </c>
      <c r="K2867" s="2" cm="1">
        <f t="array" ref="K2867">INT(IF(I2867=0,
_xlfn.XLOOKUP(0,消耗中转!$F$6:$K$6,_xlfn.XLOOKUP(E2867,消耗中转!$C$10:$C$21,消耗中转!$F$10:$K$21)),
_xlfn.XLOOKUP(I2867,消耗中转!$F$6:$K$6,_xlfn.XLOOKUP(E2867,消耗中转!$C$10:$C$21,消耗中转!$F$10:$K$21))+_xlfn.XLOOKUP(0,消耗中转!$F$6:$K$6,_xlfn.XLOOKUP(E2867,消耗中转!$C$10:$C$21,消耗中转!$F$10:$K$21))))</f>
        <v>2000</v>
      </c>
      <c r="L2867" s="2" cm="1">
        <f t="array" ref="L2867">_xlfn.XLOOKUP(I2867,消耗中转!$E$25:$J$25,_xlfn.XLOOKUP(E2867,消耗中转!$C$29:$C$40,消耗中转!$E$29:$J$40))</f>
        <v>1.3</v>
      </c>
    </row>
    <row r="2868" spans="1:12" x14ac:dyDescent="0.15">
      <c r="A2868" s="27">
        <f t="shared" si="621"/>
        <v>600342202003</v>
      </c>
      <c r="B2868" s="27">
        <f t="shared" si="622"/>
        <v>600342202003</v>
      </c>
      <c r="C2868" s="2">
        <f t="shared" si="623"/>
        <v>6003422020</v>
      </c>
      <c r="D2868" s="4">
        <f>_xlfn.XLOOKUP(E2868,[1]战斗中转!$D$8:$D$19,[1]战斗中转!$F$8:$F$19)</f>
        <v>20</v>
      </c>
      <c r="E2868" s="2">
        <f t="shared" si="617"/>
        <v>3</v>
      </c>
      <c r="F2868" s="2">
        <f t="shared" si="625"/>
        <v>4</v>
      </c>
      <c r="G2868" s="2">
        <f t="shared" si="625"/>
        <v>2</v>
      </c>
      <c r="H2868" s="2">
        <f t="shared" si="625"/>
        <v>2</v>
      </c>
      <c r="I2868" s="2">
        <f t="shared" si="619"/>
        <v>3</v>
      </c>
      <c r="J2868" s="2" cm="1">
        <f t="array" ref="J2868">INT(_xlfn.XLOOKUP($E2868,消耗中转!$C$10:$C$21,_xlfn.XLOOKUP($I2868,消耗中转!$F$6:$K$6,消耗中转!$F$10:$K$21)))</f>
        <v>1500</v>
      </c>
      <c r="K2868" s="2" cm="1">
        <f t="array" ref="K2868">INT(IF(I2868=0,
_xlfn.XLOOKUP(0,消耗中转!$F$6:$K$6,_xlfn.XLOOKUP(E2868,消耗中转!$C$10:$C$21,消耗中转!$F$10:$K$21)),
_xlfn.XLOOKUP(I2868,消耗中转!$F$6:$K$6,_xlfn.XLOOKUP(E2868,消耗中转!$C$10:$C$21,消耗中转!$F$10:$K$21))+_xlfn.XLOOKUP(0,消耗中转!$F$6:$K$6,_xlfn.XLOOKUP(E2868,消耗中转!$C$10:$C$21,消耗中转!$F$10:$K$21))))</f>
        <v>2000</v>
      </c>
      <c r="L2868" s="2" cm="1">
        <f t="array" ref="L2868">_xlfn.XLOOKUP(I2868,消耗中转!$E$25:$J$25,_xlfn.XLOOKUP(E2868,消耗中转!$C$29:$C$40,消耗中转!$E$29:$J$40))</f>
        <v>1.3</v>
      </c>
    </row>
    <row r="2869" spans="1:12" x14ac:dyDescent="0.15">
      <c r="A2869" s="27">
        <f t="shared" si="621"/>
        <v>600342302003</v>
      </c>
      <c r="B2869" s="27">
        <f t="shared" si="622"/>
        <v>600342302003</v>
      </c>
      <c r="C2869" s="2">
        <f t="shared" si="623"/>
        <v>6003423020</v>
      </c>
      <c r="D2869" s="4">
        <f>_xlfn.XLOOKUP(E2869,[1]战斗中转!$D$8:$D$19,[1]战斗中转!$F$8:$F$19)</f>
        <v>20</v>
      </c>
      <c r="E2869" s="2">
        <f t="shared" si="617"/>
        <v>3</v>
      </c>
      <c r="F2869" s="2">
        <f t="shared" si="625"/>
        <v>4</v>
      </c>
      <c r="G2869" s="2">
        <f t="shared" si="625"/>
        <v>2</v>
      </c>
      <c r="H2869" s="2">
        <f t="shared" si="625"/>
        <v>3</v>
      </c>
      <c r="I2869" s="2">
        <f t="shared" si="619"/>
        <v>3</v>
      </c>
      <c r="J2869" s="2" cm="1">
        <f t="array" ref="J2869">INT(_xlfn.XLOOKUP($E2869,消耗中转!$C$10:$C$21,_xlfn.XLOOKUP($I2869,消耗中转!$F$6:$K$6,消耗中转!$F$10:$K$21)))</f>
        <v>1500</v>
      </c>
      <c r="K2869" s="2" cm="1">
        <f t="array" ref="K2869">INT(IF(I2869=0,
_xlfn.XLOOKUP(0,消耗中转!$F$6:$K$6,_xlfn.XLOOKUP(E2869,消耗中转!$C$10:$C$21,消耗中转!$F$10:$K$21)),
_xlfn.XLOOKUP(I2869,消耗中转!$F$6:$K$6,_xlfn.XLOOKUP(E2869,消耗中转!$C$10:$C$21,消耗中转!$F$10:$K$21))+_xlfn.XLOOKUP(0,消耗中转!$F$6:$K$6,_xlfn.XLOOKUP(E2869,消耗中转!$C$10:$C$21,消耗中转!$F$10:$K$21))))</f>
        <v>2000</v>
      </c>
      <c r="L2869" s="2" cm="1">
        <f t="array" ref="L2869">_xlfn.XLOOKUP(I2869,消耗中转!$E$25:$J$25,_xlfn.XLOOKUP(E2869,消耗中转!$C$29:$C$40,消耗中转!$E$29:$J$40))</f>
        <v>1.3</v>
      </c>
    </row>
    <row r="2870" spans="1:12" x14ac:dyDescent="0.15">
      <c r="A2870" s="27">
        <f t="shared" si="621"/>
        <v>600342402003</v>
      </c>
      <c r="B2870" s="27">
        <f t="shared" si="622"/>
        <v>600342402003</v>
      </c>
      <c r="C2870" s="2">
        <f t="shared" si="623"/>
        <v>6003424020</v>
      </c>
      <c r="D2870" s="4">
        <f>_xlfn.XLOOKUP(E2870,[1]战斗中转!$D$8:$D$19,[1]战斗中转!$F$8:$F$19)</f>
        <v>20</v>
      </c>
      <c r="E2870" s="2">
        <f t="shared" si="617"/>
        <v>3</v>
      </c>
      <c r="F2870" s="2">
        <f t="shared" si="625"/>
        <v>4</v>
      </c>
      <c r="G2870" s="2">
        <f t="shared" si="625"/>
        <v>2</v>
      </c>
      <c r="H2870" s="2">
        <f t="shared" si="625"/>
        <v>4</v>
      </c>
      <c r="I2870" s="2">
        <f t="shared" si="619"/>
        <v>3</v>
      </c>
      <c r="J2870" s="2" cm="1">
        <f t="array" ref="J2870">INT(_xlfn.XLOOKUP($E2870,消耗中转!$C$10:$C$21,_xlfn.XLOOKUP($I2870,消耗中转!$F$6:$K$6,消耗中转!$F$10:$K$21)))</f>
        <v>1500</v>
      </c>
      <c r="K2870" s="2" cm="1">
        <f t="array" ref="K2870">INT(IF(I2870=0,
_xlfn.XLOOKUP(0,消耗中转!$F$6:$K$6,_xlfn.XLOOKUP(E2870,消耗中转!$C$10:$C$21,消耗中转!$F$10:$K$21)),
_xlfn.XLOOKUP(I2870,消耗中转!$F$6:$K$6,_xlfn.XLOOKUP(E2870,消耗中转!$C$10:$C$21,消耗中转!$F$10:$K$21))+_xlfn.XLOOKUP(0,消耗中转!$F$6:$K$6,_xlfn.XLOOKUP(E2870,消耗中转!$C$10:$C$21,消耗中转!$F$10:$K$21))))</f>
        <v>2000</v>
      </c>
      <c r="L2870" s="2" cm="1">
        <f t="array" ref="L2870">_xlfn.XLOOKUP(I2870,消耗中转!$E$25:$J$25,_xlfn.XLOOKUP(E2870,消耗中转!$C$29:$C$40,消耗中转!$E$29:$J$40))</f>
        <v>1.3</v>
      </c>
    </row>
    <row r="2871" spans="1:12" x14ac:dyDescent="0.15">
      <c r="A2871" s="27">
        <f t="shared" si="621"/>
        <v>600343102003</v>
      </c>
      <c r="B2871" s="27">
        <f t="shared" si="622"/>
        <v>600343102003</v>
      </c>
      <c r="C2871" s="2">
        <f t="shared" si="623"/>
        <v>6003431020</v>
      </c>
      <c r="D2871" s="4">
        <f>_xlfn.XLOOKUP(E2871,[1]战斗中转!$D$8:$D$19,[1]战斗中转!$F$8:$F$19)</f>
        <v>20</v>
      </c>
      <c r="E2871" s="2">
        <f t="shared" ref="E2871:E2934" si="626">E2799+1</f>
        <v>3</v>
      </c>
      <c r="F2871" s="2">
        <f t="shared" si="625"/>
        <v>4</v>
      </c>
      <c r="G2871" s="2">
        <f t="shared" si="625"/>
        <v>3</v>
      </c>
      <c r="H2871" s="2">
        <f t="shared" si="625"/>
        <v>1</v>
      </c>
      <c r="I2871" s="2">
        <f t="shared" si="619"/>
        <v>3</v>
      </c>
      <c r="J2871" s="2" cm="1">
        <f t="array" ref="J2871">INT(_xlfn.XLOOKUP($E2871,消耗中转!$C$10:$C$21,_xlfn.XLOOKUP($I2871,消耗中转!$F$6:$K$6,消耗中转!$F$10:$K$21)))</f>
        <v>1500</v>
      </c>
      <c r="K2871" s="2" cm="1">
        <f t="array" ref="K2871">INT(IF(I2871=0,
_xlfn.XLOOKUP(0,消耗中转!$F$6:$K$6,_xlfn.XLOOKUP(E2871,消耗中转!$C$10:$C$21,消耗中转!$F$10:$K$21)),
_xlfn.XLOOKUP(I2871,消耗中转!$F$6:$K$6,_xlfn.XLOOKUP(E2871,消耗中转!$C$10:$C$21,消耗中转!$F$10:$K$21))+_xlfn.XLOOKUP(0,消耗中转!$F$6:$K$6,_xlfn.XLOOKUP(E2871,消耗中转!$C$10:$C$21,消耗中转!$F$10:$K$21))))</f>
        <v>2000</v>
      </c>
      <c r="L2871" s="2" cm="1">
        <f t="array" ref="L2871">_xlfn.XLOOKUP(I2871,消耗中转!$E$25:$J$25,_xlfn.XLOOKUP(E2871,消耗中转!$C$29:$C$40,消耗中转!$E$29:$J$40))</f>
        <v>1.3</v>
      </c>
    </row>
    <row r="2872" spans="1:12" x14ac:dyDescent="0.15">
      <c r="A2872" s="27">
        <f t="shared" si="621"/>
        <v>600343202003</v>
      </c>
      <c r="B2872" s="27">
        <f t="shared" si="622"/>
        <v>600343202003</v>
      </c>
      <c r="C2872" s="2">
        <f t="shared" si="623"/>
        <v>6003432020</v>
      </c>
      <c r="D2872" s="4">
        <f>_xlfn.XLOOKUP(E2872,[1]战斗中转!$D$8:$D$19,[1]战斗中转!$F$8:$F$19)</f>
        <v>20</v>
      </c>
      <c r="E2872" s="2">
        <f t="shared" si="626"/>
        <v>3</v>
      </c>
      <c r="F2872" s="2">
        <f t="shared" si="625"/>
        <v>4</v>
      </c>
      <c r="G2872" s="2">
        <f t="shared" si="625"/>
        <v>3</v>
      </c>
      <c r="H2872" s="2">
        <f t="shared" si="625"/>
        <v>2</v>
      </c>
      <c r="I2872" s="2">
        <f t="shared" si="619"/>
        <v>3</v>
      </c>
      <c r="J2872" s="2" cm="1">
        <f t="array" ref="J2872">INT(_xlfn.XLOOKUP($E2872,消耗中转!$C$10:$C$21,_xlfn.XLOOKUP($I2872,消耗中转!$F$6:$K$6,消耗中转!$F$10:$K$21)))</f>
        <v>1500</v>
      </c>
      <c r="K2872" s="2" cm="1">
        <f t="array" ref="K2872">INT(IF(I2872=0,
_xlfn.XLOOKUP(0,消耗中转!$F$6:$K$6,_xlfn.XLOOKUP(E2872,消耗中转!$C$10:$C$21,消耗中转!$F$10:$K$21)),
_xlfn.XLOOKUP(I2872,消耗中转!$F$6:$K$6,_xlfn.XLOOKUP(E2872,消耗中转!$C$10:$C$21,消耗中转!$F$10:$K$21))+_xlfn.XLOOKUP(0,消耗中转!$F$6:$K$6,_xlfn.XLOOKUP(E2872,消耗中转!$C$10:$C$21,消耗中转!$F$10:$K$21))))</f>
        <v>2000</v>
      </c>
      <c r="L2872" s="2" cm="1">
        <f t="array" ref="L2872">_xlfn.XLOOKUP(I2872,消耗中转!$E$25:$J$25,_xlfn.XLOOKUP(E2872,消耗中转!$C$29:$C$40,消耗中转!$E$29:$J$40))</f>
        <v>1.3</v>
      </c>
    </row>
    <row r="2873" spans="1:12" x14ac:dyDescent="0.15">
      <c r="A2873" s="27">
        <f t="shared" si="621"/>
        <v>600343302003</v>
      </c>
      <c r="B2873" s="27">
        <f t="shared" si="622"/>
        <v>600343302003</v>
      </c>
      <c r="C2873" s="2">
        <f t="shared" si="623"/>
        <v>6003433020</v>
      </c>
      <c r="D2873" s="4">
        <f>_xlfn.XLOOKUP(E2873,[1]战斗中转!$D$8:$D$19,[1]战斗中转!$F$8:$F$19)</f>
        <v>20</v>
      </c>
      <c r="E2873" s="2">
        <f t="shared" si="626"/>
        <v>3</v>
      </c>
      <c r="F2873" s="2">
        <f t="shared" si="625"/>
        <v>4</v>
      </c>
      <c r="G2873" s="2">
        <f t="shared" si="625"/>
        <v>3</v>
      </c>
      <c r="H2873" s="2">
        <f t="shared" si="625"/>
        <v>3</v>
      </c>
      <c r="I2873" s="2">
        <f t="shared" si="619"/>
        <v>3</v>
      </c>
      <c r="J2873" s="2" cm="1">
        <f t="array" ref="J2873">INT(_xlfn.XLOOKUP($E2873,消耗中转!$C$10:$C$21,_xlfn.XLOOKUP($I2873,消耗中转!$F$6:$K$6,消耗中转!$F$10:$K$21)))</f>
        <v>1500</v>
      </c>
      <c r="K2873" s="2" cm="1">
        <f t="array" ref="K2873">INT(IF(I2873=0,
_xlfn.XLOOKUP(0,消耗中转!$F$6:$K$6,_xlfn.XLOOKUP(E2873,消耗中转!$C$10:$C$21,消耗中转!$F$10:$K$21)),
_xlfn.XLOOKUP(I2873,消耗中转!$F$6:$K$6,_xlfn.XLOOKUP(E2873,消耗中转!$C$10:$C$21,消耗中转!$F$10:$K$21))+_xlfn.XLOOKUP(0,消耗中转!$F$6:$K$6,_xlfn.XLOOKUP(E2873,消耗中转!$C$10:$C$21,消耗中转!$F$10:$K$21))))</f>
        <v>2000</v>
      </c>
      <c r="L2873" s="2" cm="1">
        <f t="array" ref="L2873">_xlfn.XLOOKUP(I2873,消耗中转!$E$25:$J$25,_xlfn.XLOOKUP(E2873,消耗中转!$C$29:$C$40,消耗中转!$E$29:$J$40))</f>
        <v>1.3</v>
      </c>
    </row>
    <row r="2874" spans="1:12" x14ac:dyDescent="0.15">
      <c r="A2874" s="27">
        <f t="shared" si="621"/>
        <v>600343402003</v>
      </c>
      <c r="B2874" s="27">
        <f t="shared" si="622"/>
        <v>600343402003</v>
      </c>
      <c r="C2874" s="2">
        <f t="shared" si="623"/>
        <v>6003434020</v>
      </c>
      <c r="D2874" s="4">
        <f>_xlfn.XLOOKUP(E2874,[1]战斗中转!$D$8:$D$19,[1]战斗中转!$F$8:$F$19)</f>
        <v>20</v>
      </c>
      <c r="E2874" s="2">
        <f t="shared" si="626"/>
        <v>3</v>
      </c>
      <c r="F2874" s="2">
        <f t="shared" si="625"/>
        <v>4</v>
      </c>
      <c r="G2874" s="2">
        <f t="shared" si="625"/>
        <v>3</v>
      </c>
      <c r="H2874" s="2">
        <f t="shared" si="625"/>
        <v>4</v>
      </c>
      <c r="I2874" s="2">
        <f t="shared" si="619"/>
        <v>3</v>
      </c>
      <c r="J2874" s="2" cm="1">
        <f t="array" ref="J2874">INT(_xlfn.XLOOKUP($E2874,消耗中转!$C$10:$C$21,_xlfn.XLOOKUP($I2874,消耗中转!$F$6:$K$6,消耗中转!$F$10:$K$21)))</f>
        <v>1500</v>
      </c>
      <c r="K2874" s="2" cm="1">
        <f t="array" ref="K2874">INT(IF(I2874=0,
_xlfn.XLOOKUP(0,消耗中转!$F$6:$K$6,_xlfn.XLOOKUP(E2874,消耗中转!$C$10:$C$21,消耗中转!$F$10:$K$21)),
_xlfn.XLOOKUP(I2874,消耗中转!$F$6:$K$6,_xlfn.XLOOKUP(E2874,消耗中转!$C$10:$C$21,消耗中转!$F$10:$K$21))+_xlfn.XLOOKUP(0,消耗中转!$F$6:$K$6,_xlfn.XLOOKUP(E2874,消耗中转!$C$10:$C$21,消耗中转!$F$10:$K$21))))</f>
        <v>2000</v>
      </c>
      <c r="L2874" s="2" cm="1">
        <f t="array" ref="L2874">_xlfn.XLOOKUP(I2874,消耗中转!$E$25:$J$25,_xlfn.XLOOKUP(E2874,消耗中转!$C$29:$C$40,消耗中转!$E$29:$J$40))</f>
        <v>1.3</v>
      </c>
    </row>
    <row r="2875" spans="1:12" x14ac:dyDescent="0.15">
      <c r="A2875" s="27">
        <f t="shared" si="621"/>
        <v>600391102003</v>
      </c>
      <c r="B2875" s="27">
        <f t="shared" si="622"/>
        <v>600391102003</v>
      </c>
      <c r="C2875" s="2">
        <f t="shared" si="623"/>
        <v>6003911020</v>
      </c>
      <c r="D2875" s="4">
        <f>_xlfn.XLOOKUP(E2875,[1]战斗中转!$D$8:$D$19,[1]战斗中转!$F$8:$F$19)</f>
        <v>20</v>
      </c>
      <c r="E2875" s="2">
        <f t="shared" si="626"/>
        <v>3</v>
      </c>
      <c r="F2875" s="2">
        <f t="shared" si="625"/>
        <v>100</v>
      </c>
      <c r="G2875" s="2">
        <f t="shared" si="625"/>
        <v>1</v>
      </c>
      <c r="H2875" s="2">
        <f t="shared" si="625"/>
        <v>1</v>
      </c>
      <c r="I2875" s="2">
        <f t="shared" si="619"/>
        <v>3</v>
      </c>
      <c r="J2875" s="2" cm="1">
        <f t="array" ref="J2875">INT(_xlfn.XLOOKUP($E2875,消耗中转!$C$10:$C$21,_xlfn.XLOOKUP($I2875,消耗中转!$F$6:$K$6,消耗中转!$F$10:$K$21)))</f>
        <v>1500</v>
      </c>
      <c r="K2875" s="2" cm="1">
        <f t="array" ref="K2875">INT(IF(I2875=0,
_xlfn.XLOOKUP(0,消耗中转!$F$6:$K$6,_xlfn.XLOOKUP(E2875,消耗中转!$C$10:$C$21,消耗中转!$F$10:$K$21)),
_xlfn.XLOOKUP(I2875,消耗中转!$F$6:$K$6,_xlfn.XLOOKUP(E2875,消耗中转!$C$10:$C$21,消耗中转!$F$10:$K$21))+_xlfn.XLOOKUP(0,消耗中转!$F$6:$K$6,_xlfn.XLOOKUP(E2875,消耗中转!$C$10:$C$21,消耗中转!$F$10:$K$21))))</f>
        <v>2000</v>
      </c>
      <c r="L2875" s="2" cm="1">
        <f t="array" ref="L2875">_xlfn.XLOOKUP(I2875,消耗中转!$E$25:$J$25,_xlfn.XLOOKUP(E2875,消耗中转!$C$29:$C$40,消耗中转!$E$29:$J$40))</f>
        <v>1.3</v>
      </c>
    </row>
    <row r="2876" spans="1:12" x14ac:dyDescent="0.15">
      <c r="A2876" s="27">
        <f t="shared" si="621"/>
        <v>600391202003</v>
      </c>
      <c r="B2876" s="27">
        <f t="shared" si="622"/>
        <v>600391202003</v>
      </c>
      <c r="C2876" s="2">
        <f t="shared" si="623"/>
        <v>6003912020</v>
      </c>
      <c r="D2876" s="4">
        <f>_xlfn.XLOOKUP(E2876,[1]战斗中转!$D$8:$D$19,[1]战斗中转!$F$8:$F$19)</f>
        <v>20</v>
      </c>
      <c r="E2876" s="2">
        <f t="shared" si="626"/>
        <v>3</v>
      </c>
      <c r="F2876" s="2">
        <f t="shared" si="625"/>
        <v>100</v>
      </c>
      <c r="G2876" s="2">
        <f t="shared" si="625"/>
        <v>1</v>
      </c>
      <c r="H2876" s="2">
        <f t="shared" si="625"/>
        <v>2</v>
      </c>
      <c r="I2876" s="2">
        <f t="shared" si="619"/>
        <v>3</v>
      </c>
      <c r="J2876" s="2" cm="1">
        <f t="array" ref="J2876">INT(_xlfn.XLOOKUP($E2876,消耗中转!$C$10:$C$21,_xlfn.XLOOKUP($I2876,消耗中转!$F$6:$K$6,消耗中转!$F$10:$K$21)))</f>
        <v>1500</v>
      </c>
      <c r="K2876" s="2" cm="1">
        <f t="array" ref="K2876">INT(IF(I2876=0,
_xlfn.XLOOKUP(0,消耗中转!$F$6:$K$6,_xlfn.XLOOKUP(E2876,消耗中转!$C$10:$C$21,消耗中转!$F$10:$K$21)),
_xlfn.XLOOKUP(I2876,消耗中转!$F$6:$K$6,_xlfn.XLOOKUP(E2876,消耗中转!$C$10:$C$21,消耗中转!$F$10:$K$21))+_xlfn.XLOOKUP(0,消耗中转!$F$6:$K$6,_xlfn.XLOOKUP(E2876,消耗中转!$C$10:$C$21,消耗中转!$F$10:$K$21))))</f>
        <v>2000</v>
      </c>
      <c r="L2876" s="2" cm="1">
        <f t="array" ref="L2876">_xlfn.XLOOKUP(I2876,消耗中转!$E$25:$J$25,_xlfn.XLOOKUP(E2876,消耗中转!$C$29:$C$40,消耗中转!$E$29:$J$40))</f>
        <v>1.3</v>
      </c>
    </row>
    <row r="2877" spans="1:12" x14ac:dyDescent="0.15">
      <c r="A2877" s="27">
        <f t="shared" si="621"/>
        <v>600391302003</v>
      </c>
      <c r="B2877" s="27">
        <f t="shared" si="622"/>
        <v>600391302003</v>
      </c>
      <c r="C2877" s="2">
        <f t="shared" si="623"/>
        <v>6003913020</v>
      </c>
      <c r="D2877" s="4">
        <f>_xlfn.XLOOKUP(E2877,[1]战斗中转!$D$8:$D$19,[1]战斗中转!$F$8:$F$19)</f>
        <v>20</v>
      </c>
      <c r="E2877" s="2">
        <f t="shared" si="626"/>
        <v>3</v>
      </c>
      <c r="F2877" s="2">
        <f t="shared" si="625"/>
        <v>100</v>
      </c>
      <c r="G2877" s="2">
        <f t="shared" si="625"/>
        <v>1</v>
      </c>
      <c r="H2877" s="2">
        <f t="shared" si="625"/>
        <v>3</v>
      </c>
      <c r="I2877" s="2">
        <f t="shared" si="619"/>
        <v>3</v>
      </c>
      <c r="J2877" s="2" cm="1">
        <f t="array" ref="J2877">INT(_xlfn.XLOOKUP($E2877,消耗中转!$C$10:$C$21,_xlfn.XLOOKUP($I2877,消耗中转!$F$6:$K$6,消耗中转!$F$10:$K$21)))</f>
        <v>1500</v>
      </c>
      <c r="K2877" s="2" cm="1">
        <f t="array" ref="K2877">INT(IF(I2877=0,
_xlfn.XLOOKUP(0,消耗中转!$F$6:$K$6,_xlfn.XLOOKUP(E2877,消耗中转!$C$10:$C$21,消耗中转!$F$10:$K$21)),
_xlfn.XLOOKUP(I2877,消耗中转!$F$6:$K$6,_xlfn.XLOOKUP(E2877,消耗中转!$C$10:$C$21,消耗中转!$F$10:$K$21))+_xlfn.XLOOKUP(0,消耗中转!$F$6:$K$6,_xlfn.XLOOKUP(E2877,消耗中转!$C$10:$C$21,消耗中转!$F$10:$K$21))))</f>
        <v>2000</v>
      </c>
      <c r="L2877" s="2" cm="1">
        <f t="array" ref="L2877">_xlfn.XLOOKUP(I2877,消耗中转!$E$25:$J$25,_xlfn.XLOOKUP(E2877,消耗中转!$C$29:$C$40,消耗中转!$E$29:$J$40))</f>
        <v>1.3</v>
      </c>
    </row>
    <row r="2878" spans="1:12" x14ac:dyDescent="0.15">
      <c r="A2878" s="27">
        <f t="shared" si="621"/>
        <v>600391402003</v>
      </c>
      <c r="B2878" s="27">
        <f t="shared" si="622"/>
        <v>600391402003</v>
      </c>
      <c r="C2878" s="2">
        <f t="shared" si="623"/>
        <v>6003914020</v>
      </c>
      <c r="D2878" s="4">
        <f>_xlfn.XLOOKUP(E2878,[1]战斗中转!$D$8:$D$19,[1]战斗中转!$F$8:$F$19)</f>
        <v>20</v>
      </c>
      <c r="E2878" s="2">
        <f t="shared" si="626"/>
        <v>3</v>
      </c>
      <c r="F2878" s="2">
        <f t="shared" si="625"/>
        <v>100</v>
      </c>
      <c r="G2878" s="2">
        <f t="shared" si="625"/>
        <v>1</v>
      </c>
      <c r="H2878" s="2">
        <f t="shared" si="625"/>
        <v>4</v>
      </c>
      <c r="I2878" s="2">
        <f t="shared" si="619"/>
        <v>3</v>
      </c>
      <c r="J2878" s="2" cm="1">
        <f t="array" ref="J2878">INT(_xlfn.XLOOKUP($E2878,消耗中转!$C$10:$C$21,_xlfn.XLOOKUP($I2878,消耗中转!$F$6:$K$6,消耗中转!$F$10:$K$21)))</f>
        <v>1500</v>
      </c>
      <c r="K2878" s="2" cm="1">
        <f t="array" ref="K2878">INT(IF(I2878=0,
_xlfn.XLOOKUP(0,消耗中转!$F$6:$K$6,_xlfn.XLOOKUP(E2878,消耗中转!$C$10:$C$21,消耗中转!$F$10:$K$21)),
_xlfn.XLOOKUP(I2878,消耗中转!$F$6:$K$6,_xlfn.XLOOKUP(E2878,消耗中转!$C$10:$C$21,消耗中转!$F$10:$K$21))+_xlfn.XLOOKUP(0,消耗中转!$F$6:$K$6,_xlfn.XLOOKUP(E2878,消耗中转!$C$10:$C$21,消耗中转!$F$10:$K$21))))</f>
        <v>2000</v>
      </c>
      <c r="L2878" s="2" cm="1">
        <f t="array" ref="L2878">_xlfn.XLOOKUP(I2878,消耗中转!$E$25:$J$25,_xlfn.XLOOKUP(E2878,消耗中转!$C$29:$C$40,消耗中转!$E$29:$J$40))</f>
        <v>1.3</v>
      </c>
    </row>
    <row r="2879" spans="1:12" x14ac:dyDescent="0.15">
      <c r="A2879" s="27">
        <f t="shared" si="621"/>
        <v>600392102003</v>
      </c>
      <c r="B2879" s="27">
        <f t="shared" si="622"/>
        <v>600392102003</v>
      </c>
      <c r="C2879" s="2">
        <f t="shared" si="623"/>
        <v>6003921020</v>
      </c>
      <c r="D2879" s="4">
        <f>_xlfn.XLOOKUP(E2879,[1]战斗中转!$D$8:$D$19,[1]战斗中转!$F$8:$F$19)</f>
        <v>20</v>
      </c>
      <c r="E2879" s="2">
        <f t="shared" si="626"/>
        <v>3</v>
      </c>
      <c r="F2879" s="2">
        <f t="shared" si="625"/>
        <v>100</v>
      </c>
      <c r="G2879" s="2">
        <f t="shared" si="625"/>
        <v>2</v>
      </c>
      <c r="H2879" s="2">
        <f t="shared" si="625"/>
        <v>1</v>
      </c>
      <c r="I2879" s="2">
        <f t="shared" si="619"/>
        <v>3</v>
      </c>
      <c r="J2879" s="2" cm="1">
        <f t="array" ref="J2879">INT(_xlfn.XLOOKUP($E2879,消耗中转!$C$10:$C$21,_xlfn.XLOOKUP($I2879,消耗中转!$F$6:$K$6,消耗中转!$F$10:$K$21)))</f>
        <v>1500</v>
      </c>
      <c r="K2879" s="2" cm="1">
        <f t="array" ref="K2879">INT(IF(I2879=0,
_xlfn.XLOOKUP(0,消耗中转!$F$6:$K$6,_xlfn.XLOOKUP(E2879,消耗中转!$C$10:$C$21,消耗中转!$F$10:$K$21)),
_xlfn.XLOOKUP(I2879,消耗中转!$F$6:$K$6,_xlfn.XLOOKUP(E2879,消耗中转!$C$10:$C$21,消耗中转!$F$10:$K$21))+_xlfn.XLOOKUP(0,消耗中转!$F$6:$K$6,_xlfn.XLOOKUP(E2879,消耗中转!$C$10:$C$21,消耗中转!$F$10:$K$21))))</f>
        <v>2000</v>
      </c>
      <c r="L2879" s="2" cm="1">
        <f t="array" ref="L2879">_xlfn.XLOOKUP(I2879,消耗中转!$E$25:$J$25,_xlfn.XLOOKUP(E2879,消耗中转!$C$29:$C$40,消耗中转!$E$29:$J$40))</f>
        <v>1.3</v>
      </c>
    </row>
    <row r="2880" spans="1:12" x14ac:dyDescent="0.15">
      <c r="A2880" s="27">
        <f t="shared" si="621"/>
        <v>600392202003</v>
      </c>
      <c r="B2880" s="27">
        <f t="shared" si="622"/>
        <v>600392202003</v>
      </c>
      <c r="C2880" s="2">
        <f t="shared" si="623"/>
        <v>6003922020</v>
      </c>
      <c r="D2880" s="4">
        <f>_xlfn.XLOOKUP(E2880,[1]战斗中转!$D$8:$D$19,[1]战斗中转!$F$8:$F$19)</f>
        <v>20</v>
      </c>
      <c r="E2880" s="2">
        <f t="shared" si="626"/>
        <v>3</v>
      </c>
      <c r="F2880" s="2">
        <f t="shared" si="625"/>
        <v>100</v>
      </c>
      <c r="G2880" s="2">
        <f t="shared" si="625"/>
        <v>2</v>
      </c>
      <c r="H2880" s="2">
        <f t="shared" si="625"/>
        <v>2</v>
      </c>
      <c r="I2880" s="2">
        <f t="shared" ref="I2880:I2886" si="627">I2879</f>
        <v>3</v>
      </c>
      <c r="J2880" s="2" cm="1">
        <f t="array" ref="J2880">INT(_xlfn.XLOOKUP($E2880,消耗中转!$C$10:$C$21,_xlfn.XLOOKUP($I2880,消耗中转!$F$6:$K$6,消耗中转!$F$10:$K$21)))</f>
        <v>1500</v>
      </c>
      <c r="K2880" s="2" cm="1">
        <f t="array" ref="K2880">INT(IF(I2880=0,
_xlfn.XLOOKUP(0,消耗中转!$F$6:$K$6,_xlfn.XLOOKUP(E2880,消耗中转!$C$10:$C$21,消耗中转!$F$10:$K$21)),
_xlfn.XLOOKUP(I2880,消耗中转!$F$6:$K$6,_xlfn.XLOOKUP(E2880,消耗中转!$C$10:$C$21,消耗中转!$F$10:$K$21))+_xlfn.XLOOKUP(0,消耗中转!$F$6:$K$6,_xlfn.XLOOKUP(E2880,消耗中转!$C$10:$C$21,消耗中转!$F$10:$K$21))))</f>
        <v>2000</v>
      </c>
      <c r="L2880" s="2" cm="1">
        <f t="array" ref="L2880">_xlfn.XLOOKUP(I2880,消耗中转!$E$25:$J$25,_xlfn.XLOOKUP(E2880,消耗中转!$C$29:$C$40,消耗中转!$E$29:$J$40))</f>
        <v>1.3</v>
      </c>
    </row>
    <row r="2881" spans="1:12" x14ac:dyDescent="0.15">
      <c r="A2881" s="27">
        <f t="shared" si="621"/>
        <v>600392302003</v>
      </c>
      <c r="B2881" s="27">
        <f t="shared" si="622"/>
        <v>600392302003</v>
      </c>
      <c r="C2881" s="2">
        <f t="shared" si="623"/>
        <v>6003923020</v>
      </c>
      <c r="D2881" s="4">
        <f>_xlfn.XLOOKUP(E2881,[1]战斗中转!$D$8:$D$19,[1]战斗中转!$F$8:$F$19)</f>
        <v>20</v>
      </c>
      <c r="E2881" s="2">
        <f t="shared" si="626"/>
        <v>3</v>
      </c>
      <c r="F2881" s="2">
        <f t="shared" si="625"/>
        <v>100</v>
      </c>
      <c r="G2881" s="2">
        <f t="shared" si="625"/>
        <v>2</v>
      </c>
      <c r="H2881" s="2">
        <f t="shared" si="625"/>
        <v>3</v>
      </c>
      <c r="I2881" s="2">
        <f t="shared" si="627"/>
        <v>3</v>
      </c>
      <c r="J2881" s="2" cm="1">
        <f t="array" ref="J2881">INT(_xlfn.XLOOKUP($E2881,消耗中转!$C$10:$C$21,_xlfn.XLOOKUP($I2881,消耗中转!$F$6:$K$6,消耗中转!$F$10:$K$21)))</f>
        <v>1500</v>
      </c>
      <c r="K2881" s="2" cm="1">
        <f t="array" ref="K2881">INT(IF(I2881=0,
_xlfn.XLOOKUP(0,消耗中转!$F$6:$K$6,_xlfn.XLOOKUP(E2881,消耗中转!$C$10:$C$21,消耗中转!$F$10:$K$21)),
_xlfn.XLOOKUP(I2881,消耗中转!$F$6:$K$6,_xlfn.XLOOKUP(E2881,消耗中转!$C$10:$C$21,消耗中转!$F$10:$K$21))+_xlfn.XLOOKUP(0,消耗中转!$F$6:$K$6,_xlfn.XLOOKUP(E2881,消耗中转!$C$10:$C$21,消耗中转!$F$10:$K$21))))</f>
        <v>2000</v>
      </c>
      <c r="L2881" s="2" cm="1">
        <f t="array" ref="L2881">_xlfn.XLOOKUP(I2881,消耗中转!$E$25:$J$25,_xlfn.XLOOKUP(E2881,消耗中转!$C$29:$C$40,消耗中转!$E$29:$J$40))</f>
        <v>1.3</v>
      </c>
    </row>
    <row r="2882" spans="1:12" x14ac:dyDescent="0.15">
      <c r="A2882" s="27">
        <f t="shared" si="621"/>
        <v>600392402003</v>
      </c>
      <c r="B2882" s="27">
        <f t="shared" si="622"/>
        <v>600392402003</v>
      </c>
      <c r="C2882" s="2">
        <f t="shared" si="623"/>
        <v>6003924020</v>
      </c>
      <c r="D2882" s="4">
        <f>_xlfn.XLOOKUP(E2882,[1]战斗中转!$D$8:$D$19,[1]战斗中转!$F$8:$F$19)</f>
        <v>20</v>
      </c>
      <c r="E2882" s="2">
        <f t="shared" si="626"/>
        <v>3</v>
      </c>
      <c r="F2882" s="2">
        <f t="shared" si="625"/>
        <v>100</v>
      </c>
      <c r="G2882" s="2">
        <f t="shared" si="625"/>
        <v>2</v>
      </c>
      <c r="H2882" s="2">
        <f t="shared" si="625"/>
        <v>4</v>
      </c>
      <c r="I2882" s="2">
        <f t="shared" si="627"/>
        <v>3</v>
      </c>
      <c r="J2882" s="2" cm="1">
        <f t="array" ref="J2882">INT(_xlfn.XLOOKUP($E2882,消耗中转!$C$10:$C$21,_xlfn.XLOOKUP($I2882,消耗中转!$F$6:$K$6,消耗中转!$F$10:$K$21)))</f>
        <v>1500</v>
      </c>
      <c r="K2882" s="2" cm="1">
        <f t="array" ref="K2882">INT(IF(I2882=0,
_xlfn.XLOOKUP(0,消耗中转!$F$6:$K$6,_xlfn.XLOOKUP(E2882,消耗中转!$C$10:$C$21,消耗中转!$F$10:$K$21)),
_xlfn.XLOOKUP(I2882,消耗中转!$F$6:$K$6,_xlfn.XLOOKUP(E2882,消耗中转!$C$10:$C$21,消耗中转!$F$10:$K$21))+_xlfn.XLOOKUP(0,消耗中转!$F$6:$K$6,_xlfn.XLOOKUP(E2882,消耗中转!$C$10:$C$21,消耗中转!$F$10:$K$21))))</f>
        <v>2000</v>
      </c>
      <c r="L2882" s="2" cm="1">
        <f t="array" ref="L2882">_xlfn.XLOOKUP(I2882,消耗中转!$E$25:$J$25,_xlfn.XLOOKUP(E2882,消耗中转!$C$29:$C$40,消耗中转!$E$29:$J$40))</f>
        <v>1.3</v>
      </c>
    </row>
    <row r="2883" spans="1:12" x14ac:dyDescent="0.15">
      <c r="A2883" s="27">
        <f t="shared" si="621"/>
        <v>600393102003</v>
      </c>
      <c r="B2883" s="27">
        <f t="shared" si="622"/>
        <v>600393102003</v>
      </c>
      <c r="C2883" s="2">
        <f t="shared" si="623"/>
        <v>6003931020</v>
      </c>
      <c r="D2883" s="4">
        <f>_xlfn.XLOOKUP(E2883,[1]战斗中转!$D$8:$D$19,[1]战斗中转!$F$8:$F$19)</f>
        <v>20</v>
      </c>
      <c r="E2883" s="2">
        <f t="shared" si="626"/>
        <v>3</v>
      </c>
      <c r="F2883" s="2">
        <f t="shared" ref="F2883:H2902" si="628">F2811</f>
        <v>100</v>
      </c>
      <c r="G2883" s="2">
        <f t="shared" si="628"/>
        <v>3</v>
      </c>
      <c r="H2883" s="2">
        <f t="shared" si="628"/>
        <v>1</v>
      </c>
      <c r="I2883" s="2">
        <f t="shared" si="627"/>
        <v>3</v>
      </c>
      <c r="J2883" s="2" cm="1">
        <f t="array" ref="J2883">INT(_xlfn.XLOOKUP($E2883,消耗中转!$C$10:$C$21,_xlfn.XLOOKUP($I2883,消耗中转!$F$6:$K$6,消耗中转!$F$10:$K$21)))</f>
        <v>1500</v>
      </c>
      <c r="K2883" s="2" cm="1">
        <f t="array" ref="K2883">INT(IF(I2883=0,
_xlfn.XLOOKUP(0,消耗中转!$F$6:$K$6,_xlfn.XLOOKUP(E2883,消耗中转!$C$10:$C$21,消耗中转!$F$10:$K$21)),
_xlfn.XLOOKUP(I2883,消耗中转!$F$6:$K$6,_xlfn.XLOOKUP(E2883,消耗中转!$C$10:$C$21,消耗中转!$F$10:$K$21))+_xlfn.XLOOKUP(0,消耗中转!$F$6:$K$6,_xlfn.XLOOKUP(E2883,消耗中转!$C$10:$C$21,消耗中转!$F$10:$K$21))))</f>
        <v>2000</v>
      </c>
      <c r="L2883" s="2" cm="1">
        <f t="array" ref="L2883">_xlfn.XLOOKUP(I2883,消耗中转!$E$25:$J$25,_xlfn.XLOOKUP(E2883,消耗中转!$C$29:$C$40,消耗中转!$E$29:$J$40))</f>
        <v>1.3</v>
      </c>
    </row>
    <row r="2884" spans="1:12" x14ac:dyDescent="0.15">
      <c r="A2884" s="27">
        <f t="shared" si="621"/>
        <v>600393202003</v>
      </c>
      <c r="B2884" s="27">
        <f t="shared" si="622"/>
        <v>600393202003</v>
      </c>
      <c r="C2884" s="2">
        <f t="shared" si="623"/>
        <v>6003932020</v>
      </c>
      <c r="D2884" s="4">
        <f>_xlfn.XLOOKUP(E2884,[1]战斗中转!$D$8:$D$19,[1]战斗中转!$F$8:$F$19)</f>
        <v>20</v>
      </c>
      <c r="E2884" s="2">
        <f t="shared" si="626"/>
        <v>3</v>
      </c>
      <c r="F2884" s="2">
        <f t="shared" si="628"/>
        <v>100</v>
      </c>
      <c r="G2884" s="2">
        <f t="shared" si="628"/>
        <v>3</v>
      </c>
      <c r="H2884" s="2">
        <f t="shared" si="628"/>
        <v>2</v>
      </c>
      <c r="I2884" s="2">
        <f t="shared" si="627"/>
        <v>3</v>
      </c>
      <c r="J2884" s="2" cm="1">
        <f t="array" ref="J2884">INT(_xlfn.XLOOKUP($E2884,消耗中转!$C$10:$C$21,_xlfn.XLOOKUP($I2884,消耗中转!$F$6:$K$6,消耗中转!$F$10:$K$21)))</f>
        <v>1500</v>
      </c>
      <c r="K2884" s="2" cm="1">
        <f t="array" ref="K2884">INT(IF(I2884=0,
_xlfn.XLOOKUP(0,消耗中转!$F$6:$K$6,_xlfn.XLOOKUP(E2884,消耗中转!$C$10:$C$21,消耗中转!$F$10:$K$21)),
_xlfn.XLOOKUP(I2884,消耗中转!$F$6:$K$6,_xlfn.XLOOKUP(E2884,消耗中转!$C$10:$C$21,消耗中转!$F$10:$K$21))+_xlfn.XLOOKUP(0,消耗中转!$F$6:$K$6,_xlfn.XLOOKUP(E2884,消耗中转!$C$10:$C$21,消耗中转!$F$10:$K$21))))</f>
        <v>2000</v>
      </c>
      <c r="L2884" s="2" cm="1">
        <f t="array" ref="L2884">_xlfn.XLOOKUP(I2884,消耗中转!$E$25:$J$25,_xlfn.XLOOKUP(E2884,消耗中转!$C$29:$C$40,消耗中转!$E$29:$J$40))</f>
        <v>1.3</v>
      </c>
    </row>
    <row r="2885" spans="1:12" x14ac:dyDescent="0.15">
      <c r="A2885" s="27">
        <f t="shared" si="621"/>
        <v>600393302003</v>
      </c>
      <c r="B2885" s="27">
        <f t="shared" si="622"/>
        <v>600393302003</v>
      </c>
      <c r="C2885" s="2">
        <f t="shared" si="623"/>
        <v>6003933020</v>
      </c>
      <c r="D2885" s="4">
        <f>_xlfn.XLOOKUP(E2885,[1]战斗中转!$D$8:$D$19,[1]战斗中转!$F$8:$F$19)</f>
        <v>20</v>
      </c>
      <c r="E2885" s="2">
        <f t="shared" si="626"/>
        <v>3</v>
      </c>
      <c r="F2885" s="2">
        <f t="shared" si="628"/>
        <v>100</v>
      </c>
      <c r="G2885" s="2">
        <f t="shared" si="628"/>
        <v>3</v>
      </c>
      <c r="H2885" s="2">
        <f t="shared" si="628"/>
        <v>3</v>
      </c>
      <c r="I2885" s="2">
        <f t="shared" si="627"/>
        <v>3</v>
      </c>
      <c r="J2885" s="2" cm="1">
        <f t="array" ref="J2885">INT(_xlfn.XLOOKUP($E2885,消耗中转!$C$10:$C$21,_xlfn.XLOOKUP($I2885,消耗中转!$F$6:$K$6,消耗中转!$F$10:$K$21)))</f>
        <v>1500</v>
      </c>
      <c r="K2885" s="2" cm="1">
        <f t="array" ref="K2885">INT(IF(I2885=0,
_xlfn.XLOOKUP(0,消耗中转!$F$6:$K$6,_xlfn.XLOOKUP(E2885,消耗中转!$C$10:$C$21,消耗中转!$F$10:$K$21)),
_xlfn.XLOOKUP(I2885,消耗中转!$F$6:$K$6,_xlfn.XLOOKUP(E2885,消耗中转!$C$10:$C$21,消耗中转!$F$10:$K$21))+_xlfn.XLOOKUP(0,消耗中转!$F$6:$K$6,_xlfn.XLOOKUP(E2885,消耗中转!$C$10:$C$21,消耗中转!$F$10:$K$21))))</f>
        <v>2000</v>
      </c>
      <c r="L2885" s="2" cm="1">
        <f t="array" ref="L2885">_xlfn.XLOOKUP(I2885,消耗中转!$E$25:$J$25,_xlfn.XLOOKUP(E2885,消耗中转!$C$29:$C$40,消耗中转!$E$29:$J$40))</f>
        <v>1.3</v>
      </c>
    </row>
    <row r="2886" spans="1:12" x14ac:dyDescent="0.15">
      <c r="A2886" s="27">
        <f t="shared" si="621"/>
        <v>600393402003</v>
      </c>
      <c r="B2886" s="27">
        <f t="shared" si="622"/>
        <v>600393402003</v>
      </c>
      <c r="C2886" s="2">
        <f t="shared" si="623"/>
        <v>6003934020</v>
      </c>
      <c r="D2886" s="4">
        <f>_xlfn.XLOOKUP(E2886,[1]战斗中转!$D$8:$D$19,[1]战斗中转!$F$8:$F$19)</f>
        <v>20</v>
      </c>
      <c r="E2886" s="2">
        <f t="shared" si="626"/>
        <v>3</v>
      </c>
      <c r="F2886" s="2">
        <f t="shared" si="628"/>
        <v>100</v>
      </c>
      <c r="G2886" s="2">
        <f t="shared" si="628"/>
        <v>3</v>
      </c>
      <c r="H2886" s="2">
        <f t="shared" si="628"/>
        <v>4</v>
      </c>
      <c r="I2886" s="2">
        <f t="shared" si="627"/>
        <v>3</v>
      </c>
      <c r="J2886" s="2" cm="1">
        <f t="array" ref="J2886">INT(_xlfn.XLOOKUP($E2886,消耗中转!$C$10:$C$21,_xlfn.XLOOKUP($I2886,消耗中转!$F$6:$K$6,消耗中转!$F$10:$K$21)))</f>
        <v>1500</v>
      </c>
      <c r="K2886" s="2" cm="1">
        <f t="array" ref="K2886">INT(IF(I2886=0,
_xlfn.XLOOKUP(0,消耗中转!$F$6:$K$6,_xlfn.XLOOKUP(E2886,消耗中转!$C$10:$C$21,消耗中转!$F$10:$K$21)),
_xlfn.XLOOKUP(I2886,消耗中转!$F$6:$K$6,_xlfn.XLOOKUP(E2886,消耗中转!$C$10:$C$21,消耗中转!$F$10:$K$21))+_xlfn.XLOOKUP(0,消耗中转!$F$6:$K$6,_xlfn.XLOOKUP(E2886,消耗中转!$C$10:$C$21,消耗中转!$F$10:$K$21))))</f>
        <v>2000</v>
      </c>
      <c r="L2886" s="2" cm="1">
        <f t="array" ref="L2886">_xlfn.XLOOKUP(I2886,消耗中转!$E$25:$J$25,_xlfn.XLOOKUP(E2886,消耗中转!$C$29:$C$40,消耗中转!$E$29:$J$40))</f>
        <v>1.3</v>
      </c>
    </row>
    <row r="2887" spans="1:12" x14ac:dyDescent="0.15">
      <c r="A2887" s="27">
        <f t="shared" si="621"/>
        <v>600401103003</v>
      </c>
      <c r="B2887" s="27">
        <f t="shared" si="622"/>
        <v>600401103003</v>
      </c>
      <c r="C2887" s="2">
        <f t="shared" si="623"/>
        <v>6004011030</v>
      </c>
      <c r="D2887" s="4">
        <f>_xlfn.XLOOKUP(E2887,[1]战斗中转!$D$8:$D$19,[1]战斗中转!$F$8:$F$19)</f>
        <v>30</v>
      </c>
      <c r="E2887" s="2">
        <f t="shared" si="626"/>
        <v>4</v>
      </c>
      <c r="F2887" s="2">
        <f t="shared" si="628"/>
        <v>0</v>
      </c>
      <c r="G2887" s="2">
        <f t="shared" si="628"/>
        <v>1</v>
      </c>
      <c r="H2887" s="2">
        <f t="shared" si="628"/>
        <v>1</v>
      </c>
      <c r="I2887" s="2">
        <f>I2874</f>
        <v>3</v>
      </c>
      <c r="J2887" s="2" cm="1">
        <f t="array" ref="J2887">INT(_xlfn.XLOOKUP($E2887,消耗中转!$C$10:$C$21,_xlfn.XLOOKUP($I2887,消耗中转!$F$6:$K$6,消耗中转!$F$10:$K$21)))</f>
        <v>3000</v>
      </c>
      <c r="K2887" s="2" cm="1">
        <f t="array" ref="K2887">INT(IF(I2887=0,
_xlfn.XLOOKUP(0,消耗中转!$F$6:$K$6,_xlfn.XLOOKUP(E2887,消耗中转!$C$10:$C$21,消耗中转!$F$10:$K$21)),
_xlfn.XLOOKUP(I2887,消耗中转!$F$6:$K$6,_xlfn.XLOOKUP(E2887,消耗中转!$C$10:$C$21,消耗中转!$F$10:$K$21))+_xlfn.XLOOKUP(0,消耗中转!$F$6:$K$6,_xlfn.XLOOKUP(E2887,消耗中转!$C$10:$C$21,消耗中转!$F$10:$K$21))))</f>
        <v>4000</v>
      </c>
      <c r="L2887" s="2" cm="1">
        <f t="array" ref="L2887">_xlfn.XLOOKUP(I2887,消耗中转!$E$25:$J$25,_xlfn.XLOOKUP(E2887,消耗中转!$C$29:$C$40,消耗中转!$E$29:$J$40))</f>
        <v>1.3</v>
      </c>
    </row>
    <row r="2888" spans="1:12" x14ac:dyDescent="0.15">
      <c r="A2888" s="27">
        <f t="shared" si="621"/>
        <v>600401203003</v>
      </c>
      <c r="B2888" s="27">
        <f t="shared" si="622"/>
        <v>600401203003</v>
      </c>
      <c r="C2888" s="2">
        <f t="shared" si="623"/>
        <v>6004012030</v>
      </c>
      <c r="D2888" s="4">
        <f>_xlfn.XLOOKUP(E2888,[1]战斗中转!$D$8:$D$19,[1]战斗中转!$F$8:$F$19)</f>
        <v>30</v>
      </c>
      <c r="E2888" s="2">
        <f t="shared" si="626"/>
        <v>4</v>
      </c>
      <c r="F2888" s="2">
        <f t="shared" si="628"/>
        <v>0</v>
      </c>
      <c r="G2888" s="2">
        <f t="shared" si="628"/>
        <v>1</v>
      </c>
      <c r="H2888" s="2">
        <f t="shared" si="628"/>
        <v>2</v>
      </c>
      <c r="I2888" s="2">
        <f t="shared" ref="I2888:I2951" si="629">I2887</f>
        <v>3</v>
      </c>
      <c r="J2888" s="2" cm="1">
        <f t="array" ref="J2888">INT(_xlfn.XLOOKUP($E2888,消耗中转!$C$10:$C$21,_xlfn.XLOOKUP($I2888,消耗中转!$F$6:$K$6,消耗中转!$F$10:$K$21)))</f>
        <v>3000</v>
      </c>
      <c r="K2888" s="2" cm="1">
        <f t="array" ref="K2888">INT(IF(I2888=0,
_xlfn.XLOOKUP(0,消耗中转!$F$6:$K$6,_xlfn.XLOOKUP(E2888,消耗中转!$C$10:$C$21,消耗中转!$F$10:$K$21)),
_xlfn.XLOOKUP(I2888,消耗中转!$F$6:$K$6,_xlfn.XLOOKUP(E2888,消耗中转!$C$10:$C$21,消耗中转!$F$10:$K$21))+_xlfn.XLOOKUP(0,消耗中转!$F$6:$K$6,_xlfn.XLOOKUP(E2888,消耗中转!$C$10:$C$21,消耗中转!$F$10:$K$21))))</f>
        <v>4000</v>
      </c>
      <c r="L2888" s="2" cm="1">
        <f t="array" ref="L2888">_xlfn.XLOOKUP(I2888,消耗中转!$E$25:$J$25,_xlfn.XLOOKUP(E2888,消耗中转!$C$29:$C$40,消耗中转!$E$29:$J$40))</f>
        <v>1.3</v>
      </c>
    </row>
    <row r="2889" spans="1:12" x14ac:dyDescent="0.15">
      <c r="A2889" s="27">
        <f t="shared" si="621"/>
        <v>600401303003</v>
      </c>
      <c r="B2889" s="27">
        <f t="shared" si="622"/>
        <v>600401303003</v>
      </c>
      <c r="C2889" s="2">
        <f t="shared" si="623"/>
        <v>6004013030</v>
      </c>
      <c r="D2889" s="4">
        <f>_xlfn.XLOOKUP(E2889,[1]战斗中转!$D$8:$D$19,[1]战斗中转!$F$8:$F$19)</f>
        <v>30</v>
      </c>
      <c r="E2889" s="2">
        <f t="shared" si="626"/>
        <v>4</v>
      </c>
      <c r="F2889" s="2">
        <f t="shared" si="628"/>
        <v>0</v>
      </c>
      <c r="G2889" s="2">
        <f t="shared" si="628"/>
        <v>1</v>
      </c>
      <c r="H2889" s="2">
        <f t="shared" si="628"/>
        <v>3</v>
      </c>
      <c r="I2889" s="2">
        <f t="shared" si="629"/>
        <v>3</v>
      </c>
      <c r="J2889" s="2" cm="1">
        <f t="array" ref="J2889">INT(_xlfn.XLOOKUP($E2889,消耗中转!$C$10:$C$21,_xlfn.XLOOKUP($I2889,消耗中转!$F$6:$K$6,消耗中转!$F$10:$K$21)))</f>
        <v>3000</v>
      </c>
      <c r="K2889" s="2" cm="1">
        <f t="array" ref="K2889">INT(IF(I2889=0,
_xlfn.XLOOKUP(0,消耗中转!$F$6:$K$6,_xlfn.XLOOKUP(E2889,消耗中转!$C$10:$C$21,消耗中转!$F$10:$K$21)),
_xlfn.XLOOKUP(I2889,消耗中转!$F$6:$K$6,_xlfn.XLOOKUP(E2889,消耗中转!$C$10:$C$21,消耗中转!$F$10:$K$21))+_xlfn.XLOOKUP(0,消耗中转!$F$6:$K$6,_xlfn.XLOOKUP(E2889,消耗中转!$C$10:$C$21,消耗中转!$F$10:$K$21))))</f>
        <v>4000</v>
      </c>
      <c r="L2889" s="2" cm="1">
        <f t="array" ref="L2889">_xlfn.XLOOKUP(I2889,消耗中转!$E$25:$J$25,_xlfn.XLOOKUP(E2889,消耗中转!$C$29:$C$40,消耗中转!$E$29:$J$40))</f>
        <v>1.3</v>
      </c>
    </row>
    <row r="2890" spans="1:12" x14ac:dyDescent="0.15">
      <c r="A2890" s="27">
        <f t="shared" si="621"/>
        <v>600401403003</v>
      </c>
      <c r="B2890" s="27">
        <f t="shared" si="622"/>
        <v>600401403003</v>
      </c>
      <c r="C2890" s="2">
        <f t="shared" si="623"/>
        <v>6004014030</v>
      </c>
      <c r="D2890" s="4">
        <f>_xlfn.XLOOKUP(E2890,[1]战斗中转!$D$8:$D$19,[1]战斗中转!$F$8:$F$19)</f>
        <v>30</v>
      </c>
      <c r="E2890" s="2">
        <f t="shared" si="626"/>
        <v>4</v>
      </c>
      <c r="F2890" s="2">
        <f t="shared" si="628"/>
        <v>0</v>
      </c>
      <c r="G2890" s="2">
        <f t="shared" si="628"/>
        <v>1</v>
      </c>
      <c r="H2890" s="2">
        <f t="shared" si="628"/>
        <v>4</v>
      </c>
      <c r="I2890" s="2">
        <f t="shared" si="629"/>
        <v>3</v>
      </c>
      <c r="J2890" s="2" cm="1">
        <f t="array" ref="J2890">INT(_xlfn.XLOOKUP($E2890,消耗中转!$C$10:$C$21,_xlfn.XLOOKUP($I2890,消耗中转!$F$6:$K$6,消耗中转!$F$10:$K$21)))</f>
        <v>3000</v>
      </c>
      <c r="K2890" s="2" cm="1">
        <f t="array" ref="K2890">INT(IF(I2890=0,
_xlfn.XLOOKUP(0,消耗中转!$F$6:$K$6,_xlfn.XLOOKUP(E2890,消耗中转!$C$10:$C$21,消耗中转!$F$10:$K$21)),
_xlfn.XLOOKUP(I2890,消耗中转!$F$6:$K$6,_xlfn.XLOOKUP(E2890,消耗中转!$C$10:$C$21,消耗中转!$F$10:$K$21))+_xlfn.XLOOKUP(0,消耗中转!$F$6:$K$6,_xlfn.XLOOKUP(E2890,消耗中转!$C$10:$C$21,消耗中转!$F$10:$K$21))))</f>
        <v>4000</v>
      </c>
      <c r="L2890" s="2" cm="1">
        <f t="array" ref="L2890">_xlfn.XLOOKUP(I2890,消耗中转!$E$25:$J$25,_xlfn.XLOOKUP(E2890,消耗中转!$C$29:$C$40,消耗中转!$E$29:$J$40))</f>
        <v>1.3</v>
      </c>
    </row>
    <row r="2891" spans="1:12" x14ac:dyDescent="0.15">
      <c r="A2891" s="27">
        <f t="shared" si="621"/>
        <v>600402103003</v>
      </c>
      <c r="B2891" s="27">
        <f t="shared" si="622"/>
        <v>600402103003</v>
      </c>
      <c r="C2891" s="2">
        <f t="shared" si="623"/>
        <v>6004021030</v>
      </c>
      <c r="D2891" s="4">
        <f>_xlfn.XLOOKUP(E2891,[1]战斗中转!$D$8:$D$19,[1]战斗中转!$F$8:$F$19)</f>
        <v>30</v>
      </c>
      <c r="E2891" s="2">
        <f t="shared" si="626"/>
        <v>4</v>
      </c>
      <c r="F2891" s="2">
        <f t="shared" si="628"/>
        <v>0</v>
      </c>
      <c r="G2891" s="2">
        <f t="shared" si="628"/>
        <v>2</v>
      </c>
      <c r="H2891" s="2">
        <f t="shared" si="628"/>
        <v>1</v>
      </c>
      <c r="I2891" s="2">
        <f t="shared" si="629"/>
        <v>3</v>
      </c>
      <c r="J2891" s="2" cm="1">
        <f t="array" ref="J2891">INT(_xlfn.XLOOKUP($E2891,消耗中转!$C$10:$C$21,_xlfn.XLOOKUP($I2891,消耗中转!$F$6:$K$6,消耗中转!$F$10:$K$21)))</f>
        <v>3000</v>
      </c>
      <c r="K2891" s="2" cm="1">
        <f t="array" ref="K2891">INT(IF(I2891=0,
_xlfn.XLOOKUP(0,消耗中转!$F$6:$K$6,_xlfn.XLOOKUP(E2891,消耗中转!$C$10:$C$21,消耗中转!$F$10:$K$21)),
_xlfn.XLOOKUP(I2891,消耗中转!$F$6:$K$6,_xlfn.XLOOKUP(E2891,消耗中转!$C$10:$C$21,消耗中转!$F$10:$K$21))+_xlfn.XLOOKUP(0,消耗中转!$F$6:$K$6,_xlfn.XLOOKUP(E2891,消耗中转!$C$10:$C$21,消耗中转!$F$10:$K$21))))</f>
        <v>4000</v>
      </c>
      <c r="L2891" s="2" cm="1">
        <f t="array" ref="L2891">_xlfn.XLOOKUP(I2891,消耗中转!$E$25:$J$25,_xlfn.XLOOKUP(E2891,消耗中转!$C$29:$C$40,消耗中转!$E$29:$J$40))</f>
        <v>1.3</v>
      </c>
    </row>
    <row r="2892" spans="1:12" x14ac:dyDescent="0.15">
      <c r="A2892" s="27">
        <f t="shared" si="621"/>
        <v>600402203003</v>
      </c>
      <c r="B2892" s="27">
        <f t="shared" si="622"/>
        <v>600402203003</v>
      </c>
      <c r="C2892" s="2">
        <f t="shared" si="623"/>
        <v>6004022030</v>
      </c>
      <c r="D2892" s="4">
        <f>_xlfn.XLOOKUP(E2892,[1]战斗中转!$D$8:$D$19,[1]战斗中转!$F$8:$F$19)</f>
        <v>30</v>
      </c>
      <c r="E2892" s="2">
        <f t="shared" si="626"/>
        <v>4</v>
      </c>
      <c r="F2892" s="2">
        <f t="shared" si="628"/>
        <v>0</v>
      </c>
      <c r="G2892" s="2">
        <f t="shared" si="628"/>
        <v>2</v>
      </c>
      <c r="H2892" s="2">
        <f t="shared" si="628"/>
        <v>2</v>
      </c>
      <c r="I2892" s="2">
        <f t="shared" si="629"/>
        <v>3</v>
      </c>
      <c r="J2892" s="2" cm="1">
        <f t="array" ref="J2892">INT(_xlfn.XLOOKUP($E2892,消耗中转!$C$10:$C$21,_xlfn.XLOOKUP($I2892,消耗中转!$F$6:$K$6,消耗中转!$F$10:$K$21)))</f>
        <v>3000</v>
      </c>
      <c r="K2892" s="2" cm="1">
        <f t="array" ref="K2892">INT(IF(I2892=0,
_xlfn.XLOOKUP(0,消耗中转!$F$6:$K$6,_xlfn.XLOOKUP(E2892,消耗中转!$C$10:$C$21,消耗中转!$F$10:$K$21)),
_xlfn.XLOOKUP(I2892,消耗中转!$F$6:$K$6,_xlfn.XLOOKUP(E2892,消耗中转!$C$10:$C$21,消耗中转!$F$10:$K$21))+_xlfn.XLOOKUP(0,消耗中转!$F$6:$K$6,_xlfn.XLOOKUP(E2892,消耗中转!$C$10:$C$21,消耗中转!$F$10:$K$21))))</f>
        <v>4000</v>
      </c>
      <c r="L2892" s="2" cm="1">
        <f t="array" ref="L2892">_xlfn.XLOOKUP(I2892,消耗中转!$E$25:$J$25,_xlfn.XLOOKUP(E2892,消耗中转!$C$29:$C$40,消耗中转!$E$29:$J$40))</f>
        <v>1.3</v>
      </c>
    </row>
    <row r="2893" spans="1:12" x14ac:dyDescent="0.15">
      <c r="A2893" s="27">
        <f t="shared" si="621"/>
        <v>600402303003</v>
      </c>
      <c r="B2893" s="27">
        <f t="shared" si="622"/>
        <v>600402303003</v>
      </c>
      <c r="C2893" s="2">
        <f t="shared" si="623"/>
        <v>6004023030</v>
      </c>
      <c r="D2893" s="4">
        <f>_xlfn.XLOOKUP(E2893,[1]战斗中转!$D$8:$D$19,[1]战斗中转!$F$8:$F$19)</f>
        <v>30</v>
      </c>
      <c r="E2893" s="2">
        <f t="shared" si="626"/>
        <v>4</v>
      </c>
      <c r="F2893" s="2">
        <f t="shared" si="628"/>
        <v>0</v>
      </c>
      <c r="G2893" s="2">
        <f t="shared" si="628"/>
        <v>2</v>
      </c>
      <c r="H2893" s="2">
        <f t="shared" si="628"/>
        <v>3</v>
      </c>
      <c r="I2893" s="2">
        <f t="shared" si="629"/>
        <v>3</v>
      </c>
      <c r="J2893" s="2" cm="1">
        <f t="array" ref="J2893">INT(_xlfn.XLOOKUP($E2893,消耗中转!$C$10:$C$21,_xlfn.XLOOKUP($I2893,消耗中转!$F$6:$K$6,消耗中转!$F$10:$K$21)))</f>
        <v>3000</v>
      </c>
      <c r="K2893" s="2" cm="1">
        <f t="array" ref="K2893">INT(IF(I2893=0,
_xlfn.XLOOKUP(0,消耗中转!$F$6:$K$6,_xlfn.XLOOKUP(E2893,消耗中转!$C$10:$C$21,消耗中转!$F$10:$K$21)),
_xlfn.XLOOKUP(I2893,消耗中转!$F$6:$K$6,_xlfn.XLOOKUP(E2893,消耗中转!$C$10:$C$21,消耗中转!$F$10:$K$21))+_xlfn.XLOOKUP(0,消耗中转!$F$6:$K$6,_xlfn.XLOOKUP(E2893,消耗中转!$C$10:$C$21,消耗中转!$F$10:$K$21))))</f>
        <v>4000</v>
      </c>
      <c r="L2893" s="2" cm="1">
        <f t="array" ref="L2893">_xlfn.XLOOKUP(I2893,消耗中转!$E$25:$J$25,_xlfn.XLOOKUP(E2893,消耗中转!$C$29:$C$40,消耗中转!$E$29:$J$40))</f>
        <v>1.3</v>
      </c>
    </row>
    <row r="2894" spans="1:12" x14ac:dyDescent="0.15">
      <c r="A2894" s="27">
        <f t="shared" si="621"/>
        <v>600402403003</v>
      </c>
      <c r="B2894" s="27">
        <f t="shared" si="622"/>
        <v>600402403003</v>
      </c>
      <c r="C2894" s="2">
        <f t="shared" si="623"/>
        <v>6004024030</v>
      </c>
      <c r="D2894" s="4">
        <f>_xlfn.XLOOKUP(E2894,[1]战斗中转!$D$8:$D$19,[1]战斗中转!$F$8:$F$19)</f>
        <v>30</v>
      </c>
      <c r="E2894" s="2">
        <f t="shared" si="626"/>
        <v>4</v>
      </c>
      <c r="F2894" s="2">
        <f t="shared" si="628"/>
        <v>0</v>
      </c>
      <c r="G2894" s="2">
        <f t="shared" si="628"/>
        <v>2</v>
      </c>
      <c r="H2894" s="2">
        <f t="shared" si="628"/>
        <v>4</v>
      </c>
      <c r="I2894" s="2">
        <f t="shared" si="629"/>
        <v>3</v>
      </c>
      <c r="J2894" s="2" cm="1">
        <f t="array" ref="J2894">INT(_xlfn.XLOOKUP($E2894,消耗中转!$C$10:$C$21,_xlfn.XLOOKUP($I2894,消耗中转!$F$6:$K$6,消耗中转!$F$10:$K$21)))</f>
        <v>3000</v>
      </c>
      <c r="K2894" s="2" cm="1">
        <f t="array" ref="K2894">INT(IF(I2894=0,
_xlfn.XLOOKUP(0,消耗中转!$F$6:$K$6,_xlfn.XLOOKUP(E2894,消耗中转!$C$10:$C$21,消耗中转!$F$10:$K$21)),
_xlfn.XLOOKUP(I2894,消耗中转!$F$6:$K$6,_xlfn.XLOOKUP(E2894,消耗中转!$C$10:$C$21,消耗中转!$F$10:$K$21))+_xlfn.XLOOKUP(0,消耗中转!$F$6:$K$6,_xlfn.XLOOKUP(E2894,消耗中转!$C$10:$C$21,消耗中转!$F$10:$K$21))))</f>
        <v>4000</v>
      </c>
      <c r="L2894" s="2" cm="1">
        <f t="array" ref="L2894">_xlfn.XLOOKUP(I2894,消耗中转!$E$25:$J$25,_xlfn.XLOOKUP(E2894,消耗中转!$C$29:$C$40,消耗中转!$E$29:$J$40))</f>
        <v>1.3</v>
      </c>
    </row>
    <row r="2895" spans="1:12" x14ac:dyDescent="0.15">
      <c r="A2895" s="27">
        <f t="shared" si="621"/>
        <v>600403103003</v>
      </c>
      <c r="B2895" s="27">
        <f t="shared" si="622"/>
        <v>600403103003</v>
      </c>
      <c r="C2895" s="2">
        <f t="shared" si="623"/>
        <v>6004031030</v>
      </c>
      <c r="D2895" s="4">
        <f>_xlfn.XLOOKUP(E2895,[1]战斗中转!$D$8:$D$19,[1]战斗中转!$F$8:$F$19)</f>
        <v>30</v>
      </c>
      <c r="E2895" s="2">
        <f t="shared" si="626"/>
        <v>4</v>
      </c>
      <c r="F2895" s="2">
        <f t="shared" si="628"/>
        <v>0</v>
      </c>
      <c r="G2895" s="2">
        <f t="shared" si="628"/>
        <v>3</v>
      </c>
      <c r="H2895" s="2">
        <f t="shared" si="628"/>
        <v>1</v>
      </c>
      <c r="I2895" s="2">
        <f t="shared" si="629"/>
        <v>3</v>
      </c>
      <c r="J2895" s="2" cm="1">
        <f t="array" ref="J2895">INT(_xlfn.XLOOKUP($E2895,消耗中转!$C$10:$C$21,_xlfn.XLOOKUP($I2895,消耗中转!$F$6:$K$6,消耗中转!$F$10:$K$21)))</f>
        <v>3000</v>
      </c>
      <c r="K2895" s="2" cm="1">
        <f t="array" ref="K2895">INT(IF(I2895=0,
_xlfn.XLOOKUP(0,消耗中转!$F$6:$K$6,_xlfn.XLOOKUP(E2895,消耗中转!$C$10:$C$21,消耗中转!$F$10:$K$21)),
_xlfn.XLOOKUP(I2895,消耗中转!$F$6:$K$6,_xlfn.XLOOKUP(E2895,消耗中转!$C$10:$C$21,消耗中转!$F$10:$K$21))+_xlfn.XLOOKUP(0,消耗中转!$F$6:$K$6,_xlfn.XLOOKUP(E2895,消耗中转!$C$10:$C$21,消耗中转!$F$10:$K$21))))</f>
        <v>4000</v>
      </c>
      <c r="L2895" s="2" cm="1">
        <f t="array" ref="L2895">_xlfn.XLOOKUP(I2895,消耗中转!$E$25:$J$25,_xlfn.XLOOKUP(E2895,消耗中转!$C$29:$C$40,消耗中转!$E$29:$J$40))</f>
        <v>1.3</v>
      </c>
    </row>
    <row r="2896" spans="1:12" x14ac:dyDescent="0.15">
      <c r="A2896" s="27">
        <f t="shared" si="621"/>
        <v>600403203003</v>
      </c>
      <c r="B2896" s="27">
        <f t="shared" si="622"/>
        <v>600403203003</v>
      </c>
      <c r="C2896" s="2">
        <f t="shared" ref="C2896:C2959" si="630">IF(F2896=100,60*10^8+E2896*10^6+9*10^5+G2896*10^4+H2896*10^3+D2896,60*10^8+E2896*10^6+F2896*10^5+G2896*10^4+H2896*10^3+D2896)</f>
        <v>6004032030</v>
      </c>
      <c r="D2896" s="4">
        <f>_xlfn.XLOOKUP(E2896,[1]战斗中转!$D$8:$D$19,[1]战斗中转!$F$8:$F$19)</f>
        <v>30</v>
      </c>
      <c r="E2896" s="2">
        <f t="shared" si="626"/>
        <v>4</v>
      </c>
      <c r="F2896" s="2">
        <f t="shared" si="628"/>
        <v>0</v>
      </c>
      <c r="G2896" s="2">
        <f t="shared" si="628"/>
        <v>3</v>
      </c>
      <c r="H2896" s="2">
        <f t="shared" si="628"/>
        <v>2</v>
      </c>
      <c r="I2896" s="2">
        <f t="shared" si="629"/>
        <v>3</v>
      </c>
      <c r="J2896" s="2" cm="1">
        <f t="array" ref="J2896">INT(_xlfn.XLOOKUP($E2896,消耗中转!$C$10:$C$21,_xlfn.XLOOKUP($I2896,消耗中转!$F$6:$K$6,消耗中转!$F$10:$K$21)))</f>
        <v>3000</v>
      </c>
      <c r="K2896" s="2" cm="1">
        <f t="array" ref="K2896">INT(IF(I2896=0,
_xlfn.XLOOKUP(0,消耗中转!$F$6:$K$6,_xlfn.XLOOKUP(E2896,消耗中转!$C$10:$C$21,消耗中转!$F$10:$K$21)),
_xlfn.XLOOKUP(I2896,消耗中转!$F$6:$K$6,_xlfn.XLOOKUP(E2896,消耗中转!$C$10:$C$21,消耗中转!$F$10:$K$21))+_xlfn.XLOOKUP(0,消耗中转!$F$6:$K$6,_xlfn.XLOOKUP(E2896,消耗中转!$C$10:$C$21,消耗中转!$F$10:$K$21))))</f>
        <v>4000</v>
      </c>
      <c r="L2896" s="2" cm="1">
        <f t="array" ref="L2896">_xlfn.XLOOKUP(I2896,消耗中转!$E$25:$J$25,_xlfn.XLOOKUP(E2896,消耗中转!$C$29:$C$40,消耗中转!$E$29:$J$40))</f>
        <v>1.3</v>
      </c>
    </row>
    <row r="2897" spans="1:12" x14ac:dyDescent="0.15">
      <c r="A2897" s="27">
        <f t="shared" si="621"/>
        <v>600403303003</v>
      </c>
      <c r="B2897" s="27">
        <f t="shared" si="622"/>
        <v>600403303003</v>
      </c>
      <c r="C2897" s="2">
        <f t="shared" si="630"/>
        <v>6004033030</v>
      </c>
      <c r="D2897" s="4">
        <f>_xlfn.XLOOKUP(E2897,[1]战斗中转!$D$8:$D$19,[1]战斗中转!$F$8:$F$19)</f>
        <v>30</v>
      </c>
      <c r="E2897" s="2">
        <f t="shared" si="626"/>
        <v>4</v>
      </c>
      <c r="F2897" s="2">
        <f t="shared" si="628"/>
        <v>0</v>
      </c>
      <c r="G2897" s="2">
        <f t="shared" si="628"/>
        <v>3</v>
      </c>
      <c r="H2897" s="2">
        <f t="shared" si="628"/>
        <v>3</v>
      </c>
      <c r="I2897" s="2">
        <f t="shared" si="629"/>
        <v>3</v>
      </c>
      <c r="J2897" s="2" cm="1">
        <f t="array" ref="J2897">INT(_xlfn.XLOOKUP($E2897,消耗中转!$C$10:$C$21,_xlfn.XLOOKUP($I2897,消耗中转!$F$6:$K$6,消耗中转!$F$10:$K$21)))</f>
        <v>3000</v>
      </c>
      <c r="K2897" s="2" cm="1">
        <f t="array" ref="K2897">INT(IF(I2897=0,
_xlfn.XLOOKUP(0,消耗中转!$F$6:$K$6,_xlfn.XLOOKUP(E2897,消耗中转!$C$10:$C$21,消耗中转!$F$10:$K$21)),
_xlfn.XLOOKUP(I2897,消耗中转!$F$6:$K$6,_xlfn.XLOOKUP(E2897,消耗中转!$C$10:$C$21,消耗中转!$F$10:$K$21))+_xlfn.XLOOKUP(0,消耗中转!$F$6:$K$6,_xlfn.XLOOKUP(E2897,消耗中转!$C$10:$C$21,消耗中转!$F$10:$K$21))))</f>
        <v>4000</v>
      </c>
      <c r="L2897" s="2" cm="1">
        <f t="array" ref="L2897">_xlfn.XLOOKUP(I2897,消耗中转!$E$25:$J$25,_xlfn.XLOOKUP(E2897,消耗中转!$C$29:$C$40,消耗中转!$E$29:$J$40))</f>
        <v>1.3</v>
      </c>
    </row>
    <row r="2898" spans="1:12" x14ac:dyDescent="0.15">
      <c r="A2898" s="27">
        <f t="shared" si="621"/>
        <v>600403403003</v>
      </c>
      <c r="B2898" s="27">
        <f t="shared" si="622"/>
        <v>600403403003</v>
      </c>
      <c r="C2898" s="2">
        <f t="shared" si="630"/>
        <v>6004034030</v>
      </c>
      <c r="D2898" s="4">
        <f>_xlfn.XLOOKUP(E2898,[1]战斗中转!$D$8:$D$19,[1]战斗中转!$F$8:$F$19)</f>
        <v>30</v>
      </c>
      <c r="E2898" s="2">
        <f t="shared" si="626"/>
        <v>4</v>
      </c>
      <c r="F2898" s="2">
        <f t="shared" si="628"/>
        <v>0</v>
      </c>
      <c r="G2898" s="2">
        <f t="shared" si="628"/>
        <v>3</v>
      </c>
      <c r="H2898" s="2">
        <f t="shared" si="628"/>
        <v>4</v>
      </c>
      <c r="I2898" s="2">
        <f t="shared" si="629"/>
        <v>3</v>
      </c>
      <c r="J2898" s="2" cm="1">
        <f t="array" ref="J2898">INT(_xlfn.XLOOKUP($E2898,消耗中转!$C$10:$C$21,_xlfn.XLOOKUP($I2898,消耗中转!$F$6:$K$6,消耗中转!$F$10:$K$21)))</f>
        <v>3000</v>
      </c>
      <c r="K2898" s="2" cm="1">
        <f t="array" ref="K2898">INT(IF(I2898=0,
_xlfn.XLOOKUP(0,消耗中转!$F$6:$K$6,_xlfn.XLOOKUP(E2898,消耗中转!$C$10:$C$21,消耗中转!$F$10:$K$21)),
_xlfn.XLOOKUP(I2898,消耗中转!$F$6:$K$6,_xlfn.XLOOKUP(E2898,消耗中转!$C$10:$C$21,消耗中转!$F$10:$K$21))+_xlfn.XLOOKUP(0,消耗中转!$F$6:$K$6,_xlfn.XLOOKUP(E2898,消耗中转!$C$10:$C$21,消耗中转!$F$10:$K$21))))</f>
        <v>4000</v>
      </c>
      <c r="L2898" s="2" cm="1">
        <f t="array" ref="L2898">_xlfn.XLOOKUP(I2898,消耗中转!$E$25:$J$25,_xlfn.XLOOKUP(E2898,消耗中转!$C$29:$C$40,消耗中转!$E$29:$J$40))</f>
        <v>1.3</v>
      </c>
    </row>
    <row r="2899" spans="1:12" x14ac:dyDescent="0.15">
      <c r="A2899" s="27">
        <f t="shared" si="621"/>
        <v>600411103003</v>
      </c>
      <c r="B2899" s="27">
        <f t="shared" si="622"/>
        <v>600411103003</v>
      </c>
      <c r="C2899" s="2">
        <f t="shared" si="630"/>
        <v>6004111030</v>
      </c>
      <c r="D2899" s="4">
        <f>_xlfn.XLOOKUP(E2899,[1]战斗中转!$D$8:$D$19,[1]战斗中转!$F$8:$F$19)</f>
        <v>30</v>
      </c>
      <c r="E2899" s="2">
        <f t="shared" si="626"/>
        <v>4</v>
      </c>
      <c r="F2899" s="2">
        <f t="shared" si="628"/>
        <v>1</v>
      </c>
      <c r="G2899" s="2">
        <f t="shared" si="628"/>
        <v>1</v>
      </c>
      <c r="H2899" s="2">
        <f t="shared" si="628"/>
        <v>1</v>
      </c>
      <c r="I2899" s="2">
        <f t="shared" si="629"/>
        <v>3</v>
      </c>
      <c r="J2899" s="2" cm="1">
        <f t="array" ref="J2899">INT(_xlfn.XLOOKUP($E2899,消耗中转!$C$10:$C$21,_xlfn.XLOOKUP($I2899,消耗中转!$F$6:$K$6,消耗中转!$F$10:$K$21)))</f>
        <v>3000</v>
      </c>
      <c r="K2899" s="2" cm="1">
        <f t="array" ref="K2899">INT(IF(I2899=0,
_xlfn.XLOOKUP(0,消耗中转!$F$6:$K$6,_xlfn.XLOOKUP(E2899,消耗中转!$C$10:$C$21,消耗中转!$F$10:$K$21)),
_xlfn.XLOOKUP(I2899,消耗中转!$F$6:$K$6,_xlfn.XLOOKUP(E2899,消耗中转!$C$10:$C$21,消耗中转!$F$10:$K$21))+_xlfn.XLOOKUP(0,消耗中转!$F$6:$K$6,_xlfn.XLOOKUP(E2899,消耗中转!$C$10:$C$21,消耗中转!$F$10:$K$21))))</f>
        <v>4000</v>
      </c>
      <c r="L2899" s="2" cm="1">
        <f t="array" ref="L2899">_xlfn.XLOOKUP(I2899,消耗中转!$E$25:$J$25,_xlfn.XLOOKUP(E2899,消耗中转!$C$29:$C$40,消耗中转!$E$29:$J$40))</f>
        <v>1.3</v>
      </c>
    </row>
    <row r="2900" spans="1:12" x14ac:dyDescent="0.15">
      <c r="A2900" s="27">
        <f t="shared" ref="A2900:A2975" si="631">B2900</f>
        <v>600411203003</v>
      </c>
      <c r="B2900" s="27">
        <f t="shared" ref="B2900:B2975" si="632">C2900*100+I2900</f>
        <v>600411203003</v>
      </c>
      <c r="C2900" s="2">
        <f t="shared" si="630"/>
        <v>6004112030</v>
      </c>
      <c r="D2900" s="4">
        <f>_xlfn.XLOOKUP(E2900,[1]战斗中转!$D$8:$D$19,[1]战斗中转!$F$8:$F$19)</f>
        <v>30</v>
      </c>
      <c r="E2900" s="2">
        <f t="shared" si="626"/>
        <v>4</v>
      </c>
      <c r="F2900" s="2">
        <f t="shared" si="628"/>
        <v>1</v>
      </c>
      <c r="G2900" s="2">
        <f t="shared" si="628"/>
        <v>1</v>
      </c>
      <c r="H2900" s="2">
        <f t="shared" si="628"/>
        <v>2</v>
      </c>
      <c r="I2900" s="2">
        <f t="shared" si="629"/>
        <v>3</v>
      </c>
      <c r="J2900" s="2" cm="1">
        <f t="array" ref="J2900">INT(_xlfn.XLOOKUP($E2900,消耗中转!$C$10:$C$21,_xlfn.XLOOKUP($I2900,消耗中转!$F$6:$K$6,消耗中转!$F$10:$K$21)))</f>
        <v>3000</v>
      </c>
      <c r="K2900" s="2" cm="1">
        <f t="array" ref="K2900">INT(IF(I2900=0,
_xlfn.XLOOKUP(0,消耗中转!$F$6:$K$6,_xlfn.XLOOKUP(E2900,消耗中转!$C$10:$C$21,消耗中转!$F$10:$K$21)),
_xlfn.XLOOKUP(I2900,消耗中转!$F$6:$K$6,_xlfn.XLOOKUP(E2900,消耗中转!$C$10:$C$21,消耗中转!$F$10:$K$21))+_xlfn.XLOOKUP(0,消耗中转!$F$6:$K$6,_xlfn.XLOOKUP(E2900,消耗中转!$C$10:$C$21,消耗中转!$F$10:$K$21))))</f>
        <v>4000</v>
      </c>
      <c r="L2900" s="2" cm="1">
        <f t="array" ref="L2900">_xlfn.XLOOKUP(I2900,消耗中转!$E$25:$J$25,_xlfn.XLOOKUP(E2900,消耗中转!$C$29:$C$40,消耗中转!$E$29:$J$40))</f>
        <v>1.3</v>
      </c>
    </row>
    <row r="2901" spans="1:12" x14ac:dyDescent="0.15">
      <c r="A2901" s="27">
        <f t="shared" si="631"/>
        <v>600411303003</v>
      </c>
      <c r="B2901" s="27">
        <f t="shared" si="632"/>
        <v>600411303003</v>
      </c>
      <c r="C2901" s="2">
        <f t="shared" si="630"/>
        <v>6004113030</v>
      </c>
      <c r="D2901" s="4">
        <f>_xlfn.XLOOKUP(E2901,[1]战斗中转!$D$8:$D$19,[1]战斗中转!$F$8:$F$19)</f>
        <v>30</v>
      </c>
      <c r="E2901" s="2">
        <f t="shared" si="626"/>
        <v>4</v>
      </c>
      <c r="F2901" s="2">
        <f t="shared" si="628"/>
        <v>1</v>
      </c>
      <c r="G2901" s="2">
        <f t="shared" si="628"/>
        <v>1</v>
      </c>
      <c r="H2901" s="2">
        <f t="shared" si="628"/>
        <v>3</v>
      </c>
      <c r="I2901" s="2">
        <f t="shared" si="629"/>
        <v>3</v>
      </c>
      <c r="J2901" s="2" cm="1">
        <f t="array" ref="J2901">INT(_xlfn.XLOOKUP($E2901,消耗中转!$C$10:$C$21,_xlfn.XLOOKUP($I2901,消耗中转!$F$6:$K$6,消耗中转!$F$10:$K$21)))</f>
        <v>3000</v>
      </c>
      <c r="K2901" s="2" cm="1">
        <f t="array" ref="K2901">INT(IF(I2901=0,
_xlfn.XLOOKUP(0,消耗中转!$F$6:$K$6,_xlfn.XLOOKUP(E2901,消耗中转!$C$10:$C$21,消耗中转!$F$10:$K$21)),
_xlfn.XLOOKUP(I2901,消耗中转!$F$6:$K$6,_xlfn.XLOOKUP(E2901,消耗中转!$C$10:$C$21,消耗中转!$F$10:$K$21))+_xlfn.XLOOKUP(0,消耗中转!$F$6:$K$6,_xlfn.XLOOKUP(E2901,消耗中转!$C$10:$C$21,消耗中转!$F$10:$K$21))))</f>
        <v>4000</v>
      </c>
      <c r="L2901" s="2" cm="1">
        <f t="array" ref="L2901">_xlfn.XLOOKUP(I2901,消耗中转!$E$25:$J$25,_xlfn.XLOOKUP(E2901,消耗中转!$C$29:$C$40,消耗中转!$E$29:$J$40))</f>
        <v>1.3</v>
      </c>
    </row>
    <row r="2902" spans="1:12" x14ac:dyDescent="0.15">
      <c r="A2902" s="27">
        <f t="shared" si="631"/>
        <v>600411403003</v>
      </c>
      <c r="B2902" s="27">
        <f t="shared" si="632"/>
        <v>600411403003</v>
      </c>
      <c r="C2902" s="2">
        <f t="shared" si="630"/>
        <v>6004114030</v>
      </c>
      <c r="D2902" s="4">
        <f>_xlfn.XLOOKUP(E2902,[1]战斗中转!$D$8:$D$19,[1]战斗中转!$F$8:$F$19)</f>
        <v>30</v>
      </c>
      <c r="E2902" s="2">
        <f t="shared" si="626"/>
        <v>4</v>
      </c>
      <c r="F2902" s="2">
        <f t="shared" si="628"/>
        <v>1</v>
      </c>
      <c r="G2902" s="2">
        <f t="shared" si="628"/>
        <v>1</v>
      </c>
      <c r="H2902" s="2">
        <f t="shared" si="628"/>
        <v>4</v>
      </c>
      <c r="I2902" s="2">
        <f t="shared" si="629"/>
        <v>3</v>
      </c>
      <c r="J2902" s="2" cm="1">
        <f t="array" ref="J2902">INT(_xlfn.XLOOKUP($E2902,消耗中转!$C$10:$C$21,_xlfn.XLOOKUP($I2902,消耗中转!$F$6:$K$6,消耗中转!$F$10:$K$21)))</f>
        <v>3000</v>
      </c>
      <c r="K2902" s="2" cm="1">
        <f t="array" ref="K2902">INT(IF(I2902=0,
_xlfn.XLOOKUP(0,消耗中转!$F$6:$K$6,_xlfn.XLOOKUP(E2902,消耗中转!$C$10:$C$21,消耗中转!$F$10:$K$21)),
_xlfn.XLOOKUP(I2902,消耗中转!$F$6:$K$6,_xlfn.XLOOKUP(E2902,消耗中转!$C$10:$C$21,消耗中转!$F$10:$K$21))+_xlfn.XLOOKUP(0,消耗中转!$F$6:$K$6,_xlfn.XLOOKUP(E2902,消耗中转!$C$10:$C$21,消耗中转!$F$10:$K$21))))</f>
        <v>4000</v>
      </c>
      <c r="L2902" s="2" cm="1">
        <f t="array" ref="L2902">_xlfn.XLOOKUP(I2902,消耗中转!$E$25:$J$25,_xlfn.XLOOKUP(E2902,消耗中转!$C$29:$C$40,消耗中转!$E$29:$J$40))</f>
        <v>1.3</v>
      </c>
    </row>
    <row r="2903" spans="1:12" x14ac:dyDescent="0.15">
      <c r="A2903" s="27">
        <f t="shared" si="631"/>
        <v>600412103003</v>
      </c>
      <c r="B2903" s="27">
        <f t="shared" si="632"/>
        <v>600412103003</v>
      </c>
      <c r="C2903" s="2">
        <f t="shared" si="630"/>
        <v>6004121030</v>
      </c>
      <c r="D2903" s="4">
        <f>_xlfn.XLOOKUP(E2903,[1]战斗中转!$D$8:$D$19,[1]战斗中转!$F$8:$F$19)</f>
        <v>30</v>
      </c>
      <c r="E2903" s="2">
        <f t="shared" si="626"/>
        <v>4</v>
      </c>
      <c r="F2903" s="2">
        <f t="shared" ref="F2903:H2922" si="633">F2831</f>
        <v>1</v>
      </c>
      <c r="G2903" s="2">
        <f t="shared" si="633"/>
        <v>2</v>
      </c>
      <c r="H2903" s="2">
        <f t="shared" si="633"/>
        <v>1</v>
      </c>
      <c r="I2903" s="2">
        <f t="shared" si="629"/>
        <v>3</v>
      </c>
      <c r="J2903" s="2" cm="1">
        <f t="array" ref="J2903">INT(_xlfn.XLOOKUP($E2903,消耗中转!$C$10:$C$21,_xlfn.XLOOKUP($I2903,消耗中转!$F$6:$K$6,消耗中转!$F$10:$K$21)))</f>
        <v>3000</v>
      </c>
      <c r="K2903" s="2" cm="1">
        <f t="array" ref="K2903">INT(IF(I2903=0,
_xlfn.XLOOKUP(0,消耗中转!$F$6:$K$6,_xlfn.XLOOKUP(E2903,消耗中转!$C$10:$C$21,消耗中转!$F$10:$K$21)),
_xlfn.XLOOKUP(I2903,消耗中转!$F$6:$K$6,_xlfn.XLOOKUP(E2903,消耗中转!$C$10:$C$21,消耗中转!$F$10:$K$21))+_xlfn.XLOOKUP(0,消耗中转!$F$6:$K$6,_xlfn.XLOOKUP(E2903,消耗中转!$C$10:$C$21,消耗中转!$F$10:$K$21))))</f>
        <v>4000</v>
      </c>
      <c r="L2903" s="2" cm="1">
        <f t="array" ref="L2903">_xlfn.XLOOKUP(I2903,消耗中转!$E$25:$J$25,_xlfn.XLOOKUP(E2903,消耗中转!$C$29:$C$40,消耗中转!$E$29:$J$40))</f>
        <v>1.3</v>
      </c>
    </row>
    <row r="2904" spans="1:12" x14ac:dyDescent="0.15">
      <c r="A2904" s="27">
        <f t="shared" si="631"/>
        <v>600412203003</v>
      </c>
      <c r="B2904" s="27">
        <f t="shared" si="632"/>
        <v>600412203003</v>
      </c>
      <c r="C2904" s="2">
        <f t="shared" si="630"/>
        <v>6004122030</v>
      </c>
      <c r="D2904" s="4">
        <f>_xlfn.XLOOKUP(E2904,[1]战斗中转!$D$8:$D$19,[1]战斗中转!$F$8:$F$19)</f>
        <v>30</v>
      </c>
      <c r="E2904" s="2">
        <f t="shared" si="626"/>
        <v>4</v>
      </c>
      <c r="F2904" s="2">
        <f t="shared" si="633"/>
        <v>1</v>
      </c>
      <c r="G2904" s="2">
        <f t="shared" si="633"/>
        <v>2</v>
      </c>
      <c r="H2904" s="2">
        <f t="shared" si="633"/>
        <v>2</v>
      </c>
      <c r="I2904" s="2">
        <f t="shared" si="629"/>
        <v>3</v>
      </c>
      <c r="J2904" s="2" cm="1">
        <f t="array" ref="J2904">INT(_xlfn.XLOOKUP($E2904,消耗中转!$C$10:$C$21,_xlfn.XLOOKUP($I2904,消耗中转!$F$6:$K$6,消耗中转!$F$10:$K$21)))</f>
        <v>3000</v>
      </c>
      <c r="K2904" s="2" cm="1">
        <f t="array" ref="K2904">INT(IF(I2904=0,
_xlfn.XLOOKUP(0,消耗中转!$F$6:$K$6,_xlfn.XLOOKUP(E2904,消耗中转!$C$10:$C$21,消耗中转!$F$10:$K$21)),
_xlfn.XLOOKUP(I2904,消耗中转!$F$6:$K$6,_xlfn.XLOOKUP(E2904,消耗中转!$C$10:$C$21,消耗中转!$F$10:$K$21))+_xlfn.XLOOKUP(0,消耗中转!$F$6:$K$6,_xlfn.XLOOKUP(E2904,消耗中转!$C$10:$C$21,消耗中转!$F$10:$K$21))))</f>
        <v>4000</v>
      </c>
      <c r="L2904" s="2" cm="1">
        <f t="array" ref="L2904">_xlfn.XLOOKUP(I2904,消耗中转!$E$25:$J$25,_xlfn.XLOOKUP(E2904,消耗中转!$C$29:$C$40,消耗中转!$E$29:$J$40))</f>
        <v>1.3</v>
      </c>
    </row>
    <row r="2905" spans="1:12" x14ac:dyDescent="0.15">
      <c r="A2905" s="27">
        <f t="shared" si="631"/>
        <v>600412303003</v>
      </c>
      <c r="B2905" s="27">
        <f t="shared" si="632"/>
        <v>600412303003</v>
      </c>
      <c r="C2905" s="2">
        <f t="shared" si="630"/>
        <v>6004123030</v>
      </c>
      <c r="D2905" s="4">
        <f>_xlfn.XLOOKUP(E2905,[1]战斗中转!$D$8:$D$19,[1]战斗中转!$F$8:$F$19)</f>
        <v>30</v>
      </c>
      <c r="E2905" s="2">
        <f t="shared" si="626"/>
        <v>4</v>
      </c>
      <c r="F2905" s="2">
        <f t="shared" si="633"/>
        <v>1</v>
      </c>
      <c r="G2905" s="2">
        <f t="shared" si="633"/>
        <v>2</v>
      </c>
      <c r="H2905" s="2">
        <f t="shared" si="633"/>
        <v>3</v>
      </c>
      <c r="I2905" s="2">
        <f t="shared" si="629"/>
        <v>3</v>
      </c>
      <c r="J2905" s="2" cm="1">
        <f t="array" ref="J2905">INT(_xlfn.XLOOKUP($E2905,消耗中转!$C$10:$C$21,_xlfn.XLOOKUP($I2905,消耗中转!$F$6:$K$6,消耗中转!$F$10:$K$21)))</f>
        <v>3000</v>
      </c>
      <c r="K2905" s="2" cm="1">
        <f t="array" ref="K2905">INT(IF(I2905=0,
_xlfn.XLOOKUP(0,消耗中转!$F$6:$K$6,_xlfn.XLOOKUP(E2905,消耗中转!$C$10:$C$21,消耗中转!$F$10:$K$21)),
_xlfn.XLOOKUP(I2905,消耗中转!$F$6:$K$6,_xlfn.XLOOKUP(E2905,消耗中转!$C$10:$C$21,消耗中转!$F$10:$K$21))+_xlfn.XLOOKUP(0,消耗中转!$F$6:$K$6,_xlfn.XLOOKUP(E2905,消耗中转!$C$10:$C$21,消耗中转!$F$10:$K$21))))</f>
        <v>4000</v>
      </c>
      <c r="L2905" s="2" cm="1">
        <f t="array" ref="L2905">_xlfn.XLOOKUP(I2905,消耗中转!$E$25:$J$25,_xlfn.XLOOKUP(E2905,消耗中转!$C$29:$C$40,消耗中转!$E$29:$J$40))</f>
        <v>1.3</v>
      </c>
    </row>
    <row r="2906" spans="1:12" x14ac:dyDescent="0.15">
      <c r="A2906" s="27">
        <f t="shared" si="631"/>
        <v>600412403003</v>
      </c>
      <c r="B2906" s="27">
        <f t="shared" si="632"/>
        <v>600412403003</v>
      </c>
      <c r="C2906" s="2">
        <f t="shared" si="630"/>
        <v>6004124030</v>
      </c>
      <c r="D2906" s="4">
        <f>_xlfn.XLOOKUP(E2906,[1]战斗中转!$D$8:$D$19,[1]战斗中转!$F$8:$F$19)</f>
        <v>30</v>
      </c>
      <c r="E2906" s="2">
        <f t="shared" si="626"/>
        <v>4</v>
      </c>
      <c r="F2906" s="2">
        <f t="shared" si="633"/>
        <v>1</v>
      </c>
      <c r="G2906" s="2">
        <f t="shared" si="633"/>
        <v>2</v>
      </c>
      <c r="H2906" s="2">
        <f t="shared" si="633"/>
        <v>4</v>
      </c>
      <c r="I2906" s="2">
        <f t="shared" si="629"/>
        <v>3</v>
      </c>
      <c r="J2906" s="2" cm="1">
        <f t="array" ref="J2906">INT(_xlfn.XLOOKUP($E2906,消耗中转!$C$10:$C$21,_xlfn.XLOOKUP($I2906,消耗中转!$F$6:$K$6,消耗中转!$F$10:$K$21)))</f>
        <v>3000</v>
      </c>
      <c r="K2906" s="2" cm="1">
        <f t="array" ref="K2906">INT(IF(I2906=0,
_xlfn.XLOOKUP(0,消耗中转!$F$6:$K$6,_xlfn.XLOOKUP(E2906,消耗中转!$C$10:$C$21,消耗中转!$F$10:$K$21)),
_xlfn.XLOOKUP(I2906,消耗中转!$F$6:$K$6,_xlfn.XLOOKUP(E2906,消耗中转!$C$10:$C$21,消耗中转!$F$10:$K$21))+_xlfn.XLOOKUP(0,消耗中转!$F$6:$K$6,_xlfn.XLOOKUP(E2906,消耗中转!$C$10:$C$21,消耗中转!$F$10:$K$21))))</f>
        <v>4000</v>
      </c>
      <c r="L2906" s="2" cm="1">
        <f t="array" ref="L2906">_xlfn.XLOOKUP(I2906,消耗中转!$E$25:$J$25,_xlfn.XLOOKUP(E2906,消耗中转!$C$29:$C$40,消耗中转!$E$29:$J$40))</f>
        <v>1.3</v>
      </c>
    </row>
    <row r="2907" spans="1:12" x14ac:dyDescent="0.15">
      <c r="A2907" s="27">
        <f t="shared" si="631"/>
        <v>600413103003</v>
      </c>
      <c r="B2907" s="27">
        <f t="shared" si="632"/>
        <v>600413103003</v>
      </c>
      <c r="C2907" s="2">
        <f t="shared" si="630"/>
        <v>6004131030</v>
      </c>
      <c r="D2907" s="4">
        <f>_xlfn.XLOOKUP(E2907,[1]战斗中转!$D$8:$D$19,[1]战斗中转!$F$8:$F$19)</f>
        <v>30</v>
      </c>
      <c r="E2907" s="2">
        <f t="shared" si="626"/>
        <v>4</v>
      </c>
      <c r="F2907" s="2">
        <f t="shared" si="633"/>
        <v>1</v>
      </c>
      <c r="G2907" s="2">
        <f t="shared" si="633"/>
        <v>3</v>
      </c>
      <c r="H2907" s="2">
        <f t="shared" si="633"/>
        <v>1</v>
      </c>
      <c r="I2907" s="2">
        <f t="shared" si="629"/>
        <v>3</v>
      </c>
      <c r="J2907" s="2" cm="1">
        <f t="array" ref="J2907">INT(_xlfn.XLOOKUP($E2907,消耗中转!$C$10:$C$21,_xlfn.XLOOKUP($I2907,消耗中转!$F$6:$K$6,消耗中转!$F$10:$K$21)))</f>
        <v>3000</v>
      </c>
      <c r="K2907" s="2" cm="1">
        <f t="array" ref="K2907">INT(IF(I2907=0,
_xlfn.XLOOKUP(0,消耗中转!$F$6:$K$6,_xlfn.XLOOKUP(E2907,消耗中转!$C$10:$C$21,消耗中转!$F$10:$K$21)),
_xlfn.XLOOKUP(I2907,消耗中转!$F$6:$K$6,_xlfn.XLOOKUP(E2907,消耗中转!$C$10:$C$21,消耗中转!$F$10:$K$21))+_xlfn.XLOOKUP(0,消耗中转!$F$6:$K$6,_xlfn.XLOOKUP(E2907,消耗中转!$C$10:$C$21,消耗中转!$F$10:$K$21))))</f>
        <v>4000</v>
      </c>
      <c r="L2907" s="2" cm="1">
        <f t="array" ref="L2907">_xlfn.XLOOKUP(I2907,消耗中转!$E$25:$J$25,_xlfn.XLOOKUP(E2907,消耗中转!$C$29:$C$40,消耗中转!$E$29:$J$40))</f>
        <v>1.3</v>
      </c>
    </row>
    <row r="2908" spans="1:12" x14ac:dyDescent="0.15">
      <c r="A2908" s="27">
        <f t="shared" si="631"/>
        <v>600413203003</v>
      </c>
      <c r="B2908" s="27">
        <f t="shared" si="632"/>
        <v>600413203003</v>
      </c>
      <c r="C2908" s="2">
        <f t="shared" si="630"/>
        <v>6004132030</v>
      </c>
      <c r="D2908" s="4">
        <f>_xlfn.XLOOKUP(E2908,[1]战斗中转!$D$8:$D$19,[1]战斗中转!$F$8:$F$19)</f>
        <v>30</v>
      </c>
      <c r="E2908" s="2">
        <f t="shared" si="626"/>
        <v>4</v>
      </c>
      <c r="F2908" s="2">
        <f t="shared" si="633"/>
        <v>1</v>
      </c>
      <c r="G2908" s="2">
        <f t="shared" si="633"/>
        <v>3</v>
      </c>
      <c r="H2908" s="2">
        <f t="shared" si="633"/>
        <v>2</v>
      </c>
      <c r="I2908" s="2">
        <f t="shared" si="629"/>
        <v>3</v>
      </c>
      <c r="J2908" s="2" cm="1">
        <f t="array" ref="J2908">INT(_xlfn.XLOOKUP($E2908,消耗中转!$C$10:$C$21,_xlfn.XLOOKUP($I2908,消耗中转!$F$6:$K$6,消耗中转!$F$10:$K$21)))</f>
        <v>3000</v>
      </c>
      <c r="K2908" s="2" cm="1">
        <f t="array" ref="K2908">INT(IF(I2908=0,
_xlfn.XLOOKUP(0,消耗中转!$F$6:$K$6,_xlfn.XLOOKUP(E2908,消耗中转!$C$10:$C$21,消耗中转!$F$10:$K$21)),
_xlfn.XLOOKUP(I2908,消耗中转!$F$6:$K$6,_xlfn.XLOOKUP(E2908,消耗中转!$C$10:$C$21,消耗中转!$F$10:$K$21))+_xlfn.XLOOKUP(0,消耗中转!$F$6:$K$6,_xlfn.XLOOKUP(E2908,消耗中转!$C$10:$C$21,消耗中转!$F$10:$K$21))))</f>
        <v>4000</v>
      </c>
      <c r="L2908" s="2" cm="1">
        <f t="array" ref="L2908">_xlfn.XLOOKUP(I2908,消耗中转!$E$25:$J$25,_xlfn.XLOOKUP(E2908,消耗中转!$C$29:$C$40,消耗中转!$E$29:$J$40))</f>
        <v>1.3</v>
      </c>
    </row>
    <row r="2909" spans="1:12" x14ac:dyDescent="0.15">
      <c r="A2909" s="27">
        <f t="shared" si="631"/>
        <v>600413303003</v>
      </c>
      <c r="B2909" s="27">
        <f t="shared" si="632"/>
        <v>600413303003</v>
      </c>
      <c r="C2909" s="2">
        <f t="shared" si="630"/>
        <v>6004133030</v>
      </c>
      <c r="D2909" s="4">
        <f>_xlfn.XLOOKUP(E2909,[1]战斗中转!$D$8:$D$19,[1]战斗中转!$F$8:$F$19)</f>
        <v>30</v>
      </c>
      <c r="E2909" s="2">
        <f t="shared" si="626"/>
        <v>4</v>
      </c>
      <c r="F2909" s="2">
        <f t="shared" si="633"/>
        <v>1</v>
      </c>
      <c r="G2909" s="2">
        <f t="shared" si="633"/>
        <v>3</v>
      </c>
      <c r="H2909" s="2">
        <f t="shared" si="633"/>
        <v>3</v>
      </c>
      <c r="I2909" s="2">
        <f t="shared" si="629"/>
        <v>3</v>
      </c>
      <c r="J2909" s="2" cm="1">
        <f t="array" ref="J2909">INT(_xlfn.XLOOKUP($E2909,消耗中转!$C$10:$C$21,_xlfn.XLOOKUP($I2909,消耗中转!$F$6:$K$6,消耗中转!$F$10:$K$21)))</f>
        <v>3000</v>
      </c>
      <c r="K2909" s="2" cm="1">
        <f t="array" ref="K2909">INT(IF(I2909=0,
_xlfn.XLOOKUP(0,消耗中转!$F$6:$K$6,_xlfn.XLOOKUP(E2909,消耗中转!$C$10:$C$21,消耗中转!$F$10:$K$21)),
_xlfn.XLOOKUP(I2909,消耗中转!$F$6:$K$6,_xlfn.XLOOKUP(E2909,消耗中转!$C$10:$C$21,消耗中转!$F$10:$K$21))+_xlfn.XLOOKUP(0,消耗中转!$F$6:$K$6,_xlfn.XLOOKUP(E2909,消耗中转!$C$10:$C$21,消耗中转!$F$10:$K$21))))</f>
        <v>4000</v>
      </c>
      <c r="L2909" s="2" cm="1">
        <f t="array" ref="L2909">_xlfn.XLOOKUP(I2909,消耗中转!$E$25:$J$25,_xlfn.XLOOKUP(E2909,消耗中转!$C$29:$C$40,消耗中转!$E$29:$J$40))</f>
        <v>1.3</v>
      </c>
    </row>
    <row r="2910" spans="1:12" x14ac:dyDescent="0.15">
      <c r="A2910" s="27">
        <f t="shared" si="631"/>
        <v>600413403003</v>
      </c>
      <c r="B2910" s="27">
        <f t="shared" si="632"/>
        <v>600413403003</v>
      </c>
      <c r="C2910" s="2">
        <f t="shared" si="630"/>
        <v>6004134030</v>
      </c>
      <c r="D2910" s="4">
        <f>_xlfn.XLOOKUP(E2910,[1]战斗中转!$D$8:$D$19,[1]战斗中转!$F$8:$F$19)</f>
        <v>30</v>
      </c>
      <c r="E2910" s="2">
        <f t="shared" si="626"/>
        <v>4</v>
      </c>
      <c r="F2910" s="2">
        <f t="shared" si="633"/>
        <v>1</v>
      </c>
      <c r="G2910" s="2">
        <f t="shared" si="633"/>
        <v>3</v>
      </c>
      <c r="H2910" s="2">
        <f t="shared" si="633"/>
        <v>4</v>
      </c>
      <c r="I2910" s="2">
        <f t="shared" si="629"/>
        <v>3</v>
      </c>
      <c r="J2910" s="2" cm="1">
        <f t="array" ref="J2910">INT(_xlfn.XLOOKUP($E2910,消耗中转!$C$10:$C$21,_xlfn.XLOOKUP($I2910,消耗中转!$F$6:$K$6,消耗中转!$F$10:$K$21)))</f>
        <v>3000</v>
      </c>
      <c r="K2910" s="2" cm="1">
        <f t="array" ref="K2910">INT(IF(I2910=0,
_xlfn.XLOOKUP(0,消耗中转!$F$6:$K$6,_xlfn.XLOOKUP(E2910,消耗中转!$C$10:$C$21,消耗中转!$F$10:$K$21)),
_xlfn.XLOOKUP(I2910,消耗中转!$F$6:$K$6,_xlfn.XLOOKUP(E2910,消耗中转!$C$10:$C$21,消耗中转!$F$10:$K$21))+_xlfn.XLOOKUP(0,消耗中转!$F$6:$K$6,_xlfn.XLOOKUP(E2910,消耗中转!$C$10:$C$21,消耗中转!$F$10:$K$21))))</f>
        <v>4000</v>
      </c>
      <c r="L2910" s="2" cm="1">
        <f t="array" ref="L2910">_xlfn.XLOOKUP(I2910,消耗中转!$E$25:$J$25,_xlfn.XLOOKUP(E2910,消耗中转!$C$29:$C$40,消耗中转!$E$29:$J$40))</f>
        <v>1.3</v>
      </c>
    </row>
    <row r="2911" spans="1:12" x14ac:dyDescent="0.15">
      <c r="A2911" s="27">
        <f t="shared" si="631"/>
        <v>600421103003</v>
      </c>
      <c r="B2911" s="27">
        <f t="shared" si="632"/>
        <v>600421103003</v>
      </c>
      <c r="C2911" s="2">
        <f t="shared" si="630"/>
        <v>6004211030</v>
      </c>
      <c r="D2911" s="4">
        <f>_xlfn.XLOOKUP(E2911,[1]战斗中转!$D$8:$D$19,[1]战斗中转!$F$8:$F$19)</f>
        <v>30</v>
      </c>
      <c r="E2911" s="2">
        <f t="shared" si="626"/>
        <v>4</v>
      </c>
      <c r="F2911" s="2">
        <f t="shared" si="633"/>
        <v>2</v>
      </c>
      <c r="G2911" s="2">
        <f t="shared" si="633"/>
        <v>1</v>
      </c>
      <c r="H2911" s="2">
        <f t="shared" si="633"/>
        <v>1</v>
      </c>
      <c r="I2911" s="2">
        <f t="shared" si="629"/>
        <v>3</v>
      </c>
      <c r="J2911" s="2" cm="1">
        <f t="array" ref="J2911">INT(_xlfn.XLOOKUP($E2911,消耗中转!$C$10:$C$21,_xlfn.XLOOKUP($I2911,消耗中转!$F$6:$K$6,消耗中转!$F$10:$K$21)))</f>
        <v>3000</v>
      </c>
      <c r="K2911" s="2" cm="1">
        <f t="array" ref="K2911">INT(IF(I2911=0,
_xlfn.XLOOKUP(0,消耗中转!$F$6:$K$6,_xlfn.XLOOKUP(E2911,消耗中转!$C$10:$C$21,消耗中转!$F$10:$K$21)),
_xlfn.XLOOKUP(I2911,消耗中转!$F$6:$K$6,_xlfn.XLOOKUP(E2911,消耗中转!$C$10:$C$21,消耗中转!$F$10:$K$21))+_xlfn.XLOOKUP(0,消耗中转!$F$6:$K$6,_xlfn.XLOOKUP(E2911,消耗中转!$C$10:$C$21,消耗中转!$F$10:$K$21))))</f>
        <v>4000</v>
      </c>
      <c r="L2911" s="2" cm="1">
        <f t="array" ref="L2911">_xlfn.XLOOKUP(I2911,消耗中转!$E$25:$J$25,_xlfn.XLOOKUP(E2911,消耗中转!$C$29:$C$40,消耗中转!$E$29:$J$40))</f>
        <v>1.3</v>
      </c>
    </row>
    <row r="2912" spans="1:12" x14ac:dyDescent="0.15">
      <c r="A2912" s="27">
        <f t="shared" si="631"/>
        <v>600421203003</v>
      </c>
      <c r="B2912" s="27">
        <f t="shared" si="632"/>
        <v>600421203003</v>
      </c>
      <c r="C2912" s="2">
        <f t="shared" si="630"/>
        <v>6004212030</v>
      </c>
      <c r="D2912" s="4">
        <f>_xlfn.XLOOKUP(E2912,[1]战斗中转!$D$8:$D$19,[1]战斗中转!$F$8:$F$19)</f>
        <v>30</v>
      </c>
      <c r="E2912" s="2">
        <f t="shared" si="626"/>
        <v>4</v>
      </c>
      <c r="F2912" s="2">
        <f t="shared" si="633"/>
        <v>2</v>
      </c>
      <c r="G2912" s="2">
        <f t="shared" si="633"/>
        <v>1</v>
      </c>
      <c r="H2912" s="2">
        <f t="shared" si="633"/>
        <v>2</v>
      </c>
      <c r="I2912" s="2">
        <f t="shared" si="629"/>
        <v>3</v>
      </c>
      <c r="J2912" s="2" cm="1">
        <f t="array" ref="J2912">INT(_xlfn.XLOOKUP($E2912,消耗中转!$C$10:$C$21,_xlfn.XLOOKUP($I2912,消耗中转!$F$6:$K$6,消耗中转!$F$10:$K$21)))</f>
        <v>3000</v>
      </c>
      <c r="K2912" s="2" cm="1">
        <f t="array" ref="K2912">INT(IF(I2912=0,
_xlfn.XLOOKUP(0,消耗中转!$F$6:$K$6,_xlfn.XLOOKUP(E2912,消耗中转!$C$10:$C$21,消耗中转!$F$10:$K$21)),
_xlfn.XLOOKUP(I2912,消耗中转!$F$6:$K$6,_xlfn.XLOOKUP(E2912,消耗中转!$C$10:$C$21,消耗中转!$F$10:$K$21))+_xlfn.XLOOKUP(0,消耗中转!$F$6:$K$6,_xlfn.XLOOKUP(E2912,消耗中转!$C$10:$C$21,消耗中转!$F$10:$K$21))))</f>
        <v>4000</v>
      </c>
      <c r="L2912" s="2" cm="1">
        <f t="array" ref="L2912">_xlfn.XLOOKUP(I2912,消耗中转!$E$25:$J$25,_xlfn.XLOOKUP(E2912,消耗中转!$C$29:$C$40,消耗中转!$E$29:$J$40))</f>
        <v>1.3</v>
      </c>
    </row>
    <row r="2913" spans="1:12" x14ac:dyDescent="0.15">
      <c r="A2913" s="27">
        <f t="shared" si="631"/>
        <v>600421303003</v>
      </c>
      <c r="B2913" s="27">
        <f t="shared" si="632"/>
        <v>600421303003</v>
      </c>
      <c r="C2913" s="2">
        <f t="shared" si="630"/>
        <v>6004213030</v>
      </c>
      <c r="D2913" s="4">
        <f>_xlfn.XLOOKUP(E2913,[1]战斗中转!$D$8:$D$19,[1]战斗中转!$F$8:$F$19)</f>
        <v>30</v>
      </c>
      <c r="E2913" s="2">
        <f t="shared" si="626"/>
        <v>4</v>
      </c>
      <c r="F2913" s="2">
        <f t="shared" si="633"/>
        <v>2</v>
      </c>
      <c r="G2913" s="2">
        <f t="shared" si="633"/>
        <v>1</v>
      </c>
      <c r="H2913" s="2">
        <f t="shared" si="633"/>
        <v>3</v>
      </c>
      <c r="I2913" s="2">
        <f t="shared" si="629"/>
        <v>3</v>
      </c>
      <c r="J2913" s="2" cm="1">
        <f t="array" ref="J2913">INT(_xlfn.XLOOKUP($E2913,消耗中转!$C$10:$C$21,_xlfn.XLOOKUP($I2913,消耗中转!$F$6:$K$6,消耗中转!$F$10:$K$21)))</f>
        <v>3000</v>
      </c>
      <c r="K2913" s="2" cm="1">
        <f t="array" ref="K2913">INT(IF(I2913=0,
_xlfn.XLOOKUP(0,消耗中转!$F$6:$K$6,_xlfn.XLOOKUP(E2913,消耗中转!$C$10:$C$21,消耗中转!$F$10:$K$21)),
_xlfn.XLOOKUP(I2913,消耗中转!$F$6:$K$6,_xlfn.XLOOKUP(E2913,消耗中转!$C$10:$C$21,消耗中转!$F$10:$K$21))+_xlfn.XLOOKUP(0,消耗中转!$F$6:$K$6,_xlfn.XLOOKUP(E2913,消耗中转!$C$10:$C$21,消耗中转!$F$10:$K$21))))</f>
        <v>4000</v>
      </c>
      <c r="L2913" s="2" cm="1">
        <f t="array" ref="L2913">_xlfn.XLOOKUP(I2913,消耗中转!$E$25:$J$25,_xlfn.XLOOKUP(E2913,消耗中转!$C$29:$C$40,消耗中转!$E$29:$J$40))</f>
        <v>1.3</v>
      </c>
    </row>
    <row r="2914" spans="1:12" x14ac:dyDescent="0.15">
      <c r="A2914" s="27">
        <f t="shared" si="631"/>
        <v>600421403003</v>
      </c>
      <c r="B2914" s="27">
        <f t="shared" si="632"/>
        <v>600421403003</v>
      </c>
      <c r="C2914" s="2">
        <f t="shared" si="630"/>
        <v>6004214030</v>
      </c>
      <c r="D2914" s="4">
        <f>_xlfn.XLOOKUP(E2914,[1]战斗中转!$D$8:$D$19,[1]战斗中转!$F$8:$F$19)</f>
        <v>30</v>
      </c>
      <c r="E2914" s="2">
        <f t="shared" si="626"/>
        <v>4</v>
      </c>
      <c r="F2914" s="2">
        <f t="shared" si="633"/>
        <v>2</v>
      </c>
      <c r="G2914" s="2">
        <f t="shared" si="633"/>
        <v>1</v>
      </c>
      <c r="H2914" s="2">
        <f t="shared" si="633"/>
        <v>4</v>
      </c>
      <c r="I2914" s="2">
        <f t="shared" si="629"/>
        <v>3</v>
      </c>
      <c r="J2914" s="2" cm="1">
        <f t="array" ref="J2914">INT(_xlfn.XLOOKUP($E2914,消耗中转!$C$10:$C$21,_xlfn.XLOOKUP($I2914,消耗中转!$F$6:$K$6,消耗中转!$F$10:$K$21)))</f>
        <v>3000</v>
      </c>
      <c r="K2914" s="2" cm="1">
        <f t="array" ref="K2914">INT(IF(I2914=0,
_xlfn.XLOOKUP(0,消耗中转!$F$6:$K$6,_xlfn.XLOOKUP(E2914,消耗中转!$C$10:$C$21,消耗中转!$F$10:$K$21)),
_xlfn.XLOOKUP(I2914,消耗中转!$F$6:$K$6,_xlfn.XLOOKUP(E2914,消耗中转!$C$10:$C$21,消耗中转!$F$10:$K$21))+_xlfn.XLOOKUP(0,消耗中转!$F$6:$K$6,_xlfn.XLOOKUP(E2914,消耗中转!$C$10:$C$21,消耗中转!$F$10:$K$21))))</f>
        <v>4000</v>
      </c>
      <c r="L2914" s="2" cm="1">
        <f t="array" ref="L2914">_xlfn.XLOOKUP(I2914,消耗中转!$E$25:$J$25,_xlfn.XLOOKUP(E2914,消耗中转!$C$29:$C$40,消耗中转!$E$29:$J$40))</f>
        <v>1.3</v>
      </c>
    </row>
    <row r="2915" spans="1:12" x14ac:dyDescent="0.15">
      <c r="A2915" s="27">
        <f t="shared" si="631"/>
        <v>600422103003</v>
      </c>
      <c r="B2915" s="27">
        <f t="shared" si="632"/>
        <v>600422103003</v>
      </c>
      <c r="C2915" s="2">
        <f t="shared" si="630"/>
        <v>6004221030</v>
      </c>
      <c r="D2915" s="4">
        <f>_xlfn.XLOOKUP(E2915,[1]战斗中转!$D$8:$D$19,[1]战斗中转!$F$8:$F$19)</f>
        <v>30</v>
      </c>
      <c r="E2915" s="2">
        <f t="shared" si="626"/>
        <v>4</v>
      </c>
      <c r="F2915" s="2">
        <f t="shared" si="633"/>
        <v>2</v>
      </c>
      <c r="G2915" s="2">
        <f t="shared" si="633"/>
        <v>2</v>
      </c>
      <c r="H2915" s="2">
        <f t="shared" si="633"/>
        <v>1</v>
      </c>
      <c r="I2915" s="2">
        <f t="shared" si="629"/>
        <v>3</v>
      </c>
      <c r="J2915" s="2" cm="1">
        <f t="array" ref="J2915">INT(_xlfn.XLOOKUP($E2915,消耗中转!$C$10:$C$21,_xlfn.XLOOKUP($I2915,消耗中转!$F$6:$K$6,消耗中转!$F$10:$K$21)))</f>
        <v>3000</v>
      </c>
      <c r="K2915" s="2" cm="1">
        <f t="array" ref="K2915">INT(IF(I2915=0,
_xlfn.XLOOKUP(0,消耗中转!$F$6:$K$6,_xlfn.XLOOKUP(E2915,消耗中转!$C$10:$C$21,消耗中转!$F$10:$K$21)),
_xlfn.XLOOKUP(I2915,消耗中转!$F$6:$K$6,_xlfn.XLOOKUP(E2915,消耗中转!$C$10:$C$21,消耗中转!$F$10:$K$21))+_xlfn.XLOOKUP(0,消耗中转!$F$6:$K$6,_xlfn.XLOOKUP(E2915,消耗中转!$C$10:$C$21,消耗中转!$F$10:$K$21))))</f>
        <v>4000</v>
      </c>
      <c r="L2915" s="2" cm="1">
        <f t="array" ref="L2915">_xlfn.XLOOKUP(I2915,消耗中转!$E$25:$J$25,_xlfn.XLOOKUP(E2915,消耗中转!$C$29:$C$40,消耗中转!$E$29:$J$40))</f>
        <v>1.3</v>
      </c>
    </row>
    <row r="2916" spans="1:12" x14ac:dyDescent="0.15">
      <c r="A2916" s="27">
        <f t="shared" si="631"/>
        <v>600422203003</v>
      </c>
      <c r="B2916" s="27">
        <f t="shared" si="632"/>
        <v>600422203003</v>
      </c>
      <c r="C2916" s="2">
        <f t="shared" si="630"/>
        <v>6004222030</v>
      </c>
      <c r="D2916" s="4">
        <f>_xlfn.XLOOKUP(E2916,[1]战斗中转!$D$8:$D$19,[1]战斗中转!$F$8:$F$19)</f>
        <v>30</v>
      </c>
      <c r="E2916" s="2">
        <f t="shared" si="626"/>
        <v>4</v>
      </c>
      <c r="F2916" s="2">
        <f t="shared" si="633"/>
        <v>2</v>
      </c>
      <c r="G2916" s="2">
        <f t="shared" si="633"/>
        <v>2</v>
      </c>
      <c r="H2916" s="2">
        <f t="shared" si="633"/>
        <v>2</v>
      </c>
      <c r="I2916" s="2">
        <f t="shared" si="629"/>
        <v>3</v>
      </c>
      <c r="J2916" s="2" cm="1">
        <f t="array" ref="J2916">INT(_xlfn.XLOOKUP($E2916,消耗中转!$C$10:$C$21,_xlfn.XLOOKUP($I2916,消耗中转!$F$6:$K$6,消耗中转!$F$10:$K$21)))</f>
        <v>3000</v>
      </c>
      <c r="K2916" s="2" cm="1">
        <f t="array" ref="K2916">INT(IF(I2916=0,
_xlfn.XLOOKUP(0,消耗中转!$F$6:$K$6,_xlfn.XLOOKUP(E2916,消耗中转!$C$10:$C$21,消耗中转!$F$10:$K$21)),
_xlfn.XLOOKUP(I2916,消耗中转!$F$6:$K$6,_xlfn.XLOOKUP(E2916,消耗中转!$C$10:$C$21,消耗中转!$F$10:$K$21))+_xlfn.XLOOKUP(0,消耗中转!$F$6:$K$6,_xlfn.XLOOKUP(E2916,消耗中转!$C$10:$C$21,消耗中转!$F$10:$K$21))))</f>
        <v>4000</v>
      </c>
      <c r="L2916" s="2" cm="1">
        <f t="array" ref="L2916">_xlfn.XLOOKUP(I2916,消耗中转!$E$25:$J$25,_xlfn.XLOOKUP(E2916,消耗中转!$C$29:$C$40,消耗中转!$E$29:$J$40))</f>
        <v>1.3</v>
      </c>
    </row>
    <row r="2917" spans="1:12" x14ac:dyDescent="0.15">
      <c r="A2917" s="27">
        <f t="shared" si="631"/>
        <v>600422303003</v>
      </c>
      <c r="B2917" s="27">
        <f t="shared" si="632"/>
        <v>600422303003</v>
      </c>
      <c r="C2917" s="2">
        <f t="shared" si="630"/>
        <v>6004223030</v>
      </c>
      <c r="D2917" s="4">
        <f>_xlfn.XLOOKUP(E2917,[1]战斗中转!$D$8:$D$19,[1]战斗中转!$F$8:$F$19)</f>
        <v>30</v>
      </c>
      <c r="E2917" s="2">
        <f t="shared" si="626"/>
        <v>4</v>
      </c>
      <c r="F2917" s="2">
        <f t="shared" si="633"/>
        <v>2</v>
      </c>
      <c r="G2917" s="2">
        <f t="shared" si="633"/>
        <v>2</v>
      </c>
      <c r="H2917" s="2">
        <f t="shared" si="633"/>
        <v>3</v>
      </c>
      <c r="I2917" s="2">
        <f t="shared" si="629"/>
        <v>3</v>
      </c>
      <c r="J2917" s="2" cm="1">
        <f t="array" ref="J2917">INT(_xlfn.XLOOKUP($E2917,消耗中转!$C$10:$C$21,_xlfn.XLOOKUP($I2917,消耗中转!$F$6:$K$6,消耗中转!$F$10:$K$21)))</f>
        <v>3000</v>
      </c>
      <c r="K2917" s="2" cm="1">
        <f t="array" ref="K2917">INT(IF(I2917=0,
_xlfn.XLOOKUP(0,消耗中转!$F$6:$K$6,_xlfn.XLOOKUP(E2917,消耗中转!$C$10:$C$21,消耗中转!$F$10:$K$21)),
_xlfn.XLOOKUP(I2917,消耗中转!$F$6:$K$6,_xlfn.XLOOKUP(E2917,消耗中转!$C$10:$C$21,消耗中转!$F$10:$K$21))+_xlfn.XLOOKUP(0,消耗中转!$F$6:$K$6,_xlfn.XLOOKUP(E2917,消耗中转!$C$10:$C$21,消耗中转!$F$10:$K$21))))</f>
        <v>4000</v>
      </c>
      <c r="L2917" s="2" cm="1">
        <f t="array" ref="L2917">_xlfn.XLOOKUP(I2917,消耗中转!$E$25:$J$25,_xlfn.XLOOKUP(E2917,消耗中转!$C$29:$C$40,消耗中转!$E$29:$J$40))</f>
        <v>1.3</v>
      </c>
    </row>
    <row r="2918" spans="1:12" x14ac:dyDescent="0.15">
      <c r="A2918" s="27">
        <f t="shared" si="631"/>
        <v>600422403003</v>
      </c>
      <c r="B2918" s="27">
        <f t="shared" si="632"/>
        <v>600422403003</v>
      </c>
      <c r="C2918" s="2">
        <f t="shared" si="630"/>
        <v>6004224030</v>
      </c>
      <c r="D2918" s="4">
        <f>_xlfn.XLOOKUP(E2918,[1]战斗中转!$D$8:$D$19,[1]战斗中转!$F$8:$F$19)</f>
        <v>30</v>
      </c>
      <c r="E2918" s="2">
        <f t="shared" si="626"/>
        <v>4</v>
      </c>
      <c r="F2918" s="2">
        <f t="shared" si="633"/>
        <v>2</v>
      </c>
      <c r="G2918" s="2">
        <f t="shared" si="633"/>
        <v>2</v>
      </c>
      <c r="H2918" s="2">
        <f t="shared" si="633"/>
        <v>4</v>
      </c>
      <c r="I2918" s="2">
        <f t="shared" si="629"/>
        <v>3</v>
      </c>
      <c r="J2918" s="2" cm="1">
        <f t="array" ref="J2918">INT(_xlfn.XLOOKUP($E2918,消耗中转!$C$10:$C$21,_xlfn.XLOOKUP($I2918,消耗中转!$F$6:$K$6,消耗中转!$F$10:$K$21)))</f>
        <v>3000</v>
      </c>
      <c r="K2918" s="2" cm="1">
        <f t="array" ref="K2918">INT(IF(I2918=0,
_xlfn.XLOOKUP(0,消耗中转!$F$6:$K$6,_xlfn.XLOOKUP(E2918,消耗中转!$C$10:$C$21,消耗中转!$F$10:$K$21)),
_xlfn.XLOOKUP(I2918,消耗中转!$F$6:$K$6,_xlfn.XLOOKUP(E2918,消耗中转!$C$10:$C$21,消耗中转!$F$10:$K$21))+_xlfn.XLOOKUP(0,消耗中转!$F$6:$K$6,_xlfn.XLOOKUP(E2918,消耗中转!$C$10:$C$21,消耗中转!$F$10:$K$21))))</f>
        <v>4000</v>
      </c>
      <c r="L2918" s="2" cm="1">
        <f t="array" ref="L2918">_xlfn.XLOOKUP(I2918,消耗中转!$E$25:$J$25,_xlfn.XLOOKUP(E2918,消耗中转!$C$29:$C$40,消耗中转!$E$29:$J$40))</f>
        <v>1.3</v>
      </c>
    </row>
    <row r="2919" spans="1:12" x14ac:dyDescent="0.15">
      <c r="A2919" s="27">
        <f t="shared" si="631"/>
        <v>600423103003</v>
      </c>
      <c r="B2919" s="27">
        <f t="shared" si="632"/>
        <v>600423103003</v>
      </c>
      <c r="C2919" s="2">
        <f t="shared" si="630"/>
        <v>6004231030</v>
      </c>
      <c r="D2919" s="4">
        <f>_xlfn.XLOOKUP(E2919,[1]战斗中转!$D$8:$D$19,[1]战斗中转!$F$8:$F$19)</f>
        <v>30</v>
      </c>
      <c r="E2919" s="2">
        <f t="shared" si="626"/>
        <v>4</v>
      </c>
      <c r="F2919" s="2">
        <f t="shared" si="633"/>
        <v>2</v>
      </c>
      <c r="G2919" s="2">
        <f t="shared" si="633"/>
        <v>3</v>
      </c>
      <c r="H2919" s="2">
        <f t="shared" si="633"/>
        <v>1</v>
      </c>
      <c r="I2919" s="2">
        <f t="shared" si="629"/>
        <v>3</v>
      </c>
      <c r="J2919" s="2" cm="1">
        <f t="array" ref="J2919">INT(_xlfn.XLOOKUP($E2919,消耗中转!$C$10:$C$21,_xlfn.XLOOKUP($I2919,消耗中转!$F$6:$K$6,消耗中转!$F$10:$K$21)))</f>
        <v>3000</v>
      </c>
      <c r="K2919" s="2" cm="1">
        <f t="array" ref="K2919">INT(IF(I2919=0,
_xlfn.XLOOKUP(0,消耗中转!$F$6:$K$6,_xlfn.XLOOKUP(E2919,消耗中转!$C$10:$C$21,消耗中转!$F$10:$K$21)),
_xlfn.XLOOKUP(I2919,消耗中转!$F$6:$K$6,_xlfn.XLOOKUP(E2919,消耗中转!$C$10:$C$21,消耗中转!$F$10:$K$21))+_xlfn.XLOOKUP(0,消耗中转!$F$6:$K$6,_xlfn.XLOOKUP(E2919,消耗中转!$C$10:$C$21,消耗中转!$F$10:$K$21))))</f>
        <v>4000</v>
      </c>
      <c r="L2919" s="2" cm="1">
        <f t="array" ref="L2919">_xlfn.XLOOKUP(I2919,消耗中转!$E$25:$J$25,_xlfn.XLOOKUP(E2919,消耗中转!$C$29:$C$40,消耗中转!$E$29:$J$40))</f>
        <v>1.3</v>
      </c>
    </row>
    <row r="2920" spans="1:12" x14ac:dyDescent="0.15">
      <c r="A2920" s="27">
        <f t="shared" si="631"/>
        <v>600423203003</v>
      </c>
      <c r="B2920" s="27">
        <f t="shared" si="632"/>
        <v>600423203003</v>
      </c>
      <c r="C2920" s="2">
        <f t="shared" si="630"/>
        <v>6004232030</v>
      </c>
      <c r="D2920" s="4">
        <f>_xlfn.XLOOKUP(E2920,[1]战斗中转!$D$8:$D$19,[1]战斗中转!$F$8:$F$19)</f>
        <v>30</v>
      </c>
      <c r="E2920" s="2">
        <f t="shared" si="626"/>
        <v>4</v>
      </c>
      <c r="F2920" s="2">
        <f t="shared" si="633"/>
        <v>2</v>
      </c>
      <c r="G2920" s="2">
        <f t="shared" si="633"/>
        <v>3</v>
      </c>
      <c r="H2920" s="2">
        <f t="shared" si="633"/>
        <v>2</v>
      </c>
      <c r="I2920" s="2">
        <f t="shared" si="629"/>
        <v>3</v>
      </c>
      <c r="J2920" s="2" cm="1">
        <f t="array" ref="J2920">INT(_xlfn.XLOOKUP($E2920,消耗中转!$C$10:$C$21,_xlfn.XLOOKUP($I2920,消耗中转!$F$6:$K$6,消耗中转!$F$10:$K$21)))</f>
        <v>3000</v>
      </c>
      <c r="K2920" s="2" cm="1">
        <f t="array" ref="K2920">INT(IF(I2920=0,
_xlfn.XLOOKUP(0,消耗中转!$F$6:$K$6,_xlfn.XLOOKUP(E2920,消耗中转!$C$10:$C$21,消耗中转!$F$10:$K$21)),
_xlfn.XLOOKUP(I2920,消耗中转!$F$6:$K$6,_xlfn.XLOOKUP(E2920,消耗中转!$C$10:$C$21,消耗中转!$F$10:$K$21))+_xlfn.XLOOKUP(0,消耗中转!$F$6:$K$6,_xlfn.XLOOKUP(E2920,消耗中转!$C$10:$C$21,消耗中转!$F$10:$K$21))))</f>
        <v>4000</v>
      </c>
      <c r="L2920" s="2" cm="1">
        <f t="array" ref="L2920">_xlfn.XLOOKUP(I2920,消耗中转!$E$25:$J$25,_xlfn.XLOOKUP(E2920,消耗中转!$C$29:$C$40,消耗中转!$E$29:$J$40))</f>
        <v>1.3</v>
      </c>
    </row>
    <row r="2921" spans="1:12" x14ac:dyDescent="0.15">
      <c r="A2921" s="27">
        <f t="shared" si="631"/>
        <v>600423303003</v>
      </c>
      <c r="B2921" s="27">
        <f t="shared" si="632"/>
        <v>600423303003</v>
      </c>
      <c r="C2921" s="2">
        <f t="shared" si="630"/>
        <v>6004233030</v>
      </c>
      <c r="D2921" s="4">
        <f>_xlfn.XLOOKUP(E2921,[1]战斗中转!$D$8:$D$19,[1]战斗中转!$F$8:$F$19)</f>
        <v>30</v>
      </c>
      <c r="E2921" s="2">
        <f t="shared" si="626"/>
        <v>4</v>
      </c>
      <c r="F2921" s="2">
        <f t="shared" si="633"/>
        <v>2</v>
      </c>
      <c r="G2921" s="2">
        <f t="shared" si="633"/>
        <v>3</v>
      </c>
      <c r="H2921" s="2">
        <f t="shared" si="633"/>
        <v>3</v>
      </c>
      <c r="I2921" s="2">
        <f t="shared" si="629"/>
        <v>3</v>
      </c>
      <c r="J2921" s="2" cm="1">
        <f t="array" ref="J2921">INT(_xlfn.XLOOKUP($E2921,消耗中转!$C$10:$C$21,_xlfn.XLOOKUP($I2921,消耗中转!$F$6:$K$6,消耗中转!$F$10:$K$21)))</f>
        <v>3000</v>
      </c>
      <c r="K2921" s="2" cm="1">
        <f t="array" ref="K2921">INT(IF(I2921=0,
_xlfn.XLOOKUP(0,消耗中转!$F$6:$K$6,_xlfn.XLOOKUP(E2921,消耗中转!$C$10:$C$21,消耗中转!$F$10:$K$21)),
_xlfn.XLOOKUP(I2921,消耗中转!$F$6:$K$6,_xlfn.XLOOKUP(E2921,消耗中转!$C$10:$C$21,消耗中转!$F$10:$K$21))+_xlfn.XLOOKUP(0,消耗中转!$F$6:$K$6,_xlfn.XLOOKUP(E2921,消耗中转!$C$10:$C$21,消耗中转!$F$10:$K$21))))</f>
        <v>4000</v>
      </c>
      <c r="L2921" s="2" cm="1">
        <f t="array" ref="L2921">_xlfn.XLOOKUP(I2921,消耗中转!$E$25:$J$25,_xlfn.XLOOKUP(E2921,消耗中转!$C$29:$C$40,消耗中转!$E$29:$J$40))</f>
        <v>1.3</v>
      </c>
    </row>
    <row r="2922" spans="1:12" x14ac:dyDescent="0.15">
      <c r="A2922" s="27">
        <f t="shared" si="631"/>
        <v>600423403003</v>
      </c>
      <c r="B2922" s="27">
        <f t="shared" si="632"/>
        <v>600423403003</v>
      </c>
      <c r="C2922" s="2">
        <f t="shared" si="630"/>
        <v>6004234030</v>
      </c>
      <c r="D2922" s="4">
        <f>_xlfn.XLOOKUP(E2922,[1]战斗中转!$D$8:$D$19,[1]战斗中转!$F$8:$F$19)</f>
        <v>30</v>
      </c>
      <c r="E2922" s="2">
        <f t="shared" si="626"/>
        <v>4</v>
      </c>
      <c r="F2922" s="2">
        <f t="shared" si="633"/>
        <v>2</v>
      </c>
      <c r="G2922" s="2">
        <f t="shared" si="633"/>
        <v>3</v>
      </c>
      <c r="H2922" s="2">
        <f t="shared" si="633"/>
        <v>4</v>
      </c>
      <c r="I2922" s="2">
        <f t="shared" si="629"/>
        <v>3</v>
      </c>
      <c r="J2922" s="2" cm="1">
        <f t="array" ref="J2922">INT(_xlfn.XLOOKUP($E2922,消耗中转!$C$10:$C$21,_xlfn.XLOOKUP($I2922,消耗中转!$F$6:$K$6,消耗中转!$F$10:$K$21)))</f>
        <v>3000</v>
      </c>
      <c r="K2922" s="2" cm="1">
        <f t="array" ref="K2922">INT(IF(I2922=0,
_xlfn.XLOOKUP(0,消耗中转!$F$6:$K$6,_xlfn.XLOOKUP(E2922,消耗中转!$C$10:$C$21,消耗中转!$F$10:$K$21)),
_xlfn.XLOOKUP(I2922,消耗中转!$F$6:$K$6,_xlfn.XLOOKUP(E2922,消耗中转!$C$10:$C$21,消耗中转!$F$10:$K$21))+_xlfn.XLOOKUP(0,消耗中转!$F$6:$K$6,_xlfn.XLOOKUP(E2922,消耗中转!$C$10:$C$21,消耗中转!$F$10:$K$21))))</f>
        <v>4000</v>
      </c>
      <c r="L2922" s="2" cm="1">
        <f t="array" ref="L2922">_xlfn.XLOOKUP(I2922,消耗中转!$E$25:$J$25,_xlfn.XLOOKUP(E2922,消耗中转!$C$29:$C$40,消耗中转!$E$29:$J$40))</f>
        <v>1.3</v>
      </c>
    </row>
    <row r="2923" spans="1:12" x14ac:dyDescent="0.15">
      <c r="A2923" s="27">
        <f t="shared" si="631"/>
        <v>600431103003</v>
      </c>
      <c r="B2923" s="27">
        <f t="shared" si="632"/>
        <v>600431103003</v>
      </c>
      <c r="C2923" s="2">
        <f t="shared" si="630"/>
        <v>6004311030</v>
      </c>
      <c r="D2923" s="4">
        <f>_xlfn.XLOOKUP(E2923,[1]战斗中转!$D$8:$D$19,[1]战斗中转!$F$8:$F$19)</f>
        <v>30</v>
      </c>
      <c r="E2923" s="2">
        <f t="shared" si="626"/>
        <v>4</v>
      </c>
      <c r="F2923" s="2">
        <f t="shared" ref="F2923:H2942" si="634">F2851</f>
        <v>3</v>
      </c>
      <c r="G2923" s="2">
        <f t="shared" si="634"/>
        <v>1</v>
      </c>
      <c r="H2923" s="2">
        <f t="shared" si="634"/>
        <v>1</v>
      </c>
      <c r="I2923" s="2">
        <f t="shared" si="629"/>
        <v>3</v>
      </c>
      <c r="J2923" s="2" cm="1">
        <f t="array" ref="J2923">INT(_xlfn.XLOOKUP($E2923,消耗中转!$C$10:$C$21,_xlfn.XLOOKUP($I2923,消耗中转!$F$6:$K$6,消耗中转!$F$10:$K$21)))</f>
        <v>3000</v>
      </c>
      <c r="K2923" s="2" cm="1">
        <f t="array" ref="K2923">INT(IF(I2923=0,
_xlfn.XLOOKUP(0,消耗中转!$F$6:$K$6,_xlfn.XLOOKUP(E2923,消耗中转!$C$10:$C$21,消耗中转!$F$10:$K$21)),
_xlfn.XLOOKUP(I2923,消耗中转!$F$6:$K$6,_xlfn.XLOOKUP(E2923,消耗中转!$C$10:$C$21,消耗中转!$F$10:$K$21))+_xlfn.XLOOKUP(0,消耗中转!$F$6:$K$6,_xlfn.XLOOKUP(E2923,消耗中转!$C$10:$C$21,消耗中转!$F$10:$K$21))))</f>
        <v>4000</v>
      </c>
      <c r="L2923" s="2" cm="1">
        <f t="array" ref="L2923">_xlfn.XLOOKUP(I2923,消耗中转!$E$25:$J$25,_xlfn.XLOOKUP(E2923,消耗中转!$C$29:$C$40,消耗中转!$E$29:$J$40))</f>
        <v>1.3</v>
      </c>
    </row>
    <row r="2924" spans="1:12" x14ac:dyDescent="0.15">
      <c r="A2924" s="27">
        <f t="shared" si="631"/>
        <v>600431203003</v>
      </c>
      <c r="B2924" s="27">
        <f t="shared" si="632"/>
        <v>600431203003</v>
      </c>
      <c r="C2924" s="2">
        <f t="shared" si="630"/>
        <v>6004312030</v>
      </c>
      <c r="D2924" s="4">
        <f>_xlfn.XLOOKUP(E2924,[1]战斗中转!$D$8:$D$19,[1]战斗中转!$F$8:$F$19)</f>
        <v>30</v>
      </c>
      <c r="E2924" s="2">
        <f t="shared" si="626"/>
        <v>4</v>
      </c>
      <c r="F2924" s="2">
        <f t="shared" si="634"/>
        <v>3</v>
      </c>
      <c r="G2924" s="2">
        <f t="shared" si="634"/>
        <v>1</v>
      </c>
      <c r="H2924" s="2">
        <f t="shared" si="634"/>
        <v>2</v>
      </c>
      <c r="I2924" s="2">
        <f t="shared" si="629"/>
        <v>3</v>
      </c>
      <c r="J2924" s="2" cm="1">
        <f t="array" ref="J2924">INT(_xlfn.XLOOKUP($E2924,消耗中转!$C$10:$C$21,_xlfn.XLOOKUP($I2924,消耗中转!$F$6:$K$6,消耗中转!$F$10:$K$21)))</f>
        <v>3000</v>
      </c>
      <c r="K2924" s="2" cm="1">
        <f t="array" ref="K2924">INT(IF(I2924=0,
_xlfn.XLOOKUP(0,消耗中转!$F$6:$K$6,_xlfn.XLOOKUP(E2924,消耗中转!$C$10:$C$21,消耗中转!$F$10:$K$21)),
_xlfn.XLOOKUP(I2924,消耗中转!$F$6:$K$6,_xlfn.XLOOKUP(E2924,消耗中转!$C$10:$C$21,消耗中转!$F$10:$K$21))+_xlfn.XLOOKUP(0,消耗中转!$F$6:$K$6,_xlfn.XLOOKUP(E2924,消耗中转!$C$10:$C$21,消耗中转!$F$10:$K$21))))</f>
        <v>4000</v>
      </c>
      <c r="L2924" s="2" cm="1">
        <f t="array" ref="L2924">_xlfn.XLOOKUP(I2924,消耗中转!$E$25:$J$25,_xlfn.XLOOKUP(E2924,消耗中转!$C$29:$C$40,消耗中转!$E$29:$J$40))</f>
        <v>1.3</v>
      </c>
    </row>
    <row r="2925" spans="1:12" x14ac:dyDescent="0.15">
      <c r="A2925" s="27">
        <f t="shared" si="631"/>
        <v>600431303003</v>
      </c>
      <c r="B2925" s="27">
        <f t="shared" si="632"/>
        <v>600431303003</v>
      </c>
      <c r="C2925" s="2">
        <f t="shared" si="630"/>
        <v>6004313030</v>
      </c>
      <c r="D2925" s="4">
        <f>_xlfn.XLOOKUP(E2925,[1]战斗中转!$D$8:$D$19,[1]战斗中转!$F$8:$F$19)</f>
        <v>30</v>
      </c>
      <c r="E2925" s="2">
        <f t="shared" si="626"/>
        <v>4</v>
      </c>
      <c r="F2925" s="2">
        <f t="shared" si="634"/>
        <v>3</v>
      </c>
      <c r="G2925" s="2">
        <f t="shared" si="634"/>
        <v>1</v>
      </c>
      <c r="H2925" s="2">
        <f t="shared" si="634"/>
        <v>3</v>
      </c>
      <c r="I2925" s="2">
        <f t="shared" si="629"/>
        <v>3</v>
      </c>
      <c r="J2925" s="2" cm="1">
        <f t="array" ref="J2925">INT(_xlfn.XLOOKUP($E2925,消耗中转!$C$10:$C$21,_xlfn.XLOOKUP($I2925,消耗中转!$F$6:$K$6,消耗中转!$F$10:$K$21)))</f>
        <v>3000</v>
      </c>
      <c r="K2925" s="2" cm="1">
        <f t="array" ref="K2925">INT(IF(I2925=0,
_xlfn.XLOOKUP(0,消耗中转!$F$6:$K$6,_xlfn.XLOOKUP(E2925,消耗中转!$C$10:$C$21,消耗中转!$F$10:$K$21)),
_xlfn.XLOOKUP(I2925,消耗中转!$F$6:$K$6,_xlfn.XLOOKUP(E2925,消耗中转!$C$10:$C$21,消耗中转!$F$10:$K$21))+_xlfn.XLOOKUP(0,消耗中转!$F$6:$K$6,_xlfn.XLOOKUP(E2925,消耗中转!$C$10:$C$21,消耗中转!$F$10:$K$21))))</f>
        <v>4000</v>
      </c>
      <c r="L2925" s="2" cm="1">
        <f t="array" ref="L2925">_xlfn.XLOOKUP(I2925,消耗中转!$E$25:$J$25,_xlfn.XLOOKUP(E2925,消耗中转!$C$29:$C$40,消耗中转!$E$29:$J$40))</f>
        <v>1.3</v>
      </c>
    </row>
    <row r="2926" spans="1:12" x14ac:dyDescent="0.15">
      <c r="A2926" s="27">
        <f t="shared" si="631"/>
        <v>600431403003</v>
      </c>
      <c r="B2926" s="27">
        <f t="shared" si="632"/>
        <v>600431403003</v>
      </c>
      <c r="C2926" s="2">
        <f t="shared" si="630"/>
        <v>6004314030</v>
      </c>
      <c r="D2926" s="4">
        <f>_xlfn.XLOOKUP(E2926,[1]战斗中转!$D$8:$D$19,[1]战斗中转!$F$8:$F$19)</f>
        <v>30</v>
      </c>
      <c r="E2926" s="2">
        <f t="shared" si="626"/>
        <v>4</v>
      </c>
      <c r="F2926" s="2">
        <f t="shared" si="634"/>
        <v>3</v>
      </c>
      <c r="G2926" s="2">
        <f t="shared" si="634"/>
        <v>1</v>
      </c>
      <c r="H2926" s="2">
        <f t="shared" si="634"/>
        <v>4</v>
      </c>
      <c r="I2926" s="2">
        <f t="shared" si="629"/>
        <v>3</v>
      </c>
      <c r="J2926" s="2" cm="1">
        <f t="array" ref="J2926">INT(_xlfn.XLOOKUP($E2926,消耗中转!$C$10:$C$21,_xlfn.XLOOKUP($I2926,消耗中转!$F$6:$K$6,消耗中转!$F$10:$K$21)))</f>
        <v>3000</v>
      </c>
      <c r="K2926" s="2" cm="1">
        <f t="array" ref="K2926">INT(IF(I2926=0,
_xlfn.XLOOKUP(0,消耗中转!$F$6:$K$6,_xlfn.XLOOKUP(E2926,消耗中转!$C$10:$C$21,消耗中转!$F$10:$K$21)),
_xlfn.XLOOKUP(I2926,消耗中转!$F$6:$K$6,_xlfn.XLOOKUP(E2926,消耗中转!$C$10:$C$21,消耗中转!$F$10:$K$21))+_xlfn.XLOOKUP(0,消耗中转!$F$6:$K$6,_xlfn.XLOOKUP(E2926,消耗中转!$C$10:$C$21,消耗中转!$F$10:$K$21))))</f>
        <v>4000</v>
      </c>
      <c r="L2926" s="2" cm="1">
        <f t="array" ref="L2926">_xlfn.XLOOKUP(I2926,消耗中转!$E$25:$J$25,_xlfn.XLOOKUP(E2926,消耗中转!$C$29:$C$40,消耗中转!$E$29:$J$40))</f>
        <v>1.3</v>
      </c>
    </row>
    <row r="2927" spans="1:12" x14ac:dyDescent="0.15">
      <c r="A2927" s="27">
        <f t="shared" si="631"/>
        <v>600432103003</v>
      </c>
      <c r="B2927" s="27">
        <f t="shared" si="632"/>
        <v>600432103003</v>
      </c>
      <c r="C2927" s="2">
        <f t="shared" si="630"/>
        <v>6004321030</v>
      </c>
      <c r="D2927" s="4">
        <f>_xlfn.XLOOKUP(E2927,[1]战斗中转!$D$8:$D$19,[1]战斗中转!$F$8:$F$19)</f>
        <v>30</v>
      </c>
      <c r="E2927" s="2">
        <f t="shared" si="626"/>
        <v>4</v>
      </c>
      <c r="F2927" s="2">
        <f t="shared" si="634"/>
        <v>3</v>
      </c>
      <c r="G2927" s="2">
        <f t="shared" si="634"/>
        <v>2</v>
      </c>
      <c r="H2927" s="2">
        <f t="shared" si="634"/>
        <v>1</v>
      </c>
      <c r="I2927" s="2">
        <f t="shared" si="629"/>
        <v>3</v>
      </c>
      <c r="J2927" s="2" cm="1">
        <f t="array" ref="J2927">INT(_xlfn.XLOOKUP($E2927,消耗中转!$C$10:$C$21,_xlfn.XLOOKUP($I2927,消耗中转!$F$6:$K$6,消耗中转!$F$10:$K$21)))</f>
        <v>3000</v>
      </c>
      <c r="K2927" s="2" cm="1">
        <f t="array" ref="K2927">INT(IF(I2927=0,
_xlfn.XLOOKUP(0,消耗中转!$F$6:$K$6,_xlfn.XLOOKUP(E2927,消耗中转!$C$10:$C$21,消耗中转!$F$10:$K$21)),
_xlfn.XLOOKUP(I2927,消耗中转!$F$6:$K$6,_xlfn.XLOOKUP(E2927,消耗中转!$C$10:$C$21,消耗中转!$F$10:$K$21))+_xlfn.XLOOKUP(0,消耗中转!$F$6:$K$6,_xlfn.XLOOKUP(E2927,消耗中转!$C$10:$C$21,消耗中转!$F$10:$K$21))))</f>
        <v>4000</v>
      </c>
      <c r="L2927" s="2" cm="1">
        <f t="array" ref="L2927">_xlfn.XLOOKUP(I2927,消耗中转!$E$25:$J$25,_xlfn.XLOOKUP(E2927,消耗中转!$C$29:$C$40,消耗中转!$E$29:$J$40))</f>
        <v>1.3</v>
      </c>
    </row>
    <row r="2928" spans="1:12" x14ac:dyDescent="0.15">
      <c r="A2928" s="27">
        <f t="shared" si="631"/>
        <v>600432203003</v>
      </c>
      <c r="B2928" s="27">
        <f t="shared" si="632"/>
        <v>600432203003</v>
      </c>
      <c r="C2928" s="2">
        <f t="shared" si="630"/>
        <v>6004322030</v>
      </c>
      <c r="D2928" s="4">
        <f>_xlfn.XLOOKUP(E2928,[1]战斗中转!$D$8:$D$19,[1]战斗中转!$F$8:$F$19)</f>
        <v>30</v>
      </c>
      <c r="E2928" s="2">
        <f t="shared" si="626"/>
        <v>4</v>
      </c>
      <c r="F2928" s="2">
        <f t="shared" si="634"/>
        <v>3</v>
      </c>
      <c r="G2928" s="2">
        <f t="shared" si="634"/>
        <v>2</v>
      </c>
      <c r="H2928" s="2">
        <f t="shared" si="634"/>
        <v>2</v>
      </c>
      <c r="I2928" s="2">
        <f t="shared" si="629"/>
        <v>3</v>
      </c>
      <c r="J2928" s="2" cm="1">
        <f t="array" ref="J2928">INT(_xlfn.XLOOKUP($E2928,消耗中转!$C$10:$C$21,_xlfn.XLOOKUP($I2928,消耗中转!$F$6:$K$6,消耗中转!$F$10:$K$21)))</f>
        <v>3000</v>
      </c>
      <c r="K2928" s="2" cm="1">
        <f t="array" ref="K2928">INT(IF(I2928=0,
_xlfn.XLOOKUP(0,消耗中转!$F$6:$K$6,_xlfn.XLOOKUP(E2928,消耗中转!$C$10:$C$21,消耗中转!$F$10:$K$21)),
_xlfn.XLOOKUP(I2928,消耗中转!$F$6:$K$6,_xlfn.XLOOKUP(E2928,消耗中转!$C$10:$C$21,消耗中转!$F$10:$K$21))+_xlfn.XLOOKUP(0,消耗中转!$F$6:$K$6,_xlfn.XLOOKUP(E2928,消耗中转!$C$10:$C$21,消耗中转!$F$10:$K$21))))</f>
        <v>4000</v>
      </c>
      <c r="L2928" s="2" cm="1">
        <f t="array" ref="L2928">_xlfn.XLOOKUP(I2928,消耗中转!$E$25:$J$25,_xlfn.XLOOKUP(E2928,消耗中转!$C$29:$C$40,消耗中转!$E$29:$J$40))</f>
        <v>1.3</v>
      </c>
    </row>
    <row r="2929" spans="1:12" x14ac:dyDescent="0.15">
      <c r="A2929" s="27">
        <f t="shared" si="631"/>
        <v>600432303003</v>
      </c>
      <c r="B2929" s="27">
        <f t="shared" si="632"/>
        <v>600432303003</v>
      </c>
      <c r="C2929" s="2">
        <f t="shared" si="630"/>
        <v>6004323030</v>
      </c>
      <c r="D2929" s="4">
        <f>_xlfn.XLOOKUP(E2929,[1]战斗中转!$D$8:$D$19,[1]战斗中转!$F$8:$F$19)</f>
        <v>30</v>
      </c>
      <c r="E2929" s="2">
        <f t="shared" si="626"/>
        <v>4</v>
      </c>
      <c r="F2929" s="2">
        <f t="shared" si="634"/>
        <v>3</v>
      </c>
      <c r="G2929" s="2">
        <f t="shared" si="634"/>
        <v>2</v>
      </c>
      <c r="H2929" s="2">
        <f t="shared" si="634"/>
        <v>3</v>
      </c>
      <c r="I2929" s="2">
        <f t="shared" si="629"/>
        <v>3</v>
      </c>
      <c r="J2929" s="2" cm="1">
        <f t="array" ref="J2929">INT(_xlfn.XLOOKUP($E2929,消耗中转!$C$10:$C$21,_xlfn.XLOOKUP($I2929,消耗中转!$F$6:$K$6,消耗中转!$F$10:$K$21)))</f>
        <v>3000</v>
      </c>
      <c r="K2929" s="2" cm="1">
        <f t="array" ref="K2929">INT(IF(I2929=0,
_xlfn.XLOOKUP(0,消耗中转!$F$6:$K$6,_xlfn.XLOOKUP(E2929,消耗中转!$C$10:$C$21,消耗中转!$F$10:$K$21)),
_xlfn.XLOOKUP(I2929,消耗中转!$F$6:$K$6,_xlfn.XLOOKUP(E2929,消耗中转!$C$10:$C$21,消耗中转!$F$10:$K$21))+_xlfn.XLOOKUP(0,消耗中转!$F$6:$K$6,_xlfn.XLOOKUP(E2929,消耗中转!$C$10:$C$21,消耗中转!$F$10:$K$21))))</f>
        <v>4000</v>
      </c>
      <c r="L2929" s="2" cm="1">
        <f t="array" ref="L2929">_xlfn.XLOOKUP(I2929,消耗中转!$E$25:$J$25,_xlfn.XLOOKUP(E2929,消耗中转!$C$29:$C$40,消耗中转!$E$29:$J$40))</f>
        <v>1.3</v>
      </c>
    </row>
    <row r="2930" spans="1:12" x14ac:dyDescent="0.15">
      <c r="A2930" s="27">
        <f t="shared" si="631"/>
        <v>600432403003</v>
      </c>
      <c r="B2930" s="27">
        <f t="shared" si="632"/>
        <v>600432403003</v>
      </c>
      <c r="C2930" s="2">
        <f t="shared" si="630"/>
        <v>6004324030</v>
      </c>
      <c r="D2930" s="4">
        <f>_xlfn.XLOOKUP(E2930,[1]战斗中转!$D$8:$D$19,[1]战斗中转!$F$8:$F$19)</f>
        <v>30</v>
      </c>
      <c r="E2930" s="2">
        <f t="shared" si="626"/>
        <v>4</v>
      </c>
      <c r="F2930" s="2">
        <f t="shared" si="634"/>
        <v>3</v>
      </c>
      <c r="G2930" s="2">
        <f t="shared" si="634"/>
        <v>2</v>
      </c>
      <c r="H2930" s="2">
        <f t="shared" si="634"/>
        <v>4</v>
      </c>
      <c r="I2930" s="2">
        <f t="shared" si="629"/>
        <v>3</v>
      </c>
      <c r="J2930" s="2" cm="1">
        <f t="array" ref="J2930">INT(_xlfn.XLOOKUP($E2930,消耗中转!$C$10:$C$21,_xlfn.XLOOKUP($I2930,消耗中转!$F$6:$K$6,消耗中转!$F$10:$K$21)))</f>
        <v>3000</v>
      </c>
      <c r="K2930" s="2" cm="1">
        <f t="array" ref="K2930">INT(IF(I2930=0,
_xlfn.XLOOKUP(0,消耗中转!$F$6:$K$6,_xlfn.XLOOKUP(E2930,消耗中转!$C$10:$C$21,消耗中转!$F$10:$K$21)),
_xlfn.XLOOKUP(I2930,消耗中转!$F$6:$K$6,_xlfn.XLOOKUP(E2930,消耗中转!$C$10:$C$21,消耗中转!$F$10:$K$21))+_xlfn.XLOOKUP(0,消耗中转!$F$6:$K$6,_xlfn.XLOOKUP(E2930,消耗中转!$C$10:$C$21,消耗中转!$F$10:$K$21))))</f>
        <v>4000</v>
      </c>
      <c r="L2930" s="2" cm="1">
        <f t="array" ref="L2930">_xlfn.XLOOKUP(I2930,消耗中转!$E$25:$J$25,_xlfn.XLOOKUP(E2930,消耗中转!$C$29:$C$40,消耗中转!$E$29:$J$40))</f>
        <v>1.3</v>
      </c>
    </row>
    <row r="2931" spans="1:12" x14ac:dyDescent="0.15">
      <c r="A2931" s="27">
        <f t="shared" si="631"/>
        <v>600433103003</v>
      </c>
      <c r="B2931" s="27">
        <f t="shared" si="632"/>
        <v>600433103003</v>
      </c>
      <c r="C2931" s="2">
        <f t="shared" si="630"/>
        <v>6004331030</v>
      </c>
      <c r="D2931" s="4">
        <f>_xlfn.XLOOKUP(E2931,[1]战斗中转!$D$8:$D$19,[1]战斗中转!$F$8:$F$19)</f>
        <v>30</v>
      </c>
      <c r="E2931" s="2">
        <f t="shared" si="626"/>
        <v>4</v>
      </c>
      <c r="F2931" s="2">
        <f t="shared" si="634"/>
        <v>3</v>
      </c>
      <c r="G2931" s="2">
        <f t="shared" si="634"/>
        <v>3</v>
      </c>
      <c r="H2931" s="2">
        <f t="shared" si="634"/>
        <v>1</v>
      </c>
      <c r="I2931" s="2">
        <f t="shared" si="629"/>
        <v>3</v>
      </c>
      <c r="J2931" s="2" cm="1">
        <f t="array" ref="J2931">INT(_xlfn.XLOOKUP($E2931,消耗中转!$C$10:$C$21,_xlfn.XLOOKUP($I2931,消耗中转!$F$6:$K$6,消耗中转!$F$10:$K$21)))</f>
        <v>3000</v>
      </c>
      <c r="K2931" s="2" cm="1">
        <f t="array" ref="K2931">INT(IF(I2931=0,
_xlfn.XLOOKUP(0,消耗中转!$F$6:$K$6,_xlfn.XLOOKUP(E2931,消耗中转!$C$10:$C$21,消耗中转!$F$10:$K$21)),
_xlfn.XLOOKUP(I2931,消耗中转!$F$6:$K$6,_xlfn.XLOOKUP(E2931,消耗中转!$C$10:$C$21,消耗中转!$F$10:$K$21))+_xlfn.XLOOKUP(0,消耗中转!$F$6:$K$6,_xlfn.XLOOKUP(E2931,消耗中转!$C$10:$C$21,消耗中转!$F$10:$K$21))))</f>
        <v>4000</v>
      </c>
      <c r="L2931" s="2" cm="1">
        <f t="array" ref="L2931">_xlfn.XLOOKUP(I2931,消耗中转!$E$25:$J$25,_xlfn.XLOOKUP(E2931,消耗中转!$C$29:$C$40,消耗中转!$E$29:$J$40))</f>
        <v>1.3</v>
      </c>
    </row>
    <row r="2932" spans="1:12" x14ac:dyDescent="0.15">
      <c r="A2932" s="27">
        <f t="shared" si="631"/>
        <v>600433203003</v>
      </c>
      <c r="B2932" s="27">
        <f t="shared" si="632"/>
        <v>600433203003</v>
      </c>
      <c r="C2932" s="2">
        <f t="shared" si="630"/>
        <v>6004332030</v>
      </c>
      <c r="D2932" s="4">
        <f>_xlfn.XLOOKUP(E2932,[1]战斗中转!$D$8:$D$19,[1]战斗中转!$F$8:$F$19)</f>
        <v>30</v>
      </c>
      <c r="E2932" s="2">
        <f t="shared" si="626"/>
        <v>4</v>
      </c>
      <c r="F2932" s="2">
        <f t="shared" si="634"/>
        <v>3</v>
      </c>
      <c r="G2932" s="2">
        <f t="shared" si="634"/>
        <v>3</v>
      </c>
      <c r="H2932" s="2">
        <f t="shared" si="634"/>
        <v>2</v>
      </c>
      <c r="I2932" s="2">
        <f t="shared" si="629"/>
        <v>3</v>
      </c>
      <c r="J2932" s="2" cm="1">
        <f t="array" ref="J2932">INT(_xlfn.XLOOKUP($E2932,消耗中转!$C$10:$C$21,_xlfn.XLOOKUP($I2932,消耗中转!$F$6:$K$6,消耗中转!$F$10:$K$21)))</f>
        <v>3000</v>
      </c>
      <c r="K2932" s="2" cm="1">
        <f t="array" ref="K2932">INT(IF(I2932=0,
_xlfn.XLOOKUP(0,消耗中转!$F$6:$K$6,_xlfn.XLOOKUP(E2932,消耗中转!$C$10:$C$21,消耗中转!$F$10:$K$21)),
_xlfn.XLOOKUP(I2932,消耗中转!$F$6:$K$6,_xlfn.XLOOKUP(E2932,消耗中转!$C$10:$C$21,消耗中转!$F$10:$K$21))+_xlfn.XLOOKUP(0,消耗中转!$F$6:$K$6,_xlfn.XLOOKUP(E2932,消耗中转!$C$10:$C$21,消耗中转!$F$10:$K$21))))</f>
        <v>4000</v>
      </c>
      <c r="L2932" s="2" cm="1">
        <f t="array" ref="L2932">_xlfn.XLOOKUP(I2932,消耗中转!$E$25:$J$25,_xlfn.XLOOKUP(E2932,消耗中转!$C$29:$C$40,消耗中转!$E$29:$J$40))</f>
        <v>1.3</v>
      </c>
    </row>
    <row r="2933" spans="1:12" x14ac:dyDescent="0.15">
      <c r="A2933" s="27">
        <f t="shared" si="631"/>
        <v>600433303003</v>
      </c>
      <c r="B2933" s="27">
        <f t="shared" si="632"/>
        <v>600433303003</v>
      </c>
      <c r="C2933" s="2">
        <f t="shared" si="630"/>
        <v>6004333030</v>
      </c>
      <c r="D2933" s="4">
        <f>_xlfn.XLOOKUP(E2933,[1]战斗中转!$D$8:$D$19,[1]战斗中转!$F$8:$F$19)</f>
        <v>30</v>
      </c>
      <c r="E2933" s="2">
        <f t="shared" si="626"/>
        <v>4</v>
      </c>
      <c r="F2933" s="2">
        <f t="shared" si="634"/>
        <v>3</v>
      </c>
      <c r="G2933" s="2">
        <f t="shared" si="634"/>
        <v>3</v>
      </c>
      <c r="H2933" s="2">
        <f t="shared" si="634"/>
        <v>3</v>
      </c>
      <c r="I2933" s="2">
        <f t="shared" si="629"/>
        <v>3</v>
      </c>
      <c r="J2933" s="2" cm="1">
        <f t="array" ref="J2933">INT(_xlfn.XLOOKUP($E2933,消耗中转!$C$10:$C$21,_xlfn.XLOOKUP($I2933,消耗中转!$F$6:$K$6,消耗中转!$F$10:$K$21)))</f>
        <v>3000</v>
      </c>
      <c r="K2933" s="2" cm="1">
        <f t="array" ref="K2933">INT(IF(I2933=0,
_xlfn.XLOOKUP(0,消耗中转!$F$6:$K$6,_xlfn.XLOOKUP(E2933,消耗中转!$C$10:$C$21,消耗中转!$F$10:$K$21)),
_xlfn.XLOOKUP(I2933,消耗中转!$F$6:$K$6,_xlfn.XLOOKUP(E2933,消耗中转!$C$10:$C$21,消耗中转!$F$10:$K$21))+_xlfn.XLOOKUP(0,消耗中转!$F$6:$K$6,_xlfn.XLOOKUP(E2933,消耗中转!$C$10:$C$21,消耗中转!$F$10:$K$21))))</f>
        <v>4000</v>
      </c>
      <c r="L2933" s="2" cm="1">
        <f t="array" ref="L2933">_xlfn.XLOOKUP(I2933,消耗中转!$E$25:$J$25,_xlfn.XLOOKUP(E2933,消耗中转!$C$29:$C$40,消耗中转!$E$29:$J$40))</f>
        <v>1.3</v>
      </c>
    </row>
    <row r="2934" spans="1:12" x14ac:dyDescent="0.15">
      <c r="A2934" s="27">
        <f t="shared" si="631"/>
        <v>600433403003</v>
      </c>
      <c r="B2934" s="27">
        <f t="shared" si="632"/>
        <v>600433403003</v>
      </c>
      <c r="C2934" s="2">
        <f t="shared" si="630"/>
        <v>6004334030</v>
      </c>
      <c r="D2934" s="4">
        <f>_xlfn.XLOOKUP(E2934,[1]战斗中转!$D$8:$D$19,[1]战斗中转!$F$8:$F$19)</f>
        <v>30</v>
      </c>
      <c r="E2934" s="2">
        <f t="shared" si="626"/>
        <v>4</v>
      </c>
      <c r="F2934" s="2">
        <f t="shared" si="634"/>
        <v>3</v>
      </c>
      <c r="G2934" s="2">
        <f t="shared" si="634"/>
        <v>3</v>
      </c>
      <c r="H2934" s="2">
        <f t="shared" si="634"/>
        <v>4</v>
      </c>
      <c r="I2934" s="2">
        <f t="shared" si="629"/>
        <v>3</v>
      </c>
      <c r="J2934" s="2" cm="1">
        <f t="array" ref="J2934">INT(_xlfn.XLOOKUP($E2934,消耗中转!$C$10:$C$21,_xlfn.XLOOKUP($I2934,消耗中转!$F$6:$K$6,消耗中转!$F$10:$K$21)))</f>
        <v>3000</v>
      </c>
      <c r="K2934" s="2" cm="1">
        <f t="array" ref="K2934">INT(IF(I2934=0,
_xlfn.XLOOKUP(0,消耗中转!$F$6:$K$6,_xlfn.XLOOKUP(E2934,消耗中转!$C$10:$C$21,消耗中转!$F$10:$K$21)),
_xlfn.XLOOKUP(I2934,消耗中转!$F$6:$K$6,_xlfn.XLOOKUP(E2934,消耗中转!$C$10:$C$21,消耗中转!$F$10:$K$21))+_xlfn.XLOOKUP(0,消耗中转!$F$6:$K$6,_xlfn.XLOOKUP(E2934,消耗中转!$C$10:$C$21,消耗中转!$F$10:$K$21))))</f>
        <v>4000</v>
      </c>
      <c r="L2934" s="2" cm="1">
        <f t="array" ref="L2934">_xlfn.XLOOKUP(I2934,消耗中转!$E$25:$J$25,_xlfn.XLOOKUP(E2934,消耗中转!$C$29:$C$40,消耗中转!$E$29:$J$40))</f>
        <v>1.3</v>
      </c>
    </row>
    <row r="2935" spans="1:12" x14ac:dyDescent="0.15">
      <c r="A2935" s="27">
        <f t="shared" si="631"/>
        <v>600441103003</v>
      </c>
      <c r="B2935" s="27">
        <f t="shared" si="632"/>
        <v>600441103003</v>
      </c>
      <c r="C2935" s="2">
        <f t="shared" si="630"/>
        <v>6004411030</v>
      </c>
      <c r="D2935" s="4">
        <f>_xlfn.XLOOKUP(E2935,[1]战斗中转!$D$8:$D$19,[1]战斗中转!$F$8:$F$19)</f>
        <v>30</v>
      </c>
      <c r="E2935" s="2">
        <f t="shared" ref="E2935:E2998" si="635">E2863+1</f>
        <v>4</v>
      </c>
      <c r="F2935" s="2">
        <f t="shared" si="634"/>
        <v>4</v>
      </c>
      <c r="G2935" s="2">
        <f t="shared" si="634"/>
        <v>1</v>
      </c>
      <c r="H2935" s="2">
        <f t="shared" si="634"/>
        <v>1</v>
      </c>
      <c r="I2935" s="2">
        <f t="shared" si="629"/>
        <v>3</v>
      </c>
      <c r="J2935" s="2" cm="1">
        <f t="array" ref="J2935">INT(_xlfn.XLOOKUP($E2935,消耗中转!$C$10:$C$21,_xlfn.XLOOKUP($I2935,消耗中转!$F$6:$K$6,消耗中转!$F$10:$K$21)))</f>
        <v>3000</v>
      </c>
      <c r="K2935" s="2" cm="1">
        <f t="array" ref="K2935">INT(IF(I2935=0,
_xlfn.XLOOKUP(0,消耗中转!$F$6:$K$6,_xlfn.XLOOKUP(E2935,消耗中转!$C$10:$C$21,消耗中转!$F$10:$K$21)),
_xlfn.XLOOKUP(I2935,消耗中转!$F$6:$K$6,_xlfn.XLOOKUP(E2935,消耗中转!$C$10:$C$21,消耗中转!$F$10:$K$21))+_xlfn.XLOOKUP(0,消耗中转!$F$6:$K$6,_xlfn.XLOOKUP(E2935,消耗中转!$C$10:$C$21,消耗中转!$F$10:$K$21))))</f>
        <v>4000</v>
      </c>
      <c r="L2935" s="2" cm="1">
        <f t="array" ref="L2935">_xlfn.XLOOKUP(I2935,消耗中转!$E$25:$J$25,_xlfn.XLOOKUP(E2935,消耗中转!$C$29:$C$40,消耗中转!$E$29:$J$40))</f>
        <v>1.3</v>
      </c>
    </row>
    <row r="2936" spans="1:12" x14ac:dyDescent="0.15">
      <c r="A2936" s="27">
        <f t="shared" si="631"/>
        <v>600441203003</v>
      </c>
      <c r="B2936" s="27">
        <f t="shared" si="632"/>
        <v>600441203003</v>
      </c>
      <c r="C2936" s="2">
        <f t="shared" si="630"/>
        <v>6004412030</v>
      </c>
      <c r="D2936" s="4">
        <f>_xlfn.XLOOKUP(E2936,[1]战斗中转!$D$8:$D$19,[1]战斗中转!$F$8:$F$19)</f>
        <v>30</v>
      </c>
      <c r="E2936" s="2">
        <f t="shared" si="635"/>
        <v>4</v>
      </c>
      <c r="F2936" s="2">
        <f t="shared" si="634"/>
        <v>4</v>
      </c>
      <c r="G2936" s="2">
        <f t="shared" si="634"/>
        <v>1</v>
      </c>
      <c r="H2936" s="2">
        <f t="shared" si="634"/>
        <v>2</v>
      </c>
      <c r="I2936" s="2">
        <f t="shared" si="629"/>
        <v>3</v>
      </c>
      <c r="J2936" s="2" cm="1">
        <f t="array" ref="J2936">INT(_xlfn.XLOOKUP($E2936,消耗中转!$C$10:$C$21,_xlfn.XLOOKUP($I2936,消耗中转!$F$6:$K$6,消耗中转!$F$10:$K$21)))</f>
        <v>3000</v>
      </c>
      <c r="K2936" s="2" cm="1">
        <f t="array" ref="K2936">INT(IF(I2936=0,
_xlfn.XLOOKUP(0,消耗中转!$F$6:$K$6,_xlfn.XLOOKUP(E2936,消耗中转!$C$10:$C$21,消耗中转!$F$10:$K$21)),
_xlfn.XLOOKUP(I2936,消耗中转!$F$6:$K$6,_xlfn.XLOOKUP(E2936,消耗中转!$C$10:$C$21,消耗中转!$F$10:$K$21))+_xlfn.XLOOKUP(0,消耗中转!$F$6:$K$6,_xlfn.XLOOKUP(E2936,消耗中转!$C$10:$C$21,消耗中转!$F$10:$K$21))))</f>
        <v>4000</v>
      </c>
      <c r="L2936" s="2" cm="1">
        <f t="array" ref="L2936">_xlfn.XLOOKUP(I2936,消耗中转!$E$25:$J$25,_xlfn.XLOOKUP(E2936,消耗中转!$C$29:$C$40,消耗中转!$E$29:$J$40))</f>
        <v>1.3</v>
      </c>
    </row>
    <row r="2937" spans="1:12" x14ac:dyDescent="0.15">
      <c r="A2937" s="27">
        <f t="shared" si="631"/>
        <v>600441303003</v>
      </c>
      <c r="B2937" s="27">
        <f t="shared" si="632"/>
        <v>600441303003</v>
      </c>
      <c r="C2937" s="2">
        <f t="shared" si="630"/>
        <v>6004413030</v>
      </c>
      <c r="D2937" s="4">
        <f>_xlfn.XLOOKUP(E2937,[1]战斗中转!$D$8:$D$19,[1]战斗中转!$F$8:$F$19)</f>
        <v>30</v>
      </c>
      <c r="E2937" s="2">
        <f t="shared" si="635"/>
        <v>4</v>
      </c>
      <c r="F2937" s="2">
        <f t="shared" si="634"/>
        <v>4</v>
      </c>
      <c r="G2937" s="2">
        <f t="shared" si="634"/>
        <v>1</v>
      </c>
      <c r="H2937" s="2">
        <f t="shared" si="634"/>
        <v>3</v>
      </c>
      <c r="I2937" s="2">
        <f t="shared" si="629"/>
        <v>3</v>
      </c>
      <c r="J2937" s="2" cm="1">
        <f t="array" ref="J2937">INT(_xlfn.XLOOKUP($E2937,消耗中转!$C$10:$C$21,_xlfn.XLOOKUP($I2937,消耗中转!$F$6:$K$6,消耗中转!$F$10:$K$21)))</f>
        <v>3000</v>
      </c>
      <c r="K2937" s="2" cm="1">
        <f t="array" ref="K2937">INT(IF(I2937=0,
_xlfn.XLOOKUP(0,消耗中转!$F$6:$K$6,_xlfn.XLOOKUP(E2937,消耗中转!$C$10:$C$21,消耗中转!$F$10:$K$21)),
_xlfn.XLOOKUP(I2937,消耗中转!$F$6:$K$6,_xlfn.XLOOKUP(E2937,消耗中转!$C$10:$C$21,消耗中转!$F$10:$K$21))+_xlfn.XLOOKUP(0,消耗中转!$F$6:$K$6,_xlfn.XLOOKUP(E2937,消耗中转!$C$10:$C$21,消耗中转!$F$10:$K$21))))</f>
        <v>4000</v>
      </c>
      <c r="L2937" s="2" cm="1">
        <f t="array" ref="L2937">_xlfn.XLOOKUP(I2937,消耗中转!$E$25:$J$25,_xlfn.XLOOKUP(E2937,消耗中转!$C$29:$C$40,消耗中转!$E$29:$J$40))</f>
        <v>1.3</v>
      </c>
    </row>
    <row r="2938" spans="1:12" x14ac:dyDescent="0.15">
      <c r="A2938" s="27">
        <f t="shared" si="631"/>
        <v>600441403003</v>
      </c>
      <c r="B2938" s="27">
        <f t="shared" si="632"/>
        <v>600441403003</v>
      </c>
      <c r="C2938" s="2">
        <f t="shared" si="630"/>
        <v>6004414030</v>
      </c>
      <c r="D2938" s="4">
        <f>_xlfn.XLOOKUP(E2938,[1]战斗中转!$D$8:$D$19,[1]战斗中转!$F$8:$F$19)</f>
        <v>30</v>
      </c>
      <c r="E2938" s="2">
        <f t="shared" si="635"/>
        <v>4</v>
      </c>
      <c r="F2938" s="2">
        <f t="shared" si="634"/>
        <v>4</v>
      </c>
      <c r="G2938" s="2">
        <f t="shared" si="634"/>
        <v>1</v>
      </c>
      <c r="H2938" s="2">
        <f t="shared" si="634"/>
        <v>4</v>
      </c>
      <c r="I2938" s="2">
        <f t="shared" si="629"/>
        <v>3</v>
      </c>
      <c r="J2938" s="2" cm="1">
        <f t="array" ref="J2938">INT(_xlfn.XLOOKUP($E2938,消耗中转!$C$10:$C$21,_xlfn.XLOOKUP($I2938,消耗中转!$F$6:$K$6,消耗中转!$F$10:$K$21)))</f>
        <v>3000</v>
      </c>
      <c r="K2938" s="2" cm="1">
        <f t="array" ref="K2938">INT(IF(I2938=0,
_xlfn.XLOOKUP(0,消耗中转!$F$6:$K$6,_xlfn.XLOOKUP(E2938,消耗中转!$C$10:$C$21,消耗中转!$F$10:$K$21)),
_xlfn.XLOOKUP(I2938,消耗中转!$F$6:$K$6,_xlfn.XLOOKUP(E2938,消耗中转!$C$10:$C$21,消耗中转!$F$10:$K$21))+_xlfn.XLOOKUP(0,消耗中转!$F$6:$K$6,_xlfn.XLOOKUP(E2938,消耗中转!$C$10:$C$21,消耗中转!$F$10:$K$21))))</f>
        <v>4000</v>
      </c>
      <c r="L2938" s="2" cm="1">
        <f t="array" ref="L2938">_xlfn.XLOOKUP(I2938,消耗中转!$E$25:$J$25,_xlfn.XLOOKUP(E2938,消耗中转!$C$29:$C$40,消耗中转!$E$29:$J$40))</f>
        <v>1.3</v>
      </c>
    </row>
    <row r="2939" spans="1:12" x14ac:dyDescent="0.15">
      <c r="A2939" s="27">
        <f t="shared" si="631"/>
        <v>600442103003</v>
      </c>
      <c r="B2939" s="27">
        <f t="shared" si="632"/>
        <v>600442103003</v>
      </c>
      <c r="C2939" s="2">
        <f t="shared" si="630"/>
        <v>6004421030</v>
      </c>
      <c r="D2939" s="4">
        <f>_xlfn.XLOOKUP(E2939,[1]战斗中转!$D$8:$D$19,[1]战斗中转!$F$8:$F$19)</f>
        <v>30</v>
      </c>
      <c r="E2939" s="2">
        <f t="shared" si="635"/>
        <v>4</v>
      </c>
      <c r="F2939" s="2">
        <f t="shared" si="634"/>
        <v>4</v>
      </c>
      <c r="G2939" s="2">
        <f t="shared" si="634"/>
        <v>2</v>
      </c>
      <c r="H2939" s="2">
        <f t="shared" si="634"/>
        <v>1</v>
      </c>
      <c r="I2939" s="2">
        <f t="shared" si="629"/>
        <v>3</v>
      </c>
      <c r="J2939" s="2" cm="1">
        <f t="array" ref="J2939">INT(_xlfn.XLOOKUP($E2939,消耗中转!$C$10:$C$21,_xlfn.XLOOKUP($I2939,消耗中转!$F$6:$K$6,消耗中转!$F$10:$K$21)))</f>
        <v>3000</v>
      </c>
      <c r="K2939" s="2" cm="1">
        <f t="array" ref="K2939">INT(IF(I2939=0,
_xlfn.XLOOKUP(0,消耗中转!$F$6:$K$6,_xlfn.XLOOKUP(E2939,消耗中转!$C$10:$C$21,消耗中转!$F$10:$K$21)),
_xlfn.XLOOKUP(I2939,消耗中转!$F$6:$K$6,_xlfn.XLOOKUP(E2939,消耗中转!$C$10:$C$21,消耗中转!$F$10:$K$21))+_xlfn.XLOOKUP(0,消耗中转!$F$6:$K$6,_xlfn.XLOOKUP(E2939,消耗中转!$C$10:$C$21,消耗中转!$F$10:$K$21))))</f>
        <v>4000</v>
      </c>
      <c r="L2939" s="2" cm="1">
        <f t="array" ref="L2939">_xlfn.XLOOKUP(I2939,消耗中转!$E$25:$J$25,_xlfn.XLOOKUP(E2939,消耗中转!$C$29:$C$40,消耗中转!$E$29:$J$40))</f>
        <v>1.3</v>
      </c>
    </row>
    <row r="2940" spans="1:12" x14ac:dyDescent="0.15">
      <c r="A2940" s="27">
        <f t="shared" si="631"/>
        <v>600442203003</v>
      </c>
      <c r="B2940" s="27">
        <f t="shared" si="632"/>
        <v>600442203003</v>
      </c>
      <c r="C2940" s="2">
        <f t="shared" si="630"/>
        <v>6004422030</v>
      </c>
      <c r="D2940" s="4">
        <f>_xlfn.XLOOKUP(E2940,[1]战斗中转!$D$8:$D$19,[1]战斗中转!$F$8:$F$19)</f>
        <v>30</v>
      </c>
      <c r="E2940" s="2">
        <f t="shared" si="635"/>
        <v>4</v>
      </c>
      <c r="F2940" s="2">
        <f t="shared" si="634"/>
        <v>4</v>
      </c>
      <c r="G2940" s="2">
        <f t="shared" si="634"/>
        <v>2</v>
      </c>
      <c r="H2940" s="2">
        <f t="shared" si="634"/>
        <v>2</v>
      </c>
      <c r="I2940" s="2">
        <f t="shared" si="629"/>
        <v>3</v>
      </c>
      <c r="J2940" s="2" cm="1">
        <f t="array" ref="J2940">INT(_xlfn.XLOOKUP($E2940,消耗中转!$C$10:$C$21,_xlfn.XLOOKUP($I2940,消耗中转!$F$6:$K$6,消耗中转!$F$10:$K$21)))</f>
        <v>3000</v>
      </c>
      <c r="K2940" s="2" cm="1">
        <f t="array" ref="K2940">INT(IF(I2940=0,
_xlfn.XLOOKUP(0,消耗中转!$F$6:$K$6,_xlfn.XLOOKUP(E2940,消耗中转!$C$10:$C$21,消耗中转!$F$10:$K$21)),
_xlfn.XLOOKUP(I2940,消耗中转!$F$6:$K$6,_xlfn.XLOOKUP(E2940,消耗中转!$C$10:$C$21,消耗中转!$F$10:$K$21))+_xlfn.XLOOKUP(0,消耗中转!$F$6:$K$6,_xlfn.XLOOKUP(E2940,消耗中转!$C$10:$C$21,消耗中转!$F$10:$K$21))))</f>
        <v>4000</v>
      </c>
      <c r="L2940" s="2" cm="1">
        <f t="array" ref="L2940">_xlfn.XLOOKUP(I2940,消耗中转!$E$25:$J$25,_xlfn.XLOOKUP(E2940,消耗中转!$C$29:$C$40,消耗中转!$E$29:$J$40))</f>
        <v>1.3</v>
      </c>
    </row>
    <row r="2941" spans="1:12" x14ac:dyDescent="0.15">
      <c r="A2941" s="27">
        <f t="shared" si="631"/>
        <v>600442303003</v>
      </c>
      <c r="B2941" s="27">
        <f t="shared" si="632"/>
        <v>600442303003</v>
      </c>
      <c r="C2941" s="2">
        <f t="shared" si="630"/>
        <v>6004423030</v>
      </c>
      <c r="D2941" s="4">
        <f>_xlfn.XLOOKUP(E2941,[1]战斗中转!$D$8:$D$19,[1]战斗中转!$F$8:$F$19)</f>
        <v>30</v>
      </c>
      <c r="E2941" s="2">
        <f t="shared" si="635"/>
        <v>4</v>
      </c>
      <c r="F2941" s="2">
        <f t="shared" si="634"/>
        <v>4</v>
      </c>
      <c r="G2941" s="2">
        <f t="shared" si="634"/>
        <v>2</v>
      </c>
      <c r="H2941" s="2">
        <f t="shared" si="634"/>
        <v>3</v>
      </c>
      <c r="I2941" s="2">
        <f t="shared" si="629"/>
        <v>3</v>
      </c>
      <c r="J2941" s="2" cm="1">
        <f t="array" ref="J2941">INT(_xlfn.XLOOKUP($E2941,消耗中转!$C$10:$C$21,_xlfn.XLOOKUP($I2941,消耗中转!$F$6:$K$6,消耗中转!$F$10:$K$21)))</f>
        <v>3000</v>
      </c>
      <c r="K2941" s="2" cm="1">
        <f t="array" ref="K2941">INT(IF(I2941=0,
_xlfn.XLOOKUP(0,消耗中转!$F$6:$K$6,_xlfn.XLOOKUP(E2941,消耗中转!$C$10:$C$21,消耗中转!$F$10:$K$21)),
_xlfn.XLOOKUP(I2941,消耗中转!$F$6:$K$6,_xlfn.XLOOKUP(E2941,消耗中转!$C$10:$C$21,消耗中转!$F$10:$K$21))+_xlfn.XLOOKUP(0,消耗中转!$F$6:$K$6,_xlfn.XLOOKUP(E2941,消耗中转!$C$10:$C$21,消耗中转!$F$10:$K$21))))</f>
        <v>4000</v>
      </c>
      <c r="L2941" s="2" cm="1">
        <f t="array" ref="L2941">_xlfn.XLOOKUP(I2941,消耗中转!$E$25:$J$25,_xlfn.XLOOKUP(E2941,消耗中转!$C$29:$C$40,消耗中转!$E$29:$J$40))</f>
        <v>1.3</v>
      </c>
    </row>
    <row r="2942" spans="1:12" x14ac:dyDescent="0.15">
      <c r="A2942" s="27">
        <f t="shared" si="631"/>
        <v>600442403003</v>
      </c>
      <c r="B2942" s="27">
        <f t="shared" si="632"/>
        <v>600442403003</v>
      </c>
      <c r="C2942" s="2">
        <f t="shared" si="630"/>
        <v>6004424030</v>
      </c>
      <c r="D2942" s="4">
        <f>_xlfn.XLOOKUP(E2942,[1]战斗中转!$D$8:$D$19,[1]战斗中转!$F$8:$F$19)</f>
        <v>30</v>
      </c>
      <c r="E2942" s="2">
        <f t="shared" si="635"/>
        <v>4</v>
      </c>
      <c r="F2942" s="2">
        <f t="shared" si="634"/>
        <v>4</v>
      </c>
      <c r="G2942" s="2">
        <f t="shared" si="634"/>
        <v>2</v>
      </c>
      <c r="H2942" s="2">
        <f t="shared" si="634"/>
        <v>4</v>
      </c>
      <c r="I2942" s="2">
        <f t="shared" si="629"/>
        <v>3</v>
      </c>
      <c r="J2942" s="2" cm="1">
        <f t="array" ref="J2942">INT(_xlfn.XLOOKUP($E2942,消耗中转!$C$10:$C$21,_xlfn.XLOOKUP($I2942,消耗中转!$F$6:$K$6,消耗中转!$F$10:$K$21)))</f>
        <v>3000</v>
      </c>
      <c r="K2942" s="2" cm="1">
        <f t="array" ref="K2942">INT(IF(I2942=0,
_xlfn.XLOOKUP(0,消耗中转!$F$6:$K$6,_xlfn.XLOOKUP(E2942,消耗中转!$C$10:$C$21,消耗中转!$F$10:$K$21)),
_xlfn.XLOOKUP(I2942,消耗中转!$F$6:$K$6,_xlfn.XLOOKUP(E2942,消耗中转!$C$10:$C$21,消耗中转!$F$10:$K$21))+_xlfn.XLOOKUP(0,消耗中转!$F$6:$K$6,_xlfn.XLOOKUP(E2942,消耗中转!$C$10:$C$21,消耗中转!$F$10:$K$21))))</f>
        <v>4000</v>
      </c>
      <c r="L2942" s="2" cm="1">
        <f t="array" ref="L2942">_xlfn.XLOOKUP(I2942,消耗中转!$E$25:$J$25,_xlfn.XLOOKUP(E2942,消耗中转!$C$29:$C$40,消耗中转!$E$29:$J$40))</f>
        <v>1.3</v>
      </c>
    </row>
    <row r="2943" spans="1:12" x14ac:dyDescent="0.15">
      <c r="A2943" s="27">
        <f t="shared" si="631"/>
        <v>600443103003</v>
      </c>
      <c r="B2943" s="27">
        <f t="shared" si="632"/>
        <v>600443103003</v>
      </c>
      <c r="C2943" s="2">
        <f t="shared" si="630"/>
        <v>6004431030</v>
      </c>
      <c r="D2943" s="4">
        <f>_xlfn.XLOOKUP(E2943,[1]战斗中转!$D$8:$D$19,[1]战斗中转!$F$8:$F$19)</f>
        <v>30</v>
      </c>
      <c r="E2943" s="2">
        <f t="shared" si="635"/>
        <v>4</v>
      </c>
      <c r="F2943" s="2">
        <f t="shared" ref="F2943:H2962" si="636">F2871</f>
        <v>4</v>
      </c>
      <c r="G2943" s="2">
        <f t="shared" si="636"/>
        <v>3</v>
      </c>
      <c r="H2943" s="2">
        <f t="shared" si="636"/>
        <v>1</v>
      </c>
      <c r="I2943" s="2">
        <f t="shared" si="629"/>
        <v>3</v>
      </c>
      <c r="J2943" s="2" cm="1">
        <f t="array" ref="J2943">INT(_xlfn.XLOOKUP($E2943,消耗中转!$C$10:$C$21,_xlfn.XLOOKUP($I2943,消耗中转!$F$6:$K$6,消耗中转!$F$10:$K$21)))</f>
        <v>3000</v>
      </c>
      <c r="K2943" s="2" cm="1">
        <f t="array" ref="K2943">INT(IF(I2943=0,
_xlfn.XLOOKUP(0,消耗中转!$F$6:$K$6,_xlfn.XLOOKUP(E2943,消耗中转!$C$10:$C$21,消耗中转!$F$10:$K$21)),
_xlfn.XLOOKUP(I2943,消耗中转!$F$6:$K$6,_xlfn.XLOOKUP(E2943,消耗中转!$C$10:$C$21,消耗中转!$F$10:$K$21))+_xlfn.XLOOKUP(0,消耗中转!$F$6:$K$6,_xlfn.XLOOKUP(E2943,消耗中转!$C$10:$C$21,消耗中转!$F$10:$K$21))))</f>
        <v>4000</v>
      </c>
      <c r="L2943" s="2" cm="1">
        <f t="array" ref="L2943">_xlfn.XLOOKUP(I2943,消耗中转!$E$25:$J$25,_xlfn.XLOOKUP(E2943,消耗中转!$C$29:$C$40,消耗中转!$E$29:$J$40))</f>
        <v>1.3</v>
      </c>
    </row>
    <row r="2944" spans="1:12" x14ac:dyDescent="0.15">
      <c r="A2944" s="27">
        <f t="shared" si="631"/>
        <v>600443203003</v>
      </c>
      <c r="B2944" s="27">
        <f t="shared" si="632"/>
        <v>600443203003</v>
      </c>
      <c r="C2944" s="2">
        <f t="shared" si="630"/>
        <v>6004432030</v>
      </c>
      <c r="D2944" s="4">
        <f>_xlfn.XLOOKUP(E2944,[1]战斗中转!$D$8:$D$19,[1]战斗中转!$F$8:$F$19)</f>
        <v>30</v>
      </c>
      <c r="E2944" s="2">
        <f t="shared" si="635"/>
        <v>4</v>
      </c>
      <c r="F2944" s="2">
        <f t="shared" si="636"/>
        <v>4</v>
      </c>
      <c r="G2944" s="2">
        <f t="shared" si="636"/>
        <v>3</v>
      </c>
      <c r="H2944" s="2">
        <f t="shared" si="636"/>
        <v>2</v>
      </c>
      <c r="I2944" s="2">
        <f t="shared" si="629"/>
        <v>3</v>
      </c>
      <c r="J2944" s="2" cm="1">
        <f t="array" ref="J2944">INT(_xlfn.XLOOKUP($E2944,消耗中转!$C$10:$C$21,_xlfn.XLOOKUP($I2944,消耗中转!$F$6:$K$6,消耗中转!$F$10:$K$21)))</f>
        <v>3000</v>
      </c>
      <c r="K2944" s="2" cm="1">
        <f t="array" ref="K2944">INT(IF(I2944=0,
_xlfn.XLOOKUP(0,消耗中转!$F$6:$K$6,_xlfn.XLOOKUP(E2944,消耗中转!$C$10:$C$21,消耗中转!$F$10:$K$21)),
_xlfn.XLOOKUP(I2944,消耗中转!$F$6:$K$6,_xlfn.XLOOKUP(E2944,消耗中转!$C$10:$C$21,消耗中转!$F$10:$K$21))+_xlfn.XLOOKUP(0,消耗中转!$F$6:$K$6,_xlfn.XLOOKUP(E2944,消耗中转!$C$10:$C$21,消耗中转!$F$10:$K$21))))</f>
        <v>4000</v>
      </c>
      <c r="L2944" s="2" cm="1">
        <f t="array" ref="L2944">_xlfn.XLOOKUP(I2944,消耗中转!$E$25:$J$25,_xlfn.XLOOKUP(E2944,消耗中转!$C$29:$C$40,消耗中转!$E$29:$J$40))</f>
        <v>1.3</v>
      </c>
    </row>
    <row r="2945" spans="1:12" x14ac:dyDescent="0.15">
      <c r="A2945" s="27">
        <f t="shared" si="631"/>
        <v>600443303003</v>
      </c>
      <c r="B2945" s="27">
        <f t="shared" si="632"/>
        <v>600443303003</v>
      </c>
      <c r="C2945" s="2">
        <f t="shared" si="630"/>
        <v>6004433030</v>
      </c>
      <c r="D2945" s="4">
        <f>_xlfn.XLOOKUP(E2945,[1]战斗中转!$D$8:$D$19,[1]战斗中转!$F$8:$F$19)</f>
        <v>30</v>
      </c>
      <c r="E2945" s="2">
        <f t="shared" si="635"/>
        <v>4</v>
      </c>
      <c r="F2945" s="2">
        <f t="shared" si="636"/>
        <v>4</v>
      </c>
      <c r="G2945" s="2">
        <f t="shared" si="636"/>
        <v>3</v>
      </c>
      <c r="H2945" s="2">
        <f t="shared" si="636"/>
        <v>3</v>
      </c>
      <c r="I2945" s="2">
        <f t="shared" si="629"/>
        <v>3</v>
      </c>
      <c r="J2945" s="2" cm="1">
        <f t="array" ref="J2945">INT(_xlfn.XLOOKUP($E2945,消耗中转!$C$10:$C$21,_xlfn.XLOOKUP($I2945,消耗中转!$F$6:$K$6,消耗中转!$F$10:$K$21)))</f>
        <v>3000</v>
      </c>
      <c r="K2945" s="2" cm="1">
        <f t="array" ref="K2945">INT(IF(I2945=0,
_xlfn.XLOOKUP(0,消耗中转!$F$6:$K$6,_xlfn.XLOOKUP(E2945,消耗中转!$C$10:$C$21,消耗中转!$F$10:$K$21)),
_xlfn.XLOOKUP(I2945,消耗中转!$F$6:$K$6,_xlfn.XLOOKUP(E2945,消耗中转!$C$10:$C$21,消耗中转!$F$10:$K$21))+_xlfn.XLOOKUP(0,消耗中转!$F$6:$K$6,_xlfn.XLOOKUP(E2945,消耗中转!$C$10:$C$21,消耗中转!$F$10:$K$21))))</f>
        <v>4000</v>
      </c>
      <c r="L2945" s="2" cm="1">
        <f t="array" ref="L2945">_xlfn.XLOOKUP(I2945,消耗中转!$E$25:$J$25,_xlfn.XLOOKUP(E2945,消耗中转!$C$29:$C$40,消耗中转!$E$29:$J$40))</f>
        <v>1.3</v>
      </c>
    </row>
    <row r="2946" spans="1:12" x14ac:dyDescent="0.15">
      <c r="A2946" s="27">
        <f t="shared" si="631"/>
        <v>600443403003</v>
      </c>
      <c r="B2946" s="27">
        <f t="shared" si="632"/>
        <v>600443403003</v>
      </c>
      <c r="C2946" s="2">
        <f t="shared" si="630"/>
        <v>6004434030</v>
      </c>
      <c r="D2946" s="4">
        <f>_xlfn.XLOOKUP(E2946,[1]战斗中转!$D$8:$D$19,[1]战斗中转!$F$8:$F$19)</f>
        <v>30</v>
      </c>
      <c r="E2946" s="2">
        <f t="shared" si="635"/>
        <v>4</v>
      </c>
      <c r="F2946" s="2">
        <f t="shared" si="636"/>
        <v>4</v>
      </c>
      <c r="G2946" s="2">
        <f t="shared" si="636"/>
        <v>3</v>
      </c>
      <c r="H2946" s="2">
        <f t="shared" si="636"/>
        <v>4</v>
      </c>
      <c r="I2946" s="2">
        <f t="shared" si="629"/>
        <v>3</v>
      </c>
      <c r="J2946" s="2" cm="1">
        <f t="array" ref="J2946">INT(_xlfn.XLOOKUP($E2946,消耗中转!$C$10:$C$21,_xlfn.XLOOKUP($I2946,消耗中转!$F$6:$K$6,消耗中转!$F$10:$K$21)))</f>
        <v>3000</v>
      </c>
      <c r="K2946" s="2" cm="1">
        <f t="array" ref="K2946">INT(IF(I2946=0,
_xlfn.XLOOKUP(0,消耗中转!$F$6:$K$6,_xlfn.XLOOKUP(E2946,消耗中转!$C$10:$C$21,消耗中转!$F$10:$K$21)),
_xlfn.XLOOKUP(I2946,消耗中转!$F$6:$K$6,_xlfn.XLOOKUP(E2946,消耗中转!$C$10:$C$21,消耗中转!$F$10:$K$21))+_xlfn.XLOOKUP(0,消耗中转!$F$6:$K$6,_xlfn.XLOOKUP(E2946,消耗中转!$C$10:$C$21,消耗中转!$F$10:$K$21))))</f>
        <v>4000</v>
      </c>
      <c r="L2946" s="2" cm="1">
        <f t="array" ref="L2946">_xlfn.XLOOKUP(I2946,消耗中转!$E$25:$J$25,_xlfn.XLOOKUP(E2946,消耗中转!$C$29:$C$40,消耗中转!$E$29:$J$40))</f>
        <v>1.3</v>
      </c>
    </row>
    <row r="2947" spans="1:12" x14ac:dyDescent="0.15">
      <c r="A2947" s="27">
        <f t="shared" si="631"/>
        <v>600491103003</v>
      </c>
      <c r="B2947" s="27">
        <f t="shared" si="632"/>
        <v>600491103003</v>
      </c>
      <c r="C2947" s="2">
        <f t="shared" si="630"/>
        <v>6004911030</v>
      </c>
      <c r="D2947" s="4">
        <f>_xlfn.XLOOKUP(E2947,[1]战斗中转!$D$8:$D$19,[1]战斗中转!$F$8:$F$19)</f>
        <v>30</v>
      </c>
      <c r="E2947" s="2">
        <f t="shared" si="635"/>
        <v>4</v>
      </c>
      <c r="F2947" s="2">
        <f t="shared" si="636"/>
        <v>100</v>
      </c>
      <c r="G2947" s="2">
        <f t="shared" si="636"/>
        <v>1</v>
      </c>
      <c r="H2947" s="2">
        <f t="shared" si="636"/>
        <v>1</v>
      </c>
      <c r="I2947" s="2">
        <f t="shared" si="629"/>
        <v>3</v>
      </c>
      <c r="J2947" s="2" cm="1">
        <f t="array" ref="J2947">INT(_xlfn.XLOOKUP($E2947,消耗中转!$C$10:$C$21,_xlfn.XLOOKUP($I2947,消耗中转!$F$6:$K$6,消耗中转!$F$10:$K$21)))</f>
        <v>3000</v>
      </c>
      <c r="K2947" s="2" cm="1">
        <f t="array" ref="K2947">INT(IF(I2947=0,
_xlfn.XLOOKUP(0,消耗中转!$F$6:$K$6,_xlfn.XLOOKUP(E2947,消耗中转!$C$10:$C$21,消耗中转!$F$10:$K$21)),
_xlfn.XLOOKUP(I2947,消耗中转!$F$6:$K$6,_xlfn.XLOOKUP(E2947,消耗中转!$C$10:$C$21,消耗中转!$F$10:$K$21))+_xlfn.XLOOKUP(0,消耗中转!$F$6:$K$6,_xlfn.XLOOKUP(E2947,消耗中转!$C$10:$C$21,消耗中转!$F$10:$K$21))))</f>
        <v>4000</v>
      </c>
      <c r="L2947" s="2" cm="1">
        <f t="array" ref="L2947">_xlfn.XLOOKUP(I2947,消耗中转!$E$25:$J$25,_xlfn.XLOOKUP(E2947,消耗中转!$C$29:$C$40,消耗中转!$E$29:$J$40))</f>
        <v>1.3</v>
      </c>
    </row>
    <row r="2948" spans="1:12" x14ac:dyDescent="0.15">
      <c r="A2948" s="27">
        <f t="shared" si="631"/>
        <v>600491203003</v>
      </c>
      <c r="B2948" s="27">
        <f t="shared" si="632"/>
        <v>600491203003</v>
      </c>
      <c r="C2948" s="2">
        <f t="shared" si="630"/>
        <v>6004912030</v>
      </c>
      <c r="D2948" s="4">
        <f>_xlfn.XLOOKUP(E2948,[1]战斗中转!$D$8:$D$19,[1]战斗中转!$F$8:$F$19)</f>
        <v>30</v>
      </c>
      <c r="E2948" s="2">
        <f t="shared" si="635"/>
        <v>4</v>
      </c>
      <c r="F2948" s="2">
        <f t="shared" si="636"/>
        <v>100</v>
      </c>
      <c r="G2948" s="2">
        <f t="shared" si="636"/>
        <v>1</v>
      </c>
      <c r="H2948" s="2">
        <f t="shared" si="636"/>
        <v>2</v>
      </c>
      <c r="I2948" s="2">
        <f t="shared" si="629"/>
        <v>3</v>
      </c>
      <c r="J2948" s="2" cm="1">
        <f t="array" ref="J2948">INT(_xlfn.XLOOKUP($E2948,消耗中转!$C$10:$C$21,_xlfn.XLOOKUP($I2948,消耗中转!$F$6:$K$6,消耗中转!$F$10:$K$21)))</f>
        <v>3000</v>
      </c>
      <c r="K2948" s="2" cm="1">
        <f t="array" ref="K2948">INT(IF(I2948=0,
_xlfn.XLOOKUP(0,消耗中转!$F$6:$K$6,_xlfn.XLOOKUP(E2948,消耗中转!$C$10:$C$21,消耗中转!$F$10:$K$21)),
_xlfn.XLOOKUP(I2948,消耗中转!$F$6:$K$6,_xlfn.XLOOKUP(E2948,消耗中转!$C$10:$C$21,消耗中转!$F$10:$K$21))+_xlfn.XLOOKUP(0,消耗中转!$F$6:$K$6,_xlfn.XLOOKUP(E2948,消耗中转!$C$10:$C$21,消耗中转!$F$10:$K$21))))</f>
        <v>4000</v>
      </c>
      <c r="L2948" s="2" cm="1">
        <f t="array" ref="L2948">_xlfn.XLOOKUP(I2948,消耗中转!$E$25:$J$25,_xlfn.XLOOKUP(E2948,消耗中转!$C$29:$C$40,消耗中转!$E$29:$J$40))</f>
        <v>1.3</v>
      </c>
    </row>
    <row r="2949" spans="1:12" x14ac:dyDescent="0.15">
      <c r="A2949" s="27">
        <f t="shared" si="631"/>
        <v>600491303003</v>
      </c>
      <c r="B2949" s="27">
        <f t="shared" si="632"/>
        <v>600491303003</v>
      </c>
      <c r="C2949" s="2">
        <f t="shared" si="630"/>
        <v>6004913030</v>
      </c>
      <c r="D2949" s="4">
        <f>_xlfn.XLOOKUP(E2949,[1]战斗中转!$D$8:$D$19,[1]战斗中转!$F$8:$F$19)</f>
        <v>30</v>
      </c>
      <c r="E2949" s="2">
        <f t="shared" si="635"/>
        <v>4</v>
      </c>
      <c r="F2949" s="2">
        <f t="shared" si="636"/>
        <v>100</v>
      </c>
      <c r="G2949" s="2">
        <f t="shared" si="636"/>
        <v>1</v>
      </c>
      <c r="H2949" s="2">
        <f t="shared" si="636"/>
        <v>3</v>
      </c>
      <c r="I2949" s="2">
        <f t="shared" si="629"/>
        <v>3</v>
      </c>
      <c r="J2949" s="2" cm="1">
        <f t="array" ref="J2949">INT(_xlfn.XLOOKUP($E2949,消耗中转!$C$10:$C$21,_xlfn.XLOOKUP($I2949,消耗中转!$F$6:$K$6,消耗中转!$F$10:$K$21)))</f>
        <v>3000</v>
      </c>
      <c r="K2949" s="2" cm="1">
        <f t="array" ref="K2949">INT(IF(I2949=0,
_xlfn.XLOOKUP(0,消耗中转!$F$6:$K$6,_xlfn.XLOOKUP(E2949,消耗中转!$C$10:$C$21,消耗中转!$F$10:$K$21)),
_xlfn.XLOOKUP(I2949,消耗中转!$F$6:$K$6,_xlfn.XLOOKUP(E2949,消耗中转!$C$10:$C$21,消耗中转!$F$10:$K$21))+_xlfn.XLOOKUP(0,消耗中转!$F$6:$K$6,_xlfn.XLOOKUP(E2949,消耗中转!$C$10:$C$21,消耗中转!$F$10:$K$21))))</f>
        <v>4000</v>
      </c>
      <c r="L2949" s="2" cm="1">
        <f t="array" ref="L2949">_xlfn.XLOOKUP(I2949,消耗中转!$E$25:$J$25,_xlfn.XLOOKUP(E2949,消耗中转!$C$29:$C$40,消耗中转!$E$29:$J$40))</f>
        <v>1.3</v>
      </c>
    </row>
    <row r="2950" spans="1:12" x14ac:dyDescent="0.15">
      <c r="A2950" s="27">
        <f t="shared" si="631"/>
        <v>600491403003</v>
      </c>
      <c r="B2950" s="27">
        <f t="shared" si="632"/>
        <v>600491403003</v>
      </c>
      <c r="C2950" s="2">
        <f t="shared" si="630"/>
        <v>6004914030</v>
      </c>
      <c r="D2950" s="4">
        <f>_xlfn.XLOOKUP(E2950,[1]战斗中转!$D$8:$D$19,[1]战斗中转!$F$8:$F$19)</f>
        <v>30</v>
      </c>
      <c r="E2950" s="2">
        <f t="shared" si="635"/>
        <v>4</v>
      </c>
      <c r="F2950" s="2">
        <f t="shared" si="636"/>
        <v>100</v>
      </c>
      <c r="G2950" s="2">
        <f t="shared" si="636"/>
        <v>1</v>
      </c>
      <c r="H2950" s="2">
        <f t="shared" si="636"/>
        <v>4</v>
      </c>
      <c r="I2950" s="2">
        <f t="shared" si="629"/>
        <v>3</v>
      </c>
      <c r="J2950" s="2" cm="1">
        <f t="array" ref="J2950">INT(_xlfn.XLOOKUP($E2950,消耗中转!$C$10:$C$21,_xlfn.XLOOKUP($I2950,消耗中转!$F$6:$K$6,消耗中转!$F$10:$K$21)))</f>
        <v>3000</v>
      </c>
      <c r="K2950" s="2" cm="1">
        <f t="array" ref="K2950">INT(IF(I2950=0,
_xlfn.XLOOKUP(0,消耗中转!$F$6:$K$6,_xlfn.XLOOKUP(E2950,消耗中转!$C$10:$C$21,消耗中转!$F$10:$K$21)),
_xlfn.XLOOKUP(I2950,消耗中转!$F$6:$K$6,_xlfn.XLOOKUP(E2950,消耗中转!$C$10:$C$21,消耗中转!$F$10:$K$21))+_xlfn.XLOOKUP(0,消耗中转!$F$6:$K$6,_xlfn.XLOOKUP(E2950,消耗中转!$C$10:$C$21,消耗中转!$F$10:$K$21))))</f>
        <v>4000</v>
      </c>
      <c r="L2950" s="2" cm="1">
        <f t="array" ref="L2950">_xlfn.XLOOKUP(I2950,消耗中转!$E$25:$J$25,_xlfn.XLOOKUP(E2950,消耗中转!$C$29:$C$40,消耗中转!$E$29:$J$40))</f>
        <v>1.3</v>
      </c>
    </row>
    <row r="2951" spans="1:12" x14ac:dyDescent="0.15">
      <c r="A2951" s="27">
        <f t="shared" si="631"/>
        <v>600492103003</v>
      </c>
      <c r="B2951" s="27">
        <f t="shared" si="632"/>
        <v>600492103003</v>
      </c>
      <c r="C2951" s="2">
        <f t="shared" si="630"/>
        <v>6004921030</v>
      </c>
      <c r="D2951" s="4">
        <f>_xlfn.XLOOKUP(E2951,[1]战斗中转!$D$8:$D$19,[1]战斗中转!$F$8:$F$19)</f>
        <v>30</v>
      </c>
      <c r="E2951" s="2">
        <f t="shared" si="635"/>
        <v>4</v>
      </c>
      <c r="F2951" s="2">
        <f t="shared" si="636"/>
        <v>100</v>
      </c>
      <c r="G2951" s="2">
        <f t="shared" si="636"/>
        <v>2</v>
      </c>
      <c r="H2951" s="2">
        <f t="shared" si="636"/>
        <v>1</v>
      </c>
      <c r="I2951" s="2">
        <f t="shared" si="629"/>
        <v>3</v>
      </c>
      <c r="J2951" s="2" cm="1">
        <f t="array" ref="J2951">INT(_xlfn.XLOOKUP($E2951,消耗中转!$C$10:$C$21,_xlfn.XLOOKUP($I2951,消耗中转!$F$6:$K$6,消耗中转!$F$10:$K$21)))</f>
        <v>3000</v>
      </c>
      <c r="K2951" s="2" cm="1">
        <f t="array" ref="K2951">INT(IF(I2951=0,
_xlfn.XLOOKUP(0,消耗中转!$F$6:$K$6,_xlfn.XLOOKUP(E2951,消耗中转!$C$10:$C$21,消耗中转!$F$10:$K$21)),
_xlfn.XLOOKUP(I2951,消耗中转!$F$6:$K$6,_xlfn.XLOOKUP(E2951,消耗中转!$C$10:$C$21,消耗中转!$F$10:$K$21))+_xlfn.XLOOKUP(0,消耗中转!$F$6:$K$6,_xlfn.XLOOKUP(E2951,消耗中转!$C$10:$C$21,消耗中转!$F$10:$K$21))))</f>
        <v>4000</v>
      </c>
      <c r="L2951" s="2" cm="1">
        <f t="array" ref="L2951">_xlfn.XLOOKUP(I2951,消耗中转!$E$25:$J$25,_xlfn.XLOOKUP(E2951,消耗中转!$C$29:$C$40,消耗中转!$E$29:$J$40))</f>
        <v>1.3</v>
      </c>
    </row>
    <row r="2952" spans="1:12" x14ac:dyDescent="0.15">
      <c r="A2952" s="27">
        <f t="shared" si="631"/>
        <v>600492203003</v>
      </c>
      <c r="B2952" s="27">
        <f t="shared" si="632"/>
        <v>600492203003</v>
      </c>
      <c r="C2952" s="2">
        <f t="shared" si="630"/>
        <v>6004922030</v>
      </c>
      <c r="D2952" s="4">
        <f>_xlfn.XLOOKUP(E2952,[1]战斗中转!$D$8:$D$19,[1]战斗中转!$F$8:$F$19)</f>
        <v>30</v>
      </c>
      <c r="E2952" s="2">
        <f t="shared" si="635"/>
        <v>4</v>
      </c>
      <c r="F2952" s="2">
        <f t="shared" si="636"/>
        <v>100</v>
      </c>
      <c r="G2952" s="2">
        <f t="shared" si="636"/>
        <v>2</v>
      </c>
      <c r="H2952" s="2">
        <f t="shared" si="636"/>
        <v>2</v>
      </c>
      <c r="I2952" s="2">
        <f t="shared" ref="I2952:I2958" si="637">I2951</f>
        <v>3</v>
      </c>
      <c r="J2952" s="2" cm="1">
        <f t="array" ref="J2952">INT(_xlfn.XLOOKUP($E2952,消耗中转!$C$10:$C$21,_xlfn.XLOOKUP($I2952,消耗中转!$F$6:$K$6,消耗中转!$F$10:$K$21)))</f>
        <v>3000</v>
      </c>
      <c r="K2952" s="2" cm="1">
        <f t="array" ref="K2952">INT(IF(I2952=0,
_xlfn.XLOOKUP(0,消耗中转!$F$6:$K$6,_xlfn.XLOOKUP(E2952,消耗中转!$C$10:$C$21,消耗中转!$F$10:$K$21)),
_xlfn.XLOOKUP(I2952,消耗中转!$F$6:$K$6,_xlfn.XLOOKUP(E2952,消耗中转!$C$10:$C$21,消耗中转!$F$10:$K$21))+_xlfn.XLOOKUP(0,消耗中转!$F$6:$K$6,_xlfn.XLOOKUP(E2952,消耗中转!$C$10:$C$21,消耗中转!$F$10:$K$21))))</f>
        <v>4000</v>
      </c>
      <c r="L2952" s="2" cm="1">
        <f t="array" ref="L2952">_xlfn.XLOOKUP(I2952,消耗中转!$E$25:$J$25,_xlfn.XLOOKUP(E2952,消耗中转!$C$29:$C$40,消耗中转!$E$29:$J$40))</f>
        <v>1.3</v>
      </c>
    </row>
    <row r="2953" spans="1:12" x14ac:dyDescent="0.15">
      <c r="A2953" s="27">
        <f t="shared" si="631"/>
        <v>600492303003</v>
      </c>
      <c r="B2953" s="27">
        <f t="shared" si="632"/>
        <v>600492303003</v>
      </c>
      <c r="C2953" s="2">
        <f t="shared" si="630"/>
        <v>6004923030</v>
      </c>
      <c r="D2953" s="4">
        <f>_xlfn.XLOOKUP(E2953,[1]战斗中转!$D$8:$D$19,[1]战斗中转!$F$8:$F$19)</f>
        <v>30</v>
      </c>
      <c r="E2953" s="2">
        <f t="shared" si="635"/>
        <v>4</v>
      </c>
      <c r="F2953" s="2">
        <f t="shared" si="636"/>
        <v>100</v>
      </c>
      <c r="G2953" s="2">
        <f t="shared" si="636"/>
        <v>2</v>
      </c>
      <c r="H2953" s="2">
        <f t="shared" si="636"/>
        <v>3</v>
      </c>
      <c r="I2953" s="2">
        <f t="shared" si="637"/>
        <v>3</v>
      </c>
      <c r="J2953" s="2" cm="1">
        <f t="array" ref="J2953">INT(_xlfn.XLOOKUP($E2953,消耗中转!$C$10:$C$21,_xlfn.XLOOKUP($I2953,消耗中转!$F$6:$K$6,消耗中转!$F$10:$K$21)))</f>
        <v>3000</v>
      </c>
      <c r="K2953" s="2" cm="1">
        <f t="array" ref="K2953">INT(IF(I2953=0,
_xlfn.XLOOKUP(0,消耗中转!$F$6:$K$6,_xlfn.XLOOKUP(E2953,消耗中转!$C$10:$C$21,消耗中转!$F$10:$K$21)),
_xlfn.XLOOKUP(I2953,消耗中转!$F$6:$K$6,_xlfn.XLOOKUP(E2953,消耗中转!$C$10:$C$21,消耗中转!$F$10:$K$21))+_xlfn.XLOOKUP(0,消耗中转!$F$6:$K$6,_xlfn.XLOOKUP(E2953,消耗中转!$C$10:$C$21,消耗中转!$F$10:$K$21))))</f>
        <v>4000</v>
      </c>
      <c r="L2953" s="2" cm="1">
        <f t="array" ref="L2953">_xlfn.XLOOKUP(I2953,消耗中转!$E$25:$J$25,_xlfn.XLOOKUP(E2953,消耗中转!$C$29:$C$40,消耗中转!$E$29:$J$40))</f>
        <v>1.3</v>
      </c>
    </row>
    <row r="2954" spans="1:12" x14ac:dyDescent="0.15">
      <c r="A2954" s="27">
        <f t="shared" si="631"/>
        <v>600492403003</v>
      </c>
      <c r="B2954" s="27">
        <f t="shared" si="632"/>
        <v>600492403003</v>
      </c>
      <c r="C2954" s="2">
        <f t="shared" si="630"/>
        <v>6004924030</v>
      </c>
      <c r="D2954" s="4">
        <f>_xlfn.XLOOKUP(E2954,[1]战斗中转!$D$8:$D$19,[1]战斗中转!$F$8:$F$19)</f>
        <v>30</v>
      </c>
      <c r="E2954" s="2">
        <f t="shared" si="635"/>
        <v>4</v>
      </c>
      <c r="F2954" s="2">
        <f t="shared" si="636"/>
        <v>100</v>
      </c>
      <c r="G2954" s="2">
        <f t="shared" si="636"/>
        <v>2</v>
      </c>
      <c r="H2954" s="2">
        <f t="shared" si="636"/>
        <v>4</v>
      </c>
      <c r="I2954" s="2">
        <f t="shared" si="637"/>
        <v>3</v>
      </c>
      <c r="J2954" s="2" cm="1">
        <f t="array" ref="J2954">INT(_xlfn.XLOOKUP($E2954,消耗中转!$C$10:$C$21,_xlfn.XLOOKUP($I2954,消耗中转!$F$6:$K$6,消耗中转!$F$10:$K$21)))</f>
        <v>3000</v>
      </c>
      <c r="K2954" s="2" cm="1">
        <f t="array" ref="K2954">INT(IF(I2954=0,
_xlfn.XLOOKUP(0,消耗中转!$F$6:$K$6,_xlfn.XLOOKUP(E2954,消耗中转!$C$10:$C$21,消耗中转!$F$10:$K$21)),
_xlfn.XLOOKUP(I2954,消耗中转!$F$6:$K$6,_xlfn.XLOOKUP(E2954,消耗中转!$C$10:$C$21,消耗中转!$F$10:$K$21))+_xlfn.XLOOKUP(0,消耗中转!$F$6:$K$6,_xlfn.XLOOKUP(E2954,消耗中转!$C$10:$C$21,消耗中转!$F$10:$K$21))))</f>
        <v>4000</v>
      </c>
      <c r="L2954" s="2" cm="1">
        <f t="array" ref="L2954">_xlfn.XLOOKUP(I2954,消耗中转!$E$25:$J$25,_xlfn.XLOOKUP(E2954,消耗中转!$C$29:$C$40,消耗中转!$E$29:$J$40))</f>
        <v>1.3</v>
      </c>
    </row>
    <row r="2955" spans="1:12" x14ac:dyDescent="0.15">
      <c r="A2955" s="27">
        <f t="shared" si="631"/>
        <v>600493103003</v>
      </c>
      <c r="B2955" s="27">
        <f t="shared" si="632"/>
        <v>600493103003</v>
      </c>
      <c r="C2955" s="2">
        <f t="shared" si="630"/>
        <v>6004931030</v>
      </c>
      <c r="D2955" s="4">
        <f>_xlfn.XLOOKUP(E2955,[1]战斗中转!$D$8:$D$19,[1]战斗中转!$F$8:$F$19)</f>
        <v>30</v>
      </c>
      <c r="E2955" s="2">
        <f t="shared" si="635"/>
        <v>4</v>
      </c>
      <c r="F2955" s="2">
        <f t="shared" si="636"/>
        <v>100</v>
      </c>
      <c r="G2955" s="2">
        <f t="shared" si="636"/>
        <v>3</v>
      </c>
      <c r="H2955" s="2">
        <f t="shared" si="636"/>
        <v>1</v>
      </c>
      <c r="I2955" s="2">
        <f t="shared" si="637"/>
        <v>3</v>
      </c>
      <c r="J2955" s="2" cm="1">
        <f t="array" ref="J2955">INT(_xlfn.XLOOKUP($E2955,消耗中转!$C$10:$C$21,_xlfn.XLOOKUP($I2955,消耗中转!$F$6:$K$6,消耗中转!$F$10:$K$21)))</f>
        <v>3000</v>
      </c>
      <c r="K2955" s="2" cm="1">
        <f t="array" ref="K2955">INT(IF(I2955=0,
_xlfn.XLOOKUP(0,消耗中转!$F$6:$K$6,_xlfn.XLOOKUP(E2955,消耗中转!$C$10:$C$21,消耗中转!$F$10:$K$21)),
_xlfn.XLOOKUP(I2955,消耗中转!$F$6:$K$6,_xlfn.XLOOKUP(E2955,消耗中转!$C$10:$C$21,消耗中转!$F$10:$K$21))+_xlfn.XLOOKUP(0,消耗中转!$F$6:$K$6,_xlfn.XLOOKUP(E2955,消耗中转!$C$10:$C$21,消耗中转!$F$10:$K$21))))</f>
        <v>4000</v>
      </c>
      <c r="L2955" s="2" cm="1">
        <f t="array" ref="L2955">_xlfn.XLOOKUP(I2955,消耗中转!$E$25:$J$25,_xlfn.XLOOKUP(E2955,消耗中转!$C$29:$C$40,消耗中转!$E$29:$J$40))</f>
        <v>1.3</v>
      </c>
    </row>
    <row r="2956" spans="1:12" x14ac:dyDescent="0.15">
      <c r="A2956" s="27">
        <f t="shared" si="631"/>
        <v>600493203003</v>
      </c>
      <c r="B2956" s="27">
        <f t="shared" si="632"/>
        <v>600493203003</v>
      </c>
      <c r="C2956" s="2">
        <f t="shared" si="630"/>
        <v>6004932030</v>
      </c>
      <c r="D2956" s="4">
        <f>_xlfn.XLOOKUP(E2956,[1]战斗中转!$D$8:$D$19,[1]战斗中转!$F$8:$F$19)</f>
        <v>30</v>
      </c>
      <c r="E2956" s="2">
        <f t="shared" si="635"/>
        <v>4</v>
      </c>
      <c r="F2956" s="2">
        <f t="shared" si="636"/>
        <v>100</v>
      </c>
      <c r="G2956" s="2">
        <f t="shared" si="636"/>
        <v>3</v>
      </c>
      <c r="H2956" s="2">
        <f t="shared" si="636"/>
        <v>2</v>
      </c>
      <c r="I2956" s="2">
        <f t="shared" si="637"/>
        <v>3</v>
      </c>
      <c r="J2956" s="2" cm="1">
        <f t="array" ref="J2956">INT(_xlfn.XLOOKUP($E2956,消耗中转!$C$10:$C$21,_xlfn.XLOOKUP($I2956,消耗中转!$F$6:$K$6,消耗中转!$F$10:$K$21)))</f>
        <v>3000</v>
      </c>
      <c r="K2956" s="2" cm="1">
        <f t="array" ref="K2956">INT(IF(I2956=0,
_xlfn.XLOOKUP(0,消耗中转!$F$6:$K$6,_xlfn.XLOOKUP(E2956,消耗中转!$C$10:$C$21,消耗中转!$F$10:$K$21)),
_xlfn.XLOOKUP(I2956,消耗中转!$F$6:$K$6,_xlfn.XLOOKUP(E2956,消耗中转!$C$10:$C$21,消耗中转!$F$10:$K$21))+_xlfn.XLOOKUP(0,消耗中转!$F$6:$K$6,_xlfn.XLOOKUP(E2956,消耗中转!$C$10:$C$21,消耗中转!$F$10:$K$21))))</f>
        <v>4000</v>
      </c>
      <c r="L2956" s="2" cm="1">
        <f t="array" ref="L2956">_xlfn.XLOOKUP(I2956,消耗中转!$E$25:$J$25,_xlfn.XLOOKUP(E2956,消耗中转!$C$29:$C$40,消耗中转!$E$29:$J$40))</f>
        <v>1.3</v>
      </c>
    </row>
    <row r="2957" spans="1:12" x14ac:dyDescent="0.15">
      <c r="A2957" s="27">
        <f t="shared" si="631"/>
        <v>600493303003</v>
      </c>
      <c r="B2957" s="27">
        <f t="shared" si="632"/>
        <v>600493303003</v>
      </c>
      <c r="C2957" s="2">
        <f t="shared" si="630"/>
        <v>6004933030</v>
      </c>
      <c r="D2957" s="4">
        <f>_xlfn.XLOOKUP(E2957,[1]战斗中转!$D$8:$D$19,[1]战斗中转!$F$8:$F$19)</f>
        <v>30</v>
      </c>
      <c r="E2957" s="2">
        <f t="shared" si="635"/>
        <v>4</v>
      </c>
      <c r="F2957" s="2">
        <f t="shared" si="636"/>
        <v>100</v>
      </c>
      <c r="G2957" s="2">
        <f t="shared" si="636"/>
        <v>3</v>
      </c>
      <c r="H2957" s="2">
        <f t="shared" si="636"/>
        <v>3</v>
      </c>
      <c r="I2957" s="2">
        <f t="shared" si="637"/>
        <v>3</v>
      </c>
      <c r="J2957" s="2" cm="1">
        <f t="array" ref="J2957">INT(_xlfn.XLOOKUP($E2957,消耗中转!$C$10:$C$21,_xlfn.XLOOKUP($I2957,消耗中转!$F$6:$K$6,消耗中转!$F$10:$K$21)))</f>
        <v>3000</v>
      </c>
      <c r="K2957" s="2" cm="1">
        <f t="array" ref="K2957">INT(IF(I2957=0,
_xlfn.XLOOKUP(0,消耗中转!$F$6:$K$6,_xlfn.XLOOKUP(E2957,消耗中转!$C$10:$C$21,消耗中转!$F$10:$K$21)),
_xlfn.XLOOKUP(I2957,消耗中转!$F$6:$K$6,_xlfn.XLOOKUP(E2957,消耗中转!$C$10:$C$21,消耗中转!$F$10:$K$21))+_xlfn.XLOOKUP(0,消耗中转!$F$6:$K$6,_xlfn.XLOOKUP(E2957,消耗中转!$C$10:$C$21,消耗中转!$F$10:$K$21))))</f>
        <v>4000</v>
      </c>
      <c r="L2957" s="2" cm="1">
        <f t="array" ref="L2957">_xlfn.XLOOKUP(I2957,消耗中转!$E$25:$J$25,_xlfn.XLOOKUP(E2957,消耗中转!$C$29:$C$40,消耗中转!$E$29:$J$40))</f>
        <v>1.3</v>
      </c>
    </row>
    <row r="2958" spans="1:12" x14ac:dyDescent="0.15">
      <c r="A2958" s="27">
        <f t="shared" si="631"/>
        <v>600493403003</v>
      </c>
      <c r="B2958" s="27">
        <f t="shared" si="632"/>
        <v>600493403003</v>
      </c>
      <c r="C2958" s="2">
        <f t="shared" si="630"/>
        <v>6004934030</v>
      </c>
      <c r="D2958" s="4">
        <f>_xlfn.XLOOKUP(E2958,[1]战斗中转!$D$8:$D$19,[1]战斗中转!$F$8:$F$19)</f>
        <v>30</v>
      </c>
      <c r="E2958" s="2">
        <f t="shared" si="635"/>
        <v>4</v>
      </c>
      <c r="F2958" s="2">
        <f t="shared" si="636"/>
        <v>100</v>
      </c>
      <c r="G2958" s="2">
        <f t="shared" si="636"/>
        <v>3</v>
      </c>
      <c r="H2958" s="2">
        <f t="shared" si="636"/>
        <v>4</v>
      </c>
      <c r="I2958" s="2">
        <f t="shared" si="637"/>
        <v>3</v>
      </c>
      <c r="J2958" s="2" cm="1">
        <f t="array" ref="J2958">INT(_xlfn.XLOOKUP($E2958,消耗中转!$C$10:$C$21,_xlfn.XLOOKUP($I2958,消耗中转!$F$6:$K$6,消耗中转!$F$10:$K$21)))</f>
        <v>3000</v>
      </c>
      <c r="K2958" s="2" cm="1">
        <f t="array" ref="K2958">INT(IF(I2958=0,
_xlfn.XLOOKUP(0,消耗中转!$F$6:$K$6,_xlfn.XLOOKUP(E2958,消耗中转!$C$10:$C$21,消耗中转!$F$10:$K$21)),
_xlfn.XLOOKUP(I2958,消耗中转!$F$6:$K$6,_xlfn.XLOOKUP(E2958,消耗中转!$C$10:$C$21,消耗中转!$F$10:$K$21))+_xlfn.XLOOKUP(0,消耗中转!$F$6:$K$6,_xlfn.XLOOKUP(E2958,消耗中转!$C$10:$C$21,消耗中转!$F$10:$K$21))))</f>
        <v>4000</v>
      </c>
      <c r="L2958" s="2" cm="1">
        <f t="array" ref="L2958">_xlfn.XLOOKUP(I2958,消耗中转!$E$25:$J$25,_xlfn.XLOOKUP(E2958,消耗中转!$C$29:$C$40,消耗中转!$E$29:$J$40))</f>
        <v>1.3</v>
      </c>
    </row>
    <row r="2959" spans="1:12" x14ac:dyDescent="0.15">
      <c r="A2959" s="27">
        <f t="shared" si="631"/>
        <v>600501104503</v>
      </c>
      <c r="B2959" s="27">
        <f t="shared" si="632"/>
        <v>600501104503</v>
      </c>
      <c r="C2959" s="2">
        <f t="shared" si="630"/>
        <v>6005011045</v>
      </c>
      <c r="D2959" s="4">
        <f>_xlfn.XLOOKUP(E2959,[1]战斗中转!$D$8:$D$19,[1]战斗中转!$F$8:$F$19)</f>
        <v>45</v>
      </c>
      <c r="E2959" s="2">
        <f t="shared" si="635"/>
        <v>5</v>
      </c>
      <c r="F2959" s="2">
        <f t="shared" si="636"/>
        <v>0</v>
      </c>
      <c r="G2959" s="2">
        <f t="shared" si="636"/>
        <v>1</v>
      </c>
      <c r="H2959" s="2">
        <f t="shared" si="636"/>
        <v>1</v>
      </c>
      <c r="I2959" s="2">
        <f>I2946</f>
        <v>3</v>
      </c>
      <c r="J2959" s="2" cm="1">
        <f t="array" ref="J2959">INT(_xlfn.XLOOKUP($E2959,消耗中转!$C$10:$C$21,_xlfn.XLOOKUP($I2959,消耗中转!$F$6:$K$6,消耗中转!$F$10:$K$21)))</f>
        <v>6000</v>
      </c>
      <c r="K2959" s="2" cm="1">
        <f t="array" ref="K2959">INT(IF(I2959=0,
_xlfn.XLOOKUP(0,消耗中转!$F$6:$K$6,_xlfn.XLOOKUP(E2959,消耗中转!$C$10:$C$21,消耗中转!$F$10:$K$21)),
_xlfn.XLOOKUP(I2959,消耗中转!$F$6:$K$6,_xlfn.XLOOKUP(E2959,消耗中转!$C$10:$C$21,消耗中转!$F$10:$K$21))+_xlfn.XLOOKUP(0,消耗中转!$F$6:$K$6,_xlfn.XLOOKUP(E2959,消耗中转!$C$10:$C$21,消耗中转!$F$10:$K$21))))</f>
        <v>7500</v>
      </c>
      <c r="L2959" s="2" cm="1">
        <f t="array" ref="L2959">_xlfn.XLOOKUP(I2959,消耗中转!$E$25:$J$25,_xlfn.XLOOKUP(E2959,消耗中转!$C$29:$C$40,消耗中转!$E$29:$J$40))</f>
        <v>1.3</v>
      </c>
    </row>
    <row r="2960" spans="1:12" x14ac:dyDescent="0.15">
      <c r="A2960" s="27">
        <f t="shared" si="631"/>
        <v>600501204503</v>
      </c>
      <c r="B2960" s="27">
        <f t="shared" si="632"/>
        <v>600501204503</v>
      </c>
      <c r="C2960" s="2">
        <f t="shared" ref="C2960:C3023" si="638">IF(F2960=100,60*10^8+E2960*10^6+9*10^5+G2960*10^4+H2960*10^3+D2960,60*10^8+E2960*10^6+F2960*10^5+G2960*10^4+H2960*10^3+D2960)</f>
        <v>6005012045</v>
      </c>
      <c r="D2960" s="4">
        <f>_xlfn.XLOOKUP(E2960,[1]战斗中转!$D$8:$D$19,[1]战斗中转!$F$8:$F$19)</f>
        <v>45</v>
      </c>
      <c r="E2960" s="2">
        <f t="shared" si="635"/>
        <v>5</v>
      </c>
      <c r="F2960" s="2">
        <f t="shared" si="636"/>
        <v>0</v>
      </c>
      <c r="G2960" s="2">
        <f t="shared" si="636"/>
        <v>1</v>
      </c>
      <c r="H2960" s="2">
        <f t="shared" si="636"/>
        <v>2</v>
      </c>
      <c r="I2960" s="2">
        <f t="shared" ref="I2960:I3023" si="639">I2959</f>
        <v>3</v>
      </c>
      <c r="J2960" s="2" cm="1">
        <f t="array" ref="J2960">INT(_xlfn.XLOOKUP($E2960,消耗中转!$C$10:$C$21,_xlfn.XLOOKUP($I2960,消耗中转!$F$6:$K$6,消耗中转!$F$10:$K$21)))</f>
        <v>6000</v>
      </c>
      <c r="K2960" s="2" cm="1">
        <f t="array" ref="K2960">INT(IF(I2960=0,
_xlfn.XLOOKUP(0,消耗中转!$F$6:$K$6,_xlfn.XLOOKUP(E2960,消耗中转!$C$10:$C$21,消耗中转!$F$10:$K$21)),
_xlfn.XLOOKUP(I2960,消耗中转!$F$6:$K$6,_xlfn.XLOOKUP(E2960,消耗中转!$C$10:$C$21,消耗中转!$F$10:$K$21))+_xlfn.XLOOKUP(0,消耗中转!$F$6:$K$6,_xlfn.XLOOKUP(E2960,消耗中转!$C$10:$C$21,消耗中转!$F$10:$K$21))))</f>
        <v>7500</v>
      </c>
      <c r="L2960" s="2" cm="1">
        <f t="array" ref="L2960">_xlfn.XLOOKUP(I2960,消耗中转!$E$25:$J$25,_xlfn.XLOOKUP(E2960,消耗中转!$C$29:$C$40,消耗中转!$E$29:$J$40))</f>
        <v>1.3</v>
      </c>
    </row>
    <row r="2961" spans="1:12" x14ac:dyDescent="0.15">
      <c r="A2961" s="27">
        <f t="shared" si="631"/>
        <v>600501304503</v>
      </c>
      <c r="B2961" s="27">
        <f t="shared" si="632"/>
        <v>600501304503</v>
      </c>
      <c r="C2961" s="2">
        <f t="shared" si="638"/>
        <v>6005013045</v>
      </c>
      <c r="D2961" s="4">
        <f>_xlfn.XLOOKUP(E2961,[1]战斗中转!$D$8:$D$19,[1]战斗中转!$F$8:$F$19)</f>
        <v>45</v>
      </c>
      <c r="E2961" s="2">
        <f t="shared" si="635"/>
        <v>5</v>
      </c>
      <c r="F2961" s="2">
        <f t="shared" si="636"/>
        <v>0</v>
      </c>
      <c r="G2961" s="2">
        <f t="shared" si="636"/>
        <v>1</v>
      </c>
      <c r="H2961" s="2">
        <f t="shared" si="636"/>
        <v>3</v>
      </c>
      <c r="I2961" s="2">
        <f t="shared" si="639"/>
        <v>3</v>
      </c>
      <c r="J2961" s="2" cm="1">
        <f t="array" ref="J2961">INT(_xlfn.XLOOKUP($E2961,消耗中转!$C$10:$C$21,_xlfn.XLOOKUP($I2961,消耗中转!$F$6:$K$6,消耗中转!$F$10:$K$21)))</f>
        <v>6000</v>
      </c>
      <c r="K2961" s="2" cm="1">
        <f t="array" ref="K2961">INT(IF(I2961=0,
_xlfn.XLOOKUP(0,消耗中转!$F$6:$K$6,_xlfn.XLOOKUP(E2961,消耗中转!$C$10:$C$21,消耗中转!$F$10:$K$21)),
_xlfn.XLOOKUP(I2961,消耗中转!$F$6:$K$6,_xlfn.XLOOKUP(E2961,消耗中转!$C$10:$C$21,消耗中转!$F$10:$K$21))+_xlfn.XLOOKUP(0,消耗中转!$F$6:$K$6,_xlfn.XLOOKUP(E2961,消耗中转!$C$10:$C$21,消耗中转!$F$10:$K$21))))</f>
        <v>7500</v>
      </c>
      <c r="L2961" s="2" cm="1">
        <f t="array" ref="L2961">_xlfn.XLOOKUP(I2961,消耗中转!$E$25:$J$25,_xlfn.XLOOKUP(E2961,消耗中转!$C$29:$C$40,消耗中转!$E$29:$J$40))</f>
        <v>1.3</v>
      </c>
    </row>
    <row r="2962" spans="1:12" x14ac:dyDescent="0.15">
      <c r="A2962" s="27">
        <f t="shared" si="631"/>
        <v>600501404503</v>
      </c>
      <c r="B2962" s="27">
        <f t="shared" si="632"/>
        <v>600501404503</v>
      </c>
      <c r="C2962" s="2">
        <f t="shared" si="638"/>
        <v>6005014045</v>
      </c>
      <c r="D2962" s="4">
        <f>_xlfn.XLOOKUP(E2962,[1]战斗中转!$D$8:$D$19,[1]战斗中转!$F$8:$F$19)</f>
        <v>45</v>
      </c>
      <c r="E2962" s="2">
        <f t="shared" si="635"/>
        <v>5</v>
      </c>
      <c r="F2962" s="2">
        <f t="shared" si="636"/>
        <v>0</v>
      </c>
      <c r="G2962" s="2">
        <f t="shared" si="636"/>
        <v>1</v>
      </c>
      <c r="H2962" s="2">
        <f t="shared" si="636"/>
        <v>4</v>
      </c>
      <c r="I2962" s="2">
        <f t="shared" si="639"/>
        <v>3</v>
      </c>
      <c r="J2962" s="2" cm="1">
        <f t="array" ref="J2962">INT(_xlfn.XLOOKUP($E2962,消耗中转!$C$10:$C$21,_xlfn.XLOOKUP($I2962,消耗中转!$F$6:$K$6,消耗中转!$F$10:$K$21)))</f>
        <v>6000</v>
      </c>
      <c r="K2962" s="2" cm="1">
        <f t="array" ref="K2962">INT(IF(I2962=0,
_xlfn.XLOOKUP(0,消耗中转!$F$6:$K$6,_xlfn.XLOOKUP(E2962,消耗中转!$C$10:$C$21,消耗中转!$F$10:$K$21)),
_xlfn.XLOOKUP(I2962,消耗中转!$F$6:$K$6,_xlfn.XLOOKUP(E2962,消耗中转!$C$10:$C$21,消耗中转!$F$10:$K$21))+_xlfn.XLOOKUP(0,消耗中转!$F$6:$K$6,_xlfn.XLOOKUP(E2962,消耗中转!$C$10:$C$21,消耗中转!$F$10:$K$21))))</f>
        <v>7500</v>
      </c>
      <c r="L2962" s="2" cm="1">
        <f t="array" ref="L2962">_xlfn.XLOOKUP(I2962,消耗中转!$E$25:$J$25,_xlfn.XLOOKUP(E2962,消耗中转!$C$29:$C$40,消耗中转!$E$29:$J$40))</f>
        <v>1.3</v>
      </c>
    </row>
    <row r="2963" spans="1:12" x14ac:dyDescent="0.15">
      <c r="A2963" s="27">
        <f t="shared" si="631"/>
        <v>600502104503</v>
      </c>
      <c r="B2963" s="27">
        <f t="shared" si="632"/>
        <v>600502104503</v>
      </c>
      <c r="C2963" s="2">
        <f t="shared" si="638"/>
        <v>6005021045</v>
      </c>
      <c r="D2963" s="4">
        <f>_xlfn.XLOOKUP(E2963,[1]战斗中转!$D$8:$D$19,[1]战斗中转!$F$8:$F$19)</f>
        <v>45</v>
      </c>
      <c r="E2963" s="2">
        <f t="shared" si="635"/>
        <v>5</v>
      </c>
      <c r="F2963" s="2">
        <f t="shared" ref="F2963:H2982" si="640">F2891</f>
        <v>0</v>
      </c>
      <c r="G2963" s="2">
        <f t="shared" si="640"/>
        <v>2</v>
      </c>
      <c r="H2963" s="2">
        <f t="shared" si="640"/>
        <v>1</v>
      </c>
      <c r="I2963" s="2">
        <f t="shared" si="639"/>
        <v>3</v>
      </c>
      <c r="J2963" s="2" cm="1">
        <f t="array" ref="J2963">INT(_xlfn.XLOOKUP($E2963,消耗中转!$C$10:$C$21,_xlfn.XLOOKUP($I2963,消耗中转!$F$6:$K$6,消耗中转!$F$10:$K$21)))</f>
        <v>6000</v>
      </c>
      <c r="K2963" s="2" cm="1">
        <f t="array" ref="K2963">INT(IF(I2963=0,
_xlfn.XLOOKUP(0,消耗中转!$F$6:$K$6,_xlfn.XLOOKUP(E2963,消耗中转!$C$10:$C$21,消耗中转!$F$10:$K$21)),
_xlfn.XLOOKUP(I2963,消耗中转!$F$6:$K$6,_xlfn.XLOOKUP(E2963,消耗中转!$C$10:$C$21,消耗中转!$F$10:$K$21))+_xlfn.XLOOKUP(0,消耗中转!$F$6:$K$6,_xlfn.XLOOKUP(E2963,消耗中转!$C$10:$C$21,消耗中转!$F$10:$K$21))))</f>
        <v>7500</v>
      </c>
      <c r="L2963" s="2" cm="1">
        <f t="array" ref="L2963">_xlfn.XLOOKUP(I2963,消耗中转!$E$25:$J$25,_xlfn.XLOOKUP(E2963,消耗中转!$C$29:$C$40,消耗中转!$E$29:$J$40))</f>
        <v>1.3</v>
      </c>
    </row>
    <row r="2964" spans="1:12" x14ac:dyDescent="0.15">
      <c r="A2964" s="27">
        <f t="shared" si="631"/>
        <v>600502204503</v>
      </c>
      <c r="B2964" s="27">
        <f t="shared" si="632"/>
        <v>600502204503</v>
      </c>
      <c r="C2964" s="2">
        <f t="shared" si="638"/>
        <v>6005022045</v>
      </c>
      <c r="D2964" s="4">
        <f>_xlfn.XLOOKUP(E2964,[1]战斗中转!$D$8:$D$19,[1]战斗中转!$F$8:$F$19)</f>
        <v>45</v>
      </c>
      <c r="E2964" s="2">
        <f t="shared" si="635"/>
        <v>5</v>
      </c>
      <c r="F2964" s="2">
        <f t="shared" si="640"/>
        <v>0</v>
      </c>
      <c r="G2964" s="2">
        <f t="shared" si="640"/>
        <v>2</v>
      </c>
      <c r="H2964" s="2">
        <f t="shared" si="640"/>
        <v>2</v>
      </c>
      <c r="I2964" s="2">
        <f t="shared" si="639"/>
        <v>3</v>
      </c>
      <c r="J2964" s="2" cm="1">
        <f t="array" ref="J2964">INT(_xlfn.XLOOKUP($E2964,消耗中转!$C$10:$C$21,_xlfn.XLOOKUP($I2964,消耗中转!$F$6:$K$6,消耗中转!$F$10:$K$21)))</f>
        <v>6000</v>
      </c>
      <c r="K2964" s="2" cm="1">
        <f t="array" ref="K2964">INT(IF(I2964=0,
_xlfn.XLOOKUP(0,消耗中转!$F$6:$K$6,_xlfn.XLOOKUP(E2964,消耗中转!$C$10:$C$21,消耗中转!$F$10:$K$21)),
_xlfn.XLOOKUP(I2964,消耗中转!$F$6:$K$6,_xlfn.XLOOKUP(E2964,消耗中转!$C$10:$C$21,消耗中转!$F$10:$K$21))+_xlfn.XLOOKUP(0,消耗中转!$F$6:$K$6,_xlfn.XLOOKUP(E2964,消耗中转!$C$10:$C$21,消耗中转!$F$10:$K$21))))</f>
        <v>7500</v>
      </c>
      <c r="L2964" s="2" cm="1">
        <f t="array" ref="L2964">_xlfn.XLOOKUP(I2964,消耗中转!$E$25:$J$25,_xlfn.XLOOKUP(E2964,消耗中转!$C$29:$C$40,消耗中转!$E$29:$J$40))</f>
        <v>1.3</v>
      </c>
    </row>
    <row r="2965" spans="1:12" x14ac:dyDescent="0.15">
      <c r="A2965" s="27">
        <f t="shared" si="631"/>
        <v>600502304503</v>
      </c>
      <c r="B2965" s="27">
        <f t="shared" si="632"/>
        <v>600502304503</v>
      </c>
      <c r="C2965" s="2">
        <f t="shared" si="638"/>
        <v>6005023045</v>
      </c>
      <c r="D2965" s="4">
        <f>_xlfn.XLOOKUP(E2965,[1]战斗中转!$D$8:$D$19,[1]战斗中转!$F$8:$F$19)</f>
        <v>45</v>
      </c>
      <c r="E2965" s="2">
        <f t="shared" si="635"/>
        <v>5</v>
      </c>
      <c r="F2965" s="2">
        <f t="shared" si="640"/>
        <v>0</v>
      </c>
      <c r="G2965" s="2">
        <f t="shared" si="640"/>
        <v>2</v>
      </c>
      <c r="H2965" s="2">
        <f t="shared" si="640"/>
        <v>3</v>
      </c>
      <c r="I2965" s="2">
        <f t="shared" si="639"/>
        <v>3</v>
      </c>
      <c r="J2965" s="2" cm="1">
        <f t="array" ref="J2965">INT(_xlfn.XLOOKUP($E2965,消耗中转!$C$10:$C$21,_xlfn.XLOOKUP($I2965,消耗中转!$F$6:$K$6,消耗中转!$F$10:$K$21)))</f>
        <v>6000</v>
      </c>
      <c r="K2965" s="2" cm="1">
        <f t="array" ref="K2965">INT(IF(I2965=0,
_xlfn.XLOOKUP(0,消耗中转!$F$6:$K$6,_xlfn.XLOOKUP(E2965,消耗中转!$C$10:$C$21,消耗中转!$F$10:$K$21)),
_xlfn.XLOOKUP(I2965,消耗中转!$F$6:$K$6,_xlfn.XLOOKUP(E2965,消耗中转!$C$10:$C$21,消耗中转!$F$10:$K$21))+_xlfn.XLOOKUP(0,消耗中转!$F$6:$K$6,_xlfn.XLOOKUP(E2965,消耗中转!$C$10:$C$21,消耗中转!$F$10:$K$21))))</f>
        <v>7500</v>
      </c>
      <c r="L2965" s="2" cm="1">
        <f t="array" ref="L2965">_xlfn.XLOOKUP(I2965,消耗中转!$E$25:$J$25,_xlfn.XLOOKUP(E2965,消耗中转!$C$29:$C$40,消耗中转!$E$29:$J$40))</f>
        <v>1.3</v>
      </c>
    </row>
    <row r="2966" spans="1:12" x14ac:dyDescent="0.15">
      <c r="A2966" s="27">
        <f t="shared" si="631"/>
        <v>600502404503</v>
      </c>
      <c r="B2966" s="27">
        <f t="shared" si="632"/>
        <v>600502404503</v>
      </c>
      <c r="C2966" s="2">
        <f t="shared" si="638"/>
        <v>6005024045</v>
      </c>
      <c r="D2966" s="4">
        <f>_xlfn.XLOOKUP(E2966,[1]战斗中转!$D$8:$D$19,[1]战斗中转!$F$8:$F$19)</f>
        <v>45</v>
      </c>
      <c r="E2966" s="2">
        <f t="shared" si="635"/>
        <v>5</v>
      </c>
      <c r="F2966" s="2">
        <f t="shared" si="640"/>
        <v>0</v>
      </c>
      <c r="G2966" s="2">
        <f t="shared" si="640"/>
        <v>2</v>
      </c>
      <c r="H2966" s="2">
        <f t="shared" si="640"/>
        <v>4</v>
      </c>
      <c r="I2966" s="2">
        <f t="shared" si="639"/>
        <v>3</v>
      </c>
      <c r="J2966" s="2" cm="1">
        <f t="array" ref="J2966">INT(_xlfn.XLOOKUP($E2966,消耗中转!$C$10:$C$21,_xlfn.XLOOKUP($I2966,消耗中转!$F$6:$K$6,消耗中转!$F$10:$K$21)))</f>
        <v>6000</v>
      </c>
      <c r="K2966" s="2" cm="1">
        <f t="array" ref="K2966">INT(IF(I2966=0,
_xlfn.XLOOKUP(0,消耗中转!$F$6:$K$6,_xlfn.XLOOKUP(E2966,消耗中转!$C$10:$C$21,消耗中转!$F$10:$K$21)),
_xlfn.XLOOKUP(I2966,消耗中转!$F$6:$K$6,_xlfn.XLOOKUP(E2966,消耗中转!$C$10:$C$21,消耗中转!$F$10:$K$21))+_xlfn.XLOOKUP(0,消耗中转!$F$6:$K$6,_xlfn.XLOOKUP(E2966,消耗中转!$C$10:$C$21,消耗中转!$F$10:$K$21))))</f>
        <v>7500</v>
      </c>
      <c r="L2966" s="2" cm="1">
        <f t="array" ref="L2966">_xlfn.XLOOKUP(I2966,消耗中转!$E$25:$J$25,_xlfn.XLOOKUP(E2966,消耗中转!$C$29:$C$40,消耗中转!$E$29:$J$40))</f>
        <v>1.3</v>
      </c>
    </row>
    <row r="2967" spans="1:12" x14ac:dyDescent="0.15">
      <c r="A2967" s="27">
        <f t="shared" si="631"/>
        <v>600503104503</v>
      </c>
      <c r="B2967" s="27">
        <f t="shared" si="632"/>
        <v>600503104503</v>
      </c>
      <c r="C2967" s="2">
        <f t="shared" si="638"/>
        <v>6005031045</v>
      </c>
      <c r="D2967" s="4">
        <f>_xlfn.XLOOKUP(E2967,[1]战斗中转!$D$8:$D$19,[1]战斗中转!$F$8:$F$19)</f>
        <v>45</v>
      </c>
      <c r="E2967" s="2">
        <f t="shared" si="635"/>
        <v>5</v>
      </c>
      <c r="F2967" s="2">
        <f t="shared" si="640"/>
        <v>0</v>
      </c>
      <c r="G2967" s="2">
        <f t="shared" si="640"/>
        <v>3</v>
      </c>
      <c r="H2967" s="2">
        <f t="shared" si="640"/>
        <v>1</v>
      </c>
      <c r="I2967" s="2">
        <f t="shared" si="639"/>
        <v>3</v>
      </c>
      <c r="J2967" s="2" cm="1">
        <f t="array" ref="J2967">INT(_xlfn.XLOOKUP($E2967,消耗中转!$C$10:$C$21,_xlfn.XLOOKUP($I2967,消耗中转!$F$6:$K$6,消耗中转!$F$10:$K$21)))</f>
        <v>6000</v>
      </c>
      <c r="K2967" s="2" cm="1">
        <f t="array" ref="K2967">INT(IF(I2967=0,
_xlfn.XLOOKUP(0,消耗中转!$F$6:$K$6,_xlfn.XLOOKUP(E2967,消耗中转!$C$10:$C$21,消耗中转!$F$10:$K$21)),
_xlfn.XLOOKUP(I2967,消耗中转!$F$6:$K$6,_xlfn.XLOOKUP(E2967,消耗中转!$C$10:$C$21,消耗中转!$F$10:$K$21))+_xlfn.XLOOKUP(0,消耗中转!$F$6:$K$6,_xlfn.XLOOKUP(E2967,消耗中转!$C$10:$C$21,消耗中转!$F$10:$K$21))))</f>
        <v>7500</v>
      </c>
      <c r="L2967" s="2" cm="1">
        <f t="array" ref="L2967">_xlfn.XLOOKUP(I2967,消耗中转!$E$25:$J$25,_xlfn.XLOOKUP(E2967,消耗中转!$C$29:$C$40,消耗中转!$E$29:$J$40))</f>
        <v>1.3</v>
      </c>
    </row>
    <row r="2968" spans="1:12" x14ac:dyDescent="0.15">
      <c r="A2968" s="27">
        <f t="shared" si="631"/>
        <v>600503204503</v>
      </c>
      <c r="B2968" s="27">
        <f t="shared" si="632"/>
        <v>600503204503</v>
      </c>
      <c r="C2968" s="2">
        <f t="shared" si="638"/>
        <v>6005032045</v>
      </c>
      <c r="D2968" s="4">
        <f>_xlfn.XLOOKUP(E2968,[1]战斗中转!$D$8:$D$19,[1]战斗中转!$F$8:$F$19)</f>
        <v>45</v>
      </c>
      <c r="E2968" s="2">
        <f t="shared" si="635"/>
        <v>5</v>
      </c>
      <c r="F2968" s="2">
        <f t="shared" si="640"/>
        <v>0</v>
      </c>
      <c r="G2968" s="2">
        <f t="shared" si="640"/>
        <v>3</v>
      </c>
      <c r="H2968" s="2">
        <f t="shared" si="640"/>
        <v>2</v>
      </c>
      <c r="I2968" s="2">
        <f t="shared" si="639"/>
        <v>3</v>
      </c>
      <c r="J2968" s="2" cm="1">
        <f t="array" ref="J2968">INT(_xlfn.XLOOKUP($E2968,消耗中转!$C$10:$C$21,_xlfn.XLOOKUP($I2968,消耗中转!$F$6:$K$6,消耗中转!$F$10:$K$21)))</f>
        <v>6000</v>
      </c>
      <c r="K2968" s="2" cm="1">
        <f t="array" ref="K2968">INT(IF(I2968=0,
_xlfn.XLOOKUP(0,消耗中转!$F$6:$K$6,_xlfn.XLOOKUP(E2968,消耗中转!$C$10:$C$21,消耗中转!$F$10:$K$21)),
_xlfn.XLOOKUP(I2968,消耗中转!$F$6:$K$6,_xlfn.XLOOKUP(E2968,消耗中转!$C$10:$C$21,消耗中转!$F$10:$K$21))+_xlfn.XLOOKUP(0,消耗中转!$F$6:$K$6,_xlfn.XLOOKUP(E2968,消耗中转!$C$10:$C$21,消耗中转!$F$10:$K$21))))</f>
        <v>7500</v>
      </c>
      <c r="L2968" s="2" cm="1">
        <f t="array" ref="L2968">_xlfn.XLOOKUP(I2968,消耗中转!$E$25:$J$25,_xlfn.XLOOKUP(E2968,消耗中转!$C$29:$C$40,消耗中转!$E$29:$J$40))</f>
        <v>1.3</v>
      </c>
    </row>
    <row r="2969" spans="1:12" x14ac:dyDescent="0.15">
      <c r="A2969" s="27">
        <f t="shared" si="631"/>
        <v>600503304503</v>
      </c>
      <c r="B2969" s="27">
        <f t="shared" si="632"/>
        <v>600503304503</v>
      </c>
      <c r="C2969" s="2">
        <f t="shared" si="638"/>
        <v>6005033045</v>
      </c>
      <c r="D2969" s="4">
        <f>_xlfn.XLOOKUP(E2969,[1]战斗中转!$D$8:$D$19,[1]战斗中转!$F$8:$F$19)</f>
        <v>45</v>
      </c>
      <c r="E2969" s="2">
        <f t="shared" si="635"/>
        <v>5</v>
      </c>
      <c r="F2969" s="2">
        <f t="shared" si="640"/>
        <v>0</v>
      </c>
      <c r="G2969" s="2">
        <f t="shared" si="640"/>
        <v>3</v>
      </c>
      <c r="H2969" s="2">
        <f t="shared" si="640"/>
        <v>3</v>
      </c>
      <c r="I2969" s="2">
        <f t="shared" si="639"/>
        <v>3</v>
      </c>
      <c r="J2969" s="2" cm="1">
        <f t="array" ref="J2969">INT(_xlfn.XLOOKUP($E2969,消耗中转!$C$10:$C$21,_xlfn.XLOOKUP($I2969,消耗中转!$F$6:$K$6,消耗中转!$F$10:$K$21)))</f>
        <v>6000</v>
      </c>
      <c r="K2969" s="2" cm="1">
        <f t="array" ref="K2969">INT(IF(I2969=0,
_xlfn.XLOOKUP(0,消耗中转!$F$6:$K$6,_xlfn.XLOOKUP(E2969,消耗中转!$C$10:$C$21,消耗中转!$F$10:$K$21)),
_xlfn.XLOOKUP(I2969,消耗中转!$F$6:$K$6,_xlfn.XLOOKUP(E2969,消耗中转!$C$10:$C$21,消耗中转!$F$10:$K$21))+_xlfn.XLOOKUP(0,消耗中转!$F$6:$K$6,_xlfn.XLOOKUP(E2969,消耗中转!$C$10:$C$21,消耗中转!$F$10:$K$21))))</f>
        <v>7500</v>
      </c>
      <c r="L2969" s="2" cm="1">
        <f t="array" ref="L2969">_xlfn.XLOOKUP(I2969,消耗中转!$E$25:$J$25,_xlfn.XLOOKUP(E2969,消耗中转!$C$29:$C$40,消耗中转!$E$29:$J$40))</f>
        <v>1.3</v>
      </c>
    </row>
    <row r="2970" spans="1:12" x14ac:dyDescent="0.15">
      <c r="A2970" s="27">
        <f t="shared" si="631"/>
        <v>600503404503</v>
      </c>
      <c r="B2970" s="27">
        <f t="shared" si="632"/>
        <v>600503404503</v>
      </c>
      <c r="C2970" s="2">
        <f t="shared" si="638"/>
        <v>6005034045</v>
      </c>
      <c r="D2970" s="4">
        <f>_xlfn.XLOOKUP(E2970,[1]战斗中转!$D$8:$D$19,[1]战斗中转!$F$8:$F$19)</f>
        <v>45</v>
      </c>
      <c r="E2970" s="2">
        <f t="shared" si="635"/>
        <v>5</v>
      </c>
      <c r="F2970" s="2">
        <f t="shared" si="640"/>
        <v>0</v>
      </c>
      <c r="G2970" s="2">
        <f t="shared" si="640"/>
        <v>3</v>
      </c>
      <c r="H2970" s="2">
        <f t="shared" si="640"/>
        <v>4</v>
      </c>
      <c r="I2970" s="2">
        <f t="shared" si="639"/>
        <v>3</v>
      </c>
      <c r="J2970" s="2" cm="1">
        <f t="array" ref="J2970">INT(_xlfn.XLOOKUP($E2970,消耗中转!$C$10:$C$21,_xlfn.XLOOKUP($I2970,消耗中转!$F$6:$K$6,消耗中转!$F$10:$K$21)))</f>
        <v>6000</v>
      </c>
      <c r="K2970" s="2" cm="1">
        <f t="array" ref="K2970">INT(IF(I2970=0,
_xlfn.XLOOKUP(0,消耗中转!$F$6:$K$6,_xlfn.XLOOKUP(E2970,消耗中转!$C$10:$C$21,消耗中转!$F$10:$K$21)),
_xlfn.XLOOKUP(I2970,消耗中转!$F$6:$K$6,_xlfn.XLOOKUP(E2970,消耗中转!$C$10:$C$21,消耗中转!$F$10:$K$21))+_xlfn.XLOOKUP(0,消耗中转!$F$6:$K$6,_xlfn.XLOOKUP(E2970,消耗中转!$C$10:$C$21,消耗中转!$F$10:$K$21))))</f>
        <v>7500</v>
      </c>
      <c r="L2970" s="2" cm="1">
        <f t="array" ref="L2970">_xlfn.XLOOKUP(I2970,消耗中转!$E$25:$J$25,_xlfn.XLOOKUP(E2970,消耗中转!$C$29:$C$40,消耗中转!$E$29:$J$40))</f>
        <v>1.3</v>
      </c>
    </row>
    <row r="2971" spans="1:12" x14ac:dyDescent="0.15">
      <c r="A2971" s="27">
        <f t="shared" si="631"/>
        <v>600511104503</v>
      </c>
      <c r="B2971" s="27">
        <f t="shared" si="632"/>
        <v>600511104503</v>
      </c>
      <c r="C2971" s="2">
        <f t="shared" si="638"/>
        <v>6005111045</v>
      </c>
      <c r="D2971" s="4">
        <f>_xlfn.XLOOKUP(E2971,[1]战斗中转!$D$8:$D$19,[1]战斗中转!$F$8:$F$19)</f>
        <v>45</v>
      </c>
      <c r="E2971" s="2">
        <f t="shared" si="635"/>
        <v>5</v>
      </c>
      <c r="F2971" s="2">
        <f t="shared" si="640"/>
        <v>1</v>
      </c>
      <c r="G2971" s="2">
        <f t="shared" si="640"/>
        <v>1</v>
      </c>
      <c r="H2971" s="2">
        <f t="shared" si="640"/>
        <v>1</v>
      </c>
      <c r="I2971" s="2">
        <f t="shared" si="639"/>
        <v>3</v>
      </c>
      <c r="J2971" s="2" cm="1">
        <f t="array" ref="J2971">INT(_xlfn.XLOOKUP($E2971,消耗中转!$C$10:$C$21,_xlfn.XLOOKUP($I2971,消耗中转!$F$6:$K$6,消耗中转!$F$10:$K$21)))</f>
        <v>6000</v>
      </c>
      <c r="K2971" s="2" cm="1">
        <f t="array" ref="K2971">INT(IF(I2971=0,
_xlfn.XLOOKUP(0,消耗中转!$F$6:$K$6,_xlfn.XLOOKUP(E2971,消耗中转!$C$10:$C$21,消耗中转!$F$10:$K$21)),
_xlfn.XLOOKUP(I2971,消耗中转!$F$6:$K$6,_xlfn.XLOOKUP(E2971,消耗中转!$C$10:$C$21,消耗中转!$F$10:$K$21))+_xlfn.XLOOKUP(0,消耗中转!$F$6:$K$6,_xlfn.XLOOKUP(E2971,消耗中转!$C$10:$C$21,消耗中转!$F$10:$K$21))))</f>
        <v>7500</v>
      </c>
      <c r="L2971" s="2" cm="1">
        <f t="array" ref="L2971">_xlfn.XLOOKUP(I2971,消耗中转!$E$25:$J$25,_xlfn.XLOOKUP(E2971,消耗中转!$C$29:$C$40,消耗中转!$E$29:$J$40))</f>
        <v>1.3</v>
      </c>
    </row>
    <row r="2972" spans="1:12" x14ac:dyDescent="0.15">
      <c r="A2972" s="27">
        <f t="shared" si="631"/>
        <v>600511204503</v>
      </c>
      <c r="B2972" s="27">
        <f t="shared" si="632"/>
        <v>600511204503</v>
      </c>
      <c r="C2972" s="2">
        <f t="shared" si="638"/>
        <v>6005112045</v>
      </c>
      <c r="D2972" s="4">
        <f>_xlfn.XLOOKUP(E2972,[1]战斗中转!$D$8:$D$19,[1]战斗中转!$F$8:$F$19)</f>
        <v>45</v>
      </c>
      <c r="E2972" s="2">
        <f t="shared" si="635"/>
        <v>5</v>
      </c>
      <c r="F2972" s="2">
        <f t="shared" si="640"/>
        <v>1</v>
      </c>
      <c r="G2972" s="2">
        <f t="shared" si="640"/>
        <v>1</v>
      </c>
      <c r="H2972" s="2">
        <f t="shared" si="640"/>
        <v>2</v>
      </c>
      <c r="I2972" s="2">
        <f t="shared" si="639"/>
        <v>3</v>
      </c>
      <c r="J2972" s="2" cm="1">
        <f t="array" ref="J2972">INT(_xlfn.XLOOKUP($E2972,消耗中转!$C$10:$C$21,_xlfn.XLOOKUP($I2972,消耗中转!$F$6:$K$6,消耗中转!$F$10:$K$21)))</f>
        <v>6000</v>
      </c>
      <c r="K2972" s="2" cm="1">
        <f t="array" ref="K2972">INT(IF(I2972=0,
_xlfn.XLOOKUP(0,消耗中转!$F$6:$K$6,_xlfn.XLOOKUP(E2972,消耗中转!$C$10:$C$21,消耗中转!$F$10:$K$21)),
_xlfn.XLOOKUP(I2972,消耗中转!$F$6:$K$6,_xlfn.XLOOKUP(E2972,消耗中转!$C$10:$C$21,消耗中转!$F$10:$K$21))+_xlfn.XLOOKUP(0,消耗中转!$F$6:$K$6,_xlfn.XLOOKUP(E2972,消耗中转!$C$10:$C$21,消耗中转!$F$10:$K$21))))</f>
        <v>7500</v>
      </c>
      <c r="L2972" s="2" cm="1">
        <f t="array" ref="L2972">_xlfn.XLOOKUP(I2972,消耗中转!$E$25:$J$25,_xlfn.XLOOKUP(E2972,消耗中转!$C$29:$C$40,消耗中转!$E$29:$J$40))</f>
        <v>1.3</v>
      </c>
    </row>
    <row r="2973" spans="1:12" x14ac:dyDescent="0.15">
      <c r="A2973" s="27">
        <f t="shared" si="631"/>
        <v>600511304503</v>
      </c>
      <c r="B2973" s="27">
        <f t="shared" si="632"/>
        <v>600511304503</v>
      </c>
      <c r="C2973" s="2">
        <f t="shared" si="638"/>
        <v>6005113045</v>
      </c>
      <c r="D2973" s="4">
        <f>_xlfn.XLOOKUP(E2973,[1]战斗中转!$D$8:$D$19,[1]战斗中转!$F$8:$F$19)</f>
        <v>45</v>
      </c>
      <c r="E2973" s="2">
        <f t="shared" si="635"/>
        <v>5</v>
      </c>
      <c r="F2973" s="2">
        <f t="shared" si="640"/>
        <v>1</v>
      </c>
      <c r="G2973" s="2">
        <f t="shared" si="640"/>
        <v>1</v>
      </c>
      <c r="H2973" s="2">
        <f t="shared" si="640"/>
        <v>3</v>
      </c>
      <c r="I2973" s="2">
        <f t="shared" si="639"/>
        <v>3</v>
      </c>
      <c r="J2973" s="2" cm="1">
        <f t="array" ref="J2973">INT(_xlfn.XLOOKUP($E2973,消耗中转!$C$10:$C$21,_xlfn.XLOOKUP($I2973,消耗中转!$F$6:$K$6,消耗中转!$F$10:$K$21)))</f>
        <v>6000</v>
      </c>
      <c r="K2973" s="2" cm="1">
        <f t="array" ref="K2973">INT(IF(I2973=0,
_xlfn.XLOOKUP(0,消耗中转!$F$6:$K$6,_xlfn.XLOOKUP(E2973,消耗中转!$C$10:$C$21,消耗中转!$F$10:$K$21)),
_xlfn.XLOOKUP(I2973,消耗中转!$F$6:$K$6,_xlfn.XLOOKUP(E2973,消耗中转!$C$10:$C$21,消耗中转!$F$10:$K$21))+_xlfn.XLOOKUP(0,消耗中转!$F$6:$K$6,_xlfn.XLOOKUP(E2973,消耗中转!$C$10:$C$21,消耗中转!$F$10:$K$21))))</f>
        <v>7500</v>
      </c>
      <c r="L2973" s="2" cm="1">
        <f t="array" ref="L2973">_xlfn.XLOOKUP(I2973,消耗中转!$E$25:$J$25,_xlfn.XLOOKUP(E2973,消耗中转!$C$29:$C$40,消耗中转!$E$29:$J$40))</f>
        <v>1.3</v>
      </c>
    </row>
    <row r="2974" spans="1:12" x14ac:dyDescent="0.15">
      <c r="A2974" s="27">
        <f t="shared" si="631"/>
        <v>600511404503</v>
      </c>
      <c r="B2974" s="27">
        <f t="shared" si="632"/>
        <v>600511404503</v>
      </c>
      <c r="C2974" s="2">
        <f t="shared" si="638"/>
        <v>6005114045</v>
      </c>
      <c r="D2974" s="4">
        <f>_xlfn.XLOOKUP(E2974,[1]战斗中转!$D$8:$D$19,[1]战斗中转!$F$8:$F$19)</f>
        <v>45</v>
      </c>
      <c r="E2974" s="2">
        <f t="shared" si="635"/>
        <v>5</v>
      </c>
      <c r="F2974" s="2">
        <f t="shared" si="640"/>
        <v>1</v>
      </c>
      <c r="G2974" s="2">
        <f t="shared" si="640"/>
        <v>1</v>
      </c>
      <c r="H2974" s="2">
        <f t="shared" si="640"/>
        <v>4</v>
      </c>
      <c r="I2974" s="2">
        <f t="shared" si="639"/>
        <v>3</v>
      </c>
      <c r="J2974" s="2" cm="1">
        <f t="array" ref="J2974">INT(_xlfn.XLOOKUP($E2974,消耗中转!$C$10:$C$21,_xlfn.XLOOKUP($I2974,消耗中转!$F$6:$K$6,消耗中转!$F$10:$K$21)))</f>
        <v>6000</v>
      </c>
      <c r="K2974" s="2" cm="1">
        <f t="array" ref="K2974">INT(IF(I2974=0,
_xlfn.XLOOKUP(0,消耗中转!$F$6:$K$6,_xlfn.XLOOKUP(E2974,消耗中转!$C$10:$C$21,消耗中转!$F$10:$K$21)),
_xlfn.XLOOKUP(I2974,消耗中转!$F$6:$K$6,_xlfn.XLOOKUP(E2974,消耗中转!$C$10:$C$21,消耗中转!$F$10:$K$21))+_xlfn.XLOOKUP(0,消耗中转!$F$6:$K$6,_xlfn.XLOOKUP(E2974,消耗中转!$C$10:$C$21,消耗中转!$F$10:$K$21))))</f>
        <v>7500</v>
      </c>
      <c r="L2974" s="2" cm="1">
        <f t="array" ref="L2974">_xlfn.XLOOKUP(I2974,消耗中转!$E$25:$J$25,_xlfn.XLOOKUP(E2974,消耗中转!$C$29:$C$40,消耗中转!$E$29:$J$40))</f>
        <v>1.3</v>
      </c>
    </row>
    <row r="2975" spans="1:12" x14ac:dyDescent="0.15">
      <c r="A2975" s="27">
        <f t="shared" si="631"/>
        <v>600512104503</v>
      </c>
      <c r="B2975" s="27">
        <f t="shared" si="632"/>
        <v>600512104503</v>
      </c>
      <c r="C2975" s="2">
        <f t="shared" si="638"/>
        <v>6005121045</v>
      </c>
      <c r="D2975" s="4">
        <f>_xlfn.XLOOKUP(E2975,[1]战斗中转!$D$8:$D$19,[1]战斗中转!$F$8:$F$19)</f>
        <v>45</v>
      </c>
      <c r="E2975" s="2">
        <f t="shared" si="635"/>
        <v>5</v>
      </c>
      <c r="F2975" s="2">
        <f t="shared" si="640"/>
        <v>1</v>
      </c>
      <c r="G2975" s="2">
        <f t="shared" si="640"/>
        <v>2</v>
      </c>
      <c r="H2975" s="2">
        <f t="shared" si="640"/>
        <v>1</v>
      </c>
      <c r="I2975" s="2">
        <f t="shared" si="639"/>
        <v>3</v>
      </c>
      <c r="J2975" s="2" cm="1">
        <f t="array" ref="J2975">INT(_xlfn.XLOOKUP($E2975,消耗中转!$C$10:$C$21,_xlfn.XLOOKUP($I2975,消耗中转!$F$6:$K$6,消耗中转!$F$10:$K$21)))</f>
        <v>6000</v>
      </c>
      <c r="K2975" s="2" cm="1">
        <f t="array" ref="K2975">INT(IF(I2975=0,
_xlfn.XLOOKUP(0,消耗中转!$F$6:$K$6,_xlfn.XLOOKUP(E2975,消耗中转!$C$10:$C$21,消耗中转!$F$10:$K$21)),
_xlfn.XLOOKUP(I2975,消耗中转!$F$6:$K$6,_xlfn.XLOOKUP(E2975,消耗中转!$C$10:$C$21,消耗中转!$F$10:$K$21))+_xlfn.XLOOKUP(0,消耗中转!$F$6:$K$6,_xlfn.XLOOKUP(E2975,消耗中转!$C$10:$C$21,消耗中转!$F$10:$K$21))))</f>
        <v>7500</v>
      </c>
      <c r="L2975" s="2" cm="1">
        <f t="array" ref="L2975">_xlfn.XLOOKUP(I2975,消耗中转!$E$25:$J$25,_xlfn.XLOOKUP(E2975,消耗中转!$C$29:$C$40,消耗中转!$E$29:$J$40))</f>
        <v>1.3</v>
      </c>
    </row>
    <row r="2976" spans="1:12" x14ac:dyDescent="0.15">
      <c r="A2976" s="27">
        <f t="shared" ref="A2976:A3051" si="641">B2976</f>
        <v>600512204503</v>
      </c>
      <c r="B2976" s="27">
        <f t="shared" ref="B2976:B3051" si="642">C2976*100+I2976</f>
        <v>600512204503</v>
      </c>
      <c r="C2976" s="2">
        <f t="shared" si="638"/>
        <v>6005122045</v>
      </c>
      <c r="D2976" s="4">
        <f>_xlfn.XLOOKUP(E2976,[1]战斗中转!$D$8:$D$19,[1]战斗中转!$F$8:$F$19)</f>
        <v>45</v>
      </c>
      <c r="E2976" s="2">
        <f t="shared" si="635"/>
        <v>5</v>
      </c>
      <c r="F2976" s="2">
        <f t="shared" si="640"/>
        <v>1</v>
      </c>
      <c r="G2976" s="2">
        <f t="shared" si="640"/>
        <v>2</v>
      </c>
      <c r="H2976" s="2">
        <f t="shared" si="640"/>
        <v>2</v>
      </c>
      <c r="I2976" s="2">
        <f t="shared" si="639"/>
        <v>3</v>
      </c>
      <c r="J2976" s="2" cm="1">
        <f t="array" ref="J2976">INT(_xlfn.XLOOKUP($E2976,消耗中转!$C$10:$C$21,_xlfn.XLOOKUP($I2976,消耗中转!$F$6:$K$6,消耗中转!$F$10:$K$21)))</f>
        <v>6000</v>
      </c>
      <c r="K2976" s="2" cm="1">
        <f t="array" ref="K2976">INT(IF(I2976=0,
_xlfn.XLOOKUP(0,消耗中转!$F$6:$K$6,_xlfn.XLOOKUP(E2976,消耗中转!$C$10:$C$21,消耗中转!$F$10:$K$21)),
_xlfn.XLOOKUP(I2976,消耗中转!$F$6:$K$6,_xlfn.XLOOKUP(E2976,消耗中转!$C$10:$C$21,消耗中转!$F$10:$K$21))+_xlfn.XLOOKUP(0,消耗中转!$F$6:$K$6,_xlfn.XLOOKUP(E2976,消耗中转!$C$10:$C$21,消耗中转!$F$10:$K$21))))</f>
        <v>7500</v>
      </c>
      <c r="L2976" s="2" cm="1">
        <f t="array" ref="L2976">_xlfn.XLOOKUP(I2976,消耗中转!$E$25:$J$25,_xlfn.XLOOKUP(E2976,消耗中转!$C$29:$C$40,消耗中转!$E$29:$J$40))</f>
        <v>1.3</v>
      </c>
    </row>
    <row r="2977" spans="1:12" x14ac:dyDescent="0.15">
      <c r="A2977" s="27">
        <f t="shared" si="641"/>
        <v>600512304503</v>
      </c>
      <c r="B2977" s="27">
        <f t="shared" si="642"/>
        <v>600512304503</v>
      </c>
      <c r="C2977" s="2">
        <f t="shared" si="638"/>
        <v>6005123045</v>
      </c>
      <c r="D2977" s="4">
        <f>_xlfn.XLOOKUP(E2977,[1]战斗中转!$D$8:$D$19,[1]战斗中转!$F$8:$F$19)</f>
        <v>45</v>
      </c>
      <c r="E2977" s="2">
        <f t="shared" si="635"/>
        <v>5</v>
      </c>
      <c r="F2977" s="2">
        <f t="shared" si="640"/>
        <v>1</v>
      </c>
      <c r="G2977" s="2">
        <f t="shared" si="640"/>
        <v>2</v>
      </c>
      <c r="H2977" s="2">
        <f t="shared" si="640"/>
        <v>3</v>
      </c>
      <c r="I2977" s="2">
        <f t="shared" si="639"/>
        <v>3</v>
      </c>
      <c r="J2977" s="2" cm="1">
        <f t="array" ref="J2977">INT(_xlfn.XLOOKUP($E2977,消耗中转!$C$10:$C$21,_xlfn.XLOOKUP($I2977,消耗中转!$F$6:$K$6,消耗中转!$F$10:$K$21)))</f>
        <v>6000</v>
      </c>
      <c r="K2977" s="2" cm="1">
        <f t="array" ref="K2977">INT(IF(I2977=0,
_xlfn.XLOOKUP(0,消耗中转!$F$6:$K$6,_xlfn.XLOOKUP(E2977,消耗中转!$C$10:$C$21,消耗中转!$F$10:$K$21)),
_xlfn.XLOOKUP(I2977,消耗中转!$F$6:$K$6,_xlfn.XLOOKUP(E2977,消耗中转!$C$10:$C$21,消耗中转!$F$10:$K$21))+_xlfn.XLOOKUP(0,消耗中转!$F$6:$K$6,_xlfn.XLOOKUP(E2977,消耗中转!$C$10:$C$21,消耗中转!$F$10:$K$21))))</f>
        <v>7500</v>
      </c>
      <c r="L2977" s="2" cm="1">
        <f t="array" ref="L2977">_xlfn.XLOOKUP(I2977,消耗中转!$E$25:$J$25,_xlfn.XLOOKUP(E2977,消耗中转!$C$29:$C$40,消耗中转!$E$29:$J$40))</f>
        <v>1.3</v>
      </c>
    </row>
    <row r="2978" spans="1:12" x14ac:dyDescent="0.15">
      <c r="A2978" s="27">
        <f t="shared" si="641"/>
        <v>600512404503</v>
      </c>
      <c r="B2978" s="27">
        <f t="shared" si="642"/>
        <v>600512404503</v>
      </c>
      <c r="C2978" s="2">
        <f t="shared" si="638"/>
        <v>6005124045</v>
      </c>
      <c r="D2978" s="4">
        <f>_xlfn.XLOOKUP(E2978,[1]战斗中转!$D$8:$D$19,[1]战斗中转!$F$8:$F$19)</f>
        <v>45</v>
      </c>
      <c r="E2978" s="2">
        <f t="shared" si="635"/>
        <v>5</v>
      </c>
      <c r="F2978" s="2">
        <f t="shared" si="640"/>
        <v>1</v>
      </c>
      <c r="G2978" s="2">
        <f t="shared" si="640"/>
        <v>2</v>
      </c>
      <c r="H2978" s="2">
        <f t="shared" si="640"/>
        <v>4</v>
      </c>
      <c r="I2978" s="2">
        <f t="shared" si="639"/>
        <v>3</v>
      </c>
      <c r="J2978" s="2" cm="1">
        <f t="array" ref="J2978">INT(_xlfn.XLOOKUP($E2978,消耗中转!$C$10:$C$21,_xlfn.XLOOKUP($I2978,消耗中转!$F$6:$K$6,消耗中转!$F$10:$K$21)))</f>
        <v>6000</v>
      </c>
      <c r="K2978" s="2" cm="1">
        <f t="array" ref="K2978">INT(IF(I2978=0,
_xlfn.XLOOKUP(0,消耗中转!$F$6:$K$6,_xlfn.XLOOKUP(E2978,消耗中转!$C$10:$C$21,消耗中转!$F$10:$K$21)),
_xlfn.XLOOKUP(I2978,消耗中转!$F$6:$K$6,_xlfn.XLOOKUP(E2978,消耗中转!$C$10:$C$21,消耗中转!$F$10:$K$21))+_xlfn.XLOOKUP(0,消耗中转!$F$6:$K$6,_xlfn.XLOOKUP(E2978,消耗中转!$C$10:$C$21,消耗中转!$F$10:$K$21))))</f>
        <v>7500</v>
      </c>
      <c r="L2978" s="2" cm="1">
        <f t="array" ref="L2978">_xlfn.XLOOKUP(I2978,消耗中转!$E$25:$J$25,_xlfn.XLOOKUP(E2978,消耗中转!$C$29:$C$40,消耗中转!$E$29:$J$40))</f>
        <v>1.3</v>
      </c>
    </row>
    <row r="2979" spans="1:12" x14ac:dyDescent="0.15">
      <c r="A2979" s="27">
        <f t="shared" si="641"/>
        <v>600513104503</v>
      </c>
      <c r="B2979" s="27">
        <f t="shared" si="642"/>
        <v>600513104503</v>
      </c>
      <c r="C2979" s="2">
        <f t="shared" si="638"/>
        <v>6005131045</v>
      </c>
      <c r="D2979" s="4">
        <f>_xlfn.XLOOKUP(E2979,[1]战斗中转!$D$8:$D$19,[1]战斗中转!$F$8:$F$19)</f>
        <v>45</v>
      </c>
      <c r="E2979" s="2">
        <f t="shared" si="635"/>
        <v>5</v>
      </c>
      <c r="F2979" s="2">
        <f t="shared" si="640"/>
        <v>1</v>
      </c>
      <c r="G2979" s="2">
        <f t="shared" si="640"/>
        <v>3</v>
      </c>
      <c r="H2979" s="2">
        <f t="shared" si="640"/>
        <v>1</v>
      </c>
      <c r="I2979" s="2">
        <f t="shared" si="639"/>
        <v>3</v>
      </c>
      <c r="J2979" s="2" cm="1">
        <f t="array" ref="J2979">INT(_xlfn.XLOOKUP($E2979,消耗中转!$C$10:$C$21,_xlfn.XLOOKUP($I2979,消耗中转!$F$6:$K$6,消耗中转!$F$10:$K$21)))</f>
        <v>6000</v>
      </c>
      <c r="K2979" s="2" cm="1">
        <f t="array" ref="K2979">INT(IF(I2979=0,
_xlfn.XLOOKUP(0,消耗中转!$F$6:$K$6,_xlfn.XLOOKUP(E2979,消耗中转!$C$10:$C$21,消耗中转!$F$10:$K$21)),
_xlfn.XLOOKUP(I2979,消耗中转!$F$6:$K$6,_xlfn.XLOOKUP(E2979,消耗中转!$C$10:$C$21,消耗中转!$F$10:$K$21))+_xlfn.XLOOKUP(0,消耗中转!$F$6:$K$6,_xlfn.XLOOKUP(E2979,消耗中转!$C$10:$C$21,消耗中转!$F$10:$K$21))))</f>
        <v>7500</v>
      </c>
      <c r="L2979" s="2" cm="1">
        <f t="array" ref="L2979">_xlfn.XLOOKUP(I2979,消耗中转!$E$25:$J$25,_xlfn.XLOOKUP(E2979,消耗中转!$C$29:$C$40,消耗中转!$E$29:$J$40))</f>
        <v>1.3</v>
      </c>
    </row>
    <row r="2980" spans="1:12" x14ac:dyDescent="0.15">
      <c r="A2980" s="27">
        <f t="shared" si="641"/>
        <v>600513204503</v>
      </c>
      <c r="B2980" s="27">
        <f t="shared" si="642"/>
        <v>600513204503</v>
      </c>
      <c r="C2980" s="2">
        <f t="shared" si="638"/>
        <v>6005132045</v>
      </c>
      <c r="D2980" s="4">
        <f>_xlfn.XLOOKUP(E2980,[1]战斗中转!$D$8:$D$19,[1]战斗中转!$F$8:$F$19)</f>
        <v>45</v>
      </c>
      <c r="E2980" s="2">
        <f t="shared" si="635"/>
        <v>5</v>
      </c>
      <c r="F2980" s="2">
        <f t="shared" si="640"/>
        <v>1</v>
      </c>
      <c r="G2980" s="2">
        <f t="shared" si="640"/>
        <v>3</v>
      </c>
      <c r="H2980" s="2">
        <f t="shared" si="640"/>
        <v>2</v>
      </c>
      <c r="I2980" s="2">
        <f t="shared" si="639"/>
        <v>3</v>
      </c>
      <c r="J2980" s="2" cm="1">
        <f t="array" ref="J2980">INT(_xlfn.XLOOKUP($E2980,消耗中转!$C$10:$C$21,_xlfn.XLOOKUP($I2980,消耗中转!$F$6:$K$6,消耗中转!$F$10:$K$21)))</f>
        <v>6000</v>
      </c>
      <c r="K2980" s="2" cm="1">
        <f t="array" ref="K2980">INT(IF(I2980=0,
_xlfn.XLOOKUP(0,消耗中转!$F$6:$K$6,_xlfn.XLOOKUP(E2980,消耗中转!$C$10:$C$21,消耗中转!$F$10:$K$21)),
_xlfn.XLOOKUP(I2980,消耗中转!$F$6:$K$6,_xlfn.XLOOKUP(E2980,消耗中转!$C$10:$C$21,消耗中转!$F$10:$K$21))+_xlfn.XLOOKUP(0,消耗中转!$F$6:$K$6,_xlfn.XLOOKUP(E2980,消耗中转!$C$10:$C$21,消耗中转!$F$10:$K$21))))</f>
        <v>7500</v>
      </c>
      <c r="L2980" s="2" cm="1">
        <f t="array" ref="L2980">_xlfn.XLOOKUP(I2980,消耗中转!$E$25:$J$25,_xlfn.XLOOKUP(E2980,消耗中转!$C$29:$C$40,消耗中转!$E$29:$J$40))</f>
        <v>1.3</v>
      </c>
    </row>
    <row r="2981" spans="1:12" x14ac:dyDescent="0.15">
      <c r="A2981" s="27">
        <f t="shared" si="641"/>
        <v>600513304503</v>
      </c>
      <c r="B2981" s="27">
        <f t="shared" si="642"/>
        <v>600513304503</v>
      </c>
      <c r="C2981" s="2">
        <f t="shared" si="638"/>
        <v>6005133045</v>
      </c>
      <c r="D2981" s="4">
        <f>_xlfn.XLOOKUP(E2981,[1]战斗中转!$D$8:$D$19,[1]战斗中转!$F$8:$F$19)</f>
        <v>45</v>
      </c>
      <c r="E2981" s="2">
        <f t="shared" si="635"/>
        <v>5</v>
      </c>
      <c r="F2981" s="2">
        <f t="shared" si="640"/>
        <v>1</v>
      </c>
      <c r="G2981" s="2">
        <f t="shared" si="640"/>
        <v>3</v>
      </c>
      <c r="H2981" s="2">
        <f t="shared" si="640"/>
        <v>3</v>
      </c>
      <c r="I2981" s="2">
        <f t="shared" si="639"/>
        <v>3</v>
      </c>
      <c r="J2981" s="2" cm="1">
        <f t="array" ref="J2981">INT(_xlfn.XLOOKUP($E2981,消耗中转!$C$10:$C$21,_xlfn.XLOOKUP($I2981,消耗中转!$F$6:$K$6,消耗中转!$F$10:$K$21)))</f>
        <v>6000</v>
      </c>
      <c r="K2981" s="2" cm="1">
        <f t="array" ref="K2981">INT(IF(I2981=0,
_xlfn.XLOOKUP(0,消耗中转!$F$6:$K$6,_xlfn.XLOOKUP(E2981,消耗中转!$C$10:$C$21,消耗中转!$F$10:$K$21)),
_xlfn.XLOOKUP(I2981,消耗中转!$F$6:$K$6,_xlfn.XLOOKUP(E2981,消耗中转!$C$10:$C$21,消耗中转!$F$10:$K$21))+_xlfn.XLOOKUP(0,消耗中转!$F$6:$K$6,_xlfn.XLOOKUP(E2981,消耗中转!$C$10:$C$21,消耗中转!$F$10:$K$21))))</f>
        <v>7500</v>
      </c>
      <c r="L2981" s="2" cm="1">
        <f t="array" ref="L2981">_xlfn.XLOOKUP(I2981,消耗中转!$E$25:$J$25,_xlfn.XLOOKUP(E2981,消耗中转!$C$29:$C$40,消耗中转!$E$29:$J$40))</f>
        <v>1.3</v>
      </c>
    </row>
    <row r="2982" spans="1:12" x14ac:dyDescent="0.15">
      <c r="A2982" s="27">
        <f t="shared" si="641"/>
        <v>600513404503</v>
      </c>
      <c r="B2982" s="27">
        <f t="shared" si="642"/>
        <v>600513404503</v>
      </c>
      <c r="C2982" s="2">
        <f t="shared" si="638"/>
        <v>6005134045</v>
      </c>
      <c r="D2982" s="4">
        <f>_xlfn.XLOOKUP(E2982,[1]战斗中转!$D$8:$D$19,[1]战斗中转!$F$8:$F$19)</f>
        <v>45</v>
      </c>
      <c r="E2982" s="2">
        <f t="shared" si="635"/>
        <v>5</v>
      </c>
      <c r="F2982" s="2">
        <f t="shared" si="640"/>
        <v>1</v>
      </c>
      <c r="G2982" s="2">
        <f t="shared" si="640"/>
        <v>3</v>
      </c>
      <c r="H2982" s="2">
        <f t="shared" si="640"/>
        <v>4</v>
      </c>
      <c r="I2982" s="2">
        <f t="shared" si="639"/>
        <v>3</v>
      </c>
      <c r="J2982" s="2" cm="1">
        <f t="array" ref="J2982">INT(_xlfn.XLOOKUP($E2982,消耗中转!$C$10:$C$21,_xlfn.XLOOKUP($I2982,消耗中转!$F$6:$K$6,消耗中转!$F$10:$K$21)))</f>
        <v>6000</v>
      </c>
      <c r="K2982" s="2" cm="1">
        <f t="array" ref="K2982">INT(IF(I2982=0,
_xlfn.XLOOKUP(0,消耗中转!$F$6:$K$6,_xlfn.XLOOKUP(E2982,消耗中转!$C$10:$C$21,消耗中转!$F$10:$K$21)),
_xlfn.XLOOKUP(I2982,消耗中转!$F$6:$K$6,_xlfn.XLOOKUP(E2982,消耗中转!$C$10:$C$21,消耗中转!$F$10:$K$21))+_xlfn.XLOOKUP(0,消耗中转!$F$6:$K$6,_xlfn.XLOOKUP(E2982,消耗中转!$C$10:$C$21,消耗中转!$F$10:$K$21))))</f>
        <v>7500</v>
      </c>
      <c r="L2982" s="2" cm="1">
        <f t="array" ref="L2982">_xlfn.XLOOKUP(I2982,消耗中转!$E$25:$J$25,_xlfn.XLOOKUP(E2982,消耗中转!$C$29:$C$40,消耗中转!$E$29:$J$40))</f>
        <v>1.3</v>
      </c>
    </row>
    <row r="2983" spans="1:12" x14ac:dyDescent="0.15">
      <c r="A2983" s="27">
        <f t="shared" si="641"/>
        <v>600521104503</v>
      </c>
      <c r="B2983" s="27">
        <f t="shared" si="642"/>
        <v>600521104503</v>
      </c>
      <c r="C2983" s="2">
        <f t="shared" si="638"/>
        <v>6005211045</v>
      </c>
      <c r="D2983" s="4">
        <f>_xlfn.XLOOKUP(E2983,[1]战斗中转!$D$8:$D$19,[1]战斗中转!$F$8:$F$19)</f>
        <v>45</v>
      </c>
      <c r="E2983" s="2">
        <f t="shared" si="635"/>
        <v>5</v>
      </c>
      <c r="F2983" s="2">
        <f t="shared" ref="F2983:H3002" si="643">F2911</f>
        <v>2</v>
      </c>
      <c r="G2983" s="2">
        <f t="shared" si="643"/>
        <v>1</v>
      </c>
      <c r="H2983" s="2">
        <f t="shared" si="643"/>
        <v>1</v>
      </c>
      <c r="I2983" s="2">
        <f t="shared" si="639"/>
        <v>3</v>
      </c>
      <c r="J2983" s="2" cm="1">
        <f t="array" ref="J2983">INT(_xlfn.XLOOKUP($E2983,消耗中转!$C$10:$C$21,_xlfn.XLOOKUP($I2983,消耗中转!$F$6:$K$6,消耗中转!$F$10:$K$21)))</f>
        <v>6000</v>
      </c>
      <c r="K2983" s="2" cm="1">
        <f t="array" ref="K2983">INT(IF(I2983=0,
_xlfn.XLOOKUP(0,消耗中转!$F$6:$K$6,_xlfn.XLOOKUP(E2983,消耗中转!$C$10:$C$21,消耗中转!$F$10:$K$21)),
_xlfn.XLOOKUP(I2983,消耗中转!$F$6:$K$6,_xlfn.XLOOKUP(E2983,消耗中转!$C$10:$C$21,消耗中转!$F$10:$K$21))+_xlfn.XLOOKUP(0,消耗中转!$F$6:$K$6,_xlfn.XLOOKUP(E2983,消耗中转!$C$10:$C$21,消耗中转!$F$10:$K$21))))</f>
        <v>7500</v>
      </c>
      <c r="L2983" s="2" cm="1">
        <f t="array" ref="L2983">_xlfn.XLOOKUP(I2983,消耗中转!$E$25:$J$25,_xlfn.XLOOKUP(E2983,消耗中转!$C$29:$C$40,消耗中转!$E$29:$J$40))</f>
        <v>1.3</v>
      </c>
    </row>
    <row r="2984" spans="1:12" x14ac:dyDescent="0.15">
      <c r="A2984" s="27">
        <f t="shared" si="641"/>
        <v>600521204503</v>
      </c>
      <c r="B2984" s="27">
        <f t="shared" si="642"/>
        <v>600521204503</v>
      </c>
      <c r="C2984" s="2">
        <f t="shared" si="638"/>
        <v>6005212045</v>
      </c>
      <c r="D2984" s="4">
        <f>_xlfn.XLOOKUP(E2984,[1]战斗中转!$D$8:$D$19,[1]战斗中转!$F$8:$F$19)</f>
        <v>45</v>
      </c>
      <c r="E2984" s="2">
        <f t="shared" si="635"/>
        <v>5</v>
      </c>
      <c r="F2984" s="2">
        <f t="shared" si="643"/>
        <v>2</v>
      </c>
      <c r="G2984" s="2">
        <f t="shared" si="643"/>
        <v>1</v>
      </c>
      <c r="H2984" s="2">
        <f t="shared" si="643"/>
        <v>2</v>
      </c>
      <c r="I2984" s="2">
        <f t="shared" si="639"/>
        <v>3</v>
      </c>
      <c r="J2984" s="2" cm="1">
        <f t="array" ref="J2984">INT(_xlfn.XLOOKUP($E2984,消耗中转!$C$10:$C$21,_xlfn.XLOOKUP($I2984,消耗中转!$F$6:$K$6,消耗中转!$F$10:$K$21)))</f>
        <v>6000</v>
      </c>
      <c r="K2984" s="2" cm="1">
        <f t="array" ref="K2984">INT(IF(I2984=0,
_xlfn.XLOOKUP(0,消耗中转!$F$6:$K$6,_xlfn.XLOOKUP(E2984,消耗中转!$C$10:$C$21,消耗中转!$F$10:$K$21)),
_xlfn.XLOOKUP(I2984,消耗中转!$F$6:$K$6,_xlfn.XLOOKUP(E2984,消耗中转!$C$10:$C$21,消耗中转!$F$10:$K$21))+_xlfn.XLOOKUP(0,消耗中转!$F$6:$K$6,_xlfn.XLOOKUP(E2984,消耗中转!$C$10:$C$21,消耗中转!$F$10:$K$21))))</f>
        <v>7500</v>
      </c>
      <c r="L2984" s="2" cm="1">
        <f t="array" ref="L2984">_xlfn.XLOOKUP(I2984,消耗中转!$E$25:$J$25,_xlfn.XLOOKUP(E2984,消耗中转!$C$29:$C$40,消耗中转!$E$29:$J$40))</f>
        <v>1.3</v>
      </c>
    </row>
    <row r="2985" spans="1:12" x14ac:dyDescent="0.15">
      <c r="A2985" s="27">
        <f t="shared" si="641"/>
        <v>600521304503</v>
      </c>
      <c r="B2985" s="27">
        <f t="shared" si="642"/>
        <v>600521304503</v>
      </c>
      <c r="C2985" s="2">
        <f t="shared" si="638"/>
        <v>6005213045</v>
      </c>
      <c r="D2985" s="4">
        <f>_xlfn.XLOOKUP(E2985,[1]战斗中转!$D$8:$D$19,[1]战斗中转!$F$8:$F$19)</f>
        <v>45</v>
      </c>
      <c r="E2985" s="2">
        <f t="shared" si="635"/>
        <v>5</v>
      </c>
      <c r="F2985" s="2">
        <f t="shared" si="643"/>
        <v>2</v>
      </c>
      <c r="G2985" s="2">
        <f t="shared" si="643"/>
        <v>1</v>
      </c>
      <c r="H2985" s="2">
        <f t="shared" si="643"/>
        <v>3</v>
      </c>
      <c r="I2985" s="2">
        <f t="shared" si="639"/>
        <v>3</v>
      </c>
      <c r="J2985" s="2" cm="1">
        <f t="array" ref="J2985">INT(_xlfn.XLOOKUP($E2985,消耗中转!$C$10:$C$21,_xlfn.XLOOKUP($I2985,消耗中转!$F$6:$K$6,消耗中转!$F$10:$K$21)))</f>
        <v>6000</v>
      </c>
      <c r="K2985" s="2" cm="1">
        <f t="array" ref="K2985">INT(IF(I2985=0,
_xlfn.XLOOKUP(0,消耗中转!$F$6:$K$6,_xlfn.XLOOKUP(E2985,消耗中转!$C$10:$C$21,消耗中转!$F$10:$K$21)),
_xlfn.XLOOKUP(I2985,消耗中转!$F$6:$K$6,_xlfn.XLOOKUP(E2985,消耗中转!$C$10:$C$21,消耗中转!$F$10:$K$21))+_xlfn.XLOOKUP(0,消耗中转!$F$6:$K$6,_xlfn.XLOOKUP(E2985,消耗中转!$C$10:$C$21,消耗中转!$F$10:$K$21))))</f>
        <v>7500</v>
      </c>
      <c r="L2985" s="2" cm="1">
        <f t="array" ref="L2985">_xlfn.XLOOKUP(I2985,消耗中转!$E$25:$J$25,_xlfn.XLOOKUP(E2985,消耗中转!$C$29:$C$40,消耗中转!$E$29:$J$40))</f>
        <v>1.3</v>
      </c>
    </row>
    <row r="2986" spans="1:12" x14ac:dyDescent="0.15">
      <c r="A2986" s="27">
        <f t="shared" si="641"/>
        <v>600521404503</v>
      </c>
      <c r="B2986" s="27">
        <f t="shared" si="642"/>
        <v>600521404503</v>
      </c>
      <c r="C2986" s="2">
        <f t="shared" si="638"/>
        <v>6005214045</v>
      </c>
      <c r="D2986" s="4">
        <f>_xlfn.XLOOKUP(E2986,[1]战斗中转!$D$8:$D$19,[1]战斗中转!$F$8:$F$19)</f>
        <v>45</v>
      </c>
      <c r="E2986" s="2">
        <f t="shared" si="635"/>
        <v>5</v>
      </c>
      <c r="F2986" s="2">
        <f t="shared" si="643"/>
        <v>2</v>
      </c>
      <c r="G2986" s="2">
        <f t="shared" si="643"/>
        <v>1</v>
      </c>
      <c r="H2986" s="2">
        <f t="shared" si="643"/>
        <v>4</v>
      </c>
      <c r="I2986" s="2">
        <f t="shared" si="639"/>
        <v>3</v>
      </c>
      <c r="J2986" s="2" cm="1">
        <f t="array" ref="J2986">INT(_xlfn.XLOOKUP($E2986,消耗中转!$C$10:$C$21,_xlfn.XLOOKUP($I2986,消耗中转!$F$6:$K$6,消耗中转!$F$10:$K$21)))</f>
        <v>6000</v>
      </c>
      <c r="K2986" s="2" cm="1">
        <f t="array" ref="K2986">INT(IF(I2986=0,
_xlfn.XLOOKUP(0,消耗中转!$F$6:$K$6,_xlfn.XLOOKUP(E2986,消耗中转!$C$10:$C$21,消耗中转!$F$10:$K$21)),
_xlfn.XLOOKUP(I2986,消耗中转!$F$6:$K$6,_xlfn.XLOOKUP(E2986,消耗中转!$C$10:$C$21,消耗中转!$F$10:$K$21))+_xlfn.XLOOKUP(0,消耗中转!$F$6:$K$6,_xlfn.XLOOKUP(E2986,消耗中转!$C$10:$C$21,消耗中转!$F$10:$K$21))))</f>
        <v>7500</v>
      </c>
      <c r="L2986" s="2" cm="1">
        <f t="array" ref="L2986">_xlfn.XLOOKUP(I2986,消耗中转!$E$25:$J$25,_xlfn.XLOOKUP(E2986,消耗中转!$C$29:$C$40,消耗中转!$E$29:$J$40))</f>
        <v>1.3</v>
      </c>
    </row>
    <row r="2987" spans="1:12" x14ac:dyDescent="0.15">
      <c r="A2987" s="27">
        <f t="shared" si="641"/>
        <v>600522104503</v>
      </c>
      <c r="B2987" s="27">
        <f t="shared" si="642"/>
        <v>600522104503</v>
      </c>
      <c r="C2987" s="2">
        <f t="shared" si="638"/>
        <v>6005221045</v>
      </c>
      <c r="D2987" s="4">
        <f>_xlfn.XLOOKUP(E2987,[1]战斗中转!$D$8:$D$19,[1]战斗中转!$F$8:$F$19)</f>
        <v>45</v>
      </c>
      <c r="E2987" s="2">
        <f t="shared" si="635"/>
        <v>5</v>
      </c>
      <c r="F2987" s="2">
        <f t="shared" si="643"/>
        <v>2</v>
      </c>
      <c r="G2987" s="2">
        <f t="shared" si="643"/>
        <v>2</v>
      </c>
      <c r="H2987" s="2">
        <f t="shared" si="643"/>
        <v>1</v>
      </c>
      <c r="I2987" s="2">
        <f t="shared" si="639"/>
        <v>3</v>
      </c>
      <c r="J2987" s="2" cm="1">
        <f t="array" ref="J2987">INT(_xlfn.XLOOKUP($E2987,消耗中转!$C$10:$C$21,_xlfn.XLOOKUP($I2987,消耗中转!$F$6:$K$6,消耗中转!$F$10:$K$21)))</f>
        <v>6000</v>
      </c>
      <c r="K2987" s="2" cm="1">
        <f t="array" ref="K2987">INT(IF(I2987=0,
_xlfn.XLOOKUP(0,消耗中转!$F$6:$K$6,_xlfn.XLOOKUP(E2987,消耗中转!$C$10:$C$21,消耗中转!$F$10:$K$21)),
_xlfn.XLOOKUP(I2987,消耗中转!$F$6:$K$6,_xlfn.XLOOKUP(E2987,消耗中转!$C$10:$C$21,消耗中转!$F$10:$K$21))+_xlfn.XLOOKUP(0,消耗中转!$F$6:$K$6,_xlfn.XLOOKUP(E2987,消耗中转!$C$10:$C$21,消耗中转!$F$10:$K$21))))</f>
        <v>7500</v>
      </c>
      <c r="L2987" s="2" cm="1">
        <f t="array" ref="L2987">_xlfn.XLOOKUP(I2987,消耗中转!$E$25:$J$25,_xlfn.XLOOKUP(E2987,消耗中转!$C$29:$C$40,消耗中转!$E$29:$J$40))</f>
        <v>1.3</v>
      </c>
    </row>
    <row r="2988" spans="1:12" x14ac:dyDescent="0.15">
      <c r="A2988" s="27">
        <f t="shared" si="641"/>
        <v>600522204503</v>
      </c>
      <c r="B2988" s="27">
        <f t="shared" si="642"/>
        <v>600522204503</v>
      </c>
      <c r="C2988" s="2">
        <f t="shared" si="638"/>
        <v>6005222045</v>
      </c>
      <c r="D2988" s="4">
        <f>_xlfn.XLOOKUP(E2988,[1]战斗中转!$D$8:$D$19,[1]战斗中转!$F$8:$F$19)</f>
        <v>45</v>
      </c>
      <c r="E2988" s="2">
        <f t="shared" si="635"/>
        <v>5</v>
      </c>
      <c r="F2988" s="2">
        <f t="shared" si="643"/>
        <v>2</v>
      </c>
      <c r="G2988" s="2">
        <f t="shared" si="643"/>
        <v>2</v>
      </c>
      <c r="H2988" s="2">
        <f t="shared" si="643"/>
        <v>2</v>
      </c>
      <c r="I2988" s="2">
        <f t="shared" si="639"/>
        <v>3</v>
      </c>
      <c r="J2988" s="2" cm="1">
        <f t="array" ref="J2988">INT(_xlfn.XLOOKUP($E2988,消耗中转!$C$10:$C$21,_xlfn.XLOOKUP($I2988,消耗中转!$F$6:$K$6,消耗中转!$F$10:$K$21)))</f>
        <v>6000</v>
      </c>
      <c r="K2988" s="2" cm="1">
        <f t="array" ref="K2988">INT(IF(I2988=0,
_xlfn.XLOOKUP(0,消耗中转!$F$6:$K$6,_xlfn.XLOOKUP(E2988,消耗中转!$C$10:$C$21,消耗中转!$F$10:$K$21)),
_xlfn.XLOOKUP(I2988,消耗中转!$F$6:$K$6,_xlfn.XLOOKUP(E2988,消耗中转!$C$10:$C$21,消耗中转!$F$10:$K$21))+_xlfn.XLOOKUP(0,消耗中转!$F$6:$K$6,_xlfn.XLOOKUP(E2988,消耗中转!$C$10:$C$21,消耗中转!$F$10:$K$21))))</f>
        <v>7500</v>
      </c>
      <c r="L2988" s="2" cm="1">
        <f t="array" ref="L2988">_xlfn.XLOOKUP(I2988,消耗中转!$E$25:$J$25,_xlfn.XLOOKUP(E2988,消耗中转!$C$29:$C$40,消耗中转!$E$29:$J$40))</f>
        <v>1.3</v>
      </c>
    </row>
    <row r="2989" spans="1:12" x14ac:dyDescent="0.15">
      <c r="A2989" s="27">
        <f t="shared" si="641"/>
        <v>600522304503</v>
      </c>
      <c r="B2989" s="27">
        <f t="shared" si="642"/>
        <v>600522304503</v>
      </c>
      <c r="C2989" s="2">
        <f t="shared" si="638"/>
        <v>6005223045</v>
      </c>
      <c r="D2989" s="4">
        <f>_xlfn.XLOOKUP(E2989,[1]战斗中转!$D$8:$D$19,[1]战斗中转!$F$8:$F$19)</f>
        <v>45</v>
      </c>
      <c r="E2989" s="2">
        <f t="shared" si="635"/>
        <v>5</v>
      </c>
      <c r="F2989" s="2">
        <f t="shared" si="643"/>
        <v>2</v>
      </c>
      <c r="G2989" s="2">
        <f t="shared" si="643"/>
        <v>2</v>
      </c>
      <c r="H2989" s="2">
        <f t="shared" si="643"/>
        <v>3</v>
      </c>
      <c r="I2989" s="2">
        <f t="shared" si="639"/>
        <v>3</v>
      </c>
      <c r="J2989" s="2" cm="1">
        <f t="array" ref="J2989">INT(_xlfn.XLOOKUP($E2989,消耗中转!$C$10:$C$21,_xlfn.XLOOKUP($I2989,消耗中转!$F$6:$K$6,消耗中转!$F$10:$K$21)))</f>
        <v>6000</v>
      </c>
      <c r="K2989" s="2" cm="1">
        <f t="array" ref="K2989">INT(IF(I2989=0,
_xlfn.XLOOKUP(0,消耗中转!$F$6:$K$6,_xlfn.XLOOKUP(E2989,消耗中转!$C$10:$C$21,消耗中转!$F$10:$K$21)),
_xlfn.XLOOKUP(I2989,消耗中转!$F$6:$K$6,_xlfn.XLOOKUP(E2989,消耗中转!$C$10:$C$21,消耗中转!$F$10:$K$21))+_xlfn.XLOOKUP(0,消耗中转!$F$6:$K$6,_xlfn.XLOOKUP(E2989,消耗中转!$C$10:$C$21,消耗中转!$F$10:$K$21))))</f>
        <v>7500</v>
      </c>
      <c r="L2989" s="2" cm="1">
        <f t="array" ref="L2989">_xlfn.XLOOKUP(I2989,消耗中转!$E$25:$J$25,_xlfn.XLOOKUP(E2989,消耗中转!$C$29:$C$40,消耗中转!$E$29:$J$40))</f>
        <v>1.3</v>
      </c>
    </row>
    <row r="2990" spans="1:12" x14ac:dyDescent="0.15">
      <c r="A2990" s="27">
        <f t="shared" si="641"/>
        <v>600522404503</v>
      </c>
      <c r="B2990" s="27">
        <f t="shared" si="642"/>
        <v>600522404503</v>
      </c>
      <c r="C2990" s="2">
        <f t="shared" si="638"/>
        <v>6005224045</v>
      </c>
      <c r="D2990" s="4">
        <f>_xlfn.XLOOKUP(E2990,[1]战斗中转!$D$8:$D$19,[1]战斗中转!$F$8:$F$19)</f>
        <v>45</v>
      </c>
      <c r="E2990" s="2">
        <f t="shared" si="635"/>
        <v>5</v>
      </c>
      <c r="F2990" s="2">
        <f t="shared" si="643"/>
        <v>2</v>
      </c>
      <c r="G2990" s="2">
        <f t="shared" si="643"/>
        <v>2</v>
      </c>
      <c r="H2990" s="2">
        <f t="shared" si="643"/>
        <v>4</v>
      </c>
      <c r="I2990" s="2">
        <f t="shared" si="639"/>
        <v>3</v>
      </c>
      <c r="J2990" s="2" cm="1">
        <f t="array" ref="J2990">INT(_xlfn.XLOOKUP($E2990,消耗中转!$C$10:$C$21,_xlfn.XLOOKUP($I2990,消耗中转!$F$6:$K$6,消耗中转!$F$10:$K$21)))</f>
        <v>6000</v>
      </c>
      <c r="K2990" s="2" cm="1">
        <f t="array" ref="K2990">INT(IF(I2990=0,
_xlfn.XLOOKUP(0,消耗中转!$F$6:$K$6,_xlfn.XLOOKUP(E2990,消耗中转!$C$10:$C$21,消耗中转!$F$10:$K$21)),
_xlfn.XLOOKUP(I2990,消耗中转!$F$6:$K$6,_xlfn.XLOOKUP(E2990,消耗中转!$C$10:$C$21,消耗中转!$F$10:$K$21))+_xlfn.XLOOKUP(0,消耗中转!$F$6:$K$6,_xlfn.XLOOKUP(E2990,消耗中转!$C$10:$C$21,消耗中转!$F$10:$K$21))))</f>
        <v>7500</v>
      </c>
      <c r="L2990" s="2" cm="1">
        <f t="array" ref="L2990">_xlfn.XLOOKUP(I2990,消耗中转!$E$25:$J$25,_xlfn.XLOOKUP(E2990,消耗中转!$C$29:$C$40,消耗中转!$E$29:$J$40))</f>
        <v>1.3</v>
      </c>
    </row>
    <row r="2991" spans="1:12" x14ac:dyDescent="0.15">
      <c r="A2991" s="27">
        <f t="shared" si="641"/>
        <v>600523104503</v>
      </c>
      <c r="B2991" s="27">
        <f t="shared" si="642"/>
        <v>600523104503</v>
      </c>
      <c r="C2991" s="2">
        <f t="shared" si="638"/>
        <v>6005231045</v>
      </c>
      <c r="D2991" s="4">
        <f>_xlfn.XLOOKUP(E2991,[1]战斗中转!$D$8:$D$19,[1]战斗中转!$F$8:$F$19)</f>
        <v>45</v>
      </c>
      <c r="E2991" s="2">
        <f t="shared" si="635"/>
        <v>5</v>
      </c>
      <c r="F2991" s="2">
        <f t="shared" si="643"/>
        <v>2</v>
      </c>
      <c r="G2991" s="2">
        <f t="shared" si="643"/>
        <v>3</v>
      </c>
      <c r="H2991" s="2">
        <f t="shared" si="643"/>
        <v>1</v>
      </c>
      <c r="I2991" s="2">
        <f t="shared" si="639"/>
        <v>3</v>
      </c>
      <c r="J2991" s="2" cm="1">
        <f t="array" ref="J2991">INT(_xlfn.XLOOKUP($E2991,消耗中转!$C$10:$C$21,_xlfn.XLOOKUP($I2991,消耗中转!$F$6:$K$6,消耗中转!$F$10:$K$21)))</f>
        <v>6000</v>
      </c>
      <c r="K2991" s="2" cm="1">
        <f t="array" ref="K2991">INT(IF(I2991=0,
_xlfn.XLOOKUP(0,消耗中转!$F$6:$K$6,_xlfn.XLOOKUP(E2991,消耗中转!$C$10:$C$21,消耗中转!$F$10:$K$21)),
_xlfn.XLOOKUP(I2991,消耗中转!$F$6:$K$6,_xlfn.XLOOKUP(E2991,消耗中转!$C$10:$C$21,消耗中转!$F$10:$K$21))+_xlfn.XLOOKUP(0,消耗中转!$F$6:$K$6,_xlfn.XLOOKUP(E2991,消耗中转!$C$10:$C$21,消耗中转!$F$10:$K$21))))</f>
        <v>7500</v>
      </c>
      <c r="L2991" s="2" cm="1">
        <f t="array" ref="L2991">_xlfn.XLOOKUP(I2991,消耗中转!$E$25:$J$25,_xlfn.XLOOKUP(E2991,消耗中转!$C$29:$C$40,消耗中转!$E$29:$J$40))</f>
        <v>1.3</v>
      </c>
    </row>
    <row r="2992" spans="1:12" x14ac:dyDescent="0.15">
      <c r="A2992" s="27">
        <f t="shared" si="641"/>
        <v>600523204503</v>
      </c>
      <c r="B2992" s="27">
        <f t="shared" si="642"/>
        <v>600523204503</v>
      </c>
      <c r="C2992" s="2">
        <f t="shared" si="638"/>
        <v>6005232045</v>
      </c>
      <c r="D2992" s="4">
        <f>_xlfn.XLOOKUP(E2992,[1]战斗中转!$D$8:$D$19,[1]战斗中转!$F$8:$F$19)</f>
        <v>45</v>
      </c>
      <c r="E2992" s="2">
        <f t="shared" si="635"/>
        <v>5</v>
      </c>
      <c r="F2992" s="2">
        <f t="shared" si="643"/>
        <v>2</v>
      </c>
      <c r="G2992" s="2">
        <f t="shared" si="643"/>
        <v>3</v>
      </c>
      <c r="H2992" s="2">
        <f t="shared" si="643"/>
        <v>2</v>
      </c>
      <c r="I2992" s="2">
        <f t="shared" si="639"/>
        <v>3</v>
      </c>
      <c r="J2992" s="2" cm="1">
        <f t="array" ref="J2992">INT(_xlfn.XLOOKUP($E2992,消耗中转!$C$10:$C$21,_xlfn.XLOOKUP($I2992,消耗中转!$F$6:$K$6,消耗中转!$F$10:$K$21)))</f>
        <v>6000</v>
      </c>
      <c r="K2992" s="2" cm="1">
        <f t="array" ref="K2992">INT(IF(I2992=0,
_xlfn.XLOOKUP(0,消耗中转!$F$6:$K$6,_xlfn.XLOOKUP(E2992,消耗中转!$C$10:$C$21,消耗中转!$F$10:$K$21)),
_xlfn.XLOOKUP(I2992,消耗中转!$F$6:$K$6,_xlfn.XLOOKUP(E2992,消耗中转!$C$10:$C$21,消耗中转!$F$10:$K$21))+_xlfn.XLOOKUP(0,消耗中转!$F$6:$K$6,_xlfn.XLOOKUP(E2992,消耗中转!$C$10:$C$21,消耗中转!$F$10:$K$21))))</f>
        <v>7500</v>
      </c>
      <c r="L2992" s="2" cm="1">
        <f t="array" ref="L2992">_xlfn.XLOOKUP(I2992,消耗中转!$E$25:$J$25,_xlfn.XLOOKUP(E2992,消耗中转!$C$29:$C$40,消耗中转!$E$29:$J$40))</f>
        <v>1.3</v>
      </c>
    </row>
    <row r="2993" spans="1:12" x14ac:dyDescent="0.15">
      <c r="A2993" s="27">
        <f t="shared" si="641"/>
        <v>600523304503</v>
      </c>
      <c r="B2993" s="27">
        <f t="shared" si="642"/>
        <v>600523304503</v>
      </c>
      <c r="C2993" s="2">
        <f t="shared" si="638"/>
        <v>6005233045</v>
      </c>
      <c r="D2993" s="4">
        <f>_xlfn.XLOOKUP(E2993,[1]战斗中转!$D$8:$D$19,[1]战斗中转!$F$8:$F$19)</f>
        <v>45</v>
      </c>
      <c r="E2993" s="2">
        <f t="shared" si="635"/>
        <v>5</v>
      </c>
      <c r="F2993" s="2">
        <f t="shared" si="643"/>
        <v>2</v>
      </c>
      <c r="G2993" s="2">
        <f t="shared" si="643"/>
        <v>3</v>
      </c>
      <c r="H2993" s="2">
        <f t="shared" si="643"/>
        <v>3</v>
      </c>
      <c r="I2993" s="2">
        <f t="shared" si="639"/>
        <v>3</v>
      </c>
      <c r="J2993" s="2" cm="1">
        <f t="array" ref="J2993">INT(_xlfn.XLOOKUP($E2993,消耗中转!$C$10:$C$21,_xlfn.XLOOKUP($I2993,消耗中转!$F$6:$K$6,消耗中转!$F$10:$K$21)))</f>
        <v>6000</v>
      </c>
      <c r="K2993" s="2" cm="1">
        <f t="array" ref="K2993">INT(IF(I2993=0,
_xlfn.XLOOKUP(0,消耗中转!$F$6:$K$6,_xlfn.XLOOKUP(E2993,消耗中转!$C$10:$C$21,消耗中转!$F$10:$K$21)),
_xlfn.XLOOKUP(I2993,消耗中转!$F$6:$K$6,_xlfn.XLOOKUP(E2993,消耗中转!$C$10:$C$21,消耗中转!$F$10:$K$21))+_xlfn.XLOOKUP(0,消耗中转!$F$6:$K$6,_xlfn.XLOOKUP(E2993,消耗中转!$C$10:$C$21,消耗中转!$F$10:$K$21))))</f>
        <v>7500</v>
      </c>
      <c r="L2993" s="2" cm="1">
        <f t="array" ref="L2993">_xlfn.XLOOKUP(I2993,消耗中转!$E$25:$J$25,_xlfn.XLOOKUP(E2993,消耗中转!$C$29:$C$40,消耗中转!$E$29:$J$40))</f>
        <v>1.3</v>
      </c>
    </row>
    <row r="2994" spans="1:12" x14ac:dyDescent="0.15">
      <c r="A2994" s="27">
        <f t="shared" si="641"/>
        <v>600523404503</v>
      </c>
      <c r="B2994" s="27">
        <f t="shared" si="642"/>
        <v>600523404503</v>
      </c>
      <c r="C2994" s="2">
        <f t="shared" si="638"/>
        <v>6005234045</v>
      </c>
      <c r="D2994" s="4">
        <f>_xlfn.XLOOKUP(E2994,[1]战斗中转!$D$8:$D$19,[1]战斗中转!$F$8:$F$19)</f>
        <v>45</v>
      </c>
      <c r="E2994" s="2">
        <f t="shared" si="635"/>
        <v>5</v>
      </c>
      <c r="F2994" s="2">
        <f t="shared" si="643"/>
        <v>2</v>
      </c>
      <c r="G2994" s="2">
        <f t="shared" si="643"/>
        <v>3</v>
      </c>
      <c r="H2994" s="2">
        <f t="shared" si="643"/>
        <v>4</v>
      </c>
      <c r="I2994" s="2">
        <f t="shared" si="639"/>
        <v>3</v>
      </c>
      <c r="J2994" s="2" cm="1">
        <f t="array" ref="J2994">INT(_xlfn.XLOOKUP($E2994,消耗中转!$C$10:$C$21,_xlfn.XLOOKUP($I2994,消耗中转!$F$6:$K$6,消耗中转!$F$10:$K$21)))</f>
        <v>6000</v>
      </c>
      <c r="K2994" s="2" cm="1">
        <f t="array" ref="K2994">INT(IF(I2994=0,
_xlfn.XLOOKUP(0,消耗中转!$F$6:$K$6,_xlfn.XLOOKUP(E2994,消耗中转!$C$10:$C$21,消耗中转!$F$10:$K$21)),
_xlfn.XLOOKUP(I2994,消耗中转!$F$6:$K$6,_xlfn.XLOOKUP(E2994,消耗中转!$C$10:$C$21,消耗中转!$F$10:$K$21))+_xlfn.XLOOKUP(0,消耗中转!$F$6:$K$6,_xlfn.XLOOKUP(E2994,消耗中转!$C$10:$C$21,消耗中转!$F$10:$K$21))))</f>
        <v>7500</v>
      </c>
      <c r="L2994" s="2" cm="1">
        <f t="array" ref="L2994">_xlfn.XLOOKUP(I2994,消耗中转!$E$25:$J$25,_xlfn.XLOOKUP(E2994,消耗中转!$C$29:$C$40,消耗中转!$E$29:$J$40))</f>
        <v>1.3</v>
      </c>
    </row>
    <row r="2995" spans="1:12" x14ac:dyDescent="0.15">
      <c r="A2995" s="27">
        <f t="shared" si="641"/>
        <v>600531104503</v>
      </c>
      <c r="B2995" s="27">
        <f t="shared" si="642"/>
        <v>600531104503</v>
      </c>
      <c r="C2995" s="2">
        <f t="shared" si="638"/>
        <v>6005311045</v>
      </c>
      <c r="D2995" s="4">
        <f>_xlfn.XLOOKUP(E2995,[1]战斗中转!$D$8:$D$19,[1]战斗中转!$F$8:$F$19)</f>
        <v>45</v>
      </c>
      <c r="E2995" s="2">
        <f t="shared" si="635"/>
        <v>5</v>
      </c>
      <c r="F2995" s="2">
        <f t="shared" si="643"/>
        <v>3</v>
      </c>
      <c r="G2995" s="2">
        <f t="shared" si="643"/>
        <v>1</v>
      </c>
      <c r="H2995" s="2">
        <f t="shared" si="643"/>
        <v>1</v>
      </c>
      <c r="I2995" s="2">
        <f t="shared" si="639"/>
        <v>3</v>
      </c>
      <c r="J2995" s="2" cm="1">
        <f t="array" ref="J2995">INT(_xlfn.XLOOKUP($E2995,消耗中转!$C$10:$C$21,_xlfn.XLOOKUP($I2995,消耗中转!$F$6:$K$6,消耗中转!$F$10:$K$21)))</f>
        <v>6000</v>
      </c>
      <c r="K2995" s="2" cm="1">
        <f t="array" ref="K2995">INT(IF(I2995=0,
_xlfn.XLOOKUP(0,消耗中转!$F$6:$K$6,_xlfn.XLOOKUP(E2995,消耗中转!$C$10:$C$21,消耗中转!$F$10:$K$21)),
_xlfn.XLOOKUP(I2995,消耗中转!$F$6:$K$6,_xlfn.XLOOKUP(E2995,消耗中转!$C$10:$C$21,消耗中转!$F$10:$K$21))+_xlfn.XLOOKUP(0,消耗中转!$F$6:$K$6,_xlfn.XLOOKUP(E2995,消耗中转!$C$10:$C$21,消耗中转!$F$10:$K$21))))</f>
        <v>7500</v>
      </c>
      <c r="L2995" s="2" cm="1">
        <f t="array" ref="L2995">_xlfn.XLOOKUP(I2995,消耗中转!$E$25:$J$25,_xlfn.XLOOKUP(E2995,消耗中转!$C$29:$C$40,消耗中转!$E$29:$J$40))</f>
        <v>1.3</v>
      </c>
    </row>
    <row r="2996" spans="1:12" x14ac:dyDescent="0.15">
      <c r="A2996" s="27">
        <f t="shared" si="641"/>
        <v>600531204503</v>
      </c>
      <c r="B2996" s="27">
        <f t="shared" si="642"/>
        <v>600531204503</v>
      </c>
      <c r="C2996" s="2">
        <f t="shared" si="638"/>
        <v>6005312045</v>
      </c>
      <c r="D2996" s="4">
        <f>_xlfn.XLOOKUP(E2996,[1]战斗中转!$D$8:$D$19,[1]战斗中转!$F$8:$F$19)</f>
        <v>45</v>
      </c>
      <c r="E2996" s="2">
        <f t="shared" si="635"/>
        <v>5</v>
      </c>
      <c r="F2996" s="2">
        <f t="shared" si="643"/>
        <v>3</v>
      </c>
      <c r="G2996" s="2">
        <f t="shared" si="643"/>
        <v>1</v>
      </c>
      <c r="H2996" s="2">
        <f t="shared" si="643"/>
        <v>2</v>
      </c>
      <c r="I2996" s="2">
        <f t="shared" si="639"/>
        <v>3</v>
      </c>
      <c r="J2996" s="2" cm="1">
        <f t="array" ref="J2996">INT(_xlfn.XLOOKUP($E2996,消耗中转!$C$10:$C$21,_xlfn.XLOOKUP($I2996,消耗中转!$F$6:$K$6,消耗中转!$F$10:$K$21)))</f>
        <v>6000</v>
      </c>
      <c r="K2996" s="2" cm="1">
        <f t="array" ref="K2996">INT(IF(I2996=0,
_xlfn.XLOOKUP(0,消耗中转!$F$6:$K$6,_xlfn.XLOOKUP(E2996,消耗中转!$C$10:$C$21,消耗中转!$F$10:$K$21)),
_xlfn.XLOOKUP(I2996,消耗中转!$F$6:$K$6,_xlfn.XLOOKUP(E2996,消耗中转!$C$10:$C$21,消耗中转!$F$10:$K$21))+_xlfn.XLOOKUP(0,消耗中转!$F$6:$K$6,_xlfn.XLOOKUP(E2996,消耗中转!$C$10:$C$21,消耗中转!$F$10:$K$21))))</f>
        <v>7500</v>
      </c>
      <c r="L2996" s="2" cm="1">
        <f t="array" ref="L2996">_xlfn.XLOOKUP(I2996,消耗中转!$E$25:$J$25,_xlfn.XLOOKUP(E2996,消耗中转!$C$29:$C$40,消耗中转!$E$29:$J$40))</f>
        <v>1.3</v>
      </c>
    </row>
    <row r="2997" spans="1:12" x14ac:dyDescent="0.15">
      <c r="A2997" s="27">
        <f t="shared" si="641"/>
        <v>600531304503</v>
      </c>
      <c r="B2997" s="27">
        <f t="shared" si="642"/>
        <v>600531304503</v>
      </c>
      <c r="C2997" s="2">
        <f t="shared" si="638"/>
        <v>6005313045</v>
      </c>
      <c r="D2997" s="4">
        <f>_xlfn.XLOOKUP(E2997,[1]战斗中转!$D$8:$D$19,[1]战斗中转!$F$8:$F$19)</f>
        <v>45</v>
      </c>
      <c r="E2997" s="2">
        <f t="shared" si="635"/>
        <v>5</v>
      </c>
      <c r="F2997" s="2">
        <f t="shared" si="643"/>
        <v>3</v>
      </c>
      <c r="G2997" s="2">
        <f t="shared" si="643"/>
        <v>1</v>
      </c>
      <c r="H2997" s="2">
        <f t="shared" si="643"/>
        <v>3</v>
      </c>
      <c r="I2997" s="2">
        <f t="shared" si="639"/>
        <v>3</v>
      </c>
      <c r="J2997" s="2" cm="1">
        <f t="array" ref="J2997">INT(_xlfn.XLOOKUP($E2997,消耗中转!$C$10:$C$21,_xlfn.XLOOKUP($I2997,消耗中转!$F$6:$K$6,消耗中转!$F$10:$K$21)))</f>
        <v>6000</v>
      </c>
      <c r="K2997" s="2" cm="1">
        <f t="array" ref="K2997">INT(IF(I2997=0,
_xlfn.XLOOKUP(0,消耗中转!$F$6:$K$6,_xlfn.XLOOKUP(E2997,消耗中转!$C$10:$C$21,消耗中转!$F$10:$K$21)),
_xlfn.XLOOKUP(I2997,消耗中转!$F$6:$K$6,_xlfn.XLOOKUP(E2997,消耗中转!$C$10:$C$21,消耗中转!$F$10:$K$21))+_xlfn.XLOOKUP(0,消耗中转!$F$6:$K$6,_xlfn.XLOOKUP(E2997,消耗中转!$C$10:$C$21,消耗中转!$F$10:$K$21))))</f>
        <v>7500</v>
      </c>
      <c r="L2997" s="2" cm="1">
        <f t="array" ref="L2997">_xlfn.XLOOKUP(I2997,消耗中转!$E$25:$J$25,_xlfn.XLOOKUP(E2997,消耗中转!$C$29:$C$40,消耗中转!$E$29:$J$40))</f>
        <v>1.3</v>
      </c>
    </row>
    <row r="2998" spans="1:12" x14ac:dyDescent="0.15">
      <c r="A2998" s="27">
        <f t="shared" si="641"/>
        <v>600531404503</v>
      </c>
      <c r="B2998" s="27">
        <f t="shared" si="642"/>
        <v>600531404503</v>
      </c>
      <c r="C2998" s="2">
        <f t="shared" si="638"/>
        <v>6005314045</v>
      </c>
      <c r="D2998" s="4">
        <f>_xlfn.XLOOKUP(E2998,[1]战斗中转!$D$8:$D$19,[1]战斗中转!$F$8:$F$19)</f>
        <v>45</v>
      </c>
      <c r="E2998" s="2">
        <f t="shared" si="635"/>
        <v>5</v>
      </c>
      <c r="F2998" s="2">
        <f t="shared" si="643"/>
        <v>3</v>
      </c>
      <c r="G2998" s="2">
        <f t="shared" si="643"/>
        <v>1</v>
      </c>
      <c r="H2998" s="2">
        <f t="shared" si="643"/>
        <v>4</v>
      </c>
      <c r="I2998" s="2">
        <f t="shared" si="639"/>
        <v>3</v>
      </c>
      <c r="J2998" s="2" cm="1">
        <f t="array" ref="J2998">INT(_xlfn.XLOOKUP($E2998,消耗中转!$C$10:$C$21,_xlfn.XLOOKUP($I2998,消耗中转!$F$6:$K$6,消耗中转!$F$10:$K$21)))</f>
        <v>6000</v>
      </c>
      <c r="K2998" s="2" cm="1">
        <f t="array" ref="K2998">INT(IF(I2998=0,
_xlfn.XLOOKUP(0,消耗中转!$F$6:$K$6,_xlfn.XLOOKUP(E2998,消耗中转!$C$10:$C$21,消耗中转!$F$10:$K$21)),
_xlfn.XLOOKUP(I2998,消耗中转!$F$6:$K$6,_xlfn.XLOOKUP(E2998,消耗中转!$C$10:$C$21,消耗中转!$F$10:$K$21))+_xlfn.XLOOKUP(0,消耗中转!$F$6:$K$6,_xlfn.XLOOKUP(E2998,消耗中转!$C$10:$C$21,消耗中转!$F$10:$K$21))))</f>
        <v>7500</v>
      </c>
      <c r="L2998" s="2" cm="1">
        <f t="array" ref="L2998">_xlfn.XLOOKUP(I2998,消耗中转!$E$25:$J$25,_xlfn.XLOOKUP(E2998,消耗中转!$C$29:$C$40,消耗中转!$E$29:$J$40))</f>
        <v>1.3</v>
      </c>
    </row>
    <row r="2999" spans="1:12" x14ac:dyDescent="0.15">
      <c r="A2999" s="27">
        <f t="shared" si="641"/>
        <v>600532104503</v>
      </c>
      <c r="B2999" s="27">
        <f t="shared" si="642"/>
        <v>600532104503</v>
      </c>
      <c r="C2999" s="2">
        <f t="shared" si="638"/>
        <v>6005321045</v>
      </c>
      <c r="D2999" s="4">
        <f>_xlfn.XLOOKUP(E2999,[1]战斗中转!$D$8:$D$19,[1]战斗中转!$F$8:$F$19)</f>
        <v>45</v>
      </c>
      <c r="E2999" s="2">
        <f t="shared" ref="E2999:E3062" si="644">E2927+1</f>
        <v>5</v>
      </c>
      <c r="F2999" s="2">
        <f t="shared" si="643"/>
        <v>3</v>
      </c>
      <c r="G2999" s="2">
        <f t="shared" si="643"/>
        <v>2</v>
      </c>
      <c r="H2999" s="2">
        <f t="shared" si="643"/>
        <v>1</v>
      </c>
      <c r="I2999" s="2">
        <f t="shared" si="639"/>
        <v>3</v>
      </c>
      <c r="J2999" s="2" cm="1">
        <f t="array" ref="J2999">INT(_xlfn.XLOOKUP($E2999,消耗中转!$C$10:$C$21,_xlfn.XLOOKUP($I2999,消耗中转!$F$6:$K$6,消耗中转!$F$10:$K$21)))</f>
        <v>6000</v>
      </c>
      <c r="K2999" s="2" cm="1">
        <f t="array" ref="K2999">INT(IF(I2999=0,
_xlfn.XLOOKUP(0,消耗中转!$F$6:$K$6,_xlfn.XLOOKUP(E2999,消耗中转!$C$10:$C$21,消耗中转!$F$10:$K$21)),
_xlfn.XLOOKUP(I2999,消耗中转!$F$6:$K$6,_xlfn.XLOOKUP(E2999,消耗中转!$C$10:$C$21,消耗中转!$F$10:$K$21))+_xlfn.XLOOKUP(0,消耗中转!$F$6:$K$6,_xlfn.XLOOKUP(E2999,消耗中转!$C$10:$C$21,消耗中转!$F$10:$K$21))))</f>
        <v>7500</v>
      </c>
      <c r="L2999" s="2" cm="1">
        <f t="array" ref="L2999">_xlfn.XLOOKUP(I2999,消耗中转!$E$25:$J$25,_xlfn.XLOOKUP(E2999,消耗中转!$C$29:$C$40,消耗中转!$E$29:$J$40))</f>
        <v>1.3</v>
      </c>
    </row>
    <row r="3000" spans="1:12" x14ac:dyDescent="0.15">
      <c r="A3000" s="27">
        <f t="shared" si="641"/>
        <v>600532204503</v>
      </c>
      <c r="B3000" s="27">
        <f t="shared" si="642"/>
        <v>600532204503</v>
      </c>
      <c r="C3000" s="2">
        <f t="shared" si="638"/>
        <v>6005322045</v>
      </c>
      <c r="D3000" s="4">
        <f>_xlfn.XLOOKUP(E3000,[1]战斗中转!$D$8:$D$19,[1]战斗中转!$F$8:$F$19)</f>
        <v>45</v>
      </c>
      <c r="E3000" s="2">
        <f t="shared" si="644"/>
        <v>5</v>
      </c>
      <c r="F3000" s="2">
        <f t="shared" si="643"/>
        <v>3</v>
      </c>
      <c r="G3000" s="2">
        <f t="shared" si="643"/>
        <v>2</v>
      </c>
      <c r="H3000" s="2">
        <f t="shared" si="643"/>
        <v>2</v>
      </c>
      <c r="I3000" s="2">
        <f t="shared" si="639"/>
        <v>3</v>
      </c>
      <c r="J3000" s="2" cm="1">
        <f t="array" ref="J3000">INT(_xlfn.XLOOKUP($E3000,消耗中转!$C$10:$C$21,_xlfn.XLOOKUP($I3000,消耗中转!$F$6:$K$6,消耗中转!$F$10:$K$21)))</f>
        <v>6000</v>
      </c>
      <c r="K3000" s="2" cm="1">
        <f t="array" ref="K3000">INT(IF(I3000=0,
_xlfn.XLOOKUP(0,消耗中转!$F$6:$K$6,_xlfn.XLOOKUP(E3000,消耗中转!$C$10:$C$21,消耗中转!$F$10:$K$21)),
_xlfn.XLOOKUP(I3000,消耗中转!$F$6:$K$6,_xlfn.XLOOKUP(E3000,消耗中转!$C$10:$C$21,消耗中转!$F$10:$K$21))+_xlfn.XLOOKUP(0,消耗中转!$F$6:$K$6,_xlfn.XLOOKUP(E3000,消耗中转!$C$10:$C$21,消耗中转!$F$10:$K$21))))</f>
        <v>7500</v>
      </c>
      <c r="L3000" s="2" cm="1">
        <f t="array" ref="L3000">_xlfn.XLOOKUP(I3000,消耗中转!$E$25:$J$25,_xlfn.XLOOKUP(E3000,消耗中转!$C$29:$C$40,消耗中转!$E$29:$J$40))</f>
        <v>1.3</v>
      </c>
    </row>
    <row r="3001" spans="1:12" x14ac:dyDescent="0.15">
      <c r="A3001" s="27">
        <f t="shared" si="641"/>
        <v>600532304503</v>
      </c>
      <c r="B3001" s="27">
        <f t="shared" si="642"/>
        <v>600532304503</v>
      </c>
      <c r="C3001" s="2">
        <f t="shared" si="638"/>
        <v>6005323045</v>
      </c>
      <c r="D3001" s="4">
        <f>_xlfn.XLOOKUP(E3001,[1]战斗中转!$D$8:$D$19,[1]战斗中转!$F$8:$F$19)</f>
        <v>45</v>
      </c>
      <c r="E3001" s="2">
        <f t="shared" si="644"/>
        <v>5</v>
      </c>
      <c r="F3001" s="2">
        <f t="shared" si="643"/>
        <v>3</v>
      </c>
      <c r="G3001" s="2">
        <f t="shared" si="643"/>
        <v>2</v>
      </c>
      <c r="H3001" s="2">
        <f t="shared" si="643"/>
        <v>3</v>
      </c>
      <c r="I3001" s="2">
        <f t="shared" si="639"/>
        <v>3</v>
      </c>
      <c r="J3001" s="2" cm="1">
        <f t="array" ref="J3001">INT(_xlfn.XLOOKUP($E3001,消耗中转!$C$10:$C$21,_xlfn.XLOOKUP($I3001,消耗中转!$F$6:$K$6,消耗中转!$F$10:$K$21)))</f>
        <v>6000</v>
      </c>
      <c r="K3001" s="2" cm="1">
        <f t="array" ref="K3001">INT(IF(I3001=0,
_xlfn.XLOOKUP(0,消耗中转!$F$6:$K$6,_xlfn.XLOOKUP(E3001,消耗中转!$C$10:$C$21,消耗中转!$F$10:$K$21)),
_xlfn.XLOOKUP(I3001,消耗中转!$F$6:$K$6,_xlfn.XLOOKUP(E3001,消耗中转!$C$10:$C$21,消耗中转!$F$10:$K$21))+_xlfn.XLOOKUP(0,消耗中转!$F$6:$K$6,_xlfn.XLOOKUP(E3001,消耗中转!$C$10:$C$21,消耗中转!$F$10:$K$21))))</f>
        <v>7500</v>
      </c>
      <c r="L3001" s="2" cm="1">
        <f t="array" ref="L3001">_xlfn.XLOOKUP(I3001,消耗中转!$E$25:$J$25,_xlfn.XLOOKUP(E3001,消耗中转!$C$29:$C$40,消耗中转!$E$29:$J$40))</f>
        <v>1.3</v>
      </c>
    </row>
    <row r="3002" spans="1:12" x14ac:dyDescent="0.15">
      <c r="A3002" s="27">
        <f t="shared" si="641"/>
        <v>600532404503</v>
      </c>
      <c r="B3002" s="27">
        <f t="shared" si="642"/>
        <v>600532404503</v>
      </c>
      <c r="C3002" s="2">
        <f t="shared" si="638"/>
        <v>6005324045</v>
      </c>
      <c r="D3002" s="4">
        <f>_xlfn.XLOOKUP(E3002,[1]战斗中转!$D$8:$D$19,[1]战斗中转!$F$8:$F$19)</f>
        <v>45</v>
      </c>
      <c r="E3002" s="2">
        <f t="shared" si="644"/>
        <v>5</v>
      </c>
      <c r="F3002" s="2">
        <f t="shared" si="643"/>
        <v>3</v>
      </c>
      <c r="G3002" s="2">
        <f t="shared" si="643"/>
        <v>2</v>
      </c>
      <c r="H3002" s="2">
        <f t="shared" si="643"/>
        <v>4</v>
      </c>
      <c r="I3002" s="2">
        <f t="shared" si="639"/>
        <v>3</v>
      </c>
      <c r="J3002" s="2" cm="1">
        <f t="array" ref="J3002">INT(_xlfn.XLOOKUP($E3002,消耗中转!$C$10:$C$21,_xlfn.XLOOKUP($I3002,消耗中转!$F$6:$K$6,消耗中转!$F$10:$K$21)))</f>
        <v>6000</v>
      </c>
      <c r="K3002" s="2" cm="1">
        <f t="array" ref="K3002">INT(IF(I3002=0,
_xlfn.XLOOKUP(0,消耗中转!$F$6:$K$6,_xlfn.XLOOKUP(E3002,消耗中转!$C$10:$C$21,消耗中转!$F$10:$K$21)),
_xlfn.XLOOKUP(I3002,消耗中转!$F$6:$K$6,_xlfn.XLOOKUP(E3002,消耗中转!$C$10:$C$21,消耗中转!$F$10:$K$21))+_xlfn.XLOOKUP(0,消耗中转!$F$6:$K$6,_xlfn.XLOOKUP(E3002,消耗中转!$C$10:$C$21,消耗中转!$F$10:$K$21))))</f>
        <v>7500</v>
      </c>
      <c r="L3002" s="2" cm="1">
        <f t="array" ref="L3002">_xlfn.XLOOKUP(I3002,消耗中转!$E$25:$J$25,_xlfn.XLOOKUP(E3002,消耗中转!$C$29:$C$40,消耗中转!$E$29:$J$40))</f>
        <v>1.3</v>
      </c>
    </row>
    <row r="3003" spans="1:12" x14ac:dyDescent="0.15">
      <c r="A3003" s="27">
        <f t="shared" si="641"/>
        <v>600533104503</v>
      </c>
      <c r="B3003" s="27">
        <f t="shared" si="642"/>
        <v>600533104503</v>
      </c>
      <c r="C3003" s="2">
        <f t="shared" si="638"/>
        <v>6005331045</v>
      </c>
      <c r="D3003" s="4">
        <f>_xlfn.XLOOKUP(E3003,[1]战斗中转!$D$8:$D$19,[1]战斗中转!$F$8:$F$19)</f>
        <v>45</v>
      </c>
      <c r="E3003" s="2">
        <f t="shared" si="644"/>
        <v>5</v>
      </c>
      <c r="F3003" s="2">
        <f t="shared" ref="F3003:H3022" si="645">F2931</f>
        <v>3</v>
      </c>
      <c r="G3003" s="2">
        <f t="shared" si="645"/>
        <v>3</v>
      </c>
      <c r="H3003" s="2">
        <f t="shared" si="645"/>
        <v>1</v>
      </c>
      <c r="I3003" s="2">
        <f t="shared" si="639"/>
        <v>3</v>
      </c>
      <c r="J3003" s="2" cm="1">
        <f t="array" ref="J3003">INT(_xlfn.XLOOKUP($E3003,消耗中转!$C$10:$C$21,_xlfn.XLOOKUP($I3003,消耗中转!$F$6:$K$6,消耗中转!$F$10:$K$21)))</f>
        <v>6000</v>
      </c>
      <c r="K3003" s="2" cm="1">
        <f t="array" ref="K3003">INT(IF(I3003=0,
_xlfn.XLOOKUP(0,消耗中转!$F$6:$K$6,_xlfn.XLOOKUP(E3003,消耗中转!$C$10:$C$21,消耗中转!$F$10:$K$21)),
_xlfn.XLOOKUP(I3003,消耗中转!$F$6:$K$6,_xlfn.XLOOKUP(E3003,消耗中转!$C$10:$C$21,消耗中转!$F$10:$K$21))+_xlfn.XLOOKUP(0,消耗中转!$F$6:$K$6,_xlfn.XLOOKUP(E3003,消耗中转!$C$10:$C$21,消耗中转!$F$10:$K$21))))</f>
        <v>7500</v>
      </c>
      <c r="L3003" s="2" cm="1">
        <f t="array" ref="L3003">_xlfn.XLOOKUP(I3003,消耗中转!$E$25:$J$25,_xlfn.XLOOKUP(E3003,消耗中转!$C$29:$C$40,消耗中转!$E$29:$J$40))</f>
        <v>1.3</v>
      </c>
    </row>
    <row r="3004" spans="1:12" x14ac:dyDescent="0.15">
      <c r="A3004" s="27">
        <f t="shared" si="641"/>
        <v>600533204503</v>
      </c>
      <c r="B3004" s="27">
        <f t="shared" si="642"/>
        <v>600533204503</v>
      </c>
      <c r="C3004" s="2">
        <f t="shared" si="638"/>
        <v>6005332045</v>
      </c>
      <c r="D3004" s="4">
        <f>_xlfn.XLOOKUP(E3004,[1]战斗中转!$D$8:$D$19,[1]战斗中转!$F$8:$F$19)</f>
        <v>45</v>
      </c>
      <c r="E3004" s="2">
        <f t="shared" si="644"/>
        <v>5</v>
      </c>
      <c r="F3004" s="2">
        <f t="shared" si="645"/>
        <v>3</v>
      </c>
      <c r="G3004" s="2">
        <f t="shared" si="645"/>
        <v>3</v>
      </c>
      <c r="H3004" s="2">
        <f t="shared" si="645"/>
        <v>2</v>
      </c>
      <c r="I3004" s="2">
        <f t="shared" si="639"/>
        <v>3</v>
      </c>
      <c r="J3004" s="2" cm="1">
        <f t="array" ref="J3004">INT(_xlfn.XLOOKUP($E3004,消耗中转!$C$10:$C$21,_xlfn.XLOOKUP($I3004,消耗中转!$F$6:$K$6,消耗中转!$F$10:$K$21)))</f>
        <v>6000</v>
      </c>
      <c r="K3004" s="2" cm="1">
        <f t="array" ref="K3004">INT(IF(I3004=0,
_xlfn.XLOOKUP(0,消耗中转!$F$6:$K$6,_xlfn.XLOOKUP(E3004,消耗中转!$C$10:$C$21,消耗中转!$F$10:$K$21)),
_xlfn.XLOOKUP(I3004,消耗中转!$F$6:$K$6,_xlfn.XLOOKUP(E3004,消耗中转!$C$10:$C$21,消耗中转!$F$10:$K$21))+_xlfn.XLOOKUP(0,消耗中转!$F$6:$K$6,_xlfn.XLOOKUP(E3004,消耗中转!$C$10:$C$21,消耗中转!$F$10:$K$21))))</f>
        <v>7500</v>
      </c>
      <c r="L3004" s="2" cm="1">
        <f t="array" ref="L3004">_xlfn.XLOOKUP(I3004,消耗中转!$E$25:$J$25,_xlfn.XLOOKUP(E3004,消耗中转!$C$29:$C$40,消耗中转!$E$29:$J$40))</f>
        <v>1.3</v>
      </c>
    </row>
    <row r="3005" spans="1:12" x14ac:dyDescent="0.15">
      <c r="A3005" s="27">
        <f t="shared" si="641"/>
        <v>600533304503</v>
      </c>
      <c r="B3005" s="27">
        <f t="shared" si="642"/>
        <v>600533304503</v>
      </c>
      <c r="C3005" s="2">
        <f t="shared" si="638"/>
        <v>6005333045</v>
      </c>
      <c r="D3005" s="4">
        <f>_xlfn.XLOOKUP(E3005,[1]战斗中转!$D$8:$D$19,[1]战斗中转!$F$8:$F$19)</f>
        <v>45</v>
      </c>
      <c r="E3005" s="2">
        <f t="shared" si="644"/>
        <v>5</v>
      </c>
      <c r="F3005" s="2">
        <f t="shared" si="645"/>
        <v>3</v>
      </c>
      <c r="G3005" s="2">
        <f t="shared" si="645"/>
        <v>3</v>
      </c>
      <c r="H3005" s="2">
        <f t="shared" si="645"/>
        <v>3</v>
      </c>
      <c r="I3005" s="2">
        <f t="shared" si="639"/>
        <v>3</v>
      </c>
      <c r="J3005" s="2" cm="1">
        <f t="array" ref="J3005">INT(_xlfn.XLOOKUP($E3005,消耗中转!$C$10:$C$21,_xlfn.XLOOKUP($I3005,消耗中转!$F$6:$K$6,消耗中转!$F$10:$K$21)))</f>
        <v>6000</v>
      </c>
      <c r="K3005" s="2" cm="1">
        <f t="array" ref="K3005">INT(IF(I3005=0,
_xlfn.XLOOKUP(0,消耗中转!$F$6:$K$6,_xlfn.XLOOKUP(E3005,消耗中转!$C$10:$C$21,消耗中转!$F$10:$K$21)),
_xlfn.XLOOKUP(I3005,消耗中转!$F$6:$K$6,_xlfn.XLOOKUP(E3005,消耗中转!$C$10:$C$21,消耗中转!$F$10:$K$21))+_xlfn.XLOOKUP(0,消耗中转!$F$6:$K$6,_xlfn.XLOOKUP(E3005,消耗中转!$C$10:$C$21,消耗中转!$F$10:$K$21))))</f>
        <v>7500</v>
      </c>
      <c r="L3005" s="2" cm="1">
        <f t="array" ref="L3005">_xlfn.XLOOKUP(I3005,消耗中转!$E$25:$J$25,_xlfn.XLOOKUP(E3005,消耗中转!$C$29:$C$40,消耗中转!$E$29:$J$40))</f>
        <v>1.3</v>
      </c>
    </row>
    <row r="3006" spans="1:12" x14ac:dyDescent="0.15">
      <c r="A3006" s="27">
        <f t="shared" si="641"/>
        <v>600533404503</v>
      </c>
      <c r="B3006" s="27">
        <f t="shared" si="642"/>
        <v>600533404503</v>
      </c>
      <c r="C3006" s="2">
        <f t="shared" si="638"/>
        <v>6005334045</v>
      </c>
      <c r="D3006" s="4">
        <f>_xlfn.XLOOKUP(E3006,[1]战斗中转!$D$8:$D$19,[1]战斗中转!$F$8:$F$19)</f>
        <v>45</v>
      </c>
      <c r="E3006" s="2">
        <f t="shared" si="644"/>
        <v>5</v>
      </c>
      <c r="F3006" s="2">
        <f t="shared" si="645"/>
        <v>3</v>
      </c>
      <c r="G3006" s="2">
        <f t="shared" si="645"/>
        <v>3</v>
      </c>
      <c r="H3006" s="2">
        <f t="shared" si="645"/>
        <v>4</v>
      </c>
      <c r="I3006" s="2">
        <f t="shared" si="639"/>
        <v>3</v>
      </c>
      <c r="J3006" s="2" cm="1">
        <f t="array" ref="J3006">INT(_xlfn.XLOOKUP($E3006,消耗中转!$C$10:$C$21,_xlfn.XLOOKUP($I3006,消耗中转!$F$6:$K$6,消耗中转!$F$10:$K$21)))</f>
        <v>6000</v>
      </c>
      <c r="K3006" s="2" cm="1">
        <f t="array" ref="K3006">INT(IF(I3006=0,
_xlfn.XLOOKUP(0,消耗中转!$F$6:$K$6,_xlfn.XLOOKUP(E3006,消耗中转!$C$10:$C$21,消耗中转!$F$10:$K$21)),
_xlfn.XLOOKUP(I3006,消耗中转!$F$6:$K$6,_xlfn.XLOOKUP(E3006,消耗中转!$C$10:$C$21,消耗中转!$F$10:$K$21))+_xlfn.XLOOKUP(0,消耗中转!$F$6:$K$6,_xlfn.XLOOKUP(E3006,消耗中转!$C$10:$C$21,消耗中转!$F$10:$K$21))))</f>
        <v>7500</v>
      </c>
      <c r="L3006" s="2" cm="1">
        <f t="array" ref="L3006">_xlfn.XLOOKUP(I3006,消耗中转!$E$25:$J$25,_xlfn.XLOOKUP(E3006,消耗中转!$C$29:$C$40,消耗中转!$E$29:$J$40))</f>
        <v>1.3</v>
      </c>
    </row>
    <row r="3007" spans="1:12" x14ac:dyDescent="0.15">
      <c r="A3007" s="27">
        <f t="shared" si="641"/>
        <v>600541104503</v>
      </c>
      <c r="B3007" s="27">
        <f t="shared" si="642"/>
        <v>600541104503</v>
      </c>
      <c r="C3007" s="2">
        <f t="shared" si="638"/>
        <v>6005411045</v>
      </c>
      <c r="D3007" s="4">
        <f>_xlfn.XLOOKUP(E3007,[1]战斗中转!$D$8:$D$19,[1]战斗中转!$F$8:$F$19)</f>
        <v>45</v>
      </c>
      <c r="E3007" s="2">
        <f t="shared" si="644"/>
        <v>5</v>
      </c>
      <c r="F3007" s="2">
        <f t="shared" si="645"/>
        <v>4</v>
      </c>
      <c r="G3007" s="2">
        <f t="shared" si="645"/>
        <v>1</v>
      </c>
      <c r="H3007" s="2">
        <f t="shared" si="645"/>
        <v>1</v>
      </c>
      <c r="I3007" s="2">
        <f t="shared" si="639"/>
        <v>3</v>
      </c>
      <c r="J3007" s="2" cm="1">
        <f t="array" ref="J3007">INT(_xlfn.XLOOKUP($E3007,消耗中转!$C$10:$C$21,_xlfn.XLOOKUP($I3007,消耗中转!$F$6:$K$6,消耗中转!$F$10:$K$21)))</f>
        <v>6000</v>
      </c>
      <c r="K3007" s="2" cm="1">
        <f t="array" ref="K3007">INT(IF(I3007=0,
_xlfn.XLOOKUP(0,消耗中转!$F$6:$K$6,_xlfn.XLOOKUP(E3007,消耗中转!$C$10:$C$21,消耗中转!$F$10:$K$21)),
_xlfn.XLOOKUP(I3007,消耗中转!$F$6:$K$6,_xlfn.XLOOKUP(E3007,消耗中转!$C$10:$C$21,消耗中转!$F$10:$K$21))+_xlfn.XLOOKUP(0,消耗中转!$F$6:$K$6,_xlfn.XLOOKUP(E3007,消耗中转!$C$10:$C$21,消耗中转!$F$10:$K$21))))</f>
        <v>7500</v>
      </c>
      <c r="L3007" s="2" cm="1">
        <f t="array" ref="L3007">_xlfn.XLOOKUP(I3007,消耗中转!$E$25:$J$25,_xlfn.XLOOKUP(E3007,消耗中转!$C$29:$C$40,消耗中转!$E$29:$J$40))</f>
        <v>1.3</v>
      </c>
    </row>
    <row r="3008" spans="1:12" x14ac:dyDescent="0.15">
      <c r="A3008" s="27">
        <f t="shared" si="641"/>
        <v>600541204503</v>
      </c>
      <c r="B3008" s="27">
        <f t="shared" si="642"/>
        <v>600541204503</v>
      </c>
      <c r="C3008" s="2">
        <f t="shared" si="638"/>
        <v>6005412045</v>
      </c>
      <c r="D3008" s="4">
        <f>_xlfn.XLOOKUP(E3008,[1]战斗中转!$D$8:$D$19,[1]战斗中转!$F$8:$F$19)</f>
        <v>45</v>
      </c>
      <c r="E3008" s="2">
        <f t="shared" si="644"/>
        <v>5</v>
      </c>
      <c r="F3008" s="2">
        <f t="shared" si="645"/>
        <v>4</v>
      </c>
      <c r="G3008" s="2">
        <f t="shared" si="645"/>
        <v>1</v>
      </c>
      <c r="H3008" s="2">
        <f t="shared" si="645"/>
        <v>2</v>
      </c>
      <c r="I3008" s="2">
        <f t="shared" si="639"/>
        <v>3</v>
      </c>
      <c r="J3008" s="2" cm="1">
        <f t="array" ref="J3008">INT(_xlfn.XLOOKUP($E3008,消耗中转!$C$10:$C$21,_xlfn.XLOOKUP($I3008,消耗中转!$F$6:$K$6,消耗中转!$F$10:$K$21)))</f>
        <v>6000</v>
      </c>
      <c r="K3008" s="2" cm="1">
        <f t="array" ref="K3008">INT(IF(I3008=0,
_xlfn.XLOOKUP(0,消耗中转!$F$6:$K$6,_xlfn.XLOOKUP(E3008,消耗中转!$C$10:$C$21,消耗中转!$F$10:$K$21)),
_xlfn.XLOOKUP(I3008,消耗中转!$F$6:$K$6,_xlfn.XLOOKUP(E3008,消耗中转!$C$10:$C$21,消耗中转!$F$10:$K$21))+_xlfn.XLOOKUP(0,消耗中转!$F$6:$K$6,_xlfn.XLOOKUP(E3008,消耗中转!$C$10:$C$21,消耗中转!$F$10:$K$21))))</f>
        <v>7500</v>
      </c>
      <c r="L3008" s="2" cm="1">
        <f t="array" ref="L3008">_xlfn.XLOOKUP(I3008,消耗中转!$E$25:$J$25,_xlfn.XLOOKUP(E3008,消耗中转!$C$29:$C$40,消耗中转!$E$29:$J$40))</f>
        <v>1.3</v>
      </c>
    </row>
    <row r="3009" spans="1:12" x14ac:dyDescent="0.15">
      <c r="A3009" s="27">
        <f t="shared" si="641"/>
        <v>600541304503</v>
      </c>
      <c r="B3009" s="27">
        <f t="shared" si="642"/>
        <v>600541304503</v>
      </c>
      <c r="C3009" s="2">
        <f t="shared" si="638"/>
        <v>6005413045</v>
      </c>
      <c r="D3009" s="4">
        <f>_xlfn.XLOOKUP(E3009,[1]战斗中转!$D$8:$D$19,[1]战斗中转!$F$8:$F$19)</f>
        <v>45</v>
      </c>
      <c r="E3009" s="2">
        <f t="shared" si="644"/>
        <v>5</v>
      </c>
      <c r="F3009" s="2">
        <f t="shared" si="645"/>
        <v>4</v>
      </c>
      <c r="G3009" s="2">
        <f t="shared" si="645"/>
        <v>1</v>
      </c>
      <c r="H3009" s="2">
        <f t="shared" si="645"/>
        <v>3</v>
      </c>
      <c r="I3009" s="2">
        <f t="shared" si="639"/>
        <v>3</v>
      </c>
      <c r="J3009" s="2" cm="1">
        <f t="array" ref="J3009">INT(_xlfn.XLOOKUP($E3009,消耗中转!$C$10:$C$21,_xlfn.XLOOKUP($I3009,消耗中转!$F$6:$K$6,消耗中转!$F$10:$K$21)))</f>
        <v>6000</v>
      </c>
      <c r="K3009" s="2" cm="1">
        <f t="array" ref="K3009">INT(IF(I3009=0,
_xlfn.XLOOKUP(0,消耗中转!$F$6:$K$6,_xlfn.XLOOKUP(E3009,消耗中转!$C$10:$C$21,消耗中转!$F$10:$K$21)),
_xlfn.XLOOKUP(I3009,消耗中转!$F$6:$K$6,_xlfn.XLOOKUP(E3009,消耗中转!$C$10:$C$21,消耗中转!$F$10:$K$21))+_xlfn.XLOOKUP(0,消耗中转!$F$6:$K$6,_xlfn.XLOOKUP(E3009,消耗中转!$C$10:$C$21,消耗中转!$F$10:$K$21))))</f>
        <v>7500</v>
      </c>
      <c r="L3009" s="2" cm="1">
        <f t="array" ref="L3009">_xlfn.XLOOKUP(I3009,消耗中转!$E$25:$J$25,_xlfn.XLOOKUP(E3009,消耗中转!$C$29:$C$40,消耗中转!$E$29:$J$40))</f>
        <v>1.3</v>
      </c>
    </row>
    <row r="3010" spans="1:12" x14ac:dyDescent="0.15">
      <c r="A3010" s="27">
        <f t="shared" si="641"/>
        <v>600541404503</v>
      </c>
      <c r="B3010" s="27">
        <f t="shared" si="642"/>
        <v>600541404503</v>
      </c>
      <c r="C3010" s="2">
        <f t="shared" si="638"/>
        <v>6005414045</v>
      </c>
      <c r="D3010" s="4">
        <f>_xlfn.XLOOKUP(E3010,[1]战斗中转!$D$8:$D$19,[1]战斗中转!$F$8:$F$19)</f>
        <v>45</v>
      </c>
      <c r="E3010" s="2">
        <f t="shared" si="644"/>
        <v>5</v>
      </c>
      <c r="F3010" s="2">
        <f t="shared" si="645"/>
        <v>4</v>
      </c>
      <c r="G3010" s="2">
        <f t="shared" si="645"/>
        <v>1</v>
      </c>
      <c r="H3010" s="2">
        <f t="shared" si="645"/>
        <v>4</v>
      </c>
      <c r="I3010" s="2">
        <f t="shared" si="639"/>
        <v>3</v>
      </c>
      <c r="J3010" s="2" cm="1">
        <f t="array" ref="J3010">INT(_xlfn.XLOOKUP($E3010,消耗中转!$C$10:$C$21,_xlfn.XLOOKUP($I3010,消耗中转!$F$6:$K$6,消耗中转!$F$10:$K$21)))</f>
        <v>6000</v>
      </c>
      <c r="K3010" s="2" cm="1">
        <f t="array" ref="K3010">INT(IF(I3010=0,
_xlfn.XLOOKUP(0,消耗中转!$F$6:$K$6,_xlfn.XLOOKUP(E3010,消耗中转!$C$10:$C$21,消耗中转!$F$10:$K$21)),
_xlfn.XLOOKUP(I3010,消耗中转!$F$6:$K$6,_xlfn.XLOOKUP(E3010,消耗中转!$C$10:$C$21,消耗中转!$F$10:$K$21))+_xlfn.XLOOKUP(0,消耗中转!$F$6:$K$6,_xlfn.XLOOKUP(E3010,消耗中转!$C$10:$C$21,消耗中转!$F$10:$K$21))))</f>
        <v>7500</v>
      </c>
      <c r="L3010" s="2" cm="1">
        <f t="array" ref="L3010">_xlfn.XLOOKUP(I3010,消耗中转!$E$25:$J$25,_xlfn.XLOOKUP(E3010,消耗中转!$C$29:$C$40,消耗中转!$E$29:$J$40))</f>
        <v>1.3</v>
      </c>
    </row>
    <row r="3011" spans="1:12" x14ac:dyDescent="0.15">
      <c r="A3011" s="27">
        <f t="shared" si="641"/>
        <v>600542104503</v>
      </c>
      <c r="B3011" s="27">
        <f t="shared" si="642"/>
        <v>600542104503</v>
      </c>
      <c r="C3011" s="2">
        <f t="shared" si="638"/>
        <v>6005421045</v>
      </c>
      <c r="D3011" s="4">
        <f>_xlfn.XLOOKUP(E3011,[1]战斗中转!$D$8:$D$19,[1]战斗中转!$F$8:$F$19)</f>
        <v>45</v>
      </c>
      <c r="E3011" s="2">
        <f t="shared" si="644"/>
        <v>5</v>
      </c>
      <c r="F3011" s="2">
        <f t="shared" si="645"/>
        <v>4</v>
      </c>
      <c r="G3011" s="2">
        <f t="shared" si="645"/>
        <v>2</v>
      </c>
      <c r="H3011" s="2">
        <f t="shared" si="645"/>
        <v>1</v>
      </c>
      <c r="I3011" s="2">
        <f t="shared" si="639"/>
        <v>3</v>
      </c>
      <c r="J3011" s="2" cm="1">
        <f t="array" ref="J3011">INT(_xlfn.XLOOKUP($E3011,消耗中转!$C$10:$C$21,_xlfn.XLOOKUP($I3011,消耗中转!$F$6:$K$6,消耗中转!$F$10:$K$21)))</f>
        <v>6000</v>
      </c>
      <c r="K3011" s="2" cm="1">
        <f t="array" ref="K3011">INT(IF(I3011=0,
_xlfn.XLOOKUP(0,消耗中转!$F$6:$K$6,_xlfn.XLOOKUP(E3011,消耗中转!$C$10:$C$21,消耗中转!$F$10:$K$21)),
_xlfn.XLOOKUP(I3011,消耗中转!$F$6:$K$6,_xlfn.XLOOKUP(E3011,消耗中转!$C$10:$C$21,消耗中转!$F$10:$K$21))+_xlfn.XLOOKUP(0,消耗中转!$F$6:$K$6,_xlfn.XLOOKUP(E3011,消耗中转!$C$10:$C$21,消耗中转!$F$10:$K$21))))</f>
        <v>7500</v>
      </c>
      <c r="L3011" s="2" cm="1">
        <f t="array" ref="L3011">_xlfn.XLOOKUP(I3011,消耗中转!$E$25:$J$25,_xlfn.XLOOKUP(E3011,消耗中转!$C$29:$C$40,消耗中转!$E$29:$J$40))</f>
        <v>1.3</v>
      </c>
    </row>
    <row r="3012" spans="1:12" x14ac:dyDescent="0.15">
      <c r="A3012" s="27">
        <f t="shared" si="641"/>
        <v>600542204503</v>
      </c>
      <c r="B3012" s="27">
        <f t="shared" si="642"/>
        <v>600542204503</v>
      </c>
      <c r="C3012" s="2">
        <f t="shared" si="638"/>
        <v>6005422045</v>
      </c>
      <c r="D3012" s="4">
        <f>_xlfn.XLOOKUP(E3012,[1]战斗中转!$D$8:$D$19,[1]战斗中转!$F$8:$F$19)</f>
        <v>45</v>
      </c>
      <c r="E3012" s="2">
        <f t="shared" si="644"/>
        <v>5</v>
      </c>
      <c r="F3012" s="2">
        <f t="shared" si="645"/>
        <v>4</v>
      </c>
      <c r="G3012" s="2">
        <f t="shared" si="645"/>
        <v>2</v>
      </c>
      <c r="H3012" s="2">
        <f t="shared" si="645"/>
        <v>2</v>
      </c>
      <c r="I3012" s="2">
        <f t="shared" si="639"/>
        <v>3</v>
      </c>
      <c r="J3012" s="2" cm="1">
        <f t="array" ref="J3012">INT(_xlfn.XLOOKUP($E3012,消耗中转!$C$10:$C$21,_xlfn.XLOOKUP($I3012,消耗中转!$F$6:$K$6,消耗中转!$F$10:$K$21)))</f>
        <v>6000</v>
      </c>
      <c r="K3012" s="2" cm="1">
        <f t="array" ref="K3012">INT(IF(I3012=0,
_xlfn.XLOOKUP(0,消耗中转!$F$6:$K$6,_xlfn.XLOOKUP(E3012,消耗中转!$C$10:$C$21,消耗中转!$F$10:$K$21)),
_xlfn.XLOOKUP(I3012,消耗中转!$F$6:$K$6,_xlfn.XLOOKUP(E3012,消耗中转!$C$10:$C$21,消耗中转!$F$10:$K$21))+_xlfn.XLOOKUP(0,消耗中转!$F$6:$K$6,_xlfn.XLOOKUP(E3012,消耗中转!$C$10:$C$21,消耗中转!$F$10:$K$21))))</f>
        <v>7500</v>
      </c>
      <c r="L3012" s="2" cm="1">
        <f t="array" ref="L3012">_xlfn.XLOOKUP(I3012,消耗中转!$E$25:$J$25,_xlfn.XLOOKUP(E3012,消耗中转!$C$29:$C$40,消耗中转!$E$29:$J$40))</f>
        <v>1.3</v>
      </c>
    </row>
    <row r="3013" spans="1:12" x14ac:dyDescent="0.15">
      <c r="A3013" s="27">
        <f t="shared" si="641"/>
        <v>600542304503</v>
      </c>
      <c r="B3013" s="27">
        <f t="shared" si="642"/>
        <v>600542304503</v>
      </c>
      <c r="C3013" s="2">
        <f t="shared" si="638"/>
        <v>6005423045</v>
      </c>
      <c r="D3013" s="4">
        <f>_xlfn.XLOOKUP(E3013,[1]战斗中转!$D$8:$D$19,[1]战斗中转!$F$8:$F$19)</f>
        <v>45</v>
      </c>
      <c r="E3013" s="2">
        <f t="shared" si="644"/>
        <v>5</v>
      </c>
      <c r="F3013" s="2">
        <f t="shared" si="645"/>
        <v>4</v>
      </c>
      <c r="G3013" s="2">
        <f t="shared" si="645"/>
        <v>2</v>
      </c>
      <c r="H3013" s="2">
        <f t="shared" si="645"/>
        <v>3</v>
      </c>
      <c r="I3013" s="2">
        <f t="shared" si="639"/>
        <v>3</v>
      </c>
      <c r="J3013" s="2" cm="1">
        <f t="array" ref="J3013">INT(_xlfn.XLOOKUP($E3013,消耗中转!$C$10:$C$21,_xlfn.XLOOKUP($I3013,消耗中转!$F$6:$K$6,消耗中转!$F$10:$K$21)))</f>
        <v>6000</v>
      </c>
      <c r="K3013" s="2" cm="1">
        <f t="array" ref="K3013">INT(IF(I3013=0,
_xlfn.XLOOKUP(0,消耗中转!$F$6:$K$6,_xlfn.XLOOKUP(E3013,消耗中转!$C$10:$C$21,消耗中转!$F$10:$K$21)),
_xlfn.XLOOKUP(I3013,消耗中转!$F$6:$K$6,_xlfn.XLOOKUP(E3013,消耗中转!$C$10:$C$21,消耗中转!$F$10:$K$21))+_xlfn.XLOOKUP(0,消耗中转!$F$6:$K$6,_xlfn.XLOOKUP(E3013,消耗中转!$C$10:$C$21,消耗中转!$F$10:$K$21))))</f>
        <v>7500</v>
      </c>
      <c r="L3013" s="2" cm="1">
        <f t="array" ref="L3013">_xlfn.XLOOKUP(I3013,消耗中转!$E$25:$J$25,_xlfn.XLOOKUP(E3013,消耗中转!$C$29:$C$40,消耗中转!$E$29:$J$40))</f>
        <v>1.3</v>
      </c>
    </row>
    <row r="3014" spans="1:12" x14ac:dyDescent="0.15">
      <c r="A3014" s="27">
        <f t="shared" si="641"/>
        <v>600542404503</v>
      </c>
      <c r="B3014" s="27">
        <f t="shared" si="642"/>
        <v>600542404503</v>
      </c>
      <c r="C3014" s="2">
        <f t="shared" si="638"/>
        <v>6005424045</v>
      </c>
      <c r="D3014" s="4">
        <f>_xlfn.XLOOKUP(E3014,[1]战斗中转!$D$8:$D$19,[1]战斗中转!$F$8:$F$19)</f>
        <v>45</v>
      </c>
      <c r="E3014" s="2">
        <f t="shared" si="644"/>
        <v>5</v>
      </c>
      <c r="F3014" s="2">
        <f t="shared" si="645"/>
        <v>4</v>
      </c>
      <c r="G3014" s="2">
        <f t="shared" si="645"/>
        <v>2</v>
      </c>
      <c r="H3014" s="2">
        <f t="shared" si="645"/>
        <v>4</v>
      </c>
      <c r="I3014" s="2">
        <f t="shared" si="639"/>
        <v>3</v>
      </c>
      <c r="J3014" s="2" cm="1">
        <f t="array" ref="J3014">INT(_xlfn.XLOOKUP($E3014,消耗中转!$C$10:$C$21,_xlfn.XLOOKUP($I3014,消耗中转!$F$6:$K$6,消耗中转!$F$10:$K$21)))</f>
        <v>6000</v>
      </c>
      <c r="K3014" s="2" cm="1">
        <f t="array" ref="K3014">INT(IF(I3014=0,
_xlfn.XLOOKUP(0,消耗中转!$F$6:$K$6,_xlfn.XLOOKUP(E3014,消耗中转!$C$10:$C$21,消耗中转!$F$10:$K$21)),
_xlfn.XLOOKUP(I3014,消耗中转!$F$6:$K$6,_xlfn.XLOOKUP(E3014,消耗中转!$C$10:$C$21,消耗中转!$F$10:$K$21))+_xlfn.XLOOKUP(0,消耗中转!$F$6:$K$6,_xlfn.XLOOKUP(E3014,消耗中转!$C$10:$C$21,消耗中转!$F$10:$K$21))))</f>
        <v>7500</v>
      </c>
      <c r="L3014" s="2" cm="1">
        <f t="array" ref="L3014">_xlfn.XLOOKUP(I3014,消耗中转!$E$25:$J$25,_xlfn.XLOOKUP(E3014,消耗中转!$C$29:$C$40,消耗中转!$E$29:$J$40))</f>
        <v>1.3</v>
      </c>
    </row>
    <row r="3015" spans="1:12" x14ac:dyDescent="0.15">
      <c r="A3015" s="27">
        <f t="shared" si="641"/>
        <v>600543104503</v>
      </c>
      <c r="B3015" s="27">
        <f t="shared" si="642"/>
        <v>600543104503</v>
      </c>
      <c r="C3015" s="2">
        <f t="shared" si="638"/>
        <v>6005431045</v>
      </c>
      <c r="D3015" s="4">
        <f>_xlfn.XLOOKUP(E3015,[1]战斗中转!$D$8:$D$19,[1]战斗中转!$F$8:$F$19)</f>
        <v>45</v>
      </c>
      <c r="E3015" s="2">
        <f t="shared" si="644"/>
        <v>5</v>
      </c>
      <c r="F3015" s="2">
        <f t="shared" si="645"/>
        <v>4</v>
      </c>
      <c r="G3015" s="2">
        <f t="shared" si="645"/>
        <v>3</v>
      </c>
      <c r="H3015" s="2">
        <f t="shared" si="645"/>
        <v>1</v>
      </c>
      <c r="I3015" s="2">
        <f t="shared" si="639"/>
        <v>3</v>
      </c>
      <c r="J3015" s="2" cm="1">
        <f t="array" ref="J3015">INT(_xlfn.XLOOKUP($E3015,消耗中转!$C$10:$C$21,_xlfn.XLOOKUP($I3015,消耗中转!$F$6:$K$6,消耗中转!$F$10:$K$21)))</f>
        <v>6000</v>
      </c>
      <c r="K3015" s="2" cm="1">
        <f t="array" ref="K3015">INT(IF(I3015=0,
_xlfn.XLOOKUP(0,消耗中转!$F$6:$K$6,_xlfn.XLOOKUP(E3015,消耗中转!$C$10:$C$21,消耗中转!$F$10:$K$21)),
_xlfn.XLOOKUP(I3015,消耗中转!$F$6:$K$6,_xlfn.XLOOKUP(E3015,消耗中转!$C$10:$C$21,消耗中转!$F$10:$K$21))+_xlfn.XLOOKUP(0,消耗中转!$F$6:$K$6,_xlfn.XLOOKUP(E3015,消耗中转!$C$10:$C$21,消耗中转!$F$10:$K$21))))</f>
        <v>7500</v>
      </c>
      <c r="L3015" s="2" cm="1">
        <f t="array" ref="L3015">_xlfn.XLOOKUP(I3015,消耗中转!$E$25:$J$25,_xlfn.XLOOKUP(E3015,消耗中转!$C$29:$C$40,消耗中转!$E$29:$J$40))</f>
        <v>1.3</v>
      </c>
    </row>
    <row r="3016" spans="1:12" x14ac:dyDescent="0.15">
      <c r="A3016" s="27">
        <f t="shared" si="641"/>
        <v>600543204503</v>
      </c>
      <c r="B3016" s="27">
        <f t="shared" si="642"/>
        <v>600543204503</v>
      </c>
      <c r="C3016" s="2">
        <f t="shared" si="638"/>
        <v>6005432045</v>
      </c>
      <c r="D3016" s="4">
        <f>_xlfn.XLOOKUP(E3016,[1]战斗中转!$D$8:$D$19,[1]战斗中转!$F$8:$F$19)</f>
        <v>45</v>
      </c>
      <c r="E3016" s="2">
        <f t="shared" si="644"/>
        <v>5</v>
      </c>
      <c r="F3016" s="2">
        <f t="shared" si="645"/>
        <v>4</v>
      </c>
      <c r="G3016" s="2">
        <f t="shared" si="645"/>
        <v>3</v>
      </c>
      <c r="H3016" s="2">
        <f t="shared" si="645"/>
        <v>2</v>
      </c>
      <c r="I3016" s="2">
        <f t="shared" si="639"/>
        <v>3</v>
      </c>
      <c r="J3016" s="2" cm="1">
        <f t="array" ref="J3016">INT(_xlfn.XLOOKUP($E3016,消耗中转!$C$10:$C$21,_xlfn.XLOOKUP($I3016,消耗中转!$F$6:$K$6,消耗中转!$F$10:$K$21)))</f>
        <v>6000</v>
      </c>
      <c r="K3016" s="2" cm="1">
        <f t="array" ref="K3016">INT(IF(I3016=0,
_xlfn.XLOOKUP(0,消耗中转!$F$6:$K$6,_xlfn.XLOOKUP(E3016,消耗中转!$C$10:$C$21,消耗中转!$F$10:$K$21)),
_xlfn.XLOOKUP(I3016,消耗中转!$F$6:$K$6,_xlfn.XLOOKUP(E3016,消耗中转!$C$10:$C$21,消耗中转!$F$10:$K$21))+_xlfn.XLOOKUP(0,消耗中转!$F$6:$K$6,_xlfn.XLOOKUP(E3016,消耗中转!$C$10:$C$21,消耗中转!$F$10:$K$21))))</f>
        <v>7500</v>
      </c>
      <c r="L3016" s="2" cm="1">
        <f t="array" ref="L3016">_xlfn.XLOOKUP(I3016,消耗中转!$E$25:$J$25,_xlfn.XLOOKUP(E3016,消耗中转!$C$29:$C$40,消耗中转!$E$29:$J$40))</f>
        <v>1.3</v>
      </c>
    </row>
    <row r="3017" spans="1:12" x14ac:dyDescent="0.15">
      <c r="A3017" s="27">
        <f t="shared" si="641"/>
        <v>600543304503</v>
      </c>
      <c r="B3017" s="27">
        <f t="shared" si="642"/>
        <v>600543304503</v>
      </c>
      <c r="C3017" s="2">
        <f t="shared" si="638"/>
        <v>6005433045</v>
      </c>
      <c r="D3017" s="4">
        <f>_xlfn.XLOOKUP(E3017,[1]战斗中转!$D$8:$D$19,[1]战斗中转!$F$8:$F$19)</f>
        <v>45</v>
      </c>
      <c r="E3017" s="2">
        <f t="shared" si="644"/>
        <v>5</v>
      </c>
      <c r="F3017" s="2">
        <f t="shared" si="645"/>
        <v>4</v>
      </c>
      <c r="G3017" s="2">
        <f t="shared" si="645"/>
        <v>3</v>
      </c>
      <c r="H3017" s="2">
        <f t="shared" si="645"/>
        <v>3</v>
      </c>
      <c r="I3017" s="2">
        <f t="shared" si="639"/>
        <v>3</v>
      </c>
      <c r="J3017" s="2" cm="1">
        <f t="array" ref="J3017">INT(_xlfn.XLOOKUP($E3017,消耗中转!$C$10:$C$21,_xlfn.XLOOKUP($I3017,消耗中转!$F$6:$K$6,消耗中转!$F$10:$K$21)))</f>
        <v>6000</v>
      </c>
      <c r="K3017" s="2" cm="1">
        <f t="array" ref="K3017">INT(IF(I3017=0,
_xlfn.XLOOKUP(0,消耗中转!$F$6:$K$6,_xlfn.XLOOKUP(E3017,消耗中转!$C$10:$C$21,消耗中转!$F$10:$K$21)),
_xlfn.XLOOKUP(I3017,消耗中转!$F$6:$K$6,_xlfn.XLOOKUP(E3017,消耗中转!$C$10:$C$21,消耗中转!$F$10:$K$21))+_xlfn.XLOOKUP(0,消耗中转!$F$6:$K$6,_xlfn.XLOOKUP(E3017,消耗中转!$C$10:$C$21,消耗中转!$F$10:$K$21))))</f>
        <v>7500</v>
      </c>
      <c r="L3017" s="2" cm="1">
        <f t="array" ref="L3017">_xlfn.XLOOKUP(I3017,消耗中转!$E$25:$J$25,_xlfn.XLOOKUP(E3017,消耗中转!$C$29:$C$40,消耗中转!$E$29:$J$40))</f>
        <v>1.3</v>
      </c>
    </row>
    <row r="3018" spans="1:12" x14ac:dyDescent="0.15">
      <c r="A3018" s="27">
        <f t="shared" si="641"/>
        <v>600543404503</v>
      </c>
      <c r="B3018" s="27">
        <f t="shared" si="642"/>
        <v>600543404503</v>
      </c>
      <c r="C3018" s="2">
        <f t="shared" si="638"/>
        <v>6005434045</v>
      </c>
      <c r="D3018" s="4">
        <f>_xlfn.XLOOKUP(E3018,[1]战斗中转!$D$8:$D$19,[1]战斗中转!$F$8:$F$19)</f>
        <v>45</v>
      </c>
      <c r="E3018" s="2">
        <f t="shared" si="644"/>
        <v>5</v>
      </c>
      <c r="F3018" s="2">
        <f t="shared" si="645"/>
        <v>4</v>
      </c>
      <c r="G3018" s="2">
        <f t="shared" si="645"/>
        <v>3</v>
      </c>
      <c r="H3018" s="2">
        <f t="shared" si="645"/>
        <v>4</v>
      </c>
      <c r="I3018" s="2">
        <f t="shared" si="639"/>
        <v>3</v>
      </c>
      <c r="J3018" s="2" cm="1">
        <f t="array" ref="J3018">INT(_xlfn.XLOOKUP($E3018,消耗中转!$C$10:$C$21,_xlfn.XLOOKUP($I3018,消耗中转!$F$6:$K$6,消耗中转!$F$10:$K$21)))</f>
        <v>6000</v>
      </c>
      <c r="K3018" s="2" cm="1">
        <f t="array" ref="K3018">INT(IF(I3018=0,
_xlfn.XLOOKUP(0,消耗中转!$F$6:$K$6,_xlfn.XLOOKUP(E3018,消耗中转!$C$10:$C$21,消耗中转!$F$10:$K$21)),
_xlfn.XLOOKUP(I3018,消耗中转!$F$6:$K$6,_xlfn.XLOOKUP(E3018,消耗中转!$C$10:$C$21,消耗中转!$F$10:$K$21))+_xlfn.XLOOKUP(0,消耗中转!$F$6:$K$6,_xlfn.XLOOKUP(E3018,消耗中转!$C$10:$C$21,消耗中转!$F$10:$K$21))))</f>
        <v>7500</v>
      </c>
      <c r="L3018" s="2" cm="1">
        <f t="array" ref="L3018">_xlfn.XLOOKUP(I3018,消耗中转!$E$25:$J$25,_xlfn.XLOOKUP(E3018,消耗中转!$C$29:$C$40,消耗中转!$E$29:$J$40))</f>
        <v>1.3</v>
      </c>
    </row>
    <row r="3019" spans="1:12" x14ac:dyDescent="0.15">
      <c r="A3019" s="27">
        <f t="shared" si="641"/>
        <v>600591104503</v>
      </c>
      <c r="B3019" s="27">
        <f t="shared" si="642"/>
        <v>600591104503</v>
      </c>
      <c r="C3019" s="2">
        <f t="shared" si="638"/>
        <v>6005911045</v>
      </c>
      <c r="D3019" s="4">
        <f>_xlfn.XLOOKUP(E3019,[1]战斗中转!$D$8:$D$19,[1]战斗中转!$F$8:$F$19)</f>
        <v>45</v>
      </c>
      <c r="E3019" s="2">
        <f t="shared" si="644"/>
        <v>5</v>
      </c>
      <c r="F3019" s="2">
        <f t="shared" si="645"/>
        <v>100</v>
      </c>
      <c r="G3019" s="2">
        <f t="shared" si="645"/>
        <v>1</v>
      </c>
      <c r="H3019" s="2">
        <f t="shared" si="645"/>
        <v>1</v>
      </c>
      <c r="I3019" s="2">
        <f t="shared" si="639"/>
        <v>3</v>
      </c>
      <c r="J3019" s="2" cm="1">
        <f t="array" ref="J3019">INT(_xlfn.XLOOKUP($E3019,消耗中转!$C$10:$C$21,_xlfn.XLOOKUP($I3019,消耗中转!$F$6:$K$6,消耗中转!$F$10:$K$21)))</f>
        <v>6000</v>
      </c>
      <c r="K3019" s="2" cm="1">
        <f t="array" ref="K3019">INT(IF(I3019=0,
_xlfn.XLOOKUP(0,消耗中转!$F$6:$K$6,_xlfn.XLOOKUP(E3019,消耗中转!$C$10:$C$21,消耗中转!$F$10:$K$21)),
_xlfn.XLOOKUP(I3019,消耗中转!$F$6:$K$6,_xlfn.XLOOKUP(E3019,消耗中转!$C$10:$C$21,消耗中转!$F$10:$K$21))+_xlfn.XLOOKUP(0,消耗中转!$F$6:$K$6,_xlfn.XLOOKUP(E3019,消耗中转!$C$10:$C$21,消耗中转!$F$10:$K$21))))</f>
        <v>7500</v>
      </c>
      <c r="L3019" s="2" cm="1">
        <f t="array" ref="L3019">_xlfn.XLOOKUP(I3019,消耗中转!$E$25:$J$25,_xlfn.XLOOKUP(E3019,消耗中转!$C$29:$C$40,消耗中转!$E$29:$J$40))</f>
        <v>1.3</v>
      </c>
    </row>
    <row r="3020" spans="1:12" x14ac:dyDescent="0.15">
      <c r="A3020" s="27">
        <f t="shared" si="641"/>
        <v>600591204503</v>
      </c>
      <c r="B3020" s="27">
        <f t="shared" si="642"/>
        <v>600591204503</v>
      </c>
      <c r="C3020" s="2">
        <f t="shared" si="638"/>
        <v>6005912045</v>
      </c>
      <c r="D3020" s="4">
        <f>_xlfn.XLOOKUP(E3020,[1]战斗中转!$D$8:$D$19,[1]战斗中转!$F$8:$F$19)</f>
        <v>45</v>
      </c>
      <c r="E3020" s="2">
        <f t="shared" si="644"/>
        <v>5</v>
      </c>
      <c r="F3020" s="2">
        <f t="shared" si="645"/>
        <v>100</v>
      </c>
      <c r="G3020" s="2">
        <f t="shared" si="645"/>
        <v>1</v>
      </c>
      <c r="H3020" s="2">
        <f t="shared" si="645"/>
        <v>2</v>
      </c>
      <c r="I3020" s="2">
        <f t="shared" si="639"/>
        <v>3</v>
      </c>
      <c r="J3020" s="2" cm="1">
        <f t="array" ref="J3020">INT(_xlfn.XLOOKUP($E3020,消耗中转!$C$10:$C$21,_xlfn.XLOOKUP($I3020,消耗中转!$F$6:$K$6,消耗中转!$F$10:$K$21)))</f>
        <v>6000</v>
      </c>
      <c r="K3020" s="2" cm="1">
        <f t="array" ref="K3020">INT(IF(I3020=0,
_xlfn.XLOOKUP(0,消耗中转!$F$6:$K$6,_xlfn.XLOOKUP(E3020,消耗中转!$C$10:$C$21,消耗中转!$F$10:$K$21)),
_xlfn.XLOOKUP(I3020,消耗中转!$F$6:$K$6,_xlfn.XLOOKUP(E3020,消耗中转!$C$10:$C$21,消耗中转!$F$10:$K$21))+_xlfn.XLOOKUP(0,消耗中转!$F$6:$K$6,_xlfn.XLOOKUP(E3020,消耗中转!$C$10:$C$21,消耗中转!$F$10:$K$21))))</f>
        <v>7500</v>
      </c>
      <c r="L3020" s="2" cm="1">
        <f t="array" ref="L3020">_xlfn.XLOOKUP(I3020,消耗中转!$E$25:$J$25,_xlfn.XLOOKUP(E3020,消耗中转!$C$29:$C$40,消耗中转!$E$29:$J$40))</f>
        <v>1.3</v>
      </c>
    </row>
    <row r="3021" spans="1:12" x14ac:dyDescent="0.15">
      <c r="A3021" s="27">
        <f t="shared" si="641"/>
        <v>600591304503</v>
      </c>
      <c r="B3021" s="27">
        <f t="shared" si="642"/>
        <v>600591304503</v>
      </c>
      <c r="C3021" s="2">
        <f t="shared" si="638"/>
        <v>6005913045</v>
      </c>
      <c r="D3021" s="4">
        <f>_xlfn.XLOOKUP(E3021,[1]战斗中转!$D$8:$D$19,[1]战斗中转!$F$8:$F$19)</f>
        <v>45</v>
      </c>
      <c r="E3021" s="2">
        <f t="shared" si="644"/>
        <v>5</v>
      </c>
      <c r="F3021" s="2">
        <f t="shared" si="645"/>
        <v>100</v>
      </c>
      <c r="G3021" s="2">
        <f t="shared" si="645"/>
        <v>1</v>
      </c>
      <c r="H3021" s="2">
        <f t="shared" si="645"/>
        <v>3</v>
      </c>
      <c r="I3021" s="2">
        <f t="shared" si="639"/>
        <v>3</v>
      </c>
      <c r="J3021" s="2" cm="1">
        <f t="array" ref="J3021">INT(_xlfn.XLOOKUP($E3021,消耗中转!$C$10:$C$21,_xlfn.XLOOKUP($I3021,消耗中转!$F$6:$K$6,消耗中转!$F$10:$K$21)))</f>
        <v>6000</v>
      </c>
      <c r="K3021" s="2" cm="1">
        <f t="array" ref="K3021">INT(IF(I3021=0,
_xlfn.XLOOKUP(0,消耗中转!$F$6:$K$6,_xlfn.XLOOKUP(E3021,消耗中转!$C$10:$C$21,消耗中转!$F$10:$K$21)),
_xlfn.XLOOKUP(I3021,消耗中转!$F$6:$K$6,_xlfn.XLOOKUP(E3021,消耗中转!$C$10:$C$21,消耗中转!$F$10:$K$21))+_xlfn.XLOOKUP(0,消耗中转!$F$6:$K$6,_xlfn.XLOOKUP(E3021,消耗中转!$C$10:$C$21,消耗中转!$F$10:$K$21))))</f>
        <v>7500</v>
      </c>
      <c r="L3021" s="2" cm="1">
        <f t="array" ref="L3021">_xlfn.XLOOKUP(I3021,消耗中转!$E$25:$J$25,_xlfn.XLOOKUP(E3021,消耗中转!$C$29:$C$40,消耗中转!$E$29:$J$40))</f>
        <v>1.3</v>
      </c>
    </row>
    <row r="3022" spans="1:12" x14ac:dyDescent="0.15">
      <c r="A3022" s="27">
        <f t="shared" si="641"/>
        <v>600591404503</v>
      </c>
      <c r="B3022" s="27">
        <f t="shared" si="642"/>
        <v>600591404503</v>
      </c>
      <c r="C3022" s="2">
        <f t="shared" si="638"/>
        <v>6005914045</v>
      </c>
      <c r="D3022" s="4">
        <f>_xlfn.XLOOKUP(E3022,[1]战斗中转!$D$8:$D$19,[1]战斗中转!$F$8:$F$19)</f>
        <v>45</v>
      </c>
      <c r="E3022" s="2">
        <f t="shared" si="644"/>
        <v>5</v>
      </c>
      <c r="F3022" s="2">
        <f t="shared" si="645"/>
        <v>100</v>
      </c>
      <c r="G3022" s="2">
        <f t="shared" si="645"/>
        <v>1</v>
      </c>
      <c r="H3022" s="2">
        <f t="shared" si="645"/>
        <v>4</v>
      </c>
      <c r="I3022" s="2">
        <f t="shared" si="639"/>
        <v>3</v>
      </c>
      <c r="J3022" s="2" cm="1">
        <f t="array" ref="J3022">INT(_xlfn.XLOOKUP($E3022,消耗中转!$C$10:$C$21,_xlfn.XLOOKUP($I3022,消耗中转!$F$6:$K$6,消耗中转!$F$10:$K$21)))</f>
        <v>6000</v>
      </c>
      <c r="K3022" s="2" cm="1">
        <f t="array" ref="K3022">INT(IF(I3022=0,
_xlfn.XLOOKUP(0,消耗中转!$F$6:$K$6,_xlfn.XLOOKUP(E3022,消耗中转!$C$10:$C$21,消耗中转!$F$10:$K$21)),
_xlfn.XLOOKUP(I3022,消耗中转!$F$6:$K$6,_xlfn.XLOOKUP(E3022,消耗中转!$C$10:$C$21,消耗中转!$F$10:$K$21))+_xlfn.XLOOKUP(0,消耗中转!$F$6:$K$6,_xlfn.XLOOKUP(E3022,消耗中转!$C$10:$C$21,消耗中转!$F$10:$K$21))))</f>
        <v>7500</v>
      </c>
      <c r="L3022" s="2" cm="1">
        <f t="array" ref="L3022">_xlfn.XLOOKUP(I3022,消耗中转!$E$25:$J$25,_xlfn.XLOOKUP(E3022,消耗中转!$C$29:$C$40,消耗中转!$E$29:$J$40))</f>
        <v>1.3</v>
      </c>
    </row>
    <row r="3023" spans="1:12" x14ac:dyDescent="0.15">
      <c r="A3023" s="27">
        <f t="shared" si="641"/>
        <v>600592104503</v>
      </c>
      <c r="B3023" s="27">
        <f t="shared" si="642"/>
        <v>600592104503</v>
      </c>
      <c r="C3023" s="2">
        <f t="shared" si="638"/>
        <v>6005921045</v>
      </c>
      <c r="D3023" s="4">
        <f>_xlfn.XLOOKUP(E3023,[1]战斗中转!$D$8:$D$19,[1]战斗中转!$F$8:$F$19)</f>
        <v>45</v>
      </c>
      <c r="E3023" s="2">
        <f t="shared" si="644"/>
        <v>5</v>
      </c>
      <c r="F3023" s="2">
        <f t="shared" ref="F3023:H3042" si="646">F2951</f>
        <v>100</v>
      </c>
      <c r="G3023" s="2">
        <f t="shared" si="646"/>
        <v>2</v>
      </c>
      <c r="H3023" s="2">
        <f t="shared" si="646"/>
        <v>1</v>
      </c>
      <c r="I3023" s="2">
        <f t="shared" si="639"/>
        <v>3</v>
      </c>
      <c r="J3023" s="2" cm="1">
        <f t="array" ref="J3023">INT(_xlfn.XLOOKUP($E3023,消耗中转!$C$10:$C$21,_xlfn.XLOOKUP($I3023,消耗中转!$F$6:$K$6,消耗中转!$F$10:$K$21)))</f>
        <v>6000</v>
      </c>
      <c r="K3023" s="2" cm="1">
        <f t="array" ref="K3023">INT(IF(I3023=0,
_xlfn.XLOOKUP(0,消耗中转!$F$6:$K$6,_xlfn.XLOOKUP(E3023,消耗中转!$C$10:$C$21,消耗中转!$F$10:$K$21)),
_xlfn.XLOOKUP(I3023,消耗中转!$F$6:$K$6,_xlfn.XLOOKUP(E3023,消耗中转!$C$10:$C$21,消耗中转!$F$10:$K$21))+_xlfn.XLOOKUP(0,消耗中转!$F$6:$K$6,_xlfn.XLOOKUP(E3023,消耗中转!$C$10:$C$21,消耗中转!$F$10:$K$21))))</f>
        <v>7500</v>
      </c>
      <c r="L3023" s="2" cm="1">
        <f t="array" ref="L3023">_xlfn.XLOOKUP(I3023,消耗中转!$E$25:$J$25,_xlfn.XLOOKUP(E3023,消耗中转!$C$29:$C$40,消耗中转!$E$29:$J$40))</f>
        <v>1.3</v>
      </c>
    </row>
    <row r="3024" spans="1:12" x14ac:dyDescent="0.15">
      <c r="A3024" s="27">
        <f t="shared" si="641"/>
        <v>600592204503</v>
      </c>
      <c r="B3024" s="27">
        <f t="shared" si="642"/>
        <v>600592204503</v>
      </c>
      <c r="C3024" s="2">
        <f t="shared" ref="C3024:C3087" si="647">IF(F3024=100,60*10^8+E3024*10^6+9*10^5+G3024*10^4+H3024*10^3+D3024,60*10^8+E3024*10^6+F3024*10^5+G3024*10^4+H3024*10^3+D3024)</f>
        <v>6005922045</v>
      </c>
      <c r="D3024" s="4">
        <f>_xlfn.XLOOKUP(E3024,[1]战斗中转!$D$8:$D$19,[1]战斗中转!$F$8:$F$19)</f>
        <v>45</v>
      </c>
      <c r="E3024" s="2">
        <f t="shared" si="644"/>
        <v>5</v>
      </c>
      <c r="F3024" s="2">
        <f t="shared" si="646"/>
        <v>100</v>
      </c>
      <c r="G3024" s="2">
        <f t="shared" si="646"/>
        <v>2</v>
      </c>
      <c r="H3024" s="2">
        <f t="shared" si="646"/>
        <v>2</v>
      </c>
      <c r="I3024" s="2">
        <f t="shared" ref="I3024:I3030" si="648">I3023</f>
        <v>3</v>
      </c>
      <c r="J3024" s="2" cm="1">
        <f t="array" ref="J3024">INT(_xlfn.XLOOKUP($E3024,消耗中转!$C$10:$C$21,_xlfn.XLOOKUP($I3024,消耗中转!$F$6:$K$6,消耗中转!$F$10:$K$21)))</f>
        <v>6000</v>
      </c>
      <c r="K3024" s="2" cm="1">
        <f t="array" ref="K3024">INT(IF(I3024=0,
_xlfn.XLOOKUP(0,消耗中转!$F$6:$K$6,_xlfn.XLOOKUP(E3024,消耗中转!$C$10:$C$21,消耗中转!$F$10:$K$21)),
_xlfn.XLOOKUP(I3024,消耗中转!$F$6:$K$6,_xlfn.XLOOKUP(E3024,消耗中转!$C$10:$C$21,消耗中转!$F$10:$K$21))+_xlfn.XLOOKUP(0,消耗中转!$F$6:$K$6,_xlfn.XLOOKUP(E3024,消耗中转!$C$10:$C$21,消耗中转!$F$10:$K$21))))</f>
        <v>7500</v>
      </c>
      <c r="L3024" s="2" cm="1">
        <f t="array" ref="L3024">_xlfn.XLOOKUP(I3024,消耗中转!$E$25:$J$25,_xlfn.XLOOKUP(E3024,消耗中转!$C$29:$C$40,消耗中转!$E$29:$J$40))</f>
        <v>1.3</v>
      </c>
    </row>
    <row r="3025" spans="1:12" x14ac:dyDescent="0.15">
      <c r="A3025" s="27">
        <f t="shared" si="641"/>
        <v>600592304503</v>
      </c>
      <c r="B3025" s="27">
        <f t="shared" si="642"/>
        <v>600592304503</v>
      </c>
      <c r="C3025" s="2">
        <f t="shared" si="647"/>
        <v>6005923045</v>
      </c>
      <c r="D3025" s="4">
        <f>_xlfn.XLOOKUP(E3025,[1]战斗中转!$D$8:$D$19,[1]战斗中转!$F$8:$F$19)</f>
        <v>45</v>
      </c>
      <c r="E3025" s="2">
        <f t="shared" si="644"/>
        <v>5</v>
      </c>
      <c r="F3025" s="2">
        <f t="shared" si="646"/>
        <v>100</v>
      </c>
      <c r="G3025" s="2">
        <f t="shared" si="646"/>
        <v>2</v>
      </c>
      <c r="H3025" s="2">
        <f t="shared" si="646"/>
        <v>3</v>
      </c>
      <c r="I3025" s="2">
        <f t="shared" si="648"/>
        <v>3</v>
      </c>
      <c r="J3025" s="2" cm="1">
        <f t="array" ref="J3025">INT(_xlfn.XLOOKUP($E3025,消耗中转!$C$10:$C$21,_xlfn.XLOOKUP($I3025,消耗中转!$F$6:$K$6,消耗中转!$F$10:$K$21)))</f>
        <v>6000</v>
      </c>
      <c r="K3025" s="2" cm="1">
        <f t="array" ref="K3025">INT(IF(I3025=0,
_xlfn.XLOOKUP(0,消耗中转!$F$6:$K$6,_xlfn.XLOOKUP(E3025,消耗中转!$C$10:$C$21,消耗中转!$F$10:$K$21)),
_xlfn.XLOOKUP(I3025,消耗中转!$F$6:$K$6,_xlfn.XLOOKUP(E3025,消耗中转!$C$10:$C$21,消耗中转!$F$10:$K$21))+_xlfn.XLOOKUP(0,消耗中转!$F$6:$K$6,_xlfn.XLOOKUP(E3025,消耗中转!$C$10:$C$21,消耗中转!$F$10:$K$21))))</f>
        <v>7500</v>
      </c>
      <c r="L3025" s="2" cm="1">
        <f t="array" ref="L3025">_xlfn.XLOOKUP(I3025,消耗中转!$E$25:$J$25,_xlfn.XLOOKUP(E3025,消耗中转!$C$29:$C$40,消耗中转!$E$29:$J$40))</f>
        <v>1.3</v>
      </c>
    </row>
    <row r="3026" spans="1:12" x14ac:dyDescent="0.15">
      <c r="A3026" s="27">
        <f t="shared" si="641"/>
        <v>600592404503</v>
      </c>
      <c r="B3026" s="27">
        <f t="shared" si="642"/>
        <v>600592404503</v>
      </c>
      <c r="C3026" s="2">
        <f t="shared" si="647"/>
        <v>6005924045</v>
      </c>
      <c r="D3026" s="4">
        <f>_xlfn.XLOOKUP(E3026,[1]战斗中转!$D$8:$D$19,[1]战斗中转!$F$8:$F$19)</f>
        <v>45</v>
      </c>
      <c r="E3026" s="2">
        <f t="shared" si="644"/>
        <v>5</v>
      </c>
      <c r="F3026" s="2">
        <f t="shared" si="646"/>
        <v>100</v>
      </c>
      <c r="G3026" s="2">
        <f t="shared" si="646"/>
        <v>2</v>
      </c>
      <c r="H3026" s="2">
        <f t="shared" si="646"/>
        <v>4</v>
      </c>
      <c r="I3026" s="2">
        <f t="shared" si="648"/>
        <v>3</v>
      </c>
      <c r="J3026" s="2" cm="1">
        <f t="array" ref="J3026">INT(_xlfn.XLOOKUP($E3026,消耗中转!$C$10:$C$21,_xlfn.XLOOKUP($I3026,消耗中转!$F$6:$K$6,消耗中转!$F$10:$K$21)))</f>
        <v>6000</v>
      </c>
      <c r="K3026" s="2" cm="1">
        <f t="array" ref="K3026">INT(IF(I3026=0,
_xlfn.XLOOKUP(0,消耗中转!$F$6:$K$6,_xlfn.XLOOKUP(E3026,消耗中转!$C$10:$C$21,消耗中转!$F$10:$K$21)),
_xlfn.XLOOKUP(I3026,消耗中转!$F$6:$K$6,_xlfn.XLOOKUP(E3026,消耗中转!$C$10:$C$21,消耗中转!$F$10:$K$21))+_xlfn.XLOOKUP(0,消耗中转!$F$6:$K$6,_xlfn.XLOOKUP(E3026,消耗中转!$C$10:$C$21,消耗中转!$F$10:$K$21))))</f>
        <v>7500</v>
      </c>
      <c r="L3026" s="2" cm="1">
        <f t="array" ref="L3026">_xlfn.XLOOKUP(I3026,消耗中转!$E$25:$J$25,_xlfn.XLOOKUP(E3026,消耗中转!$C$29:$C$40,消耗中转!$E$29:$J$40))</f>
        <v>1.3</v>
      </c>
    </row>
    <row r="3027" spans="1:12" x14ac:dyDescent="0.15">
      <c r="A3027" s="27">
        <f t="shared" si="641"/>
        <v>600593104503</v>
      </c>
      <c r="B3027" s="27">
        <f t="shared" si="642"/>
        <v>600593104503</v>
      </c>
      <c r="C3027" s="2">
        <f t="shared" si="647"/>
        <v>6005931045</v>
      </c>
      <c r="D3027" s="4">
        <f>_xlfn.XLOOKUP(E3027,[1]战斗中转!$D$8:$D$19,[1]战斗中转!$F$8:$F$19)</f>
        <v>45</v>
      </c>
      <c r="E3027" s="2">
        <f t="shared" si="644"/>
        <v>5</v>
      </c>
      <c r="F3027" s="2">
        <f t="shared" si="646"/>
        <v>100</v>
      </c>
      <c r="G3027" s="2">
        <f t="shared" si="646"/>
        <v>3</v>
      </c>
      <c r="H3027" s="2">
        <f t="shared" si="646"/>
        <v>1</v>
      </c>
      <c r="I3027" s="2">
        <f t="shared" si="648"/>
        <v>3</v>
      </c>
      <c r="J3027" s="2" cm="1">
        <f t="array" ref="J3027">INT(_xlfn.XLOOKUP($E3027,消耗中转!$C$10:$C$21,_xlfn.XLOOKUP($I3027,消耗中转!$F$6:$K$6,消耗中转!$F$10:$K$21)))</f>
        <v>6000</v>
      </c>
      <c r="K3027" s="2" cm="1">
        <f t="array" ref="K3027">INT(IF(I3027=0,
_xlfn.XLOOKUP(0,消耗中转!$F$6:$K$6,_xlfn.XLOOKUP(E3027,消耗中转!$C$10:$C$21,消耗中转!$F$10:$K$21)),
_xlfn.XLOOKUP(I3027,消耗中转!$F$6:$K$6,_xlfn.XLOOKUP(E3027,消耗中转!$C$10:$C$21,消耗中转!$F$10:$K$21))+_xlfn.XLOOKUP(0,消耗中转!$F$6:$K$6,_xlfn.XLOOKUP(E3027,消耗中转!$C$10:$C$21,消耗中转!$F$10:$K$21))))</f>
        <v>7500</v>
      </c>
      <c r="L3027" s="2" cm="1">
        <f t="array" ref="L3027">_xlfn.XLOOKUP(I3027,消耗中转!$E$25:$J$25,_xlfn.XLOOKUP(E3027,消耗中转!$C$29:$C$40,消耗中转!$E$29:$J$40))</f>
        <v>1.3</v>
      </c>
    </row>
    <row r="3028" spans="1:12" x14ac:dyDescent="0.15">
      <c r="A3028" s="27">
        <f t="shared" si="641"/>
        <v>600593204503</v>
      </c>
      <c r="B3028" s="27">
        <f t="shared" si="642"/>
        <v>600593204503</v>
      </c>
      <c r="C3028" s="2">
        <f t="shared" si="647"/>
        <v>6005932045</v>
      </c>
      <c r="D3028" s="4">
        <f>_xlfn.XLOOKUP(E3028,[1]战斗中转!$D$8:$D$19,[1]战斗中转!$F$8:$F$19)</f>
        <v>45</v>
      </c>
      <c r="E3028" s="2">
        <f t="shared" si="644"/>
        <v>5</v>
      </c>
      <c r="F3028" s="2">
        <f t="shared" si="646"/>
        <v>100</v>
      </c>
      <c r="G3028" s="2">
        <f t="shared" si="646"/>
        <v>3</v>
      </c>
      <c r="H3028" s="2">
        <f t="shared" si="646"/>
        <v>2</v>
      </c>
      <c r="I3028" s="2">
        <f t="shared" si="648"/>
        <v>3</v>
      </c>
      <c r="J3028" s="2" cm="1">
        <f t="array" ref="J3028">INT(_xlfn.XLOOKUP($E3028,消耗中转!$C$10:$C$21,_xlfn.XLOOKUP($I3028,消耗中转!$F$6:$K$6,消耗中转!$F$10:$K$21)))</f>
        <v>6000</v>
      </c>
      <c r="K3028" s="2" cm="1">
        <f t="array" ref="K3028">INT(IF(I3028=0,
_xlfn.XLOOKUP(0,消耗中转!$F$6:$K$6,_xlfn.XLOOKUP(E3028,消耗中转!$C$10:$C$21,消耗中转!$F$10:$K$21)),
_xlfn.XLOOKUP(I3028,消耗中转!$F$6:$K$6,_xlfn.XLOOKUP(E3028,消耗中转!$C$10:$C$21,消耗中转!$F$10:$K$21))+_xlfn.XLOOKUP(0,消耗中转!$F$6:$K$6,_xlfn.XLOOKUP(E3028,消耗中转!$C$10:$C$21,消耗中转!$F$10:$K$21))))</f>
        <v>7500</v>
      </c>
      <c r="L3028" s="2" cm="1">
        <f t="array" ref="L3028">_xlfn.XLOOKUP(I3028,消耗中转!$E$25:$J$25,_xlfn.XLOOKUP(E3028,消耗中转!$C$29:$C$40,消耗中转!$E$29:$J$40))</f>
        <v>1.3</v>
      </c>
    </row>
    <row r="3029" spans="1:12" x14ac:dyDescent="0.15">
      <c r="A3029" s="27">
        <f t="shared" si="641"/>
        <v>600593304503</v>
      </c>
      <c r="B3029" s="27">
        <f t="shared" si="642"/>
        <v>600593304503</v>
      </c>
      <c r="C3029" s="2">
        <f t="shared" si="647"/>
        <v>6005933045</v>
      </c>
      <c r="D3029" s="4">
        <f>_xlfn.XLOOKUP(E3029,[1]战斗中转!$D$8:$D$19,[1]战斗中转!$F$8:$F$19)</f>
        <v>45</v>
      </c>
      <c r="E3029" s="2">
        <f t="shared" si="644"/>
        <v>5</v>
      </c>
      <c r="F3029" s="2">
        <f t="shared" si="646"/>
        <v>100</v>
      </c>
      <c r="G3029" s="2">
        <f t="shared" si="646"/>
        <v>3</v>
      </c>
      <c r="H3029" s="2">
        <f t="shared" si="646"/>
        <v>3</v>
      </c>
      <c r="I3029" s="2">
        <f t="shared" si="648"/>
        <v>3</v>
      </c>
      <c r="J3029" s="2" cm="1">
        <f t="array" ref="J3029">INT(_xlfn.XLOOKUP($E3029,消耗中转!$C$10:$C$21,_xlfn.XLOOKUP($I3029,消耗中转!$F$6:$K$6,消耗中转!$F$10:$K$21)))</f>
        <v>6000</v>
      </c>
      <c r="K3029" s="2" cm="1">
        <f t="array" ref="K3029">INT(IF(I3029=0,
_xlfn.XLOOKUP(0,消耗中转!$F$6:$K$6,_xlfn.XLOOKUP(E3029,消耗中转!$C$10:$C$21,消耗中转!$F$10:$K$21)),
_xlfn.XLOOKUP(I3029,消耗中转!$F$6:$K$6,_xlfn.XLOOKUP(E3029,消耗中转!$C$10:$C$21,消耗中转!$F$10:$K$21))+_xlfn.XLOOKUP(0,消耗中转!$F$6:$K$6,_xlfn.XLOOKUP(E3029,消耗中转!$C$10:$C$21,消耗中转!$F$10:$K$21))))</f>
        <v>7500</v>
      </c>
      <c r="L3029" s="2" cm="1">
        <f t="array" ref="L3029">_xlfn.XLOOKUP(I3029,消耗中转!$E$25:$J$25,_xlfn.XLOOKUP(E3029,消耗中转!$C$29:$C$40,消耗中转!$E$29:$J$40))</f>
        <v>1.3</v>
      </c>
    </row>
    <row r="3030" spans="1:12" x14ac:dyDescent="0.15">
      <c r="A3030" s="27">
        <f t="shared" si="641"/>
        <v>600593404503</v>
      </c>
      <c r="B3030" s="27">
        <f t="shared" si="642"/>
        <v>600593404503</v>
      </c>
      <c r="C3030" s="2">
        <f t="shared" si="647"/>
        <v>6005934045</v>
      </c>
      <c r="D3030" s="4">
        <f>_xlfn.XLOOKUP(E3030,[1]战斗中转!$D$8:$D$19,[1]战斗中转!$F$8:$F$19)</f>
        <v>45</v>
      </c>
      <c r="E3030" s="2">
        <f t="shared" si="644"/>
        <v>5</v>
      </c>
      <c r="F3030" s="2">
        <f t="shared" si="646"/>
        <v>100</v>
      </c>
      <c r="G3030" s="2">
        <f t="shared" si="646"/>
        <v>3</v>
      </c>
      <c r="H3030" s="2">
        <f t="shared" si="646"/>
        <v>4</v>
      </c>
      <c r="I3030" s="2">
        <f t="shared" si="648"/>
        <v>3</v>
      </c>
      <c r="J3030" s="2" cm="1">
        <f t="array" ref="J3030">INT(_xlfn.XLOOKUP($E3030,消耗中转!$C$10:$C$21,_xlfn.XLOOKUP($I3030,消耗中转!$F$6:$K$6,消耗中转!$F$10:$K$21)))</f>
        <v>6000</v>
      </c>
      <c r="K3030" s="2" cm="1">
        <f t="array" ref="K3030">INT(IF(I3030=0,
_xlfn.XLOOKUP(0,消耗中转!$F$6:$K$6,_xlfn.XLOOKUP(E3030,消耗中转!$C$10:$C$21,消耗中转!$F$10:$K$21)),
_xlfn.XLOOKUP(I3030,消耗中转!$F$6:$K$6,_xlfn.XLOOKUP(E3030,消耗中转!$C$10:$C$21,消耗中转!$F$10:$K$21))+_xlfn.XLOOKUP(0,消耗中转!$F$6:$K$6,_xlfn.XLOOKUP(E3030,消耗中转!$C$10:$C$21,消耗中转!$F$10:$K$21))))</f>
        <v>7500</v>
      </c>
      <c r="L3030" s="2" cm="1">
        <f t="array" ref="L3030">_xlfn.XLOOKUP(I3030,消耗中转!$E$25:$J$25,_xlfn.XLOOKUP(E3030,消耗中转!$C$29:$C$40,消耗中转!$E$29:$J$40))</f>
        <v>1.3</v>
      </c>
    </row>
    <row r="3031" spans="1:12" x14ac:dyDescent="0.15">
      <c r="A3031" s="27">
        <f t="shared" si="641"/>
        <v>600601106003</v>
      </c>
      <c r="B3031" s="27">
        <f t="shared" si="642"/>
        <v>600601106003</v>
      </c>
      <c r="C3031" s="2">
        <f t="shared" si="647"/>
        <v>6006011060</v>
      </c>
      <c r="D3031" s="4">
        <f>_xlfn.XLOOKUP(E3031,[1]战斗中转!$D$8:$D$19,[1]战斗中转!$F$8:$F$19)</f>
        <v>60</v>
      </c>
      <c r="E3031" s="2">
        <f t="shared" si="644"/>
        <v>6</v>
      </c>
      <c r="F3031" s="2">
        <f t="shared" si="646"/>
        <v>0</v>
      </c>
      <c r="G3031" s="2">
        <f t="shared" si="646"/>
        <v>1</v>
      </c>
      <c r="H3031" s="2">
        <f t="shared" si="646"/>
        <v>1</v>
      </c>
      <c r="I3031" s="2">
        <f>I3018</f>
        <v>3</v>
      </c>
      <c r="J3031" s="2" cm="1">
        <f t="array" ref="J3031">INT(_xlfn.XLOOKUP($E3031,消耗中转!$C$10:$C$21,_xlfn.XLOOKUP($I3031,消耗中转!$F$6:$K$6,消耗中转!$F$10:$K$21)))</f>
        <v>12000</v>
      </c>
      <c r="K3031" s="2" cm="1">
        <f t="array" ref="K3031">INT(IF(I3031=0,
_xlfn.XLOOKUP(0,消耗中转!$F$6:$K$6,_xlfn.XLOOKUP(E3031,消耗中转!$C$10:$C$21,消耗中转!$F$10:$K$21)),
_xlfn.XLOOKUP(I3031,消耗中转!$F$6:$K$6,_xlfn.XLOOKUP(E3031,消耗中转!$C$10:$C$21,消耗中转!$F$10:$K$21))+_xlfn.XLOOKUP(0,消耗中转!$F$6:$K$6,_xlfn.XLOOKUP(E3031,消耗中转!$C$10:$C$21,消耗中转!$F$10:$K$21))))</f>
        <v>14000</v>
      </c>
      <c r="L3031" s="2" cm="1">
        <f t="array" ref="L3031">_xlfn.XLOOKUP(I3031,消耗中转!$E$25:$J$25,_xlfn.XLOOKUP(E3031,消耗中转!$C$29:$C$40,消耗中转!$E$29:$J$40))</f>
        <v>1.3</v>
      </c>
    </row>
    <row r="3032" spans="1:12" x14ac:dyDescent="0.15">
      <c r="A3032" s="27">
        <f t="shared" si="641"/>
        <v>600601206003</v>
      </c>
      <c r="B3032" s="27">
        <f t="shared" si="642"/>
        <v>600601206003</v>
      </c>
      <c r="C3032" s="2">
        <f t="shared" si="647"/>
        <v>6006012060</v>
      </c>
      <c r="D3032" s="4">
        <f>_xlfn.XLOOKUP(E3032,[1]战斗中转!$D$8:$D$19,[1]战斗中转!$F$8:$F$19)</f>
        <v>60</v>
      </c>
      <c r="E3032" s="2">
        <f t="shared" si="644"/>
        <v>6</v>
      </c>
      <c r="F3032" s="2">
        <f t="shared" si="646"/>
        <v>0</v>
      </c>
      <c r="G3032" s="2">
        <f t="shared" si="646"/>
        <v>1</v>
      </c>
      <c r="H3032" s="2">
        <f t="shared" si="646"/>
        <v>2</v>
      </c>
      <c r="I3032" s="2">
        <f t="shared" ref="I3032:I3095" si="649">I3031</f>
        <v>3</v>
      </c>
      <c r="J3032" s="2" cm="1">
        <f t="array" ref="J3032">INT(_xlfn.XLOOKUP($E3032,消耗中转!$C$10:$C$21,_xlfn.XLOOKUP($I3032,消耗中转!$F$6:$K$6,消耗中转!$F$10:$K$21)))</f>
        <v>12000</v>
      </c>
      <c r="K3032" s="2" cm="1">
        <f t="array" ref="K3032">INT(IF(I3032=0,
_xlfn.XLOOKUP(0,消耗中转!$F$6:$K$6,_xlfn.XLOOKUP(E3032,消耗中转!$C$10:$C$21,消耗中转!$F$10:$K$21)),
_xlfn.XLOOKUP(I3032,消耗中转!$F$6:$K$6,_xlfn.XLOOKUP(E3032,消耗中转!$C$10:$C$21,消耗中转!$F$10:$K$21))+_xlfn.XLOOKUP(0,消耗中转!$F$6:$K$6,_xlfn.XLOOKUP(E3032,消耗中转!$C$10:$C$21,消耗中转!$F$10:$K$21))))</f>
        <v>14000</v>
      </c>
      <c r="L3032" s="2" cm="1">
        <f t="array" ref="L3032">_xlfn.XLOOKUP(I3032,消耗中转!$E$25:$J$25,_xlfn.XLOOKUP(E3032,消耗中转!$C$29:$C$40,消耗中转!$E$29:$J$40))</f>
        <v>1.3</v>
      </c>
    </row>
    <row r="3033" spans="1:12" x14ac:dyDescent="0.15">
      <c r="A3033" s="27">
        <f t="shared" si="641"/>
        <v>600601306003</v>
      </c>
      <c r="B3033" s="27">
        <f t="shared" si="642"/>
        <v>600601306003</v>
      </c>
      <c r="C3033" s="2">
        <f t="shared" si="647"/>
        <v>6006013060</v>
      </c>
      <c r="D3033" s="4">
        <f>_xlfn.XLOOKUP(E3033,[1]战斗中转!$D$8:$D$19,[1]战斗中转!$F$8:$F$19)</f>
        <v>60</v>
      </c>
      <c r="E3033" s="2">
        <f t="shared" si="644"/>
        <v>6</v>
      </c>
      <c r="F3033" s="2">
        <f t="shared" si="646"/>
        <v>0</v>
      </c>
      <c r="G3033" s="2">
        <f t="shared" si="646"/>
        <v>1</v>
      </c>
      <c r="H3033" s="2">
        <f t="shared" si="646"/>
        <v>3</v>
      </c>
      <c r="I3033" s="2">
        <f t="shared" si="649"/>
        <v>3</v>
      </c>
      <c r="J3033" s="2" cm="1">
        <f t="array" ref="J3033">INT(_xlfn.XLOOKUP($E3033,消耗中转!$C$10:$C$21,_xlfn.XLOOKUP($I3033,消耗中转!$F$6:$K$6,消耗中转!$F$10:$K$21)))</f>
        <v>12000</v>
      </c>
      <c r="K3033" s="2" cm="1">
        <f t="array" ref="K3033">INT(IF(I3033=0,
_xlfn.XLOOKUP(0,消耗中转!$F$6:$K$6,_xlfn.XLOOKUP(E3033,消耗中转!$C$10:$C$21,消耗中转!$F$10:$K$21)),
_xlfn.XLOOKUP(I3033,消耗中转!$F$6:$K$6,_xlfn.XLOOKUP(E3033,消耗中转!$C$10:$C$21,消耗中转!$F$10:$K$21))+_xlfn.XLOOKUP(0,消耗中转!$F$6:$K$6,_xlfn.XLOOKUP(E3033,消耗中转!$C$10:$C$21,消耗中转!$F$10:$K$21))))</f>
        <v>14000</v>
      </c>
      <c r="L3033" s="2" cm="1">
        <f t="array" ref="L3033">_xlfn.XLOOKUP(I3033,消耗中转!$E$25:$J$25,_xlfn.XLOOKUP(E3033,消耗中转!$C$29:$C$40,消耗中转!$E$29:$J$40))</f>
        <v>1.3</v>
      </c>
    </row>
    <row r="3034" spans="1:12" x14ac:dyDescent="0.15">
      <c r="A3034" s="27">
        <f t="shared" si="641"/>
        <v>600601406003</v>
      </c>
      <c r="B3034" s="27">
        <f t="shared" si="642"/>
        <v>600601406003</v>
      </c>
      <c r="C3034" s="2">
        <f t="shared" si="647"/>
        <v>6006014060</v>
      </c>
      <c r="D3034" s="4">
        <f>_xlfn.XLOOKUP(E3034,[1]战斗中转!$D$8:$D$19,[1]战斗中转!$F$8:$F$19)</f>
        <v>60</v>
      </c>
      <c r="E3034" s="2">
        <f t="shared" si="644"/>
        <v>6</v>
      </c>
      <c r="F3034" s="2">
        <f t="shared" si="646"/>
        <v>0</v>
      </c>
      <c r="G3034" s="2">
        <f t="shared" si="646"/>
        <v>1</v>
      </c>
      <c r="H3034" s="2">
        <f t="shared" si="646"/>
        <v>4</v>
      </c>
      <c r="I3034" s="2">
        <f t="shared" si="649"/>
        <v>3</v>
      </c>
      <c r="J3034" s="2" cm="1">
        <f t="array" ref="J3034">INT(_xlfn.XLOOKUP($E3034,消耗中转!$C$10:$C$21,_xlfn.XLOOKUP($I3034,消耗中转!$F$6:$K$6,消耗中转!$F$10:$K$21)))</f>
        <v>12000</v>
      </c>
      <c r="K3034" s="2" cm="1">
        <f t="array" ref="K3034">INT(IF(I3034=0,
_xlfn.XLOOKUP(0,消耗中转!$F$6:$K$6,_xlfn.XLOOKUP(E3034,消耗中转!$C$10:$C$21,消耗中转!$F$10:$K$21)),
_xlfn.XLOOKUP(I3034,消耗中转!$F$6:$K$6,_xlfn.XLOOKUP(E3034,消耗中转!$C$10:$C$21,消耗中转!$F$10:$K$21))+_xlfn.XLOOKUP(0,消耗中转!$F$6:$K$6,_xlfn.XLOOKUP(E3034,消耗中转!$C$10:$C$21,消耗中转!$F$10:$K$21))))</f>
        <v>14000</v>
      </c>
      <c r="L3034" s="2" cm="1">
        <f t="array" ref="L3034">_xlfn.XLOOKUP(I3034,消耗中转!$E$25:$J$25,_xlfn.XLOOKUP(E3034,消耗中转!$C$29:$C$40,消耗中转!$E$29:$J$40))</f>
        <v>1.3</v>
      </c>
    </row>
    <row r="3035" spans="1:12" x14ac:dyDescent="0.15">
      <c r="A3035" s="27">
        <f t="shared" si="641"/>
        <v>600602106003</v>
      </c>
      <c r="B3035" s="27">
        <f t="shared" si="642"/>
        <v>600602106003</v>
      </c>
      <c r="C3035" s="2">
        <f t="shared" si="647"/>
        <v>6006021060</v>
      </c>
      <c r="D3035" s="4">
        <f>_xlfn.XLOOKUP(E3035,[1]战斗中转!$D$8:$D$19,[1]战斗中转!$F$8:$F$19)</f>
        <v>60</v>
      </c>
      <c r="E3035" s="2">
        <f t="shared" si="644"/>
        <v>6</v>
      </c>
      <c r="F3035" s="2">
        <f t="shared" si="646"/>
        <v>0</v>
      </c>
      <c r="G3035" s="2">
        <f t="shared" si="646"/>
        <v>2</v>
      </c>
      <c r="H3035" s="2">
        <f t="shared" si="646"/>
        <v>1</v>
      </c>
      <c r="I3035" s="2">
        <f t="shared" si="649"/>
        <v>3</v>
      </c>
      <c r="J3035" s="2" cm="1">
        <f t="array" ref="J3035">INT(_xlfn.XLOOKUP($E3035,消耗中转!$C$10:$C$21,_xlfn.XLOOKUP($I3035,消耗中转!$F$6:$K$6,消耗中转!$F$10:$K$21)))</f>
        <v>12000</v>
      </c>
      <c r="K3035" s="2" cm="1">
        <f t="array" ref="K3035">INT(IF(I3035=0,
_xlfn.XLOOKUP(0,消耗中转!$F$6:$K$6,_xlfn.XLOOKUP(E3035,消耗中转!$C$10:$C$21,消耗中转!$F$10:$K$21)),
_xlfn.XLOOKUP(I3035,消耗中转!$F$6:$K$6,_xlfn.XLOOKUP(E3035,消耗中转!$C$10:$C$21,消耗中转!$F$10:$K$21))+_xlfn.XLOOKUP(0,消耗中转!$F$6:$K$6,_xlfn.XLOOKUP(E3035,消耗中转!$C$10:$C$21,消耗中转!$F$10:$K$21))))</f>
        <v>14000</v>
      </c>
      <c r="L3035" s="2" cm="1">
        <f t="array" ref="L3035">_xlfn.XLOOKUP(I3035,消耗中转!$E$25:$J$25,_xlfn.XLOOKUP(E3035,消耗中转!$C$29:$C$40,消耗中转!$E$29:$J$40))</f>
        <v>1.3</v>
      </c>
    </row>
    <row r="3036" spans="1:12" x14ac:dyDescent="0.15">
      <c r="A3036" s="27">
        <f t="shared" si="641"/>
        <v>600602206003</v>
      </c>
      <c r="B3036" s="27">
        <f t="shared" si="642"/>
        <v>600602206003</v>
      </c>
      <c r="C3036" s="2">
        <f t="shared" si="647"/>
        <v>6006022060</v>
      </c>
      <c r="D3036" s="4">
        <f>_xlfn.XLOOKUP(E3036,[1]战斗中转!$D$8:$D$19,[1]战斗中转!$F$8:$F$19)</f>
        <v>60</v>
      </c>
      <c r="E3036" s="2">
        <f t="shared" si="644"/>
        <v>6</v>
      </c>
      <c r="F3036" s="2">
        <f t="shared" si="646"/>
        <v>0</v>
      </c>
      <c r="G3036" s="2">
        <f t="shared" si="646"/>
        <v>2</v>
      </c>
      <c r="H3036" s="2">
        <f t="shared" si="646"/>
        <v>2</v>
      </c>
      <c r="I3036" s="2">
        <f t="shared" si="649"/>
        <v>3</v>
      </c>
      <c r="J3036" s="2" cm="1">
        <f t="array" ref="J3036">INT(_xlfn.XLOOKUP($E3036,消耗中转!$C$10:$C$21,_xlfn.XLOOKUP($I3036,消耗中转!$F$6:$K$6,消耗中转!$F$10:$K$21)))</f>
        <v>12000</v>
      </c>
      <c r="K3036" s="2" cm="1">
        <f t="array" ref="K3036">INT(IF(I3036=0,
_xlfn.XLOOKUP(0,消耗中转!$F$6:$K$6,_xlfn.XLOOKUP(E3036,消耗中转!$C$10:$C$21,消耗中转!$F$10:$K$21)),
_xlfn.XLOOKUP(I3036,消耗中转!$F$6:$K$6,_xlfn.XLOOKUP(E3036,消耗中转!$C$10:$C$21,消耗中转!$F$10:$K$21))+_xlfn.XLOOKUP(0,消耗中转!$F$6:$K$6,_xlfn.XLOOKUP(E3036,消耗中转!$C$10:$C$21,消耗中转!$F$10:$K$21))))</f>
        <v>14000</v>
      </c>
      <c r="L3036" s="2" cm="1">
        <f t="array" ref="L3036">_xlfn.XLOOKUP(I3036,消耗中转!$E$25:$J$25,_xlfn.XLOOKUP(E3036,消耗中转!$C$29:$C$40,消耗中转!$E$29:$J$40))</f>
        <v>1.3</v>
      </c>
    </row>
    <row r="3037" spans="1:12" x14ac:dyDescent="0.15">
      <c r="A3037" s="27">
        <f t="shared" si="641"/>
        <v>600602306003</v>
      </c>
      <c r="B3037" s="27">
        <f t="shared" si="642"/>
        <v>600602306003</v>
      </c>
      <c r="C3037" s="2">
        <f t="shared" si="647"/>
        <v>6006023060</v>
      </c>
      <c r="D3037" s="4">
        <f>_xlfn.XLOOKUP(E3037,[1]战斗中转!$D$8:$D$19,[1]战斗中转!$F$8:$F$19)</f>
        <v>60</v>
      </c>
      <c r="E3037" s="2">
        <f t="shared" si="644"/>
        <v>6</v>
      </c>
      <c r="F3037" s="2">
        <f t="shared" si="646"/>
        <v>0</v>
      </c>
      <c r="G3037" s="2">
        <f t="shared" si="646"/>
        <v>2</v>
      </c>
      <c r="H3037" s="2">
        <f t="shared" si="646"/>
        <v>3</v>
      </c>
      <c r="I3037" s="2">
        <f t="shared" si="649"/>
        <v>3</v>
      </c>
      <c r="J3037" s="2" cm="1">
        <f t="array" ref="J3037">INT(_xlfn.XLOOKUP($E3037,消耗中转!$C$10:$C$21,_xlfn.XLOOKUP($I3037,消耗中转!$F$6:$K$6,消耗中转!$F$10:$K$21)))</f>
        <v>12000</v>
      </c>
      <c r="K3037" s="2" cm="1">
        <f t="array" ref="K3037">INT(IF(I3037=0,
_xlfn.XLOOKUP(0,消耗中转!$F$6:$K$6,_xlfn.XLOOKUP(E3037,消耗中转!$C$10:$C$21,消耗中转!$F$10:$K$21)),
_xlfn.XLOOKUP(I3037,消耗中转!$F$6:$K$6,_xlfn.XLOOKUP(E3037,消耗中转!$C$10:$C$21,消耗中转!$F$10:$K$21))+_xlfn.XLOOKUP(0,消耗中转!$F$6:$K$6,_xlfn.XLOOKUP(E3037,消耗中转!$C$10:$C$21,消耗中转!$F$10:$K$21))))</f>
        <v>14000</v>
      </c>
      <c r="L3037" s="2" cm="1">
        <f t="array" ref="L3037">_xlfn.XLOOKUP(I3037,消耗中转!$E$25:$J$25,_xlfn.XLOOKUP(E3037,消耗中转!$C$29:$C$40,消耗中转!$E$29:$J$40))</f>
        <v>1.3</v>
      </c>
    </row>
    <row r="3038" spans="1:12" x14ac:dyDescent="0.15">
      <c r="A3038" s="27">
        <f t="shared" si="641"/>
        <v>600602406003</v>
      </c>
      <c r="B3038" s="27">
        <f t="shared" si="642"/>
        <v>600602406003</v>
      </c>
      <c r="C3038" s="2">
        <f t="shared" si="647"/>
        <v>6006024060</v>
      </c>
      <c r="D3038" s="4">
        <f>_xlfn.XLOOKUP(E3038,[1]战斗中转!$D$8:$D$19,[1]战斗中转!$F$8:$F$19)</f>
        <v>60</v>
      </c>
      <c r="E3038" s="2">
        <f t="shared" si="644"/>
        <v>6</v>
      </c>
      <c r="F3038" s="2">
        <f t="shared" si="646"/>
        <v>0</v>
      </c>
      <c r="G3038" s="2">
        <f t="shared" si="646"/>
        <v>2</v>
      </c>
      <c r="H3038" s="2">
        <f t="shared" si="646"/>
        <v>4</v>
      </c>
      <c r="I3038" s="2">
        <f t="shared" si="649"/>
        <v>3</v>
      </c>
      <c r="J3038" s="2" cm="1">
        <f t="array" ref="J3038">INT(_xlfn.XLOOKUP($E3038,消耗中转!$C$10:$C$21,_xlfn.XLOOKUP($I3038,消耗中转!$F$6:$K$6,消耗中转!$F$10:$K$21)))</f>
        <v>12000</v>
      </c>
      <c r="K3038" s="2" cm="1">
        <f t="array" ref="K3038">INT(IF(I3038=0,
_xlfn.XLOOKUP(0,消耗中转!$F$6:$K$6,_xlfn.XLOOKUP(E3038,消耗中转!$C$10:$C$21,消耗中转!$F$10:$K$21)),
_xlfn.XLOOKUP(I3038,消耗中转!$F$6:$K$6,_xlfn.XLOOKUP(E3038,消耗中转!$C$10:$C$21,消耗中转!$F$10:$K$21))+_xlfn.XLOOKUP(0,消耗中转!$F$6:$K$6,_xlfn.XLOOKUP(E3038,消耗中转!$C$10:$C$21,消耗中转!$F$10:$K$21))))</f>
        <v>14000</v>
      </c>
      <c r="L3038" s="2" cm="1">
        <f t="array" ref="L3038">_xlfn.XLOOKUP(I3038,消耗中转!$E$25:$J$25,_xlfn.XLOOKUP(E3038,消耗中转!$C$29:$C$40,消耗中转!$E$29:$J$40))</f>
        <v>1.3</v>
      </c>
    </row>
    <row r="3039" spans="1:12" x14ac:dyDescent="0.15">
      <c r="A3039" s="27">
        <f t="shared" si="641"/>
        <v>600603106003</v>
      </c>
      <c r="B3039" s="27">
        <f t="shared" si="642"/>
        <v>600603106003</v>
      </c>
      <c r="C3039" s="2">
        <f t="shared" si="647"/>
        <v>6006031060</v>
      </c>
      <c r="D3039" s="4">
        <f>_xlfn.XLOOKUP(E3039,[1]战斗中转!$D$8:$D$19,[1]战斗中转!$F$8:$F$19)</f>
        <v>60</v>
      </c>
      <c r="E3039" s="2">
        <f t="shared" si="644"/>
        <v>6</v>
      </c>
      <c r="F3039" s="2">
        <f t="shared" si="646"/>
        <v>0</v>
      </c>
      <c r="G3039" s="2">
        <f t="shared" si="646"/>
        <v>3</v>
      </c>
      <c r="H3039" s="2">
        <f t="shared" si="646"/>
        <v>1</v>
      </c>
      <c r="I3039" s="2">
        <f t="shared" si="649"/>
        <v>3</v>
      </c>
      <c r="J3039" s="2" cm="1">
        <f t="array" ref="J3039">INT(_xlfn.XLOOKUP($E3039,消耗中转!$C$10:$C$21,_xlfn.XLOOKUP($I3039,消耗中转!$F$6:$K$6,消耗中转!$F$10:$K$21)))</f>
        <v>12000</v>
      </c>
      <c r="K3039" s="2" cm="1">
        <f t="array" ref="K3039">INT(IF(I3039=0,
_xlfn.XLOOKUP(0,消耗中转!$F$6:$K$6,_xlfn.XLOOKUP(E3039,消耗中转!$C$10:$C$21,消耗中转!$F$10:$K$21)),
_xlfn.XLOOKUP(I3039,消耗中转!$F$6:$K$6,_xlfn.XLOOKUP(E3039,消耗中转!$C$10:$C$21,消耗中转!$F$10:$K$21))+_xlfn.XLOOKUP(0,消耗中转!$F$6:$K$6,_xlfn.XLOOKUP(E3039,消耗中转!$C$10:$C$21,消耗中转!$F$10:$K$21))))</f>
        <v>14000</v>
      </c>
      <c r="L3039" s="2" cm="1">
        <f t="array" ref="L3039">_xlfn.XLOOKUP(I3039,消耗中转!$E$25:$J$25,_xlfn.XLOOKUP(E3039,消耗中转!$C$29:$C$40,消耗中转!$E$29:$J$40))</f>
        <v>1.3</v>
      </c>
    </row>
    <row r="3040" spans="1:12" x14ac:dyDescent="0.15">
      <c r="A3040" s="27">
        <f t="shared" si="641"/>
        <v>600603206003</v>
      </c>
      <c r="B3040" s="27">
        <f t="shared" si="642"/>
        <v>600603206003</v>
      </c>
      <c r="C3040" s="2">
        <f t="shared" si="647"/>
        <v>6006032060</v>
      </c>
      <c r="D3040" s="4">
        <f>_xlfn.XLOOKUP(E3040,[1]战斗中转!$D$8:$D$19,[1]战斗中转!$F$8:$F$19)</f>
        <v>60</v>
      </c>
      <c r="E3040" s="2">
        <f t="shared" si="644"/>
        <v>6</v>
      </c>
      <c r="F3040" s="2">
        <f t="shared" si="646"/>
        <v>0</v>
      </c>
      <c r="G3040" s="2">
        <f t="shared" si="646"/>
        <v>3</v>
      </c>
      <c r="H3040" s="2">
        <f t="shared" si="646"/>
        <v>2</v>
      </c>
      <c r="I3040" s="2">
        <f t="shared" si="649"/>
        <v>3</v>
      </c>
      <c r="J3040" s="2" cm="1">
        <f t="array" ref="J3040">INT(_xlfn.XLOOKUP($E3040,消耗中转!$C$10:$C$21,_xlfn.XLOOKUP($I3040,消耗中转!$F$6:$K$6,消耗中转!$F$10:$K$21)))</f>
        <v>12000</v>
      </c>
      <c r="K3040" s="2" cm="1">
        <f t="array" ref="K3040">INT(IF(I3040=0,
_xlfn.XLOOKUP(0,消耗中转!$F$6:$K$6,_xlfn.XLOOKUP(E3040,消耗中转!$C$10:$C$21,消耗中转!$F$10:$K$21)),
_xlfn.XLOOKUP(I3040,消耗中转!$F$6:$K$6,_xlfn.XLOOKUP(E3040,消耗中转!$C$10:$C$21,消耗中转!$F$10:$K$21))+_xlfn.XLOOKUP(0,消耗中转!$F$6:$K$6,_xlfn.XLOOKUP(E3040,消耗中转!$C$10:$C$21,消耗中转!$F$10:$K$21))))</f>
        <v>14000</v>
      </c>
      <c r="L3040" s="2" cm="1">
        <f t="array" ref="L3040">_xlfn.XLOOKUP(I3040,消耗中转!$E$25:$J$25,_xlfn.XLOOKUP(E3040,消耗中转!$C$29:$C$40,消耗中转!$E$29:$J$40))</f>
        <v>1.3</v>
      </c>
    </row>
    <row r="3041" spans="1:12" x14ac:dyDescent="0.15">
      <c r="A3041" s="27">
        <f t="shared" si="641"/>
        <v>600603306003</v>
      </c>
      <c r="B3041" s="27">
        <f t="shared" si="642"/>
        <v>600603306003</v>
      </c>
      <c r="C3041" s="2">
        <f t="shared" si="647"/>
        <v>6006033060</v>
      </c>
      <c r="D3041" s="4">
        <f>_xlfn.XLOOKUP(E3041,[1]战斗中转!$D$8:$D$19,[1]战斗中转!$F$8:$F$19)</f>
        <v>60</v>
      </c>
      <c r="E3041" s="2">
        <f t="shared" si="644"/>
        <v>6</v>
      </c>
      <c r="F3041" s="2">
        <f t="shared" si="646"/>
        <v>0</v>
      </c>
      <c r="G3041" s="2">
        <f t="shared" si="646"/>
        <v>3</v>
      </c>
      <c r="H3041" s="2">
        <f t="shared" si="646"/>
        <v>3</v>
      </c>
      <c r="I3041" s="2">
        <f t="shared" si="649"/>
        <v>3</v>
      </c>
      <c r="J3041" s="2" cm="1">
        <f t="array" ref="J3041">INT(_xlfn.XLOOKUP($E3041,消耗中转!$C$10:$C$21,_xlfn.XLOOKUP($I3041,消耗中转!$F$6:$K$6,消耗中转!$F$10:$K$21)))</f>
        <v>12000</v>
      </c>
      <c r="K3041" s="2" cm="1">
        <f t="array" ref="K3041">INT(IF(I3041=0,
_xlfn.XLOOKUP(0,消耗中转!$F$6:$K$6,_xlfn.XLOOKUP(E3041,消耗中转!$C$10:$C$21,消耗中转!$F$10:$K$21)),
_xlfn.XLOOKUP(I3041,消耗中转!$F$6:$K$6,_xlfn.XLOOKUP(E3041,消耗中转!$C$10:$C$21,消耗中转!$F$10:$K$21))+_xlfn.XLOOKUP(0,消耗中转!$F$6:$K$6,_xlfn.XLOOKUP(E3041,消耗中转!$C$10:$C$21,消耗中转!$F$10:$K$21))))</f>
        <v>14000</v>
      </c>
      <c r="L3041" s="2" cm="1">
        <f t="array" ref="L3041">_xlfn.XLOOKUP(I3041,消耗中转!$E$25:$J$25,_xlfn.XLOOKUP(E3041,消耗中转!$C$29:$C$40,消耗中转!$E$29:$J$40))</f>
        <v>1.3</v>
      </c>
    </row>
    <row r="3042" spans="1:12" x14ac:dyDescent="0.15">
      <c r="A3042" s="27">
        <f t="shared" si="641"/>
        <v>600603406003</v>
      </c>
      <c r="B3042" s="27">
        <f t="shared" si="642"/>
        <v>600603406003</v>
      </c>
      <c r="C3042" s="2">
        <f t="shared" si="647"/>
        <v>6006034060</v>
      </c>
      <c r="D3042" s="4">
        <f>_xlfn.XLOOKUP(E3042,[1]战斗中转!$D$8:$D$19,[1]战斗中转!$F$8:$F$19)</f>
        <v>60</v>
      </c>
      <c r="E3042" s="2">
        <f t="shared" si="644"/>
        <v>6</v>
      </c>
      <c r="F3042" s="2">
        <f t="shared" si="646"/>
        <v>0</v>
      </c>
      <c r="G3042" s="2">
        <f t="shared" si="646"/>
        <v>3</v>
      </c>
      <c r="H3042" s="2">
        <f t="shared" si="646"/>
        <v>4</v>
      </c>
      <c r="I3042" s="2">
        <f t="shared" si="649"/>
        <v>3</v>
      </c>
      <c r="J3042" s="2" cm="1">
        <f t="array" ref="J3042">INT(_xlfn.XLOOKUP($E3042,消耗中转!$C$10:$C$21,_xlfn.XLOOKUP($I3042,消耗中转!$F$6:$K$6,消耗中转!$F$10:$K$21)))</f>
        <v>12000</v>
      </c>
      <c r="K3042" s="2" cm="1">
        <f t="array" ref="K3042">INT(IF(I3042=0,
_xlfn.XLOOKUP(0,消耗中转!$F$6:$K$6,_xlfn.XLOOKUP(E3042,消耗中转!$C$10:$C$21,消耗中转!$F$10:$K$21)),
_xlfn.XLOOKUP(I3042,消耗中转!$F$6:$K$6,_xlfn.XLOOKUP(E3042,消耗中转!$C$10:$C$21,消耗中转!$F$10:$K$21))+_xlfn.XLOOKUP(0,消耗中转!$F$6:$K$6,_xlfn.XLOOKUP(E3042,消耗中转!$C$10:$C$21,消耗中转!$F$10:$K$21))))</f>
        <v>14000</v>
      </c>
      <c r="L3042" s="2" cm="1">
        <f t="array" ref="L3042">_xlfn.XLOOKUP(I3042,消耗中转!$E$25:$J$25,_xlfn.XLOOKUP(E3042,消耗中转!$C$29:$C$40,消耗中转!$E$29:$J$40))</f>
        <v>1.3</v>
      </c>
    </row>
    <row r="3043" spans="1:12" x14ac:dyDescent="0.15">
      <c r="A3043" s="27">
        <f t="shared" si="641"/>
        <v>600611106003</v>
      </c>
      <c r="B3043" s="27">
        <f t="shared" si="642"/>
        <v>600611106003</v>
      </c>
      <c r="C3043" s="2">
        <f t="shared" si="647"/>
        <v>6006111060</v>
      </c>
      <c r="D3043" s="4">
        <f>_xlfn.XLOOKUP(E3043,[1]战斗中转!$D$8:$D$19,[1]战斗中转!$F$8:$F$19)</f>
        <v>60</v>
      </c>
      <c r="E3043" s="2">
        <f t="shared" si="644"/>
        <v>6</v>
      </c>
      <c r="F3043" s="2">
        <f t="shared" ref="F3043:H3062" si="650">F2971</f>
        <v>1</v>
      </c>
      <c r="G3043" s="2">
        <f t="shared" si="650"/>
        <v>1</v>
      </c>
      <c r="H3043" s="2">
        <f t="shared" si="650"/>
        <v>1</v>
      </c>
      <c r="I3043" s="2">
        <f t="shared" si="649"/>
        <v>3</v>
      </c>
      <c r="J3043" s="2" cm="1">
        <f t="array" ref="J3043">INT(_xlfn.XLOOKUP($E3043,消耗中转!$C$10:$C$21,_xlfn.XLOOKUP($I3043,消耗中转!$F$6:$K$6,消耗中转!$F$10:$K$21)))</f>
        <v>12000</v>
      </c>
      <c r="K3043" s="2" cm="1">
        <f t="array" ref="K3043">INT(IF(I3043=0,
_xlfn.XLOOKUP(0,消耗中转!$F$6:$K$6,_xlfn.XLOOKUP(E3043,消耗中转!$C$10:$C$21,消耗中转!$F$10:$K$21)),
_xlfn.XLOOKUP(I3043,消耗中转!$F$6:$K$6,_xlfn.XLOOKUP(E3043,消耗中转!$C$10:$C$21,消耗中转!$F$10:$K$21))+_xlfn.XLOOKUP(0,消耗中转!$F$6:$K$6,_xlfn.XLOOKUP(E3043,消耗中转!$C$10:$C$21,消耗中转!$F$10:$K$21))))</f>
        <v>14000</v>
      </c>
      <c r="L3043" s="2" cm="1">
        <f t="array" ref="L3043">_xlfn.XLOOKUP(I3043,消耗中转!$E$25:$J$25,_xlfn.XLOOKUP(E3043,消耗中转!$C$29:$C$40,消耗中转!$E$29:$J$40))</f>
        <v>1.3</v>
      </c>
    </row>
    <row r="3044" spans="1:12" x14ac:dyDescent="0.15">
      <c r="A3044" s="27">
        <f t="shared" si="641"/>
        <v>600611206003</v>
      </c>
      <c r="B3044" s="27">
        <f t="shared" si="642"/>
        <v>600611206003</v>
      </c>
      <c r="C3044" s="2">
        <f t="shared" si="647"/>
        <v>6006112060</v>
      </c>
      <c r="D3044" s="4">
        <f>_xlfn.XLOOKUP(E3044,[1]战斗中转!$D$8:$D$19,[1]战斗中转!$F$8:$F$19)</f>
        <v>60</v>
      </c>
      <c r="E3044" s="2">
        <f t="shared" si="644"/>
        <v>6</v>
      </c>
      <c r="F3044" s="2">
        <f t="shared" si="650"/>
        <v>1</v>
      </c>
      <c r="G3044" s="2">
        <f t="shared" si="650"/>
        <v>1</v>
      </c>
      <c r="H3044" s="2">
        <f t="shared" si="650"/>
        <v>2</v>
      </c>
      <c r="I3044" s="2">
        <f t="shared" si="649"/>
        <v>3</v>
      </c>
      <c r="J3044" s="2" cm="1">
        <f t="array" ref="J3044">INT(_xlfn.XLOOKUP($E3044,消耗中转!$C$10:$C$21,_xlfn.XLOOKUP($I3044,消耗中转!$F$6:$K$6,消耗中转!$F$10:$K$21)))</f>
        <v>12000</v>
      </c>
      <c r="K3044" s="2" cm="1">
        <f t="array" ref="K3044">INT(IF(I3044=0,
_xlfn.XLOOKUP(0,消耗中转!$F$6:$K$6,_xlfn.XLOOKUP(E3044,消耗中转!$C$10:$C$21,消耗中转!$F$10:$K$21)),
_xlfn.XLOOKUP(I3044,消耗中转!$F$6:$K$6,_xlfn.XLOOKUP(E3044,消耗中转!$C$10:$C$21,消耗中转!$F$10:$K$21))+_xlfn.XLOOKUP(0,消耗中转!$F$6:$K$6,_xlfn.XLOOKUP(E3044,消耗中转!$C$10:$C$21,消耗中转!$F$10:$K$21))))</f>
        <v>14000</v>
      </c>
      <c r="L3044" s="2" cm="1">
        <f t="array" ref="L3044">_xlfn.XLOOKUP(I3044,消耗中转!$E$25:$J$25,_xlfn.XLOOKUP(E3044,消耗中转!$C$29:$C$40,消耗中转!$E$29:$J$40))</f>
        <v>1.3</v>
      </c>
    </row>
    <row r="3045" spans="1:12" x14ac:dyDescent="0.15">
      <c r="A3045" s="27">
        <f t="shared" si="641"/>
        <v>600611306003</v>
      </c>
      <c r="B3045" s="27">
        <f t="shared" si="642"/>
        <v>600611306003</v>
      </c>
      <c r="C3045" s="2">
        <f t="shared" si="647"/>
        <v>6006113060</v>
      </c>
      <c r="D3045" s="4">
        <f>_xlfn.XLOOKUP(E3045,[1]战斗中转!$D$8:$D$19,[1]战斗中转!$F$8:$F$19)</f>
        <v>60</v>
      </c>
      <c r="E3045" s="2">
        <f t="shared" si="644"/>
        <v>6</v>
      </c>
      <c r="F3045" s="2">
        <f t="shared" si="650"/>
        <v>1</v>
      </c>
      <c r="G3045" s="2">
        <f t="shared" si="650"/>
        <v>1</v>
      </c>
      <c r="H3045" s="2">
        <f t="shared" si="650"/>
        <v>3</v>
      </c>
      <c r="I3045" s="2">
        <f t="shared" si="649"/>
        <v>3</v>
      </c>
      <c r="J3045" s="2" cm="1">
        <f t="array" ref="J3045">INT(_xlfn.XLOOKUP($E3045,消耗中转!$C$10:$C$21,_xlfn.XLOOKUP($I3045,消耗中转!$F$6:$K$6,消耗中转!$F$10:$K$21)))</f>
        <v>12000</v>
      </c>
      <c r="K3045" s="2" cm="1">
        <f t="array" ref="K3045">INT(IF(I3045=0,
_xlfn.XLOOKUP(0,消耗中转!$F$6:$K$6,_xlfn.XLOOKUP(E3045,消耗中转!$C$10:$C$21,消耗中转!$F$10:$K$21)),
_xlfn.XLOOKUP(I3045,消耗中转!$F$6:$K$6,_xlfn.XLOOKUP(E3045,消耗中转!$C$10:$C$21,消耗中转!$F$10:$K$21))+_xlfn.XLOOKUP(0,消耗中转!$F$6:$K$6,_xlfn.XLOOKUP(E3045,消耗中转!$C$10:$C$21,消耗中转!$F$10:$K$21))))</f>
        <v>14000</v>
      </c>
      <c r="L3045" s="2" cm="1">
        <f t="array" ref="L3045">_xlfn.XLOOKUP(I3045,消耗中转!$E$25:$J$25,_xlfn.XLOOKUP(E3045,消耗中转!$C$29:$C$40,消耗中转!$E$29:$J$40))</f>
        <v>1.3</v>
      </c>
    </row>
    <row r="3046" spans="1:12" x14ac:dyDescent="0.15">
      <c r="A3046" s="27">
        <f t="shared" si="641"/>
        <v>600611406003</v>
      </c>
      <c r="B3046" s="27">
        <f t="shared" si="642"/>
        <v>600611406003</v>
      </c>
      <c r="C3046" s="2">
        <f t="shared" si="647"/>
        <v>6006114060</v>
      </c>
      <c r="D3046" s="4">
        <f>_xlfn.XLOOKUP(E3046,[1]战斗中转!$D$8:$D$19,[1]战斗中转!$F$8:$F$19)</f>
        <v>60</v>
      </c>
      <c r="E3046" s="2">
        <f t="shared" si="644"/>
        <v>6</v>
      </c>
      <c r="F3046" s="2">
        <f t="shared" si="650"/>
        <v>1</v>
      </c>
      <c r="G3046" s="2">
        <f t="shared" si="650"/>
        <v>1</v>
      </c>
      <c r="H3046" s="2">
        <f t="shared" si="650"/>
        <v>4</v>
      </c>
      <c r="I3046" s="2">
        <f t="shared" si="649"/>
        <v>3</v>
      </c>
      <c r="J3046" s="2" cm="1">
        <f t="array" ref="J3046">INT(_xlfn.XLOOKUP($E3046,消耗中转!$C$10:$C$21,_xlfn.XLOOKUP($I3046,消耗中转!$F$6:$K$6,消耗中转!$F$10:$K$21)))</f>
        <v>12000</v>
      </c>
      <c r="K3046" s="2" cm="1">
        <f t="array" ref="K3046">INT(IF(I3046=0,
_xlfn.XLOOKUP(0,消耗中转!$F$6:$K$6,_xlfn.XLOOKUP(E3046,消耗中转!$C$10:$C$21,消耗中转!$F$10:$K$21)),
_xlfn.XLOOKUP(I3046,消耗中转!$F$6:$K$6,_xlfn.XLOOKUP(E3046,消耗中转!$C$10:$C$21,消耗中转!$F$10:$K$21))+_xlfn.XLOOKUP(0,消耗中转!$F$6:$K$6,_xlfn.XLOOKUP(E3046,消耗中转!$C$10:$C$21,消耗中转!$F$10:$K$21))))</f>
        <v>14000</v>
      </c>
      <c r="L3046" s="2" cm="1">
        <f t="array" ref="L3046">_xlfn.XLOOKUP(I3046,消耗中转!$E$25:$J$25,_xlfn.XLOOKUP(E3046,消耗中转!$C$29:$C$40,消耗中转!$E$29:$J$40))</f>
        <v>1.3</v>
      </c>
    </row>
    <row r="3047" spans="1:12" x14ac:dyDescent="0.15">
      <c r="A3047" s="27">
        <f t="shared" si="641"/>
        <v>600612106003</v>
      </c>
      <c r="B3047" s="27">
        <f t="shared" si="642"/>
        <v>600612106003</v>
      </c>
      <c r="C3047" s="2">
        <f t="shared" si="647"/>
        <v>6006121060</v>
      </c>
      <c r="D3047" s="4">
        <f>_xlfn.XLOOKUP(E3047,[1]战斗中转!$D$8:$D$19,[1]战斗中转!$F$8:$F$19)</f>
        <v>60</v>
      </c>
      <c r="E3047" s="2">
        <f t="shared" si="644"/>
        <v>6</v>
      </c>
      <c r="F3047" s="2">
        <f t="shared" si="650"/>
        <v>1</v>
      </c>
      <c r="G3047" s="2">
        <f t="shared" si="650"/>
        <v>2</v>
      </c>
      <c r="H3047" s="2">
        <f t="shared" si="650"/>
        <v>1</v>
      </c>
      <c r="I3047" s="2">
        <f t="shared" si="649"/>
        <v>3</v>
      </c>
      <c r="J3047" s="2" cm="1">
        <f t="array" ref="J3047">INT(_xlfn.XLOOKUP($E3047,消耗中转!$C$10:$C$21,_xlfn.XLOOKUP($I3047,消耗中转!$F$6:$K$6,消耗中转!$F$10:$K$21)))</f>
        <v>12000</v>
      </c>
      <c r="K3047" s="2" cm="1">
        <f t="array" ref="K3047">INT(IF(I3047=0,
_xlfn.XLOOKUP(0,消耗中转!$F$6:$K$6,_xlfn.XLOOKUP(E3047,消耗中转!$C$10:$C$21,消耗中转!$F$10:$K$21)),
_xlfn.XLOOKUP(I3047,消耗中转!$F$6:$K$6,_xlfn.XLOOKUP(E3047,消耗中转!$C$10:$C$21,消耗中转!$F$10:$K$21))+_xlfn.XLOOKUP(0,消耗中转!$F$6:$K$6,_xlfn.XLOOKUP(E3047,消耗中转!$C$10:$C$21,消耗中转!$F$10:$K$21))))</f>
        <v>14000</v>
      </c>
      <c r="L3047" s="2" cm="1">
        <f t="array" ref="L3047">_xlfn.XLOOKUP(I3047,消耗中转!$E$25:$J$25,_xlfn.XLOOKUP(E3047,消耗中转!$C$29:$C$40,消耗中转!$E$29:$J$40))</f>
        <v>1.3</v>
      </c>
    </row>
    <row r="3048" spans="1:12" x14ac:dyDescent="0.15">
      <c r="A3048" s="27">
        <f t="shared" si="641"/>
        <v>600612206003</v>
      </c>
      <c r="B3048" s="27">
        <f t="shared" si="642"/>
        <v>600612206003</v>
      </c>
      <c r="C3048" s="2">
        <f t="shared" si="647"/>
        <v>6006122060</v>
      </c>
      <c r="D3048" s="4">
        <f>_xlfn.XLOOKUP(E3048,[1]战斗中转!$D$8:$D$19,[1]战斗中转!$F$8:$F$19)</f>
        <v>60</v>
      </c>
      <c r="E3048" s="2">
        <f t="shared" si="644"/>
        <v>6</v>
      </c>
      <c r="F3048" s="2">
        <f t="shared" si="650"/>
        <v>1</v>
      </c>
      <c r="G3048" s="2">
        <f t="shared" si="650"/>
        <v>2</v>
      </c>
      <c r="H3048" s="2">
        <f t="shared" si="650"/>
        <v>2</v>
      </c>
      <c r="I3048" s="2">
        <f t="shared" si="649"/>
        <v>3</v>
      </c>
      <c r="J3048" s="2" cm="1">
        <f t="array" ref="J3048">INT(_xlfn.XLOOKUP($E3048,消耗中转!$C$10:$C$21,_xlfn.XLOOKUP($I3048,消耗中转!$F$6:$K$6,消耗中转!$F$10:$K$21)))</f>
        <v>12000</v>
      </c>
      <c r="K3048" s="2" cm="1">
        <f t="array" ref="K3048">INT(IF(I3048=0,
_xlfn.XLOOKUP(0,消耗中转!$F$6:$K$6,_xlfn.XLOOKUP(E3048,消耗中转!$C$10:$C$21,消耗中转!$F$10:$K$21)),
_xlfn.XLOOKUP(I3048,消耗中转!$F$6:$K$6,_xlfn.XLOOKUP(E3048,消耗中转!$C$10:$C$21,消耗中转!$F$10:$K$21))+_xlfn.XLOOKUP(0,消耗中转!$F$6:$K$6,_xlfn.XLOOKUP(E3048,消耗中转!$C$10:$C$21,消耗中转!$F$10:$K$21))))</f>
        <v>14000</v>
      </c>
      <c r="L3048" s="2" cm="1">
        <f t="array" ref="L3048">_xlfn.XLOOKUP(I3048,消耗中转!$E$25:$J$25,_xlfn.XLOOKUP(E3048,消耗中转!$C$29:$C$40,消耗中转!$E$29:$J$40))</f>
        <v>1.3</v>
      </c>
    </row>
    <row r="3049" spans="1:12" x14ac:dyDescent="0.15">
      <c r="A3049" s="27">
        <f t="shared" si="641"/>
        <v>600612306003</v>
      </c>
      <c r="B3049" s="27">
        <f t="shared" si="642"/>
        <v>600612306003</v>
      </c>
      <c r="C3049" s="2">
        <f t="shared" si="647"/>
        <v>6006123060</v>
      </c>
      <c r="D3049" s="4">
        <f>_xlfn.XLOOKUP(E3049,[1]战斗中转!$D$8:$D$19,[1]战斗中转!$F$8:$F$19)</f>
        <v>60</v>
      </c>
      <c r="E3049" s="2">
        <f t="shared" si="644"/>
        <v>6</v>
      </c>
      <c r="F3049" s="2">
        <f t="shared" si="650"/>
        <v>1</v>
      </c>
      <c r="G3049" s="2">
        <f t="shared" si="650"/>
        <v>2</v>
      </c>
      <c r="H3049" s="2">
        <f t="shared" si="650"/>
        <v>3</v>
      </c>
      <c r="I3049" s="2">
        <f t="shared" si="649"/>
        <v>3</v>
      </c>
      <c r="J3049" s="2" cm="1">
        <f t="array" ref="J3049">INT(_xlfn.XLOOKUP($E3049,消耗中转!$C$10:$C$21,_xlfn.XLOOKUP($I3049,消耗中转!$F$6:$K$6,消耗中转!$F$10:$K$21)))</f>
        <v>12000</v>
      </c>
      <c r="K3049" s="2" cm="1">
        <f t="array" ref="K3049">INT(IF(I3049=0,
_xlfn.XLOOKUP(0,消耗中转!$F$6:$K$6,_xlfn.XLOOKUP(E3049,消耗中转!$C$10:$C$21,消耗中转!$F$10:$K$21)),
_xlfn.XLOOKUP(I3049,消耗中转!$F$6:$K$6,_xlfn.XLOOKUP(E3049,消耗中转!$C$10:$C$21,消耗中转!$F$10:$K$21))+_xlfn.XLOOKUP(0,消耗中转!$F$6:$K$6,_xlfn.XLOOKUP(E3049,消耗中转!$C$10:$C$21,消耗中转!$F$10:$K$21))))</f>
        <v>14000</v>
      </c>
      <c r="L3049" s="2" cm="1">
        <f t="array" ref="L3049">_xlfn.XLOOKUP(I3049,消耗中转!$E$25:$J$25,_xlfn.XLOOKUP(E3049,消耗中转!$C$29:$C$40,消耗中转!$E$29:$J$40))</f>
        <v>1.3</v>
      </c>
    </row>
    <row r="3050" spans="1:12" x14ac:dyDescent="0.15">
      <c r="A3050" s="27">
        <f t="shared" si="641"/>
        <v>600612406003</v>
      </c>
      <c r="B3050" s="27">
        <f t="shared" si="642"/>
        <v>600612406003</v>
      </c>
      <c r="C3050" s="2">
        <f t="shared" si="647"/>
        <v>6006124060</v>
      </c>
      <c r="D3050" s="4">
        <f>_xlfn.XLOOKUP(E3050,[1]战斗中转!$D$8:$D$19,[1]战斗中转!$F$8:$F$19)</f>
        <v>60</v>
      </c>
      <c r="E3050" s="2">
        <f t="shared" si="644"/>
        <v>6</v>
      </c>
      <c r="F3050" s="2">
        <f t="shared" si="650"/>
        <v>1</v>
      </c>
      <c r="G3050" s="2">
        <f t="shared" si="650"/>
        <v>2</v>
      </c>
      <c r="H3050" s="2">
        <f t="shared" si="650"/>
        <v>4</v>
      </c>
      <c r="I3050" s="2">
        <f t="shared" si="649"/>
        <v>3</v>
      </c>
      <c r="J3050" s="2" cm="1">
        <f t="array" ref="J3050">INT(_xlfn.XLOOKUP($E3050,消耗中转!$C$10:$C$21,_xlfn.XLOOKUP($I3050,消耗中转!$F$6:$K$6,消耗中转!$F$10:$K$21)))</f>
        <v>12000</v>
      </c>
      <c r="K3050" s="2" cm="1">
        <f t="array" ref="K3050">INT(IF(I3050=0,
_xlfn.XLOOKUP(0,消耗中转!$F$6:$K$6,_xlfn.XLOOKUP(E3050,消耗中转!$C$10:$C$21,消耗中转!$F$10:$K$21)),
_xlfn.XLOOKUP(I3050,消耗中转!$F$6:$K$6,_xlfn.XLOOKUP(E3050,消耗中转!$C$10:$C$21,消耗中转!$F$10:$K$21))+_xlfn.XLOOKUP(0,消耗中转!$F$6:$K$6,_xlfn.XLOOKUP(E3050,消耗中转!$C$10:$C$21,消耗中转!$F$10:$K$21))))</f>
        <v>14000</v>
      </c>
      <c r="L3050" s="2" cm="1">
        <f t="array" ref="L3050">_xlfn.XLOOKUP(I3050,消耗中转!$E$25:$J$25,_xlfn.XLOOKUP(E3050,消耗中转!$C$29:$C$40,消耗中转!$E$29:$J$40))</f>
        <v>1.3</v>
      </c>
    </row>
    <row r="3051" spans="1:12" x14ac:dyDescent="0.15">
      <c r="A3051" s="27">
        <f t="shared" si="641"/>
        <v>600613106003</v>
      </c>
      <c r="B3051" s="27">
        <f t="shared" si="642"/>
        <v>600613106003</v>
      </c>
      <c r="C3051" s="2">
        <f t="shared" si="647"/>
        <v>6006131060</v>
      </c>
      <c r="D3051" s="4">
        <f>_xlfn.XLOOKUP(E3051,[1]战斗中转!$D$8:$D$19,[1]战斗中转!$F$8:$F$19)</f>
        <v>60</v>
      </c>
      <c r="E3051" s="2">
        <f t="shared" si="644"/>
        <v>6</v>
      </c>
      <c r="F3051" s="2">
        <f t="shared" si="650"/>
        <v>1</v>
      </c>
      <c r="G3051" s="2">
        <f t="shared" si="650"/>
        <v>3</v>
      </c>
      <c r="H3051" s="2">
        <f t="shared" si="650"/>
        <v>1</v>
      </c>
      <c r="I3051" s="2">
        <f t="shared" si="649"/>
        <v>3</v>
      </c>
      <c r="J3051" s="2" cm="1">
        <f t="array" ref="J3051">INT(_xlfn.XLOOKUP($E3051,消耗中转!$C$10:$C$21,_xlfn.XLOOKUP($I3051,消耗中转!$F$6:$K$6,消耗中转!$F$10:$K$21)))</f>
        <v>12000</v>
      </c>
      <c r="K3051" s="2" cm="1">
        <f t="array" ref="K3051">INT(IF(I3051=0,
_xlfn.XLOOKUP(0,消耗中转!$F$6:$K$6,_xlfn.XLOOKUP(E3051,消耗中转!$C$10:$C$21,消耗中转!$F$10:$K$21)),
_xlfn.XLOOKUP(I3051,消耗中转!$F$6:$K$6,_xlfn.XLOOKUP(E3051,消耗中转!$C$10:$C$21,消耗中转!$F$10:$K$21))+_xlfn.XLOOKUP(0,消耗中转!$F$6:$K$6,_xlfn.XLOOKUP(E3051,消耗中转!$C$10:$C$21,消耗中转!$F$10:$K$21))))</f>
        <v>14000</v>
      </c>
      <c r="L3051" s="2" cm="1">
        <f t="array" ref="L3051">_xlfn.XLOOKUP(I3051,消耗中转!$E$25:$J$25,_xlfn.XLOOKUP(E3051,消耗中转!$C$29:$C$40,消耗中转!$E$29:$J$40))</f>
        <v>1.3</v>
      </c>
    </row>
    <row r="3052" spans="1:12" x14ac:dyDescent="0.15">
      <c r="A3052" s="27">
        <f t="shared" ref="A3052:A3127" si="651">B3052</f>
        <v>600613206003</v>
      </c>
      <c r="B3052" s="27">
        <f t="shared" ref="B3052:B3127" si="652">C3052*100+I3052</f>
        <v>600613206003</v>
      </c>
      <c r="C3052" s="2">
        <f t="shared" si="647"/>
        <v>6006132060</v>
      </c>
      <c r="D3052" s="4">
        <f>_xlfn.XLOOKUP(E3052,[1]战斗中转!$D$8:$D$19,[1]战斗中转!$F$8:$F$19)</f>
        <v>60</v>
      </c>
      <c r="E3052" s="2">
        <f t="shared" si="644"/>
        <v>6</v>
      </c>
      <c r="F3052" s="2">
        <f t="shared" si="650"/>
        <v>1</v>
      </c>
      <c r="G3052" s="2">
        <f t="shared" si="650"/>
        <v>3</v>
      </c>
      <c r="H3052" s="2">
        <f t="shared" si="650"/>
        <v>2</v>
      </c>
      <c r="I3052" s="2">
        <f t="shared" si="649"/>
        <v>3</v>
      </c>
      <c r="J3052" s="2" cm="1">
        <f t="array" ref="J3052">INT(_xlfn.XLOOKUP($E3052,消耗中转!$C$10:$C$21,_xlfn.XLOOKUP($I3052,消耗中转!$F$6:$K$6,消耗中转!$F$10:$K$21)))</f>
        <v>12000</v>
      </c>
      <c r="K3052" s="2" cm="1">
        <f t="array" ref="K3052">INT(IF(I3052=0,
_xlfn.XLOOKUP(0,消耗中转!$F$6:$K$6,_xlfn.XLOOKUP(E3052,消耗中转!$C$10:$C$21,消耗中转!$F$10:$K$21)),
_xlfn.XLOOKUP(I3052,消耗中转!$F$6:$K$6,_xlfn.XLOOKUP(E3052,消耗中转!$C$10:$C$21,消耗中转!$F$10:$K$21))+_xlfn.XLOOKUP(0,消耗中转!$F$6:$K$6,_xlfn.XLOOKUP(E3052,消耗中转!$C$10:$C$21,消耗中转!$F$10:$K$21))))</f>
        <v>14000</v>
      </c>
      <c r="L3052" s="2" cm="1">
        <f t="array" ref="L3052">_xlfn.XLOOKUP(I3052,消耗中转!$E$25:$J$25,_xlfn.XLOOKUP(E3052,消耗中转!$C$29:$C$40,消耗中转!$E$29:$J$40))</f>
        <v>1.3</v>
      </c>
    </row>
    <row r="3053" spans="1:12" x14ac:dyDescent="0.15">
      <c r="A3053" s="27">
        <f t="shared" si="651"/>
        <v>600613306003</v>
      </c>
      <c r="B3053" s="27">
        <f t="shared" si="652"/>
        <v>600613306003</v>
      </c>
      <c r="C3053" s="2">
        <f t="shared" si="647"/>
        <v>6006133060</v>
      </c>
      <c r="D3053" s="4">
        <f>_xlfn.XLOOKUP(E3053,[1]战斗中转!$D$8:$D$19,[1]战斗中转!$F$8:$F$19)</f>
        <v>60</v>
      </c>
      <c r="E3053" s="2">
        <f t="shared" si="644"/>
        <v>6</v>
      </c>
      <c r="F3053" s="2">
        <f t="shared" si="650"/>
        <v>1</v>
      </c>
      <c r="G3053" s="2">
        <f t="shared" si="650"/>
        <v>3</v>
      </c>
      <c r="H3053" s="2">
        <f t="shared" si="650"/>
        <v>3</v>
      </c>
      <c r="I3053" s="2">
        <f t="shared" si="649"/>
        <v>3</v>
      </c>
      <c r="J3053" s="2" cm="1">
        <f t="array" ref="J3053">INT(_xlfn.XLOOKUP($E3053,消耗中转!$C$10:$C$21,_xlfn.XLOOKUP($I3053,消耗中转!$F$6:$K$6,消耗中转!$F$10:$K$21)))</f>
        <v>12000</v>
      </c>
      <c r="K3053" s="2" cm="1">
        <f t="array" ref="K3053">INT(IF(I3053=0,
_xlfn.XLOOKUP(0,消耗中转!$F$6:$K$6,_xlfn.XLOOKUP(E3053,消耗中转!$C$10:$C$21,消耗中转!$F$10:$K$21)),
_xlfn.XLOOKUP(I3053,消耗中转!$F$6:$K$6,_xlfn.XLOOKUP(E3053,消耗中转!$C$10:$C$21,消耗中转!$F$10:$K$21))+_xlfn.XLOOKUP(0,消耗中转!$F$6:$K$6,_xlfn.XLOOKUP(E3053,消耗中转!$C$10:$C$21,消耗中转!$F$10:$K$21))))</f>
        <v>14000</v>
      </c>
      <c r="L3053" s="2" cm="1">
        <f t="array" ref="L3053">_xlfn.XLOOKUP(I3053,消耗中转!$E$25:$J$25,_xlfn.XLOOKUP(E3053,消耗中转!$C$29:$C$40,消耗中转!$E$29:$J$40))</f>
        <v>1.3</v>
      </c>
    </row>
    <row r="3054" spans="1:12" x14ac:dyDescent="0.15">
      <c r="A3054" s="27">
        <f t="shared" si="651"/>
        <v>600613406003</v>
      </c>
      <c r="B3054" s="27">
        <f t="shared" si="652"/>
        <v>600613406003</v>
      </c>
      <c r="C3054" s="2">
        <f t="shared" si="647"/>
        <v>6006134060</v>
      </c>
      <c r="D3054" s="4">
        <f>_xlfn.XLOOKUP(E3054,[1]战斗中转!$D$8:$D$19,[1]战斗中转!$F$8:$F$19)</f>
        <v>60</v>
      </c>
      <c r="E3054" s="2">
        <f t="shared" si="644"/>
        <v>6</v>
      </c>
      <c r="F3054" s="2">
        <f t="shared" si="650"/>
        <v>1</v>
      </c>
      <c r="G3054" s="2">
        <f t="shared" si="650"/>
        <v>3</v>
      </c>
      <c r="H3054" s="2">
        <f t="shared" si="650"/>
        <v>4</v>
      </c>
      <c r="I3054" s="2">
        <f t="shared" si="649"/>
        <v>3</v>
      </c>
      <c r="J3054" s="2" cm="1">
        <f t="array" ref="J3054">INT(_xlfn.XLOOKUP($E3054,消耗中转!$C$10:$C$21,_xlfn.XLOOKUP($I3054,消耗中转!$F$6:$K$6,消耗中转!$F$10:$K$21)))</f>
        <v>12000</v>
      </c>
      <c r="K3054" s="2" cm="1">
        <f t="array" ref="K3054">INT(IF(I3054=0,
_xlfn.XLOOKUP(0,消耗中转!$F$6:$K$6,_xlfn.XLOOKUP(E3054,消耗中转!$C$10:$C$21,消耗中转!$F$10:$K$21)),
_xlfn.XLOOKUP(I3054,消耗中转!$F$6:$K$6,_xlfn.XLOOKUP(E3054,消耗中转!$C$10:$C$21,消耗中转!$F$10:$K$21))+_xlfn.XLOOKUP(0,消耗中转!$F$6:$K$6,_xlfn.XLOOKUP(E3054,消耗中转!$C$10:$C$21,消耗中转!$F$10:$K$21))))</f>
        <v>14000</v>
      </c>
      <c r="L3054" s="2" cm="1">
        <f t="array" ref="L3054">_xlfn.XLOOKUP(I3054,消耗中转!$E$25:$J$25,_xlfn.XLOOKUP(E3054,消耗中转!$C$29:$C$40,消耗中转!$E$29:$J$40))</f>
        <v>1.3</v>
      </c>
    </row>
    <row r="3055" spans="1:12" x14ac:dyDescent="0.15">
      <c r="A3055" s="27">
        <f t="shared" si="651"/>
        <v>600621106003</v>
      </c>
      <c r="B3055" s="27">
        <f t="shared" si="652"/>
        <v>600621106003</v>
      </c>
      <c r="C3055" s="2">
        <f t="shared" si="647"/>
        <v>6006211060</v>
      </c>
      <c r="D3055" s="4">
        <f>_xlfn.XLOOKUP(E3055,[1]战斗中转!$D$8:$D$19,[1]战斗中转!$F$8:$F$19)</f>
        <v>60</v>
      </c>
      <c r="E3055" s="2">
        <f t="shared" si="644"/>
        <v>6</v>
      </c>
      <c r="F3055" s="2">
        <f t="shared" si="650"/>
        <v>2</v>
      </c>
      <c r="G3055" s="2">
        <f t="shared" si="650"/>
        <v>1</v>
      </c>
      <c r="H3055" s="2">
        <f t="shared" si="650"/>
        <v>1</v>
      </c>
      <c r="I3055" s="2">
        <f t="shared" si="649"/>
        <v>3</v>
      </c>
      <c r="J3055" s="2" cm="1">
        <f t="array" ref="J3055">INT(_xlfn.XLOOKUP($E3055,消耗中转!$C$10:$C$21,_xlfn.XLOOKUP($I3055,消耗中转!$F$6:$K$6,消耗中转!$F$10:$K$21)))</f>
        <v>12000</v>
      </c>
      <c r="K3055" s="2" cm="1">
        <f t="array" ref="K3055">INT(IF(I3055=0,
_xlfn.XLOOKUP(0,消耗中转!$F$6:$K$6,_xlfn.XLOOKUP(E3055,消耗中转!$C$10:$C$21,消耗中转!$F$10:$K$21)),
_xlfn.XLOOKUP(I3055,消耗中转!$F$6:$K$6,_xlfn.XLOOKUP(E3055,消耗中转!$C$10:$C$21,消耗中转!$F$10:$K$21))+_xlfn.XLOOKUP(0,消耗中转!$F$6:$K$6,_xlfn.XLOOKUP(E3055,消耗中转!$C$10:$C$21,消耗中转!$F$10:$K$21))))</f>
        <v>14000</v>
      </c>
      <c r="L3055" s="2" cm="1">
        <f t="array" ref="L3055">_xlfn.XLOOKUP(I3055,消耗中转!$E$25:$J$25,_xlfn.XLOOKUP(E3055,消耗中转!$C$29:$C$40,消耗中转!$E$29:$J$40))</f>
        <v>1.3</v>
      </c>
    </row>
    <row r="3056" spans="1:12" x14ac:dyDescent="0.15">
      <c r="A3056" s="27">
        <f t="shared" si="651"/>
        <v>600621206003</v>
      </c>
      <c r="B3056" s="27">
        <f t="shared" si="652"/>
        <v>600621206003</v>
      </c>
      <c r="C3056" s="2">
        <f t="shared" si="647"/>
        <v>6006212060</v>
      </c>
      <c r="D3056" s="4">
        <f>_xlfn.XLOOKUP(E3056,[1]战斗中转!$D$8:$D$19,[1]战斗中转!$F$8:$F$19)</f>
        <v>60</v>
      </c>
      <c r="E3056" s="2">
        <f t="shared" si="644"/>
        <v>6</v>
      </c>
      <c r="F3056" s="2">
        <f t="shared" si="650"/>
        <v>2</v>
      </c>
      <c r="G3056" s="2">
        <f t="shared" si="650"/>
        <v>1</v>
      </c>
      <c r="H3056" s="2">
        <f t="shared" si="650"/>
        <v>2</v>
      </c>
      <c r="I3056" s="2">
        <f t="shared" si="649"/>
        <v>3</v>
      </c>
      <c r="J3056" s="2" cm="1">
        <f t="array" ref="J3056">INT(_xlfn.XLOOKUP($E3056,消耗中转!$C$10:$C$21,_xlfn.XLOOKUP($I3056,消耗中转!$F$6:$K$6,消耗中转!$F$10:$K$21)))</f>
        <v>12000</v>
      </c>
      <c r="K3056" s="2" cm="1">
        <f t="array" ref="K3056">INT(IF(I3056=0,
_xlfn.XLOOKUP(0,消耗中转!$F$6:$K$6,_xlfn.XLOOKUP(E3056,消耗中转!$C$10:$C$21,消耗中转!$F$10:$K$21)),
_xlfn.XLOOKUP(I3056,消耗中转!$F$6:$K$6,_xlfn.XLOOKUP(E3056,消耗中转!$C$10:$C$21,消耗中转!$F$10:$K$21))+_xlfn.XLOOKUP(0,消耗中转!$F$6:$K$6,_xlfn.XLOOKUP(E3056,消耗中转!$C$10:$C$21,消耗中转!$F$10:$K$21))))</f>
        <v>14000</v>
      </c>
      <c r="L3056" s="2" cm="1">
        <f t="array" ref="L3056">_xlfn.XLOOKUP(I3056,消耗中转!$E$25:$J$25,_xlfn.XLOOKUP(E3056,消耗中转!$C$29:$C$40,消耗中转!$E$29:$J$40))</f>
        <v>1.3</v>
      </c>
    </row>
    <row r="3057" spans="1:12" x14ac:dyDescent="0.15">
      <c r="A3057" s="27">
        <f t="shared" si="651"/>
        <v>600621306003</v>
      </c>
      <c r="B3057" s="27">
        <f t="shared" si="652"/>
        <v>600621306003</v>
      </c>
      <c r="C3057" s="2">
        <f t="shared" si="647"/>
        <v>6006213060</v>
      </c>
      <c r="D3057" s="4">
        <f>_xlfn.XLOOKUP(E3057,[1]战斗中转!$D$8:$D$19,[1]战斗中转!$F$8:$F$19)</f>
        <v>60</v>
      </c>
      <c r="E3057" s="2">
        <f t="shared" si="644"/>
        <v>6</v>
      </c>
      <c r="F3057" s="2">
        <f t="shared" si="650"/>
        <v>2</v>
      </c>
      <c r="G3057" s="2">
        <f t="shared" si="650"/>
        <v>1</v>
      </c>
      <c r="H3057" s="2">
        <f t="shared" si="650"/>
        <v>3</v>
      </c>
      <c r="I3057" s="2">
        <f t="shared" si="649"/>
        <v>3</v>
      </c>
      <c r="J3057" s="2" cm="1">
        <f t="array" ref="J3057">INT(_xlfn.XLOOKUP($E3057,消耗中转!$C$10:$C$21,_xlfn.XLOOKUP($I3057,消耗中转!$F$6:$K$6,消耗中转!$F$10:$K$21)))</f>
        <v>12000</v>
      </c>
      <c r="K3057" s="2" cm="1">
        <f t="array" ref="K3057">INT(IF(I3057=0,
_xlfn.XLOOKUP(0,消耗中转!$F$6:$K$6,_xlfn.XLOOKUP(E3057,消耗中转!$C$10:$C$21,消耗中转!$F$10:$K$21)),
_xlfn.XLOOKUP(I3057,消耗中转!$F$6:$K$6,_xlfn.XLOOKUP(E3057,消耗中转!$C$10:$C$21,消耗中转!$F$10:$K$21))+_xlfn.XLOOKUP(0,消耗中转!$F$6:$K$6,_xlfn.XLOOKUP(E3057,消耗中转!$C$10:$C$21,消耗中转!$F$10:$K$21))))</f>
        <v>14000</v>
      </c>
      <c r="L3057" s="2" cm="1">
        <f t="array" ref="L3057">_xlfn.XLOOKUP(I3057,消耗中转!$E$25:$J$25,_xlfn.XLOOKUP(E3057,消耗中转!$C$29:$C$40,消耗中转!$E$29:$J$40))</f>
        <v>1.3</v>
      </c>
    </row>
    <row r="3058" spans="1:12" x14ac:dyDescent="0.15">
      <c r="A3058" s="27">
        <f t="shared" si="651"/>
        <v>600621406003</v>
      </c>
      <c r="B3058" s="27">
        <f t="shared" si="652"/>
        <v>600621406003</v>
      </c>
      <c r="C3058" s="2">
        <f t="shared" si="647"/>
        <v>6006214060</v>
      </c>
      <c r="D3058" s="4">
        <f>_xlfn.XLOOKUP(E3058,[1]战斗中转!$D$8:$D$19,[1]战斗中转!$F$8:$F$19)</f>
        <v>60</v>
      </c>
      <c r="E3058" s="2">
        <f t="shared" si="644"/>
        <v>6</v>
      </c>
      <c r="F3058" s="2">
        <f t="shared" si="650"/>
        <v>2</v>
      </c>
      <c r="G3058" s="2">
        <f t="shared" si="650"/>
        <v>1</v>
      </c>
      <c r="H3058" s="2">
        <f t="shared" si="650"/>
        <v>4</v>
      </c>
      <c r="I3058" s="2">
        <f t="shared" si="649"/>
        <v>3</v>
      </c>
      <c r="J3058" s="2" cm="1">
        <f t="array" ref="J3058">INT(_xlfn.XLOOKUP($E3058,消耗中转!$C$10:$C$21,_xlfn.XLOOKUP($I3058,消耗中转!$F$6:$K$6,消耗中转!$F$10:$K$21)))</f>
        <v>12000</v>
      </c>
      <c r="K3058" s="2" cm="1">
        <f t="array" ref="K3058">INT(IF(I3058=0,
_xlfn.XLOOKUP(0,消耗中转!$F$6:$K$6,_xlfn.XLOOKUP(E3058,消耗中转!$C$10:$C$21,消耗中转!$F$10:$K$21)),
_xlfn.XLOOKUP(I3058,消耗中转!$F$6:$K$6,_xlfn.XLOOKUP(E3058,消耗中转!$C$10:$C$21,消耗中转!$F$10:$K$21))+_xlfn.XLOOKUP(0,消耗中转!$F$6:$K$6,_xlfn.XLOOKUP(E3058,消耗中转!$C$10:$C$21,消耗中转!$F$10:$K$21))))</f>
        <v>14000</v>
      </c>
      <c r="L3058" s="2" cm="1">
        <f t="array" ref="L3058">_xlfn.XLOOKUP(I3058,消耗中转!$E$25:$J$25,_xlfn.XLOOKUP(E3058,消耗中转!$C$29:$C$40,消耗中转!$E$29:$J$40))</f>
        <v>1.3</v>
      </c>
    </row>
    <row r="3059" spans="1:12" x14ac:dyDescent="0.15">
      <c r="A3059" s="27">
        <f t="shared" si="651"/>
        <v>600622106003</v>
      </c>
      <c r="B3059" s="27">
        <f t="shared" si="652"/>
        <v>600622106003</v>
      </c>
      <c r="C3059" s="2">
        <f t="shared" si="647"/>
        <v>6006221060</v>
      </c>
      <c r="D3059" s="4">
        <f>_xlfn.XLOOKUP(E3059,[1]战斗中转!$D$8:$D$19,[1]战斗中转!$F$8:$F$19)</f>
        <v>60</v>
      </c>
      <c r="E3059" s="2">
        <f t="shared" si="644"/>
        <v>6</v>
      </c>
      <c r="F3059" s="2">
        <f t="shared" si="650"/>
        <v>2</v>
      </c>
      <c r="G3059" s="2">
        <f t="shared" si="650"/>
        <v>2</v>
      </c>
      <c r="H3059" s="2">
        <f t="shared" si="650"/>
        <v>1</v>
      </c>
      <c r="I3059" s="2">
        <f t="shared" si="649"/>
        <v>3</v>
      </c>
      <c r="J3059" s="2" cm="1">
        <f t="array" ref="J3059">INT(_xlfn.XLOOKUP($E3059,消耗中转!$C$10:$C$21,_xlfn.XLOOKUP($I3059,消耗中转!$F$6:$K$6,消耗中转!$F$10:$K$21)))</f>
        <v>12000</v>
      </c>
      <c r="K3059" s="2" cm="1">
        <f t="array" ref="K3059">INT(IF(I3059=0,
_xlfn.XLOOKUP(0,消耗中转!$F$6:$K$6,_xlfn.XLOOKUP(E3059,消耗中转!$C$10:$C$21,消耗中转!$F$10:$K$21)),
_xlfn.XLOOKUP(I3059,消耗中转!$F$6:$K$6,_xlfn.XLOOKUP(E3059,消耗中转!$C$10:$C$21,消耗中转!$F$10:$K$21))+_xlfn.XLOOKUP(0,消耗中转!$F$6:$K$6,_xlfn.XLOOKUP(E3059,消耗中转!$C$10:$C$21,消耗中转!$F$10:$K$21))))</f>
        <v>14000</v>
      </c>
      <c r="L3059" s="2" cm="1">
        <f t="array" ref="L3059">_xlfn.XLOOKUP(I3059,消耗中转!$E$25:$J$25,_xlfn.XLOOKUP(E3059,消耗中转!$C$29:$C$40,消耗中转!$E$29:$J$40))</f>
        <v>1.3</v>
      </c>
    </row>
    <row r="3060" spans="1:12" x14ac:dyDescent="0.15">
      <c r="A3060" s="27">
        <f t="shared" si="651"/>
        <v>600622206003</v>
      </c>
      <c r="B3060" s="27">
        <f t="shared" si="652"/>
        <v>600622206003</v>
      </c>
      <c r="C3060" s="2">
        <f t="shared" si="647"/>
        <v>6006222060</v>
      </c>
      <c r="D3060" s="4">
        <f>_xlfn.XLOOKUP(E3060,[1]战斗中转!$D$8:$D$19,[1]战斗中转!$F$8:$F$19)</f>
        <v>60</v>
      </c>
      <c r="E3060" s="2">
        <f t="shared" si="644"/>
        <v>6</v>
      </c>
      <c r="F3060" s="2">
        <f t="shared" si="650"/>
        <v>2</v>
      </c>
      <c r="G3060" s="2">
        <f t="shared" si="650"/>
        <v>2</v>
      </c>
      <c r="H3060" s="2">
        <f t="shared" si="650"/>
        <v>2</v>
      </c>
      <c r="I3060" s="2">
        <f t="shared" si="649"/>
        <v>3</v>
      </c>
      <c r="J3060" s="2" cm="1">
        <f t="array" ref="J3060">INT(_xlfn.XLOOKUP($E3060,消耗中转!$C$10:$C$21,_xlfn.XLOOKUP($I3060,消耗中转!$F$6:$K$6,消耗中转!$F$10:$K$21)))</f>
        <v>12000</v>
      </c>
      <c r="K3060" s="2" cm="1">
        <f t="array" ref="K3060">INT(IF(I3060=0,
_xlfn.XLOOKUP(0,消耗中转!$F$6:$K$6,_xlfn.XLOOKUP(E3060,消耗中转!$C$10:$C$21,消耗中转!$F$10:$K$21)),
_xlfn.XLOOKUP(I3060,消耗中转!$F$6:$K$6,_xlfn.XLOOKUP(E3060,消耗中转!$C$10:$C$21,消耗中转!$F$10:$K$21))+_xlfn.XLOOKUP(0,消耗中转!$F$6:$K$6,_xlfn.XLOOKUP(E3060,消耗中转!$C$10:$C$21,消耗中转!$F$10:$K$21))))</f>
        <v>14000</v>
      </c>
      <c r="L3060" s="2" cm="1">
        <f t="array" ref="L3060">_xlfn.XLOOKUP(I3060,消耗中转!$E$25:$J$25,_xlfn.XLOOKUP(E3060,消耗中转!$C$29:$C$40,消耗中转!$E$29:$J$40))</f>
        <v>1.3</v>
      </c>
    </row>
    <row r="3061" spans="1:12" x14ac:dyDescent="0.15">
      <c r="A3061" s="27">
        <f t="shared" si="651"/>
        <v>600622306003</v>
      </c>
      <c r="B3061" s="27">
        <f t="shared" si="652"/>
        <v>600622306003</v>
      </c>
      <c r="C3061" s="2">
        <f t="shared" si="647"/>
        <v>6006223060</v>
      </c>
      <c r="D3061" s="4">
        <f>_xlfn.XLOOKUP(E3061,[1]战斗中转!$D$8:$D$19,[1]战斗中转!$F$8:$F$19)</f>
        <v>60</v>
      </c>
      <c r="E3061" s="2">
        <f t="shared" si="644"/>
        <v>6</v>
      </c>
      <c r="F3061" s="2">
        <f t="shared" si="650"/>
        <v>2</v>
      </c>
      <c r="G3061" s="2">
        <f t="shared" si="650"/>
        <v>2</v>
      </c>
      <c r="H3061" s="2">
        <f t="shared" si="650"/>
        <v>3</v>
      </c>
      <c r="I3061" s="2">
        <f t="shared" si="649"/>
        <v>3</v>
      </c>
      <c r="J3061" s="2" cm="1">
        <f t="array" ref="J3061">INT(_xlfn.XLOOKUP($E3061,消耗中转!$C$10:$C$21,_xlfn.XLOOKUP($I3061,消耗中转!$F$6:$K$6,消耗中转!$F$10:$K$21)))</f>
        <v>12000</v>
      </c>
      <c r="K3061" s="2" cm="1">
        <f t="array" ref="K3061">INT(IF(I3061=0,
_xlfn.XLOOKUP(0,消耗中转!$F$6:$K$6,_xlfn.XLOOKUP(E3061,消耗中转!$C$10:$C$21,消耗中转!$F$10:$K$21)),
_xlfn.XLOOKUP(I3061,消耗中转!$F$6:$K$6,_xlfn.XLOOKUP(E3061,消耗中转!$C$10:$C$21,消耗中转!$F$10:$K$21))+_xlfn.XLOOKUP(0,消耗中转!$F$6:$K$6,_xlfn.XLOOKUP(E3061,消耗中转!$C$10:$C$21,消耗中转!$F$10:$K$21))))</f>
        <v>14000</v>
      </c>
      <c r="L3061" s="2" cm="1">
        <f t="array" ref="L3061">_xlfn.XLOOKUP(I3061,消耗中转!$E$25:$J$25,_xlfn.XLOOKUP(E3061,消耗中转!$C$29:$C$40,消耗中转!$E$29:$J$40))</f>
        <v>1.3</v>
      </c>
    </row>
    <row r="3062" spans="1:12" x14ac:dyDescent="0.15">
      <c r="A3062" s="27">
        <f t="shared" si="651"/>
        <v>600622406003</v>
      </c>
      <c r="B3062" s="27">
        <f t="shared" si="652"/>
        <v>600622406003</v>
      </c>
      <c r="C3062" s="2">
        <f t="shared" si="647"/>
        <v>6006224060</v>
      </c>
      <c r="D3062" s="4">
        <f>_xlfn.XLOOKUP(E3062,[1]战斗中转!$D$8:$D$19,[1]战斗中转!$F$8:$F$19)</f>
        <v>60</v>
      </c>
      <c r="E3062" s="2">
        <f t="shared" si="644"/>
        <v>6</v>
      </c>
      <c r="F3062" s="2">
        <f t="shared" si="650"/>
        <v>2</v>
      </c>
      <c r="G3062" s="2">
        <f t="shared" si="650"/>
        <v>2</v>
      </c>
      <c r="H3062" s="2">
        <f t="shared" si="650"/>
        <v>4</v>
      </c>
      <c r="I3062" s="2">
        <f t="shared" si="649"/>
        <v>3</v>
      </c>
      <c r="J3062" s="2" cm="1">
        <f t="array" ref="J3062">INT(_xlfn.XLOOKUP($E3062,消耗中转!$C$10:$C$21,_xlfn.XLOOKUP($I3062,消耗中转!$F$6:$K$6,消耗中转!$F$10:$K$21)))</f>
        <v>12000</v>
      </c>
      <c r="K3062" s="2" cm="1">
        <f t="array" ref="K3062">INT(IF(I3062=0,
_xlfn.XLOOKUP(0,消耗中转!$F$6:$K$6,_xlfn.XLOOKUP(E3062,消耗中转!$C$10:$C$21,消耗中转!$F$10:$K$21)),
_xlfn.XLOOKUP(I3062,消耗中转!$F$6:$K$6,_xlfn.XLOOKUP(E3062,消耗中转!$C$10:$C$21,消耗中转!$F$10:$K$21))+_xlfn.XLOOKUP(0,消耗中转!$F$6:$K$6,_xlfn.XLOOKUP(E3062,消耗中转!$C$10:$C$21,消耗中转!$F$10:$K$21))))</f>
        <v>14000</v>
      </c>
      <c r="L3062" s="2" cm="1">
        <f t="array" ref="L3062">_xlfn.XLOOKUP(I3062,消耗中转!$E$25:$J$25,_xlfn.XLOOKUP(E3062,消耗中转!$C$29:$C$40,消耗中转!$E$29:$J$40))</f>
        <v>1.3</v>
      </c>
    </row>
    <row r="3063" spans="1:12" x14ac:dyDescent="0.15">
      <c r="A3063" s="27">
        <f t="shared" si="651"/>
        <v>600623106003</v>
      </c>
      <c r="B3063" s="27">
        <f t="shared" si="652"/>
        <v>600623106003</v>
      </c>
      <c r="C3063" s="2">
        <f t="shared" si="647"/>
        <v>6006231060</v>
      </c>
      <c r="D3063" s="4">
        <f>_xlfn.XLOOKUP(E3063,[1]战斗中转!$D$8:$D$19,[1]战斗中转!$F$8:$F$19)</f>
        <v>60</v>
      </c>
      <c r="E3063" s="2">
        <f t="shared" ref="E3063:E3126" si="653">E2991+1</f>
        <v>6</v>
      </c>
      <c r="F3063" s="2">
        <f t="shared" ref="F3063:H3082" si="654">F2991</f>
        <v>2</v>
      </c>
      <c r="G3063" s="2">
        <f t="shared" si="654"/>
        <v>3</v>
      </c>
      <c r="H3063" s="2">
        <f t="shared" si="654"/>
        <v>1</v>
      </c>
      <c r="I3063" s="2">
        <f t="shared" si="649"/>
        <v>3</v>
      </c>
      <c r="J3063" s="2" cm="1">
        <f t="array" ref="J3063">INT(_xlfn.XLOOKUP($E3063,消耗中转!$C$10:$C$21,_xlfn.XLOOKUP($I3063,消耗中转!$F$6:$K$6,消耗中转!$F$10:$K$21)))</f>
        <v>12000</v>
      </c>
      <c r="K3063" s="2" cm="1">
        <f t="array" ref="K3063">INT(IF(I3063=0,
_xlfn.XLOOKUP(0,消耗中转!$F$6:$K$6,_xlfn.XLOOKUP(E3063,消耗中转!$C$10:$C$21,消耗中转!$F$10:$K$21)),
_xlfn.XLOOKUP(I3063,消耗中转!$F$6:$K$6,_xlfn.XLOOKUP(E3063,消耗中转!$C$10:$C$21,消耗中转!$F$10:$K$21))+_xlfn.XLOOKUP(0,消耗中转!$F$6:$K$6,_xlfn.XLOOKUP(E3063,消耗中转!$C$10:$C$21,消耗中转!$F$10:$K$21))))</f>
        <v>14000</v>
      </c>
      <c r="L3063" s="2" cm="1">
        <f t="array" ref="L3063">_xlfn.XLOOKUP(I3063,消耗中转!$E$25:$J$25,_xlfn.XLOOKUP(E3063,消耗中转!$C$29:$C$40,消耗中转!$E$29:$J$40))</f>
        <v>1.3</v>
      </c>
    </row>
    <row r="3064" spans="1:12" x14ac:dyDescent="0.15">
      <c r="A3064" s="27">
        <f t="shared" si="651"/>
        <v>600623206003</v>
      </c>
      <c r="B3064" s="27">
        <f t="shared" si="652"/>
        <v>600623206003</v>
      </c>
      <c r="C3064" s="2">
        <f t="shared" si="647"/>
        <v>6006232060</v>
      </c>
      <c r="D3064" s="4">
        <f>_xlfn.XLOOKUP(E3064,[1]战斗中转!$D$8:$D$19,[1]战斗中转!$F$8:$F$19)</f>
        <v>60</v>
      </c>
      <c r="E3064" s="2">
        <f t="shared" si="653"/>
        <v>6</v>
      </c>
      <c r="F3064" s="2">
        <f t="shared" si="654"/>
        <v>2</v>
      </c>
      <c r="G3064" s="2">
        <f t="shared" si="654"/>
        <v>3</v>
      </c>
      <c r="H3064" s="2">
        <f t="shared" si="654"/>
        <v>2</v>
      </c>
      <c r="I3064" s="2">
        <f t="shared" si="649"/>
        <v>3</v>
      </c>
      <c r="J3064" s="2" cm="1">
        <f t="array" ref="J3064">INT(_xlfn.XLOOKUP($E3064,消耗中转!$C$10:$C$21,_xlfn.XLOOKUP($I3064,消耗中转!$F$6:$K$6,消耗中转!$F$10:$K$21)))</f>
        <v>12000</v>
      </c>
      <c r="K3064" s="2" cm="1">
        <f t="array" ref="K3064">INT(IF(I3064=0,
_xlfn.XLOOKUP(0,消耗中转!$F$6:$K$6,_xlfn.XLOOKUP(E3064,消耗中转!$C$10:$C$21,消耗中转!$F$10:$K$21)),
_xlfn.XLOOKUP(I3064,消耗中转!$F$6:$K$6,_xlfn.XLOOKUP(E3064,消耗中转!$C$10:$C$21,消耗中转!$F$10:$K$21))+_xlfn.XLOOKUP(0,消耗中转!$F$6:$K$6,_xlfn.XLOOKUP(E3064,消耗中转!$C$10:$C$21,消耗中转!$F$10:$K$21))))</f>
        <v>14000</v>
      </c>
      <c r="L3064" s="2" cm="1">
        <f t="array" ref="L3064">_xlfn.XLOOKUP(I3064,消耗中转!$E$25:$J$25,_xlfn.XLOOKUP(E3064,消耗中转!$C$29:$C$40,消耗中转!$E$29:$J$40))</f>
        <v>1.3</v>
      </c>
    </row>
    <row r="3065" spans="1:12" x14ac:dyDescent="0.15">
      <c r="A3065" s="27">
        <f t="shared" si="651"/>
        <v>600623306003</v>
      </c>
      <c r="B3065" s="27">
        <f t="shared" si="652"/>
        <v>600623306003</v>
      </c>
      <c r="C3065" s="2">
        <f t="shared" si="647"/>
        <v>6006233060</v>
      </c>
      <c r="D3065" s="4">
        <f>_xlfn.XLOOKUP(E3065,[1]战斗中转!$D$8:$D$19,[1]战斗中转!$F$8:$F$19)</f>
        <v>60</v>
      </c>
      <c r="E3065" s="2">
        <f t="shared" si="653"/>
        <v>6</v>
      </c>
      <c r="F3065" s="2">
        <f t="shared" si="654"/>
        <v>2</v>
      </c>
      <c r="G3065" s="2">
        <f t="shared" si="654"/>
        <v>3</v>
      </c>
      <c r="H3065" s="2">
        <f t="shared" si="654"/>
        <v>3</v>
      </c>
      <c r="I3065" s="2">
        <f t="shared" si="649"/>
        <v>3</v>
      </c>
      <c r="J3065" s="2" cm="1">
        <f t="array" ref="J3065">INT(_xlfn.XLOOKUP($E3065,消耗中转!$C$10:$C$21,_xlfn.XLOOKUP($I3065,消耗中转!$F$6:$K$6,消耗中转!$F$10:$K$21)))</f>
        <v>12000</v>
      </c>
      <c r="K3065" s="2" cm="1">
        <f t="array" ref="K3065">INT(IF(I3065=0,
_xlfn.XLOOKUP(0,消耗中转!$F$6:$K$6,_xlfn.XLOOKUP(E3065,消耗中转!$C$10:$C$21,消耗中转!$F$10:$K$21)),
_xlfn.XLOOKUP(I3065,消耗中转!$F$6:$K$6,_xlfn.XLOOKUP(E3065,消耗中转!$C$10:$C$21,消耗中转!$F$10:$K$21))+_xlfn.XLOOKUP(0,消耗中转!$F$6:$K$6,_xlfn.XLOOKUP(E3065,消耗中转!$C$10:$C$21,消耗中转!$F$10:$K$21))))</f>
        <v>14000</v>
      </c>
      <c r="L3065" s="2" cm="1">
        <f t="array" ref="L3065">_xlfn.XLOOKUP(I3065,消耗中转!$E$25:$J$25,_xlfn.XLOOKUP(E3065,消耗中转!$C$29:$C$40,消耗中转!$E$29:$J$40))</f>
        <v>1.3</v>
      </c>
    </row>
    <row r="3066" spans="1:12" x14ac:dyDescent="0.15">
      <c r="A3066" s="27">
        <f t="shared" si="651"/>
        <v>600623406003</v>
      </c>
      <c r="B3066" s="27">
        <f t="shared" si="652"/>
        <v>600623406003</v>
      </c>
      <c r="C3066" s="2">
        <f t="shared" si="647"/>
        <v>6006234060</v>
      </c>
      <c r="D3066" s="4">
        <f>_xlfn.XLOOKUP(E3066,[1]战斗中转!$D$8:$D$19,[1]战斗中转!$F$8:$F$19)</f>
        <v>60</v>
      </c>
      <c r="E3066" s="2">
        <f t="shared" si="653"/>
        <v>6</v>
      </c>
      <c r="F3066" s="2">
        <f t="shared" si="654"/>
        <v>2</v>
      </c>
      <c r="G3066" s="2">
        <f t="shared" si="654"/>
        <v>3</v>
      </c>
      <c r="H3066" s="2">
        <f t="shared" si="654"/>
        <v>4</v>
      </c>
      <c r="I3066" s="2">
        <f t="shared" si="649"/>
        <v>3</v>
      </c>
      <c r="J3066" s="2" cm="1">
        <f t="array" ref="J3066">INT(_xlfn.XLOOKUP($E3066,消耗中转!$C$10:$C$21,_xlfn.XLOOKUP($I3066,消耗中转!$F$6:$K$6,消耗中转!$F$10:$K$21)))</f>
        <v>12000</v>
      </c>
      <c r="K3066" s="2" cm="1">
        <f t="array" ref="K3066">INT(IF(I3066=0,
_xlfn.XLOOKUP(0,消耗中转!$F$6:$K$6,_xlfn.XLOOKUP(E3066,消耗中转!$C$10:$C$21,消耗中转!$F$10:$K$21)),
_xlfn.XLOOKUP(I3066,消耗中转!$F$6:$K$6,_xlfn.XLOOKUP(E3066,消耗中转!$C$10:$C$21,消耗中转!$F$10:$K$21))+_xlfn.XLOOKUP(0,消耗中转!$F$6:$K$6,_xlfn.XLOOKUP(E3066,消耗中转!$C$10:$C$21,消耗中转!$F$10:$K$21))))</f>
        <v>14000</v>
      </c>
      <c r="L3066" s="2" cm="1">
        <f t="array" ref="L3066">_xlfn.XLOOKUP(I3066,消耗中转!$E$25:$J$25,_xlfn.XLOOKUP(E3066,消耗中转!$C$29:$C$40,消耗中转!$E$29:$J$40))</f>
        <v>1.3</v>
      </c>
    </row>
    <row r="3067" spans="1:12" x14ac:dyDescent="0.15">
      <c r="A3067" s="27">
        <f t="shared" si="651"/>
        <v>600631106003</v>
      </c>
      <c r="B3067" s="27">
        <f t="shared" si="652"/>
        <v>600631106003</v>
      </c>
      <c r="C3067" s="2">
        <f t="shared" si="647"/>
        <v>6006311060</v>
      </c>
      <c r="D3067" s="4">
        <f>_xlfn.XLOOKUP(E3067,[1]战斗中转!$D$8:$D$19,[1]战斗中转!$F$8:$F$19)</f>
        <v>60</v>
      </c>
      <c r="E3067" s="2">
        <f t="shared" si="653"/>
        <v>6</v>
      </c>
      <c r="F3067" s="2">
        <f t="shared" si="654"/>
        <v>3</v>
      </c>
      <c r="G3067" s="2">
        <f t="shared" si="654"/>
        <v>1</v>
      </c>
      <c r="H3067" s="2">
        <f t="shared" si="654"/>
        <v>1</v>
      </c>
      <c r="I3067" s="2">
        <f t="shared" si="649"/>
        <v>3</v>
      </c>
      <c r="J3067" s="2" cm="1">
        <f t="array" ref="J3067">INT(_xlfn.XLOOKUP($E3067,消耗中转!$C$10:$C$21,_xlfn.XLOOKUP($I3067,消耗中转!$F$6:$K$6,消耗中转!$F$10:$K$21)))</f>
        <v>12000</v>
      </c>
      <c r="K3067" s="2" cm="1">
        <f t="array" ref="K3067">INT(IF(I3067=0,
_xlfn.XLOOKUP(0,消耗中转!$F$6:$K$6,_xlfn.XLOOKUP(E3067,消耗中转!$C$10:$C$21,消耗中转!$F$10:$K$21)),
_xlfn.XLOOKUP(I3067,消耗中转!$F$6:$K$6,_xlfn.XLOOKUP(E3067,消耗中转!$C$10:$C$21,消耗中转!$F$10:$K$21))+_xlfn.XLOOKUP(0,消耗中转!$F$6:$K$6,_xlfn.XLOOKUP(E3067,消耗中转!$C$10:$C$21,消耗中转!$F$10:$K$21))))</f>
        <v>14000</v>
      </c>
      <c r="L3067" s="2" cm="1">
        <f t="array" ref="L3067">_xlfn.XLOOKUP(I3067,消耗中转!$E$25:$J$25,_xlfn.XLOOKUP(E3067,消耗中转!$C$29:$C$40,消耗中转!$E$29:$J$40))</f>
        <v>1.3</v>
      </c>
    </row>
    <row r="3068" spans="1:12" x14ac:dyDescent="0.15">
      <c r="A3068" s="27">
        <f t="shared" si="651"/>
        <v>600631206003</v>
      </c>
      <c r="B3068" s="27">
        <f t="shared" si="652"/>
        <v>600631206003</v>
      </c>
      <c r="C3068" s="2">
        <f t="shared" si="647"/>
        <v>6006312060</v>
      </c>
      <c r="D3068" s="4">
        <f>_xlfn.XLOOKUP(E3068,[1]战斗中转!$D$8:$D$19,[1]战斗中转!$F$8:$F$19)</f>
        <v>60</v>
      </c>
      <c r="E3068" s="2">
        <f t="shared" si="653"/>
        <v>6</v>
      </c>
      <c r="F3068" s="2">
        <f t="shared" si="654"/>
        <v>3</v>
      </c>
      <c r="G3068" s="2">
        <f t="shared" si="654"/>
        <v>1</v>
      </c>
      <c r="H3068" s="2">
        <f t="shared" si="654"/>
        <v>2</v>
      </c>
      <c r="I3068" s="2">
        <f t="shared" si="649"/>
        <v>3</v>
      </c>
      <c r="J3068" s="2" cm="1">
        <f t="array" ref="J3068">INT(_xlfn.XLOOKUP($E3068,消耗中转!$C$10:$C$21,_xlfn.XLOOKUP($I3068,消耗中转!$F$6:$K$6,消耗中转!$F$10:$K$21)))</f>
        <v>12000</v>
      </c>
      <c r="K3068" s="2" cm="1">
        <f t="array" ref="K3068">INT(IF(I3068=0,
_xlfn.XLOOKUP(0,消耗中转!$F$6:$K$6,_xlfn.XLOOKUP(E3068,消耗中转!$C$10:$C$21,消耗中转!$F$10:$K$21)),
_xlfn.XLOOKUP(I3068,消耗中转!$F$6:$K$6,_xlfn.XLOOKUP(E3068,消耗中转!$C$10:$C$21,消耗中转!$F$10:$K$21))+_xlfn.XLOOKUP(0,消耗中转!$F$6:$K$6,_xlfn.XLOOKUP(E3068,消耗中转!$C$10:$C$21,消耗中转!$F$10:$K$21))))</f>
        <v>14000</v>
      </c>
      <c r="L3068" s="2" cm="1">
        <f t="array" ref="L3068">_xlfn.XLOOKUP(I3068,消耗中转!$E$25:$J$25,_xlfn.XLOOKUP(E3068,消耗中转!$C$29:$C$40,消耗中转!$E$29:$J$40))</f>
        <v>1.3</v>
      </c>
    </row>
    <row r="3069" spans="1:12" x14ac:dyDescent="0.15">
      <c r="A3069" s="27">
        <f t="shared" si="651"/>
        <v>600631306003</v>
      </c>
      <c r="B3069" s="27">
        <f t="shared" si="652"/>
        <v>600631306003</v>
      </c>
      <c r="C3069" s="2">
        <f t="shared" si="647"/>
        <v>6006313060</v>
      </c>
      <c r="D3069" s="4">
        <f>_xlfn.XLOOKUP(E3069,[1]战斗中转!$D$8:$D$19,[1]战斗中转!$F$8:$F$19)</f>
        <v>60</v>
      </c>
      <c r="E3069" s="2">
        <f t="shared" si="653"/>
        <v>6</v>
      </c>
      <c r="F3069" s="2">
        <f t="shared" si="654"/>
        <v>3</v>
      </c>
      <c r="G3069" s="2">
        <f t="shared" si="654"/>
        <v>1</v>
      </c>
      <c r="H3069" s="2">
        <f t="shared" si="654"/>
        <v>3</v>
      </c>
      <c r="I3069" s="2">
        <f t="shared" si="649"/>
        <v>3</v>
      </c>
      <c r="J3069" s="2" cm="1">
        <f t="array" ref="J3069">INT(_xlfn.XLOOKUP($E3069,消耗中转!$C$10:$C$21,_xlfn.XLOOKUP($I3069,消耗中转!$F$6:$K$6,消耗中转!$F$10:$K$21)))</f>
        <v>12000</v>
      </c>
      <c r="K3069" s="2" cm="1">
        <f t="array" ref="K3069">INT(IF(I3069=0,
_xlfn.XLOOKUP(0,消耗中转!$F$6:$K$6,_xlfn.XLOOKUP(E3069,消耗中转!$C$10:$C$21,消耗中转!$F$10:$K$21)),
_xlfn.XLOOKUP(I3069,消耗中转!$F$6:$K$6,_xlfn.XLOOKUP(E3069,消耗中转!$C$10:$C$21,消耗中转!$F$10:$K$21))+_xlfn.XLOOKUP(0,消耗中转!$F$6:$K$6,_xlfn.XLOOKUP(E3069,消耗中转!$C$10:$C$21,消耗中转!$F$10:$K$21))))</f>
        <v>14000</v>
      </c>
      <c r="L3069" s="2" cm="1">
        <f t="array" ref="L3069">_xlfn.XLOOKUP(I3069,消耗中转!$E$25:$J$25,_xlfn.XLOOKUP(E3069,消耗中转!$C$29:$C$40,消耗中转!$E$29:$J$40))</f>
        <v>1.3</v>
      </c>
    </row>
    <row r="3070" spans="1:12" x14ac:dyDescent="0.15">
      <c r="A3070" s="27">
        <f t="shared" si="651"/>
        <v>600631406003</v>
      </c>
      <c r="B3070" s="27">
        <f t="shared" si="652"/>
        <v>600631406003</v>
      </c>
      <c r="C3070" s="2">
        <f t="shared" si="647"/>
        <v>6006314060</v>
      </c>
      <c r="D3070" s="4">
        <f>_xlfn.XLOOKUP(E3070,[1]战斗中转!$D$8:$D$19,[1]战斗中转!$F$8:$F$19)</f>
        <v>60</v>
      </c>
      <c r="E3070" s="2">
        <f t="shared" si="653"/>
        <v>6</v>
      </c>
      <c r="F3070" s="2">
        <f t="shared" si="654"/>
        <v>3</v>
      </c>
      <c r="G3070" s="2">
        <f t="shared" si="654"/>
        <v>1</v>
      </c>
      <c r="H3070" s="2">
        <f t="shared" si="654"/>
        <v>4</v>
      </c>
      <c r="I3070" s="2">
        <f t="shared" si="649"/>
        <v>3</v>
      </c>
      <c r="J3070" s="2" cm="1">
        <f t="array" ref="J3070">INT(_xlfn.XLOOKUP($E3070,消耗中转!$C$10:$C$21,_xlfn.XLOOKUP($I3070,消耗中转!$F$6:$K$6,消耗中转!$F$10:$K$21)))</f>
        <v>12000</v>
      </c>
      <c r="K3070" s="2" cm="1">
        <f t="array" ref="K3070">INT(IF(I3070=0,
_xlfn.XLOOKUP(0,消耗中转!$F$6:$K$6,_xlfn.XLOOKUP(E3070,消耗中转!$C$10:$C$21,消耗中转!$F$10:$K$21)),
_xlfn.XLOOKUP(I3070,消耗中转!$F$6:$K$6,_xlfn.XLOOKUP(E3070,消耗中转!$C$10:$C$21,消耗中转!$F$10:$K$21))+_xlfn.XLOOKUP(0,消耗中转!$F$6:$K$6,_xlfn.XLOOKUP(E3070,消耗中转!$C$10:$C$21,消耗中转!$F$10:$K$21))))</f>
        <v>14000</v>
      </c>
      <c r="L3070" s="2" cm="1">
        <f t="array" ref="L3070">_xlfn.XLOOKUP(I3070,消耗中转!$E$25:$J$25,_xlfn.XLOOKUP(E3070,消耗中转!$C$29:$C$40,消耗中转!$E$29:$J$40))</f>
        <v>1.3</v>
      </c>
    </row>
    <row r="3071" spans="1:12" x14ac:dyDescent="0.15">
      <c r="A3071" s="27">
        <f t="shared" si="651"/>
        <v>600632106003</v>
      </c>
      <c r="B3071" s="27">
        <f t="shared" si="652"/>
        <v>600632106003</v>
      </c>
      <c r="C3071" s="2">
        <f t="shared" si="647"/>
        <v>6006321060</v>
      </c>
      <c r="D3071" s="4">
        <f>_xlfn.XLOOKUP(E3071,[1]战斗中转!$D$8:$D$19,[1]战斗中转!$F$8:$F$19)</f>
        <v>60</v>
      </c>
      <c r="E3071" s="2">
        <f t="shared" si="653"/>
        <v>6</v>
      </c>
      <c r="F3071" s="2">
        <f t="shared" si="654"/>
        <v>3</v>
      </c>
      <c r="G3071" s="2">
        <f t="shared" si="654"/>
        <v>2</v>
      </c>
      <c r="H3071" s="2">
        <f t="shared" si="654"/>
        <v>1</v>
      </c>
      <c r="I3071" s="2">
        <f t="shared" si="649"/>
        <v>3</v>
      </c>
      <c r="J3071" s="2" cm="1">
        <f t="array" ref="J3071">INT(_xlfn.XLOOKUP($E3071,消耗中转!$C$10:$C$21,_xlfn.XLOOKUP($I3071,消耗中转!$F$6:$K$6,消耗中转!$F$10:$K$21)))</f>
        <v>12000</v>
      </c>
      <c r="K3071" s="2" cm="1">
        <f t="array" ref="K3071">INT(IF(I3071=0,
_xlfn.XLOOKUP(0,消耗中转!$F$6:$K$6,_xlfn.XLOOKUP(E3071,消耗中转!$C$10:$C$21,消耗中转!$F$10:$K$21)),
_xlfn.XLOOKUP(I3071,消耗中转!$F$6:$K$6,_xlfn.XLOOKUP(E3071,消耗中转!$C$10:$C$21,消耗中转!$F$10:$K$21))+_xlfn.XLOOKUP(0,消耗中转!$F$6:$K$6,_xlfn.XLOOKUP(E3071,消耗中转!$C$10:$C$21,消耗中转!$F$10:$K$21))))</f>
        <v>14000</v>
      </c>
      <c r="L3071" s="2" cm="1">
        <f t="array" ref="L3071">_xlfn.XLOOKUP(I3071,消耗中转!$E$25:$J$25,_xlfn.XLOOKUP(E3071,消耗中转!$C$29:$C$40,消耗中转!$E$29:$J$40))</f>
        <v>1.3</v>
      </c>
    </row>
    <row r="3072" spans="1:12" x14ac:dyDescent="0.15">
      <c r="A3072" s="27">
        <f t="shared" si="651"/>
        <v>600632206003</v>
      </c>
      <c r="B3072" s="27">
        <f t="shared" si="652"/>
        <v>600632206003</v>
      </c>
      <c r="C3072" s="2">
        <f t="shared" si="647"/>
        <v>6006322060</v>
      </c>
      <c r="D3072" s="4">
        <f>_xlfn.XLOOKUP(E3072,[1]战斗中转!$D$8:$D$19,[1]战斗中转!$F$8:$F$19)</f>
        <v>60</v>
      </c>
      <c r="E3072" s="2">
        <f t="shared" si="653"/>
        <v>6</v>
      </c>
      <c r="F3072" s="2">
        <f t="shared" si="654"/>
        <v>3</v>
      </c>
      <c r="G3072" s="2">
        <f t="shared" si="654"/>
        <v>2</v>
      </c>
      <c r="H3072" s="2">
        <f t="shared" si="654"/>
        <v>2</v>
      </c>
      <c r="I3072" s="2">
        <f t="shared" si="649"/>
        <v>3</v>
      </c>
      <c r="J3072" s="2" cm="1">
        <f t="array" ref="J3072">INT(_xlfn.XLOOKUP($E3072,消耗中转!$C$10:$C$21,_xlfn.XLOOKUP($I3072,消耗中转!$F$6:$K$6,消耗中转!$F$10:$K$21)))</f>
        <v>12000</v>
      </c>
      <c r="K3072" s="2" cm="1">
        <f t="array" ref="K3072">INT(IF(I3072=0,
_xlfn.XLOOKUP(0,消耗中转!$F$6:$K$6,_xlfn.XLOOKUP(E3072,消耗中转!$C$10:$C$21,消耗中转!$F$10:$K$21)),
_xlfn.XLOOKUP(I3072,消耗中转!$F$6:$K$6,_xlfn.XLOOKUP(E3072,消耗中转!$C$10:$C$21,消耗中转!$F$10:$K$21))+_xlfn.XLOOKUP(0,消耗中转!$F$6:$K$6,_xlfn.XLOOKUP(E3072,消耗中转!$C$10:$C$21,消耗中转!$F$10:$K$21))))</f>
        <v>14000</v>
      </c>
      <c r="L3072" s="2" cm="1">
        <f t="array" ref="L3072">_xlfn.XLOOKUP(I3072,消耗中转!$E$25:$J$25,_xlfn.XLOOKUP(E3072,消耗中转!$C$29:$C$40,消耗中转!$E$29:$J$40))</f>
        <v>1.3</v>
      </c>
    </row>
    <row r="3073" spans="1:12" x14ac:dyDescent="0.15">
      <c r="A3073" s="27">
        <f t="shared" si="651"/>
        <v>600632306003</v>
      </c>
      <c r="B3073" s="27">
        <f t="shared" si="652"/>
        <v>600632306003</v>
      </c>
      <c r="C3073" s="2">
        <f t="shared" si="647"/>
        <v>6006323060</v>
      </c>
      <c r="D3073" s="4">
        <f>_xlfn.XLOOKUP(E3073,[1]战斗中转!$D$8:$D$19,[1]战斗中转!$F$8:$F$19)</f>
        <v>60</v>
      </c>
      <c r="E3073" s="2">
        <f t="shared" si="653"/>
        <v>6</v>
      </c>
      <c r="F3073" s="2">
        <f t="shared" si="654"/>
        <v>3</v>
      </c>
      <c r="G3073" s="2">
        <f t="shared" si="654"/>
        <v>2</v>
      </c>
      <c r="H3073" s="2">
        <f t="shared" si="654"/>
        <v>3</v>
      </c>
      <c r="I3073" s="2">
        <f t="shared" si="649"/>
        <v>3</v>
      </c>
      <c r="J3073" s="2" cm="1">
        <f t="array" ref="J3073">INT(_xlfn.XLOOKUP($E3073,消耗中转!$C$10:$C$21,_xlfn.XLOOKUP($I3073,消耗中转!$F$6:$K$6,消耗中转!$F$10:$K$21)))</f>
        <v>12000</v>
      </c>
      <c r="K3073" s="2" cm="1">
        <f t="array" ref="K3073">INT(IF(I3073=0,
_xlfn.XLOOKUP(0,消耗中转!$F$6:$K$6,_xlfn.XLOOKUP(E3073,消耗中转!$C$10:$C$21,消耗中转!$F$10:$K$21)),
_xlfn.XLOOKUP(I3073,消耗中转!$F$6:$K$6,_xlfn.XLOOKUP(E3073,消耗中转!$C$10:$C$21,消耗中转!$F$10:$K$21))+_xlfn.XLOOKUP(0,消耗中转!$F$6:$K$6,_xlfn.XLOOKUP(E3073,消耗中转!$C$10:$C$21,消耗中转!$F$10:$K$21))))</f>
        <v>14000</v>
      </c>
      <c r="L3073" s="2" cm="1">
        <f t="array" ref="L3073">_xlfn.XLOOKUP(I3073,消耗中转!$E$25:$J$25,_xlfn.XLOOKUP(E3073,消耗中转!$C$29:$C$40,消耗中转!$E$29:$J$40))</f>
        <v>1.3</v>
      </c>
    </row>
    <row r="3074" spans="1:12" x14ac:dyDescent="0.15">
      <c r="A3074" s="27">
        <f t="shared" si="651"/>
        <v>600632406003</v>
      </c>
      <c r="B3074" s="27">
        <f t="shared" si="652"/>
        <v>600632406003</v>
      </c>
      <c r="C3074" s="2">
        <f t="shared" si="647"/>
        <v>6006324060</v>
      </c>
      <c r="D3074" s="4">
        <f>_xlfn.XLOOKUP(E3074,[1]战斗中转!$D$8:$D$19,[1]战斗中转!$F$8:$F$19)</f>
        <v>60</v>
      </c>
      <c r="E3074" s="2">
        <f t="shared" si="653"/>
        <v>6</v>
      </c>
      <c r="F3074" s="2">
        <f t="shared" si="654"/>
        <v>3</v>
      </c>
      <c r="G3074" s="2">
        <f t="shared" si="654"/>
        <v>2</v>
      </c>
      <c r="H3074" s="2">
        <f t="shared" si="654"/>
        <v>4</v>
      </c>
      <c r="I3074" s="2">
        <f t="shared" si="649"/>
        <v>3</v>
      </c>
      <c r="J3074" s="2" cm="1">
        <f t="array" ref="J3074">INT(_xlfn.XLOOKUP($E3074,消耗中转!$C$10:$C$21,_xlfn.XLOOKUP($I3074,消耗中转!$F$6:$K$6,消耗中转!$F$10:$K$21)))</f>
        <v>12000</v>
      </c>
      <c r="K3074" s="2" cm="1">
        <f t="array" ref="K3074">INT(IF(I3074=0,
_xlfn.XLOOKUP(0,消耗中转!$F$6:$K$6,_xlfn.XLOOKUP(E3074,消耗中转!$C$10:$C$21,消耗中转!$F$10:$K$21)),
_xlfn.XLOOKUP(I3074,消耗中转!$F$6:$K$6,_xlfn.XLOOKUP(E3074,消耗中转!$C$10:$C$21,消耗中转!$F$10:$K$21))+_xlfn.XLOOKUP(0,消耗中转!$F$6:$K$6,_xlfn.XLOOKUP(E3074,消耗中转!$C$10:$C$21,消耗中转!$F$10:$K$21))))</f>
        <v>14000</v>
      </c>
      <c r="L3074" s="2" cm="1">
        <f t="array" ref="L3074">_xlfn.XLOOKUP(I3074,消耗中转!$E$25:$J$25,_xlfn.XLOOKUP(E3074,消耗中转!$C$29:$C$40,消耗中转!$E$29:$J$40))</f>
        <v>1.3</v>
      </c>
    </row>
    <row r="3075" spans="1:12" x14ac:dyDescent="0.15">
      <c r="A3075" s="27">
        <f t="shared" si="651"/>
        <v>600633106003</v>
      </c>
      <c r="B3075" s="27">
        <f t="shared" si="652"/>
        <v>600633106003</v>
      </c>
      <c r="C3075" s="2">
        <f t="shared" si="647"/>
        <v>6006331060</v>
      </c>
      <c r="D3075" s="4">
        <f>_xlfn.XLOOKUP(E3075,[1]战斗中转!$D$8:$D$19,[1]战斗中转!$F$8:$F$19)</f>
        <v>60</v>
      </c>
      <c r="E3075" s="2">
        <f t="shared" si="653"/>
        <v>6</v>
      </c>
      <c r="F3075" s="2">
        <f t="shared" si="654"/>
        <v>3</v>
      </c>
      <c r="G3075" s="2">
        <f t="shared" si="654"/>
        <v>3</v>
      </c>
      <c r="H3075" s="2">
        <f t="shared" si="654"/>
        <v>1</v>
      </c>
      <c r="I3075" s="2">
        <f t="shared" si="649"/>
        <v>3</v>
      </c>
      <c r="J3075" s="2" cm="1">
        <f t="array" ref="J3075">INT(_xlfn.XLOOKUP($E3075,消耗中转!$C$10:$C$21,_xlfn.XLOOKUP($I3075,消耗中转!$F$6:$K$6,消耗中转!$F$10:$K$21)))</f>
        <v>12000</v>
      </c>
      <c r="K3075" s="2" cm="1">
        <f t="array" ref="K3075">INT(IF(I3075=0,
_xlfn.XLOOKUP(0,消耗中转!$F$6:$K$6,_xlfn.XLOOKUP(E3075,消耗中转!$C$10:$C$21,消耗中转!$F$10:$K$21)),
_xlfn.XLOOKUP(I3075,消耗中转!$F$6:$K$6,_xlfn.XLOOKUP(E3075,消耗中转!$C$10:$C$21,消耗中转!$F$10:$K$21))+_xlfn.XLOOKUP(0,消耗中转!$F$6:$K$6,_xlfn.XLOOKUP(E3075,消耗中转!$C$10:$C$21,消耗中转!$F$10:$K$21))))</f>
        <v>14000</v>
      </c>
      <c r="L3075" s="2" cm="1">
        <f t="array" ref="L3075">_xlfn.XLOOKUP(I3075,消耗中转!$E$25:$J$25,_xlfn.XLOOKUP(E3075,消耗中转!$C$29:$C$40,消耗中转!$E$29:$J$40))</f>
        <v>1.3</v>
      </c>
    </row>
    <row r="3076" spans="1:12" x14ac:dyDescent="0.15">
      <c r="A3076" s="27">
        <f t="shared" si="651"/>
        <v>600633206003</v>
      </c>
      <c r="B3076" s="27">
        <f t="shared" si="652"/>
        <v>600633206003</v>
      </c>
      <c r="C3076" s="2">
        <f t="shared" si="647"/>
        <v>6006332060</v>
      </c>
      <c r="D3076" s="4">
        <f>_xlfn.XLOOKUP(E3076,[1]战斗中转!$D$8:$D$19,[1]战斗中转!$F$8:$F$19)</f>
        <v>60</v>
      </c>
      <c r="E3076" s="2">
        <f t="shared" si="653"/>
        <v>6</v>
      </c>
      <c r="F3076" s="2">
        <f t="shared" si="654"/>
        <v>3</v>
      </c>
      <c r="G3076" s="2">
        <f t="shared" si="654"/>
        <v>3</v>
      </c>
      <c r="H3076" s="2">
        <f t="shared" si="654"/>
        <v>2</v>
      </c>
      <c r="I3076" s="2">
        <f t="shared" si="649"/>
        <v>3</v>
      </c>
      <c r="J3076" s="2" cm="1">
        <f t="array" ref="J3076">INT(_xlfn.XLOOKUP($E3076,消耗中转!$C$10:$C$21,_xlfn.XLOOKUP($I3076,消耗中转!$F$6:$K$6,消耗中转!$F$10:$K$21)))</f>
        <v>12000</v>
      </c>
      <c r="K3076" s="2" cm="1">
        <f t="array" ref="K3076">INT(IF(I3076=0,
_xlfn.XLOOKUP(0,消耗中转!$F$6:$K$6,_xlfn.XLOOKUP(E3076,消耗中转!$C$10:$C$21,消耗中转!$F$10:$K$21)),
_xlfn.XLOOKUP(I3076,消耗中转!$F$6:$K$6,_xlfn.XLOOKUP(E3076,消耗中转!$C$10:$C$21,消耗中转!$F$10:$K$21))+_xlfn.XLOOKUP(0,消耗中转!$F$6:$K$6,_xlfn.XLOOKUP(E3076,消耗中转!$C$10:$C$21,消耗中转!$F$10:$K$21))))</f>
        <v>14000</v>
      </c>
      <c r="L3076" s="2" cm="1">
        <f t="array" ref="L3076">_xlfn.XLOOKUP(I3076,消耗中转!$E$25:$J$25,_xlfn.XLOOKUP(E3076,消耗中转!$C$29:$C$40,消耗中转!$E$29:$J$40))</f>
        <v>1.3</v>
      </c>
    </row>
    <row r="3077" spans="1:12" x14ac:dyDescent="0.15">
      <c r="A3077" s="27">
        <f t="shared" si="651"/>
        <v>600633306003</v>
      </c>
      <c r="B3077" s="27">
        <f t="shared" si="652"/>
        <v>600633306003</v>
      </c>
      <c r="C3077" s="2">
        <f t="shared" si="647"/>
        <v>6006333060</v>
      </c>
      <c r="D3077" s="4">
        <f>_xlfn.XLOOKUP(E3077,[1]战斗中转!$D$8:$D$19,[1]战斗中转!$F$8:$F$19)</f>
        <v>60</v>
      </c>
      <c r="E3077" s="2">
        <f t="shared" si="653"/>
        <v>6</v>
      </c>
      <c r="F3077" s="2">
        <f t="shared" si="654"/>
        <v>3</v>
      </c>
      <c r="G3077" s="2">
        <f t="shared" si="654"/>
        <v>3</v>
      </c>
      <c r="H3077" s="2">
        <f t="shared" si="654"/>
        <v>3</v>
      </c>
      <c r="I3077" s="2">
        <f t="shared" si="649"/>
        <v>3</v>
      </c>
      <c r="J3077" s="2" cm="1">
        <f t="array" ref="J3077">INT(_xlfn.XLOOKUP($E3077,消耗中转!$C$10:$C$21,_xlfn.XLOOKUP($I3077,消耗中转!$F$6:$K$6,消耗中转!$F$10:$K$21)))</f>
        <v>12000</v>
      </c>
      <c r="K3077" s="2" cm="1">
        <f t="array" ref="K3077">INT(IF(I3077=0,
_xlfn.XLOOKUP(0,消耗中转!$F$6:$K$6,_xlfn.XLOOKUP(E3077,消耗中转!$C$10:$C$21,消耗中转!$F$10:$K$21)),
_xlfn.XLOOKUP(I3077,消耗中转!$F$6:$K$6,_xlfn.XLOOKUP(E3077,消耗中转!$C$10:$C$21,消耗中转!$F$10:$K$21))+_xlfn.XLOOKUP(0,消耗中转!$F$6:$K$6,_xlfn.XLOOKUP(E3077,消耗中转!$C$10:$C$21,消耗中转!$F$10:$K$21))))</f>
        <v>14000</v>
      </c>
      <c r="L3077" s="2" cm="1">
        <f t="array" ref="L3077">_xlfn.XLOOKUP(I3077,消耗中转!$E$25:$J$25,_xlfn.XLOOKUP(E3077,消耗中转!$C$29:$C$40,消耗中转!$E$29:$J$40))</f>
        <v>1.3</v>
      </c>
    </row>
    <row r="3078" spans="1:12" x14ac:dyDescent="0.15">
      <c r="A3078" s="27">
        <f t="shared" si="651"/>
        <v>600633406003</v>
      </c>
      <c r="B3078" s="27">
        <f t="shared" si="652"/>
        <v>600633406003</v>
      </c>
      <c r="C3078" s="2">
        <f t="shared" si="647"/>
        <v>6006334060</v>
      </c>
      <c r="D3078" s="4">
        <f>_xlfn.XLOOKUP(E3078,[1]战斗中转!$D$8:$D$19,[1]战斗中转!$F$8:$F$19)</f>
        <v>60</v>
      </c>
      <c r="E3078" s="2">
        <f t="shared" si="653"/>
        <v>6</v>
      </c>
      <c r="F3078" s="2">
        <f t="shared" si="654"/>
        <v>3</v>
      </c>
      <c r="G3078" s="2">
        <f t="shared" si="654"/>
        <v>3</v>
      </c>
      <c r="H3078" s="2">
        <f t="shared" si="654"/>
        <v>4</v>
      </c>
      <c r="I3078" s="2">
        <f t="shared" si="649"/>
        <v>3</v>
      </c>
      <c r="J3078" s="2" cm="1">
        <f t="array" ref="J3078">INT(_xlfn.XLOOKUP($E3078,消耗中转!$C$10:$C$21,_xlfn.XLOOKUP($I3078,消耗中转!$F$6:$K$6,消耗中转!$F$10:$K$21)))</f>
        <v>12000</v>
      </c>
      <c r="K3078" s="2" cm="1">
        <f t="array" ref="K3078">INT(IF(I3078=0,
_xlfn.XLOOKUP(0,消耗中转!$F$6:$K$6,_xlfn.XLOOKUP(E3078,消耗中转!$C$10:$C$21,消耗中转!$F$10:$K$21)),
_xlfn.XLOOKUP(I3078,消耗中转!$F$6:$K$6,_xlfn.XLOOKUP(E3078,消耗中转!$C$10:$C$21,消耗中转!$F$10:$K$21))+_xlfn.XLOOKUP(0,消耗中转!$F$6:$K$6,_xlfn.XLOOKUP(E3078,消耗中转!$C$10:$C$21,消耗中转!$F$10:$K$21))))</f>
        <v>14000</v>
      </c>
      <c r="L3078" s="2" cm="1">
        <f t="array" ref="L3078">_xlfn.XLOOKUP(I3078,消耗中转!$E$25:$J$25,_xlfn.XLOOKUP(E3078,消耗中转!$C$29:$C$40,消耗中转!$E$29:$J$40))</f>
        <v>1.3</v>
      </c>
    </row>
    <row r="3079" spans="1:12" x14ac:dyDescent="0.15">
      <c r="A3079" s="27">
        <f t="shared" si="651"/>
        <v>600641106003</v>
      </c>
      <c r="B3079" s="27">
        <f t="shared" si="652"/>
        <v>600641106003</v>
      </c>
      <c r="C3079" s="2">
        <f t="shared" si="647"/>
        <v>6006411060</v>
      </c>
      <c r="D3079" s="4">
        <f>_xlfn.XLOOKUP(E3079,[1]战斗中转!$D$8:$D$19,[1]战斗中转!$F$8:$F$19)</f>
        <v>60</v>
      </c>
      <c r="E3079" s="2">
        <f t="shared" si="653"/>
        <v>6</v>
      </c>
      <c r="F3079" s="2">
        <f t="shared" si="654"/>
        <v>4</v>
      </c>
      <c r="G3079" s="2">
        <f t="shared" si="654"/>
        <v>1</v>
      </c>
      <c r="H3079" s="2">
        <f t="shared" si="654"/>
        <v>1</v>
      </c>
      <c r="I3079" s="2">
        <f t="shared" si="649"/>
        <v>3</v>
      </c>
      <c r="J3079" s="2" cm="1">
        <f t="array" ref="J3079">INT(_xlfn.XLOOKUP($E3079,消耗中转!$C$10:$C$21,_xlfn.XLOOKUP($I3079,消耗中转!$F$6:$K$6,消耗中转!$F$10:$K$21)))</f>
        <v>12000</v>
      </c>
      <c r="K3079" s="2" cm="1">
        <f t="array" ref="K3079">INT(IF(I3079=0,
_xlfn.XLOOKUP(0,消耗中转!$F$6:$K$6,_xlfn.XLOOKUP(E3079,消耗中转!$C$10:$C$21,消耗中转!$F$10:$K$21)),
_xlfn.XLOOKUP(I3079,消耗中转!$F$6:$K$6,_xlfn.XLOOKUP(E3079,消耗中转!$C$10:$C$21,消耗中转!$F$10:$K$21))+_xlfn.XLOOKUP(0,消耗中转!$F$6:$K$6,_xlfn.XLOOKUP(E3079,消耗中转!$C$10:$C$21,消耗中转!$F$10:$K$21))))</f>
        <v>14000</v>
      </c>
      <c r="L3079" s="2" cm="1">
        <f t="array" ref="L3079">_xlfn.XLOOKUP(I3079,消耗中转!$E$25:$J$25,_xlfn.XLOOKUP(E3079,消耗中转!$C$29:$C$40,消耗中转!$E$29:$J$40))</f>
        <v>1.3</v>
      </c>
    </row>
    <row r="3080" spans="1:12" x14ac:dyDescent="0.15">
      <c r="A3080" s="27">
        <f t="shared" si="651"/>
        <v>600641206003</v>
      </c>
      <c r="B3080" s="27">
        <f t="shared" si="652"/>
        <v>600641206003</v>
      </c>
      <c r="C3080" s="2">
        <f t="shared" si="647"/>
        <v>6006412060</v>
      </c>
      <c r="D3080" s="4">
        <f>_xlfn.XLOOKUP(E3080,[1]战斗中转!$D$8:$D$19,[1]战斗中转!$F$8:$F$19)</f>
        <v>60</v>
      </c>
      <c r="E3080" s="2">
        <f t="shared" si="653"/>
        <v>6</v>
      </c>
      <c r="F3080" s="2">
        <f t="shared" si="654"/>
        <v>4</v>
      </c>
      <c r="G3080" s="2">
        <f t="shared" si="654"/>
        <v>1</v>
      </c>
      <c r="H3080" s="2">
        <f t="shared" si="654"/>
        <v>2</v>
      </c>
      <c r="I3080" s="2">
        <f t="shared" si="649"/>
        <v>3</v>
      </c>
      <c r="J3080" s="2" cm="1">
        <f t="array" ref="J3080">INT(_xlfn.XLOOKUP($E3080,消耗中转!$C$10:$C$21,_xlfn.XLOOKUP($I3080,消耗中转!$F$6:$K$6,消耗中转!$F$10:$K$21)))</f>
        <v>12000</v>
      </c>
      <c r="K3080" s="2" cm="1">
        <f t="array" ref="K3080">INT(IF(I3080=0,
_xlfn.XLOOKUP(0,消耗中转!$F$6:$K$6,_xlfn.XLOOKUP(E3080,消耗中转!$C$10:$C$21,消耗中转!$F$10:$K$21)),
_xlfn.XLOOKUP(I3080,消耗中转!$F$6:$K$6,_xlfn.XLOOKUP(E3080,消耗中转!$C$10:$C$21,消耗中转!$F$10:$K$21))+_xlfn.XLOOKUP(0,消耗中转!$F$6:$K$6,_xlfn.XLOOKUP(E3080,消耗中转!$C$10:$C$21,消耗中转!$F$10:$K$21))))</f>
        <v>14000</v>
      </c>
      <c r="L3080" s="2" cm="1">
        <f t="array" ref="L3080">_xlfn.XLOOKUP(I3080,消耗中转!$E$25:$J$25,_xlfn.XLOOKUP(E3080,消耗中转!$C$29:$C$40,消耗中转!$E$29:$J$40))</f>
        <v>1.3</v>
      </c>
    </row>
    <row r="3081" spans="1:12" x14ac:dyDescent="0.15">
      <c r="A3081" s="27">
        <f t="shared" si="651"/>
        <v>600641306003</v>
      </c>
      <c r="B3081" s="27">
        <f t="shared" si="652"/>
        <v>600641306003</v>
      </c>
      <c r="C3081" s="2">
        <f t="shared" si="647"/>
        <v>6006413060</v>
      </c>
      <c r="D3081" s="4">
        <f>_xlfn.XLOOKUP(E3081,[1]战斗中转!$D$8:$D$19,[1]战斗中转!$F$8:$F$19)</f>
        <v>60</v>
      </c>
      <c r="E3081" s="2">
        <f t="shared" si="653"/>
        <v>6</v>
      </c>
      <c r="F3081" s="2">
        <f t="shared" si="654"/>
        <v>4</v>
      </c>
      <c r="G3081" s="2">
        <f t="shared" si="654"/>
        <v>1</v>
      </c>
      <c r="H3081" s="2">
        <f t="shared" si="654"/>
        <v>3</v>
      </c>
      <c r="I3081" s="2">
        <f t="shared" si="649"/>
        <v>3</v>
      </c>
      <c r="J3081" s="2" cm="1">
        <f t="array" ref="J3081">INT(_xlfn.XLOOKUP($E3081,消耗中转!$C$10:$C$21,_xlfn.XLOOKUP($I3081,消耗中转!$F$6:$K$6,消耗中转!$F$10:$K$21)))</f>
        <v>12000</v>
      </c>
      <c r="K3081" s="2" cm="1">
        <f t="array" ref="K3081">INT(IF(I3081=0,
_xlfn.XLOOKUP(0,消耗中转!$F$6:$K$6,_xlfn.XLOOKUP(E3081,消耗中转!$C$10:$C$21,消耗中转!$F$10:$K$21)),
_xlfn.XLOOKUP(I3081,消耗中转!$F$6:$K$6,_xlfn.XLOOKUP(E3081,消耗中转!$C$10:$C$21,消耗中转!$F$10:$K$21))+_xlfn.XLOOKUP(0,消耗中转!$F$6:$K$6,_xlfn.XLOOKUP(E3081,消耗中转!$C$10:$C$21,消耗中转!$F$10:$K$21))))</f>
        <v>14000</v>
      </c>
      <c r="L3081" s="2" cm="1">
        <f t="array" ref="L3081">_xlfn.XLOOKUP(I3081,消耗中转!$E$25:$J$25,_xlfn.XLOOKUP(E3081,消耗中转!$C$29:$C$40,消耗中转!$E$29:$J$40))</f>
        <v>1.3</v>
      </c>
    </row>
    <row r="3082" spans="1:12" x14ac:dyDescent="0.15">
      <c r="A3082" s="27">
        <f t="shared" si="651"/>
        <v>600641406003</v>
      </c>
      <c r="B3082" s="27">
        <f t="shared" si="652"/>
        <v>600641406003</v>
      </c>
      <c r="C3082" s="2">
        <f t="shared" si="647"/>
        <v>6006414060</v>
      </c>
      <c r="D3082" s="4">
        <f>_xlfn.XLOOKUP(E3082,[1]战斗中转!$D$8:$D$19,[1]战斗中转!$F$8:$F$19)</f>
        <v>60</v>
      </c>
      <c r="E3082" s="2">
        <f t="shared" si="653"/>
        <v>6</v>
      </c>
      <c r="F3082" s="2">
        <f t="shared" si="654"/>
        <v>4</v>
      </c>
      <c r="G3082" s="2">
        <f t="shared" si="654"/>
        <v>1</v>
      </c>
      <c r="H3082" s="2">
        <f t="shared" si="654"/>
        <v>4</v>
      </c>
      <c r="I3082" s="2">
        <f t="shared" si="649"/>
        <v>3</v>
      </c>
      <c r="J3082" s="2" cm="1">
        <f t="array" ref="J3082">INT(_xlfn.XLOOKUP($E3082,消耗中转!$C$10:$C$21,_xlfn.XLOOKUP($I3082,消耗中转!$F$6:$K$6,消耗中转!$F$10:$K$21)))</f>
        <v>12000</v>
      </c>
      <c r="K3082" s="2" cm="1">
        <f t="array" ref="K3082">INT(IF(I3082=0,
_xlfn.XLOOKUP(0,消耗中转!$F$6:$K$6,_xlfn.XLOOKUP(E3082,消耗中转!$C$10:$C$21,消耗中转!$F$10:$K$21)),
_xlfn.XLOOKUP(I3082,消耗中转!$F$6:$K$6,_xlfn.XLOOKUP(E3082,消耗中转!$C$10:$C$21,消耗中转!$F$10:$K$21))+_xlfn.XLOOKUP(0,消耗中转!$F$6:$K$6,_xlfn.XLOOKUP(E3082,消耗中转!$C$10:$C$21,消耗中转!$F$10:$K$21))))</f>
        <v>14000</v>
      </c>
      <c r="L3082" s="2" cm="1">
        <f t="array" ref="L3082">_xlfn.XLOOKUP(I3082,消耗中转!$E$25:$J$25,_xlfn.XLOOKUP(E3082,消耗中转!$C$29:$C$40,消耗中转!$E$29:$J$40))</f>
        <v>1.3</v>
      </c>
    </row>
    <row r="3083" spans="1:12" x14ac:dyDescent="0.15">
      <c r="A3083" s="27">
        <f t="shared" si="651"/>
        <v>600642106003</v>
      </c>
      <c r="B3083" s="27">
        <f t="shared" si="652"/>
        <v>600642106003</v>
      </c>
      <c r="C3083" s="2">
        <f t="shared" si="647"/>
        <v>6006421060</v>
      </c>
      <c r="D3083" s="4">
        <f>_xlfn.XLOOKUP(E3083,[1]战斗中转!$D$8:$D$19,[1]战斗中转!$F$8:$F$19)</f>
        <v>60</v>
      </c>
      <c r="E3083" s="2">
        <f t="shared" si="653"/>
        <v>6</v>
      </c>
      <c r="F3083" s="2">
        <f t="shared" ref="F3083:H3102" si="655">F3011</f>
        <v>4</v>
      </c>
      <c r="G3083" s="2">
        <f t="shared" si="655"/>
        <v>2</v>
      </c>
      <c r="H3083" s="2">
        <f t="shared" si="655"/>
        <v>1</v>
      </c>
      <c r="I3083" s="2">
        <f t="shared" si="649"/>
        <v>3</v>
      </c>
      <c r="J3083" s="2" cm="1">
        <f t="array" ref="J3083">INT(_xlfn.XLOOKUP($E3083,消耗中转!$C$10:$C$21,_xlfn.XLOOKUP($I3083,消耗中转!$F$6:$K$6,消耗中转!$F$10:$K$21)))</f>
        <v>12000</v>
      </c>
      <c r="K3083" s="2" cm="1">
        <f t="array" ref="K3083">INT(IF(I3083=0,
_xlfn.XLOOKUP(0,消耗中转!$F$6:$K$6,_xlfn.XLOOKUP(E3083,消耗中转!$C$10:$C$21,消耗中转!$F$10:$K$21)),
_xlfn.XLOOKUP(I3083,消耗中转!$F$6:$K$6,_xlfn.XLOOKUP(E3083,消耗中转!$C$10:$C$21,消耗中转!$F$10:$K$21))+_xlfn.XLOOKUP(0,消耗中转!$F$6:$K$6,_xlfn.XLOOKUP(E3083,消耗中转!$C$10:$C$21,消耗中转!$F$10:$K$21))))</f>
        <v>14000</v>
      </c>
      <c r="L3083" s="2" cm="1">
        <f t="array" ref="L3083">_xlfn.XLOOKUP(I3083,消耗中转!$E$25:$J$25,_xlfn.XLOOKUP(E3083,消耗中转!$C$29:$C$40,消耗中转!$E$29:$J$40))</f>
        <v>1.3</v>
      </c>
    </row>
    <row r="3084" spans="1:12" x14ac:dyDescent="0.15">
      <c r="A3084" s="27">
        <f t="shared" si="651"/>
        <v>600642206003</v>
      </c>
      <c r="B3084" s="27">
        <f t="shared" si="652"/>
        <v>600642206003</v>
      </c>
      <c r="C3084" s="2">
        <f t="shared" si="647"/>
        <v>6006422060</v>
      </c>
      <c r="D3084" s="4">
        <f>_xlfn.XLOOKUP(E3084,[1]战斗中转!$D$8:$D$19,[1]战斗中转!$F$8:$F$19)</f>
        <v>60</v>
      </c>
      <c r="E3084" s="2">
        <f t="shared" si="653"/>
        <v>6</v>
      </c>
      <c r="F3084" s="2">
        <f t="shared" si="655"/>
        <v>4</v>
      </c>
      <c r="G3084" s="2">
        <f t="shared" si="655"/>
        <v>2</v>
      </c>
      <c r="H3084" s="2">
        <f t="shared" si="655"/>
        <v>2</v>
      </c>
      <c r="I3084" s="2">
        <f t="shared" si="649"/>
        <v>3</v>
      </c>
      <c r="J3084" s="2" cm="1">
        <f t="array" ref="J3084">INT(_xlfn.XLOOKUP($E3084,消耗中转!$C$10:$C$21,_xlfn.XLOOKUP($I3084,消耗中转!$F$6:$K$6,消耗中转!$F$10:$K$21)))</f>
        <v>12000</v>
      </c>
      <c r="K3084" s="2" cm="1">
        <f t="array" ref="K3084">INT(IF(I3084=0,
_xlfn.XLOOKUP(0,消耗中转!$F$6:$K$6,_xlfn.XLOOKUP(E3084,消耗中转!$C$10:$C$21,消耗中转!$F$10:$K$21)),
_xlfn.XLOOKUP(I3084,消耗中转!$F$6:$K$6,_xlfn.XLOOKUP(E3084,消耗中转!$C$10:$C$21,消耗中转!$F$10:$K$21))+_xlfn.XLOOKUP(0,消耗中转!$F$6:$K$6,_xlfn.XLOOKUP(E3084,消耗中转!$C$10:$C$21,消耗中转!$F$10:$K$21))))</f>
        <v>14000</v>
      </c>
      <c r="L3084" s="2" cm="1">
        <f t="array" ref="L3084">_xlfn.XLOOKUP(I3084,消耗中转!$E$25:$J$25,_xlfn.XLOOKUP(E3084,消耗中转!$C$29:$C$40,消耗中转!$E$29:$J$40))</f>
        <v>1.3</v>
      </c>
    </row>
    <row r="3085" spans="1:12" x14ac:dyDescent="0.15">
      <c r="A3085" s="27">
        <f t="shared" si="651"/>
        <v>600642306003</v>
      </c>
      <c r="B3085" s="27">
        <f t="shared" si="652"/>
        <v>600642306003</v>
      </c>
      <c r="C3085" s="2">
        <f t="shared" si="647"/>
        <v>6006423060</v>
      </c>
      <c r="D3085" s="4">
        <f>_xlfn.XLOOKUP(E3085,[1]战斗中转!$D$8:$D$19,[1]战斗中转!$F$8:$F$19)</f>
        <v>60</v>
      </c>
      <c r="E3085" s="2">
        <f t="shared" si="653"/>
        <v>6</v>
      </c>
      <c r="F3085" s="2">
        <f t="shared" si="655"/>
        <v>4</v>
      </c>
      <c r="G3085" s="2">
        <f t="shared" si="655"/>
        <v>2</v>
      </c>
      <c r="H3085" s="2">
        <f t="shared" si="655"/>
        <v>3</v>
      </c>
      <c r="I3085" s="2">
        <f t="shared" si="649"/>
        <v>3</v>
      </c>
      <c r="J3085" s="2" cm="1">
        <f t="array" ref="J3085">INT(_xlfn.XLOOKUP($E3085,消耗中转!$C$10:$C$21,_xlfn.XLOOKUP($I3085,消耗中转!$F$6:$K$6,消耗中转!$F$10:$K$21)))</f>
        <v>12000</v>
      </c>
      <c r="K3085" s="2" cm="1">
        <f t="array" ref="K3085">INT(IF(I3085=0,
_xlfn.XLOOKUP(0,消耗中转!$F$6:$K$6,_xlfn.XLOOKUP(E3085,消耗中转!$C$10:$C$21,消耗中转!$F$10:$K$21)),
_xlfn.XLOOKUP(I3085,消耗中转!$F$6:$K$6,_xlfn.XLOOKUP(E3085,消耗中转!$C$10:$C$21,消耗中转!$F$10:$K$21))+_xlfn.XLOOKUP(0,消耗中转!$F$6:$K$6,_xlfn.XLOOKUP(E3085,消耗中转!$C$10:$C$21,消耗中转!$F$10:$K$21))))</f>
        <v>14000</v>
      </c>
      <c r="L3085" s="2" cm="1">
        <f t="array" ref="L3085">_xlfn.XLOOKUP(I3085,消耗中转!$E$25:$J$25,_xlfn.XLOOKUP(E3085,消耗中转!$C$29:$C$40,消耗中转!$E$29:$J$40))</f>
        <v>1.3</v>
      </c>
    </row>
    <row r="3086" spans="1:12" x14ac:dyDescent="0.15">
      <c r="A3086" s="27">
        <f t="shared" si="651"/>
        <v>600642406003</v>
      </c>
      <c r="B3086" s="27">
        <f t="shared" si="652"/>
        <v>600642406003</v>
      </c>
      <c r="C3086" s="2">
        <f t="shared" si="647"/>
        <v>6006424060</v>
      </c>
      <c r="D3086" s="4">
        <f>_xlfn.XLOOKUP(E3086,[1]战斗中转!$D$8:$D$19,[1]战斗中转!$F$8:$F$19)</f>
        <v>60</v>
      </c>
      <c r="E3086" s="2">
        <f t="shared" si="653"/>
        <v>6</v>
      </c>
      <c r="F3086" s="2">
        <f t="shared" si="655"/>
        <v>4</v>
      </c>
      <c r="G3086" s="2">
        <f t="shared" si="655"/>
        <v>2</v>
      </c>
      <c r="H3086" s="2">
        <f t="shared" si="655"/>
        <v>4</v>
      </c>
      <c r="I3086" s="2">
        <f t="shared" si="649"/>
        <v>3</v>
      </c>
      <c r="J3086" s="2" cm="1">
        <f t="array" ref="J3086">INT(_xlfn.XLOOKUP($E3086,消耗中转!$C$10:$C$21,_xlfn.XLOOKUP($I3086,消耗中转!$F$6:$K$6,消耗中转!$F$10:$K$21)))</f>
        <v>12000</v>
      </c>
      <c r="K3086" s="2" cm="1">
        <f t="array" ref="K3086">INT(IF(I3086=0,
_xlfn.XLOOKUP(0,消耗中转!$F$6:$K$6,_xlfn.XLOOKUP(E3086,消耗中转!$C$10:$C$21,消耗中转!$F$10:$K$21)),
_xlfn.XLOOKUP(I3086,消耗中转!$F$6:$K$6,_xlfn.XLOOKUP(E3086,消耗中转!$C$10:$C$21,消耗中转!$F$10:$K$21))+_xlfn.XLOOKUP(0,消耗中转!$F$6:$K$6,_xlfn.XLOOKUP(E3086,消耗中转!$C$10:$C$21,消耗中转!$F$10:$K$21))))</f>
        <v>14000</v>
      </c>
      <c r="L3086" s="2" cm="1">
        <f t="array" ref="L3086">_xlfn.XLOOKUP(I3086,消耗中转!$E$25:$J$25,_xlfn.XLOOKUP(E3086,消耗中转!$C$29:$C$40,消耗中转!$E$29:$J$40))</f>
        <v>1.3</v>
      </c>
    </row>
    <row r="3087" spans="1:12" x14ac:dyDescent="0.15">
      <c r="A3087" s="27">
        <f t="shared" si="651"/>
        <v>600643106003</v>
      </c>
      <c r="B3087" s="27">
        <f t="shared" si="652"/>
        <v>600643106003</v>
      </c>
      <c r="C3087" s="2">
        <f t="shared" si="647"/>
        <v>6006431060</v>
      </c>
      <c r="D3087" s="4">
        <f>_xlfn.XLOOKUP(E3087,[1]战斗中转!$D$8:$D$19,[1]战斗中转!$F$8:$F$19)</f>
        <v>60</v>
      </c>
      <c r="E3087" s="2">
        <f t="shared" si="653"/>
        <v>6</v>
      </c>
      <c r="F3087" s="2">
        <f t="shared" si="655"/>
        <v>4</v>
      </c>
      <c r="G3087" s="2">
        <f t="shared" si="655"/>
        <v>3</v>
      </c>
      <c r="H3087" s="2">
        <f t="shared" si="655"/>
        <v>1</v>
      </c>
      <c r="I3087" s="2">
        <f t="shared" si="649"/>
        <v>3</v>
      </c>
      <c r="J3087" s="2" cm="1">
        <f t="array" ref="J3087">INT(_xlfn.XLOOKUP($E3087,消耗中转!$C$10:$C$21,_xlfn.XLOOKUP($I3087,消耗中转!$F$6:$K$6,消耗中转!$F$10:$K$21)))</f>
        <v>12000</v>
      </c>
      <c r="K3087" s="2" cm="1">
        <f t="array" ref="K3087">INT(IF(I3087=0,
_xlfn.XLOOKUP(0,消耗中转!$F$6:$K$6,_xlfn.XLOOKUP(E3087,消耗中转!$C$10:$C$21,消耗中转!$F$10:$K$21)),
_xlfn.XLOOKUP(I3087,消耗中转!$F$6:$K$6,_xlfn.XLOOKUP(E3087,消耗中转!$C$10:$C$21,消耗中转!$F$10:$K$21))+_xlfn.XLOOKUP(0,消耗中转!$F$6:$K$6,_xlfn.XLOOKUP(E3087,消耗中转!$C$10:$C$21,消耗中转!$F$10:$K$21))))</f>
        <v>14000</v>
      </c>
      <c r="L3087" s="2" cm="1">
        <f t="array" ref="L3087">_xlfn.XLOOKUP(I3087,消耗中转!$E$25:$J$25,_xlfn.XLOOKUP(E3087,消耗中转!$C$29:$C$40,消耗中转!$E$29:$J$40))</f>
        <v>1.3</v>
      </c>
    </row>
    <row r="3088" spans="1:12" x14ac:dyDescent="0.15">
      <c r="A3088" s="27">
        <f t="shared" si="651"/>
        <v>600643206003</v>
      </c>
      <c r="B3088" s="27">
        <f t="shared" si="652"/>
        <v>600643206003</v>
      </c>
      <c r="C3088" s="2">
        <f t="shared" ref="C3088:C3151" si="656">IF(F3088=100,60*10^8+E3088*10^6+9*10^5+G3088*10^4+H3088*10^3+D3088,60*10^8+E3088*10^6+F3088*10^5+G3088*10^4+H3088*10^3+D3088)</f>
        <v>6006432060</v>
      </c>
      <c r="D3088" s="4">
        <f>_xlfn.XLOOKUP(E3088,[1]战斗中转!$D$8:$D$19,[1]战斗中转!$F$8:$F$19)</f>
        <v>60</v>
      </c>
      <c r="E3088" s="2">
        <f t="shared" si="653"/>
        <v>6</v>
      </c>
      <c r="F3088" s="2">
        <f t="shared" si="655"/>
        <v>4</v>
      </c>
      <c r="G3088" s="2">
        <f t="shared" si="655"/>
        <v>3</v>
      </c>
      <c r="H3088" s="2">
        <f t="shared" si="655"/>
        <v>2</v>
      </c>
      <c r="I3088" s="2">
        <f t="shared" si="649"/>
        <v>3</v>
      </c>
      <c r="J3088" s="2" cm="1">
        <f t="array" ref="J3088">INT(_xlfn.XLOOKUP($E3088,消耗中转!$C$10:$C$21,_xlfn.XLOOKUP($I3088,消耗中转!$F$6:$K$6,消耗中转!$F$10:$K$21)))</f>
        <v>12000</v>
      </c>
      <c r="K3088" s="2" cm="1">
        <f t="array" ref="K3088">INT(IF(I3088=0,
_xlfn.XLOOKUP(0,消耗中转!$F$6:$K$6,_xlfn.XLOOKUP(E3088,消耗中转!$C$10:$C$21,消耗中转!$F$10:$K$21)),
_xlfn.XLOOKUP(I3088,消耗中转!$F$6:$K$6,_xlfn.XLOOKUP(E3088,消耗中转!$C$10:$C$21,消耗中转!$F$10:$K$21))+_xlfn.XLOOKUP(0,消耗中转!$F$6:$K$6,_xlfn.XLOOKUP(E3088,消耗中转!$C$10:$C$21,消耗中转!$F$10:$K$21))))</f>
        <v>14000</v>
      </c>
      <c r="L3088" s="2" cm="1">
        <f t="array" ref="L3088">_xlfn.XLOOKUP(I3088,消耗中转!$E$25:$J$25,_xlfn.XLOOKUP(E3088,消耗中转!$C$29:$C$40,消耗中转!$E$29:$J$40))</f>
        <v>1.3</v>
      </c>
    </row>
    <row r="3089" spans="1:12" x14ac:dyDescent="0.15">
      <c r="A3089" s="27">
        <f t="shared" si="651"/>
        <v>600643306003</v>
      </c>
      <c r="B3089" s="27">
        <f t="shared" si="652"/>
        <v>600643306003</v>
      </c>
      <c r="C3089" s="2">
        <f t="shared" si="656"/>
        <v>6006433060</v>
      </c>
      <c r="D3089" s="4">
        <f>_xlfn.XLOOKUP(E3089,[1]战斗中转!$D$8:$D$19,[1]战斗中转!$F$8:$F$19)</f>
        <v>60</v>
      </c>
      <c r="E3089" s="2">
        <f t="shared" si="653"/>
        <v>6</v>
      </c>
      <c r="F3089" s="2">
        <f t="shared" si="655"/>
        <v>4</v>
      </c>
      <c r="G3089" s="2">
        <f t="shared" si="655"/>
        <v>3</v>
      </c>
      <c r="H3089" s="2">
        <f t="shared" si="655"/>
        <v>3</v>
      </c>
      <c r="I3089" s="2">
        <f t="shared" si="649"/>
        <v>3</v>
      </c>
      <c r="J3089" s="2" cm="1">
        <f t="array" ref="J3089">INT(_xlfn.XLOOKUP($E3089,消耗中转!$C$10:$C$21,_xlfn.XLOOKUP($I3089,消耗中转!$F$6:$K$6,消耗中转!$F$10:$K$21)))</f>
        <v>12000</v>
      </c>
      <c r="K3089" s="2" cm="1">
        <f t="array" ref="K3089">INT(IF(I3089=0,
_xlfn.XLOOKUP(0,消耗中转!$F$6:$K$6,_xlfn.XLOOKUP(E3089,消耗中转!$C$10:$C$21,消耗中转!$F$10:$K$21)),
_xlfn.XLOOKUP(I3089,消耗中转!$F$6:$K$6,_xlfn.XLOOKUP(E3089,消耗中转!$C$10:$C$21,消耗中转!$F$10:$K$21))+_xlfn.XLOOKUP(0,消耗中转!$F$6:$K$6,_xlfn.XLOOKUP(E3089,消耗中转!$C$10:$C$21,消耗中转!$F$10:$K$21))))</f>
        <v>14000</v>
      </c>
      <c r="L3089" s="2" cm="1">
        <f t="array" ref="L3089">_xlfn.XLOOKUP(I3089,消耗中转!$E$25:$J$25,_xlfn.XLOOKUP(E3089,消耗中转!$C$29:$C$40,消耗中转!$E$29:$J$40))</f>
        <v>1.3</v>
      </c>
    </row>
    <row r="3090" spans="1:12" x14ac:dyDescent="0.15">
      <c r="A3090" s="27">
        <f t="shared" si="651"/>
        <v>600643406003</v>
      </c>
      <c r="B3090" s="27">
        <f t="shared" si="652"/>
        <v>600643406003</v>
      </c>
      <c r="C3090" s="2">
        <f t="shared" si="656"/>
        <v>6006434060</v>
      </c>
      <c r="D3090" s="4">
        <f>_xlfn.XLOOKUP(E3090,[1]战斗中转!$D$8:$D$19,[1]战斗中转!$F$8:$F$19)</f>
        <v>60</v>
      </c>
      <c r="E3090" s="2">
        <f t="shared" si="653"/>
        <v>6</v>
      </c>
      <c r="F3090" s="2">
        <f t="shared" si="655"/>
        <v>4</v>
      </c>
      <c r="G3090" s="2">
        <f t="shared" si="655"/>
        <v>3</v>
      </c>
      <c r="H3090" s="2">
        <f t="shared" si="655"/>
        <v>4</v>
      </c>
      <c r="I3090" s="2">
        <f t="shared" si="649"/>
        <v>3</v>
      </c>
      <c r="J3090" s="2" cm="1">
        <f t="array" ref="J3090">INT(_xlfn.XLOOKUP($E3090,消耗中转!$C$10:$C$21,_xlfn.XLOOKUP($I3090,消耗中转!$F$6:$K$6,消耗中转!$F$10:$K$21)))</f>
        <v>12000</v>
      </c>
      <c r="K3090" s="2" cm="1">
        <f t="array" ref="K3090">INT(IF(I3090=0,
_xlfn.XLOOKUP(0,消耗中转!$F$6:$K$6,_xlfn.XLOOKUP(E3090,消耗中转!$C$10:$C$21,消耗中转!$F$10:$K$21)),
_xlfn.XLOOKUP(I3090,消耗中转!$F$6:$K$6,_xlfn.XLOOKUP(E3090,消耗中转!$C$10:$C$21,消耗中转!$F$10:$K$21))+_xlfn.XLOOKUP(0,消耗中转!$F$6:$K$6,_xlfn.XLOOKUP(E3090,消耗中转!$C$10:$C$21,消耗中转!$F$10:$K$21))))</f>
        <v>14000</v>
      </c>
      <c r="L3090" s="2" cm="1">
        <f t="array" ref="L3090">_xlfn.XLOOKUP(I3090,消耗中转!$E$25:$J$25,_xlfn.XLOOKUP(E3090,消耗中转!$C$29:$C$40,消耗中转!$E$29:$J$40))</f>
        <v>1.3</v>
      </c>
    </row>
    <row r="3091" spans="1:12" x14ac:dyDescent="0.15">
      <c r="A3091" s="27">
        <f t="shared" si="651"/>
        <v>600691106003</v>
      </c>
      <c r="B3091" s="27">
        <f t="shared" si="652"/>
        <v>600691106003</v>
      </c>
      <c r="C3091" s="2">
        <f t="shared" si="656"/>
        <v>6006911060</v>
      </c>
      <c r="D3091" s="4">
        <f>_xlfn.XLOOKUP(E3091,[1]战斗中转!$D$8:$D$19,[1]战斗中转!$F$8:$F$19)</f>
        <v>60</v>
      </c>
      <c r="E3091" s="2">
        <f t="shared" si="653"/>
        <v>6</v>
      </c>
      <c r="F3091" s="2">
        <f t="shared" si="655"/>
        <v>100</v>
      </c>
      <c r="G3091" s="2">
        <f t="shared" si="655"/>
        <v>1</v>
      </c>
      <c r="H3091" s="2">
        <f t="shared" si="655"/>
        <v>1</v>
      </c>
      <c r="I3091" s="2">
        <f t="shared" si="649"/>
        <v>3</v>
      </c>
      <c r="J3091" s="2" cm="1">
        <f t="array" ref="J3091">INT(_xlfn.XLOOKUP($E3091,消耗中转!$C$10:$C$21,_xlfn.XLOOKUP($I3091,消耗中转!$F$6:$K$6,消耗中转!$F$10:$K$21)))</f>
        <v>12000</v>
      </c>
      <c r="K3091" s="2" cm="1">
        <f t="array" ref="K3091">INT(IF(I3091=0,
_xlfn.XLOOKUP(0,消耗中转!$F$6:$K$6,_xlfn.XLOOKUP(E3091,消耗中转!$C$10:$C$21,消耗中转!$F$10:$K$21)),
_xlfn.XLOOKUP(I3091,消耗中转!$F$6:$K$6,_xlfn.XLOOKUP(E3091,消耗中转!$C$10:$C$21,消耗中转!$F$10:$K$21))+_xlfn.XLOOKUP(0,消耗中转!$F$6:$K$6,_xlfn.XLOOKUP(E3091,消耗中转!$C$10:$C$21,消耗中转!$F$10:$K$21))))</f>
        <v>14000</v>
      </c>
      <c r="L3091" s="2" cm="1">
        <f t="array" ref="L3091">_xlfn.XLOOKUP(I3091,消耗中转!$E$25:$J$25,_xlfn.XLOOKUP(E3091,消耗中转!$C$29:$C$40,消耗中转!$E$29:$J$40))</f>
        <v>1.3</v>
      </c>
    </row>
    <row r="3092" spans="1:12" x14ac:dyDescent="0.15">
      <c r="A3092" s="27">
        <f t="shared" si="651"/>
        <v>600691206003</v>
      </c>
      <c r="B3092" s="27">
        <f t="shared" si="652"/>
        <v>600691206003</v>
      </c>
      <c r="C3092" s="2">
        <f t="shared" si="656"/>
        <v>6006912060</v>
      </c>
      <c r="D3092" s="4">
        <f>_xlfn.XLOOKUP(E3092,[1]战斗中转!$D$8:$D$19,[1]战斗中转!$F$8:$F$19)</f>
        <v>60</v>
      </c>
      <c r="E3092" s="2">
        <f t="shared" si="653"/>
        <v>6</v>
      </c>
      <c r="F3092" s="2">
        <f t="shared" si="655"/>
        <v>100</v>
      </c>
      <c r="G3092" s="2">
        <f t="shared" si="655"/>
        <v>1</v>
      </c>
      <c r="H3092" s="2">
        <f t="shared" si="655"/>
        <v>2</v>
      </c>
      <c r="I3092" s="2">
        <f t="shared" si="649"/>
        <v>3</v>
      </c>
      <c r="J3092" s="2" cm="1">
        <f t="array" ref="J3092">INT(_xlfn.XLOOKUP($E3092,消耗中转!$C$10:$C$21,_xlfn.XLOOKUP($I3092,消耗中转!$F$6:$K$6,消耗中转!$F$10:$K$21)))</f>
        <v>12000</v>
      </c>
      <c r="K3092" s="2" cm="1">
        <f t="array" ref="K3092">INT(IF(I3092=0,
_xlfn.XLOOKUP(0,消耗中转!$F$6:$K$6,_xlfn.XLOOKUP(E3092,消耗中转!$C$10:$C$21,消耗中转!$F$10:$K$21)),
_xlfn.XLOOKUP(I3092,消耗中转!$F$6:$K$6,_xlfn.XLOOKUP(E3092,消耗中转!$C$10:$C$21,消耗中转!$F$10:$K$21))+_xlfn.XLOOKUP(0,消耗中转!$F$6:$K$6,_xlfn.XLOOKUP(E3092,消耗中转!$C$10:$C$21,消耗中转!$F$10:$K$21))))</f>
        <v>14000</v>
      </c>
      <c r="L3092" s="2" cm="1">
        <f t="array" ref="L3092">_xlfn.XLOOKUP(I3092,消耗中转!$E$25:$J$25,_xlfn.XLOOKUP(E3092,消耗中转!$C$29:$C$40,消耗中转!$E$29:$J$40))</f>
        <v>1.3</v>
      </c>
    </row>
    <row r="3093" spans="1:12" x14ac:dyDescent="0.15">
      <c r="A3093" s="27">
        <f t="shared" si="651"/>
        <v>600691306003</v>
      </c>
      <c r="B3093" s="27">
        <f t="shared" si="652"/>
        <v>600691306003</v>
      </c>
      <c r="C3093" s="2">
        <f t="shared" si="656"/>
        <v>6006913060</v>
      </c>
      <c r="D3093" s="4">
        <f>_xlfn.XLOOKUP(E3093,[1]战斗中转!$D$8:$D$19,[1]战斗中转!$F$8:$F$19)</f>
        <v>60</v>
      </c>
      <c r="E3093" s="2">
        <f t="shared" si="653"/>
        <v>6</v>
      </c>
      <c r="F3093" s="2">
        <f t="shared" si="655"/>
        <v>100</v>
      </c>
      <c r="G3093" s="2">
        <f t="shared" si="655"/>
        <v>1</v>
      </c>
      <c r="H3093" s="2">
        <f t="shared" si="655"/>
        <v>3</v>
      </c>
      <c r="I3093" s="2">
        <f t="shared" si="649"/>
        <v>3</v>
      </c>
      <c r="J3093" s="2" cm="1">
        <f t="array" ref="J3093">INT(_xlfn.XLOOKUP($E3093,消耗中转!$C$10:$C$21,_xlfn.XLOOKUP($I3093,消耗中转!$F$6:$K$6,消耗中转!$F$10:$K$21)))</f>
        <v>12000</v>
      </c>
      <c r="K3093" s="2" cm="1">
        <f t="array" ref="K3093">INT(IF(I3093=0,
_xlfn.XLOOKUP(0,消耗中转!$F$6:$K$6,_xlfn.XLOOKUP(E3093,消耗中转!$C$10:$C$21,消耗中转!$F$10:$K$21)),
_xlfn.XLOOKUP(I3093,消耗中转!$F$6:$K$6,_xlfn.XLOOKUP(E3093,消耗中转!$C$10:$C$21,消耗中转!$F$10:$K$21))+_xlfn.XLOOKUP(0,消耗中转!$F$6:$K$6,_xlfn.XLOOKUP(E3093,消耗中转!$C$10:$C$21,消耗中转!$F$10:$K$21))))</f>
        <v>14000</v>
      </c>
      <c r="L3093" s="2" cm="1">
        <f t="array" ref="L3093">_xlfn.XLOOKUP(I3093,消耗中转!$E$25:$J$25,_xlfn.XLOOKUP(E3093,消耗中转!$C$29:$C$40,消耗中转!$E$29:$J$40))</f>
        <v>1.3</v>
      </c>
    </row>
    <row r="3094" spans="1:12" x14ac:dyDescent="0.15">
      <c r="A3094" s="27">
        <f t="shared" si="651"/>
        <v>600691406003</v>
      </c>
      <c r="B3094" s="27">
        <f t="shared" si="652"/>
        <v>600691406003</v>
      </c>
      <c r="C3094" s="2">
        <f t="shared" si="656"/>
        <v>6006914060</v>
      </c>
      <c r="D3094" s="4">
        <f>_xlfn.XLOOKUP(E3094,[1]战斗中转!$D$8:$D$19,[1]战斗中转!$F$8:$F$19)</f>
        <v>60</v>
      </c>
      <c r="E3094" s="2">
        <f t="shared" si="653"/>
        <v>6</v>
      </c>
      <c r="F3094" s="2">
        <f t="shared" si="655"/>
        <v>100</v>
      </c>
      <c r="G3094" s="2">
        <f t="shared" si="655"/>
        <v>1</v>
      </c>
      <c r="H3094" s="2">
        <f t="shared" si="655"/>
        <v>4</v>
      </c>
      <c r="I3094" s="2">
        <f t="shared" si="649"/>
        <v>3</v>
      </c>
      <c r="J3094" s="2" cm="1">
        <f t="array" ref="J3094">INT(_xlfn.XLOOKUP($E3094,消耗中转!$C$10:$C$21,_xlfn.XLOOKUP($I3094,消耗中转!$F$6:$K$6,消耗中转!$F$10:$K$21)))</f>
        <v>12000</v>
      </c>
      <c r="K3094" s="2" cm="1">
        <f t="array" ref="K3094">INT(IF(I3094=0,
_xlfn.XLOOKUP(0,消耗中转!$F$6:$K$6,_xlfn.XLOOKUP(E3094,消耗中转!$C$10:$C$21,消耗中转!$F$10:$K$21)),
_xlfn.XLOOKUP(I3094,消耗中转!$F$6:$K$6,_xlfn.XLOOKUP(E3094,消耗中转!$C$10:$C$21,消耗中转!$F$10:$K$21))+_xlfn.XLOOKUP(0,消耗中转!$F$6:$K$6,_xlfn.XLOOKUP(E3094,消耗中转!$C$10:$C$21,消耗中转!$F$10:$K$21))))</f>
        <v>14000</v>
      </c>
      <c r="L3094" s="2" cm="1">
        <f t="array" ref="L3094">_xlfn.XLOOKUP(I3094,消耗中转!$E$25:$J$25,_xlfn.XLOOKUP(E3094,消耗中转!$C$29:$C$40,消耗中转!$E$29:$J$40))</f>
        <v>1.3</v>
      </c>
    </row>
    <row r="3095" spans="1:12" x14ac:dyDescent="0.15">
      <c r="A3095" s="27">
        <f t="shared" si="651"/>
        <v>600692106003</v>
      </c>
      <c r="B3095" s="27">
        <f t="shared" si="652"/>
        <v>600692106003</v>
      </c>
      <c r="C3095" s="2">
        <f t="shared" si="656"/>
        <v>6006921060</v>
      </c>
      <c r="D3095" s="4">
        <f>_xlfn.XLOOKUP(E3095,[1]战斗中转!$D$8:$D$19,[1]战斗中转!$F$8:$F$19)</f>
        <v>60</v>
      </c>
      <c r="E3095" s="2">
        <f t="shared" si="653"/>
        <v>6</v>
      </c>
      <c r="F3095" s="2">
        <f t="shared" si="655"/>
        <v>100</v>
      </c>
      <c r="G3095" s="2">
        <f t="shared" si="655"/>
        <v>2</v>
      </c>
      <c r="H3095" s="2">
        <f t="shared" si="655"/>
        <v>1</v>
      </c>
      <c r="I3095" s="2">
        <f t="shared" si="649"/>
        <v>3</v>
      </c>
      <c r="J3095" s="2" cm="1">
        <f t="array" ref="J3095">INT(_xlfn.XLOOKUP($E3095,消耗中转!$C$10:$C$21,_xlfn.XLOOKUP($I3095,消耗中转!$F$6:$K$6,消耗中转!$F$10:$K$21)))</f>
        <v>12000</v>
      </c>
      <c r="K3095" s="2" cm="1">
        <f t="array" ref="K3095">INT(IF(I3095=0,
_xlfn.XLOOKUP(0,消耗中转!$F$6:$K$6,_xlfn.XLOOKUP(E3095,消耗中转!$C$10:$C$21,消耗中转!$F$10:$K$21)),
_xlfn.XLOOKUP(I3095,消耗中转!$F$6:$K$6,_xlfn.XLOOKUP(E3095,消耗中转!$C$10:$C$21,消耗中转!$F$10:$K$21))+_xlfn.XLOOKUP(0,消耗中转!$F$6:$K$6,_xlfn.XLOOKUP(E3095,消耗中转!$C$10:$C$21,消耗中转!$F$10:$K$21))))</f>
        <v>14000</v>
      </c>
      <c r="L3095" s="2" cm="1">
        <f t="array" ref="L3095">_xlfn.XLOOKUP(I3095,消耗中转!$E$25:$J$25,_xlfn.XLOOKUP(E3095,消耗中转!$C$29:$C$40,消耗中转!$E$29:$J$40))</f>
        <v>1.3</v>
      </c>
    </row>
    <row r="3096" spans="1:12" x14ac:dyDescent="0.15">
      <c r="A3096" s="27">
        <f t="shared" si="651"/>
        <v>600692206003</v>
      </c>
      <c r="B3096" s="27">
        <f t="shared" si="652"/>
        <v>600692206003</v>
      </c>
      <c r="C3096" s="2">
        <f t="shared" si="656"/>
        <v>6006922060</v>
      </c>
      <c r="D3096" s="4">
        <f>_xlfn.XLOOKUP(E3096,[1]战斗中转!$D$8:$D$19,[1]战斗中转!$F$8:$F$19)</f>
        <v>60</v>
      </c>
      <c r="E3096" s="2">
        <f t="shared" si="653"/>
        <v>6</v>
      </c>
      <c r="F3096" s="2">
        <f t="shared" si="655"/>
        <v>100</v>
      </c>
      <c r="G3096" s="2">
        <f t="shared" si="655"/>
        <v>2</v>
      </c>
      <c r="H3096" s="2">
        <f t="shared" si="655"/>
        <v>2</v>
      </c>
      <c r="I3096" s="2">
        <f t="shared" ref="I3096:I3102" si="657">I3095</f>
        <v>3</v>
      </c>
      <c r="J3096" s="2" cm="1">
        <f t="array" ref="J3096">INT(_xlfn.XLOOKUP($E3096,消耗中转!$C$10:$C$21,_xlfn.XLOOKUP($I3096,消耗中转!$F$6:$K$6,消耗中转!$F$10:$K$21)))</f>
        <v>12000</v>
      </c>
      <c r="K3096" s="2" cm="1">
        <f t="array" ref="K3096">INT(IF(I3096=0,
_xlfn.XLOOKUP(0,消耗中转!$F$6:$K$6,_xlfn.XLOOKUP(E3096,消耗中转!$C$10:$C$21,消耗中转!$F$10:$K$21)),
_xlfn.XLOOKUP(I3096,消耗中转!$F$6:$K$6,_xlfn.XLOOKUP(E3096,消耗中转!$C$10:$C$21,消耗中转!$F$10:$K$21))+_xlfn.XLOOKUP(0,消耗中转!$F$6:$K$6,_xlfn.XLOOKUP(E3096,消耗中转!$C$10:$C$21,消耗中转!$F$10:$K$21))))</f>
        <v>14000</v>
      </c>
      <c r="L3096" s="2" cm="1">
        <f t="array" ref="L3096">_xlfn.XLOOKUP(I3096,消耗中转!$E$25:$J$25,_xlfn.XLOOKUP(E3096,消耗中转!$C$29:$C$40,消耗中转!$E$29:$J$40))</f>
        <v>1.3</v>
      </c>
    </row>
    <row r="3097" spans="1:12" x14ac:dyDescent="0.15">
      <c r="A3097" s="27">
        <f t="shared" si="651"/>
        <v>600692306003</v>
      </c>
      <c r="B3097" s="27">
        <f t="shared" si="652"/>
        <v>600692306003</v>
      </c>
      <c r="C3097" s="2">
        <f t="shared" si="656"/>
        <v>6006923060</v>
      </c>
      <c r="D3097" s="4">
        <f>_xlfn.XLOOKUP(E3097,[1]战斗中转!$D$8:$D$19,[1]战斗中转!$F$8:$F$19)</f>
        <v>60</v>
      </c>
      <c r="E3097" s="2">
        <f t="shared" si="653"/>
        <v>6</v>
      </c>
      <c r="F3097" s="2">
        <f t="shared" si="655"/>
        <v>100</v>
      </c>
      <c r="G3097" s="2">
        <f t="shared" si="655"/>
        <v>2</v>
      </c>
      <c r="H3097" s="2">
        <f t="shared" si="655"/>
        <v>3</v>
      </c>
      <c r="I3097" s="2">
        <f t="shared" si="657"/>
        <v>3</v>
      </c>
      <c r="J3097" s="2" cm="1">
        <f t="array" ref="J3097">INT(_xlfn.XLOOKUP($E3097,消耗中转!$C$10:$C$21,_xlfn.XLOOKUP($I3097,消耗中转!$F$6:$K$6,消耗中转!$F$10:$K$21)))</f>
        <v>12000</v>
      </c>
      <c r="K3097" s="2" cm="1">
        <f t="array" ref="K3097">INT(IF(I3097=0,
_xlfn.XLOOKUP(0,消耗中转!$F$6:$K$6,_xlfn.XLOOKUP(E3097,消耗中转!$C$10:$C$21,消耗中转!$F$10:$K$21)),
_xlfn.XLOOKUP(I3097,消耗中转!$F$6:$K$6,_xlfn.XLOOKUP(E3097,消耗中转!$C$10:$C$21,消耗中转!$F$10:$K$21))+_xlfn.XLOOKUP(0,消耗中转!$F$6:$K$6,_xlfn.XLOOKUP(E3097,消耗中转!$C$10:$C$21,消耗中转!$F$10:$K$21))))</f>
        <v>14000</v>
      </c>
      <c r="L3097" s="2" cm="1">
        <f t="array" ref="L3097">_xlfn.XLOOKUP(I3097,消耗中转!$E$25:$J$25,_xlfn.XLOOKUP(E3097,消耗中转!$C$29:$C$40,消耗中转!$E$29:$J$40))</f>
        <v>1.3</v>
      </c>
    </row>
    <row r="3098" spans="1:12" x14ac:dyDescent="0.15">
      <c r="A3098" s="27">
        <f t="shared" si="651"/>
        <v>600692406003</v>
      </c>
      <c r="B3098" s="27">
        <f t="shared" si="652"/>
        <v>600692406003</v>
      </c>
      <c r="C3098" s="2">
        <f t="shared" si="656"/>
        <v>6006924060</v>
      </c>
      <c r="D3098" s="4">
        <f>_xlfn.XLOOKUP(E3098,[1]战斗中转!$D$8:$D$19,[1]战斗中转!$F$8:$F$19)</f>
        <v>60</v>
      </c>
      <c r="E3098" s="2">
        <f t="shared" si="653"/>
        <v>6</v>
      </c>
      <c r="F3098" s="2">
        <f t="shared" si="655"/>
        <v>100</v>
      </c>
      <c r="G3098" s="2">
        <f t="shared" si="655"/>
        <v>2</v>
      </c>
      <c r="H3098" s="2">
        <f t="shared" si="655"/>
        <v>4</v>
      </c>
      <c r="I3098" s="2">
        <f t="shared" si="657"/>
        <v>3</v>
      </c>
      <c r="J3098" s="2" cm="1">
        <f t="array" ref="J3098">INT(_xlfn.XLOOKUP($E3098,消耗中转!$C$10:$C$21,_xlfn.XLOOKUP($I3098,消耗中转!$F$6:$K$6,消耗中转!$F$10:$K$21)))</f>
        <v>12000</v>
      </c>
      <c r="K3098" s="2" cm="1">
        <f t="array" ref="K3098">INT(IF(I3098=0,
_xlfn.XLOOKUP(0,消耗中转!$F$6:$K$6,_xlfn.XLOOKUP(E3098,消耗中转!$C$10:$C$21,消耗中转!$F$10:$K$21)),
_xlfn.XLOOKUP(I3098,消耗中转!$F$6:$K$6,_xlfn.XLOOKUP(E3098,消耗中转!$C$10:$C$21,消耗中转!$F$10:$K$21))+_xlfn.XLOOKUP(0,消耗中转!$F$6:$K$6,_xlfn.XLOOKUP(E3098,消耗中转!$C$10:$C$21,消耗中转!$F$10:$K$21))))</f>
        <v>14000</v>
      </c>
      <c r="L3098" s="2" cm="1">
        <f t="array" ref="L3098">_xlfn.XLOOKUP(I3098,消耗中转!$E$25:$J$25,_xlfn.XLOOKUP(E3098,消耗中转!$C$29:$C$40,消耗中转!$E$29:$J$40))</f>
        <v>1.3</v>
      </c>
    </row>
    <row r="3099" spans="1:12" x14ac:dyDescent="0.15">
      <c r="A3099" s="27">
        <f t="shared" si="651"/>
        <v>600693106003</v>
      </c>
      <c r="B3099" s="27">
        <f t="shared" si="652"/>
        <v>600693106003</v>
      </c>
      <c r="C3099" s="2">
        <f t="shared" si="656"/>
        <v>6006931060</v>
      </c>
      <c r="D3099" s="4">
        <f>_xlfn.XLOOKUP(E3099,[1]战斗中转!$D$8:$D$19,[1]战斗中转!$F$8:$F$19)</f>
        <v>60</v>
      </c>
      <c r="E3099" s="2">
        <f t="shared" si="653"/>
        <v>6</v>
      </c>
      <c r="F3099" s="2">
        <f t="shared" si="655"/>
        <v>100</v>
      </c>
      <c r="G3099" s="2">
        <f t="shared" si="655"/>
        <v>3</v>
      </c>
      <c r="H3099" s="2">
        <f t="shared" si="655"/>
        <v>1</v>
      </c>
      <c r="I3099" s="2">
        <f t="shared" si="657"/>
        <v>3</v>
      </c>
      <c r="J3099" s="2" cm="1">
        <f t="array" ref="J3099">INT(_xlfn.XLOOKUP($E3099,消耗中转!$C$10:$C$21,_xlfn.XLOOKUP($I3099,消耗中转!$F$6:$K$6,消耗中转!$F$10:$K$21)))</f>
        <v>12000</v>
      </c>
      <c r="K3099" s="2" cm="1">
        <f t="array" ref="K3099">INT(IF(I3099=0,
_xlfn.XLOOKUP(0,消耗中转!$F$6:$K$6,_xlfn.XLOOKUP(E3099,消耗中转!$C$10:$C$21,消耗中转!$F$10:$K$21)),
_xlfn.XLOOKUP(I3099,消耗中转!$F$6:$K$6,_xlfn.XLOOKUP(E3099,消耗中转!$C$10:$C$21,消耗中转!$F$10:$K$21))+_xlfn.XLOOKUP(0,消耗中转!$F$6:$K$6,_xlfn.XLOOKUP(E3099,消耗中转!$C$10:$C$21,消耗中转!$F$10:$K$21))))</f>
        <v>14000</v>
      </c>
      <c r="L3099" s="2" cm="1">
        <f t="array" ref="L3099">_xlfn.XLOOKUP(I3099,消耗中转!$E$25:$J$25,_xlfn.XLOOKUP(E3099,消耗中转!$C$29:$C$40,消耗中转!$E$29:$J$40))</f>
        <v>1.3</v>
      </c>
    </row>
    <row r="3100" spans="1:12" x14ac:dyDescent="0.15">
      <c r="A3100" s="27">
        <f t="shared" si="651"/>
        <v>600693206003</v>
      </c>
      <c r="B3100" s="27">
        <f t="shared" si="652"/>
        <v>600693206003</v>
      </c>
      <c r="C3100" s="2">
        <f t="shared" si="656"/>
        <v>6006932060</v>
      </c>
      <c r="D3100" s="4">
        <f>_xlfn.XLOOKUP(E3100,[1]战斗中转!$D$8:$D$19,[1]战斗中转!$F$8:$F$19)</f>
        <v>60</v>
      </c>
      <c r="E3100" s="2">
        <f t="shared" si="653"/>
        <v>6</v>
      </c>
      <c r="F3100" s="2">
        <f t="shared" si="655"/>
        <v>100</v>
      </c>
      <c r="G3100" s="2">
        <f t="shared" si="655"/>
        <v>3</v>
      </c>
      <c r="H3100" s="2">
        <f t="shared" si="655"/>
        <v>2</v>
      </c>
      <c r="I3100" s="2">
        <f t="shared" si="657"/>
        <v>3</v>
      </c>
      <c r="J3100" s="2" cm="1">
        <f t="array" ref="J3100">INT(_xlfn.XLOOKUP($E3100,消耗中转!$C$10:$C$21,_xlfn.XLOOKUP($I3100,消耗中转!$F$6:$K$6,消耗中转!$F$10:$K$21)))</f>
        <v>12000</v>
      </c>
      <c r="K3100" s="2" cm="1">
        <f t="array" ref="K3100">INT(IF(I3100=0,
_xlfn.XLOOKUP(0,消耗中转!$F$6:$K$6,_xlfn.XLOOKUP(E3100,消耗中转!$C$10:$C$21,消耗中转!$F$10:$K$21)),
_xlfn.XLOOKUP(I3100,消耗中转!$F$6:$K$6,_xlfn.XLOOKUP(E3100,消耗中转!$C$10:$C$21,消耗中转!$F$10:$K$21))+_xlfn.XLOOKUP(0,消耗中转!$F$6:$K$6,_xlfn.XLOOKUP(E3100,消耗中转!$C$10:$C$21,消耗中转!$F$10:$K$21))))</f>
        <v>14000</v>
      </c>
      <c r="L3100" s="2" cm="1">
        <f t="array" ref="L3100">_xlfn.XLOOKUP(I3100,消耗中转!$E$25:$J$25,_xlfn.XLOOKUP(E3100,消耗中转!$C$29:$C$40,消耗中转!$E$29:$J$40))</f>
        <v>1.3</v>
      </c>
    </row>
    <row r="3101" spans="1:12" x14ac:dyDescent="0.15">
      <c r="A3101" s="27">
        <f t="shared" si="651"/>
        <v>600693306003</v>
      </c>
      <c r="B3101" s="27">
        <f t="shared" si="652"/>
        <v>600693306003</v>
      </c>
      <c r="C3101" s="2">
        <f t="shared" si="656"/>
        <v>6006933060</v>
      </c>
      <c r="D3101" s="4">
        <f>_xlfn.XLOOKUP(E3101,[1]战斗中转!$D$8:$D$19,[1]战斗中转!$F$8:$F$19)</f>
        <v>60</v>
      </c>
      <c r="E3101" s="2">
        <f t="shared" si="653"/>
        <v>6</v>
      </c>
      <c r="F3101" s="2">
        <f t="shared" si="655"/>
        <v>100</v>
      </c>
      <c r="G3101" s="2">
        <f t="shared" si="655"/>
        <v>3</v>
      </c>
      <c r="H3101" s="2">
        <f t="shared" si="655"/>
        <v>3</v>
      </c>
      <c r="I3101" s="2">
        <f t="shared" si="657"/>
        <v>3</v>
      </c>
      <c r="J3101" s="2" cm="1">
        <f t="array" ref="J3101">INT(_xlfn.XLOOKUP($E3101,消耗中转!$C$10:$C$21,_xlfn.XLOOKUP($I3101,消耗中转!$F$6:$K$6,消耗中转!$F$10:$K$21)))</f>
        <v>12000</v>
      </c>
      <c r="K3101" s="2" cm="1">
        <f t="array" ref="K3101">INT(IF(I3101=0,
_xlfn.XLOOKUP(0,消耗中转!$F$6:$K$6,_xlfn.XLOOKUP(E3101,消耗中转!$C$10:$C$21,消耗中转!$F$10:$K$21)),
_xlfn.XLOOKUP(I3101,消耗中转!$F$6:$K$6,_xlfn.XLOOKUP(E3101,消耗中转!$C$10:$C$21,消耗中转!$F$10:$K$21))+_xlfn.XLOOKUP(0,消耗中转!$F$6:$K$6,_xlfn.XLOOKUP(E3101,消耗中转!$C$10:$C$21,消耗中转!$F$10:$K$21))))</f>
        <v>14000</v>
      </c>
      <c r="L3101" s="2" cm="1">
        <f t="array" ref="L3101">_xlfn.XLOOKUP(I3101,消耗中转!$E$25:$J$25,_xlfn.XLOOKUP(E3101,消耗中转!$C$29:$C$40,消耗中转!$E$29:$J$40))</f>
        <v>1.3</v>
      </c>
    </row>
    <row r="3102" spans="1:12" x14ac:dyDescent="0.15">
      <c r="A3102" s="27">
        <f t="shared" si="651"/>
        <v>600693406003</v>
      </c>
      <c r="B3102" s="27">
        <f t="shared" si="652"/>
        <v>600693406003</v>
      </c>
      <c r="C3102" s="2">
        <f t="shared" si="656"/>
        <v>6006934060</v>
      </c>
      <c r="D3102" s="4">
        <f>_xlfn.XLOOKUP(E3102,[1]战斗中转!$D$8:$D$19,[1]战斗中转!$F$8:$F$19)</f>
        <v>60</v>
      </c>
      <c r="E3102" s="2">
        <f t="shared" si="653"/>
        <v>6</v>
      </c>
      <c r="F3102" s="2">
        <f t="shared" si="655"/>
        <v>100</v>
      </c>
      <c r="G3102" s="2">
        <f t="shared" si="655"/>
        <v>3</v>
      </c>
      <c r="H3102" s="2">
        <f t="shared" si="655"/>
        <v>4</v>
      </c>
      <c r="I3102" s="2">
        <f t="shared" si="657"/>
        <v>3</v>
      </c>
      <c r="J3102" s="2" cm="1">
        <f t="array" ref="J3102">INT(_xlfn.XLOOKUP($E3102,消耗中转!$C$10:$C$21,_xlfn.XLOOKUP($I3102,消耗中转!$F$6:$K$6,消耗中转!$F$10:$K$21)))</f>
        <v>12000</v>
      </c>
      <c r="K3102" s="2" cm="1">
        <f t="array" ref="K3102">INT(IF(I3102=0,
_xlfn.XLOOKUP(0,消耗中转!$F$6:$K$6,_xlfn.XLOOKUP(E3102,消耗中转!$C$10:$C$21,消耗中转!$F$10:$K$21)),
_xlfn.XLOOKUP(I3102,消耗中转!$F$6:$K$6,_xlfn.XLOOKUP(E3102,消耗中转!$C$10:$C$21,消耗中转!$F$10:$K$21))+_xlfn.XLOOKUP(0,消耗中转!$F$6:$K$6,_xlfn.XLOOKUP(E3102,消耗中转!$C$10:$C$21,消耗中转!$F$10:$K$21))))</f>
        <v>14000</v>
      </c>
      <c r="L3102" s="2" cm="1">
        <f t="array" ref="L3102">_xlfn.XLOOKUP(I3102,消耗中转!$E$25:$J$25,_xlfn.XLOOKUP(E3102,消耗中转!$C$29:$C$40,消耗中转!$E$29:$J$40))</f>
        <v>1.3</v>
      </c>
    </row>
    <row r="3103" spans="1:12" x14ac:dyDescent="0.15">
      <c r="A3103" s="27">
        <f t="shared" si="651"/>
        <v>600701108003</v>
      </c>
      <c r="B3103" s="27">
        <f t="shared" si="652"/>
        <v>600701108003</v>
      </c>
      <c r="C3103" s="2">
        <f t="shared" si="656"/>
        <v>6007011080</v>
      </c>
      <c r="D3103" s="4">
        <f>_xlfn.XLOOKUP(E3103,[1]战斗中转!$D$8:$D$19,[1]战斗中转!$F$8:$F$19)</f>
        <v>80</v>
      </c>
      <c r="E3103" s="2">
        <f t="shared" si="653"/>
        <v>7</v>
      </c>
      <c r="F3103" s="2">
        <f t="shared" ref="F3103:H3122" si="658">F3031</f>
        <v>0</v>
      </c>
      <c r="G3103" s="2">
        <f t="shared" si="658"/>
        <v>1</v>
      </c>
      <c r="H3103" s="2">
        <f t="shared" si="658"/>
        <v>1</v>
      </c>
      <c r="I3103" s="2">
        <f>I3090</f>
        <v>3</v>
      </c>
      <c r="J3103" s="2" cm="1">
        <f t="array" ref="J3103">INT(_xlfn.XLOOKUP($E3103,消耗中转!$C$10:$C$21,_xlfn.XLOOKUP($I3103,消耗中转!$F$6:$K$6,消耗中转!$F$10:$K$21)))</f>
        <v>24000</v>
      </c>
      <c r="K3103" s="2" cm="1">
        <f t="array" ref="K3103">INT(IF(I3103=0,
_xlfn.XLOOKUP(0,消耗中转!$F$6:$K$6,_xlfn.XLOOKUP(E3103,消耗中转!$C$10:$C$21,消耗中转!$F$10:$K$21)),
_xlfn.XLOOKUP(I3103,消耗中转!$F$6:$K$6,_xlfn.XLOOKUP(E3103,消耗中转!$C$10:$C$21,消耗中转!$F$10:$K$21))+_xlfn.XLOOKUP(0,消耗中转!$F$6:$K$6,_xlfn.XLOOKUP(E3103,消耗中转!$C$10:$C$21,消耗中转!$F$10:$K$21))))</f>
        <v>27000</v>
      </c>
      <c r="L3103" s="2" cm="1">
        <f t="array" ref="L3103">_xlfn.XLOOKUP(I3103,消耗中转!$E$25:$J$25,_xlfn.XLOOKUP(E3103,消耗中转!$C$29:$C$40,消耗中转!$E$29:$J$40))</f>
        <v>1.3</v>
      </c>
    </row>
    <row r="3104" spans="1:12" x14ac:dyDescent="0.15">
      <c r="A3104" s="27">
        <f t="shared" si="651"/>
        <v>600701208003</v>
      </c>
      <c r="B3104" s="27">
        <f t="shared" si="652"/>
        <v>600701208003</v>
      </c>
      <c r="C3104" s="2">
        <f t="shared" si="656"/>
        <v>6007012080</v>
      </c>
      <c r="D3104" s="4">
        <f>_xlfn.XLOOKUP(E3104,[1]战斗中转!$D$8:$D$19,[1]战斗中转!$F$8:$F$19)</f>
        <v>80</v>
      </c>
      <c r="E3104" s="2">
        <f t="shared" si="653"/>
        <v>7</v>
      </c>
      <c r="F3104" s="2">
        <f t="shared" si="658"/>
        <v>0</v>
      </c>
      <c r="G3104" s="2">
        <f t="shared" si="658"/>
        <v>1</v>
      </c>
      <c r="H3104" s="2">
        <f t="shared" si="658"/>
        <v>2</v>
      </c>
      <c r="I3104" s="2">
        <f t="shared" ref="I3104:I3167" si="659">I3103</f>
        <v>3</v>
      </c>
      <c r="J3104" s="2" cm="1">
        <f t="array" ref="J3104">INT(_xlfn.XLOOKUP($E3104,消耗中转!$C$10:$C$21,_xlfn.XLOOKUP($I3104,消耗中转!$F$6:$K$6,消耗中转!$F$10:$K$21)))</f>
        <v>24000</v>
      </c>
      <c r="K3104" s="2" cm="1">
        <f t="array" ref="K3104">INT(IF(I3104=0,
_xlfn.XLOOKUP(0,消耗中转!$F$6:$K$6,_xlfn.XLOOKUP(E3104,消耗中转!$C$10:$C$21,消耗中转!$F$10:$K$21)),
_xlfn.XLOOKUP(I3104,消耗中转!$F$6:$K$6,_xlfn.XLOOKUP(E3104,消耗中转!$C$10:$C$21,消耗中转!$F$10:$K$21))+_xlfn.XLOOKUP(0,消耗中转!$F$6:$K$6,_xlfn.XLOOKUP(E3104,消耗中转!$C$10:$C$21,消耗中转!$F$10:$K$21))))</f>
        <v>27000</v>
      </c>
      <c r="L3104" s="2" cm="1">
        <f t="array" ref="L3104">_xlfn.XLOOKUP(I3104,消耗中转!$E$25:$J$25,_xlfn.XLOOKUP(E3104,消耗中转!$C$29:$C$40,消耗中转!$E$29:$J$40))</f>
        <v>1.3</v>
      </c>
    </row>
    <row r="3105" spans="1:12" x14ac:dyDescent="0.15">
      <c r="A3105" s="27">
        <f t="shared" si="651"/>
        <v>600701308003</v>
      </c>
      <c r="B3105" s="27">
        <f t="shared" si="652"/>
        <v>600701308003</v>
      </c>
      <c r="C3105" s="2">
        <f t="shared" si="656"/>
        <v>6007013080</v>
      </c>
      <c r="D3105" s="4">
        <f>_xlfn.XLOOKUP(E3105,[1]战斗中转!$D$8:$D$19,[1]战斗中转!$F$8:$F$19)</f>
        <v>80</v>
      </c>
      <c r="E3105" s="2">
        <f t="shared" si="653"/>
        <v>7</v>
      </c>
      <c r="F3105" s="2">
        <f t="shared" si="658"/>
        <v>0</v>
      </c>
      <c r="G3105" s="2">
        <f t="shared" si="658"/>
        <v>1</v>
      </c>
      <c r="H3105" s="2">
        <f t="shared" si="658"/>
        <v>3</v>
      </c>
      <c r="I3105" s="2">
        <f t="shared" si="659"/>
        <v>3</v>
      </c>
      <c r="J3105" s="2" cm="1">
        <f t="array" ref="J3105">INT(_xlfn.XLOOKUP($E3105,消耗中转!$C$10:$C$21,_xlfn.XLOOKUP($I3105,消耗中转!$F$6:$K$6,消耗中转!$F$10:$K$21)))</f>
        <v>24000</v>
      </c>
      <c r="K3105" s="2" cm="1">
        <f t="array" ref="K3105">INT(IF(I3105=0,
_xlfn.XLOOKUP(0,消耗中转!$F$6:$K$6,_xlfn.XLOOKUP(E3105,消耗中转!$C$10:$C$21,消耗中转!$F$10:$K$21)),
_xlfn.XLOOKUP(I3105,消耗中转!$F$6:$K$6,_xlfn.XLOOKUP(E3105,消耗中转!$C$10:$C$21,消耗中转!$F$10:$K$21))+_xlfn.XLOOKUP(0,消耗中转!$F$6:$K$6,_xlfn.XLOOKUP(E3105,消耗中转!$C$10:$C$21,消耗中转!$F$10:$K$21))))</f>
        <v>27000</v>
      </c>
      <c r="L3105" s="2" cm="1">
        <f t="array" ref="L3105">_xlfn.XLOOKUP(I3105,消耗中转!$E$25:$J$25,_xlfn.XLOOKUP(E3105,消耗中转!$C$29:$C$40,消耗中转!$E$29:$J$40))</f>
        <v>1.3</v>
      </c>
    </row>
    <row r="3106" spans="1:12" x14ac:dyDescent="0.15">
      <c r="A3106" s="27">
        <f t="shared" si="651"/>
        <v>600701408003</v>
      </c>
      <c r="B3106" s="27">
        <f t="shared" si="652"/>
        <v>600701408003</v>
      </c>
      <c r="C3106" s="2">
        <f t="shared" si="656"/>
        <v>6007014080</v>
      </c>
      <c r="D3106" s="4">
        <f>_xlfn.XLOOKUP(E3106,[1]战斗中转!$D$8:$D$19,[1]战斗中转!$F$8:$F$19)</f>
        <v>80</v>
      </c>
      <c r="E3106" s="2">
        <f t="shared" si="653"/>
        <v>7</v>
      </c>
      <c r="F3106" s="2">
        <f t="shared" si="658"/>
        <v>0</v>
      </c>
      <c r="G3106" s="2">
        <f t="shared" si="658"/>
        <v>1</v>
      </c>
      <c r="H3106" s="2">
        <f t="shared" si="658"/>
        <v>4</v>
      </c>
      <c r="I3106" s="2">
        <f t="shared" si="659"/>
        <v>3</v>
      </c>
      <c r="J3106" s="2" cm="1">
        <f t="array" ref="J3106">INT(_xlfn.XLOOKUP($E3106,消耗中转!$C$10:$C$21,_xlfn.XLOOKUP($I3106,消耗中转!$F$6:$K$6,消耗中转!$F$10:$K$21)))</f>
        <v>24000</v>
      </c>
      <c r="K3106" s="2" cm="1">
        <f t="array" ref="K3106">INT(IF(I3106=0,
_xlfn.XLOOKUP(0,消耗中转!$F$6:$K$6,_xlfn.XLOOKUP(E3106,消耗中转!$C$10:$C$21,消耗中转!$F$10:$K$21)),
_xlfn.XLOOKUP(I3106,消耗中转!$F$6:$K$6,_xlfn.XLOOKUP(E3106,消耗中转!$C$10:$C$21,消耗中转!$F$10:$K$21))+_xlfn.XLOOKUP(0,消耗中转!$F$6:$K$6,_xlfn.XLOOKUP(E3106,消耗中转!$C$10:$C$21,消耗中转!$F$10:$K$21))))</f>
        <v>27000</v>
      </c>
      <c r="L3106" s="2" cm="1">
        <f t="array" ref="L3106">_xlfn.XLOOKUP(I3106,消耗中转!$E$25:$J$25,_xlfn.XLOOKUP(E3106,消耗中转!$C$29:$C$40,消耗中转!$E$29:$J$40))</f>
        <v>1.3</v>
      </c>
    </row>
    <row r="3107" spans="1:12" x14ac:dyDescent="0.15">
      <c r="A3107" s="27">
        <f t="shared" si="651"/>
        <v>600702108003</v>
      </c>
      <c r="B3107" s="27">
        <f t="shared" si="652"/>
        <v>600702108003</v>
      </c>
      <c r="C3107" s="2">
        <f t="shared" si="656"/>
        <v>6007021080</v>
      </c>
      <c r="D3107" s="4">
        <f>_xlfn.XLOOKUP(E3107,[1]战斗中转!$D$8:$D$19,[1]战斗中转!$F$8:$F$19)</f>
        <v>80</v>
      </c>
      <c r="E3107" s="2">
        <f t="shared" si="653"/>
        <v>7</v>
      </c>
      <c r="F3107" s="2">
        <f t="shared" si="658"/>
        <v>0</v>
      </c>
      <c r="G3107" s="2">
        <f t="shared" si="658"/>
        <v>2</v>
      </c>
      <c r="H3107" s="2">
        <f t="shared" si="658"/>
        <v>1</v>
      </c>
      <c r="I3107" s="2">
        <f t="shared" si="659"/>
        <v>3</v>
      </c>
      <c r="J3107" s="2" cm="1">
        <f t="array" ref="J3107">INT(_xlfn.XLOOKUP($E3107,消耗中转!$C$10:$C$21,_xlfn.XLOOKUP($I3107,消耗中转!$F$6:$K$6,消耗中转!$F$10:$K$21)))</f>
        <v>24000</v>
      </c>
      <c r="K3107" s="2" cm="1">
        <f t="array" ref="K3107">INT(IF(I3107=0,
_xlfn.XLOOKUP(0,消耗中转!$F$6:$K$6,_xlfn.XLOOKUP(E3107,消耗中转!$C$10:$C$21,消耗中转!$F$10:$K$21)),
_xlfn.XLOOKUP(I3107,消耗中转!$F$6:$K$6,_xlfn.XLOOKUP(E3107,消耗中转!$C$10:$C$21,消耗中转!$F$10:$K$21))+_xlfn.XLOOKUP(0,消耗中转!$F$6:$K$6,_xlfn.XLOOKUP(E3107,消耗中转!$C$10:$C$21,消耗中转!$F$10:$K$21))))</f>
        <v>27000</v>
      </c>
      <c r="L3107" s="2" cm="1">
        <f t="array" ref="L3107">_xlfn.XLOOKUP(I3107,消耗中转!$E$25:$J$25,_xlfn.XLOOKUP(E3107,消耗中转!$C$29:$C$40,消耗中转!$E$29:$J$40))</f>
        <v>1.3</v>
      </c>
    </row>
    <row r="3108" spans="1:12" x14ac:dyDescent="0.15">
      <c r="A3108" s="27">
        <f t="shared" si="651"/>
        <v>600702208003</v>
      </c>
      <c r="B3108" s="27">
        <f t="shared" si="652"/>
        <v>600702208003</v>
      </c>
      <c r="C3108" s="2">
        <f t="shared" si="656"/>
        <v>6007022080</v>
      </c>
      <c r="D3108" s="4">
        <f>_xlfn.XLOOKUP(E3108,[1]战斗中转!$D$8:$D$19,[1]战斗中转!$F$8:$F$19)</f>
        <v>80</v>
      </c>
      <c r="E3108" s="2">
        <f t="shared" si="653"/>
        <v>7</v>
      </c>
      <c r="F3108" s="2">
        <f t="shared" si="658"/>
        <v>0</v>
      </c>
      <c r="G3108" s="2">
        <f t="shared" si="658"/>
        <v>2</v>
      </c>
      <c r="H3108" s="2">
        <f t="shared" si="658"/>
        <v>2</v>
      </c>
      <c r="I3108" s="2">
        <f t="shared" si="659"/>
        <v>3</v>
      </c>
      <c r="J3108" s="2" cm="1">
        <f t="array" ref="J3108">INT(_xlfn.XLOOKUP($E3108,消耗中转!$C$10:$C$21,_xlfn.XLOOKUP($I3108,消耗中转!$F$6:$K$6,消耗中转!$F$10:$K$21)))</f>
        <v>24000</v>
      </c>
      <c r="K3108" s="2" cm="1">
        <f t="array" ref="K3108">INT(IF(I3108=0,
_xlfn.XLOOKUP(0,消耗中转!$F$6:$K$6,_xlfn.XLOOKUP(E3108,消耗中转!$C$10:$C$21,消耗中转!$F$10:$K$21)),
_xlfn.XLOOKUP(I3108,消耗中转!$F$6:$K$6,_xlfn.XLOOKUP(E3108,消耗中转!$C$10:$C$21,消耗中转!$F$10:$K$21))+_xlfn.XLOOKUP(0,消耗中转!$F$6:$K$6,_xlfn.XLOOKUP(E3108,消耗中转!$C$10:$C$21,消耗中转!$F$10:$K$21))))</f>
        <v>27000</v>
      </c>
      <c r="L3108" s="2" cm="1">
        <f t="array" ref="L3108">_xlfn.XLOOKUP(I3108,消耗中转!$E$25:$J$25,_xlfn.XLOOKUP(E3108,消耗中转!$C$29:$C$40,消耗中转!$E$29:$J$40))</f>
        <v>1.3</v>
      </c>
    </row>
    <row r="3109" spans="1:12" x14ac:dyDescent="0.15">
      <c r="A3109" s="27">
        <f t="shared" si="651"/>
        <v>600702308003</v>
      </c>
      <c r="B3109" s="27">
        <f t="shared" si="652"/>
        <v>600702308003</v>
      </c>
      <c r="C3109" s="2">
        <f t="shared" si="656"/>
        <v>6007023080</v>
      </c>
      <c r="D3109" s="4">
        <f>_xlfn.XLOOKUP(E3109,[1]战斗中转!$D$8:$D$19,[1]战斗中转!$F$8:$F$19)</f>
        <v>80</v>
      </c>
      <c r="E3109" s="2">
        <f t="shared" si="653"/>
        <v>7</v>
      </c>
      <c r="F3109" s="2">
        <f t="shared" si="658"/>
        <v>0</v>
      </c>
      <c r="G3109" s="2">
        <f t="shared" si="658"/>
        <v>2</v>
      </c>
      <c r="H3109" s="2">
        <f t="shared" si="658"/>
        <v>3</v>
      </c>
      <c r="I3109" s="2">
        <f t="shared" si="659"/>
        <v>3</v>
      </c>
      <c r="J3109" s="2" cm="1">
        <f t="array" ref="J3109">INT(_xlfn.XLOOKUP($E3109,消耗中转!$C$10:$C$21,_xlfn.XLOOKUP($I3109,消耗中转!$F$6:$K$6,消耗中转!$F$10:$K$21)))</f>
        <v>24000</v>
      </c>
      <c r="K3109" s="2" cm="1">
        <f t="array" ref="K3109">INT(IF(I3109=0,
_xlfn.XLOOKUP(0,消耗中转!$F$6:$K$6,_xlfn.XLOOKUP(E3109,消耗中转!$C$10:$C$21,消耗中转!$F$10:$K$21)),
_xlfn.XLOOKUP(I3109,消耗中转!$F$6:$K$6,_xlfn.XLOOKUP(E3109,消耗中转!$C$10:$C$21,消耗中转!$F$10:$K$21))+_xlfn.XLOOKUP(0,消耗中转!$F$6:$K$6,_xlfn.XLOOKUP(E3109,消耗中转!$C$10:$C$21,消耗中转!$F$10:$K$21))))</f>
        <v>27000</v>
      </c>
      <c r="L3109" s="2" cm="1">
        <f t="array" ref="L3109">_xlfn.XLOOKUP(I3109,消耗中转!$E$25:$J$25,_xlfn.XLOOKUP(E3109,消耗中转!$C$29:$C$40,消耗中转!$E$29:$J$40))</f>
        <v>1.3</v>
      </c>
    </row>
    <row r="3110" spans="1:12" x14ac:dyDescent="0.15">
      <c r="A3110" s="27">
        <f t="shared" si="651"/>
        <v>600702408003</v>
      </c>
      <c r="B3110" s="27">
        <f t="shared" si="652"/>
        <v>600702408003</v>
      </c>
      <c r="C3110" s="2">
        <f t="shared" si="656"/>
        <v>6007024080</v>
      </c>
      <c r="D3110" s="4">
        <f>_xlfn.XLOOKUP(E3110,[1]战斗中转!$D$8:$D$19,[1]战斗中转!$F$8:$F$19)</f>
        <v>80</v>
      </c>
      <c r="E3110" s="2">
        <f t="shared" si="653"/>
        <v>7</v>
      </c>
      <c r="F3110" s="2">
        <f t="shared" si="658"/>
        <v>0</v>
      </c>
      <c r="G3110" s="2">
        <f t="shared" si="658"/>
        <v>2</v>
      </c>
      <c r="H3110" s="2">
        <f t="shared" si="658"/>
        <v>4</v>
      </c>
      <c r="I3110" s="2">
        <f t="shared" si="659"/>
        <v>3</v>
      </c>
      <c r="J3110" s="2" cm="1">
        <f t="array" ref="J3110">INT(_xlfn.XLOOKUP($E3110,消耗中转!$C$10:$C$21,_xlfn.XLOOKUP($I3110,消耗中转!$F$6:$K$6,消耗中转!$F$10:$K$21)))</f>
        <v>24000</v>
      </c>
      <c r="K3110" s="2" cm="1">
        <f t="array" ref="K3110">INT(IF(I3110=0,
_xlfn.XLOOKUP(0,消耗中转!$F$6:$K$6,_xlfn.XLOOKUP(E3110,消耗中转!$C$10:$C$21,消耗中转!$F$10:$K$21)),
_xlfn.XLOOKUP(I3110,消耗中转!$F$6:$K$6,_xlfn.XLOOKUP(E3110,消耗中转!$C$10:$C$21,消耗中转!$F$10:$K$21))+_xlfn.XLOOKUP(0,消耗中转!$F$6:$K$6,_xlfn.XLOOKUP(E3110,消耗中转!$C$10:$C$21,消耗中转!$F$10:$K$21))))</f>
        <v>27000</v>
      </c>
      <c r="L3110" s="2" cm="1">
        <f t="array" ref="L3110">_xlfn.XLOOKUP(I3110,消耗中转!$E$25:$J$25,_xlfn.XLOOKUP(E3110,消耗中转!$C$29:$C$40,消耗中转!$E$29:$J$40))</f>
        <v>1.3</v>
      </c>
    </row>
    <row r="3111" spans="1:12" x14ac:dyDescent="0.15">
      <c r="A3111" s="27">
        <f t="shared" si="651"/>
        <v>600703108003</v>
      </c>
      <c r="B3111" s="27">
        <f t="shared" si="652"/>
        <v>600703108003</v>
      </c>
      <c r="C3111" s="2">
        <f t="shared" si="656"/>
        <v>6007031080</v>
      </c>
      <c r="D3111" s="4">
        <f>_xlfn.XLOOKUP(E3111,[1]战斗中转!$D$8:$D$19,[1]战斗中转!$F$8:$F$19)</f>
        <v>80</v>
      </c>
      <c r="E3111" s="2">
        <f t="shared" si="653"/>
        <v>7</v>
      </c>
      <c r="F3111" s="2">
        <f t="shared" si="658"/>
        <v>0</v>
      </c>
      <c r="G3111" s="2">
        <f t="shared" si="658"/>
        <v>3</v>
      </c>
      <c r="H3111" s="2">
        <f t="shared" si="658"/>
        <v>1</v>
      </c>
      <c r="I3111" s="2">
        <f t="shared" si="659"/>
        <v>3</v>
      </c>
      <c r="J3111" s="2" cm="1">
        <f t="array" ref="J3111">INT(_xlfn.XLOOKUP($E3111,消耗中转!$C$10:$C$21,_xlfn.XLOOKUP($I3111,消耗中转!$F$6:$K$6,消耗中转!$F$10:$K$21)))</f>
        <v>24000</v>
      </c>
      <c r="K3111" s="2" cm="1">
        <f t="array" ref="K3111">INT(IF(I3111=0,
_xlfn.XLOOKUP(0,消耗中转!$F$6:$K$6,_xlfn.XLOOKUP(E3111,消耗中转!$C$10:$C$21,消耗中转!$F$10:$K$21)),
_xlfn.XLOOKUP(I3111,消耗中转!$F$6:$K$6,_xlfn.XLOOKUP(E3111,消耗中转!$C$10:$C$21,消耗中转!$F$10:$K$21))+_xlfn.XLOOKUP(0,消耗中转!$F$6:$K$6,_xlfn.XLOOKUP(E3111,消耗中转!$C$10:$C$21,消耗中转!$F$10:$K$21))))</f>
        <v>27000</v>
      </c>
      <c r="L3111" s="2" cm="1">
        <f t="array" ref="L3111">_xlfn.XLOOKUP(I3111,消耗中转!$E$25:$J$25,_xlfn.XLOOKUP(E3111,消耗中转!$C$29:$C$40,消耗中转!$E$29:$J$40))</f>
        <v>1.3</v>
      </c>
    </row>
    <row r="3112" spans="1:12" x14ac:dyDescent="0.15">
      <c r="A3112" s="27">
        <f t="shared" si="651"/>
        <v>600703208003</v>
      </c>
      <c r="B3112" s="27">
        <f t="shared" si="652"/>
        <v>600703208003</v>
      </c>
      <c r="C3112" s="2">
        <f t="shared" si="656"/>
        <v>6007032080</v>
      </c>
      <c r="D3112" s="4">
        <f>_xlfn.XLOOKUP(E3112,[1]战斗中转!$D$8:$D$19,[1]战斗中转!$F$8:$F$19)</f>
        <v>80</v>
      </c>
      <c r="E3112" s="2">
        <f t="shared" si="653"/>
        <v>7</v>
      </c>
      <c r="F3112" s="2">
        <f t="shared" si="658"/>
        <v>0</v>
      </c>
      <c r="G3112" s="2">
        <f t="shared" si="658"/>
        <v>3</v>
      </c>
      <c r="H3112" s="2">
        <f t="shared" si="658"/>
        <v>2</v>
      </c>
      <c r="I3112" s="2">
        <f t="shared" si="659"/>
        <v>3</v>
      </c>
      <c r="J3112" s="2" cm="1">
        <f t="array" ref="J3112">INT(_xlfn.XLOOKUP($E3112,消耗中转!$C$10:$C$21,_xlfn.XLOOKUP($I3112,消耗中转!$F$6:$K$6,消耗中转!$F$10:$K$21)))</f>
        <v>24000</v>
      </c>
      <c r="K3112" s="2" cm="1">
        <f t="array" ref="K3112">INT(IF(I3112=0,
_xlfn.XLOOKUP(0,消耗中转!$F$6:$K$6,_xlfn.XLOOKUP(E3112,消耗中转!$C$10:$C$21,消耗中转!$F$10:$K$21)),
_xlfn.XLOOKUP(I3112,消耗中转!$F$6:$K$6,_xlfn.XLOOKUP(E3112,消耗中转!$C$10:$C$21,消耗中转!$F$10:$K$21))+_xlfn.XLOOKUP(0,消耗中转!$F$6:$K$6,_xlfn.XLOOKUP(E3112,消耗中转!$C$10:$C$21,消耗中转!$F$10:$K$21))))</f>
        <v>27000</v>
      </c>
      <c r="L3112" s="2" cm="1">
        <f t="array" ref="L3112">_xlfn.XLOOKUP(I3112,消耗中转!$E$25:$J$25,_xlfn.XLOOKUP(E3112,消耗中转!$C$29:$C$40,消耗中转!$E$29:$J$40))</f>
        <v>1.3</v>
      </c>
    </row>
    <row r="3113" spans="1:12" x14ac:dyDescent="0.15">
      <c r="A3113" s="27">
        <f t="shared" si="651"/>
        <v>600703308003</v>
      </c>
      <c r="B3113" s="27">
        <f t="shared" si="652"/>
        <v>600703308003</v>
      </c>
      <c r="C3113" s="2">
        <f t="shared" si="656"/>
        <v>6007033080</v>
      </c>
      <c r="D3113" s="4">
        <f>_xlfn.XLOOKUP(E3113,[1]战斗中转!$D$8:$D$19,[1]战斗中转!$F$8:$F$19)</f>
        <v>80</v>
      </c>
      <c r="E3113" s="2">
        <f t="shared" si="653"/>
        <v>7</v>
      </c>
      <c r="F3113" s="2">
        <f t="shared" si="658"/>
        <v>0</v>
      </c>
      <c r="G3113" s="2">
        <f t="shared" si="658"/>
        <v>3</v>
      </c>
      <c r="H3113" s="2">
        <f t="shared" si="658"/>
        <v>3</v>
      </c>
      <c r="I3113" s="2">
        <f t="shared" si="659"/>
        <v>3</v>
      </c>
      <c r="J3113" s="2" cm="1">
        <f t="array" ref="J3113">INT(_xlfn.XLOOKUP($E3113,消耗中转!$C$10:$C$21,_xlfn.XLOOKUP($I3113,消耗中转!$F$6:$K$6,消耗中转!$F$10:$K$21)))</f>
        <v>24000</v>
      </c>
      <c r="K3113" s="2" cm="1">
        <f t="array" ref="K3113">INT(IF(I3113=0,
_xlfn.XLOOKUP(0,消耗中转!$F$6:$K$6,_xlfn.XLOOKUP(E3113,消耗中转!$C$10:$C$21,消耗中转!$F$10:$K$21)),
_xlfn.XLOOKUP(I3113,消耗中转!$F$6:$K$6,_xlfn.XLOOKUP(E3113,消耗中转!$C$10:$C$21,消耗中转!$F$10:$K$21))+_xlfn.XLOOKUP(0,消耗中转!$F$6:$K$6,_xlfn.XLOOKUP(E3113,消耗中转!$C$10:$C$21,消耗中转!$F$10:$K$21))))</f>
        <v>27000</v>
      </c>
      <c r="L3113" s="2" cm="1">
        <f t="array" ref="L3113">_xlfn.XLOOKUP(I3113,消耗中转!$E$25:$J$25,_xlfn.XLOOKUP(E3113,消耗中转!$C$29:$C$40,消耗中转!$E$29:$J$40))</f>
        <v>1.3</v>
      </c>
    </row>
    <row r="3114" spans="1:12" x14ac:dyDescent="0.15">
      <c r="A3114" s="27">
        <f t="shared" si="651"/>
        <v>600703408003</v>
      </c>
      <c r="B3114" s="27">
        <f t="shared" si="652"/>
        <v>600703408003</v>
      </c>
      <c r="C3114" s="2">
        <f t="shared" si="656"/>
        <v>6007034080</v>
      </c>
      <c r="D3114" s="4">
        <f>_xlfn.XLOOKUP(E3114,[1]战斗中转!$D$8:$D$19,[1]战斗中转!$F$8:$F$19)</f>
        <v>80</v>
      </c>
      <c r="E3114" s="2">
        <f t="shared" si="653"/>
        <v>7</v>
      </c>
      <c r="F3114" s="2">
        <f t="shared" si="658"/>
        <v>0</v>
      </c>
      <c r="G3114" s="2">
        <f t="shared" si="658"/>
        <v>3</v>
      </c>
      <c r="H3114" s="2">
        <f t="shared" si="658"/>
        <v>4</v>
      </c>
      <c r="I3114" s="2">
        <f t="shared" si="659"/>
        <v>3</v>
      </c>
      <c r="J3114" s="2" cm="1">
        <f t="array" ref="J3114">INT(_xlfn.XLOOKUP($E3114,消耗中转!$C$10:$C$21,_xlfn.XLOOKUP($I3114,消耗中转!$F$6:$K$6,消耗中转!$F$10:$K$21)))</f>
        <v>24000</v>
      </c>
      <c r="K3114" s="2" cm="1">
        <f t="array" ref="K3114">INT(IF(I3114=0,
_xlfn.XLOOKUP(0,消耗中转!$F$6:$K$6,_xlfn.XLOOKUP(E3114,消耗中转!$C$10:$C$21,消耗中转!$F$10:$K$21)),
_xlfn.XLOOKUP(I3114,消耗中转!$F$6:$K$6,_xlfn.XLOOKUP(E3114,消耗中转!$C$10:$C$21,消耗中转!$F$10:$K$21))+_xlfn.XLOOKUP(0,消耗中转!$F$6:$K$6,_xlfn.XLOOKUP(E3114,消耗中转!$C$10:$C$21,消耗中转!$F$10:$K$21))))</f>
        <v>27000</v>
      </c>
      <c r="L3114" s="2" cm="1">
        <f t="array" ref="L3114">_xlfn.XLOOKUP(I3114,消耗中转!$E$25:$J$25,_xlfn.XLOOKUP(E3114,消耗中转!$C$29:$C$40,消耗中转!$E$29:$J$40))</f>
        <v>1.3</v>
      </c>
    </row>
    <row r="3115" spans="1:12" x14ac:dyDescent="0.15">
      <c r="A3115" s="27">
        <f t="shared" si="651"/>
        <v>600711108003</v>
      </c>
      <c r="B3115" s="27">
        <f t="shared" si="652"/>
        <v>600711108003</v>
      </c>
      <c r="C3115" s="2">
        <f t="shared" si="656"/>
        <v>6007111080</v>
      </c>
      <c r="D3115" s="4">
        <f>_xlfn.XLOOKUP(E3115,[1]战斗中转!$D$8:$D$19,[1]战斗中转!$F$8:$F$19)</f>
        <v>80</v>
      </c>
      <c r="E3115" s="2">
        <f t="shared" si="653"/>
        <v>7</v>
      </c>
      <c r="F3115" s="2">
        <f t="shared" si="658"/>
        <v>1</v>
      </c>
      <c r="G3115" s="2">
        <f t="shared" si="658"/>
        <v>1</v>
      </c>
      <c r="H3115" s="2">
        <f t="shared" si="658"/>
        <v>1</v>
      </c>
      <c r="I3115" s="2">
        <f t="shared" si="659"/>
        <v>3</v>
      </c>
      <c r="J3115" s="2" cm="1">
        <f t="array" ref="J3115">INT(_xlfn.XLOOKUP($E3115,消耗中转!$C$10:$C$21,_xlfn.XLOOKUP($I3115,消耗中转!$F$6:$K$6,消耗中转!$F$10:$K$21)))</f>
        <v>24000</v>
      </c>
      <c r="K3115" s="2" cm="1">
        <f t="array" ref="K3115">INT(IF(I3115=0,
_xlfn.XLOOKUP(0,消耗中转!$F$6:$K$6,_xlfn.XLOOKUP(E3115,消耗中转!$C$10:$C$21,消耗中转!$F$10:$K$21)),
_xlfn.XLOOKUP(I3115,消耗中转!$F$6:$K$6,_xlfn.XLOOKUP(E3115,消耗中转!$C$10:$C$21,消耗中转!$F$10:$K$21))+_xlfn.XLOOKUP(0,消耗中转!$F$6:$K$6,_xlfn.XLOOKUP(E3115,消耗中转!$C$10:$C$21,消耗中转!$F$10:$K$21))))</f>
        <v>27000</v>
      </c>
      <c r="L3115" s="2" cm="1">
        <f t="array" ref="L3115">_xlfn.XLOOKUP(I3115,消耗中转!$E$25:$J$25,_xlfn.XLOOKUP(E3115,消耗中转!$C$29:$C$40,消耗中转!$E$29:$J$40))</f>
        <v>1.3</v>
      </c>
    </row>
    <row r="3116" spans="1:12" x14ac:dyDescent="0.15">
      <c r="A3116" s="27">
        <f t="shared" si="651"/>
        <v>600711208003</v>
      </c>
      <c r="B3116" s="27">
        <f t="shared" si="652"/>
        <v>600711208003</v>
      </c>
      <c r="C3116" s="2">
        <f t="shared" si="656"/>
        <v>6007112080</v>
      </c>
      <c r="D3116" s="4">
        <f>_xlfn.XLOOKUP(E3116,[1]战斗中转!$D$8:$D$19,[1]战斗中转!$F$8:$F$19)</f>
        <v>80</v>
      </c>
      <c r="E3116" s="2">
        <f t="shared" si="653"/>
        <v>7</v>
      </c>
      <c r="F3116" s="2">
        <f t="shared" si="658"/>
        <v>1</v>
      </c>
      <c r="G3116" s="2">
        <f t="shared" si="658"/>
        <v>1</v>
      </c>
      <c r="H3116" s="2">
        <f t="shared" si="658"/>
        <v>2</v>
      </c>
      <c r="I3116" s="2">
        <f t="shared" si="659"/>
        <v>3</v>
      </c>
      <c r="J3116" s="2" cm="1">
        <f t="array" ref="J3116">INT(_xlfn.XLOOKUP($E3116,消耗中转!$C$10:$C$21,_xlfn.XLOOKUP($I3116,消耗中转!$F$6:$K$6,消耗中转!$F$10:$K$21)))</f>
        <v>24000</v>
      </c>
      <c r="K3116" s="2" cm="1">
        <f t="array" ref="K3116">INT(IF(I3116=0,
_xlfn.XLOOKUP(0,消耗中转!$F$6:$K$6,_xlfn.XLOOKUP(E3116,消耗中转!$C$10:$C$21,消耗中转!$F$10:$K$21)),
_xlfn.XLOOKUP(I3116,消耗中转!$F$6:$K$6,_xlfn.XLOOKUP(E3116,消耗中转!$C$10:$C$21,消耗中转!$F$10:$K$21))+_xlfn.XLOOKUP(0,消耗中转!$F$6:$K$6,_xlfn.XLOOKUP(E3116,消耗中转!$C$10:$C$21,消耗中转!$F$10:$K$21))))</f>
        <v>27000</v>
      </c>
      <c r="L3116" s="2" cm="1">
        <f t="array" ref="L3116">_xlfn.XLOOKUP(I3116,消耗中转!$E$25:$J$25,_xlfn.XLOOKUP(E3116,消耗中转!$C$29:$C$40,消耗中转!$E$29:$J$40))</f>
        <v>1.3</v>
      </c>
    </row>
    <row r="3117" spans="1:12" x14ac:dyDescent="0.15">
      <c r="A3117" s="27">
        <f t="shared" si="651"/>
        <v>600711308003</v>
      </c>
      <c r="B3117" s="27">
        <f t="shared" si="652"/>
        <v>600711308003</v>
      </c>
      <c r="C3117" s="2">
        <f t="shared" si="656"/>
        <v>6007113080</v>
      </c>
      <c r="D3117" s="4">
        <f>_xlfn.XLOOKUP(E3117,[1]战斗中转!$D$8:$D$19,[1]战斗中转!$F$8:$F$19)</f>
        <v>80</v>
      </c>
      <c r="E3117" s="2">
        <f t="shared" si="653"/>
        <v>7</v>
      </c>
      <c r="F3117" s="2">
        <f t="shared" si="658"/>
        <v>1</v>
      </c>
      <c r="G3117" s="2">
        <f t="shared" si="658"/>
        <v>1</v>
      </c>
      <c r="H3117" s="2">
        <f t="shared" si="658"/>
        <v>3</v>
      </c>
      <c r="I3117" s="2">
        <f t="shared" si="659"/>
        <v>3</v>
      </c>
      <c r="J3117" s="2" cm="1">
        <f t="array" ref="J3117">INT(_xlfn.XLOOKUP($E3117,消耗中转!$C$10:$C$21,_xlfn.XLOOKUP($I3117,消耗中转!$F$6:$K$6,消耗中转!$F$10:$K$21)))</f>
        <v>24000</v>
      </c>
      <c r="K3117" s="2" cm="1">
        <f t="array" ref="K3117">INT(IF(I3117=0,
_xlfn.XLOOKUP(0,消耗中转!$F$6:$K$6,_xlfn.XLOOKUP(E3117,消耗中转!$C$10:$C$21,消耗中转!$F$10:$K$21)),
_xlfn.XLOOKUP(I3117,消耗中转!$F$6:$K$6,_xlfn.XLOOKUP(E3117,消耗中转!$C$10:$C$21,消耗中转!$F$10:$K$21))+_xlfn.XLOOKUP(0,消耗中转!$F$6:$K$6,_xlfn.XLOOKUP(E3117,消耗中转!$C$10:$C$21,消耗中转!$F$10:$K$21))))</f>
        <v>27000</v>
      </c>
      <c r="L3117" s="2" cm="1">
        <f t="array" ref="L3117">_xlfn.XLOOKUP(I3117,消耗中转!$E$25:$J$25,_xlfn.XLOOKUP(E3117,消耗中转!$C$29:$C$40,消耗中转!$E$29:$J$40))</f>
        <v>1.3</v>
      </c>
    </row>
    <row r="3118" spans="1:12" x14ac:dyDescent="0.15">
      <c r="A3118" s="27">
        <f t="shared" si="651"/>
        <v>600711408003</v>
      </c>
      <c r="B3118" s="27">
        <f t="shared" si="652"/>
        <v>600711408003</v>
      </c>
      <c r="C3118" s="2">
        <f t="shared" si="656"/>
        <v>6007114080</v>
      </c>
      <c r="D3118" s="4">
        <f>_xlfn.XLOOKUP(E3118,[1]战斗中转!$D$8:$D$19,[1]战斗中转!$F$8:$F$19)</f>
        <v>80</v>
      </c>
      <c r="E3118" s="2">
        <f t="shared" si="653"/>
        <v>7</v>
      </c>
      <c r="F3118" s="2">
        <f t="shared" si="658"/>
        <v>1</v>
      </c>
      <c r="G3118" s="2">
        <f t="shared" si="658"/>
        <v>1</v>
      </c>
      <c r="H3118" s="2">
        <f t="shared" si="658"/>
        <v>4</v>
      </c>
      <c r="I3118" s="2">
        <f t="shared" si="659"/>
        <v>3</v>
      </c>
      <c r="J3118" s="2" cm="1">
        <f t="array" ref="J3118">INT(_xlfn.XLOOKUP($E3118,消耗中转!$C$10:$C$21,_xlfn.XLOOKUP($I3118,消耗中转!$F$6:$K$6,消耗中转!$F$10:$K$21)))</f>
        <v>24000</v>
      </c>
      <c r="K3118" s="2" cm="1">
        <f t="array" ref="K3118">INT(IF(I3118=0,
_xlfn.XLOOKUP(0,消耗中转!$F$6:$K$6,_xlfn.XLOOKUP(E3118,消耗中转!$C$10:$C$21,消耗中转!$F$10:$K$21)),
_xlfn.XLOOKUP(I3118,消耗中转!$F$6:$K$6,_xlfn.XLOOKUP(E3118,消耗中转!$C$10:$C$21,消耗中转!$F$10:$K$21))+_xlfn.XLOOKUP(0,消耗中转!$F$6:$K$6,_xlfn.XLOOKUP(E3118,消耗中转!$C$10:$C$21,消耗中转!$F$10:$K$21))))</f>
        <v>27000</v>
      </c>
      <c r="L3118" s="2" cm="1">
        <f t="array" ref="L3118">_xlfn.XLOOKUP(I3118,消耗中转!$E$25:$J$25,_xlfn.XLOOKUP(E3118,消耗中转!$C$29:$C$40,消耗中转!$E$29:$J$40))</f>
        <v>1.3</v>
      </c>
    </row>
    <row r="3119" spans="1:12" x14ac:dyDescent="0.15">
      <c r="A3119" s="27">
        <f t="shared" si="651"/>
        <v>600712108003</v>
      </c>
      <c r="B3119" s="27">
        <f t="shared" si="652"/>
        <v>600712108003</v>
      </c>
      <c r="C3119" s="2">
        <f t="shared" si="656"/>
        <v>6007121080</v>
      </c>
      <c r="D3119" s="4">
        <f>_xlfn.XLOOKUP(E3119,[1]战斗中转!$D$8:$D$19,[1]战斗中转!$F$8:$F$19)</f>
        <v>80</v>
      </c>
      <c r="E3119" s="2">
        <f t="shared" si="653"/>
        <v>7</v>
      </c>
      <c r="F3119" s="2">
        <f t="shared" si="658"/>
        <v>1</v>
      </c>
      <c r="G3119" s="2">
        <f t="shared" si="658"/>
        <v>2</v>
      </c>
      <c r="H3119" s="2">
        <f t="shared" si="658"/>
        <v>1</v>
      </c>
      <c r="I3119" s="2">
        <f t="shared" si="659"/>
        <v>3</v>
      </c>
      <c r="J3119" s="2" cm="1">
        <f t="array" ref="J3119">INT(_xlfn.XLOOKUP($E3119,消耗中转!$C$10:$C$21,_xlfn.XLOOKUP($I3119,消耗中转!$F$6:$K$6,消耗中转!$F$10:$K$21)))</f>
        <v>24000</v>
      </c>
      <c r="K3119" s="2" cm="1">
        <f t="array" ref="K3119">INT(IF(I3119=0,
_xlfn.XLOOKUP(0,消耗中转!$F$6:$K$6,_xlfn.XLOOKUP(E3119,消耗中转!$C$10:$C$21,消耗中转!$F$10:$K$21)),
_xlfn.XLOOKUP(I3119,消耗中转!$F$6:$K$6,_xlfn.XLOOKUP(E3119,消耗中转!$C$10:$C$21,消耗中转!$F$10:$K$21))+_xlfn.XLOOKUP(0,消耗中转!$F$6:$K$6,_xlfn.XLOOKUP(E3119,消耗中转!$C$10:$C$21,消耗中转!$F$10:$K$21))))</f>
        <v>27000</v>
      </c>
      <c r="L3119" s="2" cm="1">
        <f t="array" ref="L3119">_xlfn.XLOOKUP(I3119,消耗中转!$E$25:$J$25,_xlfn.XLOOKUP(E3119,消耗中转!$C$29:$C$40,消耗中转!$E$29:$J$40))</f>
        <v>1.3</v>
      </c>
    </row>
    <row r="3120" spans="1:12" x14ac:dyDescent="0.15">
      <c r="A3120" s="27">
        <f t="shared" si="651"/>
        <v>600712208003</v>
      </c>
      <c r="B3120" s="27">
        <f t="shared" si="652"/>
        <v>600712208003</v>
      </c>
      <c r="C3120" s="2">
        <f t="shared" si="656"/>
        <v>6007122080</v>
      </c>
      <c r="D3120" s="4">
        <f>_xlfn.XLOOKUP(E3120,[1]战斗中转!$D$8:$D$19,[1]战斗中转!$F$8:$F$19)</f>
        <v>80</v>
      </c>
      <c r="E3120" s="2">
        <f t="shared" si="653"/>
        <v>7</v>
      </c>
      <c r="F3120" s="2">
        <f t="shared" si="658"/>
        <v>1</v>
      </c>
      <c r="G3120" s="2">
        <f t="shared" si="658"/>
        <v>2</v>
      </c>
      <c r="H3120" s="2">
        <f t="shared" si="658"/>
        <v>2</v>
      </c>
      <c r="I3120" s="2">
        <f t="shared" si="659"/>
        <v>3</v>
      </c>
      <c r="J3120" s="2" cm="1">
        <f t="array" ref="J3120">INT(_xlfn.XLOOKUP($E3120,消耗中转!$C$10:$C$21,_xlfn.XLOOKUP($I3120,消耗中转!$F$6:$K$6,消耗中转!$F$10:$K$21)))</f>
        <v>24000</v>
      </c>
      <c r="K3120" s="2" cm="1">
        <f t="array" ref="K3120">INT(IF(I3120=0,
_xlfn.XLOOKUP(0,消耗中转!$F$6:$K$6,_xlfn.XLOOKUP(E3120,消耗中转!$C$10:$C$21,消耗中转!$F$10:$K$21)),
_xlfn.XLOOKUP(I3120,消耗中转!$F$6:$K$6,_xlfn.XLOOKUP(E3120,消耗中转!$C$10:$C$21,消耗中转!$F$10:$K$21))+_xlfn.XLOOKUP(0,消耗中转!$F$6:$K$6,_xlfn.XLOOKUP(E3120,消耗中转!$C$10:$C$21,消耗中转!$F$10:$K$21))))</f>
        <v>27000</v>
      </c>
      <c r="L3120" s="2" cm="1">
        <f t="array" ref="L3120">_xlfn.XLOOKUP(I3120,消耗中转!$E$25:$J$25,_xlfn.XLOOKUP(E3120,消耗中转!$C$29:$C$40,消耗中转!$E$29:$J$40))</f>
        <v>1.3</v>
      </c>
    </row>
    <row r="3121" spans="1:12" x14ac:dyDescent="0.15">
      <c r="A3121" s="27">
        <f t="shared" si="651"/>
        <v>600712308003</v>
      </c>
      <c r="B3121" s="27">
        <f t="shared" si="652"/>
        <v>600712308003</v>
      </c>
      <c r="C3121" s="2">
        <f t="shared" si="656"/>
        <v>6007123080</v>
      </c>
      <c r="D3121" s="4">
        <f>_xlfn.XLOOKUP(E3121,[1]战斗中转!$D$8:$D$19,[1]战斗中转!$F$8:$F$19)</f>
        <v>80</v>
      </c>
      <c r="E3121" s="2">
        <f t="shared" si="653"/>
        <v>7</v>
      </c>
      <c r="F3121" s="2">
        <f t="shared" si="658"/>
        <v>1</v>
      </c>
      <c r="G3121" s="2">
        <f t="shared" si="658"/>
        <v>2</v>
      </c>
      <c r="H3121" s="2">
        <f t="shared" si="658"/>
        <v>3</v>
      </c>
      <c r="I3121" s="2">
        <f t="shared" si="659"/>
        <v>3</v>
      </c>
      <c r="J3121" s="2" cm="1">
        <f t="array" ref="J3121">INT(_xlfn.XLOOKUP($E3121,消耗中转!$C$10:$C$21,_xlfn.XLOOKUP($I3121,消耗中转!$F$6:$K$6,消耗中转!$F$10:$K$21)))</f>
        <v>24000</v>
      </c>
      <c r="K3121" s="2" cm="1">
        <f t="array" ref="K3121">INT(IF(I3121=0,
_xlfn.XLOOKUP(0,消耗中转!$F$6:$K$6,_xlfn.XLOOKUP(E3121,消耗中转!$C$10:$C$21,消耗中转!$F$10:$K$21)),
_xlfn.XLOOKUP(I3121,消耗中转!$F$6:$K$6,_xlfn.XLOOKUP(E3121,消耗中转!$C$10:$C$21,消耗中转!$F$10:$K$21))+_xlfn.XLOOKUP(0,消耗中转!$F$6:$K$6,_xlfn.XLOOKUP(E3121,消耗中转!$C$10:$C$21,消耗中转!$F$10:$K$21))))</f>
        <v>27000</v>
      </c>
      <c r="L3121" s="2" cm="1">
        <f t="array" ref="L3121">_xlfn.XLOOKUP(I3121,消耗中转!$E$25:$J$25,_xlfn.XLOOKUP(E3121,消耗中转!$C$29:$C$40,消耗中转!$E$29:$J$40))</f>
        <v>1.3</v>
      </c>
    </row>
    <row r="3122" spans="1:12" x14ac:dyDescent="0.15">
      <c r="A3122" s="27">
        <f t="shared" si="651"/>
        <v>600712408003</v>
      </c>
      <c r="B3122" s="27">
        <f t="shared" si="652"/>
        <v>600712408003</v>
      </c>
      <c r="C3122" s="2">
        <f t="shared" si="656"/>
        <v>6007124080</v>
      </c>
      <c r="D3122" s="4">
        <f>_xlfn.XLOOKUP(E3122,[1]战斗中转!$D$8:$D$19,[1]战斗中转!$F$8:$F$19)</f>
        <v>80</v>
      </c>
      <c r="E3122" s="2">
        <f t="shared" si="653"/>
        <v>7</v>
      </c>
      <c r="F3122" s="2">
        <f t="shared" si="658"/>
        <v>1</v>
      </c>
      <c r="G3122" s="2">
        <f t="shared" si="658"/>
        <v>2</v>
      </c>
      <c r="H3122" s="2">
        <f t="shared" si="658"/>
        <v>4</v>
      </c>
      <c r="I3122" s="2">
        <f t="shared" si="659"/>
        <v>3</v>
      </c>
      <c r="J3122" s="2" cm="1">
        <f t="array" ref="J3122">INT(_xlfn.XLOOKUP($E3122,消耗中转!$C$10:$C$21,_xlfn.XLOOKUP($I3122,消耗中转!$F$6:$K$6,消耗中转!$F$10:$K$21)))</f>
        <v>24000</v>
      </c>
      <c r="K3122" s="2" cm="1">
        <f t="array" ref="K3122">INT(IF(I3122=0,
_xlfn.XLOOKUP(0,消耗中转!$F$6:$K$6,_xlfn.XLOOKUP(E3122,消耗中转!$C$10:$C$21,消耗中转!$F$10:$K$21)),
_xlfn.XLOOKUP(I3122,消耗中转!$F$6:$K$6,_xlfn.XLOOKUP(E3122,消耗中转!$C$10:$C$21,消耗中转!$F$10:$K$21))+_xlfn.XLOOKUP(0,消耗中转!$F$6:$K$6,_xlfn.XLOOKUP(E3122,消耗中转!$C$10:$C$21,消耗中转!$F$10:$K$21))))</f>
        <v>27000</v>
      </c>
      <c r="L3122" s="2" cm="1">
        <f t="array" ref="L3122">_xlfn.XLOOKUP(I3122,消耗中转!$E$25:$J$25,_xlfn.XLOOKUP(E3122,消耗中转!$C$29:$C$40,消耗中转!$E$29:$J$40))</f>
        <v>1.3</v>
      </c>
    </row>
    <row r="3123" spans="1:12" x14ac:dyDescent="0.15">
      <c r="A3123" s="27">
        <f t="shared" si="651"/>
        <v>600713108003</v>
      </c>
      <c r="B3123" s="27">
        <f t="shared" si="652"/>
        <v>600713108003</v>
      </c>
      <c r="C3123" s="2">
        <f t="shared" si="656"/>
        <v>6007131080</v>
      </c>
      <c r="D3123" s="4">
        <f>_xlfn.XLOOKUP(E3123,[1]战斗中转!$D$8:$D$19,[1]战斗中转!$F$8:$F$19)</f>
        <v>80</v>
      </c>
      <c r="E3123" s="2">
        <f t="shared" si="653"/>
        <v>7</v>
      </c>
      <c r="F3123" s="2">
        <f t="shared" ref="F3123:H3142" si="660">F3051</f>
        <v>1</v>
      </c>
      <c r="G3123" s="2">
        <f t="shared" si="660"/>
        <v>3</v>
      </c>
      <c r="H3123" s="2">
        <f t="shared" si="660"/>
        <v>1</v>
      </c>
      <c r="I3123" s="2">
        <f t="shared" si="659"/>
        <v>3</v>
      </c>
      <c r="J3123" s="2" cm="1">
        <f t="array" ref="J3123">INT(_xlfn.XLOOKUP($E3123,消耗中转!$C$10:$C$21,_xlfn.XLOOKUP($I3123,消耗中转!$F$6:$K$6,消耗中转!$F$10:$K$21)))</f>
        <v>24000</v>
      </c>
      <c r="K3123" s="2" cm="1">
        <f t="array" ref="K3123">INT(IF(I3123=0,
_xlfn.XLOOKUP(0,消耗中转!$F$6:$K$6,_xlfn.XLOOKUP(E3123,消耗中转!$C$10:$C$21,消耗中转!$F$10:$K$21)),
_xlfn.XLOOKUP(I3123,消耗中转!$F$6:$K$6,_xlfn.XLOOKUP(E3123,消耗中转!$C$10:$C$21,消耗中转!$F$10:$K$21))+_xlfn.XLOOKUP(0,消耗中转!$F$6:$K$6,_xlfn.XLOOKUP(E3123,消耗中转!$C$10:$C$21,消耗中转!$F$10:$K$21))))</f>
        <v>27000</v>
      </c>
      <c r="L3123" s="2" cm="1">
        <f t="array" ref="L3123">_xlfn.XLOOKUP(I3123,消耗中转!$E$25:$J$25,_xlfn.XLOOKUP(E3123,消耗中转!$C$29:$C$40,消耗中转!$E$29:$J$40))</f>
        <v>1.3</v>
      </c>
    </row>
    <row r="3124" spans="1:12" x14ac:dyDescent="0.15">
      <c r="A3124" s="27">
        <f t="shared" si="651"/>
        <v>600713208003</v>
      </c>
      <c r="B3124" s="27">
        <f t="shared" si="652"/>
        <v>600713208003</v>
      </c>
      <c r="C3124" s="2">
        <f t="shared" si="656"/>
        <v>6007132080</v>
      </c>
      <c r="D3124" s="4">
        <f>_xlfn.XLOOKUP(E3124,[1]战斗中转!$D$8:$D$19,[1]战斗中转!$F$8:$F$19)</f>
        <v>80</v>
      </c>
      <c r="E3124" s="2">
        <f t="shared" si="653"/>
        <v>7</v>
      </c>
      <c r="F3124" s="2">
        <f t="shared" si="660"/>
        <v>1</v>
      </c>
      <c r="G3124" s="2">
        <f t="shared" si="660"/>
        <v>3</v>
      </c>
      <c r="H3124" s="2">
        <f t="shared" si="660"/>
        <v>2</v>
      </c>
      <c r="I3124" s="2">
        <f t="shared" si="659"/>
        <v>3</v>
      </c>
      <c r="J3124" s="2" cm="1">
        <f t="array" ref="J3124">INT(_xlfn.XLOOKUP($E3124,消耗中转!$C$10:$C$21,_xlfn.XLOOKUP($I3124,消耗中转!$F$6:$K$6,消耗中转!$F$10:$K$21)))</f>
        <v>24000</v>
      </c>
      <c r="K3124" s="2" cm="1">
        <f t="array" ref="K3124">INT(IF(I3124=0,
_xlfn.XLOOKUP(0,消耗中转!$F$6:$K$6,_xlfn.XLOOKUP(E3124,消耗中转!$C$10:$C$21,消耗中转!$F$10:$K$21)),
_xlfn.XLOOKUP(I3124,消耗中转!$F$6:$K$6,_xlfn.XLOOKUP(E3124,消耗中转!$C$10:$C$21,消耗中转!$F$10:$K$21))+_xlfn.XLOOKUP(0,消耗中转!$F$6:$K$6,_xlfn.XLOOKUP(E3124,消耗中转!$C$10:$C$21,消耗中转!$F$10:$K$21))))</f>
        <v>27000</v>
      </c>
      <c r="L3124" s="2" cm="1">
        <f t="array" ref="L3124">_xlfn.XLOOKUP(I3124,消耗中转!$E$25:$J$25,_xlfn.XLOOKUP(E3124,消耗中转!$C$29:$C$40,消耗中转!$E$29:$J$40))</f>
        <v>1.3</v>
      </c>
    </row>
    <row r="3125" spans="1:12" x14ac:dyDescent="0.15">
      <c r="A3125" s="27">
        <f t="shared" si="651"/>
        <v>600713308003</v>
      </c>
      <c r="B3125" s="27">
        <f t="shared" si="652"/>
        <v>600713308003</v>
      </c>
      <c r="C3125" s="2">
        <f t="shared" si="656"/>
        <v>6007133080</v>
      </c>
      <c r="D3125" s="4">
        <f>_xlfn.XLOOKUP(E3125,[1]战斗中转!$D$8:$D$19,[1]战斗中转!$F$8:$F$19)</f>
        <v>80</v>
      </c>
      <c r="E3125" s="2">
        <f t="shared" si="653"/>
        <v>7</v>
      </c>
      <c r="F3125" s="2">
        <f t="shared" si="660"/>
        <v>1</v>
      </c>
      <c r="G3125" s="2">
        <f t="shared" si="660"/>
        <v>3</v>
      </c>
      <c r="H3125" s="2">
        <f t="shared" si="660"/>
        <v>3</v>
      </c>
      <c r="I3125" s="2">
        <f t="shared" si="659"/>
        <v>3</v>
      </c>
      <c r="J3125" s="2" cm="1">
        <f t="array" ref="J3125">INT(_xlfn.XLOOKUP($E3125,消耗中转!$C$10:$C$21,_xlfn.XLOOKUP($I3125,消耗中转!$F$6:$K$6,消耗中转!$F$10:$K$21)))</f>
        <v>24000</v>
      </c>
      <c r="K3125" s="2" cm="1">
        <f t="array" ref="K3125">INT(IF(I3125=0,
_xlfn.XLOOKUP(0,消耗中转!$F$6:$K$6,_xlfn.XLOOKUP(E3125,消耗中转!$C$10:$C$21,消耗中转!$F$10:$K$21)),
_xlfn.XLOOKUP(I3125,消耗中转!$F$6:$K$6,_xlfn.XLOOKUP(E3125,消耗中转!$C$10:$C$21,消耗中转!$F$10:$K$21))+_xlfn.XLOOKUP(0,消耗中转!$F$6:$K$6,_xlfn.XLOOKUP(E3125,消耗中转!$C$10:$C$21,消耗中转!$F$10:$K$21))))</f>
        <v>27000</v>
      </c>
      <c r="L3125" s="2" cm="1">
        <f t="array" ref="L3125">_xlfn.XLOOKUP(I3125,消耗中转!$E$25:$J$25,_xlfn.XLOOKUP(E3125,消耗中转!$C$29:$C$40,消耗中转!$E$29:$J$40))</f>
        <v>1.3</v>
      </c>
    </row>
    <row r="3126" spans="1:12" x14ac:dyDescent="0.15">
      <c r="A3126" s="27">
        <f t="shared" si="651"/>
        <v>600713408003</v>
      </c>
      <c r="B3126" s="27">
        <f t="shared" si="652"/>
        <v>600713408003</v>
      </c>
      <c r="C3126" s="2">
        <f t="shared" si="656"/>
        <v>6007134080</v>
      </c>
      <c r="D3126" s="4">
        <f>_xlfn.XLOOKUP(E3126,[1]战斗中转!$D$8:$D$19,[1]战斗中转!$F$8:$F$19)</f>
        <v>80</v>
      </c>
      <c r="E3126" s="2">
        <f t="shared" si="653"/>
        <v>7</v>
      </c>
      <c r="F3126" s="2">
        <f t="shared" si="660"/>
        <v>1</v>
      </c>
      <c r="G3126" s="2">
        <f t="shared" si="660"/>
        <v>3</v>
      </c>
      <c r="H3126" s="2">
        <f t="shared" si="660"/>
        <v>4</v>
      </c>
      <c r="I3126" s="2">
        <f t="shared" si="659"/>
        <v>3</v>
      </c>
      <c r="J3126" s="2" cm="1">
        <f t="array" ref="J3126">INT(_xlfn.XLOOKUP($E3126,消耗中转!$C$10:$C$21,_xlfn.XLOOKUP($I3126,消耗中转!$F$6:$K$6,消耗中转!$F$10:$K$21)))</f>
        <v>24000</v>
      </c>
      <c r="K3126" s="2" cm="1">
        <f t="array" ref="K3126">INT(IF(I3126=0,
_xlfn.XLOOKUP(0,消耗中转!$F$6:$K$6,_xlfn.XLOOKUP(E3126,消耗中转!$C$10:$C$21,消耗中转!$F$10:$K$21)),
_xlfn.XLOOKUP(I3126,消耗中转!$F$6:$K$6,_xlfn.XLOOKUP(E3126,消耗中转!$C$10:$C$21,消耗中转!$F$10:$K$21))+_xlfn.XLOOKUP(0,消耗中转!$F$6:$K$6,_xlfn.XLOOKUP(E3126,消耗中转!$C$10:$C$21,消耗中转!$F$10:$K$21))))</f>
        <v>27000</v>
      </c>
      <c r="L3126" s="2" cm="1">
        <f t="array" ref="L3126">_xlfn.XLOOKUP(I3126,消耗中转!$E$25:$J$25,_xlfn.XLOOKUP(E3126,消耗中转!$C$29:$C$40,消耗中转!$E$29:$J$40))</f>
        <v>1.3</v>
      </c>
    </row>
    <row r="3127" spans="1:12" x14ac:dyDescent="0.15">
      <c r="A3127" s="27">
        <f t="shared" si="651"/>
        <v>600721108003</v>
      </c>
      <c r="B3127" s="27">
        <f t="shared" si="652"/>
        <v>600721108003</v>
      </c>
      <c r="C3127" s="2">
        <f t="shared" si="656"/>
        <v>6007211080</v>
      </c>
      <c r="D3127" s="4">
        <f>_xlfn.XLOOKUP(E3127,[1]战斗中转!$D$8:$D$19,[1]战斗中转!$F$8:$F$19)</f>
        <v>80</v>
      </c>
      <c r="E3127" s="2">
        <f t="shared" ref="E3127:E3190" si="661">E3055+1</f>
        <v>7</v>
      </c>
      <c r="F3127" s="2">
        <f t="shared" si="660"/>
        <v>2</v>
      </c>
      <c r="G3127" s="2">
        <f t="shared" si="660"/>
        <v>1</v>
      </c>
      <c r="H3127" s="2">
        <f t="shared" si="660"/>
        <v>1</v>
      </c>
      <c r="I3127" s="2">
        <f t="shared" si="659"/>
        <v>3</v>
      </c>
      <c r="J3127" s="2" cm="1">
        <f t="array" ref="J3127">INT(_xlfn.XLOOKUP($E3127,消耗中转!$C$10:$C$21,_xlfn.XLOOKUP($I3127,消耗中转!$F$6:$K$6,消耗中转!$F$10:$K$21)))</f>
        <v>24000</v>
      </c>
      <c r="K3127" s="2" cm="1">
        <f t="array" ref="K3127">INT(IF(I3127=0,
_xlfn.XLOOKUP(0,消耗中转!$F$6:$K$6,_xlfn.XLOOKUP(E3127,消耗中转!$C$10:$C$21,消耗中转!$F$10:$K$21)),
_xlfn.XLOOKUP(I3127,消耗中转!$F$6:$K$6,_xlfn.XLOOKUP(E3127,消耗中转!$C$10:$C$21,消耗中转!$F$10:$K$21))+_xlfn.XLOOKUP(0,消耗中转!$F$6:$K$6,_xlfn.XLOOKUP(E3127,消耗中转!$C$10:$C$21,消耗中转!$F$10:$K$21))))</f>
        <v>27000</v>
      </c>
      <c r="L3127" s="2" cm="1">
        <f t="array" ref="L3127">_xlfn.XLOOKUP(I3127,消耗中转!$E$25:$J$25,_xlfn.XLOOKUP(E3127,消耗中转!$C$29:$C$40,消耗中转!$E$29:$J$40))</f>
        <v>1.3</v>
      </c>
    </row>
    <row r="3128" spans="1:12" x14ac:dyDescent="0.15">
      <c r="A3128" s="27">
        <f t="shared" ref="A3128:A3203" si="662">B3128</f>
        <v>600721208003</v>
      </c>
      <c r="B3128" s="27">
        <f t="shared" ref="B3128:B3203" si="663">C3128*100+I3128</f>
        <v>600721208003</v>
      </c>
      <c r="C3128" s="2">
        <f t="shared" si="656"/>
        <v>6007212080</v>
      </c>
      <c r="D3128" s="4">
        <f>_xlfn.XLOOKUP(E3128,[1]战斗中转!$D$8:$D$19,[1]战斗中转!$F$8:$F$19)</f>
        <v>80</v>
      </c>
      <c r="E3128" s="2">
        <f t="shared" si="661"/>
        <v>7</v>
      </c>
      <c r="F3128" s="2">
        <f t="shared" si="660"/>
        <v>2</v>
      </c>
      <c r="G3128" s="2">
        <f t="shared" si="660"/>
        <v>1</v>
      </c>
      <c r="H3128" s="2">
        <f t="shared" si="660"/>
        <v>2</v>
      </c>
      <c r="I3128" s="2">
        <f t="shared" si="659"/>
        <v>3</v>
      </c>
      <c r="J3128" s="2" cm="1">
        <f t="array" ref="J3128">INT(_xlfn.XLOOKUP($E3128,消耗中转!$C$10:$C$21,_xlfn.XLOOKUP($I3128,消耗中转!$F$6:$K$6,消耗中转!$F$10:$K$21)))</f>
        <v>24000</v>
      </c>
      <c r="K3128" s="2" cm="1">
        <f t="array" ref="K3128">INT(IF(I3128=0,
_xlfn.XLOOKUP(0,消耗中转!$F$6:$K$6,_xlfn.XLOOKUP(E3128,消耗中转!$C$10:$C$21,消耗中转!$F$10:$K$21)),
_xlfn.XLOOKUP(I3128,消耗中转!$F$6:$K$6,_xlfn.XLOOKUP(E3128,消耗中转!$C$10:$C$21,消耗中转!$F$10:$K$21))+_xlfn.XLOOKUP(0,消耗中转!$F$6:$K$6,_xlfn.XLOOKUP(E3128,消耗中转!$C$10:$C$21,消耗中转!$F$10:$K$21))))</f>
        <v>27000</v>
      </c>
      <c r="L3128" s="2" cm="1">
        <f t="array" ref="L3128">_xlfn.XLOOKUP(I3128,消耗中转!$E$25:$J$25,_xlfn.XLOOKUP(E3128,消耗中转!$C$29:$C$40,消耗中转!$E$29:$J$40))</f>
        <v>1.3</v>
      </c>
    </row>
    <row r="3129" spans="1:12" x14ac:dyDescent="0.15">
      <c r="A3129" s="27">
        <f t="shared" si="662"/>
        <v>600721308003</v>
      </c>
      <c r="B3129" s="27">
        <f t="shared" si="663"/>
        <v>600721308003</v>
      </c>
      <c r="C3129" s="2">
        <f t="shared" si="656"/>
        <v>6007213080</v>
      </c>
      <c r="D3129" s="4">
        <f>_xlfn.XLOOKUP(E3129,[1]战斗中转!$D$8:$D$19,[1]战斗中转!$F$8:$F$19)</f>
        <v>80</v>
      </c>
      <c r="E3129" s="2">
        <f t="shared" si="661"/>
        <v>7</v>
      </c>
      <c r="F3129" s="2">
        <f t="shared" si="660"/>
        <v>2</v>
      </c>
      <c r="G3129" s="2">
        <f t="shared" si="660"/>
        <v>1</v>
      </c>
      <c r="H3129" s="2">
        <f t="shared" si="660"/>
        <v>3</v>
      </c>
      <c r="I3129" s="2">
        <f t="shared" si="659"/>
        <v>3</v>
      </c>
      <c r="J3129" s="2" cm="1">
        <f t="array" ref="J3129">INT(_xlfn.XLOOKUP($E3129,消耗中转!$C$10:$C$21,_xlfn.XLOOKUP($I3129,消耗中转!$F$6:$K$6,消耗中转!$F$10:$K$21)))</f>
        <v>24000</v>
      </c>
      <c r="K3129" s="2" cm="1">
        <f t="array" ref="K3129">INT(IF(I3129=0,
_xlfn.XLOOKUP(0,消耗中转!$F$6:$K$6,_xlfn.XLOOKUP(E3129,消耗中转!$C$10:$C$21,消耗中转!$F$10:$K$21)),
_xlfn.XLOOKUP(I3129,消耗中转!$F$6:$K$6,_xlfn.XLOOKUP(E3129,消耗中转!$C$10:$C$21,消耗中转!$F$10:$K$21))+_xlfn.XLOOKUP(0,消耗中转!$F$6:$K$6,_xlfn.XLOOKUP(E3129,消耗中转!$C$10:$C$21,消耗中转!$F$10:$K$21))))</f>
        <v>27000</v>
      </c>
      <c r="L3129" s="2" cm="1">
        <f t="array" ref="L3129">_xlfn.XLOOKUP(I3129,消耗中转!$E$25:$J$25,_xlfn.XLOOKUP(E3129,消耗中转!$C$29:$C$40,消耗中转!$E$29:$J$40))</f>
        <v>1.3</v>
      </c>
    </row>
    <row r="3130" spans="1:12" x14ac:dyDescent="0.15">
      <c r="A3130" s="27">
        <f t="shared" si="662"/>
        <v>600721408003</v>
      </c>
      <c r="B3130" s="27">
        <f t="shared" si="663"/>
        <v>600721408003</v>
      </c>
      <c r="C3130" s="2">
        <f t="shared" si="656"/>
        <v>6007214080</v>
      </c>
      <c r="D3130" s="4">
        <f>_xlfn.XLOOKUP(E3130,[1]战斗中转!$D$8:$D$19,[1]战斗中转!$F$8:$F$19)</f>
        <v>80</v>
      </c>
      <c r="E3130" s="2">
        <f t="shared" si="661"/>
        <v>7</v>
      </c>
      <c r="F3130" s="2">
        <f t="shared" si="660"/>
        <v>2</v>
      </c>
      <c r="G3130" s="2">
        <f t="shared" si="660"/>
        <v>1</v>
      </c>
      <c r="H3130" s="2">
        <f t="shared" si="660"/>
        <v>4</v>
      </c>
      <c r="I3130" s="2">
        <f t="shared" si="659"/>
        <v>3</v>
      </c>
      <c r="J3130" s="2" cm="1">
        <f t="array" ref="J3130">INT(_xlfn.XLOOKUP($E3130,消耗中转!$C$10:$C$21,_xlfn.XLOOKUP($I3130,消耗中转!$F$6:$K$6,消耗中转!$F$10:$K$21)))</f>
        <v>24000</v>
      </c>
      <c r="K3130" s="2" cm="1">
        <f t="array" ref="K3130">INT(IF(I3130=0,
_xlfn.XLOOKUP(0,消耗中转!$F$6:$K$6,_xlfn.XLOOKUP(E3130,消耗中转!$C$10:$C$21,消耗中转!$F$10:$K$21)),
_xlfn.XLOOKUP(I3130,消耗中转!$F$6:$K$6,_xlfn.XLOOKUP(E3130,消耗中转!$C$10:$C$21,消耗中转!$F$10:$K$21))+_xlfn.XLOOKUP(0,消耗中转!$F$6:$K$6,_xlfn.XLOOKUP(E3130,消耗中转!$C$10:$C$21,消耗中转!$F$10:$K$21))))</f>
        <v>27000</v>
      </c>
      <c r="L3130" s="2" cm="1">
        <f t="array" ref="L3130">_xlfn.XLOOKUP(I3130,消耗中转!$E$25:$J$25,_xlfn.XLOOKUP(E3130,消耗中转!$C$29:$C$40,消耗中转!$E$29:$J$40))</f>
        <v>1.3</v>
      </c>
    </row>
    <row r="3131" spans="1:12" x14ac:dyDescent="0.15">
      <c r="A3131" s="27">
        <f t="shared" si="662"/>
        <v>600722108003</v>
      </c>
      <c r="B3131" s="27">
        <f t="shared" si="663"/>
        <v>600722108003</v>
      </c>
      <c r="C3131" s="2">
        <f t="shared" si="656"/>
        <v>6007221080</v>
      </c>
      <c r="D3131" s="4">
        <f>_xlfn.XLOOKUP(E3131,[1]战斗中转!$D$8:$D$19,[1]战斗中转!$F$8:$F$19)</f>
        <v>80</v>
      </c>
      <c r="E3131" s="2">
        <f t="shared" si="661"/>
        <v>7</v>
      </c>
      <c r="F3131" s="2">
        <f t="shared" si="660"/>
        <v>2</v>
      </c>
      <c r="G3131" s="2">
        <f t="shared" si="660"/>
        <v>2</v>
      </c>
      <c r="H3131" s="2">
        <f t="shared" si="660"/>
        <v>1</v>
      </c>
      <c r="I3131" s="2">
        <f t="shared" si="659"/>
        <v>3</v>
      </c>
      <c r="J3131" s="2" cm="1">
        <f t="array" ref="J3131">INT(_xlfn.XLOOKUP($E3131,消耗中转!$C$10:$C$21,_xlfn.XLOOKUP($I3131,消耗中转!$F$6:$K$6,消耗中转!$F$10:$K$21)))</f>
        <v>24000</v>
      </c>
      <c r="K3131" s="2" cm="1">
        <f t="array" ref="K3131">INT(IF(I3131=0,
_xlfn.XLOOKUP(0,消耗中转!$F$6:$K$6,_xlfn.XLOOKUP(E3131,消耗中转!$C$10:$C$21,消耗中转!$F$10:$K$21)),
_xlfn.XLOOKUP(I3131,消耗中转!$F$6:$K$6,_xlfn.XLOOKUP(E3131,消耗中转!$C$10:$C$21,消耗中转!$F$10:$K$21))+_xlfn.XLOOKUP(0,消耗中转!$F$6:$K$6,_xlfn.XLOOKUP(E3131,消耗中转!$C$10:$C$21,消耗中转!$F$10:$K$21))))</f>
        <v>27000</v>
      </c>
      <c r="L3131" s="2" cm="1">
        <f t="array" ref="L3131">_xlfn.XLOOKUP(I3131,消耗中转!$E$25:$J$25,_xlfn.XLOOKUP(E3131,消耗中转!$C$29:$C$40,消耗中转!$E$29:$J$40))</f>
        <v>1.3</v>
      </c>
    </row>
    <row r="3132" spans="1:12" x14ac:dyDescent="0.15">
      <c r="A3132" s="27">
        <f t="shared" si="662"/>
        <v>600722208003</v>
      </c>
      <c r="B3132" s="27">
        <f t="shared" si="663"/>
        <v>600722208003</v>
      </c>
      <c r="C3132" s="2">
        <f t="shared" si="656"/>
        <v>6007222080</v>
      </c>
      <c r="D3132" s="4">
        <f>_xlfn.XLOOKUP(E3132,[1]战斗中转!$D$8:$D$19,[1]战斗中转!$F$8:$F$19)</f>
        <v>80</v>
      </c>
      <c r="E3132" s="2">
        <f t="shared" si="661"/>
        <v>7</v>
      </c>
      <c r="F3132" s="2">
        <f t="shared" si="660"/>
        <v>2</v>
      </c>
      <c r="G3132" s="2">
        <f t="shared" si="660"/>
        <v>2</v>
      </c>
      <c r="H3132" s="2">
        <f t="shared" si="660"/>
        <v>2</v>
      </c>
      <c r="I3132" s="2">
        <f t="shared" si="659"/>
        <v>3</v>
      </c>
      <c r="J3132" s="2" cm="1">
        <f t="array" ref="J3132">INT(_xlfn.XLOOKUP($E3132,消耗中转!$C$10:$C$21,_xlfn.XLOOKUP($I3132,消耗中转!$F$6:$K$6,消耗中转!$F$10:$K$21)))</f>
        <v>24000</v>
      </c>
      <c r="K3132" s="2" cm="1">
        <f t="array" ref="K3132">INT(IF(I3132=0,
_xlfn.XLOOKUP(0,消耗中转!$F$6:$K$6,_xlfn.XLOOKUP(E3132,消耗中转!$C$10:$C$21,消耗中转!$F$10:$K$21)),
_xlfn.XLOOKUP(I3132,消耗中转!$F$6:$K$6,_xlfn.XLOOKUP(E3132,消耗中转!$C$10:$C$21,消耗中转!$F$10:$K$21))+_xlfn.XLOOKUP(0,消耗中转!$F$6:$K$6,_xlfn.XLOOKUP(E3132,消耗中转!$C$10:$C$21,消耗中转!$F$10:$K$21))))</f>
        <v>27000</v>
      </c>
      <c r="L3132" s="2" cm="1">
        <f t="array" ref="L3132">_xlfn.XLOOKUP(I3132,消耗中转!$E$25:$J$25,_xlfn.XLOOKUP(E3132,消耗中转!$C$29:$C$40,消耗中转!$E$29:$J$40))</f>
        <v>1.3</v>
      </c>
    </row>
    <row r="3133" spans="1:12" x14ac:dyDescent="0.15">
      <c r="A3133" s="27">
        <f t="shared" si="662"/>
        <v>600722308003</v>
      </c>
      <c r="B3133" s="27">
        <f t="shared" si="663"/>
        <v>600722308003</v>
      </c>
      <c r="C3133" s="2">
        <f t="shared" si="656"/>
        <v>6007223080</v>
      </c>
      <c r="D3133" s="4">
        <f>_xlfn.XLOOKUP(E3133,[1]战斗中转!$D$8:$D$19,[1]战斗中转!$F$8:$F$19)</f>
        <v>80</v>
      </c>
      <c r="E3133" s="2">
        <f t="shared" si="661"/>
        <v>7</v>
      </c>
      <c r="F3133" s="2">
        <f t="shared" si="660"/>
        <v>2</v>
      </c>
      <c r="G3133" s="2">
        <f t="shared" si="660"/>
        <v>2</v>
      </c>
      <c r="H3133" s="2">
        <f t="shared" si="660"/>
        <v>3</v>
      </c>
      <c r="I3133" s="2">
        <f t="shared" si="659"/>
        <v>3</v>
      </c>
      <c r="J3133" s="2" cm="1">
        <f t="array" ref="J3133">INT(_xlfn.XLOOKUP($E3133,消耗中转!$C$10:$C$21,_xlfn.XLOOKUP($I3133,消耗中转!$F$6:$K$6,消耗中转!$F$10:$K$21)))</f>
        <v>24000</v>
      </c>
      <c r="K3133" s="2" cm="1">
        <f t="array" ref="K3133">INT(IF(I3133=0,
_xlfn.XLOOKUP(0,消耗中转!$F$6:$K$6,_xlfn.XLOOKUP(E3133,消耗中转!$C$10:$C$21,消耗中转!$F$10:$K$21)),
_xlfn.XLOOKUP(I3133,消耗中转!$F$6:$K$6,_xlfn.XLOOKUP(E3133,消耗中转!$C$10:$C$21,消耗中转!$F$10:$K$21))+_xlfn.XLOOKUP(0,消耗中转!$F$6:$K$6,_xlfn.XLOOKUP(E3133,消耗中转!$C$10:$C$21,消耗中转!$F$10:$K$21))))</f>
        <v>27000</v>
      </c>
      <c r="L3133" s="2" cm="1">
        <f t="array" ref="L3133">_xlfn.XLOOKUP(I3133,消耗中转!$E$25:$J$25,_xlfn.XLOOKUP(E3133,消耗中转!$C$29:$C$40,消耗中转!$E$29:$J$40))</f>
        <v>1.3</v>
      </c>
    </row>
    <row r="3134" spans="1:12" x14ac:dyDescent="0.15">
      <c r="A3134" s="27">
        <f t="shared" si="662"/>
        <v>600722408003</v>
      </c>
      <c r="B3134" s="27">
        <f t="shared" si="663"/>
        <v>600722408003</v>
      </c>
      <c r="C3134" s="2">
        <f t="shared" si="656"/>
        <v>6007224080</v>
      </c>
      <c r="D3134" s="4">
        <f>_xlfn.XLOOKUP(E3134,[1]战斗中转!$D$8:$D$19,[1]战斗中转!$F$8:$F$19)</f>
        <v>80</v>
      </c>
      <c r="E3134" s="2">
        <f t="shared" si="661"/>
        <v>7</v>
      </c>
      <c r="F3134" s="2">
        <f t="shared" si="660"/>
        <v>2</v>
      </c>
      <c r="G3134" s="2">
        <f t="shared" si="660"/>
        <v>2</v>
      </c>
      <c r="H3134" s="2">
        <f t="shared" si="660"/>
        <v>4</v>
      </c>
      <c r="I3134" s="2">
        <f t="shared" si="659"/>
        <v>3</v>
      </c>
      <c r="J3134" s="2" cm="1">
        <f t="array" ref="J3134">INT(_xlfn.XLOOKUP($E3134,消耗中转!$C$10:$C$21,_xlfn.XLOOKUP($I3134,消耗中转!$F$6:$K$6,消耗中转!$F$10:$K$21)))</f>
        <v>24000</v>
      </c>
      <c r="K3134" s="2" cm="1">
        <f t="array" ref="K3134">INT(IF(I3134=0,
_xlfn.XLOOKUP(0,消耗中转!$F$6:$K$6,_xlfn.XLOOKUP(E3134,消耗中转!$C$10:$C$21,消耗中转!$F$10:$K$21)),
_xlfn.XLOOKUP(I3134,消耗中转!$F$6:$K$6,_xlfn.XLOOKUP(E3134,消耗中转!$C$10:$C$21,消耗中转!$F$10:$K$21))+_xlfn.XLOOKUP(0,消耗中转!$F$6:$K$6,_xlfn.XLOOKUP(E3134,消耗中转!$C$10:$C$21,消耗中转!$F$10:$K$21))))</f>
        <v>27000</v>
      </c>
      <c r="L3134" s="2" cm="1">
        <f t="array" ref="L3134">_xlfn.XLOOKUP(I3134,消耗中转!$E$25:$J$25,_xlfn.XLOOKUP(E3134,消耗中转!$C$29:$C$40,消耗中转!$E$29:$J$40))</f>
        <v>1.3</v>
      </c>
    </row>
    <row r="3135" spans="1:12" x14ac:dyDescent="0.15">
      <c r="A3135" s="27">
        <f t="shared" si="662"/>
        <v>600723108003</v>
      </c>
      <c r="B3135" s="27">
        <f t="shared" si="663"/>
        <v>600723108003</v>
      </c>
      <c r="C3135" s="2">
        <f t="shared" si="656"/>
        <v>6007231080</v>
      </c>
      <c r="D3135" s="4">
        <f>_xlfn.XLOOKUP(E3135,[1]战斗中转!$D$8:$D$19,[1]战斗中转!$F$8:$F$19)</f>
        <v>80</v>
      </c>
      <c r="E3135" s="2">
        <f t="shared" si="661"/>
        <v>7</v>
      </c>
      <c r="F3135" s="2">
        <f t="shared" si="660"/>
        <v>2</v>
      </c>
      <c r="G3135" s="2">
        <f t="shared" si="660"/>
        <v>3</v>
      </c>
      <c r="H3135" s="2">
        <f t="shared" si="660"/>
        <v>1</v>
      </c>
      <c r="I3135" s="2">
        <f t="shared" si="659"/>
        <v>3</v>
      </c>
      <c r="J3135" s="2" cm="1">
        <f t="array" ref="J3135">INT(_xlfn.XLOOKUP($E3135,消耗中转!$C$10:$C$21,_xlfn.XLOOKUP($I3135,消耗中转!$F$6:$K$6,消耗中转!$F$10:$K$21)))</f>
        <v>24000</v>
      </c>
      <c r="K3135" s="2" cm="1">
        <f t="array" ref="K3135">INT(IF(I3135=0,
_xlfn.XLOOKUP(0,消耗中转!$F$6:$K$6,_xlfn.XLOOKUP(E3135,消耗中转!$C$10:$C$21,消耗中转!$F$10:$K$21)),
_xlfn.XLOOKUP(I3135,消耗中转!$F$6:$K$6,_xlfn.XLOOKUP(E3135,消耗中转!$C$10:$C$21,消耗中转!$F$10:$K$21))+_xlfn.XLOOKUP(0,消耗中转!$F$6:$K$6,_xlfn.XLOOKUP(E3135,消耗中转!$C$10:$C$21,消耗中转!$F$10:$K$21))))</f>
        <v>27000</v>
      </c>
      <c r="L3135" s="2" cm="1">
        <f t="array" ref="L3135">_xlfn.XLOOKUP(I3135,消耗中转!$E$25:$J$25,_xlfn.XLOOKUP(E3135,消耗中转!$C$29:$C$40,消耗中转!$E$29:$J$40))</f>
        <v>1.3</v>
      </c>
    </row>
    <row r="3136" spans="1:12" x14ac:dyDescent="0.15">
      <c r="A3136" s="27">
        <f t="shared" si="662"/>
        <v>600723208003</v>
      </c>
      <c r="B3136" s="27">
        <f t="shared" si="663"/>
        <v>600723208003</v>
      </c>
      <c r="C3136" s="2">
        <f t="shared" si="656"/>
        <v>6007232080</v>
      </c>
      <c r="D3136" s="4">
        <f>_xlfn.XLOOKUP(E3136,[1]战斗中转!$D$8:$D$19,[1]战斗中转!$F$8:$F$19)</f>
        <v>80</v>
      </c>
      <c r="E3136" s="2">
        <f t="shared" si="661"/>
        <v>7</v>
      </c>
      <c r="F3136" s="2">
        <f t="shared" si="660"/>
        <v>2</v>
      </c>
      <c r="G3136" s="2">
        <f t="shared" si="660"/>
        <v>3</v>
      </c>
      <c r="H3136" s="2">
        <f t="shared" si="660"/>
        <v>2</v>
      </c>
      <c r="I3136" s="2">
        <f t="shared" si="659"/>
        <v>3</v>
      </c>
      <c r="J3136" s="2" cm="1">
        <f t="array" ref="J3136">INT(_xlfn.XLOOKUP($E3136,消耗中转!$C$10:$C$21,_xlfn.XLOOKUP($I3136,消耗中转!$F$6:$K$6,消耗中转!$F$10:$K$21)))</f>
        <v>24000</v>
      </c>
      <c r="K3136" s="2" cm="1">
        <f t="array" ref="K3136">INT(IF(I3136=0,
_xlfn.XLOOKUP(0,消耗中转!$F$6:$K$6,_xlfn.XLOOKUP(E3136,消耗中转!$C$10:$C$21,消耗中转!$F$10:$K$21)),
_xlfn.XLOOKUP(I3136,消耗中转!$F$6:$K$6,_xlfn.XLOOKUP(E3136,消耗中转!$C$10:$C$21,消耗中转!$F$10:$K$21))+_xlfn.XLOOKUP(0,消耗中转!$F$6:$K$6,_xlfn.XLOOKUP(E3136,消耗中转!$C$10:$C$21,消耗中转!$F$10:$K$21))))</f>
        <v>27000</v>
      </c>
      <c r="L3136" s="2" cm="1">
        <f t="array" ref="L3136">_xlfn.XLOOKUP(I3136,消耗中转!$E$25:$J$25,_xlfn.XLOOKUP(E3136,消耗中转!$C$29:$C$40,消耗中转!$E$29:$J$40))</f>
        <v>1.3</v>
      </c>
    </row>
    <row r="3137" spans="1:12" x14ac:dyDescent="0.15">
      <c r="A3137" s="27">
        <f t="shared" si="662"/>
        <v>600723308003</v>
      </c>
      <c r="B3137" s="27">
        <f t="shared" si="663"/>
        <v>600723308003</v>
      </c>
      <c r="C3137" s="2">
        <f t="shared" si="656"/>
        <v>6007233080</v>
      </c>
      <c r="D3137" s="4">
        <f>_xlfn.XLOOKUP(E3137,[1]战斗中转!$D$8:$D$19,[1]战斗中转!$F$8:$F$19)</f>
        <v>80</v>
      </c>
      <c r="E3137" s="2">
        <f t="shared" si="661"/>
        <v>7</v>
      </c>
      <c r="F3137" s="2">
        <f t="shared" si="660"/>
        <v>2</v>
      </c>
      <c r="G3137" s="2">
        <f t="shared" si="660"/>
        <v>3</v>
      </c>
      <c r="H3137" s="2">
        <f t="shared" si="660"/>
        <v>3</v>
      </c>
      <c r="I3137" s="2">
        <f t="shared" si="659"/>
        <v>3</v>
      </c>
      <c r="J3137" s="2" cm="1">
        <f t="array" ref="J3137">INT(_xlfn.XLOOKUP($E3137,消耗中转!$C$10:$C$21,_xlfn.XLOOKUP($I3137,消耗中转!$F$6:$K$6,消耗中转!$F$10:$K$21)))</f>
        <v>24000</v>
      </c>
      <c r="K3137" s="2" cm="1">
        <f t="array" ref="K3137">INT(IF(I3137=0,
_xlfn.XLOOKUP(0,消耗中转!$F$6:$K$6,_xlfn.XLOOKUP(E3137,消耗中转!$C$10:$C$21,消耗中转!$F$10:$K$21)),
_xlfn.XLOOKUP(I3137,消耗中转!$F$6:$K$6,_xlfn.XLOOKUP(E3137,消耗中转!$C$10:$C$21,消耗中转!$F$10:$K$21))+_xlfn.XLOOKUP(0,消耗中转!$F$6:$K$6,_xlfn.XLOOKUP(E3137,消耗中转!$C$10:$C$21,消耗中转!$F$10:$K$21))))</f>
        <v>27000</v>
      </c>
      <c r="L3137" s="2" cm="1">
        <f t="array" ref="L3137">_xlfn.XLOOKUP(I3137,消耗中转!$E$25:$J$25,_xlfn.XLOOKUP(E3137,消耗中转!$C$29:$C$40,消耗中转!$E$29:$J$40))</f>
        <v>1.3</v>
      </c>
    </row>
    <row r="3138" spans="1:12" x14ac:dyDescent="0.15">
      <c r="A3138" s="27">
        <f t="shared" si="662"/>
        <v>600723408003</v>
      </c>
      <c r="B3138" s="27">
        <f t="shared" si="663"/>
        <v>600723408003</v>
      </c>
      <c r="C3138" s="2">
        <f t="shared" si="656"/>
        <v>6007234080</v>
      </c>
      <c r="D3138" s="4">
        <f>_xlfn.XLOOKUP(E3138,[1]战斗中转!$D$8:$D$19,[1]战斗中转!$F$8:$F$19)</f>
        <v>80</v>
      </c>
      <c r="E3138" s="2">
        <f t="shared" si="661"/>
        <v>7</v>
      </c>
      <c r="F3138" s="2">
        <f t="shared" si="660"/>
        <v>2</v>
      </c>
      <c r="G3138" s="2">
        <f t="shared" si="660"/>
        <v>3</v>
      </c>
      <c r="H3138" s="2">
        <f t="shared" si="660"/>
        <v>4</v>
      </c>
      <c r="I3138" s="2">
        <f t="shared" si="659"/>
        <v>3</v>
      </c>
      <c r="J3138" s="2" cm="1">
        <f t="array" ref="J3138">INT(_xlfn.XLOOKUP($E3138,消耗中转!$C$10:$C$21,_xlfn.XLOOKUP($I3138,消耗中转!$F$6:$K$6,消耗中转!$F$10:$K$21)))</f>
        <v>24000</v>
      </c>
      <c r="K3138" s="2" cm="1">
        <f t="array" ref="K3138">INT(IF(I3138=0,
_xlfn.XLOOKUP(0,消耗中转!$F$6:$K$6,_xlfn.XLOOKUP(E3138,消耗中转!$C$10:$C$21,消耗中转!$F$10:$K$21)),
_xlfn.XLOOKUP(I3138,消耗中转!$F$6:$K$6,_xlfn.XLOOKUP(E3138,消耗中转!$C$10:$C$21,消耗中转!$F$10:$K$21))+_xlfn.XLOOKUP(0,消耗中转!$F$6:$K$6,_xlfn.XLOOKUP(E3138,消耗中转!$C$10:$C$21,消耗中转!$F$10:$K$21))))</f>
        <v>27000</v>
      </c>
      <c r="L3138" s="2" cm="1">
        <f t="array" ref="L3138">_xlfn.XLOOKUP(I3138,消耗中转!$E$25:$J$25,_xlfn.XLOOKUP(E3138,消耗中转!$C$29:$C$40,消耗中转!$E$29:$J$40))</f>
        <v>1.3</v>
      </c>
    </row>
    <row r="3139" spans="1:12" x14ac:dyDescent="0.15">
      <c r="A3139" s="27">
        <f t="shared" si="662"/>
        <v>600731108003</v>
      </c>
      <c r="B3139" s="27">
        <f t="shared" si="663"/>
        <v>600731108003</v>
      </c>
      <c r="C3139" s="2">
        <f t="shared" si="656"/>
        <v>6007311080</v>
      </c>
      <c r="D3139" s="4">
        <f>_xlfn.XLOOKUP(E3139,[1]战斗中转!$D$8:$D$19,[1]战斗中转!$F$8:$F$19)</f>
        <v>80</v>
      </c>
      <c r="E3139" s="2">
        <f t="shared" si="661"/>
        <v>7</v>
      </c>
      <c r="F3139" s="2">
        <f t="shared" si="660"/>
        <v>3</v>
      </c>
      <c r="G3139" s="2">
        <f t="shared" si="660"/>
        <v>1</v>
      </c>
      <c r="H3139" s="2">
        <f t="shared" si="660"/>
        <v>1</v>
      </c>
      <c r="I3139" s="2">
        <f t="shared" si="659"/>
        <v>3</v>
      </c>
      <c r="J3139" s="2" cm="1">
        <f t="array" ref="J3139">INT(_xlfn.XLOOKUP($E3139,消耗中转!$C$10:$C$21,_xlfn.XLOOKUP($I3139,消耗中转!$F$6:$K$6,消耗中转!$F$10:$K$21)))</f>
        <v>24000</v>
      </c>
      <c r="K3139" s="2" cm="1">
        <f t="array" ref="K3139">INT(IF(I3139=0,
_xlfn.XLOOKUP(0,消耗中转!$F$6:$K$6,_xlfn.XLOOKUP(E3139,消耗中转!$C$10:$C$21,消耗中转!$F$10:$K$21)),
_xlfn.XLOOKUP(I3139,消耗中转!$F$6:$K$6,_xlfn.XLOOKUP(E3139,消耗中转!$C$10:$C$21,消耗中转!$F$10:$K$21))+_xlfn.XLOOKUP(0,消耗中转!$F$6:$K$6,_xlfn.XLOOKUP(E3139,消耗中转!$C$10:$C$21,消耗中转!$F$10:$K$21))))</f>
        <v>27000</v>
      </c>
      <c r="L3139" s="2" cm="1">
        <f t="array" ref="L3139">_xlfn.XLOOKUP(I3139,消耗中转!$E$25:$J$25,_xlfn.XLOOKUP(E3139,消耗中转!$C$29:$C$40,消耗中转!$E$29:$J$40))</f>
        <v>1.3</v>
      </c>
    </row>
    <row r="3140" spans="1:12" x14ac:dyDescent="0.15">
      <c r="A3140" s="27">
        <f t="shared" si="662"/>
        <v>600731208003</v>
      </c>
      <c r="B3140" s="27">
        <f t="shared" si="663"/>
        <v>600731208003</v>
      </c>
      <c r="C3140" s="2">
        <f t="shared" si="656"/>
        <v>6007312080</v>
      </c>
      <c r="D3140" s="4">
        <f>_xlfn.XLOOKUP(E3140,[1]战斗中转!$D$8:$D$19,[1]战斗中转!$F$8:$F$19)</f>
        <v>80</v>
      </c>
      <c r="E3140" s="2">
        <f t="shared" si="661"/>
        <v>7</v>
      </c>
      <c r="F3140" s="2">
        <f t="shared" si="660"/>
        <v>3</v>
      </c>
      <c r="G3140" s="2">
        <f t="shared" si="660"/>
        <v>1</v>
      </c>
      <c r="H3140" s="2">
        <f t="shared" si="660"/>
        <v>2</v>
      </c>
      <c r="I3140" s="2">
        <f t="shared" si="659"/>
        <v>3</v>
      </c>
      <c r="J3140" s="2" cm="1">
        <f t="array" ref="J3140">INT(_xlfn.XLOOKUP($E3140,消耗中转!$C$10:$C$21,_xlfn.XLOOKUP($I3140,消耗中转!$F$6:$K$6,消耗中转!$F$10:$K$21)))</f>
        <v>24000</v>
      </c>
      <c r="K3140" s="2" cm="1">
        <f t="array" ref="K3140">INT(IF(I3140=0,
_xlfn.XLOOKUP(0,消耗中转!$F$6:$K$6,_xlfn.XLOOKUP(E3140,消耗中转!$C$10:$C$21,消耗中转!$F$10:$K$21)),
_xlfn.XLOOKUP(I3140,消耗中转!$F$6:$K$6,_xlfn.XLOOKUP(E3140,消耗中转!$C$10:$C$21,消耗中转!$F$10:$K$21))+_xlfn.XLOOKUP(0,消耗中转!$F$6:$K$6,_xlfn.XLOOKUP(E3140,消耗中转!$C$10:$C$21,消耗中转!$F$10:$K$21))))</f>
        <v>27000</v>
      </c>
      <c r="L3140" s="2" cm="1">
        <f t="array" ref="L3140">_xlfn.XLOOKUP(I3140,消耗中转!$E$25:$J$25,_xlfn.XLOOKUP(E3140,消耗中转!$C$29:$C$40,消耗中转!$E$29:$J$40))</f>
        <v>1.3</v>
      </c>
    </row>
    <row r="3141" spans="1:12" x14ac:dyDescent="0.15">
      <c r="A3141" s="27">
        <f t="shared" si="662"/>
        <v>600731308003</v>
      </c>
      <c r="B3141" s="27">
        <f t="shared" si="663"/>
        <v>600731308003</v>
      </c>
      <c r="C3141" s="2">
        <f t="shared" si="656"/>
        <v>6007313080</v>
      </c>
      <c r="D3141" s="4">
        <f>_xlfn.XLOOKUP(E3141,[1]战斗中转!$D$8:$D$19,[1]战斗中转!$F$8:$F$19)</f>
        <v>80</v>
      </c>
      <c r="E3141" s="2">
        <f t="shared" si="661"/>
        <v>7</v>
      </c>
      <c r="F3141" s="2">
        <f t="shared" si="660"/>
        <v>3</v>
      </c>
      <c r="G3141" s="2">
        <f t="shared" si="660"/>
        <v>1</v>
      </c>
      <c r="H3141" s="2">
        <f t="shared" si="660"/>
        <v>3</v>
      </c>
      <c r="I3141" s="2">
        <f t="shared" si="659"/>
        <v>3</v>
      </c>
      <c r="J3141" s="2" cm="1">
        <f t="array" ref="J3141">INT(_xlfn.XLOOKUP($E3141,消耗中转!$C$10:$C$21,_xlfn.XLOOKUP($I3141,消耗中转!$F$6:$K$6,消耗中转!$F$10:$K$21)))</f>
        <v>24000</v>
      </c>
      <c r="K3141" s="2" cm="1">
        <f t="array" ref="K3141">INT(IF(I3141=0,
_xlfn.XLOOKUP(0,消耗中转!$F$6:$K$6,_xlfn.XLOOKUP(E3141,消耗中转!$C$10:$C$21,消耗中转!$F$10:$K$21)),
_xlfn.XLOOKUP(I3141,消耗中转!$F$6:$K$6,_xlfn.XLOOKUP(E3141,消耗中转!$C$10:$C$21,消耗中转!$F$10:$K$21))+_xlfn.XLOOKUP(0,消耗中转!$F$6:$K$6,_xlfn.XLOOKUP(E3141,消耗中转!$C$10:$C$21,消耗中转!$F$10:$K$21))))</f>
        <v>27000</v>
      </c>
      <c r="L3141" s="2" cm="1">
        <f t="array" ref="L3141">_xlfn.XLOOKUP(I3141,消耗中转!$E$25:$J$25,_xlfn.XLOOKUP(E3141,消耗中转!$C$29:$C$40,消耗中转!$E$29:$J$40))</f>
        <v>1.3</v>
      </c>
    </row>
    <row r="3142" spans="1:12" x14ac:dyDescent="0.15">
      <c r="A3142" s="27">
        <f t="shared" si="662"/>
        <v>600731408003</v>
      </c>
      <c r="B3142" s="27">
        <f t="shared" si="663"/>
        <v>600731408003</v>
      </c>
      <c r="C3142" s="2">
        <f t="shared" si="656"/>
        <v>6007314080</v>
      </c>
      <c r="D3142" s="4">
        <f>_xlfn.XLOOKUP(E3142,[1]战斗中转!$D$8:$D$19,[1]战斗中转!$F$8:$F$19)</f>
        <v>80</v>
      </c>
      <c r="E3142" s="2">
        <f t="shared" si="661"/>
        <v>7</v>
      </c>
      <c r="F3142" s="2">
        <f t="shared" si="660"/>
        <v>3</v>
      </c>
      <c r="G3142" s="2">
        <f t="shared" si="660"/>
        <v>1</v>
      </c>
      <c r="H3142" s="2">
        <f t="shared" si="660"/>
        <v>4</v>
      </c>
      <c r="I3142" s="2">
        <f t="shared" si="659"/>
        <v>3</v>
      </c>
      <c r="J3142" s="2" cm="1">
        <f t="array" ref="J3142">INT(_xlfn.XLOOKUP($E3142,消耗中转!$C$10:$C$21,_xlfn.XLOOKUP($I3142,消耗中转!$F$6:$K$6,消耗中转!$F$10:$K$21)))</f>
        <v>24000</v>
      </c>
      <c r="K3142" s="2" cm="1">
        <f t="array" ref="K3142">INT(IF(I3142=0,
_xlfn.XLOOKUP(0,消耗中转!$F$6:$K$6,_xlfn.XLOOKUP(E3142,消耗中转!$C$10:$C$21,消耗中转!$F$10:$K$21)),
_xlfn.XLOOKUP(I3142,消耗中转!$F$6:$K$6,_xlfn.XLOOKUP(E3142,消耗中转!$C$10:$C$21,消耗中转!$F$10:$K$21))+_xlfn.XLOOKUP(0,消耗中转!$F$6:$K$6,_xlfn.XLOOKUP(E3142,消耗中转!$C$10:$C$21,消耗中转!$F$10:$K$21))))</f>
        <v>27000</v>
      </c>
      <c r="L3142" s="2" cm="1">
        <f t="array" ref="L3142">_xlfn.XLOOKUP(I3142,消耗中转!$E$25:$J$25,_xlfn.XLOOKUP(E3142,消耗中转!$C$29:$C$40,消耗中转!$E$29:$J$40))</f>
        <v>1.3</v>
      </c>
    </row>
    <row r="3143" spans="1:12" x14ac:dyDescent="0.15">
      <c r="A3143" s="27">
        <f t="shared" si="662"/>
        <v>600732108003</v>
      </c>
      <c r="B3143" s="27">
        <f t="shared" si="663"/>
        <v>600732108003</v>
      </c>
      <c r="C3143" s="2">
        <f t="shared" si="656"/>
        <v>6007321080</v>
      </c>
      <c r="D3143" s="4">
        <f>_xlfn.XLOOKUP(E3143,[1]战斗中转!$D$8:$D$19,[1]战斗中转!$F$8:$F$19)</f>
        <v>80</v>
      </c>
      <c r="E3143" s="2">
        <f t="shared" si="661"/>
        <v>7</v>
      </c>
      <c r="F3143" s="2">
        <f t="shared" ref="F3143:H3162" si="664">F3071</f>
        <v>3</v>
      </c>
      <c r="G3143" s="2">
        <f t="shared" si="664"/>
        <v>2</v>
      </c>
      <c r="H3143" s="2">
        <f t="shared" si="664"/>
        <v>1</v>
      </c>
      <c r="I3143" s="2">
        <f t="shared" si="659"/>
        <v>3</v>
      </c>
      <c r="J3143" s="2" cm="1">
        <f t="array" ref="J3143">INT(_xlfn.XLOOKUP($E3143,消耗中转!$C$10:$C$21,_xlfn.XLOOKUP($I3143,消耗中转!$F$6:$K$6,消耗中转!$F$10:$K$21)))</f>
        <v>24000</v>
      </c>
      <c r="K3143" s="2" cm="1">
        <f t="array" ref="K3143">INT(IF(I3143=0,
_xlfn.XLOOKUP(0,消耗中转!$F$6:$K$6,_xlfn.XLOOKUP(E3143,消耗中转!$C$10:$C$21,消耗中转!$F$10:$K$21)),
_xlfn.XLOOKUP(I3143,消耗中转!$F$6:$K$6,_xlfn.XLOOKUP(E3143,消耗中转!$C$10:$C$21,消耗中转!$F$10:$K$21))+_xlfn.XLOOKUP(0,消耗中转!$F$6:$K$6,_xlfn.XLOOKUP(E3143,消耗中转!$C$10:$C$21,消耗中转!$F$10:$K$21))))</f>
        <v>27000</v>
      </c>
      <c r="L3143" s="2" cm="1">
        <f t="array" ref="L3143">_xlfn.XLOOKUP(I3143,消耗中转!$E$25:$J$25,_xlfn.XLOOKUP(E3143,消耗中转!$C$29:$C$40,消耗中转!$E$29:$J$40))</f>
        <v>1.3</v>
      </c>
    </row>
    <row r="3144" spans="1:12" x14ac:dyDescent="0.15">
      <c r="A3144" s="27">
        <f t="shared" si="662"/>
        <v>600732208003</v>
      </c>
      <c r="B3144" s="27">
        <f t="shared" si="663"/>
        <v>600732208003</v>
      </c>
      <c r="C3144" s="2">
        <f t="shared" si="656"/>
        <v>6007322080</v>
      </c>
      <c r="D3144" s="4">
        <f>_xlfn.XLOOKUP(E3144,[1]战斗中转!$D$8:$D$19,[1]战斗中转!$F$8:$F$19)</f>
        <v>80</v>
      </c>
      <c r="E3144" s="2">
        <f t="shared" si="661"/>
        <v>7</v>
      </c>
      <c r="F3144" s="2">
        <f t="shared" si="664"/>
        <v>3</v>
      </c>
      <c r="G3144" s="2">
        <f t="shared" si="664"/>
        <v>2</v>
      </c>
      <c r="H3144" s="2">
        <f t="shared" si="664"/>
        <v>2</v>
      </c>
      <c r="I3144" s="2">
        <f t="shared" si="659"/>
        <v>3</v>
      </c>
      <c r="J3144" s="2" cm="1">
        <f t="array" ref="J3144">INT(_xlfn.XLOOKUP($E3144,消耗中转!$C$10:$C$21,_xlfn.XLOOKUP($I3144,消耗中转!$F$6:$K$6,消耗中转!$F$10:$K$21)))</f>
        <v>24000</v>
      </c>
      <c r="K3144" s="2" cm="1">
        <f t="array" ref="K3144">INT(IF(I3144=0,
_xlfn.XLOOKUP(0,消耗中转!$F$6:$K$6,_xlfn.XLOOKUP(E3144,消耗中转!$C$10:$C$21,消耗中转!$F$10:$K$21)),
_xlfn.XLOOKUP(I3144,消耗中转!$F$6:$K$6,_xlfn.XLOOKUP(E3144,消耗中转!$C$10:$C$21,消耗中转!$F$10:$K$21))+_xlfn.XLOOKUP(0,消耗中转!$F$6:$K$6,_xlfn.XLOOKUP(E3144,消耗中转!$C$10:$C$21,消耗中转!$F$10:$K$21))))</f>
        <v>27000</v>
      </c>
      <c r="L3144" s="2" cm="1">
        <f t="array" ref="L3144">_xlfn.XLOOKUP(I3144,消耗中转!$E$25:$J$25,_xlfn.XLOOKUP(E3144,消耗中转!$C$29:$C$40,消耗中转!$E$29:$J$40))</f>
        <v>1.3</v>
      </c>
    </row>
    <row r="3145" spans="1:12" x14ac:dyDescent="0.15">
      <c r="A3145" s="27">
        <f t="shared" si="662"/>
        <v>600732308003</v>
      </c>
      <c r="B3145" s="27">
        <f t="shared" si="663"/>
        <v>600732308003</v>
      </c>
      <c r="C3145" s="2">
        <f t="shared" si="656"/>
        <v>6007323080</v>
      </c>
      <c r="D3145" s="4">
        <f>_xlfn.XLOOKUP(E3145,[1]战斗中转!$D$8:$D$19,[1]战斗中转!$F$8:$F$19)</f>
        <v>80</v>
      </c>
      <c r="E3145" s="2">
        <f t="shared" si="661"/>
        <v>7</v>
      </c>
      <c r="F3145" s="2">
        <f t="shared" si="664"/>
        <v>3</v>
      </c>
      <c r="G3145" s="2">
        <f t="shared" si="664"/>
        <v>2</v>
      </c>
      <c r="H3145" s="2">
        <f t="shared" si="664"/>
        <v>3</v>
      </c>
      <c r="I3145" s="2">
        <f t="shared" si="659"/>
        <v>3</v>
      </c>
      <c r="J3145" s="2" cm="1">
        <f t="array" ref="J3145">INT(_xlfn.XLOOKUP($E3145,消耗中转!$C$10:$C$21,_xlfn.XLOOKUP($I3145,消耗中转!$F$6:$K$6,消耗中转!$F$10:$K$21)))</f>
        <v>24000</v>
      </c>
      <c r="K3145" s="2" cm="1">
        <f t="array" ref="K3145">INT(IF(I3145=0,
_xlfn.XLOOKUP(0,消耗中转!$F$6:$K$6,_xlfn.XLOOKUP(E3145,消耗中转!$C$10:$C$21,消耗中转!$F$10:$K$21)),
_xlfn.XLOOKUP(I3145,消耗中转!$F$6:$K$6,_xlfn.XLOOKUP(E3145,消耗中转!$C$10:$C$21,消耗中转!$F$10:$K$21))+_xlfn.XLOOKUP(0,消耗中转!$F$6:$K$6,_xlfn.XLOOKUP(E3145,消耗中转!$C$10:$C$21,消耗中转!$F$10:$K$21))))</f>
        <v>27000</v>
      </c>
      <c r="L3145" s="2" cm="1">
        <f t="array" ref="L3145">_xlfn.XLOOKUP(I3145,消耗中转!$E$25:$J$25,_xlfn.XLOOKUP(E3145,消耗中转!$C$29:$C$40,消耗中转!$E$29:$J$40))</f>
        <v>1.3</v>
      </c>
    </row>
    <row r="3146" spans="1:12" x14ac:dyDescent="0.15">
      <c r="A3146" s="27">
        <f t="shared" si="662"/>
        <v>600732408003</v>
      </c>
      <c r="B3146" s="27">
        <f t="shared" si="663"/>
        <v>600732408003</v>
      </c>
      <c r="C3146" s="2">
        <f t="shared" si="656"/>
        <v>6007324080</v>
      </c>
      <c r="D3146" s="4">
        <f>_xlfn.XLOOKUP(E3146,[1]战斗中转!$D$8:$D$19,[1]战斗中转!$F$8:$F$19)</f>
        <v>80</v>
      </c>
      <c r="E3146" s="2">
        <f t="shared" si="661"/>
        <v>7</v>
      </c>
      <c r="F3146" s="2">
        <f t="shared" si="664"/>
        <v>3</v>
      </c>
      <c r="G3146" s="2">
        <f t="shared" si="664"/>
        <v>2</v>
      </c>
      <c r="H3146" s="2">
        <f t="shared" si="664"/>
        <v>4</v>
      </c>
      <c r="I3146" s="2">
        <f t="shared" si="659"/>
        <v>3</v>
      </c>
      <c r="J3146" s="2" cm="1">
        <f t="array" ref="J3146">INT(_xlfn.XLOOKUP($E3146,消耗中转!$C$10:$C$21,_xlfn.XLOOKUP($I3146,消耗中转!$F$6:$K$6,消耗中转!$F$10:$K$21)))</f>
        <v>24000</v>
      </c>
      <c r="K3146" s="2" cm="1">
        <f t="array" ref="K3146">INT(IF(I3146=0,
_xlfn.XLOOKUP(0,消耗中转!$F$6:$K$6,_xlfn.XLOOKUP(E3146,消耗中转!$C$10:$C$21,消耗中转!$F$10:$K$21)),
_xlfn.XLOOKUP(I3146,消耗中转!$F$6:$K$6,_xlfn.XLOOKUP(E3146,消耗中转!$C$10:$C$21,消耗中转!$F$10:$K$21))+_xlfn.XLOOKUP(0,消耗中转!$F$6:$K$6,_xlfn.XLOOKUP(E3146,消耗中转!$C$10:$C$21,消耗中转!$F$10:$K$21))))</f>
        <v>27000</v>
      </c>
      <c r="L3146" s="2" cm="1">
        <f t="array" ref="L3146">_xlfn.XLOOKUP(I3146,消耗中转!$E$25:$J$25,_xlfn.XLOOKUP(E3146,消耗中转!$C$29:$C$40,消耗中转!$E$29:$J$40))</f>
        <v>1.3</v>
      </c>
    </row>
    <row r="3147" spans="1:12" x14ac:dyDescent="0.15">
      <c r="A3147" s="27">
        <f t="shared" si="662"/>
        <v>600733108003</v>
      </c>
      <c r="B3147" s="27">
        <f t="shared" si="663"/>
        <v>600733108003</v>
      </c>
      <c r="C3147" s="2">
        <f t="shared" si="656"/>
        <v>6007331080</v>
      </c>
      <c r="D3147" s="4">
        <f>_xlfn.XLOOKUP(E3147,[1]战斗中转!$D$8:$D$19,[1]战斗中转!$F$8:$F$19)</f>
        <v>80</v>
      </c>
      <c r="E3147" s="2">
        <f t="shared" si="661"/>
        <v>7</v>
      </c>
      <c r="F3147" s="2">
        <f t="shared" si="664"/>
        <v>3</v>
      </c>
      <c r="G3147" s="2">
        <f t="shared" si="664"/>
        <v>3</v>
      </c>
      <c r="H3147" s="2">
        <f t="shared" si="664"/>
        <v>1</v>
      </c>
      <c r="I3147" s="2">
        <f t="shared" si="659"/>
        <v>3</v>
      </c>
      <c r="J3147" s="2" cm="1">
        <f t="array" ref="J3147">INT(_xlfn.XLOOKUP($E3147,消耗中转!$C$10:$C$21,_xlfn.XLOOKUP($I3147,消耗中转!$F$6:$K$6,消耗中转!$F$10:$K$21)))</f>
        <v>24000</v>
      </c>
      <c r="K3147" s="2" cm="1">
        <f t="array" ref="K3147">INT(IF(I3147=0,
_xlfn.XLOOKUP(0,消耗中转!$F$6:$K$6,_xlfn.XLOOKUP(E3147,消耗中转!$C$10:$C$21,消耗中转!$F$10:$K$21)),
_xlfn.XLOOKUP(I3147,消耗中转!$F$6:$K$6,_xlfn.XLOOKUP(E3147,消耗中转!$C$10:$C$21,消耗中转!$F$10:$K$21))+_xlfn.XLOOKUP(0,消耗中转!$F$6:$K$6,_xlfn.XLOOKUP(E3147,消耗中转!$C$10:$C$21,消耗中转!$F$10:$K$21))))</f>
        <v>27000</v>
      </c>
      <c r="L3147" s="2" cm="1">
        <f t="array" ref="L3147">_xlfn.XLOOKUP(I3147,消耗中转!$E$25:$J$25,_xlfn.XLOOKUP(E3147,消耗中转!$C$29:$C$40,消耗中转!$E$29:$J$40))</f>
        <v>1.3</v>
      </c>
    </row>
    <row r="3148" spans="1:12" x14ac:dyDescent="0.15">
      <c r="A3148" s="27">
        <f t="shared" si="662"/>
        <v>600733208003</v>
      </c>
      <c r="B3148" s="27">
        <f t="shared" si="663"/>
        <v>600733208003</v>
      </c>
      <c r="C3148" s="2">
        <f t="shared" si="656"/>
        <v>6007332080</v>
      </c>
      <c r="D3148" s="4">
        <f>_xlfn.XLOOKUP(E3148,[1]战斗中转!$D$8:$D$19,[1]战斗中转!$F$8:$F$19)</f>
        <v>80</v>
      </c>
      <c r="E3148" s="2">
        <f t="shared" si="661"/>
        <v>7</v>
      </c>
      <c r="F3148" s="2">
        <f t="shared" si="664"/>
        <v>3</v>
      </c>
      <c r="G3148" s="2">
        <f t="shared" si="664"/>
        <v>3</v>
      </c>
      <c r="H3148" s="2">
        <f t="shared" si="664"/>
        <v>2</v>
      </c>
      <c r="I3148" s="2">
        <f t="shared" si="659"/>
        <v>3</v>
      </c>
      <c r="J3148" s="2" cm="1">
        <f t="array" ref="J3148">INT(_xlfn.XLOOKUP($E3148,消耗中转!$C$10:$C$21,_xlfn.XLOOKUP($I3148,消耗中转!$F$6:$K$6,消耗中转!$F$10:$K$21)))</f>
        <v>24000</v>
      </c>
      <c r="K3148" s="2" cm="1">
        <f t="array" ref="K3148">INT(IF(I3148=0,
_xlfn.XLOOKUP(0,消耗中转!$F$6:$K$6,_xlfn.XLOOKUP(E3148,消耗中转!$C$10:$C$21,消耗中转!$F$10:$K$21)),
_xlfn.XLOOKUP(I3148,消耗中转!$F$6:$K$6,_xlfn.XLOOKUP(E3148,消耗中转!$C$10:$C$21,消耗中转!$F$10:$K$21))+_xlfn.XLOOKUP(0,消耗中转!$F$6:$K$6,_xlfn.XLOOKUP(E3148,消耗中转!$C$10:$C$21,消耗中转!$F$10:$K$21))))</f>
        <v>27000</v>
      </c>
      <c r="L3148" s="2" cm="1">
        <f t="array" ref="L3148">_xlfn.XLOOKUP(I3148,消耗中转!$E$25:$J$25,_xlfn.XLOOKUP(E3148,消耗中转!$C$29:$C$40,消耗中转!$E$29:$J$40))</f>
        <v>1.3</v>
      </c>
    </row>
    <row r="3149" spans="1:12" x14ac:dyDescent="0.15">
      <c r="A3149" s="27">
        <f t="shared" si="662"/>
        <v>600733308003</v>
      </c>
      <c r="B3149" s="27">
        <f t="shared" si="663"/>
        <v>600733308003</v>
      </c>
      <c r="C3149" s="2">
        <f t="shared" si="656"/>
        <v>6007333080</v>
      </c>
      <c r="D3149" s="4">
        <f>_xlfn.XLOOKUP(E3149,[1]战斗中转!$D$8:$D$19,[1]战斗中转!$F$8:$F$19)</f>
        <v>80</v>
      </c>
      <c r="E3149" s="2">
        <f t="shared" si="661"/>
        <v>7</v>
      </c>
      <c r="F3149" s="2">
        <f t="shared" si="664"/>
        <v>3</v>
      </c>
      <c r="G3149" s="2">
        <f t="shared" si="664"/>
        <v>3</v>
      </c>
      <c r="H3149" s="2">
        <f t="shared" si="664"/>
        <v>3</v>
      </c>
      <c r="I3149" s="2">
        <f t="shared" si="659"/>
        <v>3</v>
      </c>
      <c r="J3149" s="2" cm="1">
        <f t="array" ref="J3149">INT(_xlfn.XLOOKUP($E3149,消耗中转!$C$10:$C$21,_xlfn.XLOOKUP($I3149,消耗中转!$F$6:$K$6,消耗中转!$F$10:$K$21)))</f>
        <v>24000</v>
      </c>
      <c r="K3149" s="2" cm="1">
        <f t="array" ref="K3149">INT(IF(I3149=0,
_xlfn.XLOOKUP(0,消耗中转!$F$6:$K$6,_xlfn.XLOOKUP(E3149,消耗中转!$C$10:$C$21,消耗中转!$F$10:$K$21)),
_xlfn.XLOOKUP(I3149,消耗中转!$F$6:$K$6,_xlfn.XLOOKUP(E3149,消耗中转!$C$10:$C$21,消耗中转!$F$10:$K$21))+_xlfn.XLOOKUP(0,消耗中转!$F$6:$K$6,_xlfn.XLOOKUP(E3149,消耗中转!$C$10:$C$21,消耗中转!$F$10:$K$21))))</f>
        <v>27000</v>
      </c>
      <c r="L3149" s="2" cm="1">
        <f t="array" ref="L3149">_xlfn.XLOOKUP(I3149,消耗中转!$E$25:$J$25,_xlfn.XLOOKUP(E3149,消耗中转!$C$29:$C$40,消耗中转!$E$29:$J$40))</f>
        <v>1.3</v>
      </c>
    </row>
    <row r="3150" spans="1:12" x14ac:dyDescent="0.15">
      <c r="A3150" s="27">
        <f t="shared" si="662"/>
        <v>600733408003</v>
      </c>
      <c r="B3150" s="27">
        <f t="shared" si="663"/>
        <v>600733408003</v>
      </c>
      <c r="C3150" s="2">
        <f t="shared" si="656"/>
        <v>6007334080</v>
      </c>
      <c r="D3150" s="4">
        <f>_xlfn.XLOOKUP(E3150,[1]战斗中转!$D$8:$D$19,[1]战斗中转!$F$8:$F$19)</f>
        <v>80</v>
      </c>
      <c r="E3150" s="2">
        <f t="shared" si="661"/>
        <v>7</v>
      </c>
      <c r="F3150" s="2">
        <f t="shared" si="664"/>
        <v>3</v>
      </c>
      <c r="G3150" s="2">
        <f t="shared" si="664"/>
        <v>3</v>
      </c>
      <c r="H3150" s="2">
        <f t="shared" si="664"/>
        <v>4</v>
      </c>
      <c r="I3150" s="2">
        <f t="shared" si="659"/>
        <v>3</v>
      </c>
      <c r="J3150" s="2" cm="1">
        <f t="array" ref="J3150">INT(_xlfn.XLOOKUP($E3150,消耗中转!$C$10:$C$21,_xlfn.XLOOKUP($I3150,消耗中转!$F$6:$K$6,消耗中转!$F$10:$K$21)))</f>
        <v>24000</v>
      </c>
      <c r="K3150" s="2" cm="1">
        <f t="array" ref="K3150">INT(IF(I3150=0,
_xlfn.XLOOKUP(0,消耗中转!$F$6:$K$6,_xlfn.XLOOKUP(E3150,消耗中转!$C$10:$C$21,消耗中转!$F$10:$K$21)),
_xlfn.XLOOKUP(I3150,消耗中转!$F$6:$K$6,_xlfn.XLOOKUP(E3150,消耗中转!$C$10:$C$21,消耗中转!$F$10:$K$21))+_xlfn.XLOOKUP(0,消耗中转!$F$6:$K$6,_xlfn.XLOOKUP(E3150,消耗中转!$C$10:$C$21,消耗中转!$F$10:$K$21))))</f>
        <v>27000</v>
      </c>
      <c r="L3150" s="2" cm="1">
        <f t="array" ref="L3150">_xlfn.XLOOKUP(I3150,消耗中转!$E$25:$J$25,_xlfn.XLOOKUP(E3150,消耗中转!$C$29:$C$40,消耗中转!$E$29:$J$40))</f>
        <v>1.3</v>
      </c>
    </row>
    <row r="3151" spans="1:12" x14ac:dyDescent="0.15">
      <c r="A3151" s="27">
        <f t="shared" si="662"/>
        <v>600741108003</v>
      </c>
      <c r="B3151" s="27">
        <f t="shared" si="663"/>
        <v>600741108003</v>
      </c>
      <c r="C3151" s="2">
        <f t="shared" si="656"/>
        <v>6007411080</v>
      </c>
      <c r="D3151" s="4">
        <f>_xlfn.XLOOKUP(E3151,[1]战斗中转!$D$8:$D$19,[1]战斗中转!$F$8:$F$19)</f>
        <v>80</v>
      </c>
      <c r="E3151" s="2">
        <f t="shared" si="661"/>
        <v>7</v>
      </c>
      <c r="F3151" s="2">
        <f t="shared" si="664"/>
        <v>4</v>
      </c>
      <c r="G3151" s="2">
        <f t="shared" si="664"/>
        <v>1</v>
      </c>
      <c r="H3151" s="2">
        <f t="shared" si="664"/>
        <v>1</v>
      </c>
      <c r="I3151" s="2">
        <f t="shared" si="659"/>
        <v>3</v>
      </c>
      <c r="J3151" s="2" cm="1">
        <f t="array" ref="J3151">INT(_xlfn.XLOOKUP($E3151,消耗中转!$C$10:$C$21,_xlfn.XLOOKUP($I3151,消耗中转!$F$6:$K$6,消耗中转!$F$10:$K$21)))</f>
        <v>24000</v>
      </c>
      <c r="K3151" s="2" cm="1">
        <f t="array" ref="K3151">INT(IF(I3151=0,
_xlfn.XLOOKUP(0,消耗中转!$F$6:$K$6,_xlfn.XLOOKUP(E3151,消耗中转!$C$10:$C$21,消耗中转!$F$10:$K$21)),
_xlfn.XLOOKUP(I3151,消耗中转!$F$6:$K$6,_xlfn.XLOOKUP(E3151,消耗中转!$C$10:$C$21,消耗中转!$F$10:$K$21))+_xlfn.XLOOKUP(0,消耗中转!$F$6:$K$6,_xlfn.XLOOKUP(E3151,消耗中转!$C$10:$C$21,消耗中转!$F$10:$K$21))))</f>
        <v>27000</v>
      </c>
      <c r="L3151" s="2" cm="1">
        <f t="array" ref="L3151">_xlfn.XLOOKUP(I3151,消耗中转!$E$25:$J$25,_xlfn.XLOOKUP(E3151,消耗中转!$C$29:$C$40,消耗中转!$E$29:$J$40))</f>
        <v>1.3</v>
      </c>
    </row>
    <row r="3152" spans="1:12" x14ac:dyDescent="0.15">
      <c r="A3152" s="27">
        <f t="shared" si="662"/>
        <v>600741208003</v>
      </c>
      <c r="B3152" s="27">
        <f t="shared" si="663"/>
        <v>600741208003</v>
      </c>
      <c r="C3152" s="2">
        <f t="shared" ref="C3152:C3215" si="665">IF(F3152=100,60*10^8+E3152*10^6+9*10^5+G3152*10^4+H3152*10^3+D3152,60*10^8+E3152*10^6+F3152*10^5+G3152*10^4+H3152*10^3+D3152)</f>
        <v>6007412080</v>
      </c>
      <c r="D3152" s="4">
        <f>_xlfn.XLOOKUP(E3152,[1]战斗中转!$D$8:$D$19,[1]战斗中转!$F$8:$F$19)</f>
        <v>80</v>
      </c>
      <c r="E3152" s="2">
        <f t="shared" si="661"/>
        <v>7</v>
      </c>
      <c r="F3152" s="2">
        <f t="shared" si="664"/>
        <v>4</v>
      </c>
      <c r="G3152" s="2">
        <f t="shared" si="664"/>
        <v>1</v>
      </c>
      <c r="H3152" s="2">
        <f t="shared" si="664"/>
        <v>2</v>
      </c>
      <c r="I3152" s="2">
        <f t="shared" si="659"/>
        <v>3</v>
      </c>
      <c r="J3152" s="2" cm="1">
        <f t="array" ref="J3152">INT(_xlfn.XLOOKUP($E3152,消耗中转!$C$10:$C$21,_xlfn.XLOOKUP($I3152,消耗中转!$F$6:$K$6,消耗中转!$F$10:$K$21)))</f>
        <v>24000</v>
      </c>
      <c r="K3152" s="2" cm="1">
        <f t="array" ref="K3152">INT(IF(I3152=0,
_xlfn.XLOOKUP(0,消耗中转!$F$6:$K$6,_xlfn.XLOOKUP(E3152,消耗中转!$C$10:$C$21,消耗中转!$F$10:$K$21)),
_xlfn.XLOOKUP(I3152,消耗中转!$F$6:$K$6,_xlfn.XLOOKUP(E3152,消耗中转!$C$10:$C$21,消耗中转!$F$10:$K$21))+_xlfn.XLOOKUP(0,消耗中转!$F$6:$K$6,_xlfn.XLOOKUP(E3152,消耗中转!$C$10:$C$21,消耗中转!$F$10:$K$21))))</f>
        <v>27000</v>
      </c>
      <c r="L3152" s="2" cm="1">
        <f t="array" ref="L3152">_xlfn.XLOOKUP(I3152,消耗中转!$E$25:$J$25,_xlfn.XLOOKUP(E3152,消耗中转!$C$29:$C$40,消耗中转!$E$29:$J$40))</f>
        <v>1.3</v>
      </c>
    </row>
    <row r="3153" spans="1:12" x14ac:dyDescent="0.15">
      <c r="A3153" s="27">
        <f t="shared" si="662"/>
        <v>600741308003</v>
      </c>
      <c r="B3153" s="27">
        <f t="shared" si="663"/>
        <v>600741308003</v>
      </c>
      <c r="C3153" s="2">
        <f t="shared" si="665"/>
        <v>6007413080</v>
      </c>
      <c r="D3153" s="4">
        <f>_xlfn.XLOOKUP(E3153,[1]战斗中转!$D$8:$D$19,[1]战斗中转!$F$8:$F$19)</f>
        <v>80</v>
      </c>
      <c r="E3153" s="2">
        <f t="shared" si="661"/>
        <v>7</v>
      </c>
      <c r="F3153" s="2">
        <f t="shared" si="664"/>
        <v>4</v>
      </c>
      <c r="G3153" s="2">
        <f t="shared" si="664"/>
        <v>1</v>
      </c>
      <c r="H3153" s="2">
        <f t="shared" si="664"/>
        <v>3</v>
      </c>
      <c r="I3153" s="2">
        <f t="shared" si="659"/>
        <v>3</v>
      </c>
      <c r="J3153" s="2" cm="1">
        <f t="array" ref="J3153">INT(_xlfn.XLOOKUP($E3153,消耗中转!$C$10:$C$21,_xlfn.XLOOKUP($I3153,消耗中转!$F$6:$K$6,消耗中转!$F$10:$K$21)))</f>
        <v>24000</v>
      </c>
      <c r="K3153" s="2" cm="1">
        <f t="array" ref="K3153">INT(IF(I3153=0,
_xlfn.XLOOKUP(0,消耗中转!$F$6:$K$6,_xlfn.XLOOKUP(E3153,消耗中转!$C$10:$C$21,消耗中转!$F$10:$K$21)),
_xlfn.XLOOKUP(I3153,消耗中转!$F$6:$K$6,_xlfn.XLOOKUP(E3153,消耗中转!$C$10:$C$21,消耗中转!$F$10:$K$21))+_xlfn.XLOOKUP(0,消耗中转!$F$6:$K$6,_xlfn.XLOOKUP(E3153,消耗中转!$C$10:$C$21,消耗中转!$F$10:$K$21))))</f>
        <v>27000</v>
      </c>
      <c r="L3153" s="2" cm="1">
        <f t="array" ref="L3153">_xlfn.XLOOKUP(I3153,消耗中转!$E$25:$J$25,_xlfn.XLOOKUP(E3153,消耗中转!$C$29:$C$40,消耗中转!$E$29:$J$40))</f>
        <v>1.3</v>
      </c>
    </row>
    <row r="3154" spans="1:12" x14ac:dyDescent="0.15">
      <c r="A3154" s="27">
        <f t="shared" si="662"/>
        <v>600741408003</v>
      </c>
      <c r="B3154" s="27">
        <f t="shared" si="663"/>
        <v>600741408003</v>
      </c>
      <c r="C3154" s="2">
        <f t="shared" si="665"/>
        <v>6007414080</v>
      </c>
      <c r="D3154" s="4">
        <f>_xlfn.XLOOKUP(E3154,[1]战斗中转!$D$8:$D$19,[1]战斗中转!$F$8:$F$19)</f>
        <v>80</v>
      </c>
      <c r="E3154" s="2">
        <f t="shared" si="661"/>
        <v>7</v>
      </c>
      <c r="F3154" s="2">
        <f t="shared" si="664"/>
        <v>4</v>
      </c>
      <c r="G3154" s="2">
        <f t="shared" si="664"/>
        <v>1</v>
      </c>
      <c r="H3154" s="2">
        <f t="shared" si="664"/>
        <v>4</v>
      </c>
      <c r="I3154" s="2">
        <f t="shared" si="659"/>
        <v>3</v>
      </c>
      <c r="J3154" s="2" cm="1">
        <f t="array" ref="J3154">INT(_xlfn.XLOOKUP($E3154,消耗中转!$C$10:$C$21,_xlfn.XLOOKUP($I3154,消耗中转!$F$6:$K$6,消耗中转!$F$10:$K$21)))</f>
        <v>24000</v>
      </c>
      <c r="K3154" s="2" cm="1">
        <f t="array" ref="K3154">INT(IF(I3154=0,
_xlfn.XLOOKUP(0,消耗中转!$F$6:$K$6,_xlfn.XLOOKUP(E3154,消耗中转!$C$10:$C$21,消耗中转!$F$10:$K$21)),
_xlfn.XLOOKUP(I3154,消耗中转!$F$6:$K$6,_xlfn.XLOOKUP(E3154,消耗中转!$C$10:$C$21,消耗中转!$F$10:$K$21))+_xlfn.XLOOKUP(0,消耗中转!$F$6:$K$6,_xlfn.XLOOKUP(E3154,消耗中转!$C$10:$C$21,消耗中转!$F$10:$K$21))))</f>
        <v>27000</v>
      </c>
      <c r="L3154" s="2" cm="1">
        <f t="array" ref="L3154">_xlfn.XLOOKUP(I3154,消耗中转!$E$25:$J$25,_xlfn.XLOOKUP(E3154,消耗中转!$C$29:$C$40,消耗中转!$E$29:$J$40))</f>
        <v>1.3</v>
      </c>
    </row>
    <row r="3155" spans="1:12" x14ac:dyDescent="0.15">
      <c r="A3155" s="27">
        <f t="shared" si="662"/>
        <v>600742108003</v>
      </c>
      <c r="B3155" s="27">
        <f t="shared" si="663"/>
        <v>600742108003</v>
      </c>
      <c r="C3155" s="2">
        <f t="shared" si="665"/>
        <v>6007421080</v>
      </c>
      <c r="D3155" s="4">
        <f>_xlfn.XLOOKUP(E3155,[1]战斗中转!$D$8:$D$19,[1]战斗中转!$F$8:$F$19)</f>
        <v>80</v>
      </c>
      <c r="E3155" s="2">
        <f t="shared" si="661"/>
        <v>7</v>
      </c>
      <c r="F3155" s="2">
        <f t="shared" si="664"/>
        <v>4</v>
      </c>
      <c r="G3155" s="2">
        <f t="shared" si="664"/>
        <v>2</v>
      </c>
      <c r="H3155" s="2">
        <f t="shared" si="664"/>
        <v>1</v>
      </c>
      <c r="I3155" s="2">
        <f t="shared" si="659"/>
        <v>3</v>
      </c>
      <c r="J3155" s="2" cm="1">
        <f t="array" ref="J3155">INT(_xlfn.XLOOKUP($E3155,消耗中转!$C$10:$C$21,_xlfn.XLOOKUP($I3155,消耗中转!$F$6:$K$6,消耗中转!$F$10:$K$21)))</f>
        <v>24000</v>
      </c>
      <c r="K3155" s="2" cm="1">
        <f t="array" ref="K3155">INT(IF(I3155=0,
_xlfn.XLOOKUP(0,消耗中转!$F$6:$K$6,_xlfn.XLOOKUP(E3155,消耗中转!$C$10:$C$21,消耗中转!$F$10:$K$21)),
_xlfn.XLOOKUP(I3155,消耗中转!$F$6:$K$6,_xlfn.XLOOKUP(E3155,消耗中转!$C$10:$C$21,消耗中转!$F$10:$K$21))+_xlfn.XLOOKUP(0,消耗中转!$F$6:$K$6,_xlfn.XLOOKUP(E3155,消耗中转!$C$10:$C$21,消耗中转!$F$10:$K$21))))</f>
        <v>27000</v>
      </c>
      <c r="L3155" s="2" cm="1">
        <f t="array" ref="L3155">_xlfn.XLOOKUP(I3155,消耗中转!$E$25:$J$25,_xlfn.XLOOKUP(E3155,消耗中转!$C$29:$C$40,消耗中转!$E$29:$J$40))</f>
        <v>1.3</v>
      </c>
    </row>
    <row r="3156" spans="1:12" x14ac:dyDescent="0.15">
      <c r="A3156" s="27">
        <f t="shared" si="662"/>
        <v>600742208003</v>
      </c>
      <c r="B3156" s="27">
        <f t="shared" si="663"/>
        <v>600742208003</v>
      </c>
      <c r="C3156" s="2">
        <f t="shared" si="665"/>
        <v>6007422080</v>
      </c>
      <c r="D3156" s="4">
        <f>_xlfn.XLOOKUP(E3156,[1]战斗中转!$D$8:$D$19,[1]战斗中转!$F$8:$F$19)</f>
        <v>80</v>
      </c>
      <c r="E3156" s="2">
        <f t="shared" si="661"/>
        <v>7</v>
      </c>
      <c r="F3156" s="2">
        <f t="shared" si="664"/>
        <v>4</v>
      </c>
      <c r="G3156" s="2">
        <f t="shared" si="664"/>
        <v>2</v>
      </c>
      <c r="H3156" s="2">
        <f t="shared" si="664"/>
        <v>2</v>
      </c>
      <c r="I3156" s="2">
        <f t="shared" si="659"/>
        <v>3</v>
      </c>
      <c r="J3156" s="2" cm="1">
        <f t="array" ref="J3156">INT(_xlfn.XLOOKUP($E3156,消耗中转!$C$10:$C$21,_xlfn.XLOOKUP($I3156,消耗中转!$F$6:$K$6,消耗中转!$F$10:$K$21)))</f>
        <v>24000</v>
      </c>
      <c r="K3156" s="2" cm="1">
        <f t="array" ref="K3156">INT(IF(I3156=0,
_xlfn.XLOOKUP(0,消耗中转!$F$6:$K$6,_xlfn.XLOOKUP(E3156,消耗中转!$C$10:$C$21,消耗中转!$F$10:$K$21)),
_xlfn.XLOOKUP(I3156,消耗中转!$F$6:$K$6,_xlfn.XLOOKUP(E3156,消耗中转!$C$10:$C$21,消耗中转!$F$10:$K$21))+_xlfn.XLOOKUP(0,消耗中转!$F$6:$K$6,_xlfn.XLOOKUP(E3156,消耗中转!$C$10:$C$21,消耗中转!$F$10:$K$21))))</f>
        <v>27000</v>
      </c>
      <c r="L3156" s="2" cm="1">
        <f t="array" ref="L3156">_xlfn.XLOOKUP(I3156,消耗中转!$E$25:$J$25,_xlfn.XLOOKUP(E3156,消耗中转!$C$29:$C$40,消耗中转!$E$29:$J$40))</f>
        <v>1.3</v>
      </c>
    </row>
    <row r="3157" spans="1:12" x14ac:dyDescent="0.15">
      <c r="A3157" s="27">
        <f t="shared" si="662"/>
        <v>600742308003</v>
      </c>
      <c r="B3157" s="27">
        <f t="shared" si="663"/>
        <v>600742308003</v>
      </c>
      <c r="C3157" s="2">
        <f t="shared" si="665"/>
        <v>6007423080</v>
      </c>
      <c r="D3157" s="4">
        <f>_xlfn.XLOOKUP(E3157,[1]战斗中转!$D$8:$D$19,[1]战斗中转!$F$8:$F$19)</f>
        <v>80</v>
      </c>
      <c r="E3157" s="2">
        <f t="shared" si="661"/>
        <v>7</v>
      </c>
      <c r="F3157" s="2">
        <f t="shared" si="664"/>
        <v>4</v>
      </c>
      <c r="G3157" s="2">
        <f t="shared" si="664"/>
        <v>2</v>
      </c>
      <c r="H3157" s="2">
        <f t="shared" si="664"/>
        <v>3</v>
      </c>
      <c r="I3157" s="2">
        <f t="shared" si="659"/>
        <v>3</v>
      </c>
      <c r="J3157" s="2" cm="1">
        <f t="array" ref="J3157">INT(_xlfn.XLOOKUP($E3157,消耗中转!$C$10:$C$21,_xlfn.XLOOKUP($I3157,消耗中转!$F$6:$K$6,消耗中转!$F$10:$K$21)))</f>
        <v>24000</v>
      </c>
      <c r="K3157" s="2" cm="1">
        <f t="array" ref="K3157">INT(IF(I3157=0,
_xlfn.XLOOKUP(0,消耗中转!$F$6:$K$6,_xlfn.XLOOKUP(E3157,消耗中转!$C$10:$C$21,消耗中转!$F$10:$K$21)),
_xlfn.XLOOKUP(I3157,消耗中转!$F$6:$K$6,_xlfn.XLOOKUP(E3157,消耗中转!$C$10:$C$21,消耗中转!$F$10:$K$21))+_xlfn.XLOOKUP(0,消耗中转!$F$6:$K$6,_xlfn.XLOOKUP(E3157,消耗中转!$C$10:$C$21,消耗中转!$F$10:$K$21))))</f>
        <v>27000</v>
      </c>
      <c r="L3157" s="2" cm="1">
        <f t="array" ref="L3157">_xlfn.XLOOKUP(I3157,消耗中转!$E$25:$J$25,_xlfn.XLOOKUP(E3157,消耗中转!$C$29:$C$40,消耗中转!$E$29:$J$40))</f>
        <v>1.3</v>
      </c>
    </row>
    <row r="3158" spans="1:12" x14ac:dyDescent="0.15">
      <c r="A3158" s="27">
        <f t="shared" si="662"/>
        <v>600742408003</v>
      </c>
      <c r="B3158" s="27">
        <f t="shared" si="663"/>
        <v>600742408003</v>
      </c>
      <c r="C3158" s="2">
        <f t="shared" si="665"/>
        <v>6007424080</v>
      </c>
      <c r="D3158" s="4">
        <f>_xlfn.XLOOKUP(E3158,[1]战斗中转!$D$8:$D$19,[1]战斗中转!$F$8:$F$19)</f>
        <v>80</v>
      </c>
      <c r="E3158" s="2">
        <f t="shared" si="661"/>
        <v>7</v>
      </c>
      <c r="F3158" s="2">
        <f t="shared" si="664"/>
        <v>4</v>
      </c>
      <c r="G3158" s="2">
        <f t="shared" si="664"/>
        <v>2</v>
      </c>
      <c r="H3158" s="2">
        <f t="shared" si="664"/>
        <v>4</v>
      </c>
      <c r="I3158" s="2">
        <f t="shared" si="659"/>
        <v>3</v>
      </c>
      <c r="J3158" s="2" cm="1">
        <f t="array" ref="J3158">INT(_xlfn.XLOOKUP($E3158,消耗中转!$C$10:$C$21,_xlfn.XLOOKUP($I3158,消耗中转!$F$6:$K$6,消耗中转!$F$10:$K$21)))</f>
        <v>24000</v>
      </c>
      <c r="K3158" s="2" cm="1">
        <f t="array" ref="K3158">INT(IF(I3158=0,
_xlfn.XLOOKUP(0,消耗中转!$F$6:$K$6,_xlfn.XLOOKUP(E3158,消耗中转!$C$10:$C$21,消耗中转!$F$10:$K$21)),
_xlfn.XLOOKUP(I3158,消耗中转!$F$6:$K$6,_xlfn.XLOOKUP(E3158,消耗中转!$C$10:$C$21,消耗中转!$F$10:$K$21))+_xlfn.XLOOKUP(0,消耗中转!$F$6:$K$6,_xlfn.XLOOKUP(E3158,消耗中转!$C$10:$C$21,消耗中转!$F$10:$K$21))))</f>
        <v>27000</v>
      </c>
      <c r="L3158" s="2" cm="1">
        <f t="array" ref="L3158">_xlfn.XLOOKUP(I3158,消耗中转!$E$25:$J$25,_xlfn.XLOOKUP(E3158,消耗中转!$C$29:$C$40,消耗中转!$E$29:$J$40))</f>
        <v>1.3</v>
      </c>
    </row>
    <row r="3159" spans="1:12" x14ac:dyDescent="0.15">
      <c r="A3159" s="27">
        <f t="shared" si="662"/>
        <v>600743108003</v>
      </c>
      <c r="B3159" s="27">
        <f t="shared" si="663"/>
        <v>600743108003</v>
      </c>
      <c r="C3159" s="2">
        <f t="shared" si="665"/>
        <v>6007431080</v>
      </c>
      <c r="D3159" s="4">
        <f>_xlfn.XLOOKUP(E3159,[1]战斗中转!$D$8:$D$19,[1]战斗中转!$F$8:$F$19)</f>
        <v>80</v>
      </c>
      <c r="E3159" s="2">
        <f t="shared" si="661"/>
        <v>7</v>
      </c>
      <c r="F3159" s="2">
        <f t="shared" si="664"/>
        <v>4</v>
      </c>
      <c r="G3159" s="2">
        <f t="shared" si="664"/>
        <v>3</v>
      </c>
      <c r="H3159" s="2">
        <f t="shared" si="664"/>
        <v>1</v>
      </c>
      <c r="I3159" s="2">
        <f t="shared" si="659"/>
        <v>3</v>
      </c>
      <c r="J3159" s="2" cm="1">
        <f t="array" ref="J3159">INT(_xlfn.XLOOKUP($E3159,消耗中转!$C$10:$C$21,_xlfn.XLOOKUP($I3159,消耗中转!$F$6:$K$6,消耗中转!$F$10:$K$21)))</f>
        <v>24000</v>
      </c>
      <c r="K3159" s="2" cm="1">
        <f t="array" ref="K3159">INT(IF(I3159=0,
_xlfn.XLOOKUP(0,消耗中转!$F$6:$K$6,_xlfn.XLOOKUP(E3159,消耗中转!$C$10:$C$21,消耗中转!$F$10:$K$21)),
_xlfn.XLOOKUP(I3159,消耗中转!$F$6:$K$6,_xlfn.XLOOKUP(E3159,消耗中转!$C$10:$C$21,消耗中转!$F$10:$K$21))+_xlfn.XLOOKUP(0,消耗中转!$F$6:$K$6,_xlfn.XLOOKUP(E3159,消耗中转!$C$10:$C$21,消耗中转!$F$10:$K$21))))</f>
        <v>27000</v>
      </c>
      <c r="L3159" s="2" cm="1">
        <f t="array" ref="L3159">_xlfn.XLOOKUP(I3159,消耗中转!$E$25:$J$25,_xlfn.XLOOKUP(E3159,消耗中转!$C$29:$C$40,消耗中转!$E$29:$J$40))</f>
        <v>1.3</v>
      </c>
    </row>
    <row r="3160" spans="1:12" x14ac:dyDescent="0.15">
      <c r="A3160" s="27">
        <f t="shared" si="662"/>
        <v>600743208003</v>
      </c>
      <c r="B3160" s="27">
        <f t="shared" si="663"/>
        <v>600743208003</v>
      </c>
      <c r="C3160" s="2">
        <f t="shared" si="665"/>
        <v>6007432080</v>
      </c>
      <c r="D3160" s="4">
        <f>_xlfn.XLOOKUP(E3160,[1]战斗中转!$D$8:$D$19,[1]战斗中转!$F$8:$F$19)</f>
        <v>80</v>
      </c>
      <c r="E3160" s="2">
        <f t="shared" si="661"/>
        <v>7</v>
      </c>
      <c r="F3160" s="2">
        <f t="shared" si="664"/>
        <v>4</v>
      </c>
      <c r="G3160" s="2">
        <f t="shared" si="664"/>
        <v>3</v>
      </c>
      <c r="H3160" s="2">
        <f t="shared" si="664"/>
        <v>2</v>
      </c>
      <c r="I3160" s="2">
        <f t="shared" si="659"/>
        <v>3</v>
      </c>
      <c r="J3160" s="2" cm="1">
        <f t="array" ref="J3160">INT(_xlfn.XLOOKUP($E3160,消耗中转!$C$10:$C$21,_xlfn.XLOOKUP($I3160,消耗中转!$F$6:$K$6,消耗中转!$F$10:$K$21)))</f>
        <v>24000</v>
      </c>
      <c r="K3160" s="2" cm="1">
        <f t="array" ref="K3160">INT(IF(I3160=0,
_xlfn.XLOOKUP(0,消耗中转!$F$6:$K$6,_xlfn.XLOOKUP(E3160,消耗中转!$C$10:$C$21,消耗中转!$F$10:$K$21)),
_xlfn.XLOOKUP(I3160,消耗中转!$F$6:$K$6,_xlfn.XLOOKUP(E3160,消耗中转!$C$10:$C$21,消耗中转!$F$10:$K$21))+_xlfn.XLOOKUP(0,消耗中转!$F$6:$K$6,_xlfn.XLOOKUP(E3160,消耗中转!$C$10:$C$21,消耗中转!$F$10:$K$21))))</f>
        <v>27000</v>
      </c>
      <c r="L3160" s="2" cm="1">
        <f t="array" ref="L3160">_xlfn.XLOOKUP(I3160,消耗中转!$E$25:$J$25,_xlfn.XLOOKUP(E3160,消耗中转!$C$29:$C$40,消耗中转!$E$29:$J$40))</f>
        <v>1.3</v>
      </c>
    </row>
    <row r="3161" spans="1:12" x14ac:dyDescent="0.15">
      <c r="A3161" s="27">
        <f t="shared" si="662"/>
        <v>600743308003</v>
      </c>
      <c r="B3161" s="27">
        <f t="shared" si="663"/>
        <v>600743308003</v>
      </c>
      <c r="C3161" s="2">
        <f t="shared" si="665"/>
        <v>6007433080</v>
      </c>
      <c r="D3161" s="4">
        <f>_xlfn.XLOOKUP(E3161,[1]战斗中转!$D$8:$D$19,[1]战斗中转!$F$8:$F$19)</f>
        <v>80</v>
      </c>
      <c r="E3161" s="2">
        <f t="shared" si="661"/>
        <v>7</v>
      </c>
      <c r="F3161" s="2">
        <f t="shared" si="664"/>
        <v>4</v>
      </c>
      <c r="G3161" s="2">
        <f t="shared" si="664"/>
        <v>3</v>
      </c>
      <c r="H3161" s="2">
        <f t="shared" si="664"/>
        <v>3</v>
      </c>
      <c r="I3161" s="2">
        <f t="shared" si="659"/>
        <v>3</v>
      </c>
      <c r="J3161" s="2" cm="1">
        <f t="array" ref="J3161">INT(_xlfn.XLOOKUP($E3161,消耗中转!$C$10:$C$21,_xlfn.XLOOKUP($I3161,消耗中转!$F$6:$K$6,消耗中转!$F$10:$K$21)))</f>
        <v>24000</v>
      </c>
      <c r="K3161" s="2" cm="1">
        <f t="array" ref="K3161">INT(IF(I3161=0,
_xlfn.XLOOKUP(0,消耗中转!$F$6:$K$6,_xlfn.XLOOKUP(E3161,消耗中转!$C$10:$C$21,消耗中转!$F$10:$K$21)),
_xlfn.XLOOKUP(I3161,消耗中转!$F$6:$K$6,_xlfn.XLOOKUP(E3161,消耗中转!$C$10:$C$21,消耗中转!$F$10:$K$21))+_xlfn.XLOOKUP(0,消耗中转!$F$6:$K$6,_xlfn.XLOOKUP(E3161,消耗中转!$C$10:$C$21,消耗中转!$F$10:$K$21))))</f>
        <v>27000</v>
      </c>
      <c r="L3161" s="2" cm="1">
        <f t="array" ref="L3161">_xlfn.XLOOKUP(I3161,消耗中转!$E$25:$J$25,_xlfn.XLOOKUP(E3161,消耗中转!$C$29:$C$40,消耗中转!$E$29:$J$40))</f>
        <v>1.3</v>
      </c>
    </row>
    <row r="3162" spans="1:12" x14ac:dyDescent="0.15">
      <c r="A3162" s="27">
        <f t="shared" si="662"/>
        <v>600743408003</v>
      </c>
      <c r="B3162" s="27">
        <f t="shared" si="663"/>
        <v>600743408003</v>
      </c>
      <c r="C3162" s="2">
        <f t="shared" si="665"/>
        <v>6007434080</v>
      </c>
      <c r="D3162" s="4">
        <f>_xlfn.XLOOKUP(E3162,[1]战斗中转!$D$8:$D$19,[1]战斗中转!$F$8:$F$19)</f>
        <v>80</v>
      </c>
      <c r="E3162" s="2">
        <f t="shared" si="661"/>
        <v>7</v>
      </c>
      <c r="F3162" s="2">
        <f t="shared" si="664"/>
        <v>4</v>
      </c>
      <c r="G3162" s="2">
        <f t="shared" si="664"/>
        <v>3</v>
      </c>
      <c r="H3162" s="2">
        <f t="shared" si="664"/>
        <v>4</v>
      </c>
      <c r="I3162" s="2">
        <f t="shared" si="659"/>
        <v>3</v>
      </c>
      <c r="J3162" s="2" cm="1">
        <f t="array" ref="J3162">INT(_xlfn.XLOOKUP($E3162,消耗中转!$C$10:$C$21,_xlfn.XLOOKUP($I3162,消耗中转!$F$6:$K$6,消耗中转!$F$10:$K$21)))</f>
        <v>24000</v>
      </c>
      <c r="K3162" s="2" cm="1">
        <f t="array" ref="K3162">INT(IF(I3162=0,
_xlfn.XLOOKUP(0,消耗中转!$F$6:$K$6,_xlfn.XLOOKUP(E3162,消耗中转!$C$10:$C$21,消耗中转!$F$10:$K$21)),
_xlfn.XLOOKUP(I3162,消耗中转!$F$6:$K$6,_xlfn.XLOOKUP(E3162,消耗中转!$C$10:$C$21,消耗中转!$F$10:$K$21))+_xlfn.XLOOKUP(0,消耗中转!$F$6:$K$6,_xlfn.XLOOKUP(E3162,消耗中转!$C$10:$C$21,消耗中转!$F$10:$K$21))))</f>
        <v>27000</v>
      </c>
      <c r="L3162" s="2" cm="1">
        <f t="array" ref="L3162">_xlfn.XLOOKUP(I3162,消耗中转!$E$25:$J$25,_xlfn.XLOOKUP(E3162,消耗中转!$C$29:$C$40,消耗中转!$E$29:$J$40))</f>
        <v>1.3</v>
      </c>
    </row>
    <row r="3163" spans="1:12" x14ac:dyDescent="0.15">
      <c r="A3163" s="27">
        <f t="shared" si="662"/>
        <v>600791108003</v>
      </c>
      <c r="B3163" s="27">
        <f t="shared" si="663"/>
        <v>600791108003</v>
      </c>
      <c r="C3163" s="2">
        <f t="shared" si="665"/>
        <v>6007911080</v>
      </c>
      <c r="D3163" s="4">
        <f>_xlfn.XLOOKUP(E3163,[1]战斗中转!$D$8:$D$19,[1]战斗中转!$F$8:$F$19)</f>
        <v>80</v>
      </c>
      <c r="E3163" s="2">
        <f t="shared" si="661"/>
        <v>7</v>
      </c>
      <c r="F3163" s="2">
        <f t="shared" ref="F3163:H3182" si="666">F3091</f>
        <v>100</v>
      </c>
      <c r="G3163" s="2">
        <f t="shared" si="666"/>
        <v>1</v>
      </c>
      <c r="H3163" s="2">
        <f t="shared" si="666"/>
        <v>1</v>
      </c>
      <c r="I3163" s="2">
        <f t="shared" si="659"/>
        <v>3</v>
      </c>
      <c r="J3163" s="2" cm="1">
        <f t="array" ref="J3163">INT(_xlfn.XLOOKUP($E3163,消耗中转!$C$10:$C$21,_xlfn.XLOOKUP($I3163,消耗中转!$F$6:$K$6,消耗中转!$F$10:$K$21)))</f>
        <v>24000</v>
      </c>
      <c r="K3163" s="2" cm="1">
        <f t="array" ref="K3163">INT(IF(I3163=0,
_xlfn.XLOOKUP(0,消耗中转!$F$6:$K$6,_xlfn.XLOOKUP(E3163,消耗中转!$C$10:$C$21,消耗中转!$F$10:$K$21)),
_xlfn.XLOOKUP(I3163,消耗中转!$F$6:$K$6,_xlfn.XLOOKUP(E3163,消耗中转!$C$10:$C$21,消耗中转!$F$10:$K$21))+_xlfn.XLOOKUP(0,消耗中转!$F$6:$K$6,_xlfn.XLOOKUP(E3163,消耗中转!$C$10:$C$21,消耗中转!$F$10:$K$21))))</f>
        <v>27000</v>
      </c>
      <c r="L3163" s="2" cm="1">
        <f t="array" ref="L3163">_xlfn.XLOOKUP(I3163,消耗中转!$E$25:$J$25,_xlfn.XLOOKUP(E3163,消耗中转!$C$29:$C$40,消耗中转!$E$29:$J$40))</f>
        <v>1.3</v>
      </c>
    </row>
    <row r="3164" spans="1:12" x14ac:dyDescent="0.15">
      <c r="A3164" s="27">
        <f t="shared" si="662"/>
        <v>600791208003</v>
      </c>
      <c r="B3164" s="27">
        <f t="shared" si="663"/>
        <v>600791208003</v>
      </c>
      <c r="C3164" s="2">
        <f t="shared" si="665"/>
        <v>6007912080</v>
      </c>
      <c r="D3164" s="4">
        <f>_xlfn.XLOOKUP(E3164,[1]战斗中转!$D$8:$D$19,[1]战斗中转!$F$8:$F$19)</f>
        <v>80</v>
      </c>
      <c r="E3164" s="2">
        <f t="shared" si="661"/>
        <v>7</v>
      </c>
      <c r="F3164" s="2">
        <f t="shared" si="666"/>
        <v>100</v>
      </c>
      <c r="G3164" s="2">
        <f t="shared" si="666"/>
        <v>1</v>
      </c>
      <c r="H3164" s="2">
        <f t="shared" si="666"/>
        <v>2</v>
      </c>
      <c r="I3164" s="2">
        <f t="shared" si="659"/>
        <v>3</v>
      </c>
      <c r="J3164" s="2" cm="1">
        <f t="array" ref="J3164">INT(_xlfn.XLOOKUP($E3164,消耗中转!$C$10:$C$21,_xlfn.XLOOKUP($I3164,消耗中转!$F$6:$K$6,消耗中转!$F$10:$K$21)))</f>
        <v>24000</v>
      </c>
      <c r="K3164" s="2" cm="1">
        <f t="array" ref="K3164">INT(IF(I3164=0,
_xlfn.XLOOKUP(0,消耗中转!$F$6:$K$6,_xlfn.XLOOKUP(E3164,消耗中转!$C$10:$C$21,消耗中转!$F$10:$K$21)),
_xlfn.XLOOKUP(I3164,消耗中转!$F$6:$K$6,_xlfn.XLOOKUP(E3164,消耗中转!$C$10:$C$21,消耗中转!$F$10:$K$21))+_xlfn.XLOOKUP(0,消耗中转!$F$6:$K$6,_xlfn.XLOOKUP(E3164,消耗中转!$C$10:$C$21,消耗中转!$F$10:$K$21))))</f>
        <v>27000</v>
      </c>
      <c r="L3164" s="2" cm="1">
        <f t="array" ref="L3164">_xlfn.XLOOKUP(I3164,消耗中转!$E$25:$J$25,_xlfn.XLOOKUP(E3164,消耗中转!$C$29:$C$40,消耗中转!$E$29:$J$40))</f>
        <v>1.3</v>
      </c>
    </row>
    <row r="3165" spans="1:12" x14ac:dyDescent="0.15">
      <c r="A3165" s="27">
        <f t="shared" si="662"/>
        <v>600791308003</v>
      </c>
      <c r="B3165" s="27">
        <f t="shared" si="663"/>
        <v>600791308003</v>
      </c>
      <c r="C3165" s="2">
        <f t="shared" si="665"/>
        <v>6007913080</v>
      </c>
      <c r="D3165" s="4">
        <f>_xlfn.XLOOKUP(E3165,[1]战斗中转!$D$8:$D$19,[1]战斗中转!$F$8:$F$19)</f>
        <v>80</v>
      </c>
      <c r="E3165" s="2">
        <f t="shared" si="661"/>
        <v>7</v>
      </c>
      <c r="F3165" s="2">
        <f t="shared" si="666"/>
        <v>100</v>
      </c>
      <c r="G3165" s="2">
        <f t="shared" si="666"/>
        <v>1</v>
      </c>
      <c r="H3165" s="2">
        <f t="shared" si="666"/>
        <v>3</v>
      </c>
      <c r="I3165" s="2">
        <f t="shared" si="659"/>
        <v>3</v>
      </c>
      <c r="J3165" s="2" cm="1">
        <f t="array" ref="J3165">INT(_xlfn.XLOOKUP($E3165,消耗中转!$C$10:$C$21,_xlfn.XLOOKUP($I3165,消耗中转!$F$6:$K$6,消耗中转!$F$10:$K$21)))</f>
        <v>24000</v>
      </c>
      <c r="K3165" s="2" cm="1">
        <f t="array" ref="K3165">INT(IF(I3165=0,
_xlfn.XLOOKUP(0,消耗中转!$F$6:$K$6,_xlfn.XLOOKUP(E3165,消耗中转!$C$10:$C$21,消耗中转!$F$10:$K$21)),
_xlfn.XLOOKUP(I3165,消耗中转!$F$6:$K$6,_xlfn.XLOOKUP(E3165,消耗中转!$C$10:$C$21,消耗中转!$F$10:$K$21))+_xlfn.XLOOKUP(0,消耗中转!$F$6:$K$6,_xlfn.XLOOKUP(E3165,消耗中转!$C$10:$C$21,消耗中转!$F$10:$K$21))))</f>
        <v>27000</v>
      </c>
      <c r="L3165" s="2" cm="1">
        <f t="array" ref="L3165">_xlfn.XLOOKUP(I3165,消耗中转!$E$25:$J$25,_xlfn.XLOOKUP(E3165,消耗中转!$C$29:$C$40,消耗中转!$E$29:$J$40))</f>
        <v>1.3</v>
      </c>
    </row>
    <row r="3166" spans="1:12" x14ac:dyDescent="0.15">
      <c r="A3166" s="27">
        <f t="shared" si="662"/>
        <v>600791408003</v>
      </c>
      <c r="B3166" s="27">
        <f t="shared" si="663"/>
        <v>600791408003</v>
      </c>
      <c r="C3166" s="2">
        <f t="shared" si="665"/>
        <v>6007914080</v>
      </c>
      <c r="D3166" s="4">
        <f>_xlfn.XLOOKUP(E3166,[1]战斗中转!$D$8:$D$19,[1]战斗中转!$F$8:$F$19)</f>
        <v>80</v>
      </c>
      <c r="E3166" s="2">
        <f t="shared" si="661"/>
        <v>7</v>
      </c>
      <c r="F3166" s="2">
        <f t="shared" si="666"/>
        <v>100</v>
      </c>
      <c r="G3166" s="2">
        <f t="shared" si="666"/>
        <v>1</v>
      </c>
      <c r="H3166" s="2">
        <f t="shared" si="666"/>
        <v>4</v>
      </c>
      <c r="I3166" s="2">
        <f t="shared" si="659"/>
        <v>3</v>
      </c>
      <c r="J3166" s="2" cm="1">
        <f t="array" ref="J3166">INT(_xlfn.XLOOKUP($E3166,消耗中转!$C$10:$C$21,_xlfn.XLOOKUP($I3166,消耗中转!$F$6:$K$6,消耗中转!$F$10:$K$21)))</f>
        <v>24000</v>
      </c>
      <c r="K3166" s="2" cm="1">
        <f t="array" ref="K3166">INT(IF(I3166=0,
_xlfn.XLOOKUP(0,消耗中转!$F$6:$K$6,_xlfn.XLOOKUP(E3166,消耗中转!$C$10:$C$21,消耗中转!$F$10:$K$21)),
_xlfn.XLOOKUP(I3166,消耗中转!$F$6:$K$6,_xlfn.XLOOKUP(E3166,消耗中转!$C$10:$C$21,消耗中转!$F$10:$K$21))+_xlfn.XLOOKUP(0,消耗中转!$F$6:$K$6,_xlfn.XLOOKUP(E3166,消耗中转!$C$10:$C$21,消耗中转!$F$10:$K$21))))</f>
        <v>27000</v>
      </c>
      <c r="L3166" s="2" cm="1">
        <f t="array" ref="L3166">_xlfn.XLOOKUP(I3166,消耗中转!$E$25:$J$25,_xlfn.XLOOKUP(E3166,消耗中转!$C$29:$C$40,消耗中转!$E$29:$J$40))</f>
        <v>1.3</v>
      </c>
    </row>
    <row r="3167" spans="1:12" x14ac:dyDescent="0.15">
      <c r="A3167" s="27">
        <f t="shared" si="662"/>
        <v>600792108003</v>
      </c>
      <c r="B3167" s="27">
        <f t="shared" si="663"/>
        <v>600792108003</v>
      </c>
      <c r="C3167" s="2">
        <f t="shared" si="665"/>
        <v>6007921080</v>
      </c>
      <c r="D3167" s="4">
        <f>_xlfn.XLOOKUP(E3167,[1]战斗中转!$D$8:$D$19,[1]战斗中转!$F$8:$F$19)</f>
        <v>80</v>
      </c>
      <c r="E3167" s="2">
        <f t="shared" si="661"/>
        <v>7</v>
      </c>
      <c r="F3167" s="2">
        <f t="shared" si="666"/>
        <v>100</v>
      </c>
      <c r="G3167" s="2">
        <f t="shared" si="666"/>
        <v>2</v>
      </c>
      <c r="H3167" s="2">
        <f t="shared" si="666"/>
        <v>1</v>
      </c>
      <c r="I3167" s="2">
        <f t="shared" si="659"/>
        <v>3</v>
      </c>
      <c r="J3167" s="2" cm="1">
        <f t="array" ref="J3167">INT(_xlfn.XLOOKUP($E3167,消耗中转!$C$10:$C$21,_xlfn.XLOOKUP($I3167,消耗中转!$F$6:$K$6,消耗中转!$F$10:$K$21)))</f>
        <v>24000</v>
      </c>
      <c r="K3167" s="2" cm="1">
        <f t="array" ref="K3167">INT(IF(I3167=0,
_xlfn.XLOOKUP(0,消耗中转!$F$6:$K$6,_xlfn.XLOOKUP(E3167,消耗中转!$C$10:$C$21,消耗中转!$F$10:$K$21)),
_xlfn.XLOOKUP(I3167,消耗中转!$F$6:$K$6,_xlfn.XLOOKUP(E3167,消耗中转!$C$10:$C$21,消耗中转!$F$10:$K$21))+_xlfn.XLOOKUP(0,消耗中转!$F$6:$K$6,_xlfn.XLOOKUP(E3167,消耗中转!$C$10:$C$21,消耗中转!$F$10:$K$21))))</f>
        <v>27000</v>
      </c>
      <c r="L3167" s="2" cm="1">
        <f t="array" ref="L3167">_xlfn.XLOOKUP(I3167,消耗中转!$E$25:$J$25,_xlfn.XLOOKUP(E3167,消耗中转!$C$29:$C$40,消耗中转!$E$29:$J$40))</f>
        <v>1.3</v>
      </c>
    </row>
    <row r="3168" spans="1:12" x14ac:dyDescent="0.15">
      <c r="A3168" s="27">
        <f t="shared" si="662"/>
        <v>600792208003</v>
      </c>
      <c r="B3168" s="27">
        <f t="shared" si="663"/>
        <v>600792208003</v>
      </c>
      <c r="C3168" s="2">
        <f t="shared" si="665"/>
        <v>6007922080</v>
      </c>
      <c r="D3168" s="4">
        <f>_xlfn.XLOOKUP(E3168,[1]战斗中转!$D$8:$D$19,[1]战斗中转!$F$8:$F$19)</f>
        <v>80</v>
      </c>
      <c r="E3168" s="2">
        <f t="shared" si="661"/>
        <v>7</v>
      </c>
      <c r="F3168" s="2">
        <f t="shared" si="666"/>
        <v>100</v>
      </c>
      <c r="G3168" s="2">
        <f t="shared" si="666"/>
        <v>2</v>
      </c>
      <c r="H3168" s="2">
        <f t="shared" si="666"/>
        <v>2</v>
      </c>
      <c r="I3168" s="2">
        <f t="shared" ref="I3168:I3174" si="667">I3167</f>
        <v>3</v>
      </c>
      <c r="J3168" s="2" cm="1">
        <f t="array" ref="J3168">INT(_xlfn.XLOOKUP($E3168,消耗中转!$C$10:$C$21,_xlfn.XLOOKUP($I3168,消耗中转!$F$6:$K$6,消耗中转!$F$10:$K$21)))</f>
        <v>24000</v>
      </c>
      <c r="K3168" s="2" cm="1">
        <f t="array" ref="K3168">INT(IF(I3168=0,
_xlfn.XLOOKUP(0,消耗中转!$F$6:$K$6,_xlfn.XLOOKUP(E3168,消耗中转!$C$10:$C$21,消耗中转!$F$10:$K$21)),
_xlfn.XLOOKUP(I3168,消耗中转!$F$6:$K$6,_xlfn.XLOOKUP(E3168,消耗中转!$C$10:$C$21,消耗中转!$F$10:$K$21))+_xlfn.XLOOKUP(0,消耗中转!$F$6:$K$6,_xlfn.XLOOKUP(E3168,消耗中转!$C$10:$C$21,消耗中转!$F$10:$K$21))))</f>
        <v>27000</v>
      </c>
      <c r="L3168" s="2" cm="1">
        <f t="array" ref="L3168">_xlfn.XLOOKUP(I3168,消耗中转!$E$25:$J$25,_xlfn.XLOOKUP(E3168,消耗中转!$C$29:$C$40,消耗中转!$E$29:$J$40))</f>
        <v>1.3</v>
      </c>
    </row>
    <row r="3169" spans="1:12" x14ac:dyDescent="0.15">
      <c r="A3169" s="27">
        <f t="shared" si="662"/>
        <v>600792308003</v>
      </c>
      <c r="B3169" s="27">
        <f t="shared" si="663"/>
        <v>600792308003</v>
      </c>
      <c r="C3169" s="2">
        <f t="shared" si="665"/>
        <v>6007923080</v>
      </c>
      <c r="D3169" s="4">
        <f>_xlfn.XLOOKUP(E3169,[1]战斗中转!$D$8:$D$19,[1]战斗中转!$F$8:$F$19)</f>
        <v>80</v>
      </c>
      <c r="E3169" s="2">
        <f t="shared" si="661"/>
        <v>7</v>
      </c>
      <c r="F3169" s="2">
        <f t="shared" si="666"/>
        <v>100</v>
      </c>
      <c r="G3169" s="2">
        <f t="shared" si="666"/>
        <v>2</v>
      </c>
      <c r="H3169" s="2">
        <f t="shared" si="666"/>
        <v>3</v>
      </c>
      <c r="I3169" s="2">
        <f t="shared" si="667"/>
        <v>3</v>
      </c>
      <c r="J3169" s="2" cm="1">
        <f t="array" ref="J3169">INT(_xlfn.XLOOKUP($E3169,消耗中转!$C$10:$C$21,_xlfn.XLOOKUP($I3169,消耗中转!$F$6:$K$6,消耗中转!$F$10:$K$21)))</f>
        <v>24000</v>
      </c>
      <c r="K3169" s="2" cm="1">
        <f t="array" ref="K3169">INT(IF(I3169=0,
_xlfn.XLOOKUP(0,消耗中转!$F$6:$K$6,_xlfn.XLOOKUP(E3169,消耗中转!$C$10:$C$21,消耗中转!$F$10:$K$21)),
_xlfn.XLOOKUP(I3169,消耗中转!$F$6:$K$6,_xlfn.XLOOKUP(E3169,消耗中转!$C$10:$C$21,消耗中转!$F$10:$K$21))+_xlfn.XLOOKUP(0,消耗中转!$F$6:$K$6,_xlfn.XLOOKUP(E3169,消耗中转!$C$10:$C$21,消耗中转!$F$10:$K$21))))</f>
        <v>27000</v>
      </c>
      <c r="L3169" s="2" cm="1">
        <f t="array" ref="L3169">_xlfn.XLOOKUP(I3169,消耗中转!$E$25:$J$25,_xlfn.XLOOKUP(E3169,消耗中转!$C$29:$C$40,消耗中转!$E$29:$J$40))</f>
        <v>1.3</v>
      </c>
    </row>
    <row r="3170" spans="1:12" x14ac:dyDescent="0.15">
      <c r="A3170" s="27">
        <f t="shared" si="662"/>
        <v>600792408003</v>
      </c>
      <c r="B3170" s="27">
        <f t="shared" si="663"/>
        <v>600792408003</v>
      </c>
      <c r="C3170" s="2">
        <f t="shared" si="665"/>
        <v>6007924080</v>
      </c>
      <c r="D3170" s="4">
        <f>_xlfn.XLOOKUP(E3170,[1]战斗中转!$D$8:$D$19,[1]战斗中转!$F$8:$F$19)</f>
        <v>80</v>
      </c>
      <c r="E3170" s="2">
        <f t="shared" si="661"/>
        <v>7</v>
      </c>
      <c r="F3170" s="2">
        <f t="shared" si="666"/>
        <v>100</v>
      </c>
      <c r="G3170" s="2">
        <f t="shared" si="666"/>
        <v>2</v>
      </c>
      <c r="H3170" s="2">
        <f t="shared" si="666"/>
        <v>4</v>
      </c>
      <c r="I3170" s="2">
        <f t="shared" si="667"/>
        <v>3</v>
      </c>
      <c r="J3170" s="2" cm="1">
        <f t="array" ref="J3170">INT(_xlfn.XLOOKUP($E3170,消耗中转!$C$10:$C$21,_xlfn.XLOOKUP($I3170,消耗中转!$F$6:$K$6,消耗中转!$F$10:$K$21)))</f>
        <v>24000</v>
      </c>
      <c r="K3170" s="2" cm="1">
        <f t="array" ref="K3170">INT(IF(I3170=0,
_xlfn.XLOOKUP(0,消耗中转!$F$6:$K$6,_xlfn.XLOOKUP(E3170,消耗中转!$C$10:$C$21,消耗中转!$F$10:$K$21)),
_xlfn.XLOOKUP(I3170,消耗中转!$F$6:$K$6,_xlfn.XLOOKUP(E3170,消耗中转!$C$10:$C$21,消耗中转!$F$10:$K$21))+_xlfn.XLOOKUP(0,消耗中转!$F$6:$K$6,_xlfn.XLOOKUP(E3170,消耗中转!$C$10:$C$21,消耗中转!$F$10:$K$21))))</f>
        <v>27000</v>
      </c>
      <c r="L3170" s="2" cm="1">
        <f t="array" ref="L3170">_xlfn.XLOOKUP(I3170,消耗中转!$E$25:$J$25,_xlfn.XLOOKUP(E3170,消耗中转!$C$29:$C$40,消耗中转!$E$29:$J$40))</f>
        <v>1.3</v>
      </c>
    </row>
    <row r="3171" spans="1:12" x14ac:dyDescent="0.15">
      <c r="A3171" s="27">
        <f t="shared" si="662"/>
        <v>600793108003</v>
      </c>
      <c r="B3171" s="27">
        <f t="shared" si="663"/>
        <v>600793108003</v>
      </c>
      <c r="C3171" s="2">
        <f t="shared" si="665"/>
        <v>6007931080</v>
      </c>
      <c r="D3171" s="4">
        <f>_xlfn.XLOOKUP(E3171,[1]战斗中转!$D$8:$D$19,[1]战斗中转!$F$8:$F$19)</f>
        <v>80</v>
      </c>
      <c r="E3171" s="2">
        <f t="shared" si="661"/>
        <v>7</v>
      </c>
      <c r="F3171" s="2">
        <f t="shared" si="666"/>
        <v>100</v>
      </c>
      <c r="G3171" s="2">
        <f t="shared" si="666"/>
        <v>3</v>
      </c>
      <c r="H3171" s="2">
        <f t="shared" si="666"/>
        <v>1</v>
      </c>
      <c r="I3171" s="2">
        <f t="shared" si="667"/>
        <v>3</v>
      </c>
      <c r="J3171" s="2" cm="1">
        <f t="array" ref="J3171">INT(_xlfn.XLOOKUP($E3171,消耗中转!$C$10:$C$21,_xlfn.XLOOKUP($I3171,消耗中转!$F$6:$K$6,消耗中转!$F$10:$K$21)))</f>
        <v>24000</v>
      </c>
      <c r="K3171" s="2" cm="1">
        <f t="array" ref="K3171">INT(IF(I3171=0,
_xlfn.XLOOKUP(0,消耗中转!$F$6:$K$6,_xlfn.XLOOKUP(E3171,消耗中转!$C$10:$C$21,消耗中转!$F$10:$K$21)),
_xlfn.XLOOKUP(I3171,消耗中转!$F$6:$K$6,_xlfn.XLOOKUP(E3171,消耗中转!$C$10:$C$21,消耗中转!$F$10:$K$21))+_xlfn.XLOOKUP(0,消耗中转!$F$6:$K$6,_xlfn.XLOOKUP(E3171,消耗中转!$C$10:$C$21,消耗中转!$F$10:$K$21))))</f>
        <v>27000</v>
      </c>
      <c r="L3171" s="2" cm="1">
        <f t="array" ref="L3171">_xlfn.XLOOKUP(I3171,消耗中转!$E$25:$J$25,_xlfn.XLOOKUP(E3171,消耗中转!$C$29:$C$40,消耗中转!$E$29:$J$40))</f>
        <v>1.3</v>
      </c>
    </row>
    <row r="3172" spans="1:12" x14ac:dyDescent="0.15">
      <c r="A3172" s="27">
        <f t="shared" si="662"/>
        <v>600793208003</v>
      </c>
      <c r="B3172" s="27">
        <f t="shared" si="663"/>
        <v>600793208003</v>
      </c>
      <c r="C3172" s="2">
        <f t="shared" si="665"/>
        <v>6007932080</v>
      </c>
      <c r="D3172" s="4">
        <f>_xlfn.XLOOKUP(E3172,[1]战斗中转!$D$8:$D$19,[1]战斗中转!$F$8:$F$19)</f>
        <v>80</v>
      </c>
      <c r="E3172" s="2">
        <f t="shared" si="661"/>
        <v>7</v>
      </c>
      <c r="F3172" s="2">
        <f t="shared" si="666"/>
        <v>100</v>
      </c>
      <c r="G3172" s="2">
        <f t="shared" si="666"/>
        <v>3</v>
      </c>
      <c r="H3172" s="2">
        <f t="shared" si="666"/>
        <v>2</v>
      </c>
      <c r="I3172" s="2">
        <f t="shared" si="667"/>
        <v>3</v>
      </c>
      <c r="J3172" s="2" cm="1">
        <f t="array" ref="J3172">INT(_xlfn.XLOOKUP($E3172,消耗中转!$C$10:$C$21,_xlfn.XLOOKUP($I3172,消耗中转!$F$6:$K$6,消耗中转!$F$10:$K$21)))</f>
        <v>24000</v>
      </c>
      <c r="K3172" s="2" cm="1">
        <f t="array" ref="K3172">INT(IF(I3172=0,
_xlfn.XLOOKUP(0,消耗中转!$F$6:$K$6,_xlfn.XLOOKUP(E3172,消耗中转!$C$10:$C$21,消耗中转!$F$10:$K$21)),
_xlfn.XLOOKUP(I3172,消耗中转!$F$6:$K$6,_xlfn.XLOOKUP(E3172,消耗中转!$C$10:$C$21,消耗中转!$F$10:$K$21))+_xlfn.XLOOKUP(0,消耗中转!$F$6:$K$6,_xlfn.XLOOKUP(E3172,消耗中转!$C$10:$C$21,消耗中转!$F$10:$K$21))))</f>
        <v>27000</v>
      </c>
      <c r="L3172" s="2" cm="1">
        <f t="array" ref="L3172">_xlfn.XLOOKUP(I3172,消耗中转!$E$25:$J$25,_xlfn.XLOOKUP(E3172,消耗中转!$C$29:$C$40,消耗中转!$E$29:$J$40))</f>
        <v>1.3</v>
      </c>
    </row>
    <row r="3173" spans="1:12" x14ac:dyDescent="0.15">
      <c r="A3173" s="27">
        <f t="shared" si="662"/>
        <v>600793308003</v>
      </c>
      <c r="B3173" s="27">
        <f t="shared" si="663"/>
        <v>600793308003</v>
      </c>
      <c r="C3173" s="2">
        <f t="shared" si="665"/>
        <v>6007933080</v>
      </c>
      <c r="D3173" s="4">
        <f>_xlfn.XLOOKUP(E3173,[1]战斗中转!$D$8:$D$19,[1]战斗中转!$F$8:$F$19)</f>
        <v>80</v>
      </c>
      <c r="E3173" s="2">
        <f t="shared" si="661"/>
        <v>7</v>
      </c>
      <c r="F3173" s="2">
        <f t="shared" si="666"/>
        <v>100</v>
      </c>
      <c r="G3173" s="2">
        <f t="shared" si="666"/>
        <v>3</v>
      </c>
      <c r="H3173" s="2">
        <f t="shared" si="666"/>
        <v>3</v>
      </c>
      <c r="I3173" s="2">
        <f t="shared" si="667"/>
        <v>3</v>
      </c>
      <c r="J3173" s="2" cm="1">
        <f t="array" ref="J3173">INT(_xlfn.XLOOKUP($E3173,消耗中转!$C$10:$C$21,_xlfn.XLOOKUP($I3173,消耗中转!$F$6:$K$6,消耗中转!$F$10:$K$21)))</f>
        <v>24000</v>
      </c>
      <c r="K3173" s="2" cm="1">
        <f t="array" ref="K3173">INT(IF(I3173=0,
_xlfn.XLOOKUP(0,消耗中转!$F$6:$K$6,_xlfn.XLOOKUP(E3173,消耗中转!$C$10:$C$21,消耗中转!$F$10:$K$21)),
_xlfn.XLOOKUP(I3173,消耗中转!$F$6:$K$6,_xlfn.XLOOKUP(E3173,消耗中转!$C$10:$C$21,消耗中转!$F$10:$K$21))+_xlfn.XLOOKUP(0,消耗中转!$F$6:$K$6,_xlfn.XLOOKUP(E3173,消耗中转!$C$10:$C$21,消耗中转!$F$10:$K$21))))</f>
        <v>27000</v>
      </c>
      <c r="L3173" s="2" cm="1">
        <f t="array" ref="L3173">_xlfn.XLOOKUP(I3173,消耗中转!$E$25:$J$25,_xlfn.XLOOKUP(E3173,消耗中转!$C$29:$C$40,消耗中转!$E$29:$J$40))</f>
        <v>1.3</v>
      </c>
    </row>
    <row r="3174" spans="1:12" x14ac:dyDescent="0.15">
      <c r="A3174" s="27">
        <f t="shared" si="662"/>
        <v>600793408003</v>
      </c>
      <c r="B3174" s="27">
        <f t="shared" si="663"/>
        <v>600793408003</v>
      </c>
      <c r="C3174" s="2">
        <f t="shared" si="665"/>
        <v>6007934080</v>
      </c>
      <c r="D3174" s="4">
        <f>_xlfn.XLOOKUP(E3174,[1]战斗中转!$D$8:$D$19,[1]战斗中转!$F$8:$F$19)</f>
        <v>80</v>
      </c>
      <c r="E3174" s="2">
        <f t="shared" si="661"/>
        <v>7</v>
      </c>
      <c r="F3174" s="2">
        <f t="shared" si="666"/>
        <v>100</v>
      </c>
      <c r="G3174" s="2">
        <f t="shared" si="666"/>
        <v>3</v>
      </c>
      <c r="H3174" s="2">
        <f t="shared" si="666"/>
        <v>4</v>
      </c>
      <c r="I3174" s="2">
        <f t="shared" si="667"/>
        <v>3</v>
      </c>
      <c r="J3174" s="2" cm="1">
        <f t="array" ref="J3174">INT(_xlfn.XLOOKUP($E3174,消耗中转!$C$10:$C$21,_xlfn.XLOOKUP($I3174,消耗中转!$F$6:$K$6,消耗中转!$F$10:$K$21)))</f>
        <v>24000</v>
      </c>
      <c r="K3174" s="2" cm="1">
        <f t="array" ref="K3174">INT(IF(I3174=0,
_xlfn.XLOOKUP(0,消耗中转!$F$6:$K$6,_xlfn.XLOOKUP(E3174,消耗中转!$C$10:$C$21,消耗中转!$F$10:$K$21)),
_xlfn.XLOOKUP(I3174,消耗中转!$F$6:$K$6,_xlfn.XLOOKUP(E3174,消耗中转!$C$10:$C$21,消耗中转!$F$10:$K$21))+_xlfn.XLOOKUP(0,消耗中转!$F$6:$K$6,_xlfn.XLOOKUP(E3174,消耗中转!$C$10:$C$21,消耗中转!$F$10:$K$21))))</f>
        <v>27000</v>
      </c>
      <c r="L3174" s="2" cm="1">
        <f t="array" ref="L3174">_xlfn.XLOOKUP(I3174,消耗中转!$E$25:$J$25,_xlfn.XLOOKUP(E3174,消耗中转!$C$29:$C$40,消耗中转!$E$29:$J$40))</f>
        <v>1.3</v>
      </c>
    </row>
    <row r="3175" spans="1:12" x14ac:dyDescent="0.15">
      <c r="A3175" s="27">
        <f t="shared" si="662"/>
        <v>600801109003</v>
      </c>
      <c r="B3175" s="27">
        <f t="shared" si="663"/>
        <v>600801109003</v>
      </c>
      <c r="C3175" s="2">
        <f t="shared" si="665"/>
        <v>6008011090</v>
      </c>
      <c r="D3175" s="4">
        <f>_xlfn.XLOOKUP(E3175,[1]战斗中转!$D$8:$D$19,[1]战斗中转!$F$8:$F$19)</f>
        <v>90</v>
      </c>
      <c r="E3175" s="2">
        <f t="shared" si="661"/>
        <v>8</v>
      </c>
      <c r="F3175" s="2">
        <f t="shared" si="666"/>
        <v>0</v>
      </c>
      <c r="G3175" s="2">
        <f t="shared" si="666"/>
        <v>1</v>
      </c>
      <c r="H3175" s="2">
        <f t="shared" si="666"/>
        <v>1</v>
      </c>
      <c r="I3175" s="2">
        <f>I3162</f>
        <v>3</v>
      </c>
      <c r="J3175" s="2" cm="1">
        <f t="array" ref="J3175">INT(_xlfn.XLOOKUP($E3175,消耗中转!$C$10:$C$21,_xlfn.XLOOKUP($I3175,消耗中转!$F$6:$K$6,消耗中转!$F$10:$K$21)))</f>
        <v>48000</v>
      </c>
      <c r="K3175" s="2" cm="1">
        <f t="array" ref="K3175">INT(IF(I3175=0,
_xlfn.XLOOKUP(0,消耗中转!$F$6:$K$6,_xlfn.XLOOKUP(E3175,消耗中转!$C$10:$C$21,消耗中转!$F$10:$K$21)),
_xlfn.XLOOKUP(I3175,消耗中转!$F$6:$K$6,_xlfn.XLOOKUP(E3175,消耗中转!$C$10:$C$21,消耗中转!$F$10:$K$21))+_xlfn.XLOOKUP(0,消耗中转!$F$6:$K$6,_xlfn.XLOOKUP(E3175,消耗中转!$C$10:$C$21,消耗中转!$F$10:$K$21))))</f>
        <v>52000</v>
      </c>
      <c r="L3175" s="2" cm="1">
        <f t="array" ref="L3175">_xlfn.XLOOKUP(I3175,消耗中转!$E$25:$J$25,_xlfn.XLOOKUP(E3175,消耗中转!$C$29:$C$40,消耗中转!$E$29:$J$40))</f>
        <v>1.3</v>
      </c>
    </row>
    <row r="3176" spans="1:12" x14ac:dyDescent="0.15">
      <c r="A3176" s="27">
        <f t="shared" si="662"/>
        <v>600801209003</v>
      </c>
      <c r="B3176" s="27">
        <f t="shared" si="663"/>
        <v>600801209003</v>
      </c>
      <c r="C3176" s="2">
        <f t="shared" si="665"/>
        <v>6008012090</v>
      </c>
      <c r="D3176" s="4">
        <f>_xlfn.XLOOKUP(E3176,[1]战斗中转!$D$8:$D$19,[1]战斗中转!$F$8:$F$19)</f>
        <v>90</v>
      </c>
      <c r="E3176" s="2">
        <f t="shared" si="661"/>
        <v>8</v>
      </c>
      <c r="F3176" s="2">
        <f t="shared" si="666"/>
        <v>0</v>
      </c>
      <c r="G3176" s="2">
        <f t="shared" si="666"/>
        <v>1</v>
      </c>
      <c r="H3176" s="2">
        <f t="shared" si="666"/>
        <v>2</v>
      </c>
      <c r="I3176" s="2">
        <f t="shared" ref="I3176:I3239" si="668">I3175</f>
        <v>3</v>
      </c>
      <c r="J3176" s="2" cm="1">
        <f t="array" ref="J3176">INT(_xlfn.XLOOKUP($E3176,消耗中转!$C$10:$C$21,_xlfn.XLOOKUP($I3176,消耗中转!$F$6:$K$6,消耗中转!$F$10:$K$21)))</f>
        <v>48000</v>
      </c>
      <c r="K3176" s="2" cm="1">
        <f t="array" ref="K3176">INT(IF(I3176=0,
_xlfn.XLOOKUP(0,消耗中转!$F$6:$K$6,_xlfn.XLOOKUP(E3176,消耗中转!$C$10:$C$21,消耗中转!$F$10:$K$21)),
_xlfn.XLOOKUP(I3176,消耗中转!$F$6:$K$6,_xlfn.XLOOKUP(E3176,消耗中转!$C$10:$C$21,消耗中转!$F$10:$K$21))+_xlfn.XLOOKUP(0,消耗中转!$F$6:$K$6,_xlfn.XLOOKUP(E3176,消耗中转!$C$10:$C$21,消耗中转!$F$10:$K$21))))</f>
        <v>52000</v>
      </c>
      <c r="L3176" s="2" cm="1">
        <f t="array" ref="L3176">_xlfn.XLOOKUP(I3176,消耗中转!$E$25:$J$25,_xlfn.XLOOKUP(E3176,消耗中转!$C$29:$C$40,消耗中转!$E$29:$J$40))</f>
        <v>1.3</v>
      </c>
    </row>
    <row r="3177" spans="1:12" x14ac:dyDescent="0.15">
      <c r="A3177" s="27">
        <f t="shared" si="662"/>
        <v>600801309003</v>
      </c>
      <c r="B3177" s="27">
        <f t="shared" si="663"/>
        <v>600801309003</v>
      </c>
      <c r="C3177" s="2">
        <f t="shared" si="665"/>
        <v>6008013090</v>
      </c>
      <c r="D3177" s="4">
        <f>_xlfn.XLOOKUP(E3177,[1]战斗中转!$D$8:$D$19,[1]战斗中转!$F$8:$F$19)</f>
        <v>90</v>
      </c>
      <c r="E3177" s="2">
        <f t="shared" si="661"/>
        <v>8</v>
      </c>
      <c r="F3177" s="2">
        <f t="shared" si="666"/>
        <v>0</v>
      </c>
      <c r="G3177" s="2">
        <f t="shared" si="666"/>
        <v>1</v>
      </c>
      <c r="H3177" s="2">
        <f t="shared" si="666"/>
        <v>3</v>
      </c>
      <c r="I3177" s="2">
        <f t="shared" si="668"/>
        <v>3</v>
      </c>
      <c r="J3177" s="2" cm="1">
        <f t="array" ref="J3177">INT(_xlfn.XLOOKUP($E3177,消耗中转!$C$10:$C$21,_xlfn.XLOOKUP($I3177,消耗中转!$F$6:$K$6,消耗中转!$F$10:$K$21)))</f>
        <v>48000</v>
      </c>
      <c r="K3177" s="2" cm="1">
        <f t="array" ref="K3177">INT(IF(I3177=0,
_xlfn.XLOOKUP(0,消耗中转!$F$6:$K$6,_xlfn.XLOOKUP(E3177,消耗中转!$C$10:$C$21,消耗中转!$F$10:$K$21)),
_xlfn.XLOOKUP(I3177,消耗中转!$F$6:$K$6,_xlfn.XLOOKUP(E3177,消耗中转!$C$10:$C$21,消耗中转!$F$10:$K$21))+_xlfn.XLOOKUP(0,消耗中转!$F$6:$K$6,_xlfn.XLOOKUP(E3177,消耗中转!$C$10:$C$21,消耗中转!$F$10:$K$21))))</f>
        <v>52000</v>
      </c>
      <c r="L3177" s="2" cm="1">
        <f t="array" ref="L3177">_xlfn.XLOOKUP(I3177,消耗中转!$E$25:$J$25,_xlfn.XLOOKUP(E3177,消耗中转!$C$29:$C$40,消耗中转!$E$29:$J$40))</f>
        <v>1.3</v>
      </c>
    </row>
    <row r="3178" spans="1:12" x14ac:dyDescent="0.15">
      <c r="A3178" s="27">
        <f t="shared" si="662"/>
        <v>600801409003</v>
      </c>
      <c r="B3178" s="27">
        <f t="shared" si="663"/>
        <v>600801409003</v>
      </c>
      <c r="C3178" s="2">
        <f t="shared" si="665"/>
        <v>6008014090</v>
      </c>
      <c r="D3178" s="4">
        <f>_xlfn.XLOOKUP(E3178,[1]战斗中转!$D$8:$D$19,[1]战斗中转!$F$8:$F$19)</f>
        <v>90</v>
      </c>
      <c r="E3178" s="2">
        <f t="shared" si="661"/>
        <v>8</v>
      </c>
      <c r="F3178" s="2">
        <f t="shared" si="666"/>
        <v>0</v>
      </c>
      <c r="G3178" s="2">
        <f t="shared" si="666"/>
        <v>1</v>
      </c>
      <c r="H3178" s="2">
        <f t="shared" si="666"/>
        <v>4</v>
      </c>
      <c r="I3178" s="2">
        <f t="shared" si="668"/>
        <v>3</v>
      </c>
      <c r="J3178" s="2" cm="1">
        <f t="array" ref="J3178">INT(_xlfn.XLOOKUP($E3178,消耗中转!$C$10:$C$21,_xlfn.XLOOKUP($I3178,消耗中转!$F$6:$K$6,消耗中转!$F$10:$K$21)))</f>
        <v>48000</v>
      </c>
      <c r="K3178" s="2" cm="1">
        <f t="array" ref="K3178">INT(IF(I3178=0,
_xlfn.XLOOKUP(0,消耗中转!$F$6:$K$6,_xlfn.XLOOKUP(E3178,消耗中转!$C$10:$C$21,消耗中转!$F$10:$K$21)),
_xlfn.XLOOKUP(I3178,消耗中转!$F$6:$K$6,_xlfn.XLOOKUP(E3178,消耗中转!$C$10:$C$21,消耗中转!$F$10:$K$21))+_xlfn.XLOOKUP(0,消耗中转!$F$6:$K$6,_xlfn.XLOOKUP(E3178,消耗中转!$C$10:$C$21,消耗中转!$F$10:$K$21))))</f>
        <v>52000</v>
      </c>
      <c r="L3178" s="2" cm="1">
        <f t="array" ref="L3178">_xlfn.XLOOKUP(I3178,消耗中转!$E$25:$J$25,_xlfn.XLOOKUP(E3178,消耗中转!$C$29:$C$40,消耗中转!$E$29:$J$40))</f>
        <v>1.3</v>
      </c>
    </row>
    <row r="3179" spans="1:12" x14ac:dyDescent="0.15">
      <c r="A3179" s="27">
        <f t="shared" si="662"/>
        <v>600802109003</v>
      </c>
      <c r="B3179" s="27">
        <f t="shared" si="663"/>
        <v>600802109003</v>
      </c>
      <c r="C3179" s="2">
        <f t="shared" si="665"/>
        <v>6008021090</v>
      </c>
      <c r="D3179" s="4">
        <f>_xlfn.XLOOKUP(E3179,[1]战斗中转!$D$8:$D$19,[1]战斗中转!$F$8:$F$19)</f>
        <v>90</v>
      </c>
      <c r="E3179" s="2">
        <f t="shared" si="661"/>
        <v>8</v>
      </c>
      <c r="F3179" s="2">
        <f t="shared" si="666"/>
        <v>0</v>
      </c>
      <c r="G3179" s="2">
        <f t="shared" si="666"/>
        <v>2</v>
      </c>
      <c r="H3179" s="2">
        <f t="shared" si="666"/>
        <v>1</v>
      </c>
      <c r="I3179" s="2">
        <f t="shared" si="668"/>
        <v>3</v>
      </c>
      <c r="J3179" s="2" cm="1">
        <f t="array" ref="J3179">INT(_xlfn.XLOOKUP($E3179,消耗中转!$C$10:$C$21,_xlfn.XLOOKUP($I3179,消耗中转!$F$6:$K$6,消耗中转!$F$10:$K$21)))</f>
        <v>48000</v>
      </c>
      <c r="K3179" s="2" cm="1">
        <f t="array" ref="K3179">INT(IF(I3179=0,
_xlfn.XLOOKUP(0,消耗中转!$F$6:$K$6,_xlfn.XLOOKUP(E3179,消耗中转!$C$10:$C$21,消耗中转!$F$10:$K$21)),
_xlfn.XLOOKUP(I3179,消耗中转!$F$6:$K$6,_xlfn.XLOOKUP(E3179,消耗中转!$C$10:$C$21,消耗中转!$F$10:$K$21))+_xlfn.XLOOKUP(0,消耗中转!$F$6:$K$6,_xlfn.XLOOKUP(E3179,消耗中转!$C$10:$C$21,消耗中转!$F$10:$K$21))))</f>
        <v>52000</v>
      </c>
      <c r="L3179" s="2" cm="1">
        <f t="array" ref="L3179">_xlfn.XLOOKUP(I3179,消耗中转!$E$25:$J$25,_xlfn.XLOOKUP(E3179,消耗中转!$C$29:$C$40,消耗中转!$E$29:$J$40))</f>
        <v>1.3</v>
      </c>
    </row>
    <row r="3180" spans="1:12" x14ac:dyDescent="0.15">
      <c r="A3180" s="27">
        <f t="shared" si="662"/>
        <v>600802209003</v>
      </c>
      <c r="B3180" s="27">
        <f t="shared" si="663"/>
        <v>600802209003</v>
      </c>
      <c r="C3180" s="2">
        <f t="shared" si="665"/>
        <v>6008022090</v>
      </c>
      <c r="D3180" s="4">
        <f>_xlfn.XLOOKUP(E3180,[1]战斗中转!$D$8:$D$19,[1]战斗中转!$F$8:$F$19)</f>
        <v>90</v>
      </c>
      <c r="E3180" s="2">
        <f t="shared" si="661"/>
        <v>8</v>
      </c>
      <c r="F3180" s="2">
        <f t="shared" si="666"/>
        <v>0</v>
      </c>
      <c r="G3180" s="2">
        <f t="shared" si="666"/>
        <v>2</v>
      </c>
      <c r="H3180" s="2">
        <f t="shared" si="666"/>
        <v>2</v>
      </c>
      <c r="I3180" s="2">
        <f t="shared" si="668"/>
        <v>3</v>
      </c>
      <c r="J3180" s="2" cm="1">
        <f t="array" ref="J3180">INT(_xlfn.XLOOKUP($E3180,消耗中转!$C$10:$C$21,_xlfn.XLOOKUP($I3180,消耗中转!$F$6:$K$6,消耗中转!$F$10:$K$21)))</f>
        <v>48000</v>
      </c>
      <c r="K3180" s="2" cm="1">
        <f t="array" ref="K3180">INT(IF(I3180=0,
_xlfn.XLOOKUP(0,消耗中转!$F$6:$K$6,_xlfn.XLOOKUP(E3180,消耗中转!$C$10:$C$21,消耗中转!$F$10:$K$21)),
_xlfn.XLOOKUP(I3180,消耗中转!$F$6:$K$6,_xlfn.XLOOKUP(E3180,消耗中转!$C$10:$C$21,消耗中转!$F$10:$K$21))+_xlfn.XLOOKUP(0,消耗中转!$F$6:$K$6,_xlfn.XLOOKUP(E3180,消耗中转!$C$10:$C$21,消耗中转!$F$10:$K$21))))</f>
        <v>52000</v>
      </c>
      <c r="L3180" s="2" cm="1">
        <f t="array" ref="L3180">_xlfn.XLOOKUP(I3180,消耗中转!$E$25:$J$25,_xlfn.XLOOKUP(E3180,消耗中转!$C$29:$C$40,消耗中转!$E$29:$J$40))</f>
        <v>1.3</v>
      </c>
    </row>
    <row r="3181" spans="1:12" x14ac:dyDescent="0.15">
      <c r="A3181" s="27">
        <f t="shared" si="662"/>
        <v>600802309003</v>
      </c>
      <c r="B3181" s="27">
        <f t="shared" si="663"/>
        <v>600802309003</v>
      </c>
      <c r="C3181" s="2">
        <f t="shared" si="665"/>
        <v>6008023090</v>
      </c>
      <c r="D3181" s="4">
        <f>_xlfn.XLOOKUP(E3181,[1]战斗中转!$D$8:$D$19,[1]战斗中转!$F$8:$F$19)</f>
        <v>90</v>
      </c>
      <c r="E3181" s="2">
        <f t="shared" si="661"/>
        <v>8</v>
      </c>
      <c r="F3181" s="2">
        <f t="shared" si="666"/>
        <v>0</v>
      </c>
      <c r="G3181" s="2">
        <f t="shared" si="666"/>
        <v>2</v>
      </c>
      <c r="H3181" s="2">
        <f t="shared" si="666"/>
        <v>3</v>
      </c>
      <c r="I3181" s="2">
        <f t="shared" si="668"/>
        <v>3</v>
      </c>
      <c r="J3181" s="2" cm="1">
        <f t="array" ref="J3181">INT(_xlfn.XLOOKUP($E3181,消耗中转!$C$10:$C$21,_xlfn.XLOOKUP($I3181,消耗中转!$F$6:$K$6,消耗中转!$F$10:$K$21)))</f>
        <v>48000</v>
      </c>
      <c r="K3181" s="2" cm="1">
        <f t="array" ref="K3181">INT(IF(I3181=0,
_xlfn.XLOOKUP(0,消耗中转!$F$6:$K$6,_xlfn.XLOOKUP(E3181,消耗中转!$C$10:$C$21,消耗中转!$F$10:$K$21)),
_xlfn.XLOOKUP(I3181,消耗中转!$F$6:$K$6,_xlfn.XLOOKUP(E3181,消耗中转!$C$10:$C$21,消耗中转!$F$10:$K$21))+_xlfn.XLOOKUP(0,消耗中转!$F$6:$K$6,_xlfn.XLOOKUP(E3181,消耗中转!$C$10:$C$21,消耗中转!$F$10:$K$21))))</f>
        <v>52000</v>
      </c>
      <c r="L3181" s="2" cm="1">
        <f t="array" ref="L3181">_xlfn.XLOOKUP(I3181,消耗中转!$E$25:$J$25,_xlfn.XLOOKUP(E3181,消耗中转!$C$29:$C$40,消耗中转!$E$29:$J$40))</f>
        <v>1.3</v>
      </c>
    </row>
    <row r="3182" spans="1:12" x14ac:dyDescent="0.15">
      <c r="A3182" s="27">
        <f t="shared" si="662"/>
        <v>600802409003</v>
      </c>
      <c r="B3182" s="27">
        <f t="shared" si="663"/>
        <v>600802409003</v>
      </c>
      <c r="C3182" s="2">
        <f t="shared" si="665"/>
        <v>6008024090</v>
      </c>
      <c r="D3182" s="4">
        <f>_xlfn.XLOOKUP(E3182,[1]战斗中转!$D$8:$D$19,[1]战斗中转!$F$8:$F$19)</f>
        <v>90</v>
      </c>
      <c r="E3182" s="2">
        <f t="shared" si="661"/>
        <v>8</v>
      </c>
      <c r="F3182" s="2">
        <f t="shared" si="666"/>
        <v>0</v>
      </c>
      <c r="G3182" s="2">
        <f t="shared" si="666"/>
        <v>2</v>
      </c>
      <c r="H3182" s="2">
        <f t="shared" si="666"/>
        <v>4</v>
      </c>
      <c r="I3182" s="2">
        <f t="shared" si="668"/>
        <v>3</v>
      </c>
      <c r="J3182" s="2" cm="1">
        <f t="array" ref="J3182">INT(_xlfn.XLOOKUP($E3182,消耗中转!$C$10:$C$21,_xlfn.XLOOKUP($I3182,消耗中转!$F$6:$K$6,消耗中转!$F$10:$K$21)))</f>
        <v>48000</v>
      </c>
      <c r="K3182" s="2" cm="1">
        <f t="array" ref="K3182">INT(IF(I3182=0,
_xlfn.XLOOKUP(0,消耗中转!$F$6:$K$6,_xlfn.XLOOKUP(E3182,消耗中转!$C$10:$C$21,消耗中转!$F$10:$K$21)),
_xlfn.XLOOKUP(I3182,消耗中转!$F$6:$K$6,_xlfn.XLOOKUP(E3182,消耗中转!$C$10:$C$21,消耗中转!$F$10:$K$21))+_xlfn.XLOOKUP(0,消耗中转!$F$6:$K$6,_xlfn.XLOOKUP(E3182,消耗中转!$C$10:$C$21,消耗中转!$F$10:$K$21))))</f>
        <v>52000</v>
      </c>
      <c r="L3182" s="2" cm="1">
        <f t="array" ref="L3182">_xlfn.XLOOKUP(I3182,消耗中转!$E$25:$J$25,_xlfn.XLOOKUP(E3182,消耗中转!$C$29:$C$40,消耗中转!$E$29:$J$40))</f>
        <v>1.3</v>
      </c>
    </row>
    <row r="3183" spans="1:12" x14ac:dyDescent="0.15">
      <c r="A3183" s="27">
        <f t="shared" si="662"/>
        <v>600803109003</v>
      </c>
      <c r="B3183" s="27">
        <f t="shared" si="663"/>
        <v>600803109003</v>
      </c>
      <c r="C3183" s="2">
        <f t="shared" si="665"/>
        <v>6008031090</v>
      </c>
      <c r="D3183" s="4">
        <f>_xlfn.XLOOKUP(E3183,[1]战斗中转!$D$8:$D$19,[1]战斗中转!$F$8:$F$19)</f>
        <v>90</v>
      </c>
      <c r="E3183" s="2">
        <f t="shared" si="661"/>
        <v>8</v>
      </c>
      <c r="F3183" s="2">
        <f t="shared" ref="F3183:H3202" si="669">F3111</f>
        <v>0</v>
      </c>
      <c r="G3183" s="2">
        <f t="shared" si="669"/>
        <v>3</v>
      </c>
      <c r="H3183" s="2">
        <f t="shared" si="669"/>
        <v>1</v>
      </c>
      <c r="I3183" s="2">
        <f t="shared" si="668"/>
        <v>3</v>
      </c>
      <c r="J3183" s="2" cm="1">
        <f t="array" ref="J3183">INT(_xlfn.XLOOKUP($E3183,消耗中转!$C$10:$C$21,_xlfn.XLOOKUP($I3183,消耗中转!$F$6:$K$6,消耗中转!$F$10:$K$21)))</f>
        <v>48000</v>
      </c>
      <c r="K3183" s="2" cm="1">
        <f t="array" ref="K3183">INT(IF(I3183=0,
_xlfn.XLOOKUP(0,消耗中转!$F$6:$K$6,_xlfn.XLOOKUP(E3183,消耗中转!$C$10:$C$21,消耗中转!$F$10:$K$21)),
_xlfn.XLOOKUP(I3183,消耗中转!$F$6:$K$6,_xlfn.XLOOKUP(E3183,消耗中转!$C$10:$C$21,消耗中转!$F$10:$K$21))+_xlfn.XLOOKUP(0,消耗中转!$F$6:$K$6,_xlfn.XLOOKUP(E3183,消耗中转!$C$10:$C$21,消耗中转!$F$10:$K$21))))</f>
        <v>52000</v>
      </c>
      <c r="L3183" s="2" cm="1">
        <f t="array" ref="L3183">_xlfn.XLOOKUP(I3183,消耗中转!$E$25:$J$25,_xlfn.XLOOKUP(E3183,消耗中转!$C$29:$C$40,消耗中转!$E$29:$J$40))</f>
        <v>1.3</v>
      </c>
    </row>
    <row r="3184" spans="1:12" x14ac:dyDescent="0.15">
      <c r="A3184" s="27">
        <f t="shared" si="662"/>
        <v>600803209003</v>
      </c>
      <c r="B3184" s="27">
        <f t="shared" si="663"/>
        <v>600803209003</v>
      </c>
      <c r="C3184" s="2">
        <f t="shared" si="665"/>
        <v>6008032090</v>
      </c>
      <c r="D3184" s="4">
        <f>_xlfn.XLOOKUP(E3184,[1]战斗中转!$D$8:$D$19,[1]战斗中转!$F$8:$F$19)</f>
        <v>90</v>
      </c>
      <c r="E3184" s="2">
        <f t="shared" si="661"/>
        <v>8</v>
      </c>
      <c r="F3184" s="2">
        <f t="shared" si="669"/>
        <v>0</v>
      </c>
      <c r="G3184" s="2">
        <f t="shared" si="669"/>
        <v>3</v>
      </c>
      <c r="H3184" s="2">
        <f t="shared" si="669"/>
        <v>2</v>
      </c>
      <c r="I3184" s="2">
        <f t="shared" si="668"/>
        <v>3</v>
      </c>
      <c r="J3184" s="2" cm="1">
        <f t="array" ref="J3184">INT(_xlfn.XLOOKUP($E3184,消耗中转!$C$10:$C$21,_xlfn.XLOOKUP($I3184,消耗中转!$F$6:$K$6,消耗中转!$F$10:$K$21)))</f>
        <v>48000</v>
      </c>
      <c r="K3184" s="2" cm="1">
        <f t="array" ref="K3184">INT(IF(I3184=0,
_xlfn.XLOOKUP(0,消耗中转!$F$6:$K$6,_xlfn.XLOOKUP(E3184,消耗中转!$C$10:$C$21,消耗中转!$F$10:$K$21)),
_xlfn.XLOOKUP(I3184,消耗中转!$F$6:$K$6,_xlfn.XLOOKUP(E3184,消耗中转!$C$10:$C$21,消耗中转!$F$10:$K$21))+_xlfn.XLOOKUP(0,消耗中转!$F$6:$K$6,_xlfn.XLOOKUP(E3184,消耗中转!$C$10:$C$21,消耗中转!$F$10:$K$21))))</f>
        <v>52000</v>
      </c>
      <c r="L3184" s="2" cm="1">
        <f t="array" ref="L3184">_xlfn.XLOOKUP(I3184,消耗中转!$E$25:$J$25,_xlfn.XLOOKUP(E3184,消耗中转!$C$29:$C$40,消耗中转!$E$29:$J$40))</f>
        <v>1.3</v>
      </c>
    </row>
    <row r="3185" spans="1:12" x14ac:dyDescent="0.15">
      <c r="A3185" s="27">
        <f t="shared" si="662"/>
        <v>600803309003</v>
      </c>
      <c r="B3185" s="27">
        <f t="shared" si="663"/>
        <v>600803309003</v>
      </c>
      <c r="C3185" s="2">
        <f t="shared" si="665"/>
        <v>6008033090</v>
      </c>
      <c r="D3185" s="4">
        <f>_xlfn.XLOOKUP(E3185,[1]战斗中转!$D$8:$D$19,[1]战斗中转!$F$8:$F$19)</f>
        <v>90</v>
      </c>
      <c r="E3185" s="2">
        <f t="shared" si="661"/>
        <v>8</v>
      </c>
      <c r="F3185" s="2">
        <f t="shared" si="669"/>
        <v>0</v>
      </c>
      <c r="G3185" s="2">
        <f t="shared" si="669"/>
        <v>3</v>
      </c>
      <c r="H3185" s="2">
        <f t="shared" si="669"/>
        <v>3</v>
      </c>
      <c r="I3185" s="2">
        <f t="shared" si="668"/>
        <v>3</v>
      </c>
      <c r="J3185" s="2" cm="1">
        <f t="array" ref="J3185">INT(_xlfn.XLOOKUP($E3185,消耗中转!$C$10:$C$21,_xlfn.XLOOKUP($I3185,消耗中转!$F$6:$K$6,消耗中转!$F$10:$K$21)))</f>
        <v>48000</v>
      </c>
      <c r="K3185" s="2" cm="1">
        <f t="array" ref="K3185">INT(IF(I3185=0,
_xlfn.XLOOKUP(0,消耗中转!$F$6:$K$6,_xlfn.XLOOKUP(E3185,消耗中转!$C$10:$C$21,消耗中转!$F$10:$K$21)),
_xlfn.XLOOKUP(I3185,消耗中转!$F$6:$K$6,_xlfn.XLOOKUP(E3185,消耗中转!$C$10:$C$21,消耗中转!$F$10:$K$21))+_xlfn.XLOOKUP(0,消耗中转!$F$6:$K$6,_xlfn.XLOOKUP(E3185,消耗中转!$C$10:$C$21,消耗中转!$F$10:$K$21))))</f>
        <v>52000</v>
      </c>
      <c r="L3185" s="2" cm="1">
        <f t="array" ref="L3185">_xlfn.XLOOKUP(I3185,消耗中转!$E$25:$J$25,_xlfn.XLOOKUP(E3185,消耗中转!$C$29:$C$40,消耗中转!$E$29:$J$40))</f>
        <v>1.3</v>
      </c>
    </row>
    <row r="3186" spans="1:12" x14ac:dyDescent="0.15">
      <c r="A3186" s="27">
        <f t="shared" si="662"/>
        <v>600803409003</v>
      </c>
      <c r="B3186" s="27">
        <f t="shared" si="663"/>
        <v>600803409003</v>
      </c>
      <c r="C3186" s="2">
        <f t="shared" si="665"/>
        <v>6008034090</v>
      </c>
      <c r="D3186" s="4">
        <f>_xlfn.XLOOKUP(E3186,[1]战斗中转!$D$8:$D$19,[1]战斗中转!$F$8:$F$19)</f>
        <v>90</v>
      </c>
      <c r="E3186" s="2">
        <f t="shared" si="661"/>
        <v>8</v>
      </c>
      <c r="F3186" s="2">
        <f t="shared" si="669"/>
        <v>0</v>
      </c>
      <c r="G3186" s="2">
        <f t="shared" si="669"/>
        <v>3</v>
      </c>
      <c r="H3186" s="2">
        <f t="shared" si="669"/>
        <v>4</v>
      </c>
      <c r="I3186" s="2">
        <f t="shared" si="668"/>
        <v>3</v>
      </c>
      <c r="J3186" s="2" cm="1">
        <f t="array" ref="J3186">INT(_xlfn.XLOOKUP($E3186,消耗中转!$C$10:$C$21,_xlfn.XLOOKUP($I3186,消耗中转!$F$6:$K$6,消耗中转!$F$10:$K$21)))</f>
        <v>48000</v>
      </c>
      <c r="K3186" s="2" cm="1">
        <f t="array" ref="K3186">INT(IF(I3186=0,
_xlfn.XLOOKUP(0,消耗中转!$F$6:$K$6,_xlfn.XLOOKUP(E3186,消耗中转!$C$10:$C$21,消耗中转!$F$10:$K$21)),
_xlfn.XLOOKUP(I3186,消耗中转!$F$6:$K$6,_xlfn.XLOOKUP(E3186,消耗中转!$C$10:$C$21,消耗中转!$F$10:$K$21))+_xlfn.XLOOKUP(0,消耗中转!$F$6:$K$6,_xlfn.XLOOKUP(E3186,消耗中转!$C$10:$C$21,消耗中转!$F$10:$K$21))))</f>
        <v>52000</v>
      </c>
      <c r="L3186" s="2" cm="1">
        <f t="array" ref="L3186">_xlfn.XLOOKUP(I3186,消耗中转!$E$25:$J$25,_xlfn.XLOOKUP(E3186,消耗中转!$C$29:$C$40,消耗中转!$E$29:$J$40))</f>
        <v>1.3</v>
      </c>
    </row>
    <row r="3187" spans="1:12" x14ac:dyDescent="0.15">
      <c r="A3187" s="27">
        <f t="shared" si="662"/>
        <v>600811109003</v>
      </c>
      <c r="B3187" s="27">
        <f t="shared" si="663"/>
        <v>600811109003</v>
      </c>
      <c r="C3187" s="2">
        <f t="shared" si="665"/>
        <v>6008111090</v>
      </c>
      <c r="D3187" s="4">
        <f>_xlfn.XLOOKUP(E3187,[1]战斗中转!$D$8:$D$19,[1]战斗中转!$F$8:$F$19)</f>
        <v>90</v>
      </c>
      <c r="E3187" s="2">
        <f t="shared" si="661"/>
        <v>8</v>
      </c>
      <c r="F3187" s="2">
        <f t="shared" si="669"/>
        <v>1</v>
      </c>
      <c r="G3187" s="2">
        <f t="shared" si="669"/>
        <v>1</v>
      </c>
      <c r="H3187" s="2">
        <f t="shared" si="669"/>
        <v>1</v>
      </c>
      <c r="I3187" s="2">
        <f t="shared" si="668"/>
        <v>3</v>
      </c>
      <c r="J3187" s="2" cm="1">
        <f t="array" ref="J3187">INT(_xlfn.XLOOKUP($E3187,消耗中转!$C$10:$C$21,_xlfn.XLOOKUP($I3187,消耗中转!$F$6:$K$6,消耗中转!$F$10:$K$21)))</f>
        <v>48000</v>
      </c>
      <c r="K3187" s="2" cm="1">
        <f t="array" ref="K3187">INT(IF(I3187=0,
_xlfn.XLOOKUP(0,消耗中转!$F$6:$K$6,_xlfn.XLOOKUP(E3187,消耗中转!$C$10:$C$21,消耗中转!$F$10:$K$21)),
_xlfn.XLOOKUP(I3187,消耗中转!$F$6:$K$6,_xlfn.XLOOKUP(E3187,消耗中转!$C$10:$C$21,消耗中转!$F$10:$K$21))+_xlfn.XLOOKUP(0,消耗中转!$F$6:$K$6,_xlfn.XLOOKUP(E3187,消耗中转!$C$10:$C$21,消耗中转!$F$10:$K$21))))</f>
        <v>52000</v>
      </c>
      <c r="L3187" s="2" cm="1">
        <f t="array" ref="L3187">_xlfn.XLOOKUP(I3187,消耗中转!$E$25:$J$25,_xlfn.XLOOKUP(E3187,消耗中转!$C$29:$C$40,消耗中转!$E$29:$J$40))</f>
        <v>1.3</v>
      </c>
    </row>
    <row r="3188" spans="1:12" x14ac:dyDescent="0.15">
      <c r="A3188" s="27">
        <f t="shared" si="662"/>
        <v>600811209003</v>
      </c>
      <c r="B3188" s="27">
        <f t="shared" si="663"/>
        <v>600811209003</v>
      </c>
      <c r="C3188" s="2">
        <f t="shared" si="665"/>
        <v>6008112090</v>
      </c>
      <c r="D3188" s="4">
        <f>_xlfn.XLOOKUP(E3188,[1]战斗中转!$D$8:$D$19,[1]战斗中转!$F$8:$F$19)</f>
        <v>90</v>
      </c>
      <c r="E3188" s="2">
        <f t="shared" si="661"/>
        <v>8</v>
      </c>
      <c r="F3188" s="2">
        <f t="shared" si="669"/>
        <v>1</v>
      </c>
      <c r="G3188" s="2">
        <f t="shared" si="669"/>
        <v>1</v>
      </c>
      <c r="H3188" s="2">
        <f t="shared" si="669"/>
        <v>2</v>
      </c>
      <c r="I3188" s="2">
        <f t="shared" si="668"/>
        <v>3</v>
      </c>
      <c r="J3188" s="2" cm="1">
        <f t="array" ref="J3188">INT(_xlfn.XLOOKUP($E3188,消耗中转!$C$10:$C$21,_xlfn.XLOOKUP($I3188,消耗中转!$F$6:$K$6,消耗中转!$F$10:$K$21)))</f>
        <v>48000</v>
      </c>
      <c r="K3188" s="2" cm="1">
        <f t="array" ref="K3188">INT(IF(I3188=0,
_xlfn.XLOOKUP(0,消耗中转!$F$6:$K$6,_xlfn.XLOOKUP(E3188,消耗中转!$C$10:$C$21,消耗中转!$F$10:$K$21)),
_xlfn.XLOOKUP(I3188,消耗中转!$F$6:$K$6,_xlfn.XLOOKUP(E3188,消耗中转!$C$10:$C$21,消耗中转!$F$10:$K$21))+_xlfn.XLOOKUP(0,消耗中转!$F$6:$K$6,_xlfn.XLOOKUP(E3188,消耗中转!$C$10:$C$21,消耗中转!$F$10:$K$21))))</f>
        <v>52000</v>
      </c>
      <c r="L3188" s="2" cm="1">
        <f t="array" ref="L3188">_xlfn.XLOOKUP(I3188,消耗中转!$E$25:$J$25,_xlfn.XLOOKUP(E3188,消耗中转!$C$29:$C$40,消耗中转!$E$29:$J$40))</f>
        <v>1.3</v>
      </c>
    </row>
    <row r="3189" spans="1:12" x14ac:dyDescent="0.15">
      <c r="A3189" s="27">
        <f t="shared" si="662"/>
        <v>600811309003</v>
      </c>
      <c r="B3189" s="27">
        <f t="shared" si="663"/>
        <v>600811309003</v>
      </c>
      <c r="C3189" s="2">
        <f t="shared" si="665"/>
        <v>6008113090</v>
      </c>
      <c r="D3189" s="4">
        <f>_xlfn.XLOOKUP(E3189,[1]战斗中转!$D$8:$D$19,[1]战斗中转!$F$8:$F$19)</f>
        <v>90</v>
      </c>
      <c r="E3189" s="2">
        <f t="shared" si="661"/>
        <v>8</v>
      </c>
      <c r="F3189" s="2">
        <f t="shared" si="669"/>
        <v>1</v>
      </c>
      <c r="G3189" s="2">
        <f t="shared" si="669"/>
        <v>1</v>
      </c>
      <c r="H3189" s="2">
        <f t="shared" si="669"/>
        <v>3</v>
      </c>
      <c r="I3189" s="2">
        <f t="shared" si="668"/>
        <v>3</v>
      </c>
      <c r="J3189" s="2" cm="1">
        <f t="array" ref="J3189">INT(_xlfn.XLOOKUP($E3189,消耗中转!$C$10:$C$21,_xlfn.XLOOKUP($I3189,消耗中转!$F$6:$K$6,消耗中转!$F$10:$K$21)))</f>
        <v>48000</v>
      </c>
      <c r="K3189" s="2" cm="1">
        <f t="array" ref="K3189">INT(IF(I3189=0,
_xlfn.XLOOKUP(0,消耗中转!$F$6:$K$6,_xlfn.XLOOKUP(E3189,消耗中转!$C$10:$C$21,消耗中转!$F$10:$K$21)),
_xlfn.XLOOKUP(I3189,消耗中转!$F$6:$K$6,_xlfn.XLOOKUP(E3189,消耗中转!$C$10:$C$21,消耗中转!$F$10:$K$21))+_xlfn.XLOOKUP(0,消耗中转!$F$6:$K$6,_xlfn.XLOOKUP(E3189,消耗中转!$C$10:$C$21,消耗中转!$F$10:$K$21))))</f>
        <v>52000</v>
      </c>
      <c r="L3189" s="2" cm="1">
        <f t="array" ref="L3189">_xlfn.XLOOKUP(I3189,消耗中转!$E$25:$J$25,_xlfn.XLOOKUP(E3189,消耗中转!$C$29:$C$40,消耗中转!$E$29:$J$40))</f>
        <v>1.3</v>
      </c>
    </row>
    <row r="3190" spans="1:12" x14ac:dyDescent="0.15">
      <c r="A3190" s="27">
        <f t="shared" si="662"/>
        <v>600811409003</v>
      </c>
      <c r="B3190" s="27">
        <f t="shared" si="663"/>
        <v>600811409003</v>
      </c>
      <c r="C3190" s="2">
        <f t="shared" si="665"/>
        <v>6008114090</v>
      </c>
      <c r="D3190" s="4">
        <f>_xlfn.XLOOKUP(E3190,[1]战斗中转!$D$8:$D$19,[1]战斗中转!$F$8:$F$19)</f>
        <v>90</v>
      </c>
      <c r="E3190" s="2">
        <f t="shared" si="661"/>
        <v>8</v>
      </c>
      <c r="F3190" s="2">
        <f t="shared" si="669"/>
        <v>1</v>
      </c>
      <c r="G3190" s="2">
        <f t="shared" si="669"/>
        <v>1</v>
      </c>
      <c r="H3190" s="2">
        <f t="shared" si="669"/>
        <v>4</v>
      </c>
      <c r="I3190" s="2">
        <f t="shared" si="668"/>
        <v>3</v>
      </c>
      <c r="J3190" s="2" cm="1">
        <f t="array" ref="J3190">INT(_xlfn.XLOOKUP($E3190,消耗中转!$C$10:$C$21,_xlfn.XLOOKUP($I3190,消耗中转!$F$6:$K$6,消耗中转!$F$10:$K$21)))</f>
        <v>48000</v>
      </c>
      <c r="K3190" s="2" cm="1">
        <f t="array" ref="K3190">INT(IF(I3190=0,
_xlfn.XLOOKUP(0,消耗中转!$F$6:$K$6,_xlfn.XLOOKUP(E3190,消耗中转!$C$10:$C$21,消耗中转!$F$10:$K$21)),
_xlfn.XLOOKUP(I3190,消耗中转!$F$6:$K$6,_xlfn.XLOOKUP(E3190,消耗中转!$C$10:$C$21,消耗中转!$F$10:$K$21))+_xlfn.XLOOKUP(0,消耗中转!$F$6:$K$6,_xlfn.XLOOKUP(E3190,消耗中转!$C$10:$C$21,消耗中转!$F$10:$K$21))))</f>
        <v>52000</v>
      </c>
      <c r="L3190" s="2" cm="1">
        <f t="array" ref="L3190">_xlfn.XLOOKUP(I3190,消耗中转!$E$25:$J$25,_xlfn.XLOOKUP(E3190,消耗中转!$C$29:$C$40,消耗中转!$E$29:$J$40))</f>
        <v>1.3</v>
      </c>
    </row>
    <row r="3191" spans="1:12" x14ac:dyDescent="0.15">
      <c r="A3191" s="27">
        <f t="shared" si="662"/>
        <v>600812109003</v>
      </c>
      <c r="B3191" s="27">
        <f t="shared" si="663"/>
        <v>600812109003</v>
      </c>
      <c r="C3191" s="2">
        <f t="shared" si="665"/>
        <v>6008121090</v>
      </c>
      <c r="D3191" s="4">
        <f>_xlfn.XLOOKUP(E3191,[1]战斗中转!$D$8:$D$19,[1]战斗中转!$F$8:$F$19)</f>
        <v>90</v>
      </c>
      <c r="E3191" s="2">
        <f t="shared" ref="E3191:E3254" si="670">E3119+1</f>
        <v>8</v>
      </c>
      <c r="F3191" s="2">
        <f t="shared" si="669"/>
        <v>1</v>
      </c>
      <c r="G3191" s="2">
        <f t="shared" si="669"/>
        <v>2</v>
      </c>
      <c r="H3191" s="2">
        <f t="shared" si="669"/>
        <v>1</v>
      </c>
      <c r="I3191" s="2">
        <f t="shared" si="668"/>
        <v>3</v>
      </c>
      <c r="J3191" s="2" cm="1">
        <f t="array" ref="J3191">INT(_xlfn.XLOOKUP($E3191,消耗中转!$C$10:$C$21,_xlfn.XLOOKUP($I3191,消耗中转!$F$6:$K$6,消耗中转!$F$10:$K$21)))</f>
        <v>48000</v>
      </c>
      <c r="K3191" s="2" cm="1">
        <f t="array" ref="K3191">INT(IF(I3191=0,
_xlfn.XLOOKUP(0,消耗中转!$F$6:$K$6,_xlfn.XLOOKUP(E3191,消耗中转!$C$10:$C$21,消耗中转!$F$10:$K$21)),
_xlfn.XLOOKUP(I3191,消耗中转!$F$6:$K$6,_xlfn.XLOOKUP(E3191,消耗中转!$C$10:$C$21,消耗中转!$F$10:$K$21))+_xlfn.XLOOKUP(0,消耗中转!$F$6:$K$6,_xlfn.XLOOKUP(E3191,消耗中转!$C$10:$C$21,消耗中转!$F$10:$K$21))))</f>
        <v>52000</v>
      </c>
      <c r="L3191" s="2" cm="1">
        <f t="array" ref="L3191">_xlfn.XLOOKUP(I3191,消耗中转!$E$25:$J$25,_xlfn.XLOOKUP(E3191,消耗中转!$C$29:$C$40,消耗中转!$E$29:$J$40))</f>
        <v>1.3</v>
      </c>
    </row>
    <row r="3192" spans="1:12" x14ac:dyDescent="0.15">
      <c r="A3192" s="27">
        <f t="shared" si="662"/>
        <v>600812209003</v>
      </c>
      <c r="B3192" s="27">
        <f t="shared" si="663"/>
        <v>600812209003</v>
      </c>
      <c r="C3192" s="2">
        <f t="shared" si="665"/>
        <v>6008122090</v>
      </c>
      <c r="D3192" s="4">
        <f>_xlfn.XLOOKUP(E3192,[1]战斗中转!$D$8:$D$19,[1]战斗中转!$F$8:$F$19)</f>
        <v>90</v>
      </c>
      <c r="E3192" s="2">
        <f t="shared" si="670"/>
        <v>8</v>
      </c>
      <c r="F3192" s="2">
        <f t="shared" si="669"/>
        <v>1</v>
      </c>
      <c r="G3192" s="2">
        <f t="shared" si="669"/>
        <v>2</v>
      </c>
      <c r="H3192" s="2">
        <f t="shared" si="669"/>
        <v>2</v>
      </c>
      <c r="I3192" s="2">
        <f t="shared" si="668"/>
        <v>3</v>
      </c>
      <c r="J3192" s="2" cm="1">
        <f t="array" ref="J3192">INT(_xlfn.XLOOKUP($E3192,消耗中转!$C$10:$C$21,_xlfn.XLOOKUP($I3192,消耗中转!$F$6:$K$6,消耗中转!$F$10:$K$21)))</f>
        <v>48000</v>
      </c>
      <c r="K3192" s="2" cm="1">
        <f t="array" ref="K3192">INT(IF(I3192=0,
_xlfn.XLOOKUP(0,消耗中转!$F$6:$K$6,_xlfn.XLOOKUP(E3192,消耗中转!$C$10:$C$21,消耗中转!$F$10:$K$21)),
_xlfn.XLOOKUP(I3192,消耗中转!$F$6:$K$6,_xlfn.XLOOKUP(E3192,消耗中转!$C$10:$C$21,消耗中转!$F$10:$K$21))+_xlfn.XLOOKUP(0,消耗中转!$F$6:$K$6,_xlfn.XLOOKUP(E3192,消耗中转!$C$10:$C$21,消耗中转!$F$10:$K$21))))</f>
        <v>52000</v>
      </c>
      <c r="L3192" s="2" cm="1">
        <f t="array" ref="L3192">_xlfn.XLOOKUP(I3192,消耗中转!$E$25:$J$25,_xlfn.XLOOKUP(E3192,消耗中转!$C$29:$C$40,消耗中转!$E$29:$J$40))</f>
        <v>1.3</v>
      </c>
    </row>
    <row r="3193" spans="1:12" x14ac:dyDescent="0.15">
      <c r="A3193" s="27">
        <f t="shared" si="662"/>
        <v>600812309003</v>
      </c>
      <c r="B3193" s="27">
        <f t="shared" si="663"/>
        <v>600812309003</v>
      </c>
      <c r="C3193" s="2">
        <f t="shared" si="665"/>
        <v>6008123090</v>
      </c>
      <c r="D3193" s="4">
        <f>_xlfn.XLOOKUP(E3193,[1]战斗中转!$D$8:$D$19,[1]战斗中转!$F$8:$F$19)</f>
        <v>90</v>
      </c>
      <c r="E3193" s="2">
        <f t="shared" si="670"/>
        <v>8</v>
      </c>
      <c r="F3193" s="2">
        <f t="shared" si="669"/>
        <v>1</v>
      </c>
      <c r="G3193" s="2">
        <f t="shared" si="669"/>
        <v>2</v>
      </c>
      <c r="H3193" s="2">
        <f t="shared" si="669"/>
        <v>3</v>
      </c>
      <c r="I3193" s="2">
        <f t="shared" si="668"/>
        <v>3</v>
      </c>
      <c r="J3193" s="2" cm="1">
        <f t="array" ref="J3193">INT(_xlfn.XLOOKUP($E3193,消耗中转!$C$10:$C$21,_xlfn.XLOOKUP($I3193,消耗中转!$F$6:$K$6,消耗中转!$F$10:$K$21)))</f>
        <v>48000</v>
      </c>
      <c r="K3193" s="2" cm="1">
        <f t="array" ref="K3193">INT(IF(I3193=0,
_xlfn.XLOOKUP(0,消耗中转!$F$6:$K$6,_xlfn.XLOOKUP(E3193,消耗中转!$C$10:$C$21,消耗中转!$F$10:$K$21)),
_xlfn.XLOOKUP(I3193,消耗中转!$F$6:$K$6,_xlfn.XLOOKUP(E3193,消耗中转!$C$10:$C$21,消耗中转!$F$10:$K$21))+_xlfn.XLOOKUP(0,消耗中转!$F$6:$K$6,_xlfn.XLOOKUP(E3193,消耗中转!$C$10:$C$21,消耗中转!$F$10:$K$21))))</f>
        <v>52000</v>
      </c>
      <c r="L3193" s="2" cm="1">
        <f t="array" ref="L3193">_xlfn.XLOOKUP(I3193,消耗中转!$E$25:$J$25,_xlfn.XLOOKUP(E3193,消耗中转!$C$29:$C$40,消耗中转!$E$29:$J$40))</f>
        <v>1.3</v>
      </c>
    </row>
    <row r="3194" spans="1:12" x14ac:dyDescent="0.15">
      <c r="A3194" s="27">
        <f t="shared" si="662"/>
        <v>600812409003</v>
      </c>
      <c r="B3194" s="27">
        <f t="shared" si="663"/>
        <v>600812409003</v>
      </c>
      <c r="C3194" s="2">
        <f t="shared" si="665"/>
        <v>6008124090</v>
      </c>
      <c r="D3194" s="4">
        <f>_xlfn.XLOOKUP(E3194,[1]战斗中转!$D$8:$D$19,[1]战斗中转!$F$8:$F$19)</f>
        <v>90</v>
      </c>
      <c r="E3194" s="2">
        <f t="shared" si="670"/>
        <v>8</v>
      </c>
      <c r="F3194" s="2">
        <f t="shared" si="669"/>
        <v>1</v>
      </c>
      <c r="G3194" s="2">
        <f t="shared" si="669"/>
        <v>2</v>
      </c>
      <c r="H3194" s="2">
        <f t="shared" si="669"/>
        <v>4</v>
      </c>
      <c r="I3194" s="2">
        <f t="shared" si="668"/>
        <v>3</v>
      </c>
      <c r="J3194" s="2" cm="1">
        <f t="array" ref="J3194">INT(_xlfn.XLOOKUP($E3194,消耗中转!$C$10:$C$21,_xlfn.XLOOKUP($I3194,消耗中转!$F$6:$K$6,消耗中转!$F$10:$K$21)))</f>
        <v>48000</v>
      </c>
      <c r="K3194" s="2" cm="1">
        <f t="array" ref="K3194">INT(IF(I3194=0,
_xlfn.XLOOKUP(0,消耗中转!$F$6:$K$6,_xlfn.XLOOKUP(E3194,消耗中转!$C$10:$C$21,消耗中转!$F$10:$K$21)),
_xlfn.XLOOKUP(I3194,消耗中转!$F$6:$K$6,_xlfn.XLOOKUP(E3194,消耗中转!$C$10:$C$21,消耗中转!$F$10:$K$21))+_xlfn.XLOOKUP(0,消耗中转!$F$6:$K$6,_xlfn.XLOOKUP(E3194,消耗中转!$C$10:$C$21,消耗中转!$F$10:$K$21))))</f>
        <v>52000</v>
      </c>
      <c r="L3194" s="2" cm="1">
        <f t="array" ref="L3194">_xlfn.XLOOKUP(I3194,消耗中转!$E$25:$J$25,_xlfn.XLOOKUP(E3194,消耗中转!$C$29:$C$40,消耗中转!$E$29:$J$40))</f>
        <v>1.3</v>
      </c>
    </row>
    <row r="3195" spans="1:12" x14ac:dyDescent="0.15">
      <c r="A3195" s="27">
        <f t="shared" si="662"/>
        <v>600813109003</v>
      </c>
      <c r="B3195" s="27">
        <f t="shared" si="663"/>
        <v>600813109003</v>
      </c>
      <c r="C3195" s="2">
        <f t="shared" si="665"/>
        <v>6008131090</v>
      </c>
      <c r="D3195" s="4">
        <f>_xlfn.XLOOKUP(E3195,[1]战斗中转!$D$8:$D$19,[1]战斗中转!$F$8:$F$19)</f>
        <v>90</v>
      </c>
      <c r="E3195" s="2">
        <f t="shared" si="670"/>
        <v>8</v>
      </c>
      <c r="F3195" s="2">
        <f t="shared" si="669"/>
        <v>1</v>
      </c>
      <c r="G3195" s="2">
        <f t="shared" si="669"/>
        <v>3</v>
      </c>
      <c r="H3195" s="2">
        <f t="shared" si="669"/>
        <v>1</v>
      </c>
      <c r="I3195" s="2">
        <f t="shared" si="668"/>
        <v>3</v>
      </c>
      <c r="J3195" s="2" cm="1">
        <f t="array" ref="J3195">INT(_xlfn.XLOOKUP($E3195,消耗中转!$C$10:$C$21,_xlfn.XLOOKUP($I3195,消耗中转!$F$6:$K$6,消耗中转!$F$10:$K$21)))</f>
        <v>48000</v>
      </c>
      <c r="K3195" s="2" cm="1">
        <f t="array" ref="K3195">INT(IF(I3195=0,
_xlfn.XLOOKUP(0,消耗中转!$F$6:$K$6,_xlfn.XLOOKUP(E3195,消耗中转!$C$10:$C$21,消耗中转!$F$10:$K$21)),
_xlfn.XLOOKUP(I3195,消耗中转!$F$6:$K$6,_xlfn.XLOOKUP(E3195,消耗中转!$C$10:$C$21,消耗中转!$F$10:$K$21))+_xlfn.XLOOKUP(0,消耗中转!$F$6:$K$6,_xlfn.XLOOKUP(E3195,消耗中转!$C$10:$C$21,消耗中转!$F$10:$K$21))))</f>
        <v>52000</v>
      </c>
      <c r="L3195" s="2" cm="1">
        <f t="array" ref="L3195">_xlfn.XLOOKUP(I3195,消耗中转!$E$25:$J$25,_xlfn.XLOOKUP(E3195,消耗中转!$C$29:$C$40,消耗中转!$E$29:$J$40))</f>
        <v>1.3</v>
      </c>
    </row>
    <row r="3196" spans="1:12" x14ac:dyDescent="0.15">
      <c r="A3196" s="27">
        <f t="shared" si="662"/>
        <v>600813209003</v>
      </c>
      <c r="B3196" s="27">
        <f t="shared" si="663"/>
        <v>600813209003</v>
      </c>
      <c r="C3196" s="2">
        <f t="shared" si="665"/>
        <v>6008132090</v>
      </c>
      <c r="D3196" s="4">
        <f>_xlfn.XLOOKUP(E3196,[1]战斗中转!$D$8:$D$19,[1]战斗中转!$F$8:$F$19)</f>
        <v>90</v>
      </c>
      <c r="E3196" s="2">
        <f t="shared" si="670"/>
        <v>8</v>
      </c>
      <c r="F3196" s="2">
        <f t="shared" si="669"/>
        <v>1</v>
      </c>
      <c r="G3196" s="2">
        <f t="shared" si="669"/>
        <v>3</v>
      </c>
      <c r="H3196" s="2">
        <f t="shared" si="669"/>
        <v>2</v>
      </c>
      <c r="I3196" s="2">
        <f t="shared" si="668"/>
        <v>3</v>
      </c>
      <c r="J3196" s="2" cm="1">
        <f t="array" ref="J3196">INT(_xlfn.XLOOKUP($E3196,消耗中转!$C$10:$C$21,_xlfn.XLOOKUP($I3196,消耗中转!$F$6:$K$6,消耗中转!$F$10:$K$21)))</f>
        <v>48000</v>
      </c>
      <c r="K3196" s="2" cm="1">
        <f t="array" ref="K3196">INT(IF(I3196=0,
_xlfn.XLOOKUP(0,消耗中转!$F$6:$K$6,_xlfn.XLOOKUP(E3196,消耗中转!$C$10:$C$21,消耗中转!$F$10:$K$21)),
_xlfn.XLOOKUP(I3196,消耗中转!$F$6:$K$6,_xlfn.XLOOKUP(E3196,消耗中转!$C$10:$C$21,消耗中转!$F$10:$K$21))+_xlfn.XLOOKUP(0,消耗中转!$F$6:$K$6,_xlfn.XLOOKUP(E3196,消耗中转!$C$10:$C$21,消耗中转!$F$10:$K$21))))</f>
        <v>52000</v>
      </c>
      <c r="L3196" s="2" cm="1">
        <f t="array" ref="L3196">_xlfn.XLOOKUP(I3196,消耗中转!$E$25:$J$25,_xlfn.XLOOKUP(E3196,消耗中转!$C$29:$C$40,消耗中转!$E$29:$J$40))</f>
        <v>1.3</v>
      </c>
    </row>
    <row r="3197" spans="1:12" x14ac:dyDescent="0.15">
      <c r="A3197" s="27">
        <f t="shared" si="662"/>
        <v>600813309003</v>
      </c>
      <c r="B3197" s="27">
        <f t="shared" si="663"/>
        <v>600813309003</v>
      </c>
      <c r="C3197" s="2">
        <f t="shared" si="665"/>
        <v>6008133090</v>
      </c>
      <c r="D3197" s="4">
        <f>_xlfn.XLOOKUP(E3197,[1]战斗中转!$D$8:$D$19,[1]战斗中转!$F$8:$F$19)</f>
        <v>90</v>
      </c>
      <c r="E3197" s="2">
        <f t="shared" si="670"/>
        <v>8</v>
      </c>
      <c r="F3197" s="2">
        <f t="shared" si="669"/>
        <v>1</v>
      </c>
      <c r="G3197" s="2">
        <f t="shared" si="669"/>
        <v>3</v>
      </c>
      <c r="H3197" s="2">
        <f t="shared" si="669"/>
        <v>3</v>
      </c>
      <c r="I3197" s="2">
        <f t="shared" si="668"/>
        <v>3</v>
      </c>
      <c r="J3197" s="2" cm="1">
        <f t="array" ref="J3197">INT(_xlfn.XLOOKUP($E3197,消耗中转!$C$10:$C$21,_xlfn.XLOOKUP($I3197,消耗中转!$F$6:$K$6,消耗中转!$F$10:$K$21)))</f>
        <v>48000</v>
      </c>
      <c r="K3197" s="2" cm="1">
        <f t="array" ref="K3197">INT(IF(I3197=0,
_xlfn.XLOOKUP(0,消耗中转!$F$6:$K$6,_xlfn.XLOOKUP(E3197,消耗中转!$C$10:$C$21,消耗中转!$F$10:$K$21)),
_xlfn.XLOOKUP(I3197,消耗中转!$F$6:$K$6,_xlfn.XLOOKUP(E3197,消耗中转!$C$10:$C$21,消耗中转!$F$10:$K$21))+_xlfn.XLOOKUP(0,消耗中转!$F$6:$K$6,_xlfn.XLOOKUP(E3197,消耗中转!$C$10:$C$21,消耗中转!$F$10:$K$21))))</f>
        <v>52000</v>
      </c>
      <c r="L3197" s="2" cm="1">
        <f t="array" ref="L3197">_xlfn.XLOOKUP(I3197,消耗中转!$E$25:$J$25,_xlfn.XLOOKUP(E3197,消耗中转!$C$29:$C$40,消耗中转!$E$29:$J$40))</f>
        <v>1.3</v>
      </c>
    </row>
    <row r="3198" spans="1:12" x14ac:dyDescent="0.15">
      <c r="A3198" s="27">
        <f t="shared" si="662"/>
        <v>600813409003</v>
      </c>
      <c r="B3198" s="27">
        <f t="shared" si="663"/>
        <v>600813409003</v>
      </c>
      <c r="C3198" s="2">
        <f t="shared" si="665"/>
        <v>6008134090</v>
      </c>
      <c r="D3198" s="4">
        <f>_xlfn.XLOOKUP(E3198,[1]战斗中转!$D$8:$D$19,[1]战斗中转!$F$8:$F$19)</f>
        <v>90</v>
      </c>
      <c r="E3198" s="2">
        <f t="shared" si="670"/>
        <v>8</v>
      </c>
      <c r="F3198" s="2">
        <f t="shared" si="669"/>
        <v>1</v>
      </c>
      <c r="G3198" s="2">
        <f t="shared" si="669"/>
        <v>3</v>
      </c>
      <c r="H3198" s="2">
        <f t="shared" si="669"/>
        <v>4</v>
      </c>
      <c r="I3198" s="2">
        <f t="shared" si="668"/>
        <v>3</v>
      </c>
      <c r="J3198" s="2" cm="1">
        <f t="array" ref="J3198">INT(_xlfn.XLOOKUP($E3198,消耗中转!$C$10:$C$21,_xlfn.XLOOKUP($I3198,消耗中转!$F$6:$K$6,消耗中转!$F$10:$K$21)))</f>
        <v>48000</v>
      </c>
      <c r="K3198" s="2" cm="1">
        <f t="array" ref="K3198">INT(IF(I3198=0,
_xlfn.XLOOKUP(0,消耗中转!$F$6:$K$6,_xlfn.XLOOKUP(E3198,消耗中转!$C$10:$C$21,消耗中转!$F$10:$K$21)),
_xlfn.XLOOKUP(I3198,消耗中转!$F$6:$K$6,_xlfn.XLOOKUP(E3198,消耗中转!$C$10:$C$21,消耗中转!$F$10:$K$21))+_xlfn.XLOOKUP(0,消耗中转!$F$6:$K$6,_xlfn.XLOOKUP(E3198,消耗中转!$C$10:$C$21,消耗中转!$F$10:$K$21))))</f>
        <v>52000</v>
      </c>
      <c r="L3198" s="2" cm="1">
        <f t="array" ref="L3198">_xlfn.XLOOKUP(I3198,消耗中转!$E$25:$J$25,_xlfn.XLOOKUP(E3198,消耗中转!$C$29:$C$40,消耗中转!$E$29:$J$40))</f>
        <v>1.3</v>
      </c>
    </row>
    <row r="3199" spans="1:12" x14ac:dyDescent="0.15">
      <c r="A3199" s="27">
        <f t="shared" si="662"/>
        <v>600821109003</v>
      </c>
      <c r="B3199" s="27">
        <f t="shared" si="663"/>
        <v>600821109003</v>
      </c>
      <c r="C3199" s="2">
        <f t="shared" si="665"/>
        <v>6008211090</v>
      </c>
      <c r="D3199" s="4">
        <f>_xlfn.XLOOKUP(E3199,[1]战斗中转!$D$8:$D$19,[1]战斗中转!$F$8:$F$19)</f>
        <v>90</v>
      </c>
      <c r="E3199" s="2">
        <f t="shared" si="670"/>
        <v>8</v>
      </c>
      <c r="F3199" s="2">
        <f t="shared" si="669"/>
        <v>2</v>
      </c>
      <c r="G3199" s="2">
        <f t="shared" si="669"/>
        <v>1</v>
      </c>
      <c r="H3199" s="2">
        <f t="shared" si="669"/>
        <v>1</v>
      </c>
      <c r="I3199" s="2">
        <f t="shared" si="668"/>
        <v>3</v>
      </c>
      <c r="J3199" s="2" cm="1">
        <f t="array" ref="J3199">INT(_xlfn.XLOOKUP($E3199,消耗中转!$C$10:$C$21,_xlfn.XLOOKUP($I3199,消耗中转!$F$6:$K$6,消耗中转!$F$10:$K$21)))</f>
        <v>48000</v>
      </c>
      <c r="K3199" s="2" cm="1">
        <f t="array" ref="K3199">INT(IF(I3199=0,
_xlfn.XLOOKUP(0,消耗中转!$F$6:$K$6,_xlfn.XLOOKUP(E3199,消耗中转!$C$10:$C$21,消耗中转!$F$10:$K$21)),
_xlfn.XLOOKUP(I3199,消耗中转!$F$6:$K$6,_xlfn.XLOOKUP(E3199,消耗中转!$C$10:$C$21,消耗中转!$F$10:$K$21))+_xlfn.XLOOKUP(0,消耗中转!$F$6:$K$6,_xlfn.XLOOKUP(E3199,消耗中转!$C$10:$C$21,消耗中转!$F$10:$K$21))))</f>
        <v>52000</v>
      </c>
      <c r="L3199" s="2" cm="1">
        <f t="array" ref="L3199">_xlfn.XLOOKUP(I3199,消耗中转!$E$25:$J$25,_xlfn.XLOOKUP(E3199,消耗中转!$C$29:$C$40,消耗中转!$E$29:$J$40))</f>
        <v>1.3</v>
      </c>
    </row>
    <row r="3200" spans="1:12" x14ac:dyDescent="0.15">
      <c r="A3200" s="27">
        <f t="shared" si="662"/>
        <v>600821209003</v>
      </c>
      <c r="B3200" s="27">
        <f t="shared" si="663"/>
        <v>600821209003</v>
      </c>
      <c r="C3200" s="2">
        <f t="shared" si="665"/>
        <v>6008212090</v>
      </c>
      <c r="D3200" s="4">
        <f>_xlfn.XLOOKUP(E3200,[1]战斗中转!$D$8:$D$19,[1]战斗中转!$F$8:$F$19)</f>
        <v>90</v>
      </c>
      <c r="E3200" s="2">
        <f t="shared" si="670"/>
        <v>8</v>
      </c>
      <c r="F3200" s="2">
        <f t="shared" si="669"/>
        <v>2</v>
      </c>
      <c r="G3200" s="2">
        <f t="shared" si="669"/>
        <v>1</v>
      </c>
      <c r="H3200" s="2">
        <f t="shared" si="669"/>
        <v>2</v>
      </c>
      <c r="I3200" s="2">
        <f t="shared" si="668"/>
        <v>3</v>
      </c>
      <c r="J3200" s="2" cm="1">
        <f t="array" ref="J3200">INT(_xlfn.XLOOKUP($E3200,消耗中转!$C$10:$C$21,_xlfn.XLOOKUP($I3200,消耗中转!$F$6:$K$6,消耗中转!$F$10:$K$21)))</f>
        <v>48000</v>
      </c>
      <c r="K3200" s="2" cm="1">
        <f t="array" ref="K3200">INT(IF(I3200=0,
_xlfn.XLOOKUP(0,消耗中转!$F$6:$K$6,_xlfn.XLOOKUP(E3200,消耗中转!$C$10:$C$21,消耗中转!$F$10:$K$21)),
_xlfn.XLOOKUP(I3200,消耗中转!$F$6:$K$6,_xlfn.XLOOKUP(E3200,消耗中转!$C$10:$C$21,消耗中转!$F$10:$K$21))+_xlfn.XLOOKUP(0,消耗中转!$F$6:$K$6,_xlfn.XLOOKUP(E3200,消耗中转!$C$10:$C$21,消耗中转!$F$10:$K$21))))</f>
        <v>52000</v>
      </c>
      <c r="L3200" s="2" cm="1">
        <f t="array" ref="L3200">_xlfn.XLOOKUP(I3200,消耗中转!$E$25:$J$25,_xlfn.XLOOKUP(E3200,消耗中转!$C$29:$C$40,消耗中转!$E$29:$J$40))</f>
        <v>1.3</v>
      </c>
    </row>
    <row r="3201" spans="1:12" x14ac:dyDescent="0.15">
      <c r="A3201" s="27">
        <f t="shared" si="662"/>
        <v>600821309003</v>
      </c>
      <c r="B3201" s="27">
        <f t="shared" si="663"/>
        <v>600821309003</v>
      </c>
      <c r="C3201" s="2">
        <f t="shared" si="665"/>
        <v>6008213090</v>
      </c>
      <c r="D3201" s="4">
        <f>_xlfn.XLOOKUP(E3201,[1]战斗中转!$D$8:$D$19,[1]战斗中转!$F$8:$F$19)</f>
        <v>90</v>
      </c>
      <c r="E3201" s="2">
        <f t="shared" si="670"/>
        <v>8</v>
      </c>
      <c r="F3201" s="2">
        <f t="shared" si="669"/>
        <v>2</v>
      </c>
      <c r="G3201" s="2">
        <f t="shared" si="669"/>
        <v>1</v>
      </c>
      <c r="H3201" s="2">
        <f t="shared" si="669"/>
        <v>3</v>
      </c>
      <c r="I3201" s="2">
        <f t="shared" si="668"/>
        <v>3</v>
      </c>
      <c r="J3201" s="2" cm="1">
        <f t="array" ref="J3201">INT(_xlfn.XLOOKUP($E3201,消耗中转!$C$10:$C$21,_xlfn.XLOOKUP($I3201,消耗中转!$F$6:$K$6,消耗中转!$F$10:$K$21)))</f>
        <v>48000</v>
      </c>
      <c r="K3201" s="2" cm="1">
        <f t="array" ref="K3201">INT(IF(I3201=0,
_xlfn.XLOOKUP(0,消耗中转!$F$6:$K$6,_xlfn.XLOOKUP(E3201,消耗中转!$C$10:$C$21,消耗中转!$F$10:$K$21)),
_xlfn.XLOOKUP(I3201,消耗中转!$F$6:$K$6,_xlfn.XLOOKUP(E3201,消耗中转!$C$10:$C$21,消耗中转!$F$10:$K$21))+_xlfn.XLOOKUP(0,消耗中转!$F$6:$K$6,_xlfn.XLOOKUP(E3201,消耗中转!$C$10:$C$21,消耗中转!$F$10:$K$21))))</f>
        <v>52000</v>
      </c>
      <c r="L3201" s="2" cm="1">
        <f t="array" ref="L3201">_xlfn.XLOOKUP(I3201,消耗中转!$E$25:$J$25,_xlfn.XLOOKUP(E3201,消耗中转!$C$29:$C$40,消耗中转!$E$29:$J$40))</f>
        <v>1.3</v>
      </c>
    </row>
    <row r="3202" spans="1:12" x14ac:dyDescent="0.15">
      <c r="A3202" s="27">
        <f t="shared" si="662"/>
        <v>600821409003</v>
      </c>
      <c r="B3202" s="27">
        <f t="shared" si="663"/>
        <v>600821409003</v>
      </c>
      <c r="C3202" s="2">
        <f t="shared" si="665"/>
        <v>6008214090</v>
      </c>
      <c r="D3202" s="4">
        <f>_xlfn.XLOOKUP(E3202,[1]战斗中转!$D$8:$D$19,[1]战斗中转!$F$8:$F$19)</f>
        <v>90</v>
      </c>
      <c r="E3202" s="2">
        <f t="shared" si="670"/>
        <v>8</v>
      </c>
      <c r="F3202" s="2">
        <f t="shared" si="669"/>
        <v>2</v>
      </c>
      <c r="G3202" s="2">
        <f t="shared" si="669"/>
        <v>1</v>
      </c>
      <c r="H3202" s="2">
        <f t="shared" si="669"/>
        <v>4</v>
      </c>
      <c r="I3202" s="2">
        <f t="shared" si="668"/>
        <v>3</v>
      </c>
      <c r="J3202" s="2" cm="1">
        <f t="array" ref="J3202">INT(_xlfn.XLOOKUP($E3202,消耗中转!$C$10:$C$21,_xlfn.XLOOKUP($I3202,消耗中转!$F$6:$K$6,消耗中转!$F$10:$K$21)))</f>
        <v>48000</v>
      </c>
      <c r="K3202" s="2" cm="1">
        <f t="array" ref="K3202">INT(IF(I3202=0,
_xlfn.XLOOKUP(0,消耗中转!$F$6:$K$6,_xlfn.XLOOKUP(E3202,消耗中转!$C$10:$C$21,消耗中转!$F$10:$K$21)),
_xlfn.XLOOKUP(I3202,消耗中转!$F$6:$K$6,_xlfn.XLOOKUP(E3202,消耗中转!$C$10:$C$21,消耗中转!$F$10:$K$21))+_xlfn.XLOOKUP(0,消耗中转!$F$6:$K$6,_xlfn.XLOOKUP(E3202,消耗中转!$C$10:$C$21,消耗中转!$F$10:$K$21))))</f>
        <v>52000</v>
      </c>
      <c r="L3202" s="2" cm="1">
        <f t="array" ref="L3202">_xlfn.XLOOKUP(I3202,消耗中转!$E$25:$J$25,_xlfn.XLOOKUP(E3202,消耗中转!$C$29:$C$40,消耗中转!$E$29:$J$40))</f>
        <v>1.3</v>
      </c>
    </row>
    <row r="3203" spans="1:12" x14ac:dyDescent="0.15">
      <c r="A3203" s="27">
        <f t="shared" si="662"/>
        <v>600822109003</v>
      </c>
      <c r="B3203" s="27">
        <f t="shared" si="663"/>
        <v>600822109003</v>
      </c>
      <c r="C3203" s="2">
        <f t="shared" si="665"/>
        <v>6008221090</v>
      </c>
      <c r="D3203" s="4">
        <f>_xlfn.XLOOKUP(E3203,[1]战斗中转!$D$8:$D$19,[1]战斗中转!$F$8:$F$19)</f>
        <v>90</v>
      </c>
      <c r="E3203" s="2">
        <f t="shared" si="670"/>
        <v>8</v>
      </c>
      <c r="F3203" s="2">
        <f t="shared" ref="F3203:H3222" si="671">F3131</f>
        <v>2</v>
      </c>
      <c r="G3203" s="2">
        <f t="shared" si="671"/>
        <v>2</v>
      </c>
      <c r="H3203" s="2">
        <f t="shared" si="671"/>
        <v>1</v>
      </c>
      <c r="I3203" s="2">
        <f t="shared" si="668"/>
        <v>3</v>
      </c>
      <c r="J3203" s="2" cm="1">
        <f t="array" ref="J3203">INT(_xlfn.XLOOKUP($E3203,消耗中转!$C$10:$C$21,_xlfn.XLOOKUP($I3203,消耗中转!$F$6:$K$6,消耗中转!$F$10:$K$21)))</f>
        <v>48000</v>
      </c>
      <c r="K3203" s="2" cm="1">
        <f t="array" ref="K3203">INT(IF(I3203=0,
_xlfn.XLOOKUP(0,消耗中转!$F$6:$K$6,_xlfn.XLOOKUP(E3203,消耗中转!$C$10:$C$21,消耗中转!$F$10:$K$21)),
_xlfn.XLOOKUP(I3203,消耗中转!$F$6:$K$6,_xlfn.XLOOKUP(E3203,消耗中转!$C$10:$C$21,消耗中转!$F$10:$K$21))+_xlfn.XLOOKUP(0,消耗中转!$F$6:$K$6,_xlfn.XLOOKUP(E3203,消耗中转!$C$10:$C$21,消耗中转!$F$10:$K$21))))</f>
        <v>52000</v>
      </c>
      <c r="L3203" s="2" cm="1">
        <f t="array" ref="L3203">_xlfn.XLOOKUP(I3203,消耗中转!$E$25:$J$25,_xlfn.XLOOKUP(E3203,消耗中转!$C$29:$C$40,消耗中转!$E$29:$J$40))</f>
        <v>1.3</v>
      </c>
    </row>
    <row r="3204" spans="1:12" x14ac:dyDescent="0.15">
      <c r="A3204" s="27">
        <f t="shared" ref="A3204:A3279" si="672">B3204</f>
        <v>600822209003</v>
      </c>
      <c r="B3204" s="27">
        <f t="shared" ref="B3204:B3279" si="673">C3204*100+I3204</f>
        <v>600822209003</v>
      </c>
      <c r="C3204" s="2">
        <f t="shared" si="665"/>
        <v>6008222090</v>
      </c>
      <c r="D3204" s="4">
        <f>_xlfn.XLOOKUP(E3204,[1]战斗中转!$D$8:$D$19,[1]战斗中转!$F$8:$F$19)</f>
        <v>90</v>
      </c>
      <c r="E3204" s="2">
        <f t="shared" si="670"/>
        <v>8</v>
      </c>
      <c r="F3204" s="2">
        <f t="shared" si="671"/>
        <v>2</v>
      </c>
      <c r="G3204" s="2">
        <f t="shared" si="671"/>
        <v>2</v>
      </c>
      <c r="H3204" s="2">
        <f t="shared" si="671"/>
        <v>2</v>
      </c>
      <c r="I3204" s="2">
        <f t="shared" si="668"/>
        <v>3</v>
      </c>
      <c r="J3204" s="2" cm="1">
        <f t="array" ref="J3204">INT(_xlfn.XLOOKUP($E3204,消耗中转!$C$10:$C$21,_xlfn.XLOOKUP($I3204,消耗中转!$F$6:$K$6,消耗中转!$F$10:$K$21)))</f>
        <v>48000</v>
      </c>
      <c r="K3204" s="2" cm="1">
        <f t="array" ref="K3204">INT(IF(I3204=0,
_xlfn.XLOOKUP(0,消耗中转!$F$6:$K$6,_xlfn.XLOOKUP(E3204,消耗中转!$C$10:$C$21,消耗中转!$F$10:$K$21)),
_xlfn.XLOOKUP(I3204,消耗中转!$F$6:$K$6,_xlfn.XLOOKUP(E3204,消耗中转!$C$10:$C$21,消耗中转!$F$10:$K$21))+_xlfn.XLOOKUP(0,消耗中转!$F$6:$K$6,_xlfn.XLOOKUP(E3204,消耗中转!$C$10:$C$21,消耗中转!$F$10:$K$21))))</f>
        <v>52000</v>
      </c>
      <c r="L3204" s="2" cm="1">
        <f t="array" ref="L3204">_xlfn.XLOOKUP(I3204,消耗中转!$E$25:$J$25,_xlfn.XLOOKUP(E3204,消耗中转!$C$29:$C$40,消耗中转!$E$29:$J$40))</f>
        <v>1.3</v>
      </c>
    </row>
    <row r="3205" spans="1:12" x14ac:dyDescent="0.15">
      <c r="A3205" s="27">
        <f t="shared" si="672"/>
        <v>600822309003</v>
      </c>
      <c r="B3205" s="27">
        <f t="shared" si="673"/>
        <v>600822309003</v>
      </c>
      <c r="C3205" s="2">
        <f t="shared" si="665"/>
        <v>6008223090</v>
      </c>
      <c r="D3205" s="4">
        <f>_xlfn.XLOOKUP(E3205,[1]战斗中转!$D$8:$D$19,[1]战斗中转!$F$8:$F$19)</f>
        <v>90</v>
      </c>
      <c r="E3205" s="2">
        <f t="shared" si="670"/>
        <v>8</v>
      </c>
      <c r="F3205" s="2">
        <f t="shared" si="671"/>
        <v>2</v>
      </c>
      <c r="G3205" s="2">
        <f t="shared" si="671"/>
        <v>2</v>
      </c>
      <c r="H3205" s="2">
        <f t="shared" si="671"/>
        <v>3</v>
      </c>
      <c r="I3205" s="2">
        <f t="shared" si="668"/>
        <v>3</v>
      </c>
      <c r="J3205" s="2" cm="1">
        <f t="array" ref="J3205">INT(_xlfn.XLOOKUP($E3205,消耗中转!$C$10:$C$21,_xlfn.XLOOKUP($I3205,消耗中转!$F$6:$K$6,消耗中转!$F$10:$K$21)))</f>
        <v>48000</v>
      </c>
      <c r="K3205" s="2" cm="1">
        <f t="array" ref="K3205">INT(IF(I3205=0,
_xlfn.XLOOKUP(0,消耗中转!$F$6:$K$6,_xlfn.XLOOKUP(E3205,消耗中转!$C$10:$C$21,消耗中转!$F$10:$K$21)),
_xlfn.XLOOKUP(I3205,消耗中转!$F$6:$K$6,_xlfn.XLOOKUP(E3205,消耗中转!$C$10:$C$21,消耗中转!$F$10:$K$21))+_xlfn.XLOOKUP(0,消耗中转!$F$6:$K$6,_xlfn.XLOOKUP(E3205,消耗中转!$C$10:$C$21,消耗中转!$F$10:$K$21))))</f>
        <v>52000</v>
      </c>
      <c r="L3205" s="2" cm="1">
        <f t="array" ref="L3205">_xlfn.XLOOKUP(I3205,消耗中转!$E$25:$J$25,_xlfn.XLOOKUP(E3205,消耗中转!$C$29:$C$40,消耗中转!$E$29:$J$40))</f>
        <v>1.3</v>
      </c>
    </row>
    <row r="3206" spans="1:12" x14ac:dyDescent="0.15">
      <c r="A3206" s="27">
        <f t="shared" si="672"/>
        <v>600822409003</v>
      </c>
      <c r="B3206" s="27">
        <f t="shared" si="673"/>
        <v>600822409003</v>
      </c>
      <c r="C3206" s="2">
        <f t="shared" si="665"/>
        <v>6008224090</v>
      </c>
      <c r="D3206" s="4">
        <f>_xlfn.XLOOKUP(E3206,[1]战斗中转!$D$8:$D$19,[1]战斗中转!$F$8:$F$19)</f>
        <v>90</v>
      </c>
      <c r="E3206" s="2">
        <f t="shared" si="670"/>
        <v>8</v>
      </c>
      <c r="F3206" s="2">
        <f t="shared" si="671"/>
        <v>2</v>
      </c>
      <c r="G3206" s="2">
        <f t="shared" si="671"/>
        <v>2</v>
      </c>
      <c r="H3206" s="2">
        <f t="shared" si="671"/>
        <v>4</v>
      </c>
      <c r="I3206" s="2">
        <f t="shared" si="668"/>
        <v>3</v>
      </c>
      <c r="J3206" s="2" cm="1">
        <f t="array" ref="J3206">INT(_xlfn.XLOOKUP($E3206,消耗中转!$C$10:$C$21,_xlfn.XLOOKUP($I3206,消耗中转!$F$6:$K$6,消耗中转!$F$10:$K$21)))</f>
        <v>48000</v>
      </c>
      <c r="K3206" s="2" cm="1">
        <f t="array" ref="K3206">INT(IF(I3206=0,
_xlfn.XLOOKUP(0,消耗中转!$F$6:$K$6,_xlfn.XLOOKUP(E3206,消耗中转!$C$10:$C$21,消耗中转!$F$10:$K$21)),
_xlfn.XLOOKUP(I3206,消耗中转!$F$6:$K$6,_xlfn.XLOOKUP(E3206,消耗中转!$C$10:$C$21,消耗中转!$F$10:$K$21))+_xlfn.XLOOKUP(0,消耗中转!$F$6:$K$6,_xlfn.XLOOKUP(E3206,消耗中转!$C$10:$C$21,消耗中转!$F$10:$K$21))))</f>
        <v>52000</v>
      </c>
      <c r="L3206" s="2" cm="1">
        <f t="array" ref="L3206">_xlfn.XLOOKUP(I3206,消耗中转!$E$25:$J$25,_xlfn.XLOOKUP(E3206,消耗中转!$C$29:$C$40,消耗中转!$E$29:$J$40))</f>
        <v>1.3</v>
      </c>
    </row>
    <row r="3207" spans="1:12" x14ac:dyDescent="0.15">
      <c r="A3207" s="27">
        <f t="shared" si="672"/>
        <v>600823109003</v>
      </c>
      <c r="B3207" s="27">
        <f t="shared" si="673"/>
        <v>600823109003</v>
      </c>
      <c r="C3207" s="2">
        <f t="shared" si="665"/>
        <v>6008231090</v>
      </c>
      <c r="D3207" s="4">
        <f>_xlfn.XLOOKUP(E3207,[1]战斗中转!$D$8:$D$19,[1]战斗中转!$F$8:$F$19)</f>
        <v>90</v>
      </c>
      <c r="E3207" s="2">
        <f t="shared" si="670"/>
        <v>8</v>
      </c>
      <c r="F3207" s="2">
        <f t="shared" si="671"/>
        <v>2</v>
      </c>
      <c r="G3207" s="2">
        <f t="shared" si="671"/>
        <v>3</v>
      </c>
      <c r="H3207" s="2">
        <f t="shared" si="671"/>
        <v>1</v>
      </c>
      <c r="I3207" s="2">
        <f t="shared" si="668"/>
        <v>3</v>
      </c>
      <c r="J3207" s="2" cm="1">
        <f t="array" ref="J3207">INT(_xlfn.XLOOKUP($E3207,消耗中转!$C$10:$C$21,_xlfn.XLOOKUP($I3207,消耗中转!$F$6:$K$6,消耗中转!$F$10:$K$21)))</f>
        <v>48000</v>
      </c>
      <c r="K3207" s="2" cm="1">
        <f t="array" ref="K3207">INT(IF(I3207=0,
_xlfn.XLOOKUP(0,消耗中转!$F$6:$K$6,_xlfn.XLOOKUP(E3207,消耗中转!$C$10:$C$21,消耗中转!$F$10:$K$21)),
_xlfn.XLOOKUP(I3207,消耗中转!$F$6:$K$6,_xlfn.XLOOKUP(E3207,消耗中转!$C$10:$C$21,消耗中转!$F$10:$K$21))+_xlfn.XLOOKUP(0,消耗中转!$F$6:$K$6,_xlfn.XLOOKUP(E3207,消耗中转!$C$10:$C$21,消耗中转!$F$10:$K$21))))</f>
        <v>52000</v>
      </c>
      <c r="L3207" s="2" cm="1">
        <f t="array" ref="L3207">_xlfn.XLOOKUP(I3207,消耗中转!$E$25:$J$25,_xlfn.XLOOKUP(E3207,消耗中转!$C$29:$C$40,消耗中转!$E$29:$J$40))</f>
        <v>1.3</v>
      </c>
    </row>
    <row r="3208" spans="1:12" x14ac:dyDescent="0.15">
      <c r="A3208" s="27">
        <f t="shared" si="672"/>
        <v>600823209003</v>
      </c>
      <c r="B3208" s="27">
        <f t="shared" si="673"/>
        <v>600823209003</v>
      </c>
      <c r="C3208" s="2">
        <f t="shared" si="665"/>
        <v>6008232090</v>
      </c>
      <c r="D3208" s="4">
        <f>_xlfn.XLOOKUP(E3208,[1]战斗中转!$D$8:$D$19,[1]战斗中转!$F$8:$F$19)</f>
        <v>90</v>
      </c>
      <c r="E3208" s="2">
        <f t="shared" si="670"/>
        <v>8</v>
      </c>
      <c r="F3208" s="2">
        <f t="shared" si="671"/>
        <v>2</v>
      </c>
      <c r="G3208" s="2">
        <f t="shared" si="671"/>
        <v>3</v>
      </c>
      <c r="H3208" s="2">
        <f t="shared" si="671"/>
        <v>2</v>
      </c>
      <c r="I3208" s="2">
        <f t="shared" si="668"/>
        <v>3</v>
      </c>
      <c r="J3208" s="2" cm="1">
        <f t="array" ref="J3208">INT(_xlfn.XLOOKUP($E3208,消耗中转!$C$10:$C$21,_xlfn.XLOOKUP($I3208,消耗中转!$F$6:$K$6,消耗中转!$F$10:$K$21)))</f>
        <v>48000</v>
      </c>
      <c r="K3208" s="2" cm="1">
        <f t="array" ref="K3208">INT(IF(I3208=0,
_xlfn.XLOOKUP(0,消耗中转!$F$6:$K$6,_xlfn.XLOOKUP(E3208,消耗中转!$C$10:$C$21,消耗中转!$F$10:$K$21)),
_xlfn.XLOOKUP(I3208,消耗中转!$F$6:$K$6,_xlfn.XLOOKUP(E3208,消耗中转!$C$10:$C$21,消耗中转!$F$10:$K$21))+_xlfn.XLOOKUP(0,消耗中转!$F$6:$K$6,_xlfn.XLOOKUP(E3208,消耗中转!$C$10:$C$21,消耗中转!$F$10:$K$21))))</f>
        <v>52000</v>
      </c>
      <c r="L3208" s="2" cm="1">
        <f t="array" ref="L3208">_xlfn.XLOOKUP(I3208,消耗中转!$E$25:$J$25,_xlfn.XLOOKUP(E3208,消耗中转!$C$29:$C$40,消耗中转!$E$29:$J$40))</f>
        <v>1.3</v>
      </c>
    </row>
    <row r="3209" spans="1:12" x14ac:dyDescent="0.15">
      <c r="A3209" s="27">
        <f t="shared" si="672"/>
        <v>600823309003</v>
      </c>
      <c r="B3209" s="27">
        <f t="shared" si="673"/>
        <v>600823309003</v>
      </c>
      <c r="C3209" s="2">
        <f t="shared" si="665"/>
        <v>6008233090</v>
      </c>
      <c r="D3209" s="4">
        <f>_xlfn.XLOOKUP(E3209,[1]战斗中转!$D$8:$D$19,[1]战斗中转!$F$8:$F$19)</f>
        <v>90</v>
      </c>
      <c r="E3209" s="2">
        <f t="shared" si="670"/>
        <v>8</v>
      </c>
      <c r="F3209" s="2">
        <f t="shared" si="671"/>
        <v>2</v>
      </c>
      <c r="G3209" s="2">
        <f t="shared" si="671"/>
        <v>3</v>
      </c>
      <c r="H3209" s="2">
        <f t="shared" si="671"/>
        <v>3</v>
      </c>
      <c r="I3209" s="2">
        <f t="shared" si="668"/>
        <v>3</v>
      </c>
      <c r="J3209" s="2" cm="1">
        <f t="array" ref="J3209">INT(_xlfn.XLOOKUP($E3209,消耗中转!$C$10:$C$21,_xlfn.XLOOKUP($I3209,消耗中转!$F$6:$K$6,消耗中转!$F$10:$K$21)))</f>
        <v>48000</v>
      </c>
      <c r="K3209" s="2" cm="1">
        <f t="array" ref="K3209">INT(IF(I3209=0,
_xlfn.XLOOKUP(0,消耗中转!$F$6:$K$6,_xlfn.XLOOKUP(E3209,消耗中转!$C$10:$C$21,消耗中转!$F$10:$K$21)),
_xlfn.XLOOKUP(I3209,消耗中转!$F$6:$K$6,_xlfn.XLOOKUP(E3209,消耗中转!$C$10:$C$21,消耗中转!$F$10:$K$21))+_xlfn.XLOOKUP(0,消耗中转!$F$6:$K$6,_xlfn.XLOOKUP(E3209,消耗中转!$C$10:$C$21,消耗中转!$F$10:$K$21))))</f>
        <v>52000</v>
      </c>
      <c r="L3209" s="2" cm="1">
        <f t="array" ref="L3209">_xlfn.XLOOKUP(I3209,消耗中转!$E$25:$J$25,_xlfn.XLOOKUP(E3209,消耗中转!$C$29:$C$40,消耗中转!$E$29:$J$40))</f>
        <v>1.3</v>
      </c>
    </row>
    <row r="3210" spans="1:12" x14ac:dyDescent="0.15">
      <c r="A3210" s="27">
        <f t="shared" si="672"/>
        <v>600823409003</v>
      </c>
      <c r="B3210" s="27">
        <f t="shared" si="673"/>
        <v>600823409003</v>
      </c>
      <c r="C3210" s="2">
        <f t="shared" si="665"/>
        <v>6008234090</v>
      </c>
      <c r="D3210" s="4">
        <f>_xlfn.XLOOKUP(E3210,[1]战斗中转!$D$8:$D$19,[1]战斗中转!$F$8:$F$19)</f>
        <v>90</v>
      </c>
      <c r="E3210" s="2">
        <f t="shared" si="670"/>
        <v>8</v>
      </c>
      <c r="F3210" s="2">
        <f t="shared" si="671"/>
        <v>2</v>
      </c>
      <c r="G3210" s="2">
        <f t="shared" si="671"/>
        <v>3</v>
      </c>
      <c r="H3210" s="2">
        <f t="shared" si="671"/>
        <v>4</v>
      </c>
      <c r="I3210" s="2">
        <f t="shared" si="668"/>
        <v>3</v>
      </c>
      <c r="J3210" s="2" cm="1">
        <f t="array" ref="J3210">INT(_xlfn.XLOOKUP($E3210,消耗中转!$C$10:$C$21,_xlfn.XLOOKUP($I3210,消耗中转!$F$6:$K$6,消耗中转!$F$10:$K$21)))</f>
        <v>48000</v>
      </c>
      <c r="K3210" s="2" cm="1">
        <f t="array" ref="K3210">INT(IF(I3210=0,
_xlfn.XLOOKUP(0,消耗中转!$F$6:$K$6,_xlfn.XLOOKUP(E3210,消耗中转!$C$10:$C$21,消耗中转!$F$10:$K$21)),
_xlfn.XLOOKUP(I3210,消耗中转!$F$6:$K$6,_xlfn.XLOOKUP(E3210,消耗中转!$C$10:$C$21,消耗中转!$F$10:$K$21))+_xlfn.XLOOKUP(0,消耗中转!$F$6:$K$6,_xlfn.XLOOKUP(E3210,消耗中转!$C$10:$C$21,消耗中转!$F$10:$K$21))))</f>
        <v>52000</v>
      </c>
      <c r="L3210" s="2" cm="1">
        <f t="array" ref="L3210">_xlfn.XLOOKUP(I3210,消耗中转!$E$25:$J$25,_xlfn.XLOOKUP(E3210,消耗中转!$C$29:$C$40,消耗中转!$E$29:$J$40))</f>
        <v>1.3</v>
      </c>
    </row>
    <row r="3211" spans="1:12" x14ac:dyDescent="0.15">
      <c r="A3211" s="27">
        <f t="shared" si="672"/>
        <v>600831109003</v>
      </c>
      <c r="B3211" s="27">
        <f t="shared" si="673"/>
        <v>600831109003</v>
      </c>
      <c r="C3211" s="2">
        <f t="shared" si="665"/>
        <v>6008311090</v>
      </c>
      <c r="D3211" s="4">
        <f>_xlfn.XLOOKUP(E3211,[1]战斗中转!$D$8:$D$19,[1]战斗中转!$F$8:$F$19)</f>
        <v>90</v>
      </c>
      <c r="E3211" s="2">
        <f t="shared" si="670"/>
        <v>8</v>
      </c>
      <c r="F3211" s="2">
        <f t="shared" si="671"/>
        <v>3</v>
      </c>
      <c r="G3211" s="2">
        <f t="shared" si="671"/>
        <v>1</v>
      </c>
      <c r="H3211" s="2">
        <f t="shared" si="671"/>
        <v>1</v>
      </c>
      <c r="I3211" s="2">
        <f t="shared" si="668"/>
        <v>3</v>
      </c>
      <c r="J3211" s="2" cm="1">
        <f t="array" ref="J3211">INT(_xlfn.XLOOKUP($E3211,消耗中转!$C$10:$C$21,_xlfn.XLOOKUP($I3211,消耗中转!$F$6:$K$6,消耗中转!$F$10:$K$21)))</f>
        <v>48000</v>
      </c>
      <c r="K3211" s="2" cm="1">
        <f t="array" ref="K3211">INT(IF(I3211=0,
_xlfn.XLOOKUP(0,消耗中转!$F$6:$K$6,_xlfn.XLOOKUP(E3211,消耗中转!$C$10:$C$21,消耗中转!$F$10:$K$21)),
_xlfn.XLOOKUP(I3211,消耗中转!$F$6:$K$6,_xlfn.XLOOKUP(E3211,消耗中转!$C$10:$C$21,消耗中转!$F$10:$K$21))+_xlfn.XLOOKUP(0,消耗中转!$F$6:$K$6,_xlfn.XLOOKUP(E3211,消耗中转!$C$10:$C$21,消耗中转!$F$10:$K$21))))</f>
        <v>52000</v>
      </c>
      <c r="L3211" s="2" cm="1">
        <f t="array" ref="L3211">_xlfn.XLOOKUP(I3211,消耗中转!$E$25:$J$25,_xlfn.XLOOKUP(E3211,消耗中转!$C$29:$C$40,消耗中转!$E$29:$J$40))</f>
        <v>1.3</v>
      </c>
    </row>
    <row r="3212" spans="1:12" x14ac:dyDescent="0.15">
      <c r="A3212" s="27">
        <f t="shared" si="672"/>
        <v>600831209003</v>
      </c>
      <c r="B3212" s="27">
        <f t="shared" si="673"/>
        <v>600831209003</v>
      </c>
      <c r="C3212" s="2">
        <f t="shared" si="665"/>
        <v>6008312090</v>
      </c>
      <c r="D3212" s="4">
        <f>_xlfn.XLOOKUP(E3212,[1]战斗中转!$D$8:$D$19,[1]战斗中转!$F$8:$F$19)</f>
        <v>90</v>
      </c>
      <c r="E3212" s="2">
        <f t="shared" si="670"/>
        <v>8</v>
      </c>
      <c r="F3212" s="2">
        <f t="shared" si="671"/>
        <v>3</v>
      </c>
      <c r="G3212" s="2">
        <f t="shared" si="671"/>
        <v>1</v>
      </c>
      <c r="H3212" s="2">
        <f t="shared" si="671"/>
        <v>2</v>
      </c>
      <c r="I3212" s="2">
        <f t="shared" si="668"/>
        <v>3</v>
      </c>
      <c r="J3212" s="2" cm="1">
        <f t="array" ref="J3212">INT(_xlfn.XLOOKUP($E3212,消耗中转!$C$10:$C$21,_xlfn.XLOOKUP($I3212,消耗中转!$F$6:$K$6,消耗中转!$F$10:$K$21)))</f>
        <v>48000</v>
      </c>
      <c r="K3212" s="2" cm="1">
        <f t="array" ref="K3212">INT(IF(I3212=0,
_xlfn.XLOOKUP(0,消耗中转!$F$6:$K$6,_xlfn.XLOOKUP(E3212,消耗中转!$C$10:$C$21,消耗中转!$F$10:$K$21)),
_xlfn.XLOOKUP(I3212,消耗中转!$F$6:$K$6,_xlfn.XLOOKUP(E3212,消耗中转!$C$10:$C$21,消耗中转!$F$10:$K$21))+_xlfn.XLOOKUP(0,消耗中转!$F$6:$K$6,_xlfn.XLOOKUP(E3212,消耗中转!$C$10:$C$21,消耗中转!$F$10:$K$21))))</f>
        <v>52000</v>
      </c>
      <c r="L3212" s="2" cm="1">
        <f t="array" ref="L3212">_xlfn.XLOOKUP(I3212,消耗中转!$E$25:$J$25,_xlfn.XLOOKUP(E3212,消耗中转!$C$29:$C$40,消耗中转!$E$29:$J$40))</f>
        <v>1.3</v>
      </c>
    </row>
    <row r="3213" spans="1:12" x14ac:dyDescent="0.15">
      <c r="A3213" s="27">
        <f t="shared" si="672"/>
        <v>600831309003</v>
      </c>
      <c r="B3213" s="27">
        <f t="shared" si="673"/>
        <v>600831309003</v>
      </c>
      <c r="C3213" s="2">
        <f t="shared" si="665"/>
        <v>6008313090</v>
      </c>
      <c r="D3213" s="4">
        <f>_xlfn.XLOOKUP(E3213,[1]战斗中转!$D$8:$D$19,[1]战斗中转!$F$8:$F$19)</f>
        <v>90</v>
      </c>
      <c r="E3213" s="2">
        <f t="shared" si="670"/>
        <v>8</v>
      </c>
      <c r="F3213" s="2">
        <f t="shared" si="671"/>
        <v>3</v>
      </c>
      <c r="G3213" s="2">
        <f t="shared" si="671"/>
        <v>1</v>
      </c>
      <c r="H3213" s="2">
        <f t="shared" si="671"/>
        <v>3</v>
      </c>
      <c r="I3213" s="2">
        <f t="shared" si="668"/>
        <v>3</v>
      </c>
      <c r="J3213" s="2" cm="1">
        <f t="array" ref="J3213">INT(_xlfn.XLOOKUP($E3213,消耗中转!$C$10:$C$21,_xlfn.XLOOKUP($I3213,消耗中转!$F$6:$K$6,消耗中转!$F$10:$K$21)))</f>
        <v>48000</v>
      </c>
      <c r="K3213" s="2" cm="1">
        <f t="array" ref="K3213">INT(IF(I3213=0,
_xlfn.XLOOKUP(0,消耗中转!$F$6:$K$6,_xlfn.XLOOKUP(E3213,消耗中转!$C$10:$C$21,消耗中转!$F$10:$K$21)),
_xlfn.XLOOKUP(I3213,消耗中转!$F$6:$K$6,_xlfn.XLOOKUP(E3213,消耗中转!$C$10:$C$21,消耗中转!$F$10:$K$21))+_xlfn.XLOOKUP(0,消耗中转!$F$6:$K$6,_xlfn.XLOOKUP(E3213,消耗中转!$C$10:$C$21,消耗中转!$F$10:$K$21))))</f>
        <v>52000</v>
      </c>
      <c r="L3213" s="2" cm="1">
        <f t="array" ref="L3213">_xlfn.XLOOKUP(I3213,消耗中转!$E$25:$J$25,_xlfn.XLOOKUP(E3213,消耗中转!$C$29:$C$40,消耗中转!$E$29:$J$40))</f>
        <v>1.3</v>
      </c>
    </row>
    <row r="3214" spans="1:12" x14ac:dyDescent="0.15">
      <c r="A3214" s="27">
        <f t="shared" si="672"/>
        <v>600831409003</v>
      </c>
      <c r="B3214" s="27">
        <f t="shared" si="673"/>
        <v>600831409003</v>
      </c>
      <c r="C3214" s="2">
        <f t="shared" si="665"/>
        <v>6008314090</v>
      </c>
      <c r="D3214" s="4">
        <f>_xlfn.XLOOKUP(E3214,[1]战斗中转!$D$8:$D$19,[1]战斗中转!$F$8:$F$19)</f>
        <v>90</v>
      </c>
      <c r="E3214" s="2">
        <f t="shared" si="670"/>
        <v>8</v>
      </c>
      <c r="F3214" s="2">
        <f t="shared" si="671"/>
        <v>3</v>
      </c>
      <c r="G3214" s="2">
        <f t="shared" si="671"/>
        <v>1</v>
      </c>
      <c r="H3214" s="2">
        <f t="shared" si="671"/>
        <v>4</v>
      </c>
      <c r="I3214" s="2">
        <f t="shared" si="668"/>
        <v>3</v>
      </c>
      <c r="J3214" s="2" cm="1">
        <f t="array" ref="J3214">INT(_xlfn.XLOOKUP($E3214,消耗中转!$C$10:$C$21,_xlfn.XLOOKUP($I3214,消耗中转!$F$6:$K$6,消耗中转!$F$10:$K$21)))</f>
        <v>48000</v>
      </c>
      <c r="K3214" s="2" cm="1">
        <f t="array" ref="K3214">INT(IF(I3214=0,
_xlfn.XLOOKUP(0,消耗中转!$F$6:$K$6,_xlfn.XLOOKUP(E3214,消耗中转!$C$10:$C$21,消耗中转!$F$10:$K$21)),
_xlfn.XLOOKUP(I3214,消耗中转!$F$6:$K$6,_xlfn.XLOOKUP(E3214,消耗中转!$C$10:$C$21,消耗中转!$F$10:$K$21))+_xlfn.XLOOKUP(0,消耗中转!$F$6:$K$6,_xlfn.XLOOKUP(E3214,消耗中转!$C$10:$C$21,消耗中转!$F$10:$K$21))))</f>
        <v>52000</v>
      </c>
      <c r="L3214" s="2" cm="1">
        <f t="array" ref="L3214">_xlfn.XLOOKUP(I3214,消耗中转!$E$25:$J$25,_xlfn.XLOOKUP(E3214,消耗中转!$C$29:$C$40,消耗中转!$E$29:$J$40))</f>
        <v>1.3</v>
      </c>
    </row>
    <row r="3215" spans="1:12" x14ac:dyDescent="0.15">
      <c r="A3215" s="27">
        <f t="shared" si="672"/>
        <v>600832109003</v>
      </c>
      <c r="B3215" s="27">
        <f t="shared" si="673"/>
        <v>600832109003</v>
      </c>
      <c r="C3215" s="2">
        <f t="shared" si="665"/>
        <v>6008321090</v>
      </c>
      <c r="D3215" s="4">
        <f>_xlfn.XLOOKUP(E3215,[1]战斗中转!$D$8:$D$19,[1]战斗中转!$F$8:$F$19)</f>
        <v>90</v>
      </c>
      <c r="E3215" s="2">
        <f t="shared" si="670"/>
        <v>8</v>
      </c>
      <c r="F3215" s="2">
        <f t="shared" si="671"/>
        <v>3</v>
      </c>
      <c r="G3215" s="2">
        <f t="shared" si="671"/>
        <v>2</v>
      </c>
      <c r="H3215" s="2">
        <f t="shared" si="671"/>
        <v>1</v>
      </c>
      <c r="I3215" s="2">
        <f t="shared" si="668"/>
        <v>3</v>
      </c>
      <c r="J3215" s="2" cm="1">
        <f t="array" ref="J3215">INT(_xlfn.XLOOKUP($E3215,消耗中转!$C$10:$C$21,_xlfn.XLOOKUP($I3215,消耗中转!$F$6:$K$6,消耗中转!$F$10:$K$21)))</f>
        <v>48000</v>
      </c>
      <c r="K3215" s="2" cm="1">
        <f t="array" ref="K3215">INT(IF(I3215=0,
_xlfn.XLOOKUP(0,消耗中转!$F$6:$K$6,_xlfn.XLOOKUP(E3215,消耗中转!$C$10:$C$21,消耗中转!$F$10:$K$21)),
_xlfn.XLOOKUP(I3215,消耗中转!$F$6:$K$6,_xlfn.XLOOKUP(E3215,消耗中转!$C$10:$C$21,消耗中转!$F$10:$K$21))+_xlfn.XLOOKUP(0,消耗中转!$F$6:$K$6,_xlfn.XLOOKUP(E3215,消耗中转!$C$10:$C$21,消耗中转!$F$10:$K$21))))</f>
        <v>52000</v>
      </c>
      <c r="L3215" s="2" cm="1">
        <f t="array" ref="L3215">_xlfn.XLOOKUP(I3215,消耗中转!$E$25:$J$25,_xlfn.XLOOKUP(E3215,消耗中转!$C$29:$C$40,消耗中转!$E$29:$J$40))</f>
        <v>1.3</v>
      </c>
    </row>
    <row r="3216" spans="1:12" x14ac:dyDescent="0.15">
      <c r="A3216" s="27">
        <f t="shared" si="672"/>
        <v>600832209003</v>
      </c>
      <c r="B3216" s="27">
        <f t="shared" si="673"/>
        <v>600832209003</v>
      </c>
      <c r="C3216" s="2">
        <f t="shared" ref="C3216:C3279" si="674">IF(F3216=100,60*10^8+E3216*10^6+9*10^5+G3216*10^4+H3216*10^3+D3216,60*10^8+E3216*10^6+F3216*10^5+G3216*10^4+H3216*10^3+D3216)</f>
        <v>6008322090</v>
      </c>
      <c r="D3216" s="4">
        <f>_xlfn.XLOOKUP(E3216,[1]战斗中转!$D$8:$D$19,[1]战斗中转!$F$8:$F$19)</f>
        <v>90</v>
      </c>
      <c r="E3216" s="2">
        <f t="shared" si="670"/>
        <v>8</v>
      </c>
      <c r="F3216" s="2">
        <f t="shared" si="671"/>
        <v>3</v>
      </c>
      <c r="G3216" s="2">
        <f t="shared" si="671"/>
        <v>2</v>
      </c>
      <c r="H3216" s="2">
        <f t="shared" si="671"/>
        <v>2</v>
      </c>
      <c r="I3216" s="2">
        <f t="shared" si="668"/>
        <v>3</v>
      </c>
      <c r="J3216" s="2" cm="1">
        <f t="array" ref="J3216">INT(_xlfn.XLOOKUP($E3216,消耗中转!$C$10:$C$21,_xlfn.XLOOKUP($I3216,消耗中转!$F$6:$K$6,消耗中转!$F$10:$K$21)))</f>
        <v>48000</v>
      </c>
      <c r="K3216" s="2" cm="1">
        <f t="array" ref="K3216">INT(IF(I3216=0,
_xlfn.XLOOKUP(0,消耗中转!$F$6:$K$6,_xlfn.XLOOKUP(E3216,消耗中转!$C$10:$C$21,消耗中转!$F$10:$K$21)),
_xlfn.XLOOKUP(I3216,消耗中转!$F$6:$K$6,_xlfn.XLOOKUP(E3216,消耗中转!$C$10:$C$21,消耗中转!$F$10:$K$21))+_xlfn.XLOOKUP(0,消耗中转!$F$6:$K$6,_xlfn.XLOOKUP(E3216,消耗中转!$C$10:$C$21,消耗中转!$F$10:$K$21))))</f>
        <v>52000</v>
      </c>
      <c r="L3216" s="2" cm="1">
        <f t="array" ref="L3216">_xlfn.XLOOKUP(I3216,消耗中转!$E$25:$J$25,_xlfn.XLOOKUP(E3216,消耗中转!$C$29:$C$40,消耗中转!$E$29:$J$40))</f>
        <v>1.3</v>
      </c>
    </row>
    <row r="3217" spans="1:12" x14ac:dyDescent="0.15">
      <c r="A3217" s="27">
        <f t="shared" si="672"/>
        <v>600832309003</v>
      </c>
      <c r="B3217" s="27">
        <f t="shared" si="673"/>
        <v>600832309003</v>
      </c>
      <c r="C3217" s="2">
        <f t="shared" si="674"/>
        <v>6008323090</v>
      </c>
      <c r="D3217" s="4">
        <f>_xlfn.XLOOKUP(E3217,[1]战斗中转!$D$8:$D$19,[1]战斗中转!$F$8:$F$19)</f>
        <v>90</v>
      </c>
      <c r="E3217" s="2">
        <f t="shared" si="670"/>
        <v>8</v>
      </c>
      <c r="F3217" s="2">
        <f t="shared" si="671"/>
        <v>3</v>
      </c>
      <c r="G3217" s="2">
        <f t="shared" si="671"/>
        <v>2</v>
      </c>
      <c r="H3217" s="2">
        <f t="shared" si="671"/>
        <v>3</v>
      </c>
      <c r="I3217" s="2">
        <f t="shared" si="668"/>
        <v>3</v>
      </c>
      <c r="J3217" s="2" cm="1">
        <f t="array" ref="J3217">INT(_xlfn.XLOOKUP($E3217,消耗中转!$C$10:$C$21,_xlfn.XLOOKUP($I3217,消耗中转!$F$6:$K$6,消耗中转!$F$10:$K$21)))</f>
        <v>48000</v>
      </c>
      <c r="K3217" s="2" cm="1">
        <f t="array" ref="K3217">INT(IF(I3217=0,
_xlfn.XLOOKUP(0,消耗中转!$F$6:$K$6,_xlfn.XLOOKUP(E3217,消耗中转!$C$10:$C$21,消耗中转!$F$10:$K$21)),
_xlfn.XLOOKUP(I3217,消耗中转!$F$6:$K$6,_xlfn.XLOOKUP(E3217,消耗中转!$C$10:$C$21,消耗中转!$F$10:$K$21))+_xlfn.XLOOKUP(0,消耗中转!$F$6:$K$6,_xlfn.XLOOKUP(E3217,消耗中转!$C$10:$C$21,消耗中转!$F$10:$K$21))))</f>
        <v>52000</v>
      </c>
      <c r="L3217" s="2" cm="1">
        <f t="array" ref="L3217">_xlfn.XLOOKUP(I3217,消耗中转!$E$25:$J$25,_xlfn.XLOOKUP(E3217,消耗中转!$C$29:$C$40,消耗中转!$E$29:$J$40))</f>
        <v>1.3</v>
      </c>
    </row>
    <row r="3218" spans="1:12" x14ac:dyDescent="0.15">
      <c r="A3218" s="27">
        <f t="shared" si="672"/>
        <v>600832409003</v>
      </c>
      <c r="B3218" s="27">
        <f t="shared" si="673"/>
        <v>600832409003</v>
      </c>
      <c r="C3218" s="2">
        <f t="shared" si="674"/>
        <v>6008324090</v>
      </c>
      <c r="D3218" s="4">
        <f>_xlfn.XLOOKUP(E3218,[1]战斗中转!$D$8:$D$19,[1]战斗中转!$F$8:$F$19)</f>
        <v>90</v>
      </c>
      <c r="E3218" s="2">
        <f t="shared" si="670"/>
        <v>8</v>
      </c>
      <c r="F3218" s="2">
        <f t="shared" si="671"/>
        <v>3</v>
      </c>
      <c r="G3218" s="2">
        <f t="shared" si="671"/>
        <v>2</v>
      </c>
      <c r="H3218" s="2">
        <f t="shared" si="671"/>
        <v>4</v>
      </c>
      <c r="I3218" s="2">
        <f t="shared" si="668"/>
        <v>3</v>
      </c>
      <c r="J3218" s="2" cm="1">
        <f t="array" ref="J3218">INT(_xlfn.XLOOKUP($E3218,消耗中转!$C$10:$C$21,_xlfn.XLOOKUP($I3218,消耗中转!$F$6:$K$6,消耗中转!$F$10:$K$21)))</f>
        <v>48000</v>
      </c>
      <c r="K3218" s="2" cm="1">
        <f t="array" ref="K3218">INT(IF(I3218=0,
_xlfn.XLOOKUP(0,消耗中转!$F$6:$K$6,_xlfn.XLOOKUP(E3218,消耗中转!$C$10:$C$21,消耗中转!$F$10:$K$21)),
_xlfn.XLOOKUP(I3218,消耗中转!$F$6:$K$6,_xlfn.XLOOKUP(E3218,消耗中转!$C$10:$C$21,消耗中转!$F$10:$K$21))+_xlfn.XLOOKUP(0,消耗中转!$F$6:$K$6,_xlfn.XLOOKUP(E3218,消耗中转!$C$10:$C$21,消耗中转!$F$10:$K$21))))</f>
        <v>52000</v>
      </c>
      <c r="L3218" s="2" cm="1">
        <f t="array" ref="L3218">_xlfn.XLOOKUP(I3218,消耗中转!$E$25:$J$25,_xlfn.XLOOKUP(E3218,消耗中转!$C$29:$C$40,消耗中转!$E$29:$J$40))</f>
        <v>1.3</v>
      </c>
    </row>
    <row r="3219" spans="1:12" x14ac:dyDescent="0.15">
      <c r="A3219" s="27">
        <f t="shared" si="672"/>
        <v>600833109003</v>
      </c>
      <c r="B3219" s="27">
        <f t="shared" si="673"/>
        <v>600833109003</v>
      </c>
      <c r="C3219" s="2">
        <f t="shared" si="674"/>
        <v>6008331090</v>
      </c>
      <c r="D3219" s="4">
        <f>_xlfn.XLOOKUP(E3219,[1]战斗中转!$D$8:$D$19,[1]战斗中转!$F$8:$F$19)</f>
        <v>90</v>
      </c>
      <c r="E3219" s="2">
        <f t="shared" si="670"/>
        <v>8</v>
      </c>
      <c r="F3219" s="2">
        <f t="shared" si="671"/>
        <v>3</v>
      </c>
      <c r="G3219" s="2">
        <f t="shared" si="671"/>
        <v>3</v>
      </c>
      <c r="H3219" s="2">
        <f t="shared" si="671"/>
        <v>1</v>
      </c>
      <c r="I3219" s="2">
        <f t="shared" si="668"/>
        <v>3</v>
      </c>
      <c r="J3219" s="2" cm="1">
        <f t="array" ref="J3219">INT(_xlfn.XLOOKUP($E3219,消耗中转!$C$10:$C$21,_xlfn.XLOOKUP($I3219,消耗中转!$F$6:$K$6,消耗中转!$F$10:$K$21)))</f>
        <v>48000</v>
      </c>
      <c r="K3219" s="2" cm="1">
        <f t="array" ref="K3219">INT(IF(I3219=0,
_xlfn.XLOOKUP(0,消耗中转!$F$6:$K$6,_xlfn.XLOOKUP(E3219,消耗中转!$C$10:$C$21,消耗中转!$F$10:$K$21)),
_xlfn.XLOOKUP(I3219,消耗中转!$F$6:$K$6,_xlfn.XLOOKUP(E3219,消耗中转!$C$10:$C$21,消耗中转!$F$10:$K$21))+_xlfn.XLOOKUP(0,消耗中转!$F$6:$K$6,_xlfn.XLOOKUP(E3219,消耗中转!$C$10:$C$21,消耗中转!$F$10:$K$21))))</f>
        <v>52000</v>
      </c>
      <c r="L3219" s="2" cm="1">
        <f t="array" ref="L3219">_xlfn.XLOOKUP(I3219,消耗中转!$E$25:$J$25,_xlfn.XLOOKUP(E3219,消耗中转!$C$29:$C$40,消耗中转!$E$29:$J$40))</f>
        <v>1.3</v>
      </c>
    </row>
    <row r="3220" spans="1:12" x14ac:dyDescent="0.15">
      <c r="A3220" s="27">
        <f t="shared" si="672"/>
        <v>600833209003</v>
      </c>
      <c r="B3220" s="27">
        <f t="shared" si="673"/>
        <v>600833209003</v>
      </c>
      <c r="C3220" s="2">
        <f t="shared" si="674"/>
        <v>6008332090</v>
      </c>
      <c r="D3220" s="4">
        <f>_xlfn.XLOOKUP(E3220,[1]战斗中转!$D$8:$D$19,[1]战斗中转!$F$8:$F$19)</f>
        <v>90</v>
      </c>
      <c r="E3220" s="2">
        <f t="shared" si="670"/>
        <v>8</v>
      </c>
      <c r="F3220" s="2">
        <f t="shared" si="671"/>
        <v>3</v>
      </c>
      <c r="G3220" s="2">
        <f t="shared" si="671"/>
        <v>3</v>
      </c>
      <c r="H3220" s="2">
        <f t="shared" si="671"/>
        <v>2</v>
      </c>
      <c r="I3220" s="2">
        <f t="shared" si="668"/>
        <v>3</v>
      </c>
      <c r="J3220" s="2" cm="1">
        <f t="array" ref="J3220">INT(_xlfn.XLOOKUP($E3220,消耗中转!$C$10:$C$21,_xlfn.XLOOKUP($I3220,消耗中转!$F$6:$K$6,消耗中转!$F$10:$K$21)))</f>
        <v>48000</v>
      </c>
      <c r="K3220" s="2" cm="1">
        <f t="array" ref="K3220">INT(IF(I3220=0,
_xlfn.XLOOKUP(0,消耗中转!$F$6:$K$6,_xlfn.XLOOKUP(E3220,消耗中转!$C$10:$C$21,消耗中转!$F$10:$K$21)),
_xlfn.XLOOKUP(I3220,消耗中转!$F$6:$K$6,_xlfn.XLOOKUP(E3220,消耗中转!$C$10:$C$21,消耗中转!$F$10:$K$21))+_xlfn.XLOOKUP(0,消耗中转!$F$6:$K$6,_xlfn.XLOOKUP(E3220,消耗中转!$C$10:$C$21,消耗中转!$F$10:$K$21))))</f>
        <v>52000</v>
      </c>
      <c r="L3220" s="2" cm="1">
        <f t="array" ref="L3220">_xlfn.XLOOKUP(I3220,消耗中转!$E$25:$J$25,_xlfn.XLOOKUP(E3220,消耗中转!$C$29:$C$40,消耗中转!$E$29:$J$40))</f>
        <v>1.3</v>
      </c>
    </row>
    <row r="3221" spans="1:12" x14ac:dyDescent="0.15">
      <c r="A3221" s="27">
        <f t="shared" si="672"/>
        <v>600833309003</v>
      </c>
      <c r="B3221" s="27">
        <f t="shared" si="673"/>
        <v>600833309003</v>
      </c>
      <c r="C3221" s="2">
        <f t="shared" si="674"/>
        <v>6008333090</v>
      </c>
      <c r="D3221" s="4">
        <f>_xlfn.XLOOKUP(E3221,[1]战斗中转!$D$8:$D$19,[1]战斗中转!$F$8:$F$19)</f>
        <v>90</v>
      </c>
      <c r="E3221" s="2">
        <f t="shared" si="670"/>
        <v>8</v>
      </c>
      <c r="F3221" s="2">
        <f t="shared" si="671"/>
        <v>3</v>
      </c>
      <c r="G3221" s="2">
        <f t="shared" si="671"/>
        <v>3</v>
      </c>
      <c r="H3221" s="2">
        <f t="shared" si="671"/>
        <v>3</v>
      </c>
      <c r="I3221" s="2">
        <f t="shared" si="668"/>
        <v>3</v>
      </c>
      <c r="J3221" s="2" cm="1">
        <f t="array" ref="J3221">INT(_xlfn.XLOOKUP($E3221,消耗中转!$C$10:$C$21,_xlfn.XLOOKUP($I3221,消耗中转!$F$6:$K$6,消耗中转!$F$10:$K$21)))</f>
        <v>48000</v>
      </c>
      <c r="K3221" s="2" cm="1">
        <f t="array" ref="K3221">INT(IF(I3221=0,
_xlfn.XLOOKUP(0,消耗中转!$F$6:$K$6,_xlfn.XLOOKUP(E3221,消耗中转!$C$10:$C$21,消耗中转!$F$10:$K$21)),
_xlfn.XLOOKUP(I3221,消耗中转!$F$6:$K$6,_xlfn.XLOOKUP(E3221,消耗中转!$C$10:$C$21,消耗中转!$F$10:$K$21))+_xlfn.XLOOKUP(0,消耗中转!$F$6:$K$6,_xlfn.XLOOKUP(E3221,消耗中转!$C$10:$C$21,消耗中转!$F$10:$K$21))))</f>
        <v>52000</v>
      </c>
      <c r="L3221" s="2" cm="1">
        <f t="array" ref="L3221">_xlfn.XLOOKUP(I3221,消耗中转!$E$25:$J$25,_xlfn.XLOOKUP(E3221,消耗中转!$C$29:$C$40,消耗中转!$E$29:$J$40))</f>
        <v>1.3</v>
      </c>
    </row>
    <row r="3222" spans="1:12" x14ac:dyDescent="0.15">
      <c r="A3222" s="27">
        <f t="shared" si="672"/>
        <v>600833409003</v>
      </c>
      <c r="B3222" s="27">
        <f t="shared" si="673"/>
        <v>600833409003</v>
      </c>
      <c r="C3222" s="2">
        <f t="shared" si="674"/>
        <v>6008334090</v>
      </c>
      <c r="D3222" s="4">
        <f>_xlfn.XLOOKUP(E3222,[1]战斗中转!$D$8:$D$19,[1]战斗中转!$F$8:$F$19)</f>
        <v>90</v>
      </c>
      <c r="E3222" s="2">
        <f t="shared" si="670"/>
        <v>8</v>
      </c>
      <c r="F3222" s="2">
        <f t="shared" si="671"/>
        <v>3</v>
      </c>
      <c r="G3222" s="2">
        <f t="shared" si="671"/>
        <v>3</v>
      </c>
      <c r="H3222" s="2">
        <f t="shared" si="671"/>
        <v>4</v>
      </c>
      <c r="I3222" s="2">
        <f t="shared" si="668"/>
        <v>3</v>
      </c>
      <c r="J3222" s="2" cm="1">
        <f t="array" ref="J3222">INT(_xlfn.XLOOKUP($E3222,消耗中转!$C$10:$C$21,_xlfn.XLOOKUP($I3222,消耗中转!$F$6:$K$6,消耗中转!$F$10:$K$21)))</f>
        <v>48000</v>
      </c>
      <c r="K3222" s="2" cm="1">
        <f t="array" ref="K3222">INT(IF(I3222=0,
_xlfn.XLOOKUP(0,消耗中转!$F$6:$K$6,_xlfn.XLOOKUP(E3222,消耗中转!$C$10:$C$21,消耗中转!$F$10:$K$21)),
_xlfn.XLOOKUP(I3222,消耗中转!$F$6:$K$6,_xlfn.XLOOKUP(E3222,消耗中转!$C$10:$C$21,消耗中转!$F$10:$K$21))+_xlfn.XLOOKUP(0,消耗中转!$F$6:$K$6,_xlfn.XLOOKUP(E3222,消耗中转!$C$10:$C$21,消耗中转!$F$10:$K$21))))</f>
        <v>52000</v>
      </c>
      <c r="L3222" s="2" cm="1">
        <f t="array" ref="L3222">_xlfn.XLOOKUP(I3222,消耗中转!$E$25:$J$25,_xlfn.XLOOKUP(E3222,消耗中转!$C$29:$C$40,消耗中转!$E$29:$J$40))</f>
        <v>1.3</v>
      </c>
    </row>
    <row r="3223" spans="1:12" x14ac:dyDescent="0.15">
      <c r="A3223" s="27">
        <f t="shared" si="672"/>
        <v>600841109003</v>
      </c>
      <c r="B3223" s="27">
        <f t="shared" si="673"/>
        <v>600841109003</v>
      </c>
      <c r="C3223" s="2">
        <f t="shared" si="674"/>
        <v>6008411090</v>
      </c>
      <c r="D3223" s="4">
        <f>_xlfn.XLOOKUP(E3223,[1]战斗中转!$D$8:$D$19,[1]战斗中转!$F$8:$F$19)</f>
        <v>90</v>
      </c>
      <c r="E3223" s="2">
        <f t="shared" si="670"/>
        <v>8</v>
      </c>
      <c r="F3223" s="2">
        <f t="shared" ref="F3223:H3242" si="675">F3151</f>
        <v>4</v>
      </c>
      <c r="G3223" s="2">
        <f t="shared" si="675"/>
        <v>1</v>
      </c>
      <c r="H3223" s="2">
        <f t="shared" si="675"/>
        <v>1</v>
      </c>
      <c r="I3223" s="2">
        <f t="shared" si="668"/>
        <v>3</v>
      </c>
      <c r="J3223" s="2" cm="1">
        <f t="array" ref="J3223">INT(_xlfn.XLOOKUP($E3223,消耗中转!$C$10:$C$21,_xlfn.XLOOKUP($I3223,消耗中转!$F$6:$K$6,消耗中转!$F$10:$K$21)))</f>
        <v>48000</v>
      </c>
      <c r="K3223" s="2" cm="1">
        <f t="array" ref="K3223">INT(IF(I3223=0,
_xlfn.XLOOKUP(0,消耗中转!$F$6:$K$6,_xlfn.XLOOKUP(E3223,消耗中转!$C$10:$C$21,消耗中转!$F$10:$K$21)),
_xlfn.XLOOKUP(I3223,消耗中转!$F$6:$K$6,_xlfn.XLOOKUP(E3223,消耗中转!$C$10:$C$21,消耗中转!$F$10:$K$21))+_xlfn.XLOOKUP(0,消耗中转!$F$6:$K$6,_xlfn.XLOOKUP(E3223,消耗中转!$C$10:$C$21,消耗中转!$F$10:$K$21))))</f>
        <v>52000</v>
      </c>
      <c r="L3223" s="2" cm="1">
        <f t="array" ref="L3223">_xlfn.XLOOKUP(I3223,消耗中转!$E$25:$J$25,_xlfn.XLOOKUP(E3223,消耗中转!$C$29:$C$40,消耗中转!$E$29:$J$40))</f>
        <v>1.3</v>
      </c>
    </row>
    <row r="3224" spans="1:12" x14ac:dyDescent="0.15">
      <c r="A3224" s="27">
        <f t="shared" si="672"/>
        <v>600841209003</v>
      </c>
      <c r="B3224" s="27">
        <f t="shared" si="673"/>
        <v>600841209003</v>
      </c>
      <c r="C3224" s="2">
        <f t="shared" si="674"/>
        <v>6008412090</v>
      </c>
      <c r="D3224" s="4">
        <f>_xlfn.XLOOKUP(E3224,[1]战斗中转!$D$8:$D$19,[1]战斗中转!$F$8:$F$19)</f>
        <v>90</v>
      </c>
      <c r="E3224" s="2">
        <f t="shared" si="670"/>
        <v>8</v>
      </c>
      <c r="F3224" s="2">
        <f t="shared" si="675"/>
        <v>4</v>
      </c>
      <c r="G3224" s="2">
        <f t="shared" si="675"/>
        <v>1</v>
      </c>
      <c r="H3224" s="2">
        <f t="shared" si="675"/>
        <v>2</v>
      </c>
      <c r="I3224" s="2">
        <f t="shared" si="668"/>
        <v>3</v>
      </c>
      <c r="J3224" s="2" cm="1">
        <f t="array" ref="J3224">INT(_xlfn.XLOOKUP($E3224,消耗中转!$C$10:$C$21,_xlfn.XLOOKUP($I3224,消耗中转!$F$6:$K$6,消耗中转!$F$10:$K$21)))</f>
        <v>48000</v>
      </c>
      <c r="K3224" s="2" cm="1">
        <f t="array" ref="K3224">INT(IF(I3224=0,
_xlfn.XLOOKUP(0,消耗中转!$F$6:$K$6,_xlfn.XLOOKUP(E3224,消耗中转!$C$10:$C$21,消耗中转!$F$10:$K$21)),
_xlfn.XLOOKUP(I3224,消耗中转!$F$6:$K$6,_xlfn.XLOOKUP(E3224,消耗中转!$C$10:$C$21,消耗中转!$F$10:$K$21))+_xlfn.XLOOKUP(0,消耗中转!$F$6:$K$6,_xlfn.XLOOKUP(E3224,消耗中转!$C$10:$C$21,消耗中转!$F$10:$K$21))))</f>
        <v>52000</v>
      </c>
      <c r="L3224" s="2" cm="1">
        <f t="array" ref="L3224">_xlfn.XLOOKUP(I3224,消耗中转!$E$25:$J$25,_xlfn.XLOOKUP(E3224,消耗中转!$C$29:$C$40,消耗中转!$E$29:$J$40))</f>
        <v>1.3</v>
      </c>
    </row>
    <row r="3225" spans="1:12" x14ac:dyDescent="0.15">
      <c r="A3225" s="27">
        <f t="shared" si="672"/>
        <v>600841309003</v>
      </c>
      <c r="B3225" s="27">
        <f t="shared" si="673"/>
        <v>600841309003</v>
      </c>
      <c r="C3225" s="2">
        <f t="shared" si="674"/>
        <v>6008413090</v>
      </c>
      <c r="D3225" s="4">
        <f>_xlfn.XLOOKUP(E3225,[1]战斗中转!$D$8:$D$19,[1]战斗中转!$F$8:$F$19)</f>
        <v>90</v>
      </c>
      <c r="E3225" s="2">
        <f t="shared" si="670"/>
        <v>8</v>
      </c>
      <c r="F3225" s="2">
        <f t="shared" si="675"/>
        <v>4</v>
      </c>
      <c r="G3225" s="2">
        <f t="shared" si="675"/>
        <v>1</v>
      </c>
      <c r="H3225" s="2">
        <f t="shared" si="675"/>
        <v>3</v>
      </c>
      <c r="I3225" s="2">
        <f t="shared" si="668"/>
        <v>3</v>
      </c>
      <c r="J3225" s="2" cm="1">
        <f t="array" ref="J3225">INT(_xlfn.XLOOKUP($E3225,消耗中转!$C$10:$C$21,_xlfn.XLOOKUP($I3225,消耗中转!$F$6:$K$6,消耗中转!$F$10:$K$21)))</f>
        <v>48000</v>
      </c>
      <c r="K3225" s="2" cm="1">
        <f t="array" ref="K3225">INT(IF(I3225=0,
_xlfn.XLOOKUP(0,消耗中转!$F$6:$K$6,_xlfn.XLOOKUP(E3225,消耗中转!$C$10:$C$21,消耗中转!$F$10:$K$21)),
_xlfn.XLOOKUP(I3225,消耗中转!$F$6:$K$6,_xlfn.XLOOKUP(E3225,消耗中转!$C$10:$C$21,消耗中转!$F$10:$K$21))+_xlfn.XLOOKUP(0,消耗中转!$F$6:$K$6,_xlfn.XLOOKUP(E3225,消耗中转!$C$10:$C$21,消耗中转!$F$10:$K$21))))</f>
        <v>52000</v>
      </c>
      <c r="L3225" s="2" cm="1">
        <f t="array" ref="L3225">_xlfn.XLOOKUP(I3225,消耗中转!$E$25:$J$25,_xlfn.XLOOKUP(E3225,消耗中转!$C$29:$C$40,消耗中转!$E$29:$J$40))</f>
        <v>1.3</v>
      </c>
    </row>
    <row r="3226" spans="1:12" x14ac:dyDescent="0.15">
      <c r="A3226" s="27">
        <f t="shared" si="672"/>
        <v>600841409003</v>
      </c>
      <c r="B3226" s="27">
        <f t="shared" si="673"/>
        <v>600841409003</v>
      </c>
      <c r="C3226" s="2">
        <f t="shared" si="674"/>
        <v>6008414090</v>
      </c>
      <c r="D3226" s="4">
        <f>_xlfn.XLOOKUP(E3226,[1]战斗中转!$D$8:$D$19,[1]战斗中转!$F$8:$F$19)</f>
        <v>90</v>
      </c>
      <c r="E3226" s="2">
        <f t="shared" si="670"/>
        <v>8</v>
      </c>
      <c r="F3226" s="2">
        <f t="shared" si="675"/>
        <v>4</v>
      </c>
      <c r="G3226" s="2">
        <f t="shared" si="675"/>
        <v>1</v>
      </c>
      <c r="H3226" s="2">
        <f t="shared" si="675"/>
        <v>4</v>
      </c>
      <c r="I3226" s="2">
        <f t="shared" si="668"/>
        <v>3</v>
      </c>
      <c r="J3226" s="2" cm="1">
        <f t="array" ref="J3226">INT(_xlfn.XLOOKUP($E3226,消耗中转!$C$10:$C$21,_xlfn.XLOOKUP($I3226,消耗中转!$F$6:$K$6,消耗中转!$F$10:$K$21)))</f>
        <v>48000</v>
      </c>
      <c r="K3226" s="2" cm="1">
        <f t="array" ref="K3226">INT(IF(I3226=0,
_xlfn.XLOOKUP(0,消耗中转!$F$6:$K$6,_xlfn.XLOOKUP(E3226,消耗中转!$C$10:$C$21,消耗中转!$F$10:$K$21)),
_xlfn.XLOOKUP(I3226,消耗中转!$F$6:$K$6,_xlfn.XLOOKUP(E3226,消耗中转!$C$10:$C$21,消耗中转!$F$10:$K$21))+_xlfn.XLOOKUP(0,消耗中转!$F$6:$K$6,_xlfn.XLOOKUP(E3226,消耗中转!$C$10:$C$21,消耗中转!$F$10:$K$21))))</f>
        <v>52000</v>
      </c>
      <c r="L3226" s="2" cm="1">
        <f t="array" ref="L3226">_xlfn.XLOOKUP(I3226,消耗中转!$E$25:$J$25,_xlfn.XLOOKUP(E3226,消耗中转!$C$29:$C$40,消耗中转!$E$29:$J$40))</f>
        <v>1.3</v>
      </c>
    </row>
    <row r="3227" spans="1:12" x14ac:dyDescent="0.15">
      <c r="A3227" s="27">
        <f t="shared" si="672"/>
        <v>600842109003</v>
      </c>
      <c r="B3227" s="27">
        <f t="shared" si="673"/>
        <v>600842109003</v>
      </c>
      <c r="C3227" s="2">
        <f t="shared" si="674"/>
        <v>6008421090</v>
      </c>
      <c r="D3227" s="4">
        <f>_xlfn.XLOOKUP(E3227,[1]战斗中转!$D$8:$D$19,[1]战斗中转!$F$8:$F$19)</f>
        <v>90</v>
      </c>
      <c r="E3227" s="2">
        <f t="shared" si="670"/>
        <v>8</v>
      </c>
      <c r="F3227" s="2">
        <f t="shared" si="675"/>
        <v>4</v>
      </c>
      <c r="G3227" s="2">
        <f t="shared" si="675"/>
        <v>2</v>
      </c>
      <c r="H3227" s="2">
        <f t="shared" si="675"/>
        <v>1</v>
      </c>
      <c r="I3227" s="2">
        <f t="shared" si="668"/>
        <v>3</v>
      </c>
      <c r="J3227" s="2" cm="1">
        <f t="array" ref="J3227">INT(_xlfn.XLOOKUP($E3227,消耗中转!$C$10:$C$21,_xlfn.XLOOKUP($I3227,消耗中转!$F$6:$K$6,消耗中转!$F$10:$K$21)))</f>
        <v>48000</v>
      </c>
      <c r="K3227" s="2" cm="1">
        <f t="array" ref="K3227">INT(IF(I3227=0,
_xlfn.XLOOKUP(0,消耗中转!$F$6:$K$6,_xlfn.XLOOKUP(E3227,消耗中转!$C$10:$C$21,消耗中转!$F$10:$K$21)),
_xlfn.XLOOKUP(I3227,消耗中转!$F$6:$K$6,_xlfn.XLOOKUP(E3227,消耗中转!$C$10:$C$21,消耗中转!$F$10:$K$21))+_xlfn.XLOOKUP(0,消耗中转!$F$6:$K$6,_xlfn.XLOOKUP(E3227,消耗中转!$C$10:$C$21,消耗中转!$F$10:$K$21))))</f>
        <v>52000</v>
      </c>
      <c r="L3227" s="2" cm="1">
        <f t="array" ref="L3227">_xlfn.XLOOKUP(I3227,消耗中转!$E$25:$J$25,_xlfn.XLOOKUP(E3227,消耗中转!$C$29:$C$40,消耗中转!$E$29:$J$40))</f>
        <v>1.3</v>
      </c>
    </row>
    <row r="3228" spans="1:12" x14ac:dyDescent="0.15">
      <c r="A3228" s="27">
        <f t="shared" si="672"/>
        <v>600842209003</v>
      </c>
      <c r="B3228" s="27">
        <f t="shared" si="673"/>
        <v>600842209003</v>
      </c>
      <c r="C3228" s="2">
        <f t="shared" si="674"/>
        <v>6008422090</v>
      </c>
      <c r="D3228" s="4">
        <f>_xlfn.XLOOKUP(E3228,[1]战斗中转!$D$8:$D$19,[1]战斗中转!$F$8:$F$19)</f>
        <v>90</v>
      </c>
      <c r="E3228" s="2">
        <f t="shared" si="670"/>
        <v>8</v>
      </c>
      <c r="F3228" s="2">
        <f t="shared" si="675"/>
        <v>4</v>
      </c>
      <c r="G3228" s="2">
        <f t="shared" si="675"/>
        <v>2</v>
      </c>
      <c r="H3228" s="2">
        <f t="shared" si="675"/>
        <v>2</v>
      </c>
      <c r="I3228" s="2">
        <f t="shared" si="668"/>
        <v>3</v>
      </c>
      <c r="J3228" s="2" cm="1">
        <f t="array" ref="J3228">INT(_xlfn.XLOOKUP($E3228,消耗中转!$C$10:$C$21,_xlfn.XLOOKUP($I3228,消耗中转!$F$6:$K$6,消耗中转!$F$10:$K$21)))</f>
        <v>48000</v>
      </c>
      <c r="K3228" s="2" cm="1">
        <f t="array" ref="K3228">INT(IF(I3228=0,
_xlfn.XLOOKUP(0,消耗中转!$F$6:$K$6,_xlfn.XLOOKUP(E3228,消耗中转!$C$10:$C$21,消耗中转!$F$10:$K$21)),
_xlfn.XLOOKUP(I3228,消耗中转!$F$6:$K$6,_xlfn.XLOOKUP(E3228,消耗中转!$C$10:$C$21,消耗中转!$F$10:$K$21))+_xlfn.XLOOKUP(0,消耗中转!$F$6:$K$6,_xlfn.XLOOKUP(E3228,消耗中转!$C$10:$C$21,消耗中转!$F$10:$K$21))))</f>
        <v>52000</v>
      </c>
      <c r="L3228" s="2" cm="1">
        <f t="array" ref="L3228">_xlfn.XLOOKUP(I3228,消耗中转!$E$25:$J$25,_xlfn.XLOOKUP(E3228,消耗中转!$C$29:$C$40,消耗中转!$E$29:$J$40))</f>
        <v>1.3</v>
      </c>
    </row>
    <row r="3229" spans="1:12" x14ac:dyDescent="0.15">
      <c r="A3229" s="27">
        <f t="shared" si="672"/>
        <v>600842309003</v>
      </c>
      <c r="B3229" s="27">
        <f t="shared" si="673"/>
        <v>600842309003</v>
      </c>
      <c r="C3229" s="2">
        <f t="shared" si="674"/>
        <v>6008423090</v>
      </c>
      <c r="D3229" s="4">
        <f>_xlfn.XLOOKUP(E3229,[1]战斗中转!$D$8:$D$19,[1]战斗中转!$F$8:$F$19)</f>
        <v>90</v>
      </c>
      <c r="E3229" s="2">
        <f t="shared" si="670"/>
        <v>8</v>
      </c>
      <c r="F3229" s="2">
        <f t="shared" si="675"/>
        <v>4</v>
      </c>
      <c r="G3229" s="2">
        <f t="shared" si="675"/>
        <v>2</v>
      </c>
      <c r="H3229" s="2">
        <f t="shared" si="675"/>
        <v>3</v>
      </c>
      <c r="I3229" s="2">
        <f t="shared" si="668"/>
        <v>3</v>
      </c>
      <c r="J3229" s="2" cm="1">
        <f t="array" ref="J3229">INT(_xlfn.XLOOKUP($E3229,消耗中转!$C$10:$C$21,_xlfn.XLOOKUP($I3229,消耗中转!$F$6:$K$6,消耗中转!$F$10:$K$21)))</f>
        <v>48000</v>
      </c>
      <c r="K3229" s="2" cm="1">
        <f t="array" ref="K3229">INT(IF(I3229=0,
_xlfn.XLOOKUP(0,消耗中转!$F$6:$K$6,_xlfn.XLOOKUP(E3229,消耗中转!$C$10:$C$21,消耗中转!$F$10:$K$21)),
_xlfn.XLOOKUP(I3229,消耗中转!$F$6:$K$6,_xlfn.XLOOKUP(E3229,消耗中转!$C$10:$C$21,消耗中转!$F$10:$K$21))+_xlfn.XLOOKUP(0,消耗中转!$F$6:$K$6,_xlfn.XLOOKUP(E3229,消耗中转!$C$10:$C$21,消耗中转!$F$10:$K$21))))</f>
        <v>52000</v>
      </c>
      <c r="L3229" s="2" cm="1">
        <f t="array" ref="L3229">_xlfn.XLOOKUP(I3229,消耗中转!$E$25:$J$25,_xlfn.XLOOKUP(E3229,消耗中转!$C$29:$C$40,消耗中转!$E$29:$J$40))</f>
        <v>1.3</v>
      </c>
    </row>
    <row r="3230" spans="1:12" x14ac:dyDescent="0.15">
      <c r="A3230" s="27">
        <f t="shared" si="672"/>
        <v>600842409003</v>
      </c>
      <c r="B3230" s="27">
        <f t="shared" si="673"/>
        <v>600842409003</v>
      </c>
      <c r="C3230" s="2">
        <f t="shared" si="674"/>
        <v>6008424090</v>
      </c>
      <c r="D3230" s="4">
        <f>_xlfn.XLOOKUP(E3230,[1]战斗中转!$D$8:$D$19,[1]战斗中转!$F$8:$F$19)</f>
        <v>90</v>
      </c>
      <c r="E3230" s="2">
        <f t="shared" si="670"/>
        <v>8</v>
      </c>
      <c r="F3230" s="2">
        <f t="shared" si="675"/>
        <v>4</v>
      </c>
      <c r="G3230" s="2">
        <f t="shared" si="675"/>
        <v>2</v>
      </c>
      <c r="H3230" s="2">
        <f t="shared" si="675"/>
        <v>4</v>
      </c>
      <c r="I3230" s="2">
        <f t="shared" si="668"/>
        <v>3</v>
      </c>
      <c r="J3230" s="2" cm="1">
        <f t="array" ref="J3230">INT(_xlfn.XLOOKUP($E3230,消耗中转!$C$10:$C$21,_xlfn.XLOOKUP($I3230,消耗中转!$F$6:$K$6,消耗中转!$F$10:$K$21)))</f>
        <v>48000</v>
      </c>
      <c r="K3230" s="2" cm="1">
        <f t="array" ref="K3230">INT(IF(I3230=0,
_xlfn.XLOOKUP(0,消耗中转!$F$6:$K$6,_xlfn.XLOOKUP(E3230,消耗中转!$C$10:$C$21,消耗中转!$F$10:$K$21)),
_xlfn.XLOOKUP(I3230,消耗中转!$F$6:$K$6,_xlfn.XLOOKUP(E3230,消耗中转!$C$10:$C$21,消耗中转!$F$10:$K$21))+_xlfn.XLOOKUP(0,消耗中转!$F$6:$K$6,_xlfn.XLOOKUP(E3230,消耗中转!$C$10:$C$21,消耗中转!$F$10:$K$21))))</f>
        <v>52000</v>
      </c>
      <c r="L3230" s="2" cm="1">
        <f t="array" ref="L3230">_xlfn.XLOOKUP(I3230,消耗中转!$E$25:$J$25,_xlfn.XLOOKUP(E3230,消耗中转!$C$29:$C$40,消耗中转!$E$29:$J$40))</f>
        <v>1.3</v>
      </c>
    </row>
    <row r="3231" spans="1:12" x14ac:dyDescent="0.15">
      <c r="A3231" s="27">
        <f t="shared" si="672"/>
        <v>600843109003</v>
      </c>
      <c r="B3231" s="27">
        <f t="shared" si="673"/>
        <v>600843109003</v>
      </c>
      <c r="C3231" s="2">
        <f t="shared" si="674"/>
        <v>6008431090</v>
      </c>
      <c r="D3231" s="4">
        <f>_xlfn.XLOOKUP(E3231,[1]战斗中转!$D$8:$D$19,[1]战斗中转!$F$8:$F$19)</f>
        <v>90</v>
      </c>
      <c r="E3231" s="2">
        <f t="shared" si="670"/>
        <v>8</v>
      </c>
      <c r="F3231" s="2">
        <f t="shared" si="675"/>
        <v>4</v>
      </c>
      <c r="G3231" s="2">
        <f t="shared" si="675"/>
        <v>3</v>
      </c>
      <c r="H3231" s="2">
        <f t="shared" si="675"/>
        <v>1</v>
      </c>
      <c r="I3231" s="2">
        <f t="shared" si="668"/>
        <v>3</v>
      </c>
      <c r="J3231" s="2" cm="1">
        <f t="array" ref="J3231">INT(_xlfn.XLOOKUP($E3231,消耗中转!$C$10:$C$21,_xlfn.XLOOKUP($I3231,消耗中转!$F$6:$K$6,消耗中转!$F$10:$K$21)))</f>
        <v>48000</v>
      </c>
      <c r="K3231" s="2" cm="1">
        <f t="array" ref="K3231">INT(IF(I3231=0,
_xlfn.XLOOKUP(0,消耗中转!$F$6:$K$6,_xlfn.XLOOKUP(E3231,消耗中转!$C$10:$C$21,消耗中转!$F$10:$K$21)),
_xlfn.XLOOKUP(I3231,消耗中转!$F$6:$K$6,_xlfn.XLOOKUP(E3231,消耗中转!$C$10:$C$21,消耗中转!$F$10:$K$21))+_xlfn.XLOOKUP(0,消耗中转!$F$6:$K$6,_xlfn.XLOOKUP(E3231,消耗中转!$C$10:$C$21,消耗中转!$F$10:$K$21))))</f>
        <v>52000</v>
      </c>
      <c r="L3231" s="2" cm="1">
        <f t="array" ref="L3231">_xlfn.XLOOKUP(I3231,消耗中转!$E$25:$J$25,_xlfn.XLOOKUP(E3231,消耗中转!$C$29:$C$40,消耗中转!$E$29:$J$40))</f>
        <v>1.3</v>
      </c>
    </row>
    <row r="3232" spans="1:12" x14ac:dyDescent="0.15">
      <c r="A3232" s="27">
        <f t="shared" si="672"/>
        <v>600843209003</v>
      </c>
      <c r="B3232" s="27">
        <f t="shared" si="673"/>
        <v>600843209003</v>
      </c>
      <c r="C3232" s="2">
        <f t="shared" si="674"/>
        <v>6008432090</v>
      </c>
      <c r="D3232" s="4">
        <f>_xlfn.XLOOKUP(E3232,[1]战斗中转!$D$8:$D$19,[1]战斗中转!$F$8:$F$19)</f>
        <v>90</v>
      </c>
      <c r="E3232" s="2">
        <f t="shared" si="670"/>
        <v>8</v>
      </c>
      <c r="F3232" s="2">
        <f t="shared" si="675"/>
        <v>4</v>
      </c>
      <c r="G3232" s="2">
        <f t="shared" si="675"/>
        <v>3</v>
      </c>
      <c r="H3232" s="2">
        <f t="shared" si="675"/>
        <v>2</v>
      </c>
      <c r="I3232" s="2">
        <f t="shared" si="668"/>
        <v>3</v>
      </c>
      <c r="J3232" s="2" cm="1">
        <f t="array" ref="J3232">INT(_xlfn.XLOOKUP($E3232,消耗中转!$C$10:$C$21,_xlfn.XLOOKUP($I3232,消耗中转!$F$6:$K$6,消耗中转!$F$10:$K$21)))</f>
        <v>48000</v>
      </c>
      <c r="K3232" s="2" cm="1">
        <f t="array" ref="K3232">INT(IF(I3232=0,
_xlfn.XLOOKUP(0,消耗中转!$F$6:$K$6,_xlfn.XLOOKUP(E3232,消耗中转!$C$10:$C$21,消耗中转!$F$10:$K$21)),
_xlfn.XLOOKUP(I3232,消耗中转!$F$6:$K$6,_xlfn.XLOOKUP(E3232,消耗中转!$C$10:$C$21,消耗中转!$F$10:$K$21))+_xlfn.XLOOKUP(0,消耗中转!$F$6:$K$6,_xlfn.XLOOKUP(E3232,消耗中转!$C$10:$C$21,消耗中转!$F$10:$K$21))))</f>
        <v>52000</v>
      </c>
      <c r="L3232" s="2" cm="1">
        <f t="array" ref="L3232">_xlfn.XLOOKUP(I3232,消耗中转!$E$25:$J$25,_xlfn.XLOOKUP(E3232,消耗中转!$C$29:$C$40,消耗中转!$E$29:$J$40))</f>
        <v>1.3</v>
      </c>
    </row>
    <row r="3233" spans="1:12" x14ac:dyDescent="0.15">
      <c r="A3233" s="27">
        <f t="shared" si="672"/>
        <v>600843309003</v>
      </c>
      <c r="B3233" s="27">
        <f t="shared" si="673"/>
        <v>600843309003</v>
      </c>
      <c r="C3233" s="2">
        <f t="shared" si="674"/>
        <v>6008433090</v>
      </c>
      <c r="D3233" s="4">
        <f>_xlfn.XLOOKUP(E3233,[1]战斗中转!$D$8:$D$19,[1]战斗中转!$F$8:$F$19)</f>
        <v>90</v>
      </c>
      <c r="E3233" s="2">
        <f t="shared" si="670"/>
        <v>8</v>
      </c>
      <c r="F3233" s="2">
        <f t="shared" si="675"/>
        <v>4</v>
      </c>
      <c r="G3233" s="2">
        <f t="shared" si="675"/>
        <v>3</v>
      </c>
      <c r="H3233" s="2">
        <f t="shared" si="675"/>
        <v>3</v>
      </c>
      <c r="I3233" s="2">
        <f t="shared" si="668"/>
        <v>3</v>
      </c>
      <c r="J3233" s="2" cm="1">
        <f t="array" ref="J3233">INT(_xlfn.XLOOKUP($E3233,消耗中转!$C$10:$C$21,_xlfn.XLOOKUP($I3233,消耗中转!$F$6:$K$6,消耗中转!$F$10:$K$21)))</f>
        <v>48000</v>
      </c>
      <c r="K3233" s="2" cm="1">
        <f t="array" ref="K3233">INT(IF(I3233=0,
_xlfn.XLOOKUP(0,消耗中转!$F$6:$K$6,_xlfn.XLOOKUP(E3233,消耗中转!$C$10:$C$21,消耗中转!$F$10:$K$21)),
_xlfn.XLOOKUP(I3233,消耗中转!$F$6:$K$6,_xlfn.XLOOKUP(E3233,消耗中转!$C$10:$C$21,消耗中转!$F$10:$K$21))+_xlfn.XLOOKUP(0,消耗中转!$F$6:$K$6,_xlfn.XLOOKUP(E3233,消耗中转!$C$10:$C$21,消耗中转!$F$10:$K$21))))</f>
        <v>52000</v>
      </c>
      <c r="L3233" s="2" cm="1">
        <f t="array" ref="L3233">_xlfn.XLOOKUP(I3233,消耗中转!$E$25:$J$25,_xlfn.XLOOKUP(E3233,消耗中转!$C$29:$C$40,消耗中转!$E$29:$J$40))</f>
        <v>1.3</v>
      </c>
    </row>
    <row r="3234" spans="1:12" x14ac:dyDescent="0.15">
      <c r="A3234" s="27">
        <f t="shared" si="672"/>
        <v>600843409003</v>
      </c>
      <c r="B3234" s="27">
        <f t="shared" si="673"/>
        <v>600843409003</v>
      </c>
      <c r="C3234" s="2">
        <f t="shared" si="674"/>
        <v>6008434090</v>
      </c>
      <c r="D3234" s="4">
        <f>_xlfn.XLOOKUP(E3234,[1]战斗中转!$D$8:$D$19,[1]战斗中转!$F$8:$F$19)</f>
        <v>90</v>
      </c>
      <c r="E3234" s="2">
        <f t="shared" si="670"/>
        <v>8</v>
      </c>
      <c r="F3234" s="2">
        <f t="shared" si="675"/>
        <v>4</v>
      </c>
      <c r="G3234" s="2">
        <f t="shared" si="675"/>
        <v>3</v>
      </c>
      <c r="H3234" s="2">
        <f t="shared" si="675"/>
        <v>4</v>
      </c>
      <c r="I3234" s="2">
        <f t="shared" si="668"/>
        <v>3</v>
      </c>
      <c r="J3234" s="2" cm="1">
        <f t="array" ref="J3234">INT(_xlfn.XLOOKUP($E3234,消耗中转!$C$10:$C$21,_xlfn.XLOOKUP($I3234,消耗中转!$F$6:$K$6,消耗中转!$F$10:$K$21)))</f>
        <v>48000</v>
      </c>
      <c r="K3234" s="2" cm="1">
        <f t="array" ref="K3234">INT(IF(I3234=0,
_xlfn.XLOOKUP(0,消耗中转!$F$6:$K$6,_xlfn.XLOOKUP(E3234,消耗中转!$C$10:$C$21,消耗中转!$F$10:$K$21)),
_xlfn.XLOOKUP(I3234,消耗中转!$F$6:$K$6,_xlfn.XLOOKUP(E3234,消耗中转!$C$10:$C$21,消耗中转!$F$10:$K$21))+_xlfn.XLOOKUP(0,消耗中转!$F$6:$K$6,_xlfn.XLOOKUP(E3234,消耗中转!$C$10:$C$21,消耗中转!$F$10:$K$21))))</f>
        <v>52000</v>
      </c>
      <c r="L3234" s="2" cm="1">
        <f t="array" ref="L3234">_xlfn.XLOOKUP(I3234,消耗中转!$E$25:$J$25,_xlfn.XLOOKUP(E3234,消耗中转!$C$29:$C$40,消耗中转!$E$29:$J$40))</f>
        <v>1.3</v>
      </c>
    </row>
    <row r="3235" spans="1:12" x14ac:dyDescent="0.15">
      <c r="A3235" s="27">
        <f t="shared" si="672"/>
        <v>600891109003</v>
      </c>
      <c r="B3235" s="27">
        <f t="shared" si="673"/>
        <v>600891109003</v>
      </c>
      <c r="C3235" s="2">
        <f t="shared" si="674"/>
        <v>6008911090</v>
      </c>
      <c r="D3235" s="4">
        <f>_xlfn.XLOOKUP(E3235,[1]战斗中转!$D$8:$D$19,[1]战斗中转!$F$8:$F$19)</f>
        <v>90</v>
      </c>
      <c r="E3235" s="2">
        <f t="shared" si="670"/>
        <v>8</v>
      </c>
      <c r="F3235" s="2">
        <f t="shared" si="675"/>
        <v>100</v>
      </c>
      <c r="G3235" s="2">
        <f t="shared" si="675"/>
        <v>1</v>
      </c>
      <c r="H3235" s="2">
        <f t="shared" si="675"/>
        <v>1</v>
      </c>
      <c r="I3235" s="2">
        <f t="shared" si="668"/>
        <v>3</v>
      </c>
      <c r="J3235" s="2" cm="1">
        <f t="array" ref="J3235">INT(_xlfn.XLOOKUP($E3235,消耗中转!$C$10:$C$21,_xlfn.XLOOKUP($I3235,消耗中转!$F$6:$K$6,消耗中转!$F$10:$K$21)))</f>
        <v>48000</v>
      </c>
      <c r="K3235" s="2" cm="1">
        <f t="array" ref="K3235">INT(IF(I3235=0,
_xlfn.XLOOKUP(0,消耗中转!$F$6:$K$6,_xlfn.XLOOKUP(E3235,消耗中转!$C$10:$C$21,消耗中转!$F$10:$K$21)),
_xlfn.XLOOKUP(I3235,消耗中转!$F$6:$K$6,_xlfn.XLOOKUP(E3235,消耗中转!$C$10:$C$21,消耗中转!$F$10:$K$21))+_xlfn.XLOOKUP(0,消耗中转!$F$6:$K$6,_xlfn.XLOOKUP(E3235,消耗中转!$C$10:$C$21,消耗中转!$F$10:$K$21))))</f>
        <v>52000</v>
      </c>
      <c r="L3235" s="2" cm="1">
        <f t="array" ref="L3235">_xlfn.XLOOKUP(I3235,消耗中转!$E$25:$J$25,_xlfn.XLOOKUP(E3235,消耗中转!$C$29:$C$40,消耗中转!$E$29:$J$40))</f>
        <v>1.3</v>
      </c>
    </row>
    <row r="3236" spans="1:12" x14ac:dyDescent="0.15">
      <c r="A3236" s="27">
        <f t="shared" si="672"/>
        <v>600891209003</v>
      </c>
      <c r="B3236" s="27">
        <f t="shared" si="673"/>
        <v>600891209003</v>
      </c>
      <c r="C3236" s="2">
        <f t="shared" si="674"/>
        <v>6008912090</v>
      </c>
      <c r="D3236" s="4">
        <f>_xlfn.XLOOKUP(E3236,[1]战斗中转!$D$8:$D$19,[1]战斗中转!$F$8:$F$19)</f>
        <v>90</v>
      </c>
      <c r="E3236" s="2">
        <f t="shared" si="670"/>
        <v>8</v>
      </c>
      <c r="F3236" s="2">
        <f t="shared" si="675"/>
        <v>100</v>
      </c>
      <c r="G3236" s="2">
        <f t="shared" si="675"/>
        <v>1</v>
      </c>
      <c r="H3236" s="2">
        <f t="shared" si="675"/>
        <v>2</v>
      </c>
      <c r="I3236" s="2">
        <f t="shared" si="668"/>
        <v>3</v>
      </c>
      <c r="J3236" s="2" cm="1">
        <f t="array" ref="J3236">INT(_xlfn.XLOOKUP($E3236,消耗中转!$C$10:$C$21,_xlfn.XLOOKUP($I3236,消耗中转!$F$6:$K$6,消耗中转!$F$10:$K$21)))</f>
        <v>48000</v>
      </c>
      <c r="K3236" s="2" cm="1">
        <f t="array" ref="K3236">INT(IF(I3236=0,
_xlfn.XLOOKUP(0,消耗中转!$F$6:$K$6,_xlfn.XLOOKUP(E3236,消耗中转!$C$10:$C$21,消耗中转!$F$10:$K$21)),
_xlfn.XLOOKUP(I3236,消耗中转!$F$6:$K$6,_xlfn.XLOOKUP(E3236,消耗中转!$C$10:$C$21,消耗中转!$F$10:$K$21))+_xlfn.XLOOKUP(0,消耗中转!$F$6:$K$6,_xlfn.XLOOKUP(E3236,消耗中转!$C$10:$C$21,消耗中转!$F$10:$K$21))))</f>
        <v>52000</v>
      </c>
      <c r="L3236" s="2" cm="1">
        <f t="array" ref="L3236">_xlfn.XLOOKUP(I3236,消耗中转!$E$25:$J$25,_xlfn.XLOOKUP(E3236,消耗中转!$C$29:$C$40,消耗中转!$E$29:$J$40))</f>
        <v>1.3</v>
      </c>
    </row>
    <row r="3237" spans="1:12" x14ac:dyDescent="0.15">
      <c r="A3237" s="27">
        <f t="shared" si="672"/>
        <v>600891309003</v>
      </c>
      <c r="B3237" s="27">
        <f t="shared" si="673"/>
        <v>600891309003</v>
      </c>
      <c r="C3237" s="2">
        <f t="shared" si="674"/>
        <v>6008913090</v>
      </c>
      <c r="D3237" s="4">
        <f>_xlfn.XLOOKUP(E3237,[1]战斗中转!$D$8:$D$19,[1]战斗中转!$F$8:$F$19)</f>
        <v>90</v>
      </c>
      <c r="E3237" s="2">
        <f t="shared" si="670"/>
        <v>8</v>
      </c>
      <c r="F3237" s="2">
        <f t="shared" si="675"/>
        <v>100</v>
      </c>
      <c r="G3237" s="2">
        <f t="shared" si="675"/>
        <v>1</v>
      </c>
      <c r="H3237" s="2">
        <f t="shared" si="675"/>
        <v>3</v>
      </c>
      <c r="I3237" s="2">
        <f t="shared" si="668"/>
        <v>3</v>
      </c>
      <c r="J3237" s="2" cm="1">
        <f t="array" ref="J3237">INT(_xlfn.XLOOKUP($E3237,消耗中转!$C$10:$C$21,_xlfn.XLOOKUP($I3237,消耗中转!$F$6:$K$6,消耗中转!$F$10:$K$21)))</f>
        <v>48000</v>
      </c>
      <c r="K3237" s="2" cm="1">
        <f t="array" ref="K3237">INT(IF(I3237=0,
_xlfn.XLOOKUP(0,消耗中转!$F$6:$K$6,_xlfn.XLOOKUP(E3237,消耗中转!$C$10:$C$21,消耗中转!$F$10:$K$21)),
_xlfn.XLOOKUP(I3237,消耗中转!$F$6:$K$6,_xlfn.XLOOKUP(E3237,消耗中转!$C$10:$C$21,消耗中转!$F$10:$K$21))+_xlfn.XLOOKUP(0,消耗中转!$F$6:$K$6,_xlfn.XLOOKUP(E3237,消耗中转!$C$10:$C$21,消耗中转!$F$10:$K$21))))</f>
        <v>52000</v>
      </c>
      <c r="L3237" s="2" cm="1">
        <f t="array" ref="L3237">_xlfn.XLOOKUP(I3237,消耗中转!$E$25:$J$25,_xlfn.XLOOKUP(E3237,消耗中转!$C$29:$C$40,消耗中转!$E$29:$J$40))</f>
        <v>1.3</v>
      </c>
    </row>
    <row r="3238" spans="1:12" x14ac:dyDescent="0.15">
      <c r="A3238" s="27">
        <f t="shared" si="672"/>
        <v>600891409003</v>
      </c>
      <c r="B3238" s="27">
        <f t="shared" si="673"/>
        <v>600891409003</v>
      </c>
      <c r="C3238" s="2">
        <f t="shared" si="674"/>
        <v>6008914090</v>
      </c>
      <c r="D3238" s="4">
        <f>_xlfn.XLOOKUP(E3238,[1]战斗中转!$D$8:$D$19,[1]战斗中转!$F$8:$F$19)</f>
        <v>90</v>
      </c>
      <c r="E3238" s="2">
        <f t="shared" si="670"/>
        <v>8</v>
      </c>
      <c r="F3238" s="2">
        <f t="shared" si="675"/>
        <v>100</v>
      </c>
      <c r="G3238" s="2">
        <f t="shared" si="675"/>
        <v>1</v>
      </c>
      <c r="H3238" s="2">
        <f t="shared" si="675"/>
        <v>4</v>
      </c>
      <c r="I3238" s="2">
        <f t="shared" si="668"/>
        <v>3</v>
      </c>
      <c r="J3238" s="2" cm="1">
        <f t="array" ref="J3238">INT(_xlfn.XLOOKUP($E3238,消耗中转!$C$10:$C$21,_xlfn.XLOOKUP($I3238,消耗中转!$F$6:$K$6,消耗中转!$F$10:$K$21)))</f>
        <v>48000</v>
      </c>
      <c r="K3238" s="2" cm="1">
        <f t="array" ref="K3238">INT(IF(I3238=0,
_xlfn.XLOOKUP(0,消耗中转!$F$6:$K$6,_xlfn.XLOOKUP(E3238,消耗中转!$C$10:$C$21,消耗中转!$F$10:$K$21)),
_xlfn.XLOOKUP(I3238,消耗中转!$F$6:$K$6,_xlfn.XLOOKUP(E3238,消耗中转!$C$10:$C$21,消耗中转!$F$10:$K$21))+_xlfn.XLOOKUP(0,消耗中转!$F$6:$K$6,_xlfn.XLOOKUP(E3238,消耗中转!$C$10:$C$21,消耗中转!$F$10:$K$21))))</f>
        <v>52000</v>
      </c>
      <c r="L3238" s="2" cm="1">
        <f t="array" ref="L3238">_xlfn.XLOOKUP(I3238,消耗中转!$E$25:$J$25,_xlfn.XLOOKUP(E3238,消耗中转!$C$29:$C$40,消耗中转!$E$29:$J$40))</f>
        <v>1.3</v>
      </c>
    </row>
    <row r="3239" spans="1:12" x14ac:dyDescent="0.15">
      <c r="A3239" s="27">
        <f t="shared" si="672"/>
        <v>600892109003</v>
      </c>
      <c r="B3239" s="27">
        <f t="shared" si="673"/>
        <v>600892109003</v>
      </c>
      <c r="C3239" s="2">
        <f t="shared" si="674"/>
        <v>6008921090</v>
      </c>
      <c r="D3239" s="4">
        <f>_xlfn.XLOOKUP(E3239,[1]战斗中转!$D$8:$D$19,[1]战斗中转!$F$8:$F$19)</f>
        <v>90</v>
      </c>
      <c r="E3239" s="2">
        <f t="shared" si="670"/>
        <v>8</v>
      </c>
      <c r="F3239" s="2">
        <f t="shared" si="675"/>
        <v>100</v>
      </c>
      <c r="G3239" s="2">
        <f t="shared" si="675"/>
        <v>2</v>
      </c>
      <c r="H3239" s="2">
        <f t="shared" si="675"/>
        <v>1</v>
      </c>
      <c r="I3239" s="2">
        <f t="shared" si="668"/>
        <v>3</v>
      </c>
      <c r="J3239" s="2" cm="1">
        <f t="array" ref="J3239">INT(_xlfn.XLOOKUP($E3239,消耗中转!$C$10:$C$21,_xlfn.XLOOKUP($I3239,消耗中转!$F$6:$K$6,消耗中转!$F$10:$K$21)))</f>
        <v>48000</v>
      </c>
      <c r="K3239" s="2" cm="1">
        <f t="array" ref="K3239">INT(IF(I3239=0,
_xlfn.XLOOKUP(0,消耗中转!$F$6:$K$6,_xlfn.XLOOKUP(E3239,消耗中转!$C$10:$C$21,消耗中转!$F$10:$K$21)),
_xlfn.XLOOKUP(I3239,消耗中转!$F$6:$K$6,_xlfn.XLOOKUP(E3239,消耗中转!$C$10:$C$21,消耗中转!$F$10:$K$21))+_xlfn.XLOOKUP(0,消耗中转!$F$6:$K$6,_xlfn.XLOOKUP(E3239,消耗中转!$C$10:$C$21,消耗中转!$F$10:$K$21))))</f>
        <v>52000</v>
      </c>
      <c r="L3239" s="2" cm="1">
        <f t="array" ref="L3239">_xlfn.XLOOKUP(I3239,消耗中转!$E$25:$J$25,_xlfn.XLOOKUP(E3239,消耗中转!$C$29:$C$40,消耗中转!$E$29:$J$40))</f>
        <v>1.3</v>
      </c>
    </row>
    <row r="3240" spans="1:12" x14ac:dyDescent="0.15">
      <c r="A3240" s="27">
        <f t="shared" si="672"/>
        <v>600892209003</v>
      </c>
      <c r="B3240" s="27">
        <f t="shared" si="673"/>
        <v>600892209003</v>
      </c>
      <c r="C3240" s="2">
        <f t="shared" si="674"/>
        <v>6008922090</v>
      </c>
      <c r="D3240" s="4">
        <f>_xlfn.XLOOKUP(E3240,[1]战斗中转!$D$8:$D$19,[1]战斗中转!$F$8:$F$19)</f>
        <v>90</v>
      </c>
      <c r="E3240" s="2">
        <f t="shared" si="670"/>
        <v>8</v>
      </c>
      <c r="F3240" s="2">
        <f t="shared" si="675"/>
        <v>100</v>
      </c>
      <c r="G3240" s="2">
        <f t="shared" si="675"/>
        <v>2</v>
      </c>
      <c r="H3240" s="2">
        <f t="shared" si="675"/>
        <v>2</v>
      </c>
      <c r="I3240" s="2">
        <f t="shared" ref="I3240:I3246" si="676">I3239</f>
        <v>3</v>
      </c>
      <c r="J3240" s="2" cm="1">
        <f t="array" ref="J3240">INT(_xlfn.XLOOKUP($E3240,消耗中转!$C$10:$C$21,_xlfn.XLOOKUP($I3240,消耗中转!$F$6:$K$6,消耗中转!$F$10:$K$21)))</f>
        <v>48000</v>
      </c>
      <c r="K3240" s="2" cm="1">
        <f t="array" ref="K3240">INT(IF(I3240=0,
_xlfn.XLOOKUP(0,消耗中转!$F$6:$K$6,_xlfn.XLOOKUP(E3240,消耗中转!$C$10:$C$21,消耗中转!$F$10:$K$21)),
_xlfn.XLOOKUP(I3240,消耗中转!$F$6:$K$6,_xlfn.XLOOKUP(E3240,消耗中转!$C$10:$C$21,消耗中转!$F$10:$K$21))+_xlfn.XLOOKUP(0,消耗中转!$F$6:$K$6,_xlfn.XLOOKUP(E3240,消耗中转!$C$10:$C$21,消耗中转!$F$10:$K$21))))</f>
        <v>52000</v>
      </c>
      <c r="L3240" s="2" cm="1">
        <f t="array" ref="L3240">_xlfn.XLOOKUP(I3240,消耗中转!$E$25:$J$25,_xlfn.XLOOKUP(E3240,消耗中转!$C$29:$C$40,消耗中转!$E$29:$J$40))</f>
        <v>1.3</v>
      </c>
    </row>
    <row r="3241" spans="1:12" x14ac:dyDescent="0.15">
      <c r="A3241" s="27">
        <f t="shared" si="672"/>
        <v>600892309003</v>
      </c>
      <c r="B3241" s="27">
        <f t="shared" si="673"/>
        <v>600892309003</v>
      </c>
      <c r="C3241" s="2">
        <f t="shared" si="674"/>
        <v>6008923090</v>
      </c>
      <c r="D3241" s="4">
        <f>_xlfn.XLOOKUP(E3241,[1]战斗中转!$D$8:$D$19,[1]战斗中转!$F$8:$F$19)</f>
        <v>90</v>
      </c>
      <c r="E3241" s="2">
        <f t="shared" si="670"/>
        <v>8</v>
      </c>
      <c r="F3241" s="2">
        <f t="shared" si="675"/>
        <v>100</v>
      </c>
      <c r="G3241" s="2">
        <f t="shared" si="675"/>
        <v>2</v>
      </c>
      <c r="H3241" s="2">
        <f t="shared" si="675"/>
        <v>3</v>
      </c>
      <c r="I3241" s="2">
        <f t="shared" si="676"/>
        <v>3</v>
      </c>
      <c r="J3241" s="2" cm="1">
        <f t="array" ref="J3241">INT(_xlfn.XLOOKUP($E3241,消耗中转!$C$10:$C$21,_xlfn.XLOOKUP($I3241,消耗中转!$F$6:$K$6,消耗中转!$F$10:$K$21)))</f>
        <v>48000</v>
      </c>
      <c r="K3241" s="2" cm="1">
        <f t="array" ref="K3241">INT(IF(I3241=0,
_xlfn.XLOOKUP(0,消耗中转!$F$6:$K$6,_xlfn.XLOOKUP(E3241,消耗中转!$C$10:$C$21,消耗中转!$F$10:$K$21)),
_xlfn.XLOOKUP(I3241,消耗中转!$F$6:$K$6,_xlfn.XLOOKUP(E3241,消耗中转!$C$10:$C$21,消耗中转!$F$10:$K$21))+_xlfn.XLOOKUP(0,消耗中转!$F$6:$K$6,_xlfn.XLOOKUP(E3241,消耗中转!$C$10:$C$21,消耗中转!$F$10:$K$21))))</f>
        <v>52000</v>
      </c>
      <c r="L3241" s="2" cm="1">
        <f t="array" ref="L3241">_xlfn.XLOOKUP(I3241,消耗中转!$E$25:$J$25,_xlfn.XLOOKUP(E3241,消耗中转!$C$29:$C$40,消耗中转!$E$29:$J$40))</f>
        <v>1.3</v>
      </c>
    </row>
    <row r="3242" spans="1:12" x14ac:dyDescent="0.15">
      <c r="A3242" s="27">
        <f t="shared" si="672"/>
        <v>600892409003</v>
      </c>
      <c r="B3242" s="27">
        <f t="shared" si="673"/>
        <v>600892409003</v>
      </c>
      <c r="C3242" s="2">
        <f t="shared" si="674"/>
        <v>6008924090</v>
      </c>
      <c r="D3242" s="4">
        <f>_xlfn.XLOOKUP(E3242,[1]战斗中转!$D$8:$D$19,[1]战斗中转!$F$8:$F$19)</f>
        <v>90</v>
      </c>
      <c r="E3242" s="2">
        <f t="shared" si="670"/>
        <v>8</v>
      </c>
      <c r="F3242" s="2">
        <f t="shared" si="675"/>
        <v>100</v>
      </c>
      <c r="G3242" s="2">
        <f t="shared" si="675"/>
        <v>2</v>
      </c>
      <c r="H3242" s="2">
        <f t="shared" si="675"/>
        <v>4</v>
      </c>
      <c r="I3242" s="2">
        <f t="shared" si="676"/>
        <v>3</v>
      </c>
      <c r="J3242" s="2" cm="1">
        <f t="array" ref="J3242">INT(_xlfn.XLOOKUP($E3242,消耗中转!$C$10:$C$21,_xlfn.XLOOKUP($I3242,消耗中转!$F$6:$K$6,消耗中转!$F$10:$K$21)))</f>
        <v>48000</v>
      </c>
      <c r="K3242" s="2" cm="1">
        <f t="array" ref="K3242">INT(IF(I3242=0,
_xlfn.XLOOKUP(0,消耗中转!$F$6:$K$6,_xlfn.XLOOKUP(E3242,消耗中转!$C$10:$C$21,消耗中转!$F$10:$K$21)),
_xlfn.XLOOKUP(I3242,消耗中转!$F$6:$K$6,_xlfn.XLOOKUP(E3242,消耗中转!$C$10:$C$21,消耗中转!$F$10:$K$21))+_xlfn.XLOOKUP(0,消耗中转!$F$6:$K$6,_xlfn.XLOOKUP(E3242,消耗中转!$C$10:$C$21,消耗中转!$F$10:$K$21))))</f>
        <v>52000</v>
      </c>
      <c r="L3242" s="2" cm="1">
        <f t="array" ref="L3242">_xlfn.XLOOKUP(I3242,消耗中转!$E$25:$J$25,_xlfn.XLOOKUP(E3242,消耗中转!$C$29:$C$40,消耗中转!$E$29:$J$40))</f>
        <v>1.3</v>
      </c>
    </row>
    <row r="3243" spans="1:12" x14ac:dyDescent="0.15">
      <c r="A3243" s="27">
        <f t="shared" si="672"/>
        <v>600893109003</v>
      </c>
      <c r="B3243" s="27">
        <f t="shared" si="673"/>
        <v>600893109003</v>
      </c>
      <c r="C3243" s="2">
        <f t="shared" si="674"/>
        <v>6008931090</v>
      </c>
      <c r="D3243" s="4">
        <f>_xlfn.XLOOKUP(E3243,[1]战斗中转!$D$8:$D$19,[1]战斗中转!$F$8:$F$19)</f>
        <v>90</v>
      </c>
      <c r="E3243" s="2">
        <f t="shared" si="670"/>
        <v>8</v>
      </c>
      <c r="F3243" s="2">
        <f t="shared" ref="F3243:H3262" si="677">F3171</f>
        <v>100</v>
      </c>
      <c r="G3243" s="2">
        <f t="shared" si="677"/>
        <v>3</v>
      </c>
      <c r="H3243" s="2">
        <f t="shared" si="677"/>
        <v>1</v>
      </c>
      <c r="I3243" s="2">
        <f t="shared" si="676"/>
        <v>3</v>
      </c>
      <c r="J3243" s="2" cm="1">
        <f t="array" ref="J3243">INT(_xlfn.XLOOKUP($E3243,消耗中转!$C$10:$C$21,_xlfn.XLOOKUP($I3243,消耗中转!$F$6:$K$6,消耗中转!$F$10:$K$21)))</f>
        <v>48000</v>
      </c>
      <c r="K3243" s="2" cm="1">
        <f t="array" ref="K3243">INT(IF(I3243=0,
_xlfn.XLOOKUP(0,消耗中转!$F$6:$K$6,_xlfn.XLOOKUP(E3243,消耗中转!$C$10:$C$21,消耗中转!$F$10:$K$21)),
_xlfn.XLOOKUP(I3243,消耗中转!$F$6:$K$6,_xlfn.XLOOKUP(E3243,消耗中转!$C$10:$C$21,消耗中转!$F$10:$K$21))+_xlfn.XLOOKUP(0,消耗中转!$F$6:$K$6,_xlfn.XLOOKUP(E3243,消耗中转!$C$10:$C$21,消耗中转!$F$10:$K$21))))</f>
        <v>52000</v>
      </c>
      <c r="L3243" s="2" cm="1">
        <f t="array" ref="L3243">_xlfn.XLOOKUP(I3243,消耗中转!$E$25:$J$25,_xlfn.XLOOKUP(E3243,消耗中转!$C$29:$C$40,消耗中转!$E$29:$J$40))</f>
        <v>1.3</v>
      </c>
    </row>
    <row r="3244" spans="1:12" x14ac:dyDescent="0.15">
      <c r="A3244" s="27">
        <f t="shared" si="672"/>
        <v>600893209003</v>
      </c>
      <c r="B3244" s="27">
        <f t="shared" si="673"/>
        <v>600893209003</v>
      </c>
      <c r="C3244" s="2">
        <f t="shared" si="674"/>
        <v>6008932090</v>
      </c>
      <c r="D3244" s="4">
        <f>_xlfn.XLOOKUP(E3244,[1]战斗中转!$D$8:$D$19,[1]战斗中转!$F$8:$F$19)</f>
        <v>90</v>
      </c>
      <c r="E3244" s="2">
        <f t="shared" si="670"/>
        <v>8</v>
      </c>
      <c r="F3244" s="2">
        <f t="shared" si="677"/>
        <v>100</v>
      </c>
      <c r="G3244" s="2">
        <f t="shared" si="677"/>
        <v>3</v>
      </c>
      <c r="H3244" s="2">
        <f t="shared" si="677"/>
        <v>2</v>
      </c>
      <c r="I3244" s="2">
        <f t="shared" si="676"/>
        <v>3</v>
      </c>
      <c r="J3244" s="2" cm="1">
        <f t="array" ref="J3244">INT(_xlfn.XLOOKUP($E3244,消耗中转!$C$10:$C$21,_xlfn.XLOOKUP($I3244,消耗中转!$F$6:$K$6,消耗中转!$F$10:$K$21)))</f>
        <v>48000</v>
      </c>
      <c r="K3244" s="2" cm="1">
        <f t="array" ref="K3244">INT(IF(I3244=0,
_xlfn.XLOOKUP(0,消耗中转!$F$6:$K$6,_xlfn.XLOOKUP(E3244,消耗中转!$C$10:$C$21,消耗中转!$F$10:$K$21)),
_xlfn.XLOOKUP(I3244,消耗中转!$F$6:$K$6,_xlfn.XLOOKUP(E3244,消耗中转!$C$10:$C$21,消耗中转!$F$10:$K$21))+_xlfn.XLOOKUP(0,消耗中转!$F$6:$K$6,_xlfn.XLOOKUP(E3244,消耗中转!$C$10:$C$21,消耗中转!$F$10:$K$21))))</f>
        <v>52000</v>
      </c>
      <c r="L3244" s="2" cm="1">
        <f t="array" ref="L3244">_xlfn.XLOOKUP(I3244,消耗中转!$E$25:$J$25,_xlfn.XLOOKUP(E3244,消耗中转!$C$29:$C$40,消耗中转!$E$29:$J$40))</f>
        <v>1.3</v>
      </c>
    </row>
    <row r="3245" spans="1:12" x14ac:dyDescent="0.15">
      <c r="A3245" s="27">
        <f t="shared" si="672"/>
        <v>600893309003</v>
      </c>
      <c r="B3245" s="27">
        <f t="shared" si="673"/>
        <v>600893309003</v>
      </c>
      <c r="C3245" s="2">
        <f t="shared" si="674"/>
        <v>6008933090</v>
      </c>
      <c r="D3245" s="4">
        <f>_xlfn.XLOOKUP(E3245,[1]战斗中转!$D$8:$D$19,[1]战斗中转!$F$8:$F$19)</f>
        <v>90</v>
      </c>
      <c r="E3245" s="2">
        <f t="shared" si="670"/>
        <v>8</v>
      </c>
      <c r="F3245" s="2">
        <f t="shared" si="677"/>
        <v>100</v>
      </c>
      <c r="G3245" s="2">
        <f t="shared" si="677"/>
        <v>3</v>
      </c>
      <c r="H3245" s="2">
        <f t="shared" si="677"/>
        <v>3</v>
      </c>
      <c r="I3245" s="2">
        <f t="shared" si="676"/>
        <v>3</v>
      </c>
      <c r="J3245" s="2" cm="1">
        <f t="array" ref="J3245">INT(_xlfn.XLOOKUP($E3245,消耗中转!$C$10:$C$21,_xlfn.XLOOKUP($I3245,消耗中转!$F$6:$K$6,消耗中转!$F$10:$K$21)))</f>
        <v>48000</v>
      </c>
      <c r="K3245" s="2" cm="1">
        <f t="array" ref="K3245">INT(IF(I3245=0,
_xlfn.XLOOKUP(0,消耗中转!$F$6:$K$6,_xlfn.XLOOKUP(E3245,消耗中转!$C$10:$C$21,消耗中转!$F$10:$K$21)),
_xlfn.XLOOKUP(I3245,消耗中转!$F$6:$K$6,_xlfn.XLOOKUP(E3245,消耗中转!$C$10:$C$21,消耗中转!$F$10:$K$21))+_xlfn.XLOOKUP(0,消耗中转!$F$6:$K$6,_xlfn.XLOOKUP(E3245,消耗中转!$C$10:$C$21,消耗中转!$F$10:$K$21))))</f>
        <v>52000</v>
      </c>
      <c r="L3245" s="2" cm="1">
        <f t="array" ref="L3245">_xlfn.XLOOKUP(I3245,消耗中转!$E$25:$J$25,_xlfn.XLOOKUP(E3245,消耗中转!$C$29:$C$40,消耗中转!$E$29:$J$40))</f>
        <v>1.3</v>
      </c>
    </row>
    <row r="3246" spans="1:12" x14ac:dyDescent="0.15">
      <c r="A3246" s="27">
        <f t="shared" si="672"/>
        <v>600893409003</v>
      </c>
      <c r="B3246" s="27">
        <f t="shared" si="673"/>
        <v>600893409003</v>
      </c>
      <c r="C3246" s="2">
        <f t="shared" si="674"/>
        <v>6008934090</v>
      </c>
      <c r="D3246" s="4">
        <f>_xlfn.XLOOKUP(E3246,[1]战斗中转!$D$8:$D$19,[1]战斗中转!$F$8:$F$19)</f>
        <v>90</v>
      </c>
      <c r="E3246" s="2">
        <f t="shared" si="670"/>
        <v>8</v>
      </c>
      <c r="F3246" s="2">
        <f t="shared" si="677"/>
        <v>100</v>
      </c>
      <c r="G3246" s="2">
        <f t="shared" si="677"/>
        <v>3</v>
      </c>
      <c r="H3246" s="2">
        <f t="shared" si="677"/>
        <v>4</v>
      </c>
      <c r="I3246" s="2">
        <f t="shared" si="676"/>
        <v>3</v>
      </c>
      <c r="J3246" s="2" cm="1">
        <f t="array" ref="J3246">INT(_xlfn.XLOOKUP($E3246,消耗中转!$C$10:$C$21,_xlfn.XLOOKUP($I3246,消耗中转!$F$6:$K$6,消耗中转!$F$10:$K$21)))</f>
        <v>48000</v>
      </c>
      <c r="K3246" s="2" cm="1">
        <f t="array" ref="K3246">INT(IF(I3246=0,
_xlfn.XLOOKUP(0,消耗中转!$F$6:$K$6,_xlfn.XLOOKUP(E3246,消耗中转!$C$10:$C$21,消耗中转!$F$10:$K$21)),
_xlfn.XLOOKUP(I3246,消耗中转!$F$6:$K$6,_xlfn.XLOOKUP(E3246,消耗中转!$C$10:$C$21,消耗中转!$F$10:$K$21))+_xlfn.XLOOKUP(0,消耗中转!$F$6:$K$6,_xlfn.XLOOKUP(E3246,消耗中转!$C$10:$C$21,消耗中转!$F$10:$K$21))))</f>
        <v>52000</v>
      </c>
      <c r="L3246" s="2" cm="1">
        <f t="array" ref="L3246">_xlfn.XLOOKUP(I3246,消耗中转!$E$25:$J$25,_xlfn.XLOOKUP(E3246,消耗中转!$C$29:$C$40,消耗中转!$E$29:$J$40))</f>
        <v>1.3</v>
      </c>
    </row>
    <row r="3247" spans="1:12" x14ac:dyDescent="0.15">
      <c r="A3247" s="27">
        <f t="shared" si="672"/>
        <v>600901110003</v>
      </c>
      <c r="B3247" s="27">
        <f t="shared" si="673"/>
        <v>600901110003</v>
      </c>
      <c r="C3247" s="2">
        <f t="shared" si="674"/>
        <v>6009011100</v>
      </c>
      <c r="D3247" s="4">
        <f>_xlfn.XLOOKUP(E3247,[1]战斗中转!$D$8:$D$19,[1]战斗中转!$F$8:$F$19)</f>
        <v>100</v>
      </c>
      <c r="E3247" s="2">
        <f t="shared" si="670"/>
        <v>9</v>
      </c>
      <c r="F3247" s="2">
        <f t="shared" si="677"/>
        <v>0</v>
      </c>
      <c r="G3247" s="2">
        <f t="shared" si="677"/>
        <v>1</v>
      </c>
      <c r="H3247" s="2">
        <f t="shared" si="677"/>
        <v>1</v>
      </c>
      <c r="I3247" s="2">
        <f>I3234</f>
        <v>3</v>
      </c>
      <c r="J3247" s="2" cm="1">
        <f t="array" ref="J3247">INT(_xlfn.XLOOKUP($E3247,消耗中转!$C$10:$C$21,_xlfn.XLOOKUP($I3247,消耗中转!$F$6:$K$6,消耗中转!$F$10:$K$21)))</f>
        <v>96000</v>
      </c>
      <c r="K3247" s="2" cm="1">
        <f t="array" ref="K3247">INT(IF(I3247=0,
_xlfn.XLOOKUP(0,消耗中转!$F$6:$K$6,_xlfn.XLOOKUP(E3247,消耗中转!$C$10:$C$21,消耗中转!$F$10:$K$21)),
_xlfn.XLOOKUP(I3247,消耗中转!$F$6:$K$6,_xlfn.XLOOKUP(E3247,消耗中转!$C$10:$C$21,消耗中转!$F$10:$K$21))+_xlfn.XLOOKUP(0,消耗中转!$F$6:$K$6,_xlfn.XLOOKUP(E3247,消耗中转!$C$10:$C$21,消耗中转!$F$10:$K$21))))</f>
        <v>101000</v>
      </c>
      <c r="L3247" s="2" cm="1">
        <f t="array" ref="L3247">_xlfn.XLOOKUP(I3247,消耗中转!$E$25:$J$25,_xlfn.XLOOKUP(E3247,消耗中转!$C$29:$C$40,消耗中转!$E$29:$J$40))</f>
        <v>1.3</v>
      </c>
    </row>
    <row r="3248" spans="1:12" x14ac:dyDescent="0.15">
      <c r="A3248" s="27">
        <f t="shared" si="672"/>
        <v>600901210003</v>
      </c>
      <c r="B3248" s="27">
        <f t="shared" si="673"/>
        <v>600901210003</v>
      </c>
      <c r="C3248" s="2">
        <f t="shared" si="674"/>
        <v>6009012100</v>
      </c>
      <c r="D3248" s="4">
        <f>_xlfn.XLOOKUP(E3248,[1]战斗中转!$D$8:$D$19,[1]战斗中转!$F$8:$F$19)</f>
        <v>100</v>
      </c>
      <c r="E3248" s="2">
        <f t="shared" si="670"/>
        <v>9</v>
      </c>
      <c r="F3248" s="2">
        <f t="shared" si="677"/>
        <v>0</v>
      </c>
      <c r="G3248" s="2">
        <f t="shared" si="677"/>
        <v>1</v>
      </c>
      <c r="H3248" s="2">
        <f t="shared" si="677"/>
        <v>2</v>
      </c>
      <c r="I3248" s="2">
        <f t="shared" ref="I3248:I3311" si="678">I3247</f>
        <v>3</v>
      </c>
      <c r="J3248" s="2" cm="1">
        <f t="array" ref="J3248">INT(_xlfn.XLOOKUP($E3248,消耗中转!$C$10:$C$21,_xlfn.XLOOKUP($I3248,消耗中转!$F$6:$K$6,消耗中转!$F$10:$K$21)))</f>
        <v>96000</v>
      </c>
      <c r="K3248" s="2" cm="1">
        <f t="array" ref="K3248">INT(IF(I3248=0,
_xlfn.XLOOKUP(0,消耗中转!$F$6:$K$6,_xlfn.XLOOKUP(E3248,消耗中转!$C$10:$C$21,消耗中转!$F$10:$K$21)),
_xlfn.XLOOKUP(I3248,消耗中转!$F$6:$K$6,_xlfn.XLOOKUP(E3248,消耗中转!$C$10:$C$21,消耗中转!$F$10:$K$21))+_xlfn.XLOOKUP(0,消耗中转!$F$6:$K$6,_xlfn.XLOOKUP(E3248,消耗中转!$C$10:$C$21,消耗中转!$F$10:$K$21))))</f>
        <v>101000</v>
      </c>
      <c r="L3248" s="2" cm="1">
        <f t="array" ref="L3248">_xlfn.XLOOKUP(I3248,消耗中转!$E$25:$J$25,_xlfn.XLOOKUP(E3248,消耗中转!$C$29:$C$40,消耗中转!$E$29:$J$40))</f>
        <v>1.3</v>
      </c>
    </row>
    <row r="3249" spans="1:12" x14ac:dyDescent="0.15">
      <c r="A3249" s="27">
        <f t="shared" si="672"/>
        <v>600901310003</v>
      </c>
      <c r="B3249" s="27">
        <f t="shared" si="673"/>
        <v>600901310003</v>
      </c>
      <c r="C3249" s="2">
        <f t="shared" si="674"/>
        <v>6009013100</v>
      </c>
      <c r="D3249" s="4">
        <f>_xlfn.XLOOKUP(E3249,[1]战斗中转!$D$8:$D$19,[1]战斗中转!$F$8:$F$19)</f>
        <v>100</v>
      </c>
      <c r="E3249" s="2">
        <f t="shared" si="670"/>
        <v>9</v>
      </c>
      <c r="F3249" s="2">
        <f t="shared" si="677"/>
        <v>0</v>
      </c>
      <c r="G3249" s="2">
        <f t="shared" si="677"/>
        <v>1</v>
      </c>
      <c r="H3249" s="2">
        <f t="shared" si="677"/>
        <v>3</v>
      </c>
      <c r="I3249" s="2">
        <f t="shared" si="678"/>
        <v>3</v>
      </c>
      <c r="J3249" s="2" cm="1">
        <f t="array" ref="J3249">INT(_xlfn.XLOOKUP($E3249,消耗中转!$C$10:$C$21,_xlfn.XLOOKUP($I3249,消耗中转!$F$6:$K$6,消耗中转!$F$10:$K$21)))</f>
        <v>96000</v>
      </c>
      <c r="K3249" s="2" cm="1">
        <f t="array" ref="K3249">INT(IF(I3249=0,
_xlfn.XLOOKUP(0,消耗中转!$F$6:$K$6,_xlfn.XLOOKUP(E3249,消耗中转!$C$10:$C$21,消耗中转!$F$10:$K$21)),
_xlfn.XLOOKUP(I3249,消耗中转!$F$6:$K$6,_xlfn.XLOOKUP(E3249,消耗中转!$C$10:$C$21,消耗中转!$F$10:$K$21))+_xlfn.XLOOKUP(0,消耗中转!$F$6:$K$6,_xlfn.XLOOKUP(E3249,消耗中转!$C$10:$C$21,消耗中转!$F$10:$K$21))))</f>
        <v>101000</v>
      </c>
      <c r="L3249" s="2" cm="1">
        <f t="array" ref="L3249">_xlfn.XLOOKUP(I3249,消耗中转!$E$25:$J$25,_xlfn.XLOOKUP(E3249,消耗中转!$C$29:$C$40,消耗中转!$E$29:$J$40))</f>
        <v>1.3</v>
      </c>
    </row>
    <row r="3250" spans="1:12" x14ac:dyDescent="0.15">
      <c r="A3250" s="27">
        <f t="shared" si="672"/>
        <v>600901410003</v>
      </c>
      <c r="B3250" s="27">
        <f t="shared" si="673"/>
        <v>600901410003</v>
      </c>
      <c r="C3250" s="2">
        <f t="shared" si="674"/>
        <v>6009014100</v>
      </c>
      <c r="D3250" s="4">
        <f>_xlfn.XLOOKUP(E3250,[1]战斗中转!$D$8:$D$19,[1]战斗中转!$F$8:$F$19)</f>
        <v>100</v>
      </c>
      <c r="E3250" s="2">
        <f t="shared" si="670"/>
        <v>9</v>
      </c>
      <c r="F3250" s="2">
        <f t="shared" si="677"/>
        <v>0</v>
      </c>
      <c r="G3250" s="2">
        <f t="shared" si="677"/>
        <v>1</v>
      </c>
      <c r="H3250" s="2">
        <f t="shared" si="677"/>
        <v>4</v>
      </c>
      <c r="I3250" s="2">
        <f t="shared" si="678"/>
        <v>3</v>
      </c>
      <c r="J3250" s="2" cm="1">
        <f t="array" ref="J3250">INT(_xlfn.XLOOKUP($E3250,消耗中转!$C$10:$C$21,_xlfn.XLOOKUP($I3250,消耗中转!$F$6:$K$6,消耗中转!$F$10:$K$21)))</f>
        <v>96000</v>
      </c>
      <c r="K3250" s="2" cm="1">
        <f t="array" ref="K3250">INT(IF(I3250=0,
_xlfn.XLOOKUP(0,消耗中转!$F$6:$K$6,_xlfn.XLOOKUP(E3250,消耗中转!$C$10:$C$21,消耗中转!$F$10:$K$21)),
_xlfn.XLOOKUP(I3250,消耗中转!$F$6:$K$6,_xlfn.XLOOKUP(E3250,消耗中转!$C$10:$C$21,消耗中转!$F$10:$K$21))+_xlfn.XLOOKUP(0,消耗中转!$F$6:$K$6,_xlfn.XLOOKUP(E3250,消耗中转!$C$10:$C$21,消耗中转!$F$10:$K$21))))</f>
        <v>101000</v>
      </c>
      <c r="L3250" s="2" cm="1">
        <f t="array" ref="L3250">_xlfn.XLOOKUP(I3250,消耗中转!$E$25:$J$25,_xlfn.XLOOKUP(E3250,消耗中转!$C$29:$C$40,消耗中转!$E$29:$J$40))</f>
        <v>1.3</v>
      </c>
    </row>
    <row r="3251" spans="1:12" x14ac:dyDescent="0.15">
      <c r="A3251" s="27">
        <f t="shared" si="672"/>
        <v>600902110003</v>
      </c>
      <c r="B3251" s="27">
        <f t="shared" si="673"/>
        <v>600902110003</v>
      </c>
      <c r="C3251" s="2">
        <f t="shared" si="674"/>
        <v>6009021100</v>
      </c>
      <c r="D3251" s="4">
        <f>_xlfn.XLOOKUP(E3251,[1]战斗中转!$D$8:$D$19,[1]战斗中转!$F$8:$F$19)</f>
        <v>100</v>
      </c>
      <c r="E3251" s="2">
        <f t="shared" si="670"/>
        <v>9</v>
      </c>
      <c r="F3251" s="2">
        <f t="shared" si="677"/>
        <v>0</v>
      </c>
      <c r="G3251" s="2">
        <f t="shared" si="677"/>
        <v>2</v>
      </c>
      <c r="H3251" s="2">
        <f t="shared" si="677"/>
        <v>1</v>
      </c>
      <c r="I3251" s="2">
        <f t="shared" si="678"/>
        <v>3</v>
      </c>
      <c r="J3251" s="2" cm="1">
        <f t="array" ref="J3251">INT(_xlfn.XLOOKUP($E3251,消耗中转!$C$10:$C$21,_xlfn.XLOOKUP($I3251,消耗中转!$F$6:$K$6,消耗中转!$F$10:$K$21)))</f>
        <v>96000</v>
      </c>
      <c r="K3251" s="2" cm="1">
        <f t="array" ref="K3251">INT(IF(I3251=0,
_xlfn.XLOOKUP(0,消耗中转!$F$6:$K$6,_xlfn.XLOOKUP(E3251,消耗中转!$C$10:$C$21,消耗中转!$F$10:$K$21)),
_xlfn.XLOOKUP(I3251,消耗中转!$F$6:$K$6,_xlfn.XLOOKUP(E3251,消耗中转!$C$10:$C$21,消耗中转!$F$10:$K$21))+_xlfn.XLOOKUP(0,消耗中转!$F$6:$K$6,_xlfn.XLOOKUP(E3251,消耗中转!$C$10:$C$21,消耗中转!$F$10:$K$21))))</f>
        <v>101000</v>
      </c>
      <c r="L3251" s="2" cm="1">
        <f t="array" ref="L3251">_xlfn.XLOOKUP(I3251,消耗中转!$E$25:$J$25,_xlfn.XLOOKUP(E3251,消耗中转!$C$29:$C$40,消耗中转!$E$29:$J$40))</f>
        <v>1.3</v>
      </c>
    </row>
    <row r="3252" spans="1:12" x14ac:dyDescent="0.15">
      <c r="A3252" s="27">
        <f t="shared" si="672"/>
        <v>600902210003</v>
      </c>
      <c r="B3252" s="27">
        <f t="shared" si="673"/>
        <v>600902210003</v>
      </c>
      <c r="C3252" s="2">
        <f t="shared" si="674"/>
        <v>6009022100</v>
      </c>
      <c r="D3252" s="4">
        <f>_xlfn.XLOOKUP(E3252,[1]战斗中转!$D$8:$D$19,[1]战斗中转!$F$8:$F$19)</f>
        <v>100</v>
      </c>
      <c r="E3252" s="2">
        <f t="shared" si="670"/>
        <v>9</v>
      </c>
      <c r="F3252" s="2">
        <f t="shared" si="677"/>
        <v>0</v>
      </c>
      <c r="G3252" s="2">
        <f t="shared" si="677"/>
        <v>2</v>
      </c>
      <c r="H3252" s="2">
        <f t="shared" si="677"/>
        <v>2</v>
      </c>
      <c r="I3252" s="2">
        <f t="shared" si="678"/>
        <v>3</v>
      </c>
      <c r="J3252" s="2" cm="1">
        <f t="array" ref="J3252">INT(_xlfn.XLOOKUP($E3252,消耗中转!$C$10:$C$21,_xlfn.XLOOKUP($I3252,消耗中转!$F$6:$K$6,消耗中转!$F$10:$K$21)))</f>
        <v>96000</v>
      </c>
      <c r="K3252" s="2" cm="1">
        <f t="array" ref="K3252">INT(IF(I3252=0,
_xlfn.XLOOKUP(0,消耗中转!$F$6:$K$6,_xlfn.XLOOKUP(E3252,消耗中转!$C$10:$C$21,消耗中转!$F$10:$K$21)),
_xlfn.XLOOKUP(I3252,消耗中转!$F$6:$K$6,_xlfn.XLOOKUP(E3252,消耗中转!$C$10:$C$21,消耗中转!$F$10:$K$21))+_xlfn.XLOOKUP(0,消耗中转!$F$6:$K$6,_xlfn.XLOOKUP(E3252,消耗中转!$C$10:$C$21,消耗中转!$F$10:$K$21))))</f>
        <v>101000</v>
      </c>
      <c r="L3252" s="2" cm="1">
        <f t="array" ref="L3252">_xlfn.XLOOKUP(I3252,消耗中转!$E$25:$J$25,_xlfn.XLOOKUP(E3252,消耗中转!$C$29:$C$40,消耗中转!$E$29:$J$40))</f>
        <v>1.3</v>
      </c>
    </row>
    <row r="3253" spans="1:12" x14ac:dyDescent="0.15">
      <c r="A3253" s="27">
        <f t="shared" si="672"/>
        <v>600902310003</v>
      </c>
      <c r="B3253" s="27">
        <f t="shared" si="673"/>
        <v>600902310003</v>
      </c>
      <c r="C3253" s="2">
        <f t="shared" si="674"/>
        <v>6009023100</v>
      </c>
      <c r="D3253" s="4">
        <f>_xlfn.XLOOKUP(E3253,[1]战斗中转!$D$8:$D$19,[1]战斗中转!$F$8:$F$19)</f>
        <v>100</v>
      </c>
      <c r="E3253" s="2">
        <f t="shared" si="670"/>
        <v>9</v>
      </c>
      <c r="F3253" s="2">
        <f t="shared" si="677"/>
        <v>0</v>
      </c>
      <c r="G3253" s="2">
        <f t="shared" si="677"/>
        <v>2</v>
      </c>
      <c r="H3253" s="2">
        <f t="shared" si="677"/>
        <v>3</v>
      </c>
      <c r="I3253" s="2">
        <f t="shared" si="678"/>
        <v>3</v>
      </c>
      <c r="J3253" s="2" cm="1">
        <f t="array" ref="J3253">INT(_xlfn.XLOOKUP($E3253,消耗中转!$C$10:$C$21,_xlfn.XLOOKUP($I3253,消耗中转!$F$6:$K$6,消耗中转!$F$10:$K$21)))</f>
        <v>96000</v>
      </c>
      <c r="K3253" s="2" cm="1">
        <f t="array" ref="K3253">INT(IF(I3253=0,
_xlfn.XLOOKUP(0,消耗中转!$F$6:$K$6,_xlfn.XLOOKUP(E3253,消耗中转!$C$10:$C$21,消耗中转!$F$10:$K$21)),
_xlfn.XLOOKUP(I3253,消耗中转!$F$6:$K$6,_xlfn.XLOOKUP(E3253,消耗中转!$C$10:$C$21,消耗中转!$F$10:$K$21))+_xlfn.XLOOKUP(0,消耗中转!$F$6:$K$6,_xlfn.XLOOKUP(E3253,消耗中转!$C$10:$C$21,消耗中转!$F$10:$K$21))))</f>
        <v>101000</v>
      </c>
      <c r="L3253" s="2" cm="1">
        <f t="array" ref="L3253">_xlfn.XLOOKUP(I3253,消耗中转!$E$25:$J$25,_xlfn.XLOOKUP(E3253,消耗中转!$C$29:$C$40,消耗中转!$E$29:$J$40))</f>
        <v>1.3</v>
      </c>
    </row>
    <row r="3254" spans="1:12" x14ac:dyDescent="0.15">
      <c r="A3254" s="27">
        <f t="shared" si="672"/>
        <v>600902410003</v>
      </c>
      <c r="B3254" s="27">
        <f t="shared" si="673"/>
        <v>600902410003</v>
      </c>
      <c r="C3254" s="2">
        <f t="shared" si="674"/>
        <v>6009024100</v>
      </c>
      <c r="D3254" s="4">
        <f>_xlfn.XLOOKUP(E3254,[1]战斗中转!$D$8:$D$19,[1]战斗中转!$F$8:$F$19)</f>
        <v>100</v>
      </c>
      <c r="E3254" s="2">
        <f t="shared" si="670"/>
        <v>9</v>
      </c>
      <c r="F3254" s="2">
        <f t="shared" si="677"/>
        <v>0</v>
      </c>
      <c r="G3254" s="2">
        <f t="shared" si="677"/>
        <v>2</v>
      </c>
      <c r="H3254" s="2">
        <f t="shared" si="677"/>
        <v>4</v>
      </c>
      <c r="I3254" s="2">
        <f t="shared" si="678"/>
        <v>3</v>
      </c>
      <c r="J3254" s="2" cm="1">
        <f t="array" ref="J3254">INT(_xlfn.XLOOKUP($E3254,消耗中转!$C$10:$C$21,_xlfn.XLOOKUP($I3254,消耗中转!$F$6:$K$6,消耗中转!$F$10:$K$21)))</f>
        <v>96000</v>
      </c>
      <c r="K3254" s="2" cm="1">
        <f t="array" ref="K3254">INT(IF(I3254=0,
_xlfn.XLOOKUP(0,消耗中转!$F$6:$K$6,_xlfn.XLOOKUP(E3254,消耗中转!$C$10:$C$21,消耗中转!$F$10:$K$21)),
_xlfn.XLOOKUP(I3254,消耗中转!$F$6:$K$6,_xlfn.XLOOKUP(E3254,消耗中转!$C$10:$C$21,消耗中转!$F$10:$K$21))+_xlfn.XLOOKUP(0,消耗中转!$F$6:$K$6,_xlfn.XLOOKUP(E3254,消耗中转!$C$10:$C$21,消耗中转!$F$10:$K$21))))</f>
        <v>101000</v>
      </c>
      <c r="L3254" s="2" cm="1">
        <f t="array" ref="L3254">_xlfn.XLOOKUP(I3254,消耗中转!$E$25:$J$25,_xlfn.XLOOKUP(E3254,消耗中转!$C$29:$C$40,消耗中转!$E$29:$J$40))</f>
        <v>1.3</v>
      </c>
    </row>
    <row r="3255" spans="1:12" x14ac:dyDescent="0.15">
      <c r="A3255" s="27">
        <f t="shared" si="672"/>
        <v>600903110003</v>
      </c>
      <c r="B3255" s="27">
        <f t="shared" si="673"/>
        <v>600903110003</v>
      </c>
      <c r="C3255" s="2">
        <f t="shared" si="674"/>
        <v>6009031100</v>
      </c>
      <c r="D3255" s="4">
        <f>_xlfn.XLOOKUP(E3255,[1]战斗中转!$D$8:$D$19,[1]战斗中转!$F$8:$F$19)</f>
        <v>100</v>
      </c>
      <c r="E3255" s="2">
        <f t="shared" ref="E3255:E3318" si="679">E3183+1</f>
        <v>9</v>
      </c>
      <c r="F3255" s="2">
        <f t="shared" si="677"/>
        <v>0</v>
      </c>
      <c r="G3255" s="2">
        <f t="shared" si="677"/>
        <v>3</v>
      </c>
      <c r="H3255" s="2">
        <f t="shared" si="677"/>
        <v>1</v>
      </c>
      <c r="I3255" s="2">
        <f t="shared" si="678"/>
        <v>3</v>
      </c>
      <c r="J3255" s="2" cm="1">
        <f t="array" ref="J3255">INT(_xlfn.XLOOKUP($E3255,消耗中转!$C$10:$C$21,_xlfn.XLOOKUP($I3255,消耗中转!$F$6:$K$6,消耗中转!$F$10:$K$21)))</f>
        <v>96000</v>
      </c>
      <c r="K3255" s="2" cm="1">
        <f t="array" ref="K3255">INT(IF(I3255=0,
_xlfn.XLOOKUP(0,消耗中转!$F$6:$K$6,_xlfn.XLOOKUP(E3255,消耗中转!$C$10:$C$21,消耗中转!$F$10:$K$21)),
_xlfn.XLOOKUP(I3255,消耗中转!$F$6:$K$6,_xlfn.XLOOKUP(E3255,消耗中转!$C$10:$C$21,消耗中转!$F$10:$K$21))+_xlfn.XLOOKUP(0,消耗中转!$F$6:$K$6,_xlfn.XLOOKUP(E3255,消耗中转!$C$10:$C$21,消耗中转!$F$10:$K$21))))</f>
        <v>101000</v>
      </c>
      <c r="L3255" s="2" cm="1">
        <f t="array" ref="L3255">_xlfn.XLOOKUP(I3255,消耗中转!$E$25:$J$25,_xlfn.XLOOKUP(E3255,消耗中转!$C$29:$C$40,消耗中转!$E$29:$J$40))</f>
        <v>1.3</v>
      </c>
    </row>
    <row r="3256" spans="1:12" x14ac:dyDescent="0.15">
      <c r="A3256" s="27">
        <f t="shared" si="672"/>
        <v>600903210003</v>
      </c>
      <c r="B3256" s="27">
        <f t="shared" si="673"/>
        <v>600903210003</v>
      </c>
      <c r="C3256" s="2">
        <f t="shared" si="674"/>
        <v>6009032100</v>
      </c>
      <c r="D3256" s="4">
        <f>_xlfn.XLOOKUP(E3256,[1]战斗中转!$D$8:$D$19,[1]战斗中转!$F$8:$F$19)</f>
        <v>100</v>
      </c>
      <c r="E3256" s="2">
        <f t="shared" si="679"/>
        <v>9</v>
      </c>
      <c r="F3256" s="2">
        <f t="shared" si="677"/>
        <v>0</v>
      </c>
      <c r="G3256" s="2">
        <f t="shared" si="677"/>
        <v>3</v>
      </c>
      <c r="H3256" s="2">
        <f t="shared" si="677"/>
        <v>2</v>
      </c>
      <c r="I3256" s="2">
        <f t="shared" si="678"/>
        <v>3</v>
      </c>
      <c r="J3256" s="2" cm="1">
        <f t="array" ref="J3256">INT(_xlfn.XLOOKUP($E3256,消耗中转!$C$10:$C$21,_xlfn.XLOOKUP($I3256,消耗中转!$F$6:$K$6,消耗中转!$F$10:$K$21)))</f>
        <v>96000</v>
      </c>
      <c r="K3256" s="2" cm="1">
        <f t="array" ref="K3256">INT(IF(I3256=0,
_xlfn.XLOOKUP(0,消耗中转!$F$6:$K$6,_xlfn.XLOOKUP(E3256,消耗中转!$C$10:$C$21,消耗中转!$F$10:$K$21)),
_xlfn.XLOOKUP(I3256,消耗中转!$F$6:$K$6,_xlfn.XLOOKUP(E3256,消耗中转!$C$10:$C$21,消耗中转!$F$10:$K$21))+_xlfn.XLOOKUP(0,消耗中转!$F$6:$K$6,_xlfn.XLOOKUP(E3256,消耗中转!$C$10:$C$21,消耗中转!$F$10:$K$21))))</f>
        <v>101000</v>
      </c>
      <c r="L3256" s="2" cm="1">
        <f t="array" ref="L3256">_xlfn.XLOOKUP(I3256,消耗中转!$E$25:$J$25,_xlfn.XLOOKUP(E3256,消耗中转!$C$29:$C$40,消耗中转!$E$29:$J$40))</f>
        <v>1.3</v>
      </c>
    </row>
    <row r="3257" spans="1:12" x14ac:dyDescent="0.15">
      <c r="A3257" s="27">
        <f t="shared" si="672"/>
        <v>600903310003</v>
      </c>
      <c r="B3257" s="27">
        <f t="shared" si="673"/>
        <v>600903310003</v>
      </c>
      <c r="C3257" s="2">
        <f t="shared" si="674"/>
        <v>6009033100</v>
      </c>
      <c r="D3257" s="4">
        <f>_xlfn.XLOOKUP(E3257,[1]战斗中转!$D$8:$D$19,[1]战斗中转!$F$8:$F$19)</f>
        <v>100</v>
      </c>
      <c r="E3257" s="2">
        <f t="shared" si="679"/>
        <v>9</v>
      </c>
      <c r="F3257" s="2">
        <f t="shared" si="677"/>
        <v>0</v>
      </c>
      <c r="G3257" s="2">
        <f t="shared" si="677"/>
        <v>3</v>
      </c>
      <c r="H3257" s="2">
        <f t="shared" si="677"/>
        <v>3</v>
      </c>
      <c r="I3257" s="2">
        <f t="shared" si="678"/>
        <v>3</v>
      </c>
      <c r="J3257" s="2" cm="1">
        <f t="array" ref="J3257">INT(_xlfn.XLOOKUP($E3257,消耗中转!$C$10:$C$21,_xlfn.XLOOKUP($I3257,消耗中转!$F$6:$K$6,消耗中转!$F$10:$K$21)))</f>
        <v>96000</v>
      </c>
      <c r="K3257" s="2" cm="1">
        <f t="array" ref="K3257">INT(IF(I3257=0,
_xlfn.XLOOKUP(0,消耗中转!$F$6:$K$6,_xlfn.XLOOKUP(E3257,消耗中转!$C$10:$C$21,消耗中转!$F$10:$K$21)),
_xlfn.XLOOKUP(I3257,消耗中转!$F$6:$K$6,_xlfn.XLOOKUP(E3257,消耗中转!$C$10:$C$21,消耗中转!$F$10:$K$21))+_xlfn.XLOOKUP(0,消耗中转!$F$6:$K$6,_xlfn.XLOOKUP(E3257,消耗中转!$C$10:$C$21,消耗中转!$F$10:$K$21))))</f>
        <v>101000</v>
      </c>
      <c r="L3257" s="2" cm="1">
        <f t="array" ref="L3257">_xlfn.XLOOKUP(I3257,消耗中转!$E$25:$J$25,_xlfn.XLOOKUP(E3257,消耗中转!$C$29:$C$40,消耗中转!$E$29:$J$40))</f>
        <v>1.3</v>
      </c>
    </row>
    <row r="3258" spans="1:12" x14ac:dyDescent="0.15">
      <c r="A3258" s="27">
        <f t="shared" si="672"/>
        <v>600903410003</v>
      </c>
      <c r="B3258" s="27">
        <f t="shared" si="673"/>
        <v>600903410003</v>
      </c>
      <c r="C3258" s="2">
        <f t="shared" si="674"/>
        <v>6009034100</v>
      </c>
      <c r="D3258" s="4">
        <f>_xlfn.XLOOKUP(E3258,[1]战斗中转!$D$8:$D$19,[1]战斗中转!$F$8:$F$19)</f>
        <v>100</v>
      </c>
      <c r="E3258" s="2">
        <f t="shared" si="679"/>
        <v>9</v>
      </c>
      <c r="F3258" s="2">
        <f t="shared" si="677"/>
        <v>0</v>
      </c>
      <c r="G3258" s="2">
        <f t="shared" si="677"/>
        <v>3</v>
      </c>
      <c r="H3258" s="2">
        <f t="shared" si="677"/>
        <v>4</v>
      </c>
      <c r="I3258" s="2">
        <f t="shared" si="678"/>
        <v>3</v>
      </c>
      <c r="J3258" s="2" cm="1">
        <f t="array" ref="J3258">INT(_xlfn.XLOOKUP($E3258,消耗中转!$C$10:$C$21,_xlfn.XLOOKUP($I3258,消耗中转!$F$6:$K$6,消耗中转!$F$10:$K$21)))</f>
        <v>96000</v>
      </c>
      <c r="K3258" s="2" cm="1">
        <f t="array" ref="K3258">INT(IF(I3258=0,
_xlfn.XLOOKUP(0,消耗中转!$F$6:$K$6,_xlfn.XLOOKUP(E3258,消耗中转!$C$10:$C$21,消耗中转!$F$10:$K$21)),
_xlfn.XLOOKUP(I3258,消耗中转!$F$6:$K$6,_xlfn.XLOOKUP(E3258,消耗中转!$C$10:$C$21,消耗中转!$F$10:$K$21))+_xlfn.XLOOKUP(0,消耗中转!$F$6:$K$6,_xlfn.XLOOKUP(E3258,消耗中转!$C$10:$C$21,消耗中转!$F$10:$K$21))))</f>
        <v>101000</v>
      </c>
      <c r="L3258" s="2" cm="1">
        <f t="array" ref="L3258">_xlfn.XLOOKUP(I3258,消耗中转!$E$25:$J$25,_xlfn.XLOOKUP(E3258,消耗中转!$C$29:$C$40,消耗中转!$E$29:$J$40))</f>
        <v>1.3</v>
      </c>
    </row>
    <row r="3259" spans="1:12" x14ac:dyDescent="0.15">
      <c r="A3259" s="27">
        <f t="shared" si="672"/>
        <v>600911110003</v>
      </c>
      <c r="B3259" s="27">
        <f t="shared" si="673"/>
        <v>600911110003</v>
      </c>
      <c r="C3259" s="2">
        <f t="shared" si="674"/>
        <v>6009111100</v>
      </c>
      <c r="D3259" s="4">
        <f>_xlfn.XLOOKUP(E3259,[1]战斗中转!$D$8:$D$19,[1]战斗中转!$F$8:$F$19)</f>
        <v>100</v>
      </c>
      <c r="E3259" s="2">
        <f t="shared" si="679"/>
        <v>9</v>
      </c>
      <c r="F3259" s="2">
        <f t="shared" si="677"/>
        <v>1</v>
      </c>
      <c r="G3259" s="2">
        <f t="shared" si="677"/>
        <v>1</v>
      </c>
      <c r="H3259" s="2">
        <f t="shared" si="677"/>
        <v>1</v>
      </c>
      <c r="I3259" s="2">
        <f t="shared" si="678"/>
        <v>3</v>
      </c>
      <c r="J3259" s="2" cm="1">
        <f t="array" ref="J3259">INT(_xlfn.XLOOKUP($E3259,消耗中转!$C$10:$C$21,_xlfn.XLOOKUP($I3259,消耗中转!$F$6:$K$6,消耗中转!$F$10:$K$21)))</f>
        <v>96000</v>
      </c>
      <c r="K3259" s="2" cm="1">
        <f t="array" ref="K3259">INT(IF(I3259=0,
_xlfn.XLOOKUP(0,消耗中转!$F$6:$K$6,_xlfn.XLOOKUP(E3259,消耗中转!$C$10:$C$21,消耗中转!$F$10:$K$21)),
_xlfn.XLOOKUP(I3259,消耗中转!$F$6:$K$6,_xlfn.XLOOKUP(E3259,消耗中转!$C$10:$C$21,消耗中转!$F$10:$K$21))+_xlfn.XLOOKUP(0,消耗中转!$F$6:$K$6,_xlfn.XLOOKUP(E3259,消耗中转!$C$10:$C$21,消耗中转!$F$10:$K$21))))</f>
        <v>101000</v>
      </c>
      <c r="L3259" s="2" cm="1">
        <f t="array" ref="L3259">_xlfn.XLOOKUP(I3259,消耗中转!$E$25:$J$25,_xlfn.XLOOKUP(E3259,消耗中转!$C$29:$C$40,消耗中转!$E$29:$J$40))</f>
        <v>1.3</v>
      </c>
    </row>
    <row r="3260" spans="1:12" x14ac:dyDescent="0.15">
      <c r="A3260" s="27">
        <f t="shared" si="672"/>
        <v>600911210003</v>
      </c>
      <c r="B3260" s="27">
        <f t="shared" si="673"/>
        <v>600911210003</v>
      </c>
      <c r="C3260" s="2">
        <f t="shared" si="674"/>
        <v>6009112100</v>
      </c>
      <c r="D3260" s="4">
        <f>_xlfn.XLOOKUP(E3260,[1]战斗中转!$D$8:$D$19,[1]战斗中转!$F$8:$F$19)</f>
        <v>100</v>
      </c>
      <c r="E3260" s="2">
        <f t="shared" si="679"/>
        <v>9</v>
      </c>
      <c r="F3260" s="2">
        <f t="shared" si="677"/>
        <v>1</v>
      </c>
      <c r="G3260" s="2">
        <f t="shared" si="677"/>
        <v>1</v>
      </c>
      <c r="H3260" s="2">
        <f t="shared" si="677"/>
        <v>2</v>
      </c>
      <c r="I3260" s="2">
        <f t="shared" si="678"/>
        <v>3</v>
      </c>
      <c r="J3260" s="2" cm="1">
        <f t="array" ref="J3260">INT(_xlfn.XLOOKUP($E3260,消耗中转!$C$10:$C$21,_xlfn.XLOOKUP($I3260,消耗中转!$F$6:$K$6,消耗中转!$F$10:$K$21)))</f>
        <v>96000</v>
      </c>
      <c r="K3260" s="2" cm="1">
        <f t="array" ref="K3260">INT(IF(I3260=0,
_xlfn.XLOOKUP(0,消耗中转!$F$6:$K$6,_xlfn.XLOOKUP(E3260,消耗中转!$C$10:$C$21,消耗中转!$F$10:$K$21)),
_xlfn.XLOOKUP(I3260,消耗中转!$F$6:$K$6,_xlfn.XLOOKUP(E3260,消耗中转!$C$10:$C$21,消耗中转!$F$10:$K$21))+_xlfn.XLOOKUP(0,消耗中转!$F$6:$K$6,_xlfn.XLOOKUP(E3260,消耗中转!$C$10:$C$21,消耗中转!$F$10:$K$21))))</f>
        <v>101000</v>
      </c>
      <c r="L3260" s="2" cm="1">
        <f t="array" ref="L3260">_xlfn.XLOOKUP(I3260,消耗中转!$E$25:$J$25,_xlfn.XLOOKUP(E3260,消耗中转!$C$29:$C$40,消耗中转!$E$29:$J$40))</f>
        <v>1.3</v>
      </c>
    </row>
    <row r="3261" spans="1:12" x14ac:dyDescent="0.15">
      <c r="A3261" s="27">
        <f t="shared" si="672"/>
        <v>600911310003</v>
      </c>
      <c r="B3261" s="27">
        <f t="shared" si="673"/>
        <v>600911310003</v>
      </c>
      <c r="C3261" s="2">
        <f t="shared" si="674"/>
        <v>6009113100</v>
      </c>
      <c r="D3261" s="4">
        <f>_xlfn.XLOOKUP(E3261,[1]战斗中转!$D$8:$D$19,[1]战斗中转!$F$8:$F$19)</f>
        <v>100</v>
      </c>
      <c r="E3261" s="2">
        <f t="shared" si="679"/>
        <v>9</v>
      </c>
      <c r="F3261" s="2">
        <f t="shared" si="677"/>
        <v>1</v>
      </c>
      <c r="G3261" s="2">
        <f t="shared" si="677"/>
        <v>1</v>
      </c>
      <c r="H3261" s="2">
        <f t="shared" si="677"/>
        <v>3</v>
      </c>
      <c r="I3261" s="2">
        <f t="shared" si="678"/>
        <v>3</v>
      </c>
      <c r="J3261" s="2" cm="1">
        <f t="array" ref="J3261">INT(_xlfn.XLOOKUP($E3261,消耗中转!$C$10:$C$21,_xlfn.XLOOKUP($I3261,消耗中转!$F$6:$K$6,消耗中转!$F$10:$K$21)))</f>
        <v>96000</v>
      </c>
      <c r="K3261" s="2" cm="1">
        <f t="array" ref="K3261">INT(IF(I3261=0,
_xlfn.XLOOKUP(0,消耗中转!$F$6:$K$6,_xlfn.XLOOKUP(E3261,消耗中转!$C$10:$C$21,消耗中转!$F$10:$K$21)),
_xlfn.XLOOKUP(I3261,消耗中转!$F$6:$K$6,_xlfn.XLOOKUP(E3261,消耗中转!$C$10:$C$21,消耗中转!$F$10:$K$21))+_xlfn.XLOOKUP(0,消耗中转!$F$6:$K$6,_xlfn.XLOOKUP(E3261,消耗中转!$C$10:$C$21,消耗中转!$F$10:$K$21))))</f>
        <v>101000</v>
      </c>
      <c r="L3261" s="2" cm="1">
        <f t="array" ref="L3261">_xlfn.XLOOKUP(I3261,消耗中转!$E$25:$J$25,_xlfn.XLOOKUP(E3261,消耗中转!$C$29:$C$40,消耗中转!$E$29:$J$40))</f>
        <v>1.3</v>
      </c>
    </row>
    <row r="3262" spans="1:12" x14ac:dyDescent="0.15">
      <c r="A3262" s="27">
        <f t="shared" si="672"/>
        <v>600911410003</v>
      </c>
      <c r="B3262" s="27">
        <f t="shared" si="673"/>
        <v>600911410003</v>
      </c>
      <c r="C3262" s="2">
        <f t="shared" si="674"/>
        <v>6009114100</v>
      </c>
      <c r="D3262" s="4">
        <f>_xlfn.XLOOKUP(E3262,[1]战斗中转!$D$8:$D$19,[1]战斗中转!$F$8:$F$19)</f>
        <v>100</v>
      </c>
      <c r="E3262" s="2">
        <f t="shared" si="679"/>
        <v>9</v>
      </c>
      <c r="F3262" s="2">
        <f t="shared" si="677"/>
        <v>1</v>
      </c>
      <c r="G3262" s="2">
        <f t="shared" si="677"/>
        <v>1</v>
      </c>
      <c r="H3262" s="2">
        <f t="shared" si="677"/>
        <v>4</v>
      </c>
      <c r="I3262" s="2">
        <f t="shared" si="678"/>
        <v>3</v>
      </c>
      <c r="J3262" s="2" cm="1">
        <f t="array" ref="J3262">INT(_xlfn.XLOOKUP($E3262,消耗中转!$C$10:$C$21,_xlfn.XLOOKUP($I3262,消耗中转!$F$6:$K$6,消耗中转!$F$10:$K$21)))</f>
        <v>96000</v>
      </c>
      <c r="K3262" s="2" cm="1">
        <f t="array" ref="K3262">INT(IF(I3262=0,
_xlfn.XLOOKUP(0,消耗中转!$F$6:$K$6,_xlfn.XLOOKUP(E3262,消耗中转!$C$10:$C$21,消耗中转!$F$10:$K$21)),
_xlfn.XLOOKUP(I3262,消耗中转!$F$6:$K$6,_xlfn.XLOOKUP(E3262,消耗中转!$C$10:$C$21,消耗中转!$F$10:$K$21))+_xlfn.XLOOKUP(0,消耗中转!$F$6:$K$6,_xlfn.XLOOKUP(E3262,消耗中转!$C$10:$C$21,消耗中转!$F$10:$K$21))))</f>
        <v>101000</v>
      </c>
      <c r="L3262" s="2" cm="1">
        <f t="array" ref="L3262">_xlfn.XLOOKUP(I3262,消耗中转!$E$25:$J$25,_xlfn.XLOOKUP(E3262,消耗中转!$C$29:$C$40,消耗中转!$E$29:$J$40))</f>
        <v>1.3</v>
      </c>
    </row>
    <row r="3263" spans="1:12" x14ac:dyDescent="0.15">
      <c r="A3263" s="27">
        <f t="shared" si="672"/>
        <v>600912110003</v>
      </c>
      <c r="B3263" s="27">
        <f t="shared" si="673"/>
        <v>600912110003</v>
      </c>
      <c r="C3263" s="2">
        <f t="shared" si="674"/>
        <v>6009121100</v>
      </c>
      <c r="D3263" s="4">
        <f>_xlfn.XLOOKUP(E3263,[1]战斗中转!$D$8:$D$19,[1]战斗中转!$F$8:$F$19)</f>
        <v>100</v>
      </c>
      <c r="E3263" s="2">
        <f t="shared" si="679"/>
        <v>9</v>
      </c>
      <c r="F3263" s="2">
        <f t="shared" ref="F3263:H3282" si="680">F3191</f>
        <v>1</v>
      </c>
      <c r="G3263" s="2">
        <f t="shared" si="680"/>
        <v>2</v>
      </c>
      <c r="H3263" s="2">
        <f t="shared" si="680"/>
        <v>1</v>
      </c>
      <c r="I3263" s="2">
        <f t="shared" si="678"/>
        <v>3</v>
      </c>
      <c r="J3263" s="2" cm="1">
        <f t="array" ref="J3263">INT(_xlfn.XLOOKUP($E3263,消耗中转!$C$10:$C$21,_xlfn.XLOOKUP($I3263,消耗中转!$F$6:$K$6,消耗中转!$F$10:$K$21)))</f>
        <v>96000</v>
      </c>
      <c r="K3263" s="2" cm="1">
        <f t="array" ref="K3263">INT(IF(I3263=0,
_xlfn.XLOOKUP(0,消耗中转!$F$6:$K$6,_xlfn.XLOOKUP(E3263,消耗中转!$C$10:$C$21,消耗中转!$F$10:$K$21)),
_xlfn.XLOOKUP(I3263,消耗中转!$F$6:$K$6,_xlfn.XLOOKUP(E3263,消耗中转!$C$10:$C$21,消耗中转!$F$10:$K$21))+_xlfn.XLOOKUP(0,消耗中转!$F$6:$K$6,_xlfn.XLOOKUP(E3263,消耗中转!$C$10:$C$21,消耗中转!$F$10:$K$21))))</f>
        <v>101000</v>
      </c>
      <c r="L3263" s="2" cm="1">
        <f t="array" ref="L3263">_xlfn.XLOOKUP(I3263,消耗中转!$E$25:$J$25,_xlfn.XLOOKUP(E3263,消耗中转!$C$29:$C$40,消耗中转!$E$29:$J$40))</f>
        <v>1.3</v>
      </c>
    </row>
    <row r="3264" spans="1:12" x14ac:dyDescent="0.15">
      <c r="A3264" s="27">
        <f t="shared" si="672"/>
        <v>600912210003</v>
      </c>
      <c r="B3264" s="27">
        <f t="shared" si="673"/>
        <v>600912210003</v>
      </c>
      <c r="C3264" s="2">
        <f t="shared" si="674"/>
        <v>6009122100</v>
      </c>
      <c r="D3264" s="4">
        <f>_xlfn.XLOOKUP(E3264,[1]战斗中转!$D$8:$D$19,[1]战斗中转!$F$8:$F$19)</f>
        <v>100</v>
      </c>
      <c r="E3264" s="2">
        <f t="shared" si="679"/>
        <v>9</v>
      </c>
      <c r="F3264" s="2">
        <f t="shared" si="680"/>
        <v>1</v>
      </c>
      <c r="G3264" s="2">
        <f t="shared" si="680"/>
        <v>2</v>
      </c>
      <c r="H3264" s="2">
        <f t="shared" si="680"/>
        <v>2</v>
      </c>
      <c r="I3264" s="2">
        <f t="shared" si="678"/>
        <v>3</v>
      </c>
      <c r="J3264" s="2" cm="1">
        <f t="array" ref="J3264">INT(_xlfn.XLOOKUP($E3264,消耗中转!$C$10:$C$21,_xlfn.XLOOKUP($I3264,消耗中转!$F$6:$K$6,消耗中转!$F$10:$K$21)))</f>
        <v>96000</v>
      </c>
      <c r="K3264" s="2" cm="1">
        <f t="array" ref="K3264">INT(IF(I3264=0,
_xlfn.XLOOKUP(0,消耗中转!$F$6:$K$6,_xlfn.XLOOKUP(E3264,消耗中转!$C$10:$C$21,消耗中转!$F$10:$K$21)),
_xlfn.XLOOKUP(I3264,消耗中转!$F$6:$K$6,_xlfn.XLOOKUP(E3264,消耗中转!$C$10:$C$21,消耗中转!$F$10:$K$21))+_xlfn.XLOOKUP(0,消耗中转!$F$6:$K$6,_xlfn.XLOOKUP(E3264,消耗中转!$C$10:$C$21,消耗中转!$F$10:$K$21))))</f>
        <v>101000</v>
      </c>
      <c r="L3264" s="2" cm="1">
        <f t="array" ref="L3264">_xlfn.XLOOKUP(I3264,消耗中转!$E$25:$J$25,_xlfn.XLOOKUP(E3264,消耗中转!$C$29:$C$40,消耗中转!$E$29:$J$40))</f>
        <v>1.3</v>
      </c>
    </row>
    <row r="3265" spans="1:12" x14ac:dyDescent="0.15">
      <c r="A3265" s="27">
        <f t="shared" si="672"/>
        <v>600912310003</v>
      </c>
      <c r="B3265" s="27">
        <f t="shared" si="673"/>
        <v>600912310003</v>
      </c>
      <c r="C3265" s="2">
        <f t="shared" si="674"/>
        <v>6009123100</v>
      </c>
      <c r="D3265" s="4">
        <f>_xlfn.XLOOKUP(E3265,[1]战斗中转!$D$8:$D$19,[1]战斗中转!$F$8:$F$19)</f>
        <v>100</v>
      </c>
      <c r="E3265" s="2">
        <f t="shared" si="679"/>
        <v>9</v>
      </c>
      <c r="F3265" s="2">
        <f t="shared" si="680"/>
        <v>1</v>
      </c>
      <c r="G3265" s="2">
        <f t="shared" si="680"/>
        <v>2</v>
      </c>
      <c r="H3265" s="2">
        <f t="shared" si="680"/>
        <v>3</v>
      </c>
      <c r="I3265" s="2">
        <f t="shared" si="678"/>
        <v>3</v>
      </c>
      <c r="J3265" s="2" cm="1">
        <f t="array" ref="J3265">INT(_xlfn.XLOOKUP($E3265,消耗中转!$C$10:$C$21,_xlfn.XLOOKUP($I3265,消耗中转!$F$6:$K$6,消耗中转!$F$10:$K$21)))</f>
        <v>96000</v>
      </c>
      <c r="K3265" s="2" cm="1">
        <f t="array" ref="K3265">INT(IF(I3265=0,
_xlfn.XLOOKUP(0,消耗中转!$F$6:$K$6,_xlfn.XLOOKUP(E3265,消耗中转!$C$10:$C$21,消耗中转!$F$10:$K$21)),
_xlfn.XLOOKUP(I3265,消耗中转!$F$6:$K$6,_xlfn.XLOOKUP(E3265,消耗中转!$C$10:$C$21,消耗中转!$F$10:$K$21))+_xlfn.XLOOKUP(0,消耗中转!$F$6:$K$6,_xlfn.XLOOKUP(E3265,消耗中转!$C$10:$C$21,消耗中转!$F$10:$K$21))))</f>
        <v>101000</v>
      </c>
      <c r="L3265" s="2" cm="1">
        <f t="array" ref="L3265">_xlfn.XLOOKUP(I3265,消耗中转!$E$25:$J$25,_xlfn.XLOOKUP(E3265,消耗中转!$C$29:$C$40,消耗中转!$E$29:$J$40))</f>
        <v>1.3</v>
      </c>
    </row>
    <row r="3266" spans="1:12" x14ac:dyDescent="0.15">
      <c r="A3266" s="27">
        <f t="shared" si="672"/>
        <v>600912410003</v>
      </c>
      <c r="B3266" s="27">
        <f t="shared" si="673"/>
        <v>600912410003</v>
      </c>
      <c r="C3266" s="2">
        <f t="shared" si="674"/>
        <v>6009124100</v>
      </c>
      <c r="D3266" s="4">
        <f>_xlfn.XLOOKUP(E3266,[1]战斗中转!$D$8:$D$19,[1]战斗中转!$F$8:$F$19)</f>
        <v>100</v>
      </c>
      <c r="E3266" s="2">
        <f t="shared" si="679"/>
        <v>9</v>
      </c>
      <c r="F3266" s="2">
        <f t="shared" si="680"/>
        <v>1</v>
      </c>
      <c r="G3266" s="2">
        <f t="shared" si="680"/>
        <v>2</v>
      </c>
      <c r="H3266" s="2">
        <f t="shared" si="680"/>
        <v>4</v>
      </c>
      <c r="I3266" s="2">
        <f t="shared" si="678"/>
        <v>3</v>
      </c>
      <c r="J3266" s="2" cm="1">
        <f t="array" ref="J3266">INT(_xlfn.XLOOKUP($E3266,消耗中转!$C$10:$C$21,_xlfn.XLOOKUP($I3266,消耗中转!$F$6:$K$6,消耗中转!$F$10:$K$21)))</f>
        <v>96000</v>
      </c>
      <c r="K3266" s="2" cm="1">
        <f t="array" ref="K3266">INT(IF(I3266=0,
_xlfn.XLOOKUP(0,消耗中转!$F$6:$K$6,_xlfn.XLOOKUP(E3266,消耗中转!$C$10:$C$21,消耗中转!$F$10:$K$21)),
_xlfn.XLOOKUP(I3266,消耗中转!$F$6:$K$6,_xlfn.XLOOKUP(E3266,消耗中转!$C$10:$C$21,消耗中转!$F$10:$K$21))+_xlfn.XLOOKUP(0,消耗中转!$F$6:$K$6,_xlfn.XLOOKUP(E3266,消耗中转!$C$10:$C$21,消耗中转!$F$10:$K$21))))</f>
        <v>101000</v>
      </c>
      <c r="L3266" s="2" cm="1">
        <f t="array" ref="L3266">_xlfn.XLOOKUP(I3266,消耗中转!$E$25:$J$25,_xlfn.XLOOKUP(E3266,消耗中转!$C$29:$C$40,消耗中转!$E$29:$J$40))</f>
        <v>1.3</v>
      </c>
    </row>
    <row r="3267" spans="1:12" x14ac:dyDescent="0.15">
      <c r="A3267" s="27">
        <f t="shared" si="672"/>
        <v>600913110003</v>
      </c>
      <c r="B3267" s="27">
        <f t="shared" si="673"/>
        <v>600913110003</v>
      </c>
      <c r="C3267" s="2">
        <f t="shared" si="674"/>
        <v>6009131100</v>
      </c>
      <c r="D3267" s="4">
        <f>_xlfn.XLOOKUP(E3267,[1]战斗中转!$D$8:$D$19,[1]战斗中转!$F$8:$F$19)</f>
        <v>100</v>
      </c>
      <c r="E3267" s="2">
        <f t="shared" si="679"/>
        <v>9</v>
      </c>
      <c r="F3267" s="2">
        <f t="shared" si="680"/>
        <v>1</v>
      </c>
      <c r="G3267" s="2">
        <f t="shared" si="680"/>
        <v>3</v>
      </c>
      <c r="H3267" s="2">
        <f t="shared" si="680"/>
        <v>1</v>
      </c>
      <c r="I3267" s="2">
        <f t="shared" si="678"/>
        <v>3</v>
      </c>
      <c r="J3267" s="2" cm="1">
        <f t="array" ref="J3267">INT(_xlfn.XLOOKUP($E3267,消耗中转!$C$10:$C$21,_xlfn.XLOOKUP($I3267,消耗中转!$F$6:$K$6,消耗中转!$F$10:$K$21)))</f>
        <v>96000</v>
      </c>
      <c r="K3267" s="2" cm="1">
        <f t="array" ref="K3267">INT(IF(I3267=0,
_xlfn.XLOOKUP(0,消耗中转!$F$6:$K$6,_xlfn.XLOOKUP(E3267,消耗中转!$C$10:$C$21,消耗中转!$F$10:$K$21)),
_xlfn.XLOOKUP(I3267,消耗中转!$F$6:$K$6,_xlfn.XLOOKUP(E3267,消耗中转!$C$10:$C$21,消耗中转!$F$10:$K$21))+_xlfn.XLOOKUP(0,消耗中转!$F$6:$K$6,_xlfn.XLOOKUP(E3267,消耗中转!$C$10:$C$21,消耗中转!$F$10:$K$21))))</f>
        <v>101000</v>
      </c>
      <c r="L3267" s="2" cm="1">
        <f t="array" ref="L3267">_xlfn.XLOOKUP(I3267,消耗中转!$E$25:$J$25,_xlfn.XLOOKUP(E3267,消耗中转!$C$29:$C$40,消耗中转!$E$29:$J$40))</f>
        <v>1.3</v>
      </c>
    </row>
    <row r="3268" spans="1:12" x14ac:dyDescent="0.15">
      <c r="A3268" s="27">
        <f t="shared" si="672"/>
        <v>600913210003</v>
      </c>
      <c r="B3268" s="27">
        <f t="shared" si="673"/>
        <v>600913210003</v>
      </c>
      <c r="C3268" s="2">
        <f t="shared" si="674"/>
        <v>6009132100</v>
      </c>
      <c r="D3268" s="4">
        <f>_xlfn.XLOOKUP(E3268,[1]战斗中转!$D$8:$D$19,[1]战斗中转!$F$8:$F$19)</f>
        <v>100</v>
      </c>
      <c r="E3268" s="2">
        <f t="shared" si="679"/>
        <v>9</v>
      </c>
      <c r="F3268" s="2">
        <f t="shared" si="680"/>
        <v>1</v>
      </c>
      <c r="G3268" s="2">
        <f t="shared" si="680"/>
        <v>3</v>
      </c>
      <c r="H3268" s="2">
        <f t="shared" si="680"/>
        <v>2</v>
      </c>
      <c r="I3268" s="2">
        <f t="shared" si="678"/>
        <v>3</v>
      </c>
      <c r="J3268" s="2" cm="1">
        <f t="array" ref="J3268">INT(_xlfn.XLOOKUP($E3268,消耗中转!$C$10:$C$21,_xlfn.XLOOKUP($I3268,消耗中转!$F$6:$K$6,消耗中转!$F$10:$K$21)))</f>
        <v>96000</v>
      </c>
      <c r="K3268" s="2" cm="1">
        <f t="array" ref="K3268">INT(IF(I3268=0,
_xlfn.XLOOKUP(0,消耗中转!$F$6:$K$6,_xlfn.XLOOKUP(E3268,消耗中转!$C$10:$C$21,消耗中转!$F$10:$K$21)),
_xlfn.XLOOKUP(I3268,消耗中转!$F$6:$K$6,_xlfn.XLOOKUP(E3268,消耗中转!$C$10:$C$21,消耗中转!$F$10:$K$21))+_xlfn.XLOOKUP(0,消耗中转!$F$6:$K$6,_xlfn.XLOOKUP(E3268,消耗中转!$C$10:$C$21,消耗中转!$F$10:$K$21))))</f>
        <v>101000</v>
      </c>
      <c r="L3268" s="2" cm="1">
        <f t="array" ref="L3268">_xlfn.XLOOKUP(I3268,消耗中转!$E$25:$J$25,_xlfn.XLOOKUP(E3268,消耗中转!$C$29:$C$40,消耗中转!$E$29:$J$40))</f>
        <v>1.3</v>
      </c>
    </row>
    <row r="3269" spans="1:12" x14ac:dyDescent="0.15">
      <c r="A3269" s="27">
        <f t="shared" si="672"/>
        <v>600913310003</v>
      </c>
      <c r="B3269" s="27">
        <f t="shared" si="673"/>
        <v>600913310003</v>
      </c>
      <c r="C3269" s="2">
        <f t="shared" si="674"/>
        <v>6009133100</v>
      </c>
      <c r="D3269" s="4">
        <f>_xlfn.XLOOKUP(E3269,[1]战斗中转!$D$8:$D$19,[1]战斗中转!$F$8:$F$19)</f>
        <v>100</v>
      </c>
      <c r="E3269" s="2">
        <f t="shared" si="679"/>
        <v>9</v>
      </c>
      <c r="F3269" s="2">
        <f t="shared" si="680"/>
        <v>1</v>
      </c>
      <c r="G3269" s="2">
        <f t="shared" si="680"/>
        <v>3</v>
      </c>
      <c r="H3269" s="2">
        <f t="shared" si="680"/>
        <v>3</v>
      </c>
      <c r="I3269" s="2">
        <f t="shared" si="678"/>
        <v>3</v>
      </c>
      <c r="J3269" s="2" cm="1">
        <f t="array" ref="J3269">INT(_xlfn.XLOOKUP($E3269,消耗中转!$C$10:$C$21,_xlfn.XLOOKUP($I3269,消耗中转!$F$6:$K$6,消耗中转!$F$10:$K$21)))</f>
        <v>96000</v>
      </c>
      <c r="K3269" s="2" cm="1">
        <f t="array" ref="K3269">INT(IF(I3269=0,
_xlfn.XLOOKUP(0,消耗中转!$F$6:$K$6,_xlfn.XLOOKUP(E3269,消耗中转!$C$10:$C$21,消耗中转!$F$10:$K$21)),
_xlfn.XLOOKUP(I3269,消耗中转!$F$6:$K$6,_xlfn.XLOOKUP(E3269,消耗中转!$C$10:$C$21,消耗中转!$F$10:$K$21))+_xlfn.XLOOKUP(0,消耗中转!$F$6:$K$6,_xlfn.XLOOKUP(E3269,消耗中转!$C$10:$C$21,消耗中转!$F$10:$K$21))))</f>
        <v>101000</v>
      </c>
      <c r="L3269" s="2" cm="1">
        <f t="array" ref="L3269">_xlfn.XLOOKUP(I3269,消耗中转!$E$25:$J$25,_xlfn.XLOOKUP(E3269,消耗中转!$C$29:$C$40,消耗中转!$E$29:$J$40))</f>
        <v>1.3</v>
      </c>
    </row>
    <row r="3270" spans="1:12" x14ac:dyDescent="0.15">
      <c r="A3270" s="27">
        <f t="shared" si="672"/>
        <v>600913410003</v>
      </c>
      <c r="B3270" s="27">
        <f t="shared" si="673"/>
        <v>600913410003</v>
      </c>
      <c r="C3270" s="2">
        <f t="shared" si="674"/>
        <v>6009134100</v>
      </c>
      <c r="D3270" s="4">
        <f>_xlfn.XLOOKUP(E3270,[1]战斗中转!$D$8:$D$19,[1]战斗中转!$F$8:$F$19)</f>
        <v>100</v>
      </c>
      <c r="E3270" s="2">
        <f t="shared" si="679"/>
        <v>9</v>
      </c>
      <c r="F3270" s="2">
        <f t="shared" si="680"/>
        <v>1</v>
      </c>
      <c r="G3270" s="2">
        <f t="shared" si="680"/>
        <v>3</v>
      </c>
      <c r="H3270" s="2">
        <f t="shared" si="680"/>
        <v>4</v>
      </c>
      <c r="I3270" s="2">
        <f t="shared" si="678"/>
        <v>3</v>
      </c>
      <c r="J3270" s="2" cm="1">
        <f t="array" ref="J3270">INT(_xlfn.XLOOKUP($E3270,消耗中转!$C$10:$C$21,_xlfn.XLOOKUP($I3270,消耗中转!$F$6:$K$6,消耗中转!$F$10:$K$21)))</f>
        <v>96000</v>
      </c>
      <c r="K3270" s="2" cm="1">
        <f t="array" ref="K3270">INT(IF(I3270=0,
_xlfn.XLOOKUP(0,消耗中转!$F$6:$K$6,_xlfn.XLOOKUP(E3270,消耗中转!$C$10:$C$21,消耗中转!$F$10:$K$21)),
_xlfn.XLOOKUP(I3270,消耗中转!$F$6:$K$6,_xlfn.XLOOKUP(E3270,消耗中转!$C$10:$C$21,消耗中转!$F$10:$K$21))+_xlfn.XLOOKUP(0,消耗中转!$F$6:$K$6,_xlfn.XLOOKUP(E3270,消耗中转!$C$10:$C$21,消耗中转!$F$10:$K$21))))</f>
        <v>101000</v>
      </c>
      <c r="L3270" s="2" cm="1">
        <f t="array" ref="L3270">_xlfn.XLOOKUP(I3270,消耗中转!$E$25:$J$25,_xlfn.XLOOKUP(E3270,消耗中转!$C$29:$C$40,消耗中转!$E$29:$J$40))</f>
        <v>1.3</v>
      </c>
    </row>
    <row r="3271" spans="1:12" x14ac:dyDescent="0.15">
      <c r="A3271" s="27">
        <f t="shared" si="672"/>
        <v>600921110003</v>
      </c>
      <c r="B3271" s="27">
        <f t="shared" si="673"/>
        <v>600921110003</v>
      </c>
      <c r="C3271" s="2">
        <f t="shared" si="674"/>
        <v>6009211100</v>
      </c>
      <c r="D3271" s="4">
        <f>_xlfn.XLOOKUP(E3271,[1]战斗中转!$D$8:$D$19,[1]战斗中转!$F$8:$F$19)</f>
        <v>100</v>
      </c>
      <c r="E3271" s="2">
        <f t="shared" si="679"/>
        <v>9</v>
      </c>
      <c r="F3271" s="2">
        <f t="shared" si="680"/>
        <v>2</v>
      </c>
      <c r="G3271" s="2">
        <f t="shared" si="680"/>
        <v>1</v>
      </c>
      <c r="H3271" s="2">
        <f t="shared" si="680"/>
        <v>1</v>
      </c>
      <c r="I3271" s="2">
        <f t="shared" si="678"/>
        <v>3</v>
      </c>
      <c r="J3271" s="2" cm="1">
        <f t="array" ref="J3271">INT(_xlfn.XLOOKUP($E3271,消耗中转!$C$10:$C$21,_xlfn.XLOOKUP($I3271,消耗中转!$F$6:$K$6,消耗中转!$F$10:$K$21)))</f>
        <v>96000</v>
      </c>
      <c r="K3271" s="2" cm="1">
        <f t="array" ref="K3271">INT(IF(I3271=0,
_xlfn.XLOOKUP(0,消耗中转!$F$6:$K$6,_xlfn.XLOOKUP(E3271,消耗中转!$C$10:$C$21,消耗中转!$F$10:$K$21)),
_xlfn.XLOOKUP(I3271,消耗中转!$F$6:$K$6,_xlfn.XLOOKUP(E3271,消耗中转!$C$10:$C$21,消耗中转!$F$10:$K$21))+_xlfn.XLOOKUP(0,消耗中转!$F$6:$K$6,_xlfn.XLOOKUP(E3271,消耗中转!$C$10:$C$21,消耗中转!$F$10:$K$21))))</f>
        <v>101000</v>
      </c>
      <c r="L3271" s="2" cm="1">
        <f t="array" ref="L3271">_xlfn.XLOOKUP(I3271,消耗中转!$E$25:$J$25,_xlfn.XLOOKUP(E3271,消耗中转!$C$29:$C$40,消耗中转!$E$29:$J$40))</f>
        <v>1.3</v>
      </c>
    </row>
    <row r="3272" spans="1:12" x14ac:dyDescent="0.15">
      <c r="A3272" s="27">
        <f t="shared" si="672"/>
        <v>600921210003</v>
      </c>
      <c r="B3272" s="27">
        <f t="shared" si="673"/>
        <v>600921210003</v>
      </c>
      <c r="C3272" s="2">
        <f t="shared" si="674"/>
        <v>6009212100</v>
      </c>
      <c r="D3272" s="4">
        <f>_xlfn.XLOOKUP(E3272,[1]战斗中转!$D$8:$D$19,[1]战斗中转!$F$8:$F$19)</f>
        <v>100</v>
      </c>
      <c r="E3272" s="2">
        <f t="shared" si="679"/>
        <v>9</v>
      </c>
      <c r="F3272" s="2">
        <f t="shared" si="680"/>
        <v>2</v>
      </c>
      <c r="G3272" s="2">
        <f t="shared" si="680"/>
        <v>1</v>
      </c>
      <c r="H3272" s="2">
        <f t="shared" si="680"/>
        <v>2</v>
      </c>
      <c r="I3272" s="2">
        <f t="shared" si="678"/>
        <v>3</v>
      </c>
      <c r="J3272" s="2" cm="1">
        <f t="array" ref="J3272">INT(_xlfn.XLOOKUP($E3272,消耗中转!$C$10:$C$21,_xlfn.XLOOKUP($I3272,消耗中转!$F$6:$K$6,消耗中转!$F$10:$K$21)))</f>
        <v>96000</v>
      </c>
      <c r="K3272" s="2" cm="1">
        <f t="array" ref="K3272">INT(IF(I3272=0,
_xlfn.XLOOKUP(0,消耗中转!$F$6:$K$6,_xlfn.XLOOKUP(E3272,消耗中转!$C$10:$C$21,消耗中转!$F$10:$K$21)),
_xlfn.XLOOKUP(I3272,消耗中转!$F$6:$K$6,_xlfn.XLOOKUP(E3272,消耗中转!$C$10:$C$21,消耗中转!$F$10:$K$21))+_xlfn.XLOOKUP(0,消耗中转!$F$6:$K$6,_xlfn.XLOOKUP(E3272,消耗中转!$C$10:$C$21,消耗中转!$F$10:$K$21))))</f>
        <v>101000</v>
      </c>
      <c r="L3272" s="2" cm="1">
        <f t="array" ref="L3272">_xlfn.XLOOKUP(I3272,消耗中转!$E$25:$J$25,_xlfn.XLOOKUP(E3272,消耗中转!$C$29:$C$40,消耗中转!$E$29:$J$40))</f>
        <v>1.3</v>
      </c>
    </row>
    <row r="3273" spans="1:12" x14ac:dyDescent="0.15">
      <c r="A3273" s="27">
        <f t="shared" si="672"/>
        <v>600921310003</v>
      </c>
      <c r="B3273" s="27">
        <f t="shared" si="673"/>
        <v>600921310003</v>
      </c>
      <c r="C3273" s="2">
        <f t="shared" si="674"/>
        <v>6009213100</v>
      </c>
      <c r="D3273" s="4">
        <f>_xlfn.XLOOKUP(E3273,[1]战斗中转!$D$8:$D$19,[1]战斗中转!$F$8:$F$19)</f>
        <v>100</v>
      </c>
      <c r="E3273" s="2">
        <f t="shared" si="679"/>
        <v>9</v>
      </c>
      <c r="F3273" s="2">
        <f t="shared" si="680"/>
        <v>2</v>
      </c>
      <c r="G3273" s="2">
        <f t="shared" si="680"/>
        <v>1</v>
      </c>
      <c r="H3273" s="2">
        <f t="shared" si="680"/>
        <v>3</v>
      </c>
      <c r="I3273" s="2">
        <f t="shared" si="678"/>
        <v>3</v>
      </c>
      <c r="J3273" s="2" cm="1">
        <f t="array" ref="J3273">INT(_xlfn.XLOOKUP($E3273,消耗中转!$C$10:$C$21,_xlfn.XLOOKUP($I3273,消耗中转!$F$6:$K$6,消耗中转!$F$10:$K$21)))</f>
        <v>96000</v>
      </c>
      <c r="K3273" s="2" cm="1">
        <f t="array" ref="K3273">INT(IF(I3273=0,
_xlfn.XLOOKUP(0,消耗中转!$F$6:$K$6,_xlfn.XLOOKUP(E3273,消耗中转!$C$10:$C$21,消耗中转!$F$10:$K$21)),
_xlfn.XLOOKUP(I3273,消耗中转!$F$6:$K$6,_xlfn.XLOOKUP(E3273,消耗中转!$C$10:$C$21,消耗中转!$F$10:$K$21))+_xlfn.XLOOKUP(0,消耗中转!$F$6:$K$6,_xlfn.XLOOKUP(E3273,消耗中转!$C$10:$C$21,消耗中转!$F$10:$K$21))))</f>
        <v>101000</v>
      </c>
      <c r="L3273" s="2" cm="1">
        <f t="array" ref="L3273">_xlfn.XLOOKUP(I3273,消耗中转!$E$25:$J$25,_xlfn.XLOOKUP(E3273,消耗中转!$C$29:$C$40,消耗中转!$E$29:$J$40))</f>
        <v>1.3</v>
      </c>
    </row>
    <row r="3274" spans="1:12" x14ac:dyDescent="0.15">
      <c r="A3274" s="27">
        <f t="shared" si="672"/>
        <v>600921410003</v>
      </c>
      <c r="B3274" s="27">
        <f t="shared" si="673"/>
        <v>600921410003</v>
      </c>
      <c r="C3274" s="2">
        <f t="shared" si="674"/>
        <v>6009214100</v>
      </c>
      <c r="D3274" s="4">
        <f>_xlfn.XLOOKUP(E3274,[1]战斗中转!$D$8:$D$19,[1]战斗中转!$F$8:$F$19)</f>
        <v>100</v>
      </c>
      <c r="E3274" s="2">
        <f t="shared" si="679"/>
        <v>9</v>
      </c>
      <c r="F3274" s="2">
        <f t="shared" si="680"/>
        <v>2</v>
      </c>
      <c r="G3274" s="2">
        <f t="shared" si="680"/>
        <v>1</v>
      </c>
      <c r="H3274" s="2">
        <f t="shared" si="680"/>
        <v>4</v>
      </c>
      <c r="I3274" s="2">
        <f t="shared" si="678"/>
        <v>3</v>
      </c>
      <c r="J3274" s="2" cm="1">
        <f t="array" ref="J3274">INT(_xlfn.XLOOKUP($E3274,消耗中转!$C$10:$C$21,_xlfn.XLOOKUP($I3274,消耗中转!$F$6:$K$6,消耗中转!$F$10:$K$21)))</f>
        <v>96000</v>
      </c>
      <c r="K3274" s="2" cm="1">
        <f t="array" ref="K3274">INT(IF(I3274=0,
_xlfn.XLOOKUP(0,消耗中转!$F$6:$K$6,_xlfn.XLOOKUP(E3274,消耗中转!$C$10:$C$21,消耗中转!$F$10:$K$21)),
_xlfn.XLOOKUP(I3274,消耗中转!$F$6:$K$6,_xlfn.XLOOKUP(E3274,消耗中转!$C$10:$C$21,消耗中转!$F$10:$K$21))+_xlfn.XLOOKUP(0,消耗中转!$F$6:$K$6,_xlfn.XLOOKUP(E3274,消耗中转!$C$10:$C$21,消耗中转!$F$10:$K$21))))</f>
        <v>101000</v>
      </c>
      <c r="L3274" s="2" cm="1">
        <f t="array" ref="L3274">_xlfn.XLOOKUP(I3274,消耗中转!$E$25:$J$25,_xlfn.XLOOKUP(E3274,消耗中转!$C$29:$C$40,消耗中转!$E$29:$J$40))</f>
        <v>1.3</v>
      </c>
    </row>
    <row r="3275" spans="1:12" x14ac:dyDescent="0.15">
      <c r="A3275" s="27">
        <f t="shared" si="672"/>
        <v>600922110003</v>
      </c>
      <c r="B3275" s="27">
        <f t="shared" si="673"/>
        <v>600922110003</v>
      </c>
      <c r="C3275" s="2">
        <f t="shared" si="674"/>
        <v>6009221100</v>
      </c>
      <c r="D3275" s="4">
        <f>_xlfn.XLOOKUP(E3275,[1]战斗中转!$D$8:$D$19,[1]战斗中转!$F$8:$F$19)</f>
        <v>100</v>
      </c>
      <c r="E3275" s="2">
        <f t="shared" si="679"/>
        <v>9</v>
      </c>
      <c r="F3275" s="2">
        <f t="shared" si="680"/>
        <v>2</v>
      </c>
      <c r="G3275" s="2">
        <f t="shared" si="680"/>
        <v>2</v>
      </c>
      <c r="H3275" s="2">
        <f t="shared" si="680"/>
        <v>1</v>
      </c>
      <c r="I3275" s="2">
        <f t="shared" si="678"/>
        <v>3</v>
      </c>
      <c r="J3275" s="2" cm="1">
        <f t="array" ref="J3275">INT(_xlfn.XLOOKUP($E3275,消耗中转!$C$10:$C$21,_xlfn.XLOOKUP($I3275,消耗中转!$F$6:$K$6,消耗中转!$F$10:$K$21)))</f>
        <v>96000</v>
      </c>
      <c r="K3275" s="2" cm="1">
        <f t="array" ref="K3275">INT(IF(I3275=0,
_xlfn.XLOOKUP(0,消耗中转!$F$6:$K$6,_xlfn.XLOOKUP(E3275,消耗中转!$C$10:$C$21,消耗中转!$F$10:$K$21)),
_xlfn.XLOOKUP(I3275,消耗中转!$F$6:$K$6,_xlfn.XLOOKUP(E3275,消耗中转!$C$10:$C$21,消耗中转!$F$10:$K$21))+_xlfn.XLOOKUP(0,消耗中转!$F$6:$K$6,_xlfn.XLOOKUP(E3275,消耗中转!$C$10:$C$21,消耗中转!$F$10:$K$21))))</f>
        <v>101000</v>
      </c>
      <c r="L3275" s="2" cm="1">
        <f t="array" ref="L3275">_xlfn.XLOOKUP(I3275,消耗中转!$E$25:$J$25,_xlfn.XLOOKUP(E3275,消耗中转!$C$29:$C$40,消耗中转!$E$29:$J$40))</f>
        <v>1.3</v>
      </c>
    </row>
    <row r="3276" spans="1:12" x14ac:dyDescent="0.15">
      <c r="A3276" s="27">
        <f t="shared" si="672"/>
        <v>600922210003</v>
      </c>
      <c r="B3276" s="27">
        <f t="shared" si="673"/>
        <v>600922210003</v>
      </c>
      <c r="C3276" s="2">
        <f t="shared" si="674"/>
        <v>6009222100</v>
      </c>
      <c r="D3276" s="4">
        <f>_xlfn.XLOOKUP(E3276,[1]战斗中转!$D$8:$D$19,[1]战斗中转!$F$8:$F$19)</f>
        <v>100</v>
      </c>
      <c r="E3276" s="2">
        <f t="shared" si="679"/>
        <v>9</v>
      </c>
      <c r="F3276" s="2">
        <f t="shared" si="680"/>
        <v>2</v>
      </c>
      <c r="G3276" s="2">
        <f t="shared" si="680"/>
        <v>2</v>
      </c>
      <c r="H3276" s="2">
        <f t="shared" si="680"/>
        <v>2</v>
      </c>
      <c r="I3276" s="2">
        <f t="shared" si="678"/>
        <v>3</v>
      </c>
      <c r="J3276" s="2" cm="1">
        <f t="array" ref="J3276">INT(_xlfn.XLOOKUP($E3276,消耗中转!$C$10:$C$21,_xlfn.XLOOKUP($I3276,消耗中转!$F$6:$K$6,消耗中转!$F$10:$K$21)))</f>
        <v>96000</v>
      </c>
      <c r="K3276" s="2" cm="1">
        <f t="array" ref="K3276">INT(IF(I3276=0,
_xlfn.XLOOKUP(0,消耗中转!$F$6:$K$6,_xlfn.XLOOKUP(E3276,消耗中转!$C$10:$C$21,消耗中转!$F$10:$K$21)),
_xlfn.XLOOKUP(I3276,消耗中转!$F$6:$K$6,_xlfn.XLOOKUP(E3276,消耗中转!$C$10:$C$21,消耗中转!$F$10:$K$21))+_xlfn.XLOOKUP(0,消耗中转!$F$6:$K$6,_xlfn.XLOOKUP(E3276,消耗中转!$C$10:$C$21,消耗中转!$F$10:$K$21))))</f>
        <v>101000</v>
      </c>
      <c r="L3276" s="2" cm="1">
        <f t="array" ref="L3276">_xlfn.XLOOKUP(I3276,消耗中转!$E$25:$J$25,_xlfn.XLOOKUP(E3276,消耗中转!$C$29:$C$40,消耗中转!$E$29:$J$40))</f>
        <v>1.3</v>
      </c>
    </row>
    <row r="3277" spans="1:12" x14ac:dyDescent="0.15">
      <c r="A3277" s="27">
        <f t="shared" si="672"/>
        <v>600922310003</v>
      </c>
      <c r="B3277" s="27">
        <f t="shared" si="673"/>
        <v>600922310003</v>
      </c>
      <c r="C3277" s="2">
        <f t="shared" si="674"/>
        <v>6009223100</v>
      </c>
      <c r="D3277" s="4">
        <f>_xlfn.XLOOKUP(E3277,[1]战斗中转!$D$8:$D$19,[1]战斗中转!$F$8:$F$19)</f>
        <v>100</v>
      </c>
      <c r="E3277" s="2">
        <f t="shared" si="679"/>
        <v>9</v>
      </c>
      <c r="F3277" s="2">
        <f t="shared" si="680"/>
        <v>2</v>
      </c>
      <c r="G3277" s="2">
        <f t="shared" si="680"/>
        <v>2</v>
      </c>
      <c r="H3277" s="2">
        <f t="shared" si="680"/>
        <v>3</v>
      </c>
      <c r="I3277" s="2">
        <f t="shared" si="678"/>
        <v>3</v>
      </c>
      <c r="J3277" s="2" cm="1">
        <f t="array" ref="J3277">INT(_xlfn.XLOOKUP($E3277,消耗中转!$C$10:$C$21,_xlfn.XLOOKUP($I3277,消耗中转!$F$6:$K$6,消耗中转!$F$10:$K$21)))</f>
        <v>96000</v>
      </c>
      <c r="K3277" s="2" cm="1">
        <f t="array" ref="K3277">INT(IF(I3277=0,
_xlfn.XLOOKUP(0,消耗中转!$F$6:$K$6,_xlfn.XLOOKUP(E3277,消耗中转!$C$10:$C$21,消耗中转!$F$10:$K$21)),
_xlfn.XLOOKUP(I3277,消耗中转!$F$6:$K$6,_xlfn.XLOOKUP(E3277,消耗中转!$C$10:$C$21,消耗中转!$F$10:$K$21))+_xlfn.XLOOKUP(0,消耗中转!$F$6:$K$6,_xlfn.XLOOKUP(E3277,消耗中转!$C$10:$C$21,消耗中转!$F$10:$K$21))))</f>
        <v>101000</v>
      </c>
      <c r="L3277" s="2" cm="1">
        <f t="array" ref="L3277">_xlfn.XLOOKUP(I3277,消耗中转!$E$25:$J$25,_xlfn.XLOOKUP(E3277,消耗中转!$C$29:$C$40,消耗中转!$E$29:$J$40))</f>
        <v>1.3</v>
      </c>
    </row>
    <row r="3278" spans="1:12" x14ac:dyDescent="0.15">
      <c r="A3278" s="27">
        <f t="shared" si="672"/>
        <v>600922410003</v>
      </c>
      <c r="B3278" s="27">
        <f t="shared" si="673"/>
        <v>600922410003</v>
      </c>
      <c r="C3278" s="2">
        <f t="shared" si="674"/>
        <v>6009224100</v>
      </c>
      <c r="D3278" s="4">
        <f>_xlfn.XLOOKUP(E3278,[1]战斗中转!$D$8:$D$19,[1]战斗中转!$F$8:$F$19)</f>
        <v>100</v>
      </c>
      <c r="E3278" s="2">
        <f t="shared" si="679"/>
        <v>9</v>
      </c>
      <c r="F3278" s="2">
        <f t="shared" si="680"/>
        <v>2</v>
      </c>
      <c r="G3278" s="2">
        <f t="shared" si="680"/>
        <v>2</v>
      </c>
      <c r="H3278" s="2">
        <f t="shared" si="680"/>
        <v>4</v>
      </c>
      <c r="I3278" s="2">
        <f t="shared" si="678"/>
        <v>3</v>
      </c>
      <c r="J3278" s="2" cm="1">
        <f t="array" ref="J3278">INT(_xlfn.XLOOKUP($E3278,消耗中转!$C$10:$C$21,_xlfn.XLOOKUP($I3278,消耗中转!$F$6:$K$6,消耗中转!$F$10:$K$21)))</f>
        <v>96000</v>
      </c>
      <c r="K3278" s="2" cm="1">
        <f t="array" ref="K3278">INT(IF(I3278=0,
_xlfn.XLOOKUP(0,消耗中转!$F$6:$K$6,_xlfn.XLOOKUP(E3278,消耗中转!$C$10:$C$21,消耗中转!$F$10:$K$21)),
_xlfn.XLOOKUP(I3278,消耗中转!$F$6:$K$6,_xlfn.XLOOKUP(E3278,消耗中转!$C$10:$C$21,消耗中转!$F$10:$K$21))+_xlfn.XLOOKUP(0,消耗中转!$F$6:$K$6,_xlfn.XLOOKUP(E3278,消耗中转!$C$10:$C$21,消耗中转!$F$10:$K$21))))</f>
        <v>101000</v>
      </c>
      <c r="L3278" s="2" cm="1">
        <f t="array" ref="L3278">_xlfn.XLOOKUP(I3278,消耗中转!$E$25:$J$25,_xlfn.XLOOKUP(E3278,消耗中转!$C$29:$C$40,消耗中转!$E$29:$J$40))</f>
        <v>1.3</v>
      </c>
    </row>
    <row r="3279" spans="1:12" x14ac:dyDescent="0.15">
      <c r="A3279" s="27">
        <f t="shared" si="672"/>
        <v>600923110003</v>
      </c>
      <c r="B3279" s="27">
        <f t="shared" si="673"/>
        <v>600923110003</v>
      </c>
      <c r="C3279" s="2">
        <f t="shared" si="674"/>
        <v>6009231100</v>
      </c>
      <c r="D3279" s="4">
        <f>_xlfn.XLOOKUP(E3279,[1]战斗中转!$D$8:$D$19,[1]战斗中转!$F$8:$F$19)</f>
        <v>100</v>
      </c>
      <c r="E3279" s="2">
        <f t="shared" si="679"/>
        <v>9</v>
      </c>
      <c r="F3279" s="2">
        <f t="shared" si="680"/>
        <v>2</v>
      </c>
      <c r="G3279" s="2">
        <f t="shared" si="680"/>
        <v>3</v>
      </c>
      <c r="H3279" s="2">
        <f t="shared" si="680"/>
        <v>1</v>
      </c>
      <c r="I3279" s="2">
        <f t="shared" si="678"/>
        <v>3</v>
      </c>
      <c r="J3279" s="2" cm="1">
        <f t="array" ref="J3279">INT(_xlfn.XLOOKUP($E3279,消耗中转!$C$10:$C$21,_xlfn.XLOOKUP($I3279,消耗中转!$F$6:$K$6,消耗中转!$F$10:$K$21)))</f>
        <v>96000</v>
      </c>
      <c r="K3279" s="2" cm="1">
        <f t="array" ref="K3279">INT(IF(I3279=0,
_xlfn.XLOOKUP(0,消耗中转!$F$6:$K$6,_xlfn.XLOOKUP(E3279,消耗中转!$C$10:$C$21,消耗中转!$F$10:$K$21)),
_xlfn.XLOOKUP(I3279,消耗中转!$F$6:$K$6,_xlfn.XLOOKUP(E3279,消耗中转!$C$10:$C$21,消耗中转!$F$10:$K$21))+_xlfn.XLOOKUP(0,消耗中转!$F$6:$K$6,_xlfn.XLOOKUP(E3279,消耗中转!$C$10:$C$21,消耗中转!$F$10:$K$21))))</f>
        <v>101000</v>
      </c>
      <c r="L3279" s="2" cm="1">
        <f t="array" ref="L3279">_xlfn.XLOOKUP(I3279,消耗中转!$E$25:$J$25,_xlfn.XLOOKUP(E3279,消耗中转!$C$29:$C$40,消耗中转!$E$29:$J$40))</f>
        <v>1.3</v>
      </c>
    </row>
    <row r="3280" spans="1:12" x14ac:dyDescent="0.15">
      <c r="A3280" s="27">
        <f t="shared" ref="A3280:A3355" si="681">B3280</f>
        <v>600923210003</v>
      </c>
      <c r="B3280" s="27">
        <f t="shared" ref="B3280:B3355" si="682">C3280*100+I3280</f>
        <v>600923210003</v>
      </c>
      <c r="C3280" s="2">
        <f t="shared" ref="C3280:C3343" si="683">IF(F3280=100,60*10^8+E3280*10^6+9*10^5+G3280*10^4+H3280*10^3+D3280,60*10^8+E3280*10^6+F3280*10^5+G3280*10^4+H3280*10^3+D3280)</f>
        <v>6009232100</v>
      </c>
      <c r="D3280" s="4">
        <f>_xlfn.XLOOKUP(E3280,[1]战斗中转!$D$8:$D$19,[1]战斗中转!$F$8:$F$19)</f>
        <v>100</v>
      </c>
      <c r="E3280" s="2">
        <f t="shared" si="679"/>
        <v>9</v>
      </c>
      <c r="F3280" s="2">
        <f t="shared" si="680"/>
        <v>2</v>
      </c>
      <c r="G3280" s="2">
        <f t="shared" si="680"/>
        <v>3</v>
      </c>
      <c r="H3280" s="2">
        <f t="shared" si="680"/>
        <v>2</v>
      </c>
      <c r="I3280" s="2">
        <f t="shared" si="678"/>
        <v>3</v>
      </c>
      <c r="J3280" s="2" cm="1">
        <f t="array" ref="J3280">INT(_xlfn.XLOOKUP($E3280,消耗中转!$C$10:$C$21,_xlfn.XLOOKUP($I3280,消耗中转!$F$6:$K$6,消耗中转!$F$10:$K$21)))</f>
        <v>96000</v>
      </c>
      <c r="K3280" s="2" cm="1">
        <f t="array" ref="K3280">INT(IF(I3280=0,
_xlfn.XLOOKUP(0,消耗中转!$F$6:$K$6,_xlfn.XLOOKUP(E3280,消耗中转!$C$10:$C$21,消耗中转!$F$10:$K$21)),
_xlfn.XLOOKUP(I3280,消耗中转!$F$6:$K$6,_xlfn.XLOOKUP(E3280,消耗中转!$C$10:$C$21,消耗中转!$F$10:$K$21))+_xlfn.XLOOKUP(0,消耗中转!$F$6:$K$6,_xlfn.XLOOKUP(E3280,消耗中转!$C$10:$C$21,消耗中转!$F$10:$K$21))))</f>
        <v>101000</v>
      </c>
      <c r="L3280" s="2" cm="1">
        <f t="array" ref="L3280">_xlfn.XLOOKUP(I3280,消耗中转!$E$25:$J$25,_xlfn.XLOOKUP(E3280,消耗中转!$C$29:$C$40,消耗中转!$E$29:$J$40))</f>
        <v>1.3</v>
      </c>
    </row>
    <row r="3281" spans="1:12" x14ac:dyDescent="0.15">
      <c r="A3281" s="27">
        <f t="shared" si="681"/>
        <v>600923310003</v>
      </c>
      <c r="B3281" s="27">
        <f t="shared" si="682"/>
        <v>600923310003</v>
      </c>
      <c r="C3281" s="2">
        <f t="shared" si="683"/>
        <v>6009233100</v>
      </c>
      <c r="D3281" s="4">
        <f>_xlfn.XLOOKUP(E3281,[1]战斗中转!$D$8:$D$19,[1]战斗中转!$F$8:$F$19)</f>
        <v>100</v>
      </c>
      <c r="E3281" s="2">
        <f t="shared" si="679"/>
        <v>9</v>
      </c>
      <c r="F3281" s="2">
        <f t="shared" si="680"/>
        <v>2</v>
      </c>
      <c r="G3281" s="2">
        <f t="shared" si="680"/>
        <v>3</v>
      </c>
      <c r="H3281" s="2">
        <f t="shared" si="680"/>
        <v>3</v>
      </c>
      <c r="I3281" s="2">
        <f t="shared" si="678"/>
        <v>3</v>
      </c>
      <c r="J3281" s="2" cm="1">
        <f t="array" ref="J3281">INT(_xlfn.XLOOKUP($E3281,消耗中转!$C$10:$C$21,_xlfn.XLOOKUP($I3281,消耗中转!$F$6:$K$6,消耗中转!$F$10:$K$21)))</f>
        <v>96000</v>
      </c>
      <c r="K3281" s="2" cm="1">
        <f t="array" ref="K3281">INT(IF(I3281=0,
_xlfn.XLOOKUP(0,消耗中转!$F$6:$K$6,_xlfn.XLOOKUP(E3281,消耗中转!$C$10:$C$21,消耗中转!$F$10:$K$21)),
_xlfn.XLOOKUP(I3281,消耗中转!$F$6:$K$6,_xlfn.XLOOKUP(E3281,消耗中转!$C$10:$C$21,消耗中转!$F$10:$K$21))+_xlfn.XLOOKUP(0,消耗中转!$F$6:$K$6,_xlfn.XLOOKUP(E3281,消耗中转!$C$10:$C$21,消耗中转!$F$10:$K$21))))</f>
        <v>101000</v>
      </c>
      <c r="L3281" s="2" cm="1">
        <f t="array" ref="L3281">_xlfn.XLOOKUP(I3281,消耗中转!$E$25:$J$25,_xlfn.XLOOKUP(E3281,消耗中转!$C$29:$C$40,消耗中转!$E$29:$J$40))</f>
        <v>1.3</v>
      </c>
    </row>
    <row r="3282" spans="1:12" x14ac:dyDescent="0.15">
      <c r="A3282" s="27">
        <f t="shared" si="681"/>
        <v>600923410003</v>
      </c>
      <c r="B3282" s="27">
        <f t="shared" si="682"/>
        <v>600923410003</v>
      </c>
      <c r="C3282" s="2">
        <f t="shared" si="683"/>
        <v>6009234100</v>
      </c>
      <c r="D3282" s="4">
        <f>_xlfn.XLOOKUP(E3282,[1]战斗中转!$D$8:$D$19,[1]战斗中转!$F$8:$F$19)</f>
        <v>100</v>
      </c>
      <c r="E3282" s="2">
        <f t="shared" si="679"/>
        <v>9</v>
      </c>
      <c r="F3282" s="2">
        <f t="shared" si="680"/>
        <v>2</v>
      </c>
      <c r="G3282" s="2">
        <f t="shared" si="680"/>
        <v>3</v>
      </c>
      <c r="H3282" s="2">
        <f t="shared" si="680"/>
        <v>4</v>
      </c>
      <c r="I3282" s="2">
        <f t="shared" si="678"/>
        <v>3</v>
      </c>
      <c r="J3282" s="2" cm="1">
        <f t="array" ref="J3282">INT(_xlfn.XLOOKUP($E3282,消耗中转!$C$10:$C$21,_xlfn.XLOOKUP($I3282,消耗中转!$F$6:$K$6,消耗中转!$F$10:$K$21)))</f>
        <v>96000</v>
      </c>
      <c r="K3282" s="2" cm="1">
        <f t="array" ref="K3282">INT(IF(I3282=0,
_xlfn.XLOOKUP(0,消耗中转!$F$6:$K$6,_xlfn.XLOOKUP(E3282,消耗中转!$C$10:$C$21,消耗中转!$F$10:$K$21)),
_xlfn.XLOOKUP(I3282,消耗中转!$F$6:$K$6,_xlfn.XLOOKUP(E3282,消耗中转!$C$10:$C$21,消耗中转!$F$10:$K$21))+_xlfn.XLOOKUP(0,消耗中转!$F$6:$K$6,_xlfn.XLOOKUP(E3282,消耗中转!$C$10:$C$21,消耗中转!$F$10:$K$21))))</f>
        <v>101000</v>
      </c>
      <c r="L3282" s="2" cm="1">
        <f t="array" ref="L3282">_xlfn.XLOOKUP(I3282,消耗中转!$E$25:$J$25,_xlfn.XLOOKUP(E3282,消耗中转!$C$29:$C$40,消耗中转!$E$29:$J$40))</f>
        <v>1.3</v>
      </c>
    </row>
    <row r="3283" spans="1:12" x14ac:dyDescent="0.15">
      <c r="A3283" s="27">
        <f t="shared" si="681"/>
        <v>600931110003</v>
      </c>
      <c r="B3283" s="27">
        <f t="shared" si="682"/>
        <v>600931110003</v>
      </c>
      <c r="C3283" s="2">
        <f t="shared" si="683"/>
        <v>6009311100</v>
      </c>
      <c r="D3283" s="4">
        <f>_xlfn.XLOOKUP(E3283,[1]战斗中转!$D$8:$D$19,[1]战斗中转!$F$8:$F$19)</f>
        <v>100</v>
      </c>
      <c r="E3283" s="2">
        <f t="shared" si="679"/>
        <v>9</v>
      </c>
      <c r="F3283" s="2">
        <f t="shared" ref="F3283:H3302" si="684">F3211</f>
        <v>3</v>
      </c>
      <c r="G3283" s="2">
        <f t="shared" si="684"/>
        <v>1</v>
      </c>
      <c r="H3283" s="2">
        <f t="shared" si="684"/>
        <v>1</v>
      </c>
      <c r="I3283" s="2">
        <f t="shared" si="678"/>
        <v>3</v>
      </c>
      <c r="J3283" s="2" cm="1">
        <f t="array" ref="J3283">INT(_xlfn.XLOOKUP($E3283,消耗中转!$C$10:$C$21,_xlfn.XLOOKUP($I3283,消耗中转!$F$6:$K$6,消耗中转!$F$10:$K$21)))</f>
        <v>96000</v>
      </c>
      <c r="K3283" s="2" cm="1">
        <f t="array" ref="K3283">INT(IF(I3283=0,
_xlfn.XLOOKUP(0,消耗中转!$F$6:$K$6,_xlfn.XLOOKUP(E3283,消耗中转!$C$10:$C$21,消耗中转!$F$10:$K$21)),
_xlfn.XLOOKUP(I3283,消耗中转!$F$6:$K$6,_xlfn.XLOOKUP(E3283,消耗中转!$C$10:$C$21,消耗中转!$F$10:$K$21))+_xlfn.XLOOKUP(0,消耗中转!$F$6:$K$6,_xlfn.XLOOKUP(E3283,消耗中转!$C$10:$C$21,消耗中转!$F$10:$K$21))))</f>
        <v>101000</v>
      </c>
      <c r="L3283" s="2" cm="1">
        <f t="array" ref="L3283">_xlfn.XLOOKUP(I3283,消耗中转!$E$25:$J$25,_xlfn.XLOOKUP(E3283,消耗中转!$C$29:$C$40,消耗中转!$E$29:$J$40))</f>
        <v>1.3</v>
      </c>
    </row>
    <row r="3284" spans="1:12" x14ac:dyDescent="0.15">
      <c r="A3284" s="27">
        <f t="shared" si="681"/>
        <v>600931210003</v>
      </c>
      <c r="B3284" s="27">
        <f t="shared" si="682"/>
        <v>600931210003</v>
      </c>
      <c r="C3284" s="2">
        <f t="shared" si="683"/>
        <v>6009312100</v>
      </c>
      <c r="D3284" s="4">
        <f>_xlfn.XLOOKUP(E3284,[1]战斗中转!$D$8:$D$19,[1]战斗中转!$F$8:$F$19)</f>
        <v>100</v>
      </c>
      <c r="E3284" s="2">
        <f t="shared" si="679"/>
        <v>9</v>
      </c>
      <c r="F3284" s="2">
        <f t="shared" si="684"/>
        <v>3</v>
      </c>
      <c r="G3284" s="2">
        <f t="shared" si="684"/>
        <v>1</v>
      </c>
      <c r="H3284" s="2">
        <f t="shared" si="684"/>
        <v>2</v>
      </c>
      <c r="I3284" s="2">
        <f t="shared" si="678"/>
        <v>3</v>
      </c>
      <c r="J3284" s="2" cm="1">
        <f t="array" ref="J3284">INT(_xlfn.XLOOKUP($E3284,消耗中转!$C$10:$C$21,_xlfn.XLOOKUP($I3284,消耗中转!$F$6:$K$6,消耗中转!$F$10:$K$21)))</f>
        <v>96000</v>
      </c>
      <c r="K3284" s="2" cm="1">
        <f t="array" ref="K3284">INT(IF(I3284=0,
_xlfn.XLOOKUP(0,消耗中转!$F$6:$K$6,_xlfn.XLOOKUP(E3284,消耗中转!$C$10:$C$21,消耗中转!$F$10:$K$21)),
_xlfn.XLOOKUP(I3284,消耗中转!$F$6:$K$6,_xlfn.XLOOKUP(E3284,消耗中转!$C$10:$C$21,消耗中转!$F$10:$K$21))+_xlfn.XLOOKUP(0,消耗中转!$F$6:$K$6,_xlfn.XLOOKUP(E3284,消耗中转!$C$10:$C$21,消耗中转!$F$10:$K$21))))</f>
        <v>101000</v>
      </c>
      <c r="L3284" s="2" cm="1">
        <f t="array" ref="L3284">_xlfn.XLOOKUP(I3284,消耗中转!$E$25:$J$25,_xlfn.XLOOKUP(E3284,消耗中转!$C$29:$C$40,消耗中转!$E$29:$J$40))</f>
        <v>1.3</v>
      </c>
    </row>
    <row r="3285" spans="1:12" x14ac:dyDescent="0.15">
      <c r="A3285" s="27">
        <f t="shared" si="681"/>
        <v>600931310003</v>
      </c>
      <c r="B3285" s="27">
        <f t="shared" si="682"/>
        <v>600931310003</v>
      </c>
      <c r="C3285" s="2">
        <f t="shared" si="683"/>
        <v>6009313100</v>
      </c>
      <c r="D3285" s="4">
        <f>_xlfn.XLOOKUP(E3285,[1]战斗中转!$D$8:$D$19,[1]战斗中转!$F$8:$F$19)</f>
        <v>100</v>
      </c>
      <c r="E3285" s="2">
        <f t="shared" si="679"/>
        <v>9</v>
      </c>
      <c r="F3285" s="2">
        <f t="shared" si="684"/>
        <v>3</v>
      </c>
      <c r="G3285" s="2">
        <f t="shared" si="684"/>
        <v>1</v>
      </c>
      <c r="H3285" s="2">
        <f t="shared" si="684"/>
        <v>3</v>
      </c>
      <c r="I3285" s="2">
        <f t="shared" si="678"/>
        <v>3</v>
      </c>
      <c r="J3285" s="2" cm="1">
        <f t="array" ref="J3285">INT(_xlfn.XLOOKUP($E3285,消耗中转!$C$10:$C$21,_xlfn.XLOOKUP($I3285,消耗中转!$F$6:$K$6,消耗中转!$F$10:$K$21)))</f>
        <v>96000</v>
      </c>
      <c r="K3285" s="2" cm="1">
        <f t="array" ref="K3285">INT(IF(I3285=0,
_xlfn.XLOOKUP(0,消耗中转!$F$6:$K$6,_xlfn.XLOOKUP(E3285,消耗中转!$C$10:$C$21,消耗中转!$F$10:$K$21)),
_xlfn.XLOOKUP(I3285,消耗中转!$F$6:$K$6,_xlfn.XLOOKUP(E3285,消耗中转!$C$10:$C$21,消耗中转!$F$10:$K$21))+_xlfn.XLOOKUP(0,消耗中转!$F$6:$K$6,_xlfn.XLOOKUP(E3285,消耗中转!$C$10:$C$21,消耗中转!$F$10:$K$21))))</f>
        <v>101000</v>
      </c>
      <c r="L3285" s="2" cm="1">
        <f t="array" ref="L3285">_xlfn.XLOOKUP(I3285,消耗中转!$E$25:$J$25,_xlfn.XLOOKUP(E3285,消耗中转!$C$29:$C$40,消耗中转!$E$29:$J$40))</f>
        <v>1.3</v>
      </c>
    </row>
    <row r="3286" spans="1:12" x14ac:dyDescent="0.15">
      <c r="A3286" s="27">
        <f t="shared" si="681"/>
        <v>600931410003</v>
      </c>
      <c r="B3286" s="27">
        <f t="shared" si="682"/>
        <v>600931410003</v>
      </c>
      <c r="C3286" s="2">
        <f t="shared" si="683"/>
        <v>6009314100</v>
      </c>
      <c r="D3286" s="4">
        <f>_xlfn.XLOOKUP(E3286,[1]战斗中转!$D$8:$D$19,[1]战斗中转!$F$8:$F$19)</f>
        <v>100</v>
      </c>
      <c r="E3286" s="2">
        <f t="shared" si="679"/>
        <v>9</v>
      </c>
      <c r="F3286" s="2">
        <f t="shared" si="684"/>
        <v>3</v>
      </c>
      <c r="G3286" s="2">
        <f t="shared" si="684"/>
        <v>1</v>
      </c>
      <c r="H3286" s="2">
        <f t="shared" si="684"/>
        <v>4</v>
      </c>
      <c r="I3286" s="2">
        <f t="shared" si="678"/>
        <v>3</v>
      </c>
      <c r="J3286" s="2" cm="1">
        <f t="array" ref="J3286">INT(_xlfn.XLOOKUP($E3286,消耗中转!$C$10:$C$21,_xlfn.XLOOKUP($I3286,消耗中转!$F$6:$K$6,消耗中转!$F$10:$K$21)))</f>
        <v>96000</v>
      </c>
      <c r="K3286" s="2" cm="1">
        <f t="array" ref="K3286">INT(IF(I3286=0,
_xlfn.XLOOKUP(0,消耗中转!$F$6:$K$6,_xlfn.XLOOKUP(E3286,消耗中转!$C$10:$C$21,消耗中转!$F$10:$K$21)),
_xlfn.XLOOKUP(I3286,消耗中转!$F$6:$K$6,_xlfn.XLOOKUP(E3286,消耗中转!$C$10:$C$21,消耗中转!$F$10:$K$21))+_xlfn.XLOOKUP(0,消耗中转!$F$6:$K$6,_xlfn.XLOOKUP(E3286,消耗中转!$C$10:$C$21,消耗中转!$F$10:$K$21))))</f>
        <v>101000</v>
      </c>
      <c r="L3286" s="2" cm="1">
        <f t="array" ref="L3286">_xlfn.XLOOKUP(I3286,消耗中转!$E$25:$J$25,_xlfn.XLOOKUP(E3286,消耗中转!$C$29:$C$40,消耗中转!$E$29:$J$40))</f>
        <v>1.3</v>
      </c>
    </row>
    <row r="3287" spans="1:12" x14ac:dyDescent="0.15">
      <c r="A3287" s="27">
        <f t="shared" si="681"/>
        <v>600932110003</v>
      </c>
      <c r="B3287" s="27">
        <f t="shared" si="682"/>
        <v>600932110003</v>
      </c>
      <c r="C3287" s="2">
        <f t="shared" si="683"/>
        <v>6009321100</v>
      </c>
      <c r="D3287" s="4">
        <f>_xlfn.XLOOKUP(E3287,[1]战斗中转!$D$8:$D$19,[1]战斗中转!$F$8:$F$19)</f>
        <v>100</v>
      </c>
      <c r="E3287" s="2">
        <f t="shared" si="679"/>
        <v>9</v>
      </c>
      <c r="F3287" s="2">
        <f t="shared" si="684"/>
        <v>3</v>
      </c>
      <c r="G3287" s="2">
        <f t="shared" si="684"/>
        <v>2</v>
      </c>
      <c r="H3287" s="2">
        <f t="shared" si="684"/>
        <v>1</v>
      </c>
      <c r="I3287" s="2">
        <f t="shared" si="678"/>
        <v>3</v>
      </c>
      <c r="J3287" s="2" cm="1">
        <f t="array" ref="J3287">INT(_xlfn.XLOOKUP($E3287,消耗中转!$C$10:$C$21,_xlfn.XLOOKUP($I3287,消耗中转!$F$6:$K$6,消耗中转!$F$10:$K$21)))</f>
        <v>96000</v>
      </c>
      <c r="K3287" s="2" cm="1">
        <f t="array" ref="K3287">INT(IF(I3287=0,
_xlfn.XLOOKUP(0,消耗中转!$F$6:$K$6,_xlfn.XLOOKUP(E3287,消耗中转!$C$10:$C$21,消耗中转!$F$10:$K$21)),
_xlfn.XLOOKUP(I3287,消耗中转!$F$6:$K$6,_xlfn.XLOOKUP(E3287,消耗中转!$C$10:$C$21,消耗中转!$F$10:$K$21))+_xlfn.XLOOKUP(0,消耗中转!$F$6:$K$6,_xlfn.XLOOKUP(E3287,消耗中转!$C$10:$C$21,消耗中转!$F$10:$K$21))))</f>
        <v>101000</v>
      </c>
      <c r="L3287" s="2" cm="1">
        <f t="array" ref="L3287">_xlfn.XLOOKUP(I3287,消耗中转!$E$25:$J$25,_xlfn.XLOOKUP(E3287,消耗中转!$C$29:$C$40,消耗中转!$E$29:$J$40))</f>
        <v>1.3</v>
      </c>
    </row>
    <row r="3288" spans="1:12" x14ac:dyDescent="0.15">
      <c r="A3288" s="27">
        <f t="shared" si="681"/>
        <v>600932210003</v>
      </c>
      <c r="B3288" s="27">
        <f t="shared" si="682"/>
        <v>600932210003</v>
      </c>
      <c r="C3288" s="2">
        <f t="shared" si="683"/>
        <v>6009322100</v>
      </c>
      <c r="D3288" s="4">
        <f>_xlfn.XLOOKUP(E3288,[1]战斗中转!$D$8:$D$19,[1]战斗中转!$F$8:$F$19)</f>
        <v>100</v>
      </c>
      <c r="E3288" s="2">
        <f t="shared" si="679"/>
        <v>9</v>
      </c>
      <c r="F3288" s="2">
        <f t="shared" si="684"/>
        <v>3</v>
      </c>
      <c r="G3288" s="2">
        <f t="shared" si="684"/>
        <v>2</v>
      </c>
      <c r="H3288" s="2">
        <f t="shared" si="684"/>
        <v>2</v>
      </c>
      <c r="I3288" s="2">
        <f t="shared" si="678"/>
        <v>3</v>
      </c>
      <c r="J3288" s="2" cm="1">
        <f t="array" ref="J3288">INT(_xlfn.XLOOKUP($E3288,消耗中转!$C$10:$C$21,_xlfn.XLOOKUP($I3288,消耗中转!$F$6:$K$6,消耗中转!$F$10:$K$21)))</f>
        <v>96000</v>
      </c>
      <c r="K3288" s="2" cm="1">
        <f t="array" ref="K3288">INT(IF(I3288=0,
_xlfn.XLOOKUP(0,消耗中转!$F$6:$K$6,_xlfn.XLOOKUP(E3288,消耗中转!$C$10:$C$21,消耗中转!$F$10:$K$21)),
_xlfn.XLOOKUP(I3288,消耗中转!$F$6:$K$6,_xlfn.XLOOKUP(E3288,消耗中转!$C$10:$C$21,消耗中转!$F$10:$K$21))+_xlfn.XLOOKUP(0,消耗中转!$F$6:$K$6,_xlfn.XLOOKUP(E3288,消耗中转!$C$10:$C$21,消耗中转!$F$10:$K$21))))</f>
        <v>101000</v>
      </c>
      <c r="L3288" s="2" cm="1">
        <f t="array" ref="L3288">_xlfn.XLOOKUP(I3288,消耗中转!$E$25:$J$25,_xlfn.XLOOKUP(E3288,消耗中转!$C$29:$C$40,消耗中转!$E$29:$J$40))</f>
        <v>1.3</v>
      </c>
    </row>
    <row r="3289" spans="1:12" x14ac:dyDescent="0.15">
      <c r="A3289" s="27">
        <f t="shared" si="681"/>
        <v>600932310003</v>
      </c>
      <c r="B3289" s="27">
        <f t="shared" si="682"/>
        <v>600932310003</v>
      </c>
      <c r="C3289" s="2">
        <f t="shared" si="683"/>
        <v>6009323100</v>
      </c>
      <c r="D3289" s="4">
        <f>_xlfn.XLOOKUP(E3289,[1]战斗中转!$D$8:$D$19,[1]战斗中转!$F$8:$F$19)</f>
        <v>100</v>
      </c>
      <c r="E3289" s="2">
        <f t="shared" si="679"/>
        <v>9</v>
      </c>
      <c r="F3289" s="2">
        <f t="shared" si="684"/>
        <v>3</v>
      </c>
      <c r="G3289" s="2">
        <f t="shared" si="684"/>
        <v>2</v>
      </c>
      <c r="H3289" s="2">
        <f t="shared" si="684"/>
        <v>3</v>
      </c>
      <c r="I3289" s="2">
        <f t="shared" si="678"/>
        <v>3</v>
      </c>
      <c r="J3289" s="2" cm="1">
        <f t="array" ref="J3289">INT(_xlfn.XLOOKUP($E3289,消耗中转!$C$10:$C$21,_xlfn.XLOOKUP($I3289,消耗中转!$F$6:$K$6,消耗中转!$F$10:$K$21)))</f>
        <v>96000</v>
      </c>
      <c r="K3289" s="2" cm="1">
        <f t="array" ref="K3289">INT(IF(I3289=0,
_xlfn.XLOOKUP(0,消耗中转!$F$6:$K$6,_xlfn.XLOOKUP(E3289,消耗中转!$C$10:$C$21,消耗中转!$F$10:$K$21)),
_xlfn.XLOOKUP(I3289,消耗中转!$F$6:$K$6,_xlfn.XLOOKUP(E3289,消耗中转!$C$10:$C$21,消耗中转!$F$10:$K$21))+_xlfn.XLOOKUP(0,消耗中转!$F$6:$K$6,_xlfn.XLOOKUP(E3289,消耗中转!$C$10:$C$21,消耗中转!$F$10:$K$21))))</f>
        <v>101000</v>
      </c>
      <c r="L3289" s="2" cm="1">
        <f t="array" ref="L3289">_xlfn.XLOOKUP(I3289,消耗中转!$E$25:$J$25,_xlfn.XLOOKUP(E3289,消耗中转!$C$29:$C$40,消耗中转!$E$29:$J$40))</f>
        <v>1.3</v>
      </c>
    </row>
    <row r="3290" spans="1:12" x14ac:dyDescent="0.15">
      <c r="A3290" s="27">
        <f t="shared" si="681"/>
        <v>600932410003</v>
      </c>
      <c r="B3290" s="27">
        <f t="shared" si="682"/>
        <v>600932410003</v>
      </c>
      <c r="C3290" s="2">
        <f t="shared" si="683"/>
        <v>6009324100</v>
      </c>
      <c r="D3290" s="4">
        <f>_xlfn.XLOOKUP(E3290,[1]战斗中转!$D$8:$D$19,[1]战斗中转!$F$8:$F$19)</f>
        <v>100</v>
      </c>
      <c r="E3290" s="2">
        <f t="shared" si="679"/>
        <v>9</v>
      </c>
      <c r="F3290" s="2">
        <f t="shared" si="684"/>
        <v>3</v>
      </c>
      <c r="G3290" s="2">
        <f t="shared" si="684"/>
        <v>2</v>
      </c>
      <c r="H3290" s="2">
        <f t="shared" si="684"/>
        <v>4</v>
      </c>
      <c r="I3290" s="2">
        <f t="shared" si="678"/>
        <v>3</v>
      </c>
      <c r="J3290" s="2" cm="1">
        <f t="array" ref="J3290">INT(_xlfn.XLOOKUP($E3290,消耗中转!$C$10:$C$21,_xlfn.XLOOKUP($I3290,消耗中转!$F$6:$K$6,消耗中转!$F$10:$K$21)))</f>
        <v>96000</v>
      </c>
      <c r="K3290" s="2" cm="1">
        <f t="array" ref="K3290">INT(IF(I3290=0,
_xlfn.XLOOKUP(0,消耗中转!$F$6:$K$6,_xlfn.XLOOKUP(E3290,消耗中转!$C$10:$C$21,消耗中转!$F$10:$K$21)),
_xlfn.XLOOKUP(I3290,消耗中转!$F$6:$K$6,_xlfn.XLOOKUP(E3290,消耗中转!$C$10:$C$21,消耗中转!$F$10:$K$21))+_xlfn.XLOOKUP(0,消耗中转!$F$6:$K$6,_xlfn.XLOOKUP(E3290,消耗中转!$C$10:$C$21,消耗中转!$F$10:$K$21))))</f>
        <v>101000</v>
      </c>
      <c r="L3290" s="2" cm="1">
        <f t="array" ref="L3290">_xlfn.XLOOKUP(I3290,消耗中转!$E$25:$J$25,_xlfn.XLOOKUP(E3290,消耗中转!$C$29:$C$40,消耗中转!$E$29:$J$40))</f>
        <v>1.3</v>
      </c>
    </row>
    <row r="3291" spans="1:12" x14ac:dyDescent="0.15">
      <c r="A3291" s="27">
        <f t="shared" si="681"/>
        <v>600933110003</v>
      </c>
      <c r="B3291" s="27">
        <f t="shared" si="682"/>
        <v>600933110003</v>
      </c>
      <c r="C3291" s="2">
        <f t="shared" si="683"/>
        <v>6009331100</v>
      </c>
      <c r="D3291" s="4">
        <f>_xlfn.XLOOKUP(E3291,[1]战斗中转!$D$8:$D$19,[1]战斗中转!$F$8:$F$19)</f>
        <v>100</v>
      </c>
      <c r="E3291" s="2">
        <f t="shared" si="679"/>
        <v>9</v>
      </c>
      <c r="F3291" s="2">
        <f t="shared" si="684"/>
        <v>3</v>
      </c>
      <c r="G3291" s="2">
        <f t="shared" si="684"/>
        <v>3</v>
      </c>
      <c r="H3291" s="2">
        <f t="shared" si="684"/>
        <v>1</v>
      </c>
      <c r="I3291" s="2">
        <f t="shared" si="678"/>
        <v>3</v>
      </c>
      <c r="J3291" s="2" cm="1">
        <f t="array" ref="J3291">INT(_xlfn.XLOOKUP($E3291,消耗中转!$C$10:$C$21,_xlfn.XLOOKUP($I3291,消耗中转!$F$6:$K$6,消耗中转!$F$10:$K$21)))</f>
        <v>96000</v>
      </c>
      <c r="K3291" s="2" cm="1">
        <f t="array" ref="K3291">INT(IF(I3291=0,
_xlfn.XLOOKUP(0,消耗中转!$F$6:$K$6,_xlfn.XLOOKUP(E3291,消耗中转!$C$10:$C$21,消耗中转!$F$10:$K$21)),
_xlfn.XLOOKUP(I3291,消耗中转!$F$6:$K$6,_xlfn.XLOOKUP(E3291,消耗中转!$C$10:$C$21,消耗中转!$F$10:$K$21))+_xlfn.XLOOKUP(0,消耗中转!$F$6:$K$6,_xlfn.XLOOKUP(E3291,消耗中转!$C$10:$C$21,消耗中转!$F$10:$K$21))))</f>
        <v>101000</v>
      </c>
      <c r="L3291" s="2" cm="1">
        <f t="array" ref="L3291">_xlfn.XLOOKUP(I3291,消耗中转!$E$25:$J$25,_xlfn.XLOOKUP(E3291,消耗中转!$C$29:$C$40,消耗中转!$E$29:$J$40))</f>
        <v>1.3</v>
      </c>
    </row>
    <row r="3292" spans="1:12" x14ac:dyDescent="0.15">
      <c r="A3292" s="27">
        <f t="shared" si="681"/>
        <v>600933210003</v>
      </c>
      <c r="B3292" s="27">
        <f t="shared" si="682"/>
        <v>600933210003</v>
      </c>
      <c r="C3292" s="2">
        <f t="shared" si="683"/>
        <v>6009332100</v>
      </c>
      <c r="D3292" s="4">
        <f>_xlfn.XLOOKUP(E3292,[1]战斗中转!$D$8:$D$19,[1]战斗中转!$F$8:$F$19)</f>
        <v>100</v>
      </c>
      <c r="E3292" s="2">
        <f t="shared" si="679"/>
        <v>9</v>
      </c>
      <c r="F3292" s="2">
        <f t="shared" si="684"/>
        <v>3</v>
      </c>
      <c r="G3292" s="2">
        <f t="shared" si="684"/>
        <v>3</v>
      </c>
      <c r="H3292" s="2">
        <f t="shared" si="684"/>
        <v>2</v>
      </c>
      <c r="I3292" s="2">
        <f t="shared" si="678"/>
        <v>3</v>
      </c>
      <c r="J3292" s="2" cm="1">
        <f t="array" ref="J3292">INT(_xlfn.XLOOKUP($E3292,消耗中转!$C$10:$C$21,_xlfn.XLOOKUP($I3292,消耗中转!$F$6:$K$6,消耗中转!$F$10:$K$21)))</f>
        <v>96000</v>
      </c>
      <c r="K3292" s="2" cm="1">
        <f t="array" ref="K3292">INT(IF(I3292=0,
_xlfn.XLOOKUP(0,消耗中转!$F$6:$K$6,_xlfn.XLOOKUP(E3292,消耗中转!$C$10:$C$21,消耗中转!$F$10:$K$21)),
_xlfn.XLOOKUP(I3292,消耗中转!$F$6:$K$6,_xlfn.XLOOKUP(E3292,消耗中转!$C$10:$C$21,消耗中转!$F$10:$K$21))+_xlfn.XLOOKUP(0,消耗中转!$F$6:$K$6,_xlfn.XLOOKUP(E3292,消耗中转!$C$10:$C$21,消耗中转!$F$10:$K$21))))</f>
        <v>101000</v>
      </c>
      <c r="L3292" s="2" cm="1">
        <f t="array" ref="L3292">_xlfn.XLOOKUP(I3292,消耗中转!$E$25:$J$25,_xlfn.XLOOKUP(E3292,消耗中转!$C$29:$C$40,消耗中转!$E$29:$J$40))</f>
        <v>1.3</v>
      </c>
    </row>
    <row r="3293" spans="1:12" x14ac:dyDescent="0.15">
      <c r="A3293" s="27">
        <f t="shared" si="681"/>
        <v>600933310003</v>
      </c>
      <c r="B3293" s="27">
        <f t="shared" si="682"/>
        <v>600933310003</v>
      </c>
      <c r="C3293" s="2">
        <f t="shared" si="683"/>
        <v>6009333100</v>
      </c>
      <c r="D3293" s="4">
        <f>_xlfn.XLOOKUP(E3293,[1]战斗中转!$D$8:$D$19,[1]战斗中转!$F$8:$F$19)</f>
        <v>100</v>
      </c>
      <c r="E3293" s="2">
        <f t="shared" si="679"/>
        <v>9</v>
      </c>
      <c r="F3293" s="2">
        <f t="shared" si="684"/>
        <v>3</v>
      </c>
      <c r="G3293" s="2">
        <f t="shared" si="684"/>
        <v>3</v>
      </c>
      <c r="H3293" s="2">
        <f t="shared" si="684"/>
        <v>3</v>
      </c>
      <c r="I3293" s="2">
        <f t="shared" si="678"/>
        <v>3</v>
      </c>
      <c r="J3293" s="2" cm="1">
        <f t="array" ref="J3293">INT(_xlfn.XLOOKUP($E3293,消耗中转!$C$10:$C$21,_xlfn.XLOOKUP($I3293,消耗中转!$F$6:$K$6,消耗中转!$F$10:$K$21)))</f>
        <v>96000</v>
      </c>
      <c r="K3293" s="2" cm="1">
        <f t="array" ref="K3293">INT(IF(I3293=0,
_xlfn.XLOOKUP(0,消耗中转!$F$6:$K$6,_xlfn.XLOOKUP(E3293,消耗中转!$C$10:$C$21,消耗中转!$F$10:$K$21)),
_xlfn.XLOOKUP(I3293,消耗中转!$F$6:$K$6,_xlfn.XLOOKUP(E3293,消耗中转!$C$10:$C$21,消耗中转!$F$10:$K$21))+_xlfn.XLOOKUP(0,消耗中转!$F$6:$K$6,_xlfn.XLOOKUP(E3293,消耗中转!$C$10:$C$21,消耗中转!$F$10:$K$21))))</f>
        <v>101000</v>
      </c>
      <c r="L3293" s="2" cm="1">
        <f t="array" ref="L3293">_xlfn.XLOOKUP(I3293,消耗中转!$E$25:$J$25,_xlfn.XLOOKUP(E3293,消耗中转!$C$29:$C$40,消耗中转!$E$29:$J$40))</f>
        <v>1.3</v>
      </c>
    </row>
    <row r="3294" spans="1:12" x14ac:dyDescent="0.15">
      <c r="A3294" s="27">
        <f t="shared" si="681"/>
        <v>600933410003</v>
      </c>
      <c r="B3294" s="27">
        <f t="shared" si="682"/>
        <v>600933410003</v>
      </c>
      <c r="C3294" s="2">
        <f t="shared" si="683"/>
        <v>6009334100</v>
      </c>
      <c r="D3294" s="4">
        <f>_xlfn.XLOOKUP(E3294,[1]战斗中转!$D$8:$D$19,[1]战斗中转!$F$8:$F$19)</f>
        <v>100</v>
      </c>
      <c r="E3294" s="2">
        <f t="shared" si="679"/>
        <v>9</v>
      </c>
      <c r="F3294" s="2">
        <f t="shared" si="684"/>
        <v>3</v>
      </c>
      <c r="G3294" s="2">
        <f t="shared" si="684"/>
        <v>3</v>
      </c>
      <c r="H3294" s="2">
        <f t="shared" si="684"/>
        <v>4</v>
      </c>
      <c r="I3294" s="2">
        <f t="shared" si="678"/>
        <v>3</v>
      </c>
      <c r="J3294" s="2" cm="1">
        <f t="array" ref="J3294">INT(_xlfn.XLOOKUP($E3294,消耗中转!$C$10:$C$21,_xlfn.XLOOKUP($I3294,消耗中转!$F$6:$K$6,消耗中转!$F$10:$K$21)))</f>
        <v>96000</v>
      </c>
      <c r="K3294" s="2" cm="1">
        <f t="array" ref="K3294">INT(IF(I3294=0,
_xlfn.XLOOKUP(0,消耗中转!$F$6:$K$6,_xlfn.XLOOKUP(E3294,消耗中转!$C$10:$C$21,消耗中转!$F$10:$K$21)),
_xlfn.XLOOKUP(I3294,消耗中转!$F$6:$K$6,_xlfn.XLOOKUP(E3294,消耗中转!$C$10:$C$21,消耗中转!$F$10:$K$21))+_xlfn.XLOOKUP(0,消耗中转!$F$6:$K$6,_xlfn.XLOOKUP(E3294,消耗中转!$C$10:$C$21,消耗中转!$F$10:$K$21))))</f>
        <v>101000</v>
      </c>
      <c r="L3294" s="2" cm="1">
        <f t="array" ref="L3294">_xlfn.XLOOKUP(I3294,消耗中转!$E$25:$J$25,_xlfn.XLOOKUP(E3294,消耗中转!$C$29:$C$40,消耗中转!$E$29:$J$40))</f>
        <v>1.3</v>
      </c>
    </row>
    <row r="3295" spans="1:12" x14ac:dyDescent="0.15">
      <c r="A3295" s="27">
        <f t="shared" si="681"/>
        <v>600941110003</v>
      </c>
      <c r="B3295" s="27">
        <f t="shared" si="682"/>
        <v>600941110003</v>
      </c>
      <c r="C3295" s="2">
        <f t="shared" si="683"/>
        <v>6009411100</v>
      </c>
      <c r="D3295" s="4">
        <f>_xlfn.XLOOKUP(E3295,[1]战斗中转!$D$8:$D$19,[1]战斗中转!$F$8:$F$19)</f>
        <v>100</v>
      </c>
      <c r="E3295" s="2">
        <f t="shared" si="679"/>
        <v>9</v>
      </c>
      <c r="F3295" s="2">
        <f t="shared" si="684"/>
        <v>4</v>
      </c>
      <c r="G3295" s="2">
        <f t="shared" si="684"/>
        <v>1</v>
      </c>
      <c r="H3295" s="2">
        <f t="shared" si="684"/>
        <v>1</v>
      </c>
      <c r="I3295" s="2">
        <f t="shared" si="678"/>
        <v>3</v>
      </c>
      <c r="J3295" s="2" cm="1">
        <f t="array" ref="J3295">INT(_xlfn.XLOOKUP($E3295,消耗中转!$C$10:$C$21,_xlfn.XLOOKUP($I3295,消耗中转!$F$6:$K$6,消耗中转!$F$10:$K$21)))</f>
        <v>96000</v>
      </c>
      <c r="K3295" s="2" cm="1">
        <f t="array" ref="K3295">INT(IF(I3295=0,
_xlfn.XLOOKUP(0,消耗中转!$F$6:$K$6,_xlfn.XLOOKUP(E3295,消耗中转!$C$10:$C$21,消耗中转!$F$10:$K$21)),
_xlfn.XLOOKUP(I3295,消耗中转!$F$6:$K$6,_xlfn.XLOOKUP(E3295,消耗中转!$C$10:$C$21,消耗中转!$F$10:$K$21))+_xlfn.XLOOKUP(0,消耗中转!$F$6:$K$6,_xlfn.XLOOKUP(E3295,消耗中转!$C$10:$C$21,消耗中转!$F$10:$K$21))))</f>
        <v>101000</v>
      </c>
      <c r="L3295" s="2" cm="1">
        <f t="array" ref="L3295">_xlfn.XLOOKUP(I3295,消耗中转!$E$25:$J$25,_xlfn.XLOOKUP(E3295,消耗中转!$C$29:$C$40,消耗中转!$E$29:$J$40))</f>
        <v>1.3</v>
      </c>
    </row>
    <row r="3296" spans="1:12" x14ac:dyDescent="0.15">
      <c r="A3296" s="27">
        <f t="shared" si="681"/>
        <v>600941210003</v>
      </c>
      <c r="B3296" s="27">
        <f t="shared" si="682"/>
        <v>600941210003</v>
      </c>
      <c r="C3296" s="2">
        <f t="shared" si="683"/>
        <v>6009412100</v>
      </c>
      <c r="D3296" s="4">
        <f>_xlfn.XLOOKUP(E3296,[1]战斗中转!$D$8:$D$19,[1]战斗中转!$F$8:$F$19)</f>
        <v>100</v>
      </c>
      <c r="E3296" s="2">
        <f t="shared" si="679"/>
        <v>9</v>
      </c>
      <c r="F3296" s="2">
        <f t="shared" si="684"/>
        <v>4</v>
      </c>
      <c r="G3296" s="2">
        <f t="shared" si="684"/>
        <v>1</v>
      </c>
      <c r="H3296" s="2">
        <f t="shared" si="684"/>
        <v>2</v>
      </c>
      <c r="I3296" s="2">
        <f t="shared" si="678"/>
        <v>3</v>
      </c>
      <c r="J3296" s="2" cm="1">
        <f t="array" ref="J3296">INT(_xlfn.XLOOKUP($E3296,消耗中转!$C$10:$C$21,_xlfn.XLOOKUP($I3296,消耗中转!$F$6:$K$6,消耗中转!$F$10:$K$21)))</f>
        <v>96000</v>
      </c>
      <c r="K3296" s="2" cm="1">
        <f t="array" ref="K3296">INT(IF(I3296=0,
_xlfn.XLOOKUP(0,消耗中转!$F$6:$K$6,_xlfn.XLOOKUP(E3296,消耗中转!$C$10:$C$21,消耗中转!$F$10:$K$21)),
_xlfn.XLOOKUP(I3296,消耗中转!$F$6:$K$6,_xlfn.XLOOKUP(E3296,消耗中转!$C$10:$C$21,消耗中转!$F$10:$K$21))+_xlfn.XLOOKUP(0,消耗中转!$F$6:$K$6,_xlfn.XLOOKUP(E3296,消耗中转!$C$10:$C$21,消耗中转!$F$10:$K$21))))</f>
        <v>101000</v>
      </c>
      <c r="L3296" s="2" cm="1">
        <f t="array" ref="L3296">_xlfn.XLOOKUP(I3296,消耗中转!$E$25:$J$25,_xlfn.XLOOKUP(E3296,消耗中转!$C$29:$C$40,消耗中转!$E$29:$J$40))</f>
        <v>1.3</v>
      </c>
    </row>
    <row r="3297" spans="1:12" x14ac:dyDescent="0.15">
      <c r="A3297" s="27">
        <f t="shared" si="681"/>
        <v>600941310003</v>
      </c>
      <c r="B3297" s="27">
        <f t="shared" si="682"/>
        <v>600941310003</v>
      </c>
      <c r="C3297" s="2">
        <f t="shared" si="683"/>
        <v>6009413100</v>
      </c>
      <c r="D3297" s="4">
        <f>_xlfn.XLOOKUP(E3297,[1]战斗中转!$D$8:$D$19,[1]战斗中转!$F$8:$F$19)</f>
        <v>100</v>
      </c>
      <c r="E3297" s="2">
        <f t="shared" si="679"/>
        <v>9</v>
      </c>
      <c r="F3297" s="2">
        <f t="shared" si="684"/>
        <v>4</v>
      </c>
      <c r="G3297" s="2">
        <f t="shared" si="684"/>
        <v>1</v>
      </c>
      <c r="H3297" s="2">
        <f t="shared" si="684"/>
        <v>3</v>
      </c>
      <c r="I3297" s="2">
        <f t="shared" si="678"/>
        <v>3</v>
      </c>
      <c r="J3297" s="2" cm="1">
        <f t="array" ref="J3297">INT(_xlfn.XLOOKUP($E3297,消耗中转!$C$10:$C$21,_xlfn.XLOOKUP($I3297,消耗中转!$F$6:$K$6,消耗中转!$F$10:$K$21)))</f>
        <v>96000</v>
      </c>
      <c r="K3297" s="2" cm="1">
        <f t="array" ref="K3297">INT(IF(I3297=0,
_xlfn.XLOOKUP(0,消耗中转!$F$6:$K$6,_xlfn.XLOOKUP(E3297,消耗中转!$C$10:$C$21,消耗中转!$F$10:$K$21)),
_xlfn.XLOOKUP(I3297,消耗中转!$F$6:$K$6,_xlfn.XLOOKUP(E3297,消耗中转!$C$10:$C$21,消耗中转!$F$10:$K$21))+_xlfn.XLOOKUP(0,消耗中转!$F$6:$K$6,_xlfn.XLOOKUP(E3297,消耗中转!$C$10:$C$21,消耗中转!$F$10:$K$21))))</f>
        <v>101000</v>
      </c>
      <c r="L3297" s="2" cm="1">
        <f t="array" ref="L3297">_xlfn.XLOOKUP(I3297,消耗中转!$E$25:$J$25,_xlfn.XLOOKUP(E3297,消耗中转!$C$29:$C$40,消耗中转!$E$29:$J$40))</f>
        <v>1.3</v>
      </c>
    </row>
    <row r="3298" spans="1:12" x14ac:dyDescent="0.15">
      <c r="A3298" s="27">
        <f t="shared" si="681"/>
        <v>600941410003</v>
      </c>
      <c r="B3298" s="27">
        <f t="shared" si="682"/>
        <v>600941410003</v>
      </c>
      <c r="C3298" s="2">
        <f t="shared" si="683"/>
        <v>6009414100</v>
      </c>
      <c r="D3298" s="4">
        <f>_xlfn.XLOOKUP(E3298,[1]战斗中转!$D$8:$D$19,[1]战斗中转!$F$8:$F$19)</f>
        <v>100</v>
      </c>
      <c r="E3298" s="2">
        <f t="shared" si="679"/>
        <v>9</v>
      </c>
      <c r="F3298" s="2">
        <f t="shared" si="684"/>
        <v>4</v>
      </c>
      <c r="G3298" s="2">
        <f t="shared" si="684"/>
        <v>1</v>
      </c>
      <c r="H3298" s="2">
        <f t="shared" si="684"/>
        <v>4</v>
      </c>
      <c r="I3298" s="2">
        <f t="shared" si="678"/>
        <v>3</v>
      </c>
      <c r="J3298" s="2" cm="1">
        <f t="array" ref="J3298">INT(_xlfn.XLOOKUP($E3298,消耗中转!$C$10:$C$21,_xlfn.XLOOKUP($I3298,消耗中转!$F$6:$K$6,消耗中转!$F$10:$K$21)))</f>
        <v>96000</v>
      </c>
      <c r="K3298" s="2" cm="1">
        <f t="array" ref="K3298">INT(IF(I3298=0,
_xlfn.XLOOKUP(0,消耗中转!$F$6:$K$6,_xlfn.XLOOKUP(E3298,消耗中转!$C$10:$C$21,消耗中转!$F$10:$K$21)),
_xlfn.XLOOKUP(I3298,消耗中转!$F$6:$K$6,_xlfn.XLOOKUP(E3298,消耗中转!$C$10:$C$21,消耗中转!$F$10:$K$21))+_xlfn.XLOOKUP(0,消耗中转!$F$6:$K$6,_xlfn.XLOOKUP(E3298,消耗中转!$C$10:$C$21,消耗中转!$F$10:$K$21))))</f>
        <v>101000</v>
      </c>
      <c r="L3298" s="2" cm="1">
        <f t="array" ref="L3298">_xlfn.XLOOKUP(I3298,消耗中转!$E$25:$J$25,_xlfn.XLOOKUP(E3298,消耗中转!$C$29:$C$40,消耗中转!$E$29:$J$40))</f>
        <v>1.3</v>
      </c>
    </row>
    <row r="3299" spans="1:12" x14ac:dyDescent="0.15">
      <c r="A3299" s="27">
        <f t="shared" si="681"/>
        <v>600942110003</v>
      </c>
      <c r="B3299" s="27">
        <f t="shared" si="682"/>
        <v>600942110003</v>
      </c>
      <c r="C3299" s="2">
        <f t="shared" si="683"/>
        <v>6009421100</v>
      </c>
      <c r="D3299" s="4">
        <f>_xlfn.XLOOKUP(E3299,[1]战斗中转!$D$8:$D$19,[1]战斗中转!$F$8:$F$19)</f>
        <v>100</v>
      </c>
      <c r="E3299" s="2">
        <f t="shared" si="679"/>
        <v>9</v>
      </c>
      <c r="F3299" s="2">
        <f t="shared" si="684"/>
        <v>4</v>
      </c>
      <c r="G3299" s="2">
        <f t="shared" si="684"/>
        <v>2</v>
      </c>
      <c r="H3299" s="2">
        <f t="shared" si="684"/>
        <v>1</v>
      </c>
      <c r="I3299" s="2">
        <f t="shared" si="678"/>
        <v>3</v>
      </c>
      <c r="J3299" s="2" cm="1">
        <f t="array" ref="J3299">INT(_xlfn.XLOOKUP($E3299,消耗中转!$C$10:$C$21,_xlfn.XLOOKUP($I3299,消耗中转!$F$6:$K$6,消耗中转!$F$10:$K$21)))</f>
        <v>96000</v>
      </c>
      <c r="K3299" s="2" cm="1">
        <f t="array" ref="K3299">INT(IF(I3299=0,
_xlfn.XLOOKUP(0,消耗中转!$F$6:$K$6,_xlfn.XLOOKUP(E3299,消耗中转!$C$10:$C$21,消耗中转!$F$10:$K$21)),
_xlfn.XLOOKUP(I3299,消耗中转!$F$6:$K$6,_xlfn.XLOOKUP(E3299,消耗中转!$C$10:$C$21,消耗中转!$F$10:$K$21))+_xlfn.XLOOKUP(0,消耗中转!$F$6:$K$6,_xlfn.XLOOKUP(E3299,消耗中转!$C$10:$C$21,消耗中转!$F$10:$K$21))))</f>
        <v>101000</v>
      </c>
      <c r="L3299" s="2" cm="1">
        <f t="array" ref="L3299">_xlfn.XLOOKUP(I3299,消耗中转!$E$25:$J$25,_xlfn.XLOOKUP(E3299,消耗中转!$C$29:$C$40,消耗中转!$E$29:$J$40))</f>
        <v>1.3</v>
      </c>
    </row>
    <row r="3300" spans="1:12" x14ac:dyDescent="0.15">
      <c r="A3300" s="27">
        <f t="shared" si="681"/>
        <v>600942210003</v>
      </c>
      <c r="B3300" s="27">
        <f t="shared" si="682"/>
        <v>600942210003</v>
      </c>
      <c r="C3300" s="2">
        <f t="shared" si="683"/>
        <v>6009422100</v>
      </c>
      <c r="D3300" s="4">
        <f>_xlfn.XLOOKUP(E3300,[1]战斗中转!$D$8:$D$19,[1]战斗中转!$F$8:$F$19)</f>
        <v>100</v>
      </c>
      <c r="E3300" s="2">
        <f t="shared" si="679"/>
        <v>9</v>
      </c>
      <c r="F3300" s="2">
        <f t="shared" si="684"/>
        <v>4</v>
      </c>
      <c r="G3300" s="2">
        <f t="shared" si="684"/>
        <v>2</v>
      </c>
      <c r="H3300" s="2">
        <f t="shared" si="684"/>
        <v>2</v>
      </c>
      <c r="I3300" s="2">
        <f t="shared" si="678"/>
        <v>3</v>
      </c>
      <c r="J3300" s="2" cm="1">
        <f t="array" ref="J3300">INT(_xlfn.XLOOKUP($E3300,消耗中转!$C$10:$C$21,_xlfn.XLOOKUP($I3300,消耗中转!$F$6:$K$6,消耗中转!$F$10:$K$21)))</f>
        <v>96000</v>
      </c>
      <c r="K3300" s="2" cm="1">
        <f t="array" ref="K3300">INT(IF(I3300=0,
_xlfn.XLOOKUP(0,消耗中转!$F$6:$K$6,_xlfn.XLOOKUP(E3300,消耗中转!$C$10:$C$21,消耗中转!$F$10:$K$21)),
_xlfn.XLOOKUP(I3300,消耗中转!$F$6:$K$6,_xlfn.XLOOKUP(E3300,消耗中转!$C$10:$C$21,消耗中转!$F$10:$K$21))+_xlfn.XLOOKUP(0,消耗中转!$F$6:$K$6,_xlfn.XLOOKUP(E3300,消耗中转!$C$10:$C$21,消耗中转!$F$10:$K$21))))</f>
        <v>101000</v>
      </c>
      <c r="L3300" s="2" cm="1">
        <f t="array" ref="L3300">_xlfn.XLOOKUP(I3300,消耗中转!$E$25:$J$25,_xlfn.XLOOKUP(E3300,消耗中转!$C$29:$C$40,消耗中转!$E$29:$J$40))</f>
        <v>1.3</v>
      </c>
    </row>
    <row r="3301" spans="1:12" x14ac:dyDescent="0.15">
      <c r="A3301" s="27">
        <f t="shared" si="681"/>
        <v>600942310003</v>
      </c>
      <c r="B3301" s="27">
        <f t="shared" si="682"/>
        <v>600942310003</v>
      </c>
      <c r="C3301" s="2">
        <f t="shared" si="683"/>
        <v>6009423100</v>
      </c>
      <c r="D3301" s="4">
        <f>_xlfn.XLOOKUP(E3301,[1]战斗中转!$D$8:$D$19,[1]战斗中转!$F$8:$F$19)</f>
        <v>100</v>
      </c>
      <c r="E3301" s="2">
        <f t="shared" si="679"/>
        <v>9</v>
      </c>
      <c r="F3301" s="2">
        <f t="shared" si="684"/>
        <v>4</v>
      </c>
      <c r="G3301" s="2">
        <f t="shared" si="684"/>
        <v>2</v>
      </c>
      <c r="H3301" s="2">
        <f t="shared" si="684"/>
        <v>3</v>
      </c>
      <c r="I3301" s="2">
        <f t="shared" si="678"/>
        <v>3</v>
      </c>
      <c r="J3301" s="2" cm="1">
        <f t="array" ref="J3301">INT(_xlfn.XLOOKUP($E3301,消耗中转!$C$10:$C$21,_xlfn.XLOOKUP($I3301,消耗中转!$F$6:$K$6,消耗中转!$F$10:$K$21)))</f>
        <v>96000</v>
      </c>
      <c r="K3301" s="2" cm="1">
        <f t="array" ref="K3301">INT(IF(I3301=0,
_xlfn.XLOOKUP(0,消耗中转!$F$6:$K$6,_xlfn.XLOOKUP(E3301,消耗中转!$C$10:$C$21,消耗中转!$F$10:$K$21)),
_xlfn.XLOOKUP(I3301,消耗中转!$F$6:$K$6,_xlfn.XLOOKUP(E3301,消耗中转!$C$10:$C$21,消耗中转!$F$10:$K$21))+_xlfn.XLOOKUP(0,消耗中转!$F$6:$K$6,_xlfn.XLOOKUP(E3301,消耗中转!$C$10:$C$21,消耗中转!$F$10:$K$21))))</f>
        <v>101000</v>
      </c>
      <c r="L3301" s="2" cm="1">
        <f t="array" ref="L3301">_xlfn.XLOOKUP(I3301,消耗中转!$E$25:$J$25,_xlfn.XLOOKUP(E3301,消耗中转!$C$29:$C$40,消耗中转!$E$29:$J$40))</f>
        <v>1.3</v>
      </c>
    </row>
    <row r="3302" spans="1:12" x14ac:dyDescent="0.15">
      <c r="A3302" s="27">
        <f t="shared" si="681"/>
        <v>600942410003</v>
      </c>
      <c r="B3302" s="27">
        <f t="shared" si="682"/>
        <v>600942410003</v>
      </c>
      <c r="C3302" s="2">
        <f t="shared" si="683"/>
        <v>6009424100</v>
      </c>
      <c r="D3302" s="4">
        <f>_xlfn.XLOOKUP(E3302,[1]战斗中转!$D$8:$D$19,[1]战斗中转!$F$8:$F$19)</f>
        <v>100</v>
      </c>
      <c r="E3302" s="2">
        <f t="shared" si="679"/>
        <v>9</v>
      </c>
      <c r="F3302" s="2">
        <f t="shared" si="684"/>
        <v>4</v>
      </c>
      <c r="G3302" s="2">
        <f t="shared" si="684"/>
        <v>2</v>
      </c>
      <c r="H3302" s="2">
        <f t="shared" si="684"/>
        <v>4</v>
      </c>
      <c r="I3302" s="2">
        <f t="shared" si="678"/>
        <v>3</v>
      </c>
      <c r="J3302" s="2" cm="1">
        <f t="array" ref="J3302">INT(_xlfn.XLOOKUP($E3302,消耗中转!$C$10:$C$21,_xlfn.XLOOKUP($I3302,消耗中转!$F$6:$K$6,消耗中转!$F$10:$K$21)))</f>
        <v>96000</v>
      </c>
      <c r="K3302" s="2" cm="1">
        <f t="array" ref="K3302">INT(IF(I3302=0,
_xlfn.XLOOKUP(0,消耗中转!$F$6:$K$6,_xlfn.XLOOKUP(E3302,消耗中转!$C$10:$C$21,消耗中转!$F$10:$K$21)),
_xlfn.XLOOKUP(I3302,消耗中转!$F$6:$K$6,_xlfn.XLOOKUP(E3302,消耗中转!$C$10:$C$21,消耗中转!$F$10:$K$21))+_xlfn.XLOOKUP(0,消耗中转!$F$6:$K$6,_xlfn.XLOOKUP(E3302,消耗中转!$C$10:$C$21,消耗中转!$F$10:$K$21))))</f>
        <v>101000</v>
      </c>
      <c r="L3302" s="2" cm="1">
        <f t="array" ref="L3302">_xlfn.XLOOKUP(I3302,消耗中转!$E$25:$J$25,_xlfn.XLOOKUP(E3302,消耗中转!$C$29:$C$40,消耗中转!$E$29:$J$40))</f>
        <v>1.3</v>
      </c>
    </row>
    <row r="3303" spans="1:12" x14ac:dyDescent="0.15">
      <c r="A3303" s="27">
        <f t="shared" si="681"/>
        <v>600943110003</v>
      </c>
      <c r="B3303" s="27">
        <f t="shared" si="682"/>
        <v>600943110003</v>
      </c>
      <c r="C3303" s="2">
        <f t="shared" si="683"/>
        <v>6009431100</v>
      </c>
      <c r="D3303" s="4">
        <f>_xlfn.XLOOKUP(E3303,[1]战斗中转!$D$8:$D$19,[1]战斗中转!$F$8:$F$19)</f>
        <v>100</v>
      </c>
      <c r="E3303" s="2">
        <f t="shared" si="679"/>
        <v>9</v>
      </c>
      <c r="F3303" s="2">
        <f t="shared" ref="F3303:H3322" si="685">F3231</f>
        <v>4</v>
      </c>
      <c r="G3303" s="2">
        <f t="shared" si="685"/>
        <v>3</v>
      </c>
      <c r="H3303" s="2">
        <f t="shared" si="685"/>
        <v>1</v>
      </c>
      <c r="I3303" s="2">
        <f t="shared" si="678"/>
        <v>3</v>
      </c>
      <c r="J3303" s="2" cm="1">
        <f t="array" ref="J3303">INT(_xlfn.XLOOKUP($E3303,消耗中转!$C$10:$C$21,_xlfn.XLOOKUP($I3303,消耗中转!$F$6:$K$6,消耗中转!$F$10:$K$21)))</f>
        <v>96000</v>
      </c>
      <c r="K3303" s="2" cm="1">
        <f t="array" ref="K3303">INT(IF(I3303=0,
_xlfn.XLOOKUP(0,消耗中转!$F$6:$K$6,_xlfn.XLOOKUP(E3303,消耗中转!$C$10:$C$21,消耗中转!$F$10:$K$21)),
_xlfn.XLOOKUP(I3303,消耗中转!$F$6:$K$6,_xlfn.XLOOKUP(E3303,消耗中转!$C$10:$C$21,消耗中转!$F$10:$K$21))+_xlfn.XLOOKUP(0,消耗中转!$F$6:$K$6,_xlfn.XLOOKUP(E3303,消耗中转!$C$10:$C$21,消耗中转!$F$10:$K$21))))</f>
        <v>101000</v>
      </c>
      <c r="L3303" s="2" cm="1">
        <f t="array" ref="L3303">_xlfn.XLOOKUP(I3303,消耗中转!$E$25:$J$25,_xlfn.XLOOKUP(E3303,消耗中转!$C$29:$C$40,消耗中转!$E$29:$J$40))</f>
        <v>1.3</v>
      </c>
    </row>
    <row r="3304" spans="1:12" x14ac:dyDescent="0.15">
      <c r="A3304" s="27">
        <f t="shared" si="681"/>
        <v>600943210003</v>
      </c>
      <c r="B3304" s="27">
        <f t="shared" si="682"/>
        <v>600943210003</v>
      </c>
      <c r="C3304" s="2">
        <f t="shared" si="683"/>
        <v>6009432100</v>
      </c>
      <c r="D3304" s="4">
        <f>_xlfn.XLOOKUP(E3304,[1]战斗中转!$D$8:$D$19,[1]战斗中转!$F$8:$F$19)</f>
        <v>100</v>
      </c>
      <c r="E3304" s="2">
        <f t="shared" si="679"/>
        <v>9</v>
      </c>
      <c r="F3304" s="2">
        <f t="shared" si="685"/>
        <v>4</v>
      </c>
      <c r="G3304" s="2">
        <f t="shared" si="685"/>
        <v>3</v>
      </c>
      <c r="H3304" s="2">
        <f t="shared" si="685"/>
        <v>2</v>
      </c>
      <c r="I3304" s="2">
        <f t="shared" si="678"/>
        <v>3</v>
      </c>
      <c r="J3304" s="2" cm="1">
        <f t="array" ref="J3304">INT(_xlfn.XLOOKUP($E3304,消耗中转!$C$10:$C$21,_xlfn.XLOOKUP($I3304,消耗中转!$F$6:$K$6,消耗中转!$F$10:$K$21)))</f>
        <v>96000</v>
      </c>
      <c r="K3304" s="2" cm="1">
        <f t="array" ref="K3304">INT(IF(I3304=0,
_xlfn.XLOOKUP(0,消耗中转!$F$6:$K$6,_xlfn.XLOOKUP(E3304,消耗中转!$C$10:$C$21,消耗中转!$F$10:$K$21)),
_xlfn.XLOOKUP(I3304,消耗中转!$F$6:$K$6,_xlfn.XLOOKUP(E3304,消耗中转!$C$10:$C$21,消耗中转!$F$10:$K$21))+_xlfn.XLOOKUP(0,消耗中转!$F$6:$K$6,_xlfn.XLOOKUP(E3304,消耗中转!$C$10:$C$21,消耗中转!$F$10:$K$21))))</f>
        <v>101000</v>
      </c>
      <c r="L3304" s="2" cm="1">
        <f t="array" ref="L3304">_xlfn.XLOOKUP(I3304,消耗中转!$E$25:$J$25,_xlfn.XLOOKUP(E3304,消耗中转!$C$29:$C$40,消耗中转!$E$29:$J$40))</f>
        <v>1.3</v>
      </c>
    </row>
    <row r="3305" spans="1:12" x14ac:dyDescent="0.15">
      <c r="A3305" s="27">
        <f t="shared" si="681"/>
        <v>600943310003</v>
      </c>
      <c r="B3305" s="27">
        <f t="shared" si="682"/>
        <v>600943310003</v>
      </c>
      <c r="C3305" s="2">
        <f t="shared" si="683"/>
        <v>6009433100</v>
      </c>
      <c r="D3305" s="4">
        <f>_xlfn.XLOOKUP(E3305,[1]战斗中转!$D$8:$D$19,[1]战斗中转!$F$8:$F$19)</f>
        <v>100</v>
      </c>
      <c r="E3305" s="2">
        <f t="shared" si="679"/>
        <v>9</v>
      </c>
      <c r="F3305" s="2">
        <f t="shared" si="685"/>
        <v>4</v>
      </c>
      <c r="G3305" s="2">
        <f t="shared" si="685"/>
        <v>3</v>
      </c>
      <c r="H3305" s="2">
        <f t="shared" si="685"/>
        <v>3</v>
      </c>
      <c r="I3305" s="2">
        <f t="shared" si="678"/>
        <v>3</v>
      </c>
      <c r="J3305" s="2" cm="1">
        <f t="array" ref="J3305">INT(_xlfn.XLOOKUP($E3305,消耗中转!$C$10:$C$21,_xlfn.XLOOKUP($I3305,消耗中转!$F$6:$K$6,消耗中转!$F$10:$K$21)))</f>
        <v>96000</v>
      </c>
      <c r="K3305" s="2" cm="1">
        <f t="array" ref="K3305">INT(IF(I3305=0,
_xlfn.XLOOKUP(0,消耗中转!$F$6:$K$6,_xlfn.XLOOKUP(E3305,消耗中转!$C$10:$C$21,消耗中转!$F$10:$K$21)),
_xlfn.XLOOKUP(I3305,消耗中转!$F$6:$K$6,_xlfn.XLOOKUP(E3305,消耗中转!$C$10:$C$21,消耗中转!$F$10:$K$21))+_xlfn.XLOOKUP(0,消耗中转!$F$6:$K$6,_xlfn.XLOOKUP(E3305,消耗中转!$C$10:$C$21,消耗中转!$F$10:$K$21))))</f>
        <v>101000</v>
      </c>
      <c r="L3305" s="2" cm="1">
        <f t="array" ref="L3305">_xlfn.XLOOKUP(I3305,消耗中转!$E$25:$J$25,_xlfn.XLOOKUP(E3305,消耗中转!$C$29:$C$40,消耗中转!$E$29:$J$40))</f>
        <v>1.3</v>
      </c>
    </row>
    <row r="3306" spans="1:12" x14ac:dyDescent="0.15">
      <c r="A3306" s="27">
        <f t="shared" si="681"/>
        <v>600943410003</v>
      </c>
      <c r="B3306" s="27">
        <f t="shared" si="682"/>
        <v>600943410003</v>
      </c>
      <c r="C3306" s="2">
        <f t="shared" si="683"/>
        <v>6009434100</v>
      </c>
      <c r="D3306" s="4">
        <f>_xlfn.XLOOKUP(E3306,[1]战斗中转!$D$8:$D$19,[1]战斗中转!$F$8:$F$19)</f>
        <v>100</v>
      </c>
      <c r="E3306" s="2">
        <f t="shared" si="679"/>
        <v>9</v>
      </c>
      <c r="F3306" s="2">
        <f t="shared" si="685"/>
        <v>4</v>
      </c>
      <c r="G3306" s="2">
        <f t="shared" si="685"/>
        <v>3</v>
      </c>
      <c r="H3306" s="2">
        <f t="shared" si="685"/>
        <v>4</v>
      </c>
      <c r="I3306" s="2">
        <f t="shared" si="678"/>
        <v>3</v>
      </c>
      <c r="J3306" s="2" cm="1">
        <f t="array" ref="J3306">INT(_xlfn.XLOOKUP($E3306,消耗中转!$C$10:$C$21,_xlfn.XLOOKUP($I3306,消耗中转!$F$6:$K$6,消耗中转!$F$10:$K$21)))</f>
        <v>96000</v>
      </c>
      <c r="K3306" s="2" cm="1">
        <f t="array" ref="K3306">INT(IF(I3306=0,
_xlfn.XLOOKUP(0,消耗中转!$F$6:$K$6,_xlfn.XLOOKUP(E3306,消耗中转!$C$10:$C$21,消耗中转!$F$10:$K$21)),
_xlfn.XLOOKUP(I3306,消耗中转!$F$6:$K$6,_xlfn.XLOOKUP(E3306,消耗中转!$C$10:$C$21,消耗中转!$F$10:$K$21))+_xlfn.XLOOKUP(0,消耗中转!$F$6:$K$6,_xlfn.XLOOKUP(E3306,消耗中转!$C$10:$C$21,消耗中转!$F$10:$K$21))))</f>
        <v>101000</v>
      </c>
      <c r="L3306" s="2" cm="1">
        <f t="array" ref="L3306">_xlfn.XLOOKUP(I3306,消耗中转!$E$25:$J$25,_xlfn.XLOOKUP(E3306,消耗中转!$C$29:$C$40,消耗中转!$E$29:$J$40))</f>
        <v>1.3</v>
      </c>
    </row>
    <row r="3307" spans="1:12" x14ac:dyDescent="0.15">
      <c r="A3307" s="27">
        <f t="shared" si="681"/>
        <v>600991110003</v>
      </c>
      <c r="B3307" s="27">
        <f t="shared" si="682"/>
        <v>600991110003</v>
      </c>
      <c r="C3307" s="2">
        <f t="shared" si="683"/>
        <v>6009911100</v>
      </c>
      <c r="D3307" s="4">
        <f>_xlfn.XLOOKUP(E3307,[1]战斗中转!$D$8:$D$19,[1]战斗中转!$F$8:$F$19)</f>
        <v>100</v>
      </c>
      <c r="E3307" s="2">
        <f t="shared" si="679"/>
        <v>9</v>
      </c>
      <c r="F3307" s="2">
        <f t="shared" si="685"/>
        <v>100</v>
      </c>
      <c r="G3307" s="2">
        <f t="shared" si="685"/>
        <v>1</v>
      </c>
      <c r="H3307" s="2">
        <f t="shared" si="685"/>
        <v>1</v>
      </c>
      <c r="I3307" s="2">
        <f t="shared" si="678"/>
        <v>3</v>
      </c>
      <c r="J3307" s="2" cm="1">
        <f t="array" ref="J3307">INT(_xlfn.XLOOKUP($E3307,消耗中转!$C$10:$C$21,_xlfn.XLOOKUP($I3307,消耗中转!$F$6:$K$6,消耗中转!$F$10:$K$21)))</f>
        <v>96000</v>
      </c>
      <c r="K3307" s="2" cm="1">
        <f t="array" ref="K3307">INT(IF(I3307=0,
_xlfn.XLOOKUP(0,消耗中转!$F$6:$K$6,_xlfn.XLOOKUP(E3307,消耗中转!$C$10:$C$21,消耗中转!$F$10:$K$21)),
_xlfn.XLOOKUP(I3307,消耗中转!$F$6:$K$6,_xlfn.XLOOKUP(E3307,消耗中转!$C$10:$C$21,消耗中转!$F$10:$K$21))+_xlfn.XLOOKUP(0,消耗中转!$F$6:$K$6,_xlfn.XLOOKUP(E3307,消耗中转!$C$10:$C$21,消耗中转!$F$10:$K$21))))</f>
        <v>101000</v>
      </c>
      <c r="L3307" s="2" cm="1">
        <f t="array" ref="L3307">_xlfn.XLOOKUP(I3307,消耗中转!$E$25:$J$25,_xlfn.XLOOKUP(E3307,消耗中转!$C$29:$C$40,消耗中转!$E$29:$J$40))</f>
        <v>1.3</v>
      </c>
    </row>
    <row r="3308" spans="1:12" x14ac:dyDescent="0.15">
      <c r="A3308" s="27">
        <f t="shared" si="681"/>
        <v>600991210003</v>
      </c>
      <c r="B3308" s="27">
        <f t="shared" si="682"/>
        <v>600991210003</v>
      </c>
      <c r="C3308" s="2">
        <f t="shared" si="683"/>
        <v>6009912100</v>
      </c>
      <c r="D3308" s="4">
        <f>_xlfn.XLOOKUP(E3308,[1]战斗中转!$D$8:$D$19,[1]战斗中转!$F$8:$F$19)</f>
        <v>100</v>
      </c>
      <c r="E3308" s="2">
        <f t="shared" si="679"/>
        <v>9</v>
      </c>
      <c r="F3308" s="2">
        <f t="shared" si="685"/>
        <v>100</v>
      </c>
      <c r="G3308" s="2">
        <f t="shared" si="685"/>
        <v>1</v>
      </c>
      <c r="H3308" s="2">
        <f t="shared" si="685"/>
        <v>2</v>
      </c>
      <c r="I3308" s="2">
        <f t="shared" si="678"/>
        <v>3</v>
      </c>
      <c r="J3308" s="2" cm="1">
        <f t="array" ref="J3308">INT(_xlfn.XLOOKUP($E3308,消耗中转!$C$10:$C$21,_xlfn.XLOOKUP($I3308,消耗中转!$F$6:$K$6,消耗中转!$F$10:$K$21)))</f>
        <v>96000</v>
      </c>
      <c r="K3308" s="2" cm="1">
        <f t="array" ref="K3308">INT(IF(I3308=0,
_xlfn.XLOOKUP(0,消耗中转!$F$6:$K$6,_xlfn.XLOOKUP(E3308,消耗中转!$C$10:$C$21,消耗中转!$F$10:$K$21)),
_xlfn.XLOOKUP(I3308,消耗中转!$F$6:$K$6,_xlfn.XLOOKUP(E3308,消耗中转!$C$10:$C$21,消耗中转!$F$10:$K$21))+_xlfn.XLOOKUP(0,消耗中转!$F$6:$K$6,_xlfn.XLOOKUP(E3308,消耗中转!$C$10:$C$21,消耗中转!$F$10:$K$21))))</f>
        <v>101000</v>
      </c>
      <c r="L3308" s="2" cm="1">
        <f t="array" ref="L3308">_xlfn.XLOOKUP(I3308,消耗中转!$E$25:$J$25,_xlfn.XLOOKUP(E3308,消耗中转!$C$29:$C$40,消耗中转!$E$29:$J$40))</f>
        <v>1.3</v>
      </c>
    </row>
    <row r="3309" spans="1:12" x14ac:dyDescent="0.15">
      <c r="A3309" s="27">
        <f t="shared" si="681"/>
        <v>600991310003</v>
      </c>
      <c r="B3309" s="27">
        <f t="shared" si="682"/>
        <v>600991310003</v>
      </c>
      <c r="C3309" s="2">
        <f t="shared" si="683"/>
        <v>6009913100</v>
      </c>
      <c r="D3309" s="4">
        <f>_xlfn.XLOOKUP(E3309,[1]战斗中转!$D$8:$D$19,[1]战斗中转!$F$8:$F$19)</f>
        <v>100</v>
      </c>
      <c r="E3309" s="2">
        <f t="shared" si="679"/>
        <v>9</v>
      </c>
      <c r="F3309" s="2">
        <f t="shared" si="685"/>
        <v>100</v>
      </c>
      <c r="G3309" s="2">
        <f t="shared" si="685"/>
        <v>1</v>
      </c>
      <c r="H3309" s="2">
        <f t="shared" si="685"/>
        <v>3</v>
      </c>
      <c r="I3309" s="2">
        <f t="shared" si="678"/>
        <v>3</v>
      </c>
      <c r="J3309" s="2" cm="1">
        <f t="array" ref="J3309">INT(_xlfn.XLOOKUP($E3309,消耗中转!$C$10:$C$21,_xlfn.XLOOKUP($I3309,消耗中转!$F$6:$K$6,消耗中转!$F$10:$K$21)))</f>
        <v>96000</v>
      </c>
      <c r="K3309" s="2" cm="1">
        <f t="array" ref="K3309">INT(IF(I3309=0,
_xlfn.XLOOKUP(0,消耗中转!$F$6:$K$6,_xlfn.XLOOKUP(E3309,消耗中转!$C$10:$C$21,消耗中转!$F$10:$K$21)),
_xlfn.XLOOKUP(I3309,消耗中转!$F$6:$K$6,_xlfn.XLOOKUP(E3309,消耗中转!$C$10:$C$21,消耗中转!$F$10:$K$21))+_xlfn.XLOOKUP(0,消耗中转!$F$6:$K$6,_xlfn.XLOOKUP(E3309,消耗中转!$C$10:$C$21,消耗中转!$F$10:$K$21))))</f>
        <v>101000</v>
      </c>
      <c r="L3309" s="2" cm="1">
        <f t="array" ref="L3309">_xlfn.XLOOKUP(I3309,消耗中转!$E$25:$J$25,_xlfn.XLOOKUP(E3309,消耗中转!$C$29:$C$40,消耗中转!$E$29:$J$40))</f>
        <v>1.3</v>
      </c>
    </row>
    <row r="3310" spans="1:12" x14ac:dyDescent="0.15">
      <c r="A3310" s="27">
        <f t="shared" si="681"/>
        <v>600991410003</v>
      </c>
      <c r="B3310" s="27">
        <f t="shared" si="682"/>
        <v>600991410003</v>
      </c>
      <c r="C3310" s="2">
        <f t="shared" si="683"/>
        <v>6009914100</v>
      </c>
      <c r="D3310" s="4">
        <f>_xlfn.XLOOKUP(E3310,[1]战斗中转!$D$8:$D$19,[1]战斗中转!$F$8:$F$19)</f>
        <v>100</v>
      </c>
      <c r="E3310" s="2">
        <f t="shared" si="679"/>
        <v>9</v>
      </c>
      <c r="F3310" s="2">
        <f t="shared" si="685"/>
        <v>100</v>
      </c>
      <c r="G3310" s="2">
        <f t="shared" si="685"/>
        <v>1</v>
      </c>
      <c r="H3310" s="2">
        <f t="shared" si="685"/>
        <v>4</v>
      </c>
      <c r="I3310" s="2">
        <f t="shared" si="678"/>
        <v>3</v>
      </c>
      <c r="J3310" s="2" cm="1">
        <f t="array" ref="J3310">INT(_xlfn.XLOOKUP($E3310,消耗中转!$C$10:$C$21,_xlfn.XLOOKUP($I3310,消耗中转!$F$6:$K$6,消耗中转!$F$10:$K$21)))</f>
        <v>96000</v>
      </c>
      <c r="K3310" s="2" cm="1">
        <f t="array" ref="K3310">INT(IF(I3310=0,
_xlfn.XLOOKUP(0,消耗中转!$F$6:$K$6,_xlfn.XLOOKUP(E3310,消耗中转!$C$10:$C$21,消耗中转!$F$10:$K$21)),
_xlfn.XLOOKUP(I3310,消耗中转!$F$6:$K$6,_xlfn.XLOOKUP(E3310,消耗中转!$C$10:$C$21,消耗中转!$F$10:$K$21))+_xlfn.XLOOKUP(0,消耗中转!$F$6:$K$6,_xlfn.XLOOKUP(E3310,消耗中转!$C$10:$C$21,消耗中转!$F$10:$K$21))))</f>
        <v>101000</v>
      </c>
      <c r="L3310" s="2" cm="1">
        <f t="array" ref="L3310">_xlfn.XLOOKUP(I3310,消耗中转!$E$25:$J$25,_xlfn.XLOOKUP(E3310,消耗中转!$C$29:$C$40,消耗中转!$E$29:$J$40))</f>
        <v>1.3</v>
      </c>
    </row>
    <row r="3311" spans="1:12" x14ac:dyDescent="0.15">
      <c r="A3311" s="27">
        <f t="shared" si="681"/>
        <v>600992110003</v>
      </c>
      <c r="B3311" s="27">
        <f t="shared" si="682"/>
        <v>600992110003</v>
      </c>
      <c r="C3311" s="2">
        <f t="shared" si="683"/>
        <v>6009921100</v>
      </c>
      <c r="D3311" s="4">
        <f>_xlfn.XLOOKUP(E3311,[1]战斗中转!$D$8:$D$19,[1]战斗中转!$F$8:$F$19)</f>
        <v>100</v>
      </c>
      <c r="E3311" s="2">
        <f t="shared" si="679"/>
        <v>9</v>
      </c>
      <c r="F3311" s="2">
        <f t="shared" si="685"/>
        <v>100</v>
      </c>
      <c r="G3311" s="2">
        <f t="shared" si="685"/>
        <v>2</v>
      </c>
      <c r="H3311" s="2">
        <f t="shared" si="685"/>
        <v>1</v>
      </c>
      <c r="I3311" s="2">
        <f t="shared" si="678"/>
        <v>3</v>
      </c>
      <c r="J3311" s="2" cm="1">
        <f t="array" ref="J3311">INT(_xlfn.XLOOKUP($E3311,消耗中转!$C$10:$C$21,_xlfn.XLOOKUP($I3311,消耗中转!$F$6:$K$6,消耗中转!$F$10:$K$21)))</f>
        <v>96000</v>
      </c>
      <c r="K3311" s="2" cm="1">
        <f t="array" ref="K3311">INT(IF(I3311=0,
_xlfn.XLOOKUP(0,消耗中转!$F$6:$K$6,_xlfn.XLOOKUP(E3311,消耗中转!$C$10:$C$21,消耗中转!$F$10:$K$21)),
_xlfn.XLOOKUP(I3311,消耗中转!$F$6:$K$6,_xlfn.XLOOKUP(E3311,消耗中转!$C$10:$C$21,消耗中转!$F$10:$K$21))+_xlfn.XLOOKUP(0,消耗中转!$F$6:$K$6,_xlfn.XLOOKUP(E3311,消耗中转!$C$10:$C$21,消耗中转!$F$10:$K$21))))</f>
        <v>101000</v>
      </c>
      <c r="L3311" s="2" cm="1">
        <f t="array" ref="L3311">_xlfn.XLOOKUP(I3311,消耗中转!$E$25:$J$25,_xlfn.XLOOKUP(E3311,消耗中转!$C$29:$C$40,消耗中转!$E$29:$J$40))</f>
        <v>1.3</v>
      </c>
    </row>
    <row r="3312" spans="1:12" x14ac:dyDescent="0.15">
      <c r="A3312" s="27">
        <f t="shared" si="681"/>
        <v>600992210003</v>
      </c>
      <c r="B3312" s="27">
        <f t="shared" si="682"/>
        <v>600992210003</v>
      </c>
      <c r="C3312" s="2">
        <f t="shared" si="683"/>
        <v>6009922100</v>
      </c>
      <c r="D3312" s="4">
        <f>_xlfn.XLOOKUP(E3312,[1]战斗中转!$D$8:$D$19,[1]战斗中转!$F$8:$F$19)</f>
        <v>100</v>
      </c>
      <c r="E3312" s="2">
        <f t="shared" si="679"/>
        <v>9</v>
      </c>
      <c r="F3312" s="2">
        <f t="shared" si="685"/>
        <v>100</v>
      </c>
      <c r="G3312" s="2">
        <f t="shared" si="685"/>
        <v>2</v>
      </c>
      <c r="H3312" s="2">
        <f t="shared" si="685"/>
        <v>2</v>
      </c>
      <c r="I3312" s="2">
        <f t="shared" ref="I3312:I3318" si="686">I3311</f>
        <v>3</v>
      </c>
      <c r="J3312" s="2" cm="1">
        <f t="array" ref="J3312">INT(_xlfn.XLOOKUP($E3312,消耗中转!$C$10:$C$21,_xlfn.XLOOKUP($I3312,消耗中转!$F$6:$K$6,消耗中转!$F$10:$K$21)))</f>
        <v>96000</v>
      </c>
      <c r="K3312" s="2" cm="1">
        <f t="array" ref="K3312">INT(IF(I3312=0,
_xlfn.XLOOKUP(0,消耗中转!$F$6:$K$6,_xlfn.XLOOKUP(E3312,消耗中转!$C$10:$C$21,消耗中转!$F$10:$K$21)),
_xlfn.XLOOKUP(I3312,消耗中转!$F$6:$K$6,_xlfn.XLOOKUP(E3312,消耗中转!$C$10:$C$21,消耗中转!$F$10:$K$21))+_xlfn.XLOOKUP(0,消耗中转!$F$6:$K$6,_xlfn.XLOOKUP(E3312,消耗中转!$C$10:$C$21,消耗中转!$F$10:$K$21))))</f>
        <v>101000</v>
      </c>
      <c r="L3312" s="2" cm="1">
        <f t="array" ref="L3312">_xlfn.XLOOKUP(I3312,消耗中转!$E$25:$J$25,_xlfn.XLOOKUP(E3312,消耗中转!$C$29:$C$40,消耗中转!$E$29:$J$40))</f>
        <v>1.3</v>
      </c>
    </row>
    <row r="3313" spans="1:12" x14ac:dyDescent="0.15">
      <c r="A3313" s="27">
        <f t="shared" si="681"/>
        <v>600992310003</v>
      </c>
      <c r="B3313" s="27">
        <f t="shared" si="682"/>
        <v>600992310003</v>
      </c>
      <c r="C3313" s="2">
        <f t="shared" si="683"/>
        <v>6009923100</v>
      </c>
      <c r="D3313" s="4">
        <f>_xlfn.XLOOKUP(E3313,[1]战斗中转!$D$8:$D$19,[1]战斗中转!$F$8:$F$19)</f>
        <v>100</v>
      </c>
      <c r="E3313" s="2">
        <f t="shared" si="679"/>
        <v>9</v>
      </c>
      <c r="F3313" s="2">
        <f t="shared" si="685"/>
        <v>100</v>
      </c>
      <c r="G3313" s="2">
        <f t="shared" si="685"/>
        <v>2</v>
      </c>
      <c r="H3313" s="2">
        <f t="shared" si="685"/>
        <v>3</v>
      </c>
      <c r="I3313" s="2">
        <f t="shared" si="686"/>
        <v>3</v>
      </c>
      <c r="J3313" s="2" cm="1">
        <f t="array" ref="J3313">INT(_xlfn.XLOOKUP($E3313,消耗中转!$C$10:$C$21,_xlfn.XLOOKUP($I3313,消耗中转!$F$6:$K$6,消耗中转!$F$10:$K$21)))</f>
        <v>96000</v>
      </c>
      <c r="K3313" s="2" cm="1">
        <f t="array" ref="K3313">INT(IF(I3313=0,
_xlfn.XLOOKUP(0,消耗中转!$F$6:$K$6,_xlfn.XLOOKUP(E3313,消耗中转!$C$10:$C$21,消耗中转!$F$10:$K$21)),
_xlfn.XLOOKUP(I3313,消耗中转!$F$6:$K$6,_xlfn.XLOOKUP(E3313,消耗中转!$C$10:$C$21,消耗中转!$F$10:$K$21))+_xlfn.XLOOKUP(0,消耗中转!$F$6:$K$6,_xlfn.XLOOKUP(E3313,消耗中转!$C$10:$C$21,消耗中转!$F$10:$K$21))))</f>
        <v>101000</v>
      </c>
      <c r="L3313" s="2" cm="1">
        <f t="array" ref="L3313">_xlfn.XLOOKUP(I3313,消耗中转!$E$25:$J$25,_xlfn.XLOOKUP(E3313,消耗中转!$C$29:$C$40,消耗中转!$E$29:$J$40))</f>
        <v>1.3</v>
      </c>
    </row>
    <row r="3314" spans="1:12" x14ac:dyDescent="0.15">
      <c r="A3314" s="27">
        <f t="shared" si="681"/>
        <v>600992410003</v>
      </c>
      <c r="B3314" s="27">
        <f t="shared" si="682"/>
        <v>600992410003</v>
      </c>
      <c r="C3314" s="2">
        <f t="shared" si="683"/>
        <v>6009924100</v>
      </c>
      <c r="D3314" s="4">
        <f>_xlfn.XLOOKUP(E3314,[1]战斗中转!$D$8:$D$19,[1]战斗中转!$F$8:$F$19)</f>
        <v>100</v>
      </c>
      <c r="E3314" s="2">
        <f t="shared" si="679"/>
        <v>9</v>
      </c>
      <c r="F3314" s="2">
        <f t="shared" si="685"/>
        <v>100</v>
      </c>
      <c r="G3314" s="2">
        <f t="shared" si="685"/>
        <v>2</v>
      </c>
      <c r="H3314" s="2">
        <f t="shared" si="685"/>
        <v>4</v>
      </c>
      <c r="I3314" s="2">
        <f t="shared" si="686"/>
        <v>3</v>
      </c>
      <c r="J3314" s="2" cm="1">
        <f t="array" ref="J3314">INT(_xlfn.XLOOKUP($E3314,消耗中转!$C$10:$C$21,_xlfn.XLOOKUP($I3314,消耗中转!$F$6:$K$6,消耗中转!$F$10:$K$21)))</f>
        <v>96000</v>
      </c>
      <c r="K3314" s="2" cm="1">
        <f t="array" ref="K3314">INT(IF(I3314=0,
_xlfn.XLOOKUP(0,消耗中转!$F$6:$K$6,_xlfn.XLOOKUP(E3314,消耗中转!$C$10:$C$21,消耗中转!$F$10:$K$21)),
_xlfn.XLOOKUP(I3314,消耗中转!$F$6:$K$6,_xlfn.XLOOKUP(E3314,消耗中转!$C$10:$C$21,消耗中转!$F$10:$K$21))+_xlfn.XLOOKUP(0,消耗中转!$F$6:$K$6,_xlfn.XLOOKUP(E3314,消耗中转!$C$10:$C$21,消耗中转!$F$10:$K$21))))</f>
        <v>101000</v>
      </c>
      <c r="L3314" s="2" cm="1">
        <f t="array" ref="L3314">_xlfn.XLOOKUP(I3314,消耗中转!$E$25:$J$25,_xlfn.XLOOKUP(E3314,消耗中转!$C$29:$C$40,消耗中转!$E$29:$J$40))</f>
        <v>1.3</v>
      </c>
    </row>
    <row r="3315" spans="1:12" x14ac:dyDescent="0.15">
      <c r="A3315" s="27">
        <f t="shared" si="681"/>
        <v>600993110003</v>
      </c>
      <c r="B3315" s="27">
        <f t="shared" si="682"/>
        <v>600993110003</v>
      </c>
      <c r="C3315" s="2">
        <f t="shared" si="683"/>
        <v>6009931100</v>
      </c>
      <c r="D3315" s="4">
        <f>_xlfn.XLOOKUP(E3315,[1]战斗中转!$D$8:$D$19,[1]战斗中转!$F$8:$F$19)</f>
        <v>100</v>
      </c>
      <c r="E3315" s="2">
        <f t="shared" si="679"/>
        <v>9</v>
      </c>
      <c r="F3315" s="2">
        <f t="shared" si="685"/>
        <v>100</v>
      </c>
      <c r="G3315" s="2">
        <f t="shared" si="685"/>
        <v>3</v>
      </c>
      <c r="H3315" s="2">
        <f t="shared" si="685"/>
        <v>1</v>
      </c>
      <c r="I3315" s="2">
        <f t="shared" si="686"/>
        <v>3</v>
      </c>
      <c r="J3315" s="2" cm="1">
        <f t="array" ref="J3315">INT(_xlfn.XLOOKUP($E3315,消耗中转!$C$10:$C$21,_xlfn.XLOOKUP($I3315,消耗中转!$F$6:$K$6,消耗中转!$F$10:$K$21)))</f>
        <v>96000</v>
      </c>
      <c r="K3315" s="2" cm="1">
        <f t="array" ref="K3315">INT(IF(I3315=0,
_xlfn.XLOOKUP(0,消耗中转!$F$6:$K$6,_xlfn.XLOOKUP(E3315,消耗中转!$C$10:$C$21,消耗中转!$F$10:$K$21)),
_xlfn.XLOOKUP(I3315,消耗中转!$F$6:$K$6,_xlfn.XLOOKUP(E3315,消耗中转!$C$10:$C$21,消耗中转!$F$10:$K$21))+_xlfn.XLOOKUP(0,消耗中转!$F$6:$K$6,_xlfn.XLOOKUP(E3315,消耗中转!$C$10:$C$21,消耗中转!$F$10:$K$21))))</f>
        <v>101000</v>
      </c>
      <c r="L3315" s="2" cm="1">
        <f t="array" ref="L3315">_xlfn.XLOOKUP(I3315,消耗中转!$E$25:$J$25,_xlfn.XLOOKUP(E3315,消耗中转!$C$29:$C$40,消耗中转!$E$29:$J$40))</f>
        <v>1.3</v>
      </c>
    </row>
    <row r="3316" spans="1:12" x14ac:dyDescent="0.15">
      <c r="A3316" s="27">
        <f t="shared" si="681"/>
        <v>600993210003</v>
      </c>
      <c r="B3316" s="27">
        <f t="shared" si="682"/>
        <v>600993210003</v>
      </c>
      <c r="C3316" s="2">
        <f t="shared" si="683"/>
        <v>6009932100</v>
      </c>
      <c r="D3316" s="4">
        <f>_xlfn.XLOOKUP(E3316,[1]战斗中转!$D$8:$D$19,[1]战斗中转!$F$8:$F$19)</f>
        <v>100</v>
      </c>
      <c r="E3316" s="2">
        <f t="shared" si="679"/>
        <v>9</v>
      </c>
      <c r="F3316" s="2">
        <f t="shared" si="685"/>
        <v>100</v>
      </c>
      <c r="G3316" s="2">
        <f t="shared" si="685"/>
        <v>3</v>
      </c>
      <c r="H3316" s="2">
        <f t="shared" si="685"/>
        <v>2</v>
      </c>
      <c r="I3316" s="2">
        <f t="shared" si="686"/>
        <v>3</v>
      </c>
      <c r="J3316" s="2" cm="1">
        <f t="array" ref="J3316">INT(_xlfn.XLOOKUP($E3316,消耗中转!$C$10:$C$21,_xlfn.XLOOKUP($I3316,消耗中转!$F$6:$K$6,消耗中转!$F$10:$K$21)))</f>
        <v>96000</v>
      </c>
      <c r="K3316" s="2" cm="1">
        <f t="array" ref="K3316">INT(IF(I3316=0,
_xlfn.XLOOKUP(0,消耗中转!$F$6:$K$6,_xlfn.XLOOKUP(E3316,消耗中转!$C$10:$C$21,消耗中转!$F$10:$K$21)),
_xlfn.XLOOKUP(I3316,消耗中转!$F$6:$K$6,_xlfn.XLOOKUP(E3316,消耗中转!$C$10:$C$21,消耗中转!$F$10:$K$21))+_xlfn.XLOOKUP(0,消耗中转!$F$6:$K$6,_xlfn.XLOOKUP(E3316,消耗中转!$C$10:$C$21,消耗中转!$F$10:$K$21))))</f>
        <v>101000</v>
      </c>
      <c r="L3316" s="2" cm="1">
        <f t="array" ref="L3316">_xlfn.XLOOKUP(I3316,消耗中转!$E$25:$J$25,_xlfn.XLOOKUP(E3316,消耗中转!$C$29:$C$40,消耗中转!$E$29:$J$40))</f>
        <v>1.3</v>
      </c>
    </row>
    <row r="3317" spans="1:12" x14ac:dyDescent="0.15">
      <c r="A3317" s="27">
        <f t="shared" si="681"/>
        <v>600993310003</v>
      </c>
      <c r="B3317" s="27">
        <f t="shared" si="682"/>
        <v>600993310003</v>
      </c>
      <c r="C3317" s="2">
        <f t="shared" si="683"/>
        <v>6009933100</v>
      </c>
      <c r="D3317" s="4">
        <f>_xlfn.XLOOKUP(E3317,[1]战斗中转!$D$8:$D$19,[1]战斗中转!$F$8:$F$19)</f>
        <v>100</v>
      </c>
      <c r="E3317" s="2">
        <f t="shared" si="679"/>
        <v>9</v>
      </c>
      <c r="F3317" s="2">
        <f t="shared" si="685"/>
        <v>100</v>
      </c>
      <c r="G3317" s="2">
        <f t="shared" si="685"/>
        <v>3</v>
      </c>
      <c r="H3317" s="2">
        <f t="shared" si="685"/>
        <v>3</v>
      </c>
      <c r="I3317" s="2">
        <f t="shared" si="686"/>
        <v>3</v>
      </c>
      <c r="J3317" s="2" cm="1">
        <f t="array" ref="J3317">INT(_xlfn.XLOOKUP($E3317,消耗中转!$C$10:$C$21,_xlfn.XLOOKUP($I3317,消耗中转!$F$6:$K$6,消耗中转!$F$10:$K$21)))</f>
        <v>96000</v>
      </c>
      <c r="K3317" s="2" cm="1">
        <f t="array" ref="K3317">INT(IF(I3317=0,
_xlfn.XLOOKUP(0,消耗中转!$F$6:$K$6,_xlfn.XLOOKUP(E3317,消耗中转!$C$10:$C$21,消耗中转!$F$10:$K$21)),
_xlfn.XLOOKUP(I3317,消耗中转!$F$6:$K$6,_xlfn.XLOOKUP(E3317,消耗中转!$C$10:$C$21,消耗中转!$F$10:$K$21))+_xlfn.XLOOKUP(0,消耗中转!$F$6:$K$6,_xlfn.XLOOKUP(E3317,消耗中转!$C$10:$C$21,消耗中转!$F$10:$K$21))))</f>
        <v>101000</v>
      </c>
      <c r="L3317" s="2" cm="1">
        <f t="array" ref="L3317">_xlfn.XLOOKUP(I3317,消耗中转!$E$25:$J$25,_xlfn.XLOOKUP(E3317,消耗中转!$C$29:$C$40,消耗中转!$E$29:$J$40))</f>
        <v>1.3</v>
      </c>
    </row>
    <row r="3318" spans="1:12" x14ac:dyDescent="0.15">
      <c r="A3318" s="27">
        <f t="shared" si="681"/>
        <v>600993410003</v>
      </c>
      <c r="B3318" s="27">
        <f t="shared" si="682"/>
        <v>600993410003</v>
      </c>
      <c r="C3318" s="2">
        <f t="shared" si="683"/>
        <v>6009934100</v>
      </c>
      <c r="D3318" s="4">
        <f>_xlfn.XLOOKUP(E3318,[1]战斗中转!$D$8:$D$19,[1]战斗中转!$F$8:$F$19)</f>
        <v>100</v>
      </c>
      <c r="E3318" s="2">
        <f t="shared" si="679"/>
        <v>9</v>
      </c>
      <c r="F3318" s="2">
        <f t="shared" si="685"/>
        <v>100</v>
      </c>
      <c r="G3318" s="2">
        <f t="shared" si="685"/>
        <v>3</v>
      </c>
      <c r="H3318" s="2">
        <f t="shared" si="685"/>
        <v>4</v>
      </c>
      <c r="I3318" s="2">
        <f t="shared" si="686"/>
        <v>3</v>
      </c>
      <c r="J3318" s="2" cm="1">
        <f t="array" ref="J3318">INT(_xlfn.XLOOKUP($E3318,消耗中转!$C$10:$C$21,_xlfn.XLOOKUP($I3318,消耗中转!$F$6:$K$6,消耗中转!$F$10:$K$21)))</f>
        <v>96000</v>
      </c>
      <c r="K3318" s="2" cm="1">
        <f t="array" ref="K3318">INT(IF(I3318=0,
_xlfn.XLOOKUP(0,消耗中转!$F$6:$K$6,_xlfn.XLOOKUP(E3318,消耗中转!$C$10:$C$21,消耗中转!$F$10:$K$21)),
_xlfn.XLOOKUP(I3318,消耗中转!$F$6:$K$6,_xlfn.XLOOKUP(E3318,消耗中转!$C$10:$C$21,消耗中转!$F$10:$K$21))+_xlfn.XLOOKUP(0,消耗中转!$F$6:$K$6,_xlfn.XLOOKUP(E3318,消耗中转!$C$10:$C$21,消耗中转!$F$10:$K$21))))</f>
        <v>101000</v>
      </c>
      <c r="L3318" s="2" cm="1">
        <f t="array" ref="L3318">_xlfn.XLOOKUP(I3318,消耗中转!$E$25:$J$25,_xlfn.XLOOKUP(E3318,消耗中转!$C$29:$C$40,消耗中转!$E$29:$J$40))</f>
        <v>1.3</v>
      </c>
    </row>
    <row r="3319" spans="1:12" x14ac:dyDescent="0.15">
      <c r="A3319" s="27">
        <f t="shared" si="681"/>
        <v>601001111003</v>
      </c>
      <c r="B3319" s="27">
        <f t="shared" si="682"/>
        <v>601001111003</v>
      </c>
      <c r="C3319" s="2">
        <f t="shared" si="683"/>
        <v>6010011110</v>
      </c>
      <c r="D3319" s="4">
        <f>_xlfn.XLOOKUP(E3319,[1]战斗中转!$D$8:$D$19,[1]战斗中转!$F$8:$F$19)</f>
        <v>110</v>
      </c>
      <c r="E3319" s="2">
        <f t="shared" ref="E3319:E3382" si="687">E3247+1</f>
        <v>10</v>
      </c>
      <c r="F3319" s="2">
        <f t="shared" si="685"/>
        <v>0</v>
      </c>
      <c r="G3319" s="2">
        <f t="shared" si="685"/>
        <v>1</v>
      </c>
      <c r="H3319" s="2">
        <f t="shared" si="685"/>
        <v>1</v>
      </c>
      <c r="I3319" s="2">
        <f>I3306</f>
        <v>3</v>
      </c>
      <c r="J3319" s="2" cm="1">
        <f t="array" ref="J3319">INT(_xlfn.XLOOKUP($E3319,消耗中转!$C$10:$C$21,_xlfn.XLOOKUP($I3319,消耗中转!$F$6:$K$6,消耗中转!$F$10:$K$21)))</f>
        <v>192000</v>
      </c>
      <c r="K3319" s="2" cm="1">
        <f t="array" ref="K3319">INT(IF(I3319=0,
_xlfn.XLOOKUP(0,消耗中转!$F$6:$K$6,_xlfn.XLOOKUP(E3319,消耗中转!$C$10:$C$21,消耗中转!$F$10:$K$21)),
_xlfn.XLOOKUP(I3319,消耗中转!$F$6:$K$6,_xlfn.XLOOKUP(E3319,消耗中转!$C$10:$C$21,消耗中转!$F$10:$K$21))+_xlfn.XLOOKUP(0,消耗中转!$F$6:$K$6,_xlfn.XLOOKUP(E3319,消耗中转!$C$10:$C$21,消耗中转!$F$10:$K$21))))</f>
        <v>198000</v>
      </c>
      <c r="L3319" s="2" cm="1">
        <f t="array" ref="L3319">_xlfn.XLOOKUP(I3319,消耗中转!$E$25:$J$25,_xlfn.XLOOKUP(E3319,消耗中转!$C$29:$C$40,消耗中转!$E$29:$J$40))</f>
        <v>1.3</v>
      </c>
    </row>
    <row r="3320" spans="1:12" x14ac:dyDescent="0.15">
      <c r="A3320" s="27">
        <f t="shared" si="681"/>
        <v>601001211003</v>
      </c>
      <c r="B3320" s="27">
        <f t="shared" si="682"/>
        <v>601001211003</v>
      </c>
      <c r="C3320" s="2">
        <f t="shared" si="683"/>
        <v>6010012110</v>
      </c>
      <c r="D3320" s="4">
        <f>_xlfn.XLOOKUP(E3320,[1]战斗中转!$D$8:$D$19,[1]战斗中转!$F$8:$F$19)</f>
        <v>110</v>
      </c>
      <c r="E3320" s="2">
        <f t="shared" si="687"/>
        <v>10</v>
      </c>
      <c r="F3320" s="2">
        <f t="shared" si="685"/>
        <v>0</v>
      </c>
      <c r="G3320" s="2">
        <f t="shared" si="685"/>
        <v>1</v>
      </c>
      <c r="H3320" s="2">
        <f t="shared" si="685"/>
        <v>2</v>
      </c>
      <c r="I3320" s="2">
        <f t="shared" ref="I3320:I3383" si="688">I3319</f>
        <v>3</v>
      </c>
      <c r="J3320" s="2" cm="1">
        <f t="array" ref="J3320">INT(_xlfn.XLOOKUP($E3320,消耗中转!$C$10:$C$21,_xlfn.XLOOKUP($I3320,消耗中转!$F$6:$K$6,消耗中转!$F$10:$K$21)))</f>
        <v>192000</v>
      </c>
      <c r="K3320" s="2" cm="1">
        <f t="array" ref="K3320">INT(IF(I3320=0,
_xlfn.XLOOKUP(0,消耗中转!$F$6:$K$6,_xlfn.XLOOKUP(E3320,消耗中转!$C$10:$C$21,消耗中转!$F$10:$K$21)),
_xlfn.XLOOKUP(I3320,消耗中转!$F$6:$K$6,_xlfn.XLOOKUP(E3320,消耗中转!$C$10:$C$21,消耗中转!$F$10:$K$21))+_xlfn.XLOOKUP(0,消耗中转!$F$6:$K$6,_xlfn.XLOOKUP(E3320,消耗中转!$C$10:$C$21,消耗中转!$F$10:$K$21))))</f>
        <v>198000</v>
      </c>
      <c r="L3320" s="2" cm="1">
        <f t="array" ref="L3320">_xlfn.XLOOKUP(I3320,消耗中转!$E$25:$J$25,_xlfn.XLOOKUP(E3320,消耗中转!$C$29:$C$40,消耗中转!$E$29:$J$40))</f>
        <v>1.3</v>
      </c>
    </row>
    <row r="3321" spans="1:12" x14ac:dyDescent="0.15">
      <c r="A3321" s="27">
        <f t="shared" si="681"/>
        <v>601001311003</v>
      </c>
      <c r="B3321" s="27">
        <f t="shared" si="682"/>
        <v>601001311003</v>
      </c>
      <c r="C3321" s="2">
        <f t="shared" si="683"/>
        <v>6010013110</v>
      </c>
      <c r="D3321" s="4">
        <f>_xlfn.XLOOKUP(E3321,[1]战斗中转!$D$8:$D$19,[1]战斗中转!$F$8:$F$19)</f>
        <v>110</v>
      </c>
      <c r="E3321" s="2">
        <f t="shared" si="687"/>
        <v>10</v>
      </c>
      <c r="F3321" s="2">
        <f t="shared" si="685"/>
        <v>0</v>
      </c>
      <c r="G3321" s="2">
        <f t="shared" si="685"/>
        <v>1</v>
      </c>
      <c r="H3321" s="2">
        <f t="shared" si="685"/>
        <v>3</v>
      </c>
      <c r="I3321" s="2">
        <f t="shared" si="688"/>
        <v>3</v>
      </c>
      <c r="J3321" s="2" cm="1">
        <f t="array" ref="J3321">INT(_xlfn.XLOOKUP($E3321,消耗中转!$C$10:$C$21,_xlfn.XLOOKUP($I3321,消耗中转!$F$6:$K$6,消耗中转!$F$10:$K$21)))</f>
        <v>192000</v>
      </c>
      <c r="K3321" s="2" cm="1">
        <f t="array" ref="K3321">INT(IF(I3321=0,
_xlfn.XLOOKUP(0,消耗中转!$F$6:$K$6,_xlfn.XLOOKUP(E3321,消耗中转!$C$10:$C$21,消耗中转!$F$10:$K$21)),
_xlfn.XLOOKUP(I3321,消耗中转!$F$6:$K$6,_xlfn.XLOOKUP(E3321,消耗中转!$C$10:$C$21,消耗中转!$F$10:$K$21))+_xlfn.XLOOKUP(0,消耗中转!$F$6:$K$6,_xlfn.XLOOKUP(E3321,消耗中转!$C$10:$C$21,消耗中转!$F$10:$K$21))))</f>
        <v>198000</v>
      </c>
      <c r="L3321" s="2" cm="1">
        <f t="array" ref="L3321">_xlfn.XLOOKUP(I3321,消耗中转!$E$25:$J$25,_xlfn.XLOOKUP(E3321,消耗中转!$C$29:$C$40,消耗中转!$E$29:$J$40))</f>
        <v>1.3</v>
      </c>
    </row>
    <row r="3322" spans="1:12" x14ac:dyDescent="0.15">
      <c r="A3322" s="27">
        <f t="shared" si="681"/>
        <v>601001411003</v>
      </c>
      <c r="B3322" s="27">
        <f t="shared" si="682"/>
        <v>601001411003</v>
      </c>
      <c r="C3322" s="2">
        <f t="shared" si="683"/>
        <v>6010014110</v>
      </c>
      <c r="D3322" s="4">
        <f>_xlfn.XLOOKUP(E3322,[1]战斗中转!$D$8:$D$19,[1]战斗中转!$F$8:$F$19)</f>
        <v>110</v>
      </c>
      <c r="E3322" s="2">
        <f t="shared" si="687"/>
        <v>10</v>
      </c>
      <c r="F3322" s="2">
        <f t="shared" si="685"/>
        <v>0</v>
      </c>
      <c r="G3322" s="2">
        <f t="shared" si="685"/>
        <v>1</v>
      </c>
      <c r="H3322" s="2">
        <f t="shared" si="685"/>
        <v>4</v>
      </c>
      <c r="I3322" s="2">
        <f t="shared" si="688"/>
        <v>3</v>
      </c>
      <c r="J3322" s="2" cm="1">
        <f t="array" ref="J3322">INT(_xlfn.XLOOKUP($E3322,消耗中转!$C$10:$C$21,_xlfn.XLOOKUP($I3322,消耗中转!$F$6:$K$6,消耗中转!$F$10:$K$21)))</f>
        <v>192000</v>
      </c>
      <c r="K3322" s="2" cm="1">
        <f t="array" ref="K3322">INT(IF(I3322=0,
_xlfn.XLOOKUP(0,消耗中转!$F$6:$K$6,_xlfn.XLOOKUP(E3322,消耗中转!$C$10:$C$21,消耗中转!$F$10:$K$21)),
_xlfn.XLOOKUP(I3322,消耗中转!$F$6:$K$6,_xlfn.XLOOKUP(E3322,消耗中转!$C$10:$C$21,消耗中转!$F$10:$K$21))+_xlfn.XLOOKUP(0,消耗中转!$F$6:$K$6,_xlfn.XLOOKUP(E3322,消耗中转!$C$10:$C$21,消耗中转!$F$10:$K$21))))</f>
        <v>198000</v>
      </c>
      <c r="L3322" s="2" cm="1">
        <f t="array" ref="L3322">_xlfn.XLOOKUP(I3322,消耗中转!$E$25:$J$25,_xlfn.XLOOKUP(E3322,消耗中转!$C$29:$C$40,消耗中转!$E$29:$J$40))</f>
        <v>1.3</v>
      </c>
    </row>
    <row r="3323" spans="1:12" x14ac:dyDescent="0.15">
      <c r="A3323" s="27">
        <f t="shared" si="681"/>
        <v>601002111003</v>
      </c>
      <c r="B3323" s="27">
        <f t="shared" si="682"/>
        <v>601002111003</v>
      </c>
      <c r="C3323" s="2">
        <f t="shared" si="683"/>
        <v>6010021110</v>
      </c>
      <c r="D3323" s="4">
        <f>_xlfn.XLOOKUP(E3323,[1]战斗中转!$D$8:$D$19,[1]战斗中转!$F$8:$F$19)</f>
        <v>110</v>
      </c>
      <c r="E3323" s="2">
        <f t="shared" si="687"/>
        <v>10</v>
      </c>
      <c r="F3323" s="2">
        <f t="shared" ref="F3323:H3342" si="689">F3251</f>
        <v>0</v>
      </c>
      <c r="G3323" s="2">
        <f t="shared" si="689"/>
        <v>2</v>
      </c>
      <c r="H3323" s="2">
        <f t="shared" si="689"/>
        <v>1</v>
      </c>
      <c r="I3323" s="2">
        <f t="shared" si="688"/>
        <v>3</v>
      </c>
      <c r="J3323" s="2" cm="1">
        <f t="array" ref="J3323">INT(_xlfn.XLOOKUP($E3323,消耗中转!$C$10:$C$21,_xlfn.XLOOKUP($I3323,消耗中转!$F$6:$K$6,消耗中转!$F$10:$K$21)))</f>
        <v>192000</v>
      </c>
      <c r="K3323" s="2" cm="1">
        <f t="array" ref="K3323">INT(IF(I3323=0,
_xlfn.XLOOKUP(0,消耗中转!$F$6:$K$6,_xlfn.XLOOKUP(E3323,消耗中转!$C$10:$C$21,消耗中转!$F$10:$K$21)),
_xlfn.XLOOKUP(I3323,消耗中转!$F$6:$K$6,_xlfn.XLOOKUP(E3323,消耗中转!$C$10:$C$21,消耗中转!$F$10:$K$21))+_xlfn.XLOOKUP(0,消耗中转!$F$6:$K$6,_xlfn.XLOOKUP(E3323,消耗中转!$C$10:$C$21,消耗中转!$F$10:$K$21))))</f>
        <v>198000</v>
      </c>
      <c r="L3323" s="2" cm="1">
        <f t="array" ref="L3323">_xlfn.XLOOKUP(I3323,消耗中转!$E$25:$J$25,_xlfn.XLOOKUP(E3323,消耗中转!$C$29:$C$40,消耗中转!$E$29:$J$40))</f>
        <v>1.3</v>
      </c>
    </row>
    <row r="3324" spans="1:12" x14ac:dyDescent="0.15">
      <c r="A3324" s="27">
        <f t="shared" si="681"/>
        <v>601002211003</v>
      </c>
      <c r="B3324" s="27">
        <f t="shared" si="682"/>
        <v>601002211003</v>
      </c>
      <c r="C3324" s="2">
        <f t="shared" si="683"/>
        <v>6010022110</v>
      </c>
      <c r="D3324" s="4">
        <f>_xlfn.XLOOKUP(E3324,[1]战斗中转!$D$8:$D$19,[1]战斗中转!$F$8:$F$19)</f>
        <v>110</v>
      </c>
      <c r="E3324" s="2">
        <f t="shared" si="687"/>
        <v>10</v>
      </c>
      <c r="F3324" s="2">
        <f t="shared" si="689"/>
        <v>0</v>
      </c>
      <c r="G3324" s="2">
        <f t="shared" si="689"/>
        <v>2</v>
      </c>
      <c r="H3324" s="2">
        <f t="shared" si="689"/>
        <v>2</v>
      </c>
      <c r="I3324" s="2">
        <f t="shared" si="688"/>
        <v>3</v>
      </c>
      <c r="J3324" s="2" cm="1">
        <f t="array" ref="J3324">INT(_xlfn.XLOOKUP($E3324,消耗中转!$C$10:$C$21,_xlfn.XLOOKUP($I3324,消耗中转!$F$6:$K$6,消耗中转!$F$10:$K$21)))</f>
        <v>192000</v>
      </c>
      <c r="K3324" s="2" cm="1">
        <f t="array" ref="K3324">INT(IF(I3324=0,
_xlfn.XLOOKUP(0,消耗中转!$F$6:$K$6,_xlfn.XLOOKUP(E3324,消耗中转!$C$10:$C$21,消耗中转!$F$10:$K$21)),
_xlfn.XLOOKUP(I3324,消耗中转!$F$6:$K$6,_xlfn.XLOOKUP(E3324,消耗中转!$C$10:$C$21,消耗中转!$F$10:$K$21))+_xlfn.XLOOKUP(0,消耗中转!$F$6:$K$6,_xlfn.XLOOKUP(E3324,消耗中转!$C$10:$C$21,消耗中转!$F$10:$K$21))))</f>
        <v>198000</v>
      </c>
      <c r="L3324" s="2" cm="1">
        <f t="array" ref="L3324">_xlfn.XLOOKUP(I3324,消耗中转!$E$25:$J$25,_xlfn.XLOOKUP(E3324,消耗中转!$C$29:$C$40,消耗中转!$E$29:$J$40))</f>
        <v>1.3</v>
      </c>
    </row>
    <row r="3325" spans="1:12" x14ac:dyDescent="0.15">
      <c r="A3325" s="27">
        <f t="shared" si="681"/>
        <v>601002311003</v>
      </c>
      <c r="B3325" s="27">
        <f t="shared" si="682"/>
        <v>601002311003</v>
      </c>
      <c r="C3325" s="2">
        <f t="shared" si="683"/>
        <v>6010023110</v>
      </c>
      <c r="D3325" s="4">
        <f>_xlfn.XLOOKUP(E3325,[1]战斗中转!$D$8:$D$19,[1]战斗中转!$F$8:$F$19)</f>
        <v>110</v>
      </c>
      <c r="E3325" s="2">
        <f t="shared" si="687"/>
        <v>10</v>
      </c>
      <c r="F3325" s="2">
        <f t="shared" si="689"/>
        <v>0</v>
      </c>
      <c r="G3325" s="2">
        <f t="shared" si="689"/>
        <v>2</v>
      </c>
      <c r="H3325" s="2">
        <f t="shared" si="689"/>
        <v>3</v>
      </c>
      <c r="I3325" s="2">
        <f t="shared" si="688"/>
        <v>3</v>
      </c>
      <c r="J3325" s="2" cm="1">
        <f t="array" ref="J3325">INT(_xlfn.XLOOKUP($E3325,消耗中转!$C$10:$C$21,_xlfn.XLOOKUP($I3325,消耗中转!$F$6:$K$6,消耗中转!$F$10:$K$21)))</f>
        <v>192000</v>
      </c>
      <c r="K3325" s="2" cm="1">
        <f t="array" ref="K3325">INT(IF(I3325=0,
_xlfn.XLOOKUP(0,消耗中转!$F$6:$K$6,_xlfn.XLOOKUP(E3325,消耗中转!$C$10:$C$21,消耗中转!$F$10:$K$21)),
_xlfn.XLOOKUP(I3325,消耗中转!$F$6:$K$6,_xlfn.XLOOKUP(E3325,消耗中转!$C$10:$C$21,消耗中转!$F$10:$K$21))+_xlfn.XLOOKUP(0,消耗中转!$F$6:$K$6,_xlfn.XLOOKUP(E3325,消耗中转!$C$10:$C$21,消耗中转!$F$10:$K$21))))</f>
        <v>198000</v>
      </c>
      <c r="L3325" s="2" cm="1">
        <f t="array" ref="L3325">_xlfn.XLOOKUP(I3325,消耗中转!$E$25:$J$25,_xlfn.XLOOKUP(E3325,消耗中转!$C$29:$C$40,消耗中转!$E$29:$J$40))</f>
        <v>1.3</v>
      </c>
    </row>
    <row r="3326" spans="1:12" x14ac:dyDescent="0.15">
      <c r="A3326" s="27">
        <f t="shared" si="681"/>
        <v>601002411003</v>
      </c>
      <c r="B3326" s="27">
        <f t="shared" si="682"/>
        <v>601002411003</v>
      </c>
      <c r="C3326" s="2">
        <f t="shared" si="683"/>
        <v>6010024110</v>
      </c>
      <c r="D3326" s="4">
        <f>_xlfn.XLOOKUP(E3326,[1]战斗中转!$D$8:$D$19,[1]战斗中转!$F$8:$F$19)</f>
        <v>110</v>
      </c>
      <c r="E3326" s="2">
        <f t="shared" si="687"/>
        <v>10</v>
      </c>
      <c r="F3326" s="2">
        <f t="shared" si="689"/>
        <v>0</v>
      </c>
      <c r="G3326" s="2">
        <f t="shared" si="689"/>
        <v>2</v>
      </c>
      <c r="H3326" s="2">
        <f t="shared" si="689"/>
        <v>4</v>
      </c>
      <c r="I3326" s="2">
        <f t="shared" si="688"/>
        <v>3</v>
      </c>
      <c r="J3326" s="2" cm="1">
        <f t="array" ref="J3326">INT(_xlfn.XLOOKUP($E3326,消耗中转!$C$10:$C$21,_xlfn.XLOOKUP($I3326,消耗中转!$F$6:$K$6,消耗中转!$F$10:$K$21)))</f>
        <v>192000</v>
      </c>
      <c r="K3326" s="2" cm="1">
        <f t="array" ref="K3326">INT(IF(I3326=0,
_xlfn.XLOOKUP(0,消耗中转!$F$6:$K$6,_xlfn.XLOOKUP(E3326,消耗中转!$C$10:$C$21,消耗中转!$F$10:$K$21)),
_xlfn.XLOOKUP(I3326,消耗中转!$F$6:$K$6,_xlfn.XLOOKUP(E3326,消耗中转!$C$10:$C$21,消耗中转!$F$10:$K$21))+_xlfn.XLOOKUP(0,消耗中转!$F$6:$K$6,_xlfn.XLOOKUP(E3326,消耗中转!$C$10:$C$21,消耗中转!$F$10:$K$21))))</f>
        <v>198000</v>
      </c>
      <c r="L3326" s="2" cm="1">
        <f t="array" ref="L3326">_xlfn.XLOOKUP(I3326,消耗中转!$E$25:$J$25,_xlfn.XLOOKUP(E3326,消耗中转!$C$29:$C$40,消耗中转!$E$29:$J$40))</f>
        <v>1.3</v>
      </c>
    </row>
    <row r="3327" spans="1:12" x14ac:dyDescent="0.15">
      <c r="A3327" s="27">
        <f t="shared" si="681"/>
        <v>601003111003</v>
      </c>
      <c r="B3327" s="27">
        <f t="shared" si="682"/>
        <v>601003111003</v>
      </c>
      <c r="C3327" s="2">
        <f t="shared" si="683"/>
        <v>6010031110</v>
      </c>
      <c r="D3327" s="4">
        <f>_xlfn.XLOOKUP(E3327,[1]战斗中转!$D$8:$D$19,[1]战斗中转!$F$8:$F$19)</f>
        <v>110</v>
      </c>
      <c r="E3327" s="2">
        <f t="shared" si="687"/>
        <v>10</v>
      </c>
      <c r="F3327" s="2">
        <f t="shared" si="689"/>
        <v>0</v>
      </c>
      <c r="G3327" s="2">
        <f t="shared" si="689"/>
        <v>3</v>
      </c>
      <c r="H3327" s="2">
        <f t="shared" si="689"/>
        <v>1</v>
      </c>
      <c r="I3327" s="2">
        <f t="shared" si="688"/>
        <v>3</v>
      </c>
      <c r="J3327" s="2" cm="1">
        <f t="array" ref="J3327">INT(_xlfn.XLOOKUP($E3327,消耗中转!$C$10:$C$21,_xlfn.XLOOKUP($I3327,消耗中转!$F$6:$K$6,消耗中转!$F$10:$K$21)))</f>
        <v>192000</v>
      </c>
      <c r="K3327" s="2" cm="1">
        <f t="array" ref="K3327">INT(IF(I3327=0,
_xlfn.XLOOKUP(0,消耗中转!$F$6:$K$6,_xlfn.XLOOKUP(E3327,消耗中转!$C$10:$C$21,消耗中转!$F$10:$K$21)),
_xlfn.XLOOKUP(I3327,消耗中转!$F$6:$K$6,_xlfn.XLOOKUP(E3327,消耗中转!$C$10:$C$21,消耗中转!$F$10:$K$21))+_xlfn.XLOOKUP(0,消耗中转!$F$6:$K$6,_xlfn.XLOOKUP(E3327,消耗中转!$C$10:$C$21,消耗中转!$F$10:$K$21))))</f>
        <v>198000</v>
      </c>
      <c r="L3327" s="2" cm="1">
        <f t="array" ref="L3327">_xlfn.XLOOKUP(I3327,消耗中转!$E$25:$J$25,_xlfn.XLOOKUP(E3327,消耗中转!$C$29:$C$40,消耗中转!$E$29:$J$40))</f>
        <v>1.3</v>
      </c>
    </row>
    <row r="3328" spans="1:12" x14ac:dyDescent="0.15">
      <c r="A3328" s="27">
        <f t="shared" si="681"/>
        <v>601003211003</v>
      </c>
      <c r="B3328" s="27">
        <f t="shared" si="682"/>
        <v>601003211003</v>
      </c>
      <c r="C3328" s="2">
        <f t="shared" si="683"/>
        <v>6010032110</v>
      </c>
      <c r="D3328" s="4">
        <f>_xlfn.XLOOKUP(E3328,[1]战斗中转!$D$8:$D$19,[1]战斗中转!$F$8:$F$19)</f>
        <v>110</v>
      </c>
      <c r="E3328" s="2">
        <f t="shared" si="687"/>
        <v>10</v>
      </c>
      <c r="F3328" s="2">
        <f t="shared" si="689"/>
        <v>0</v>
      </c>
      <c r="G3328" s="2">
        <f t="shared" si="689"/>
        <v>3</v>
      </c>
      <c r="H3328" s="2">
        <f t="shared" si="689"/>
        <v>2</v>
      </c>
      <c r="I3328" s="2">
        <f t="shared" si="688"/>
        <v>3</v>
      </c>
      <c r="J3328" s="2" cm="1">
        <f t="array" ref="J3328">INT(_xlfn.XLOOKUP($E3328,消耗中转!$C$10:$C$21,_xlfn.XLOOKUP($I3328,消耗中转!$F$6:$K$6,消耗中转!$F$10:$K$21)))</f>
        <v>192000</v>
      </c>
      <c r="K3328" s="2" cm="1">
        <f t="array" ref="K3328">INT(IF(I3328=0,
_xlfn.XLOOKUP(0,消耗中转!$F$6:$K$6,_xlfn.XLOOKUP(E3328,消耗中转!$C$10:$C$21,消耗中转!$F$10:$K$21)),
_xlfn.XLOOKUP(I3328,消耗中转!$F$6:$K$6,_xlfn.XLOOKUP(E3328,消耗中转!$C$10:$C$21,消耗中转!$F$10:$K$21))+_xlfn.XLOOKUP(0,消耗中转!$F$6:$K$6,_xlfn.XLOOKUP(E3328,消耗中转!$C$10:$C$21,消耗中转!$F$10:$K$21))))</f>
        <v>198000</v>
      </c>
      <c r="L3328" s="2" cm="1">
        <f t="array" ref="L3328">_xlfn.XLOOKUP(I3328,消耗中转!$E$25:$J$25,_xlfn.XLOOKUP(E3328,消耗中转!$C$29:$C$40,消耗中转!$E$29:$J$40))</f>
        <v>1.3</v>
      </c>
    </row>
    <row r="3329" spans="1:12" x14ac:dyDescent="0.15">
      <c r="A3329" s="27">
        <f t="shared" si="681"/>
        <v>601003311003</v>
      </c>
      <c r="B3329" s="27">
        <f t="shared" si="682"/>
        <v>601003311003</v>
      </c>
      <c r="C3329" s="2">
        <f t="shared" si="683"/>
        <v>6010033110</v>
      </c>
      <c r="D3329" s="4">
        <f>_xlfn.XLOOKUP(E3329,[1]战斗中转!$D$8:$D$19,[1]战斗中转!$F$8:$F$19)</f>
        <v>110</v>
      </c>
      <c r="E3329" s="2">
        <f t="shared" si="687"/>
        <v>10</v>
      </c>
      <c r="F3329" s="2">
        <f t="shared" si="689"/>
        <v>0</v>
      </c>
      <c r="G3329" s="2">
        <f t="shared" si="689"/>
        <v>3</v>
      </c>
      <c r="H3329" s="2">
        <f t="shared" si="689"/>
        <v>3</v>
      </c>
      <c r="I3329" s="2">
        <f t="shared" si="688"/>
        <v>3</v>
      </c>
      <c r="J3329" s="2" cm="1">
        <f t="array" ref="J3329">INT(_xlfn.XLOOKUP($E3329,消耗中转!$C$10:$C$21,_xlfn.XLOOKUP($I3329,消耗中转!$F$6:$K$6,消耗中转!$F$10:$K$21)))</f>
        <v>192000</v>
      </c>
      <c r="K3329" s="2" cm="1">
        <f t="array" ref="K3329">INT(IF(I3329=0,
_xlfn.XLOOKUP(0,消耗中转!$F$6:$K$6,_xlfn.XLOOKUP(E3329,消耗中转!$C$10:$C$21,消耗中转!$F$10:$K$21)),
_xlfn.XLOOKUP(I3329,消耗中转!$F$6:$K$6,_xlfn.XLOOKUP(E3329,消耗中转!$C$10:$C$21,消耗中转!$F$10:$K$21))+_xlfn.XLOOKUP(0,消耗中转!$F$6:$K$6,_xlfn.XLOOKUP(E3329,消耗中转!$C$10:$C$21,消耗中转!$F$10:$K$21))))</f>
        <v>198000</v>
      </c>
      <c r="L3329" s="2" cm="1">
        <f t="array" ref="L3329">_xlfn.XLOOKUP(I3329,消耗中转!$E$25:$J$25,_xlfn.XLOOKUP(E3329,消耗中转!$C$29:$C$40,消耗中转!$E$29:$J$40))</f>
        <v>1.3</v>
      </c>
    </row>
    <row r="3330" spans="1:12" x14ac:dyDescent="0.15">
      <c r="A3330" s="27">
        <f t="shared" si="681"/>
        <v>601003411003</v>
      </c>
      <c r="B3330" s="27">
        <f t="shared" si="682"/>
        <v>601003411003</v>
      </c>
      <c r="C3330" s="2">
        <f t="shared" si="683"/>
        <v>6010034110</v>
      </c>
      <c r="D3330" s="4">
        <f>_xlfn.XLOOKUP(E3330,[1]战斗中转!$D$8:$D$19,[1]战斗中转!$F$8:$F$19)</f>
        <v>110</v>
      </c>
      <c r="E3330" s="2">
        <f t="shared" si="687"/>
        <v>10</v>
      </c>
      <c r="F3330" s="2">
        <f t="shared" si="689"/>
        <v>0</v>
      </c>
      <c r="G3330" s="2">
        <f t="shared" si="689"/>
        <v>3</v>
      </c>
      <c r="H3330" s="2">
        <f t="shared" si="689"/>
        <v>4</v>
      </c>
      <c r="I3330" s="2">
        <f t="shared" si="688"/>
        <v>3</v>
      </c>
      <c r="J3330" s="2" cm="1">
        <f t="array" ref="J3330">INT(_xlfn.XLOOKUP($E3330,消耗中转!$C$10:$C$21,_xlfn.XLOOKUP($I3330,消耗中转!$F$6:$K$6,消耗中转!$F$10:$K$21)))</f>
        <v>192000</v>
      </c>
      <c r="K3330" s="2" cm="1">
        <f t="array" ref="K3330">INT(IF(I3330=0,
_xlfn.XLOOKUP(0,消耗中转!$F$6:$K$6,_xlfn.XLOOKUP(E3330,消耗中转!$C$10:$C$21,消耗中转!$F$10:$K$21)),
_xlfn.XLOOKUP(I3330,消耗中转!$F$6:$K$6,_xlfn.XLOOKUP(E3330,消耗中转!$C$10:$C$21,消耗中转!$F$10:$K$21))+_xlfn.XLOOKUP(0,消耗中转!$F$6:$K$6,_xlfn.XLOOKUP(E3330,消耗中转!$C$10:$C$21,消耗中转!$F$10:$K$21))))</f>
        <v>198000</v>
      </c>
      <c r="L3330" s="2" cm="1">
        <f t="array" ref="L3330">_xlfn.XLOOKUP(I3330,消耗中转!$E$25:$J$25,_xlfn.XLOOKUP(E3330,消耗中转!$C$29:$C$40,消耗中转!$E$29:$J$40))</f>
        <v>1.3</v>
      </c>
    </row>
    <row r="3331" spans="1:12" x14ac:dyDescent="0.15">
      <c r="A3331" s="27">
        <f t="shared" si="681"/>
        <v>601011111003</v>
      </c>
      <c r="B3331" s="27">
        <f t="shared" si="682"/>
        <v>601011111003</v>
      </c>
      <c r="C3331" s="2">
        <f t="shared" si="683"/>
        <v>6010111110</v>
      </c>
      <c r="D3331" s="4">
        <f>_xlfn.XLOOKUP(E3331,[1]战斗中转!$D$8:$D$19,[1]战斗中转!$F$8:$F$19)</f>
        <v>110</v>
      </c>
      <c r="E3331" s="2">
        <f t="shared" si="687"/>
        <v>10</v>
      </c>
      <c r="F3331" s="2">
        <f t="shared" si="689"/>
        <v>1</v>
      </c>
      <c r="G3331" s="2">
        <f t="shared" si="689"/>
        <v>1</v>
      </c>
      <c r="H3331" s="2">
        <f t="shared" si="689"/>
        <v>1</v>
      </c>
      <c r="I3331" s="2">
        <f t="shared" si="688"/>
        <v>3</v>
      </c>
      <c r="J3331" s="2" cm="1">
        <f t="array" ref="J3331">INT(_xlfn.XLOOKUP($E3331,消耗中转!$C$10:$C$21,_xlfn.XLOOKUP($I3331,消耗中转!$F$6:$K$6,消耗中转!$F$10:$K$21)))</f>
        <v>192000</v>
      </c>
      <c r="K3331" s="2" cm="1">
        <f t="array" ref="K3331">INT(IF(I3331=0,
_xlfn.XLOOKUP(0,消耗中转!$F$6:$K$6,_xlfn.XLOOKUP(E3331,消耗中转!$C$10:$C$21,消耗中转!$F$10:$K$21)),
_xlfn.XLOOKUP(I3331,消耗中转!$F$6:$K$6,_xlfn.XLOOKUP(E3331,消耗中转!$C$10:$C$21,消耗中转!$F$10:$K$21))+_xlfn.XLOOKUP(0,消耗中转!$F$6:$K$6,_xlfn.XLOOKUP(E3331,消耗中转!$C$10:$C$21,消耗中转!$F$10:$K$21))))</f>
        <v>198000</v>
      </c>
      <c r="L3331" s="2" cm="1">
        <f t="array" ref="L3331">_xlfn.XLOOKUP(I3331,消耗中转!$E$25:$J$25,_xlfn.XLOOKUP(E3331,消耗中转!$C$29:$C$40,消耗中转!$E$29:$J$40))</f>
        <v>1.3</v>
      </c>
    </row>
    <row r="3332" spans="1:12" x14ac:dyDescent="0.15">
      <c r="A3332" s="27">
        <f t="shared" si="681"/>
        <v>601011211003</v>
      </c>
      <c r="B3332" s="27">
        <f t="shared" si="682"/>
        <v>601011211003</v>
      </c>
      <c r="C3332" s="2">
        <f t="shared" si="683"/>
        <v>6010112110</v>
      </c>
      <c r="D3332" s="4">
        <f>_xlfn.XLOOKUP(E3332,[1]战斗中转!$D$8:$D$19,[1]战斗中转!$F$8:$F$19)</f>
        <v>110</v>
      </c>
      <c r="E3332" s="2">
        <f t="shared" si="687"/>
        <v>10</v>
      </c>
      <c r="F3332" s="2">
        <f t="shared" si="689"/>
        <v>1</v>
      </c>
      <c r="G3332" s="2">
        <f t="shared" si="689"/>
        <v>1</v>
      </c>
      <c r="H3332" s="2">
        <f t="shared" si="689"/>
        <v>2</v>
      </c>
      <c r="I3332" s="2">
        <f t="shared" si="688"/>
        <v>3</v>
      </c>
      <c r="J3332" s="2" cm="1">
        <f t="array" ref="J3332">INT(_xlfn.XLOOKUP($E3332,消耗中转!$C$10:$C$21,_xlfn.XLOOKUP($I3332,消耗中转!$F$6:$K$6,消耗中转!$F$10:$K$21)))</f>
        <v>192000</v>
      </c>
      <c r="K3332" s="2" cm="1">
        <f t="array" ref="K3332">INT(IF(I3332=0,
_xlfn.XLOOKUP(0,消耗中转!$F$6:$K$6,_xlfn.XLOOKUP(E3332,消耗中转!$C$10:$C$21,消耗中转!$F$10:$K$21)),
_xlfn.XLOOKUP(I3332,消耗中转!$F$6:$K$6,_xlfn.XLOOKUP(E3332,消耗中转!$C$10:$C$21,消耗中转!$F$10:$K$21))+_xlfn.XLOOKUP(0,消耗中转!$F$6:$K$6,_xlfn.XLOOKUP(E3332,消耗中转!$C$10:$C$21,消耗中转!$F$10:$K$21))))</f>
        <v>198000</v>
      </c>
      <c r="L3332" s="2" cm="1">
        <f t="array" ref="L3332">_xlfn.XLOOKUP(I3332,消耗中转!$E$25:$J$25,_xlfn.XLOOKUP(E3332,消耗中转!$C$29:$C$40,消耗中转!$E$29:$J$40))</f>
        <v>1.3</v>
      </c>
    </row>
    <row r="3333" spans="1:12" x14ac:dyDescent="0.15">
      <c r="A3333" s="27">
        <f t="shared" si="681"/>
        <v>601011311003</v>
      </c>
      <c r="B3333" s="27">
        <f t="shared" si="682"/>
        <v>601011311003</v>
      </c>
      <c r="C3333" s="2">
        <f t="shared" si="683"/>
        <v>6010113110</v>
      </c>
      <c r="D3333" s="4">
        <f>_xlfn.XLOOKUP(E3333,[1]战斗中转!$D$8:$D$19,[1]战斗中转!$F$8:$F$19)</f>
        <v>110</v>
      </c>
      <c r="E3333" s="2">
        <f t="shared" si="687"/>
        <v>10</v>
      </c>
      <c r="F3333" s="2">
        <f t="shared" si="689"/>
        <v>1</v>
      </c>
      <c r="G3333" s="2">
        <f t="shared" si="689"/>
        <v>1</v>
      </c>
      <c r="H3333" s="2">
        <f t="shared" si="689"/>
        <v>3</v>
      </c>
      <c r="I3333" s="2">
        <f t="shared" si="688"/>
        <v>3</v>
      </c>
      <c r="J3333" s="2" cm="1">
        <f t="array" ref="J3333">INT(_xlfn.XLOOKUP($E3333,消耗中转!$C$10:$C$21,_xlfn.XLOOKUP($I3333,消耗中转!$F$6:$K$6,消耗中转!$F$10:$K$21)))</f>
        <v>192000</v>
      </c>
      <c r="K3333" s="2" cm="1">
        <f t="array" ref="K3333">INT(IF(I3333=0,
_xlfn.XLOOKUP(0,消耗中转!$F$6:$K$6,_xlfn.XLOOKUP(E3333,消耗中转!$C$10:$C$21,消耗中转!$F$10:$K$21)),
_xlfn.XLOOKUP(I3333,消耗中转!$F$6:$K$6,_xlfn.XLOOKUP(E3333,消耗中转!$C$10:$C$21,消耗中转!$F$10:$K$21))+_xlfn.XLOOKUP(0,消耗中转!$F$6:$K$6,_xlfn.XLOOKUP(E3333,消耗中转!$C$10:$C$21,消耗中转!$F$10:$K$21))))</f>
        <v>198000</v>
      </c>
      <c r="L3333" s="2" cm="1">
        <f t="array" ref="L3333">_xlfn.XLOOKUP(I3333,消耗中转!$E$25:$J$25,_xlfn.XLOOKUP(E3333,消耗中转!$C$29:$C$40,消耗中转!$E$29:$J$40))</f>
        <v>1.3</v>
      </c>
    </row>
    <row r="3334" spans="1:12" x14ac:dyDescent="0.15">
      <c r="A3334" s="27">
        <f t="shared" si="681"/>
        <v>601011411003</v>
      </c>
      <c r="B3334" s="27">
        <f t="shared" si="682"/>
        <v>601011411003</v>
      </c>
      <c r="C3334" s="2">
        <f t="shared" si="683"/>
        <v>6010114110</v>
      </c>
      <c r="D3334" s="4">
        <f>_xlfn.XLOOKUP(E3334,[1]战斗中转!$D$8:$D$19,[1]战斗中转!$F$8:$F$19)</f>
        <v>110</v>
      </c>
      <c r="E3334" s="2">
        <f t="shared" si="687"/>
        <v>10</v>
      </c>
      <c r="F3334" s="2">
        <f t="shared" si="689"/>
        <v>1</v>
      </c>
      <c r="G3334" s="2">
        <f t="shared" si="689"/>
        <v>1</v>
      </c>
      <c r="H3334" s="2">
        <f t="shared" si="689"/>
        <v>4</v>
      </c>
      <c r="I3334" s="2">
        <f t="shared" si="688"/>
        <v>3</v>
      </c>
      <c r="J3334" s="2" cm="1">
        <f t="array" ref="J3334">INT(_xlfn.XLOOKUP($E3334,消耗中转!$C$10:$C$21,_xlfn.XLOOKUP($I3334,消耗中转!$F$6:$K$6,消耗中转!$F$10:$K$21)))</f>
        <v>192000</v>
      </c>
      <c r="K3334" s="2" cm="1">
        <f t="array" ref="K3334">INT(IF(I3334=0,
_xlfn.XLOOKUP(0,消耗中转!$F$6:$K$6,_xlfn.XLOOKUP(E3334,消耗中转!$C$10:$C$21,消耗中转!$F$10:$K$21)),
_xlfn.XLOOKUP(I3334,消耗中转!$F$6:$K$6,_xlfn.XLOOKUP(E3334,消耗中转!$C$10:$C$21,消耗中转!$F$10:$K$21))+_xlfn.XLOOKUP(0,消耗中转!$F$6:$K$6,_xlfn.XLOOKUP(E3334,消耗中转!$C$10:$C$21,消耗中转!$F$10:$K$21))))</f>
        <v>198000</v>
      </c>
      <c r="L3334" s="2" cm="1">
        <f t="array" ref="L3334">_xlfn.XLOOKUP(I3334,消耗中转!$E$25:$J$25,_xlfn.XLOOKUP(E3334,消耗中转!$C$29:$C$40,消耗中转!$E$29:$J$40))</f>
        <v>1.3</v>
      </c>
    </row>
    <row r="3335" spans="1:12" x14ac:dyDescent="0.15">
      <c r="A3335" s="27">
        <f t="shared" si="681"/>
        <v>601012111003</v>
      </c>
      <c r="B3335" s="27">
        <f t="shared" si="682"/>
        <v>601012111003</v>
      </c>
      <c r="C3335" s="2">
        <f t="shared" si="683"/>
        <v>6010121110</v>
      </c>
      <c r="D3335" s="4">
        <f>_xlfn.XLOOKUP(E3335,[1]战斗中转!$D$8:$D$19,[1]战斗中转!$F$8:$F$19)</f>
        <v>110</v>
      </c>
      <c r="E3335" s="2">
        <f t="shared" si="687"/>
        <v>10</v>
      </c>
      <c r="F3335" s="2">
        <f t="shared" si="689"/>
        <v>1</v>
      </c>
      <c r="G3335" s="2">
        <f t="shared" si="689"/>
        <v>2</v>
      </c>
      <c r="H3335" s="2">
        <f t="shared" si="689"/>
        <v>1</v>
      </c>
      <c r="I3335" s="2">
        <f t="shared" si="688"/>
        <v>3</v>
      </c>
      <c r="J3335" s="2" cm="1">
        <f t="array" ref="J3335">INT(_xlfn.XLOOKUP($E3335,消耗中转!$C$10:$C$21,_xlfn.XLOOKUP($I3335,消耗中转!$F$6:$K$6,消耗中转!$F$10:$K$21)))</f>
        <v>192000</v>
      </c>
      <c r="K3335" s="2" cm="1">
        <f t="array" ref="K3335">INT(IF(I3335=0,
_xlfn.XLOOKUP(0,消耗中转!$F$6:$K$6,_xlfn.XLOOKUP(E3335,消耗中转!$C$10:$C$21,消耗中转!$F$10:$K$21)),
_xlfn.XLOOKUP(I3335,消耗中转!$F$6:$K$6,_xlfn.XLOOKUP(E3335,消耗中转!$C$10:$C$21,消耗中转!$F$10:$K$21))+_xlfn.XLOOKUP(0,消耗中转!$F$6:$K$6,_xlfn.XLOOKUP(E3335,消耗中转!$C$10:$C$21,消耗中转!$F$10:$K$21))))</f>
        <v>198000</v>
      </c>
      <c r="L3335" s="2" cm="1">
        <f t="array" ref="L3335">_xlfn.XLOOKUP(I3335,消耗中转!$E$25:$J$25,_xlfn.XLOOKUP(E3335,消耗中转!$C$29:$C$40,消耗中转!$E$29:$J$40))</f>
        <v>1.3</v>
      </c>
    </row>
    <row r="3336" spans="1:12" x14ac:dyDescent="0.15">
      <c r="A3336" s="27">
        <f t="shared" si="681"/>
        <v>601012211003</v>
      </c>
      <c r="B3336" s="27">
        <f t="shared" si="682"/>
        <v>601012211003</v>
      </c>
      <c r="C3336" s="2">
        <f t="shared" si="683"/>
        <v>6010122110</v>
      </c>
      <c r="D3336" s="4">
        <f>_xlfn.XLOOKUP(E3336,[1]战斗中转!$D$8:$D$19,[1]战斗中转!$F$8:$F$19)</f>
        <v>110</v>
      </c>
      <c r="E3336" s="2">
        <f t="shared" si="687"/>
        <v>10</v>
      </c>
      <c r="F3336" s="2">
        <f t="shared" si="689"/>
        <v>1</v>
      </c>
      <c r="G3336" s="2">
        <f t="shared" si="689"/>
        <v>2</v>
      </c>
      <c r="H3336" s="2">
        <f t="shared" si="689"/>
        <v>2</v>
      </c>
      <c r="I3336" s="2">
        <f t="shared" si="688"/>
        <v>3</v>
      </c>
      <c r="J3336" s="2" cm="1">
        <f t="array" ref="J3336">INT(_xlfn.XLOOKUP($E3336,消耗中转!$C$10:$C$21,_xlfn.XLOOKUP($I3336,消耗中转!$F$6:$K$6,消耗中转!$F$10:$K$21)))</f>
        <v>192000</v>
      </c>
      <c r="K3336" s="2" cm="1">
        <f t="array" ref="K3336">INT(IF(I3336=0,
_xlfn.XLOOKUP(0,消耗中转!$F$6:$K$6,_xlfn.XLOOKUP(E3336,消耗中转!$C$10:$C$21,消耗中转!$F$10:$K$21)),
_xlfn.XLOOKUP(I3336,消耗中转!$F$6:$K$6,_xlfn.XLOOKUP(E3336,消耗中转!$C$10:$C$21,消耗中转!$F$10:$K$21))+_xlfn.XLOOKUP(0,消耗中转!$F$6:$K$6,_xlfn.XLOOKUP(E3336,消耗中转!$C$10:$C$21,消耗中转!$F$10:$K$21))))</f>
        <v>198000</v>
      </c>
      <c r="L3336" s="2" cm="1">
        <f t="array" ref="L3336">_xlfn.XLOOKUP(I3336,消耗中转!$E$25:$J$25,_xlfn.XLOOKUP(E3336,消耗中转!$C$29:$C$40,消耗中转!$E$29:$J$40))</f>
        <v>1.3</v>
      </c>
    </row>
    <row r="3337" spans="1:12" x14ac:dyDescent="0.15">
      <c r="A3337" s="27">
        <f t="shared" si="681"/>
        <v>601012311003</v>
      </c>
      <c r="B3337" s="27">
        <f t="shared" si="682"/>
        <v>601012311003</v>
      </c>
      <c r="C3337" s="2">
        <f t="shared" si="683"/>
        <v>6010123110</v>
      </c>
      <c r="D3337" s="4">
        <f>_xlfn.XLOOKUP(E3337,[1]战斗中转!$D$8:$D$19,[1]战斗中转!$F$8:$F$19)</f>
        <v>110</v>
      </c>
      <c r="E3337" s="2">
        <f t="shared" si="687"/>
        <v>10</v>
      </c>
      <c r="F3337" s="2">
        <f t="shared" si="689"/>
        <v>1</v>
      </c>
      <c r="G3337" s="2">
        <f t="shared" si="689"/>
        <v>2</v>
      </c>
      <c r="H3337" s="2">
        <f t="shared" si="689"/>
        <v>3</v>
      </c>
      <c r="I3337" s="2">
        <f t="shared" si="688"/>
        <v>3</v>
      </c>
      <c r="J3337" s="2" cm="1">
        <f t="array" ref="J3337">INT(_xlfn.XLOOKUP($E3337,消耗中转!$C$10:$C$21,_xlfn.XLOOKUP($I3337,消耗中转!$F$6:$K$6,消耗中转!$F$10:$K$21)))</f>
        <v>192000</v>
      </c>
      <c r="K3337" s="2" cm="1">
        <f t="array" ref="K3337">INT(IF(I3337=0,
_xlfn.XLOOKUP(0,消耗中转!$F$6:$K$6,_xlfn.XLOOKUP(E3337,消耗中转!$C$10:$C$21,消耗中转!$F$10:$K$21)),
_xlfn.XLOOKUP(I3337,消耗中转!$F$6:$K$6,_xlfn.XLOOKUP(E3337,消耗中转!$C$10:$C$21,消耗中转!$F$10:$K$21))+_xlfn.XLOOKUP(0,消耗中转!$F$6:$K$6,_xlfn.XLOOKUP(E3337,消耗中转!$C$10:$C$21,消耗中转!$F$10:$K$21))))</f>
        <v>198000</v>
      </c>
      <c r="L3337" s="2" cm="1">
        <f t="array" ref="L3337">_xlfn.XLOOKUP(I3337,消耗中转!$E$25:$J$25,_xlfn.XLOOKUP(E3337,消耗中转!$C$29:$C$40,消耗中转!$E$29:$J$40))</f>
        <v>1.3</v>
      </c>
    </row>
    <row r="3338" spans="1:12" x14ac:dyDescent="0.15">
      <c r="A3338" s="27">
        <f t="shared" si="681"/>
        <v>601012411003</v>
      </c>
      <c r="B3338" s="27">
        <f t="shared" si="682"/>
        <v>601012411003</v>
      </c>
      <c r="C3338" s="2">
        <f t="shared" si="683"/>
        <v>6010124110</v>
      </c>
      <c r="D3338" s="4">
        <f>_xlfn.XLOOKUP(E3338,[1]战斗中转!$D$8:$D$19,[1]战斗中转!$F$8:$F$19)</f>
        <v>110</v>
      </c>
      <c r="E3338" s="2">
        <f t="shared" si="687"/>
        <v>10</v>
      </c>
      <c r="F3338" s="2">
        <f t="shared" si="689"/>
        <v>1</v>
      </c>
      <c r="G3338" s="2">
        <f t="shared" si="689"/>
        <v>2</v>
      </c>
      <c r="H3338" s="2">
        <f t="shared" si="689"/>
        <v>4</v>
      </c>
      <c r="I3338" s="2">
        <f t="shared" si="688"/>
        <v>3</v>
      </c>
      <c r="J3338" s="2" cm="1">
        <f t="array" ref="J3338">INT(_xlfn.XLOOKUP($E3338,消耗中转!$C$10:$C$21,_xlfn.XLOOKUP($I3338,消耗中转!$F$6:$K$6,消耗中转!$F$10:$K$21)))</f>
        <v>192000</v>
      </c>
      <c r="K3338" s="2" cm="1">
        <f t="array" ref="K3338">INT(IF(I3338=0,
_xlfn.XLOOKUP(0,消耗中转!$F$6:$K$6,_xlfn.XLOOKUP(E3338,消耗中转!$C$10:$C$21,消耗中转!$F$10:$K$21)),
_xlfn.XLOOKUP(I3338,消耗中转!$F$6:$K$6,_xlfn.XLOOKUP(E3338,消耗中转!$C$10:$C$21,消耗中转!$F$10:$K$21))+_xlfn.XLOOKUP(0,消耗中转!$F$6:$K$6,_xlfn.XLOOKUP(E3338,消耗中转!$C$10:$C$21,消耗中转!$F$10:$K$21))))</f>
        <v>198000</v>
      </c>
      <c r="L3338" s="2" cm="1">
        <f t="array" ref="L3338">_xlfn.XLOOKUP(I3338,消耗中转!$E$25:$J$25,_xlfn.XLOOKUP(E3338,消耗中转!$C$29:$C$40,消耗中转!$E$29:$J$40))</f>
        <v>1.3</v>
      </c>
    </row>
    <row r="3339" spans="1:12" x14ac:dyDescent="0.15">
      <c r="A3339" s="27">
        <f t="shared" si="681"/>
        <v>601013111003</v>
      </c>
      <c r="B3339" s="27">
        <f t="shared" si="682"/>
        <v>601013111003</v>
      </c>
      <c r="C3339" s="2">
        <f t="shared" si="683"/>
        <v>6010131110</v>
      </c>
      <c r="D3339" s="4">
        <f>_xlfn.XLOOKUP(E3339,[1]战斗中转!$D$8:$D$19,[1]战斗中转!$F$8:$F$19)</f>
        <v>110</v>
      </c>
      <c r="E3339" s="2">
        <f t="shared" si="687"/>
        <v>10</v>
      </c>
      <c r="F3339" s="2">
        <f t="shared" si="689"/>
        <v>1</v>
      </c>
      <c r="G3339" s="2">
        <f t="shared" si="689"/>
        <v>3</v>
      </c>
      <c r="H3339" s="2">
        <f t="shared" si="689"/>
        <v>1</v>
      </c>
      <c r="I3339" s="2">
        <f t="shared" si="688"/>
        <v>3</v>
      </c>
      <c r="J3339" s="2" cm="1">
        <f t="array" ref="J3339">INT(_xlfn.XLOOKUP($E3339,消耗中转!$C$10:$C$21,_xlfn.XLOOKUP($I3339,消耗中转!$F$6:$K$6,消耗中转!$F$10:$K$21)))</f>
        <v>192000</v>
      </c>
      <c r="K3339" s="2" cm="1">
        <f t="array" ref="K3339">INT(IF(I3339=0,
_xlfn.XLOOKUP(0,消耗中转!$F$6:$K$6,_xlfn.XLOOKUP(E3339,消耗中转!$C$10:$C$21,消耗中转!$F$10:$K$21)),
_xlfn.XLOOKUP(I3339,消耗中转!$F$6:$K$6,_xlfn.XLOOKUP(E3339,消耗中转!$C$10:$C$21,消耗中转!$F$10:$K$21))+_xlfn.XLOOKUP(0,消耗中转!$F$6:$K$6,_xlfn.XLOOKUP(E3339,消耗中转!$C$10:$C$21,消耗中转!$F$10:$K$21))))</f>
        <v>198000</v>
      </c>
      <c r="L3339" s="2" cm="1">
        <f t="array" ref="L3339">_xlfn.XLOOKUP(I3339,消耗中转!$E$25:$J$25,_xlfn.XLOOKUP(E3339,消耗中转!$C$29:$C$40,消耗中转!$E$29:$J$40))</f>
        <v>1.3</v>
      </c>
    </row>
    <row r="3340" spans="1:12" x14ac:dyDescent="0.15">
      <c r="A3340" s="27">
        <f t="shared" si="681"/>
        <v>601013211003</v>
      </c>
      <c r="B3340" s="27">
        <f t="shared" si="682"/>
        <v>601013211003</v>
      </c>
      <c r="C3340" s="2">
        <f t="shared" si="683"/>
        <v>6010132110</v>
      </c>
      <c r="D3340" s="4">
        <f>_xlfn.XLOOKUP(E3340,[1]战斗中转!$D$8:$D$19,[1]战斗中转!$F$8:$F$19)</f>
        <v>110</v>
      </c>
      <c r="E3340" s="2">
        <f t="shared" si="687"/>
        <v>10</v>
      </c>
      <c r="F3340" s="2">
        <f t="shared" si="689"/>
        <v>1</v>
      </c>
      <c r="G3340" s="2">
        <f t="shared" si="689"/>
        <v>3</v>
      </c>
      <c r="H3340" s="2">
        <f t="shared" si="689"/>
        <v>2</v>
      </c>
      <c r="I3340" s="2">
        <f t="shared" si="688"/>
        <v>3</v>
      </c>
      <c r="J3340" s="2" cm="1">
        <f t="array" ref="J3340">INT(_xlfn.XLOOKUP($E3340,消耗中转!$C$10:$C$21,_xlfn.XLOOKUP($I3340,消耗中转!$F$6:$K$6,消耗中转!$F$10:$K$21)))</f>
        <v>192000</v>
      </c>
      <c r="K3340" s="2" cm="1">
        <f t="array" ref="K3340">INT(IF(I3340=0,
_xlfn.XLOOKUP(0,消耗中转!$F$6:$K$6,_xlfn.XLOOKUP(E3340,消耗中转!$C$10:$C$21,消耗中转!$F$10:$K$21)),
_xlfn.XLOOKUP(I3340,消耗中转!$F$6:$K$6,_xlfn.XLOOKUP(E3340,消耗中转!$C$10:$C$21,消耗中转!$F$10:$K$21))+_xlfn.XLOOKUP(0,消耗中转!$F$6:$K$6,_xlfn.XLOOKUP(E3340,消耗中转!$C$10:$C$21,消耗中转!$F$10:$K$21))))</f>
        <v>198000</v>
      </c>
      <c r="L3340" s="2" cm="1">
        <f t="array" ref="L3340">_xlfn.XLOOKUP(I3340,消耗中转!$E$25:$J$25,_xlfn.XLOOKUP(E3340,消耗中转!$C$29:$C$40,消耗中转!$E$29:$J$40))</f>
        <v>1.3</v>
      </c>
    </row>
    <row r="3341" spans="1:12" x14ac:dyDescent="0.15">
      <c r="A3341" s="27">
        <f t="shared" si="681"/>
        <v>601013311003</v>
      </c>
      <c r="B3341" s="27">
        <f t="shared" si="682"/>
        <v>601013311003</v>
      </c>
      <c r="C3341" s="2">
        <f t="shared" si="683"/>
        <v>6010133110</v>
      </c>
      <c r="D3341" s="4">
        <f>_xlfn.XLOOKUP(E3341,[1]战斗中转!$D$8:$D$19,[1]战斗中转!$F$8:$F$19)</f>
        <v>110</v>
      </c>
      <c r="E3341" s="2">
        <f t="shared" si="687"/>
        <v>10</v>
      </c>
      <c r="F3341" s="2">
        <f t="shared" si="689"/>
        <v>1</v>
      </c>
      <c r="G3341" s="2">
        <f t="shared" si="689"/>
        <v>3</v>
      </c>
      <c r="H3341" s="2">
        <f t="shared" si="689"/>
        <v>3</v>
      </c>
      <c r="I3341" s="2">
        <f t="shared" si="688"/>
        <v>3</v>
      </c>
      <c r="J3341" s="2" cm="1">
        <f t="array" ref="J3341">INT(_xlfn.XLOOKUP($E3341,消耗中转!$C$10:$C$21,_xlfn.XLOOKUP($I3341,消耗中转!$F$6:$K$6,消耗中转!$F$10:$K$21)))</f>
        <v>192000</v>
      </c>
      <c r="K3341" s="2" cm="1">
        <f t="array" ref="K3341">INT(IF(I3341=0,
_xlfn.XLOOKUP(0,消耗中转!$F$6:$K$6,_xlfn.XLOOKUP(E3341,消耗中转!$C$10:$C$21,消耗中转!$F$10:$K$21)),
_xlfn.XLOOKUP(I3341,消耗中转!$F$6:$K$6,_xlfn.XLOOKUP(E3341,消耗中转!$C$10:$C$21,消耗中转!$F$10:$K$21))+_xlfn.XLOOKUP(0,消耗中转!$F$6:$K$6,_xlfn.XLOOKUP(E3341,消耗中转!$C$10:$C$21,消耗中转!$F$10:$K$21))))</f>
        <v>198000</v>
      </c>
      <c r="L3341" s="2" cm="1">
        <f t="array" ref="L3341">_xlfn.XLOOKUP(I3341,消耗中转!$E$25:$J$25,_xlfn.XLOOKUP(E3341,消耗中转!$C$29:$C$40,消耗中转!$E$29:$J$40))</f>
        <v>1.3</v>
      </c>
    </row>
    <row r="3342" spans="1:12" x14ac:dyDescent="0.15">
      <c r="A3342" s="27">
        <f t="shared" si="681"/>
        <v>601013411003</v>
      </c>
      <c r="B3342" s="27">
        <f t="shared" si="682"/>
        <v>601013411003</v>
      </c>
      <c r="C3342" s="2">
        <f t="shared" si="683"/>
        <v>6010134110</v>
      </c>
      <c r="D3342" s="4">
        <f>_xlfn.XLOOKUP(E3342,[1]战斗中转!$D$8:$D$19,[1]战斗中转!$F$8:$F$19)</f>
        <v>110</v>
      </c>
      <c r="E3342" s="2">
        <f t="shared" si="687"/>
        <v>10</v>
      </c>
      <c r="F3342" s="2">
        <f t="shared" si="689"/>
        <v>1</v>
      </c>
      <c r="G3342" s="2">
        <f t="shared" si="689"/>
        <v>3</v>
      </c>
      <c r="H3342" s="2">
        <f t="shared" si="689"/>
        <v>4</v>
      </c>
      <c r="I3342" s="2">
        <f t="shared" si="688"/>
        <v>3</v>
      </c>
      <c r="J3342" s="2" cm="1">
        <f t="array" ref="J3342">INT(_xlfn.XLOOKUP($E3342,消耗中转!$C$10:$C$21,_xlfn.XLOOKUP($I3342,消耗中转!$F$6:$K$6,消耗中转!$F$10:$K$21)))</f>
        <v>192000</v>
      </c>
      <c r="K3342" s="2" cm="1">
        <f t="array" ref="K3342">INT(IF(I3342=0,
_xlfn.XLOOKUP(0,消耗中转!$F$6:$K$6,_xlfn.XLOOKUP(E3342,消耗中转!$C$10:$C$21,消耗中转!$F$10:$K$21)),
_xlfn.XLOOKUP(I3342,消耗中转!$F$6:$K$6,_xlfn.XLOOKUP(E3342,消耗中转!$C$10:$C$21,消耗中转!$F$10:$K$21))+_xlfn.XLOOKUP(0,消耗中转!$F$6:$K$6,_xlfn.XLOOKUP(E3342,消耗中转!$C$10:$C$21,消耗中转!$F$10:$K$21))))</f>
        <v>198000</v>
      </c>
      <c r="L3342" s="2" cm="1">
        <f t="array" ref="L3342">_xlfn.XLOOKUP(I3342,消耗中转!$E$25:$J$25,_xlfn.XLOOKUP(E3342,消耗中转!$C$29:$C$40,消耗中转!$E$29:$J$40))</f>
        <v>1.3</v>
      </c>
    </row>
    <row r="3343" spans="1:12" x14ac:dyDescent="0.15">
      <c r="A3343" s="27">
        <f t="shared" si="681"/>
        <v>601021111003</v>
      </c>
      <c r="B3343" s="27">
        <f t="shared" si="682"/>
        <v>601021111003</v>
      </c>
      <c r="C3343" s="2">
        <f t="shared" si="683"/>
        <v>6010211110</v>
      </c>
      <c r="D3343" s="4">
        <f>_xlfn.XLOOKUP(E3343,[1]战斗中转!$D$8:$D$19,[1]战斗中转!$F$8:$F$19)</f>
        <v>110</v>
      </c>
      <c r="E3343" s="2">
        <f t="shared" si="687"/>
        <v>10</v>
      </c>
      <c r="F3343" s="2">
        <f t="shared" ref="F3343:H3362" si="690">F3271</f>
        <v>2</v>
      </c>
      <c r="G3343" s="2">
        <f t="shared" si="690"/>
        <v>1</v>
      </c>
      <c r="H3343" s="2">
        <f t="shared" si="690"/>
        <v>1</v>
      </c>
      <c r="I3343" s="2">
        <f t="shared" si="688"/>
        <v>3</v>
      </c>
      <c r="J3343" s="2" cm="1">
        <f t="array" ref="J3343">INT(_xlfn.XLOOKUP($E3343,消耗中转!$C$10:$C$21,_xlfn.XLOOKUP($I3343,消耗中转!$F$6:$K$6,消耗中转!$F$10:$K$21)))</f>
        <v>192000</v>
      </c>
      <c r="K3343" s="2" cm="1">
        <f t="array" ref="K3343">INT(IF(I3343=0,
_xlfn.XLOOKUP(0,消耗中转!$F$6:$K$6,_xlfn.XLOOKUP(E3343,消耗中转!$C$10:$C$21,消耗中转!$F$10:$K$21)),
_xlfn.XLOOKUP(I3343,消耗中转!$F$6:$K$6,_xlfn.XLOOKUP(E3343,消耗中转!$C$10:$C$21,消耗中转!$F$10:$K$21))+_xlfn.XLOOKUP(0,消耗中转!$F$6:$K$6,_xlfn.XLOOKUP(E3343,消耗中转!$C$10:$C$21,消耗中转!$F$10:$K$21))))</f>
        <v>198000</v>
      </c>
      <c r="L3343" s="2" cm="1">
        <f t="array" ref="L3343">_xlfn.XLOOKUP(I3343,消耗中转!$E$25:$J$25,_xlfn.XLOOKUP(E3343,消耗中转!$C$29:$C$40,消耗中转!$E$29:$J$40))</f>
        <v>1.3</v>
      </c>
    </row>
    <row r="3344" spans="1:12" x14ac:dyDescent="0.15">
      <c r="A3344" s="27">
        <f t="shared" si="681"/>
        <v>601021211003</v>
      </c>
      <c r="B3344" s="27">
        <f t="shared" si="682"/>
        <v>601021211003</v>
      </c>
      <c r="C3344" s="2">
        <f t="shared" ref="C3344:C3407" si="691">IF(F3344=100,60*10^8+E3344*10^6+9*10^5+G3344*10^4+H3344*10^3+D3344,60*10^8+E3344*10^6+F3344*10^5+G3344*10^4+H3344*10^3+D3344)</f>
        <v>6010212110</v>
      </c>
      <c r="D3344" s="4">
        <f>_xlfn.XLOOKUP(E3344,[1]战斗中转!$D$8:$D$19,[1]战斗中转!$F$8:$F$19)</f>
        <v>110</v>
      </c>
      <c r="E3344" s="2">
        <f t="shared" si="687"/>
        <v>10</v>
      </c>
      <c r="F3344" s="2">
        <f t="shared" si="690"/>
        <v>2</v>
      </c>
      <c r="G3344" s="2">
        <f t="shared" si="690"/>
        <v>1</v>
      </c>
      <c r="H3344" s="2">
        <f t="shared" si="690"/>
        <v>2</v>
      </c>
      <c r="I3344" s="2">
        <f t="shared" si="688"/>
        <v>3</v>
      </c>
      <c r="J3344" s="2" cm="1">
        <f t="array" ref="J3344">INT(_xlfn.XLOOKUP($E3344,消耗中转!$C$10:$C$21,_xlfn.XLOOKUP($I3344,消耗中转!$F$6:$K$6,消耗中转!$F$10:$K$21)))</f>
        <v>192000</v>
      </c>
      <c r="K3344" s="2" cm="1">
        <f t="array" ref="K3344">INT(IF(I3344=0,
_xlfn.XLOOKUP(0,消耗中转!$F$6:$K$6,_xlfn.XLOOKUP(E3344,消耗中转!$C$10:$C$21,消耗中转!$F$10:$K$21)),
_xlfn.XLOOKUP(I3344,消耗中转!$F$6:$K$6,_xlfn.XLOOKUP(E3344,消耗中转!$C$10:$C$21,消耗中转!$F$10:$K$21))+_xlfn.XLOOKUP(0,消耗中转!$F$6:$K$6,_xlfn.XLOOKUP(E3344,消耗中转!$C$10:$C$21,消耗中转!$F$10:$K$21))))</f>
        <v>198000</v>
      </c>
      <c r="L3344" s="2" cm="1">
        <f t="array" ref="L3344">_xlfn.XLOOKUP(I3344,消耗中转!$E$25:$J$25,_xlfn.XLOOKUP(E3344,消耗中转!$C$29:$C$40,消耗中转!$E$29:$J$40))</f>
        <v>1.3</v>
      </c>
    </row>
    <row r="3345" spans="1:12" x14ac:dyDescent="0.15">
      <c r="A3345" s="27">
        <f t="shared" si="681"/>
        <v>601021311003</v>
      </c>
      <c r="B3345" s="27">
        <f t="shared" si="682"/>
        <v>601021311003</v>
      </c>
      <c r="C3345" s="2">
        <f t="shared" si="691"/>
        <v>6010213110</v>
      </c>
      <c r="D3345" s="4">
        <f>_xlfn.XLOOKUP(E3345,[1]战斗中转!$D$8:$D$19,[1]战斗中转!$F$8:$F$19)</f>
        <v>110</v>
      </c>
      <c r="E3345" s="2">
        <f t="shared" si="687"/>
        <v>10</v>
      </c>
      <c r="F3345" s="2">
        <f t="shared" si="690"/>
        <v>2</v>
      </c>
      <c r="G3345" s="2">
        <f t="shared" si="690"/>
        <v>1</v>
      </c>
      <c r="H3345" s="2">
        <f t="shared" si="690"/>
        <v>3</v>
      </c>
      <c r="I3345" s="2">
        <f t="shared" si="688"/>
        <v>3</v>
      </c>
      <c r="J3345" s="2" cm="1">
        <f t="array" ref="J3345">INT(_xlfn.XLOOKUP($E3345,消耗中转!$C$10:$C$21,_xlfn.XLOOKUP($I3345,消耗中转!$F$6:$K$6,消耗中转!$F$10:$K$21)))</f>
        <v>192000</v>
      </c>
      <c r="K3345" s="2" cm="1">
        <f t="array" ref="K3345">INT(IF(I3345=0,
_xlfn.XLOOKUP(0,消耗中转!$F$6:$K$6,_xlfn.XLOOKUP(E3345,消耗中转!$C$10:$C$21,消耗中转!$F$10:$K$21)),
_xlfn.XLOOKUP(I3345,消耗中转!$F$6:$K$6,_xlfn.XLOOKUP(E3345,消耗中转!$C$10:$C$21,消耗中转!$F$10:$K$21))+_xlfn.XLOOKUP(0,消耗中转!$F$6:$K$6,_xlfn.XLOOKUP(E3345,消耗中转!$C$10:$C$21,消耗中转!$F$10:$K$21))))</f>
        <v>198000</v>
      </c>
      <c r="L3345" s="2" cm="1">
        <f t="array" ref="L3345">_xlfn.XLOOKUP(I3345,消耗中转!$E$25:$J$25,_xlfn.XLOOKUP(E3345,消耗中转!$C$29:$C$40,消耗中转!$E$29:$J$40))</f>
        <v>1.3</v>
      </c>
    </row>
    <row r="3346" spans="1:12" x14ac:dyDescent="0.15">
      <c r="A3346" s="27">
        <f t="shared" si="681"/>
        <v>601021411003</v>
      </c>
      <c r="B3346" s="27">
        <f t="shared" si="682"/>
        <v>601021411003</v>
      </c>
      <c r="C3346" s="2">
        <f t="shared" si="691"/>
        <v>6010214110</v>
      </c>
      <c r="D3346" s="4">
        <f>_xlfn.XLOOKUP(E3346,[1]战斗中转!$D$8:$D$19,[1]战斗中转!$F$8:$F$19)</f>
        <v>110</v>
      </c>
      <c r="E3346" s="2">
        <f t="shared" si="687"/>
        <v>10</v>
      </c>
      <c r="F3346" s="2">
        <f t="shared" si="690"/>
        <v>2</v>
      </c>
      <c r="G3346" s="2">
        <f t="shared" si="690"/>
        <v>1</v>
      </c>
      <c r="H3346" s="2">
        <f t="shared" si="690"/>
        <v>4</v>
      </c>
      <c r="I3346" s="2">
        <f t="shared" si="688"/>
        <v>3</v>
      </c>
      <c r="J3346" s="2" cm="1">
        <f t="array" ref="J3346">INT(_xlfn.XLOOKUP($E3346,消耗中转!$C$10:$C$21,_xlfn.XLOOKUP($I3346,消耗中转!$F$6:$K$6,消耗中转!$F$10:$K$21)))</f>
        <v>192000</v>
      </c>
      <c r="K3346" s="2" cm="1">
        <f t="array" ref="K3346">INT(IF(I3346=0,
_xlfn.XLOOKUP(0,消耗中转!$F$6:$K$6,_xlfn.XLOOKUP(E3346,消耗中转!$C$10:$C$21,消耗中转!$F$10:$K$21)),
_xlfn.XLOOKUP(I3346,消耗中转!$F$6:$K$6,_xlfn.XLOOKUP(E3346,消耗中转!$C$10:$C$21,消耗中转!$F$10:$K$21))+_xlfn.XLOOKUP(0,消耗中转!$F$6:$K$6,_xlfn.XLOOKUP(E3346,消耗中转!$C$10:$C$21,消耗中转!$F$10:$K$21))))</f>
        <v>198000</v>
      </c>
      <c r="L3346" s="2" cm="1">
        <f t="array" ref="L3346">_xlfn.XLOOKUP(I3346,消耗中转!$E$25:$J$25,_xlfn.XLOOKUP(E3346,消耗中转!$C$29:$C$40,消耗中转!$E$29:$J$40))</f>
        <v>1.3</v>
      </c>
    </row>
    <row r="3347" spans="1:12" x14ac:dyDescent="0.15">
      <c r="A3347" s="27">
        <f t="shared" si="681"/>
        <v>601022111003</v>
      </c>
      <c r="B3347" s="27">
        <f t="shared" si="682"/>
        <v>601022111003</v>
      </c>
      <c r="C3347" s="2">
        <f t="shared" si="691"/>
        <v>6010221110</v>
      </c>
      <c r="D3347" s="4">
        <f>_xlfn.XLOOKUP(E3347,[1]战斗中转!$D$8:$D$19,[1]战斗中转!$F$8:$F$19)</f>
        <v>110</v>
      </c>
      <c r="E3347" s="2">
        <f t="shared" si="687"/>
        <v>10</v>
      </c>
      <c r="F3347" s="2">
        <f t="shared" si="690"/>
        <v>2</v>
      </c>
      <c r="G3347" s="2">
        <f t="shared" si="690"/>
        <v>2</v>
      </c>
      <c r="H3347" s="2">
        <f t="shared" si="690"/>
        <v>1</v>
      </c>
      <c r="I3347" s="2">
        <f t="shared" si="688"/>
        <v>3</v>
      </c>
      <c r="J3347" s="2" cm="1">
        <f t="array" ref="J3347">INT(_xlfn.XLOOKUP($E3347,消耗中转!$C$10:$C$21,_xlfn.XLOOKUP($I3347,消耗中转!$F$6:$K$6,消耗中转!$F$10:$K$21)))</f>
        <v>192000</v>
      </c>
      <c r="K3347" s="2" cm="1">
        <f t="array" ref="K3347">INT(IF(I3347=0,
_xlfn.XLOOKUP(0,消耗中转!$F$6:$K$6,_xlfn.XLOOKUP(E3347,消耗中转!$C$10:$C$21,消耗中转!$F$10:$K$21)),
_xlfn.XLOOKUP(I3347,消耗中转!$F$6:$K$6,_xlfn.XLOOKUP(E3347,消耗中转!$C$10:$C$21,消耗中转!$F$10:$K$21))+_xlfn.XLOOKUP(0,消耗中转!$F$6:$K$6,_xlfn.XLOOKUP(E3347,消耗中转!$C$10:$C$21,消耗中转!$F$10:$K$21))))</f>
        <v>198000</v>
      </c>
      <c r="L3347" s="2" cm="1">
        <f t="array" ref="L3347">_xlfn.XLOOKUP(I3347,消耗中转!$E$25:$J$25,_xlfn.XLOOKUP(E3347,消耗中转!$C$29:$C$40,消耗中转!$E$29:$J$40))</f>
        <v>1.3</v>
      </c>
    </row>
    <row r="3348" spans="1:12" x14ac:dyDescent="0.15">
      <c r="A3348" s="27">
        <f t="shared" si="681"/>
        <v>601022211003</v>
      </c>
      <c r="B3348" s="27">
        <f t="shared" si="682"/>
        <v>601022211003</v>
      </c>
      <c r="C3348" s="2">
        <f t="shared" si="691"/>
        <v>6010222110</v>
      </c>
      <c r="D3348" s="4">
        <f>_xlfn.XLOOKUP(E3348,[1]战斗中转!$D$8:$D$19,[1]战斗中转!$F$8:$F$19)</f>
        <v>110</v>
      </c>
      <c r="E3348" s="2">
        <f t="shared" si="687"/>
        <v>10</v>
      </c>
      <c r="F3348" s="2">
        <f t="shared" si="690"/>
        <v>2</v>
      </c>
      <c r="G3348" s="2">
        <f t="shared" si="690"/>
        <v>2</v>
      </c>
      <c r="H3348" s="2">
        <f t="shared" si="690"/>
        <v>2</v>
      </c>
      <c r="I3348" s="2">
        <f t="shared" si="688"/>
        <v>3</v>
      </c>
      <c r="J3348" s="2" cm="1">
        <f t="array" ref="J3348">INT(_xlfn.XLOOKUP($E3348,消耗中转!$C$10:$C$21,_xlfn.XLOOKUP($I3348,消耗中转!$F$6:$K$6,消耗中转!$F$10:$K$21)))</f>
        <v>192000</v>
      </c>
      <c r="K3348" s="2" cm="1">
        <f t="array" ref="K3348">INT(IF(I3348=0,
_xlfn.XLOOKUP(0,消耗中转!$F$6:$K$6,_xlfn.XLOOKUP(E3348,消耗中转!$C$10:$C$21,消耗中转!$F$10:$K$21)),
_xlfn.XLOOKUP(I3348,消耗中转!$F$6:$K$6,_xlfn.XLOOKUP(E3348,消耗中转!$C$10:$C$21,消耗中转!$F$10:$K$21))+_xlfn.XLOOKUP(0,消耗中转!$F$6:$K$6,_xlfn.XLOOKUP(E3348,消耗中转!$C$10:$C$21,消耗中转!$F$10:$K$21))))</f>
        <v>198000</v>
      </c>
      <c r="L3348" s="2" cm="1">
        <f t="array" ref="L3348">_xlfn.XLOOKUP(I3348,消耗中转!$E$25:$J$25,_xlfn.XLOOKUP(E3348,消耗中转!$C$29:$C$40,消耗中转!$E$29:$J$40))</f>
        <v>1.3</v>
      </c>
    </row>
    <row r="3349" spans="1:12" x14ac:dyDescent="0.15">
      <c r="A3349" s="27">
        <f t="shared" si="681"/>
        <v>601022311003</v>
      </c>
      <c r="B3349" s="27">
        <f t="shared" si="682"/>
        <v>601022311003</v>
      </c>
      <c r="C3349" s="2">
        <f t="shared" si="691"/>
        <v>6010223110</v>
      </c>
      <c r="D3349" s="4">
        <f>_xlfn.XLOOKUP(E3349,[1]战斗中转!$D$8:$D$19,[1]战斗中转!$F$8:$F$19)</f>
        <v>110</v>
      </c>
      <c r="E3349" s="2">
        <f t="shared" si="687"/>
        <v>10</v>
      </c>
      <c r="F3349" s="2">
        <f t="shared" si="690"/>
        <v>2</v>
      </c>
      <c r="G3349" s="2">
        <f t="shared" si="690"/>
        <v>2</v>
      </c>
      <c r="H3349" s="2">
        <f t="shared" si="690"/>
        <v>3</v>
      </c>
      <c r="I3349" s="2">
        <f t="shared" si="688"/>
        <v>3</v>
      </c>
      <c r="J3349" s="2" cm="1">
        <f t="array" ref="J3349">INT(_xlfn.XLOOKUP($E3349,消耗中转!$C$10:$C$21,_xlfn.XLOOKUP($I3349,消耗中转!$F$6:$K$6,消耗中转!$F$10:$K$21)))</f>
        <v>192000</v>
      </c>
      <c r="K3349" s="2" cm="1">
        <f t="array" ref="K3349">INT(IF(I3349=0,
_xlfn.XLOOKUP(0,消耗中转!$F$6:$K$6,_xlfn.XLOOKUP(E3349,消耗中转!$C$10:$C$21,消耗中转!$F$10:$K$21)),
_xlfn.XLOOKUP(I3349,消耗中转!$F$6:$K$6,_xlfn.XLOOKUP(E3349,消耗中转!$C$10:$C$21,消耗中转!$F$10:$K$21))+_xlfn.XLOOKUP(0,消耗中转!$F$6:$K$6,_xlfn.XLOOKUP(E3349,消耗中转!$C$10:$C$21,消耗中转!$F$10:$K$21))))</f>
        <v>198000</v>
      </c>
      <c r="L3349" s="2" cm="1">
        <f t="array" ref="L3349">_xlfn.XLOOKUP(I3349,消耗中转!$E$25:$J$25,_xlfn.XLOOKUP(E3349,消耗中转!$C$29:$C$40,消耗中转!$E$29:$J$40))</f>
        <v>1.3</v>
      </c>
    </row>
    <row r="3350" spans="1:12" x14ac:dyDescent="0.15">
      <c r="A3350" s="27">
        <f t="shared" si="681"/>
        <v>601022411003</v>
      </c>
      <c r="B3350" s="27">
        <f t="shared" si="682"/>
        <v>601022411003</v>
      </c>
      <c r="C3350" s="2">
        <f t="shared" si="691"/>
        <v>6010224110</v>
      </c>
      <c r="D3350" s="4">
        <f>_xlfn.XLOOKUP(E3350,[1]战斗中转!$D$8:$D$19,[1]战斗中转!$F$8:$F$19)</f>
        <v>110</v>
      </c>
      <c r="E3350" s="2">
        <f t="shared" si="687"/>
        <v>10</v>
      </c>
      <c r="F3350" s="2">
        <f t="shared" si="690"/>
        <v>2</v>
      </c>
      <c r="G3350" s="2">
        <f t="shared" si="690"/>
        <v>2</v>
      </c>
      <c r="H3350" s="2">
        <f t="shared" si="690"/>
        <v>4</v>
      </c>
      <c r="I3350" s="2">
        <f t="shared" si="688"/>
        <v>3</v>
      </c>
      <c r="J3350" s="2" cm="1">
        <f t="array" ref="J3350">INT(_xlfn.XLOOKUP($E3350,消耗中转!$C$10:$C$21,_xlfn.XLOOKUP($I3350,消耗中转!$F$6:$K$6,消耗中转!$F$10:$K$21)))</f>
        <v>192000</v>
      </c>
      <c r="K3350" s="2" cm="1">
        <f t="array" ref="K3350">INT(IF(I3350=0,
_xlfn.XLOOKUP(0,消耗中转!$F$6:$K$6,_xlfn.XLOOKUP(E3350,消耗中转!$C$10:$C$21,消耗中转!$F$10:$K$21)),
_xlfn.XLOOKUP(I3350,消耗中转!$F$6:$K$6,_xlfn.XLOOKUP(E3350,消耗中转!$C$10:$C$21,消耗中转!$F$10:$K$21))+_xlfn.XLOOKUP(0,消耗中转!$F$6:$K$6,_xlfn.XLOOKUP(E3350,消耗中转!$C$10:$C$21,消耗中转!$F$10:$K$21))))</f>
        <v>198000</v>
      </c>
      <c r="L3350" s="2" cm="1">
        <f t="array" ref="L3350">_xlfn.XLOOKUP(I3350,消耗中转!$E$25:$J$25,_xlfn.XLOOKUP(E3350,消耗中转!$C$29:$C$40,消耗中转!$E$29:$J$40))</f>
        <v>1.3</v>
      </c>
    </row>
    <row r="3351" spans="1:12" x14ac:dyDescent="0.15">
      <c r="A3351" s="27">
        <f t="shared" si="681"/>
        <v>601023111003</v>
      </c>
      <c r="B3351" s="27">
        <f t="shared" si="682"/>
        <v>601023111003</v>
      </c>
      <c r="C3351" s="2">
        <f t="shared" si="691"/>
        <v>6010231110</v>
      </c>
      <c r="D3351" s="4">
        <f>_xlfn.XLOOKUP(E3351,[1]战斗中转!$D$8:$D$19,[1]战斗中转!$F$8:$F$19)</f>
        <v>110</v>
      </c>
      <c r="E3351" s="2">
        <f t="shared" si="687"/>
        <v>10</v>
      </c>
      <c r="F3351" s="2">
        <f t="shared" si="690"/>
        <v>2</v>
      </c>
      <c r="G3351" s="2">
        <f t="shared" si="690"/>
        <v>3</v>
      </c>
      <c r="H3351" s="2">
        <f t="shared" si="690"/>
        <v>1</v>
      </c>
      <c r="I3351" s="2">
        <f t="shared" si="688"/>
        <v>3</v>
      </c>
      <c r="J3351" s="2" cm="1">
        <f t="array" ref="J3351">INT(_xlfn.XLOOKUP($E3351,消耗中转!$C$10:$C$21,_xlfn.XLOOKUP($I3351,消耗中转!$F$6:$K$6,消耗中转!$F$10:$K$21)))</f>
        <v>192000</v>
      </c>
      <c r="K3351" s="2" cm="1">
        <f t="array" ref="K3351">INT(IF(I3351=0,
_xlfn.XLOOKUP(0,消耗中转!$F$6:$K$6,_xlfn.XLOOKUP(E3351,消耗中转!$C$10:$C$21,消耗中转!$F$10:$K$21)),
_xlfn.XLOOKUP(I3351,消耗中转!$F$6:$K$6,_xlfn.XLOOKUP(E3351,消耗中转!$C$10:$C$21,消耗中转!$F$10:$K$21))+_xlfn.XLOOKUP(0,消耗中转!$F$6:$K$6,_xlfn.XLOOKUP(E3351,消耗中转!$C$10:$C$21,消耗中转!$F$10:$K$21))))</f>
        <v>198000</v>
      </c>
      <c r="L3351" s="2" cm="1">
        <f t="array" ref="L3351">_xlfn.XLOOKUP(I3351,消耗中转!$E$25:$J$25,_xlfn.XLOOKUP(E3351,消耗中转!$C$29:$C$40,消耗中转!$E$29:$J$40))</f>
        <v>1.3</v>
      </c>
    </row>
    <row r="3352" spans="1:12" x14ac:dyDescent="0.15">
      <c r="A3352" s="27">
        <f t="shared" si="681"/>
        <v>601023211003</v>
      </c>
      <c r="B3352" s="27">
        <f t="shared" si="682"/>
        <v>601023211003</v>
      </c>
      <c r="C3352" s="2">
        <f t="shared" si="691"/>
        <v>6010232110</v>
      </c>
      <c r="D3352" s="4">
        <f>_xlfn.XLOOKUP(E3352,[1]战斗中转!$D$8:$D$19,[1]战斗中转!$F$8:$F$19)</f>
        <v>110</v>
      </c>
      <c r="E3352" s="2">
        <f t="shared" si="687"/>
        <v>10</v>
      </c>
      <c r="F3352" s="2">
        <f t="shared" si="690"/>
        <v>2</v>
      </c>
      <c r="G3352" s="2">
        <f t="shared" si="690"/>
        <v>3</v>
      </c>
      <c r="H3352" s="2">
        <f t="shared" si="690"/>
        <v>2</v>
      </c>
      <c r="I3352" s="2">
        <f t="shared" si="688"/>
        <v>3</v>
      </c>
      <c r="J3352" s="2" cm="1">
        <f t="array" ref="J3352">INT(_xlfn.XLOOKUP($E3352,消耗中转!$C$10:$C$21,_xlfn.XLOOKUP($I3352,消耗中转!$F$6:$K$6,消耗中转!$F$10:$K$21)))</f>
        <v>192000</v>
      </c>
      <c r="K3352" s="2" cm="1">
        <f t="array" ref="K3352">INT(IF(I3352=0,
_xlfn.XLOOKUP(0,消耗中转!$F$6:$K$6,_xlfn.XLOOKUP(E3352,消耗中转!$C$10:$C$21,消耗中转!$F$10:$K$21)),
_xlfn.XLOOKUP(I3352,消耗中转!$F$6:$K$6,_xlfn.XLOOKUP(E3352,消耗中转!$C$10:$C$21,消耗中转!$F$10:$K$21))+_xlfn.XLOOKUP(0,消耗中转!$F$6:$K$6,_xlfn.XLOOKUP(E3352,消耗中转!$C$10:$C$21,消耗中转!$F$10:$K$21))))</f>
        <v>198000</v>
      </c>
      <c r="L3352" s="2" cm="1">
        <f t="array" ref="L3352">_xlfn.XLOOKUP(I3352,消耗中转!$E$25:$J$25,_xlfn.XLOOKUP(E3352,消耗中转!$C$29:$C$40,消耗中转!$E$29:$J$40))</f>
        <v>1.3</v>
      </c>
    </row>
    <row r="3353" spans="1:12" x14ac:dyDescent="0.15">
      <c r="A3353" s="27">
        <f t="shared" si="681"/>
        <v>601023311003</v>
      </c>
      <c r="B3353" s="27">
        <f t="shared" si="682"/>
        <v>601023311003</v>
      </c>
      <c r="C3353" s="2">
        <f t="shared" si="691"/>
        <v>6010233110</v>
      </c>
      <c r="D3353" s="4">
        <f>_xlfn.XLOOKUP(E3353,[1]战斗中转!$D$8:$D$19,[1]战斗中转!$F$8:$F$19)</f>
        <v>110</v>
      </c>
      <c r="E3353" s="2">
        <f t="shared" si="687"/>
        <v>10</v>
      </c>
      <c r="F3353" s="2">
        <f t="shared" si="690"/>
        <v>2</v>
      </c>
      <c r="G3353" s="2">
        <f t="shared" si="690"/>
        <v>3</v>
      </c>
      <c r="H3353" s="2">
        <f t="shared" si="690"/>
        <v>3</v>
      </c>
      <c r="I3353" s="2">
        <f t="shared" si="688"/>
        <v>3</v>
      </c>
      <c r="J3353" s="2" cm="1">
        <f t="array" ref="J3353">INT(_xlfn.XLOOKUP($E3353,消耗中转!$C$10:$C$21,_xlfn.XLOOKUP($I3353,消耗中转!$F$6:$K$6,消耗中转!$F$10:$K$21)))</f>
        <v>192000</v>
      </c>
      <c r="K3353" s="2" cm="1">
        <f t="array" ref="K3353">INT(IF(I3353=0,
_xlfn.XLOOKUP(0,消耗中转!$F$6:$K$6,_xlfn.XLOOKUP(E3353,消耗中转!$C$10:$C$21,消耗中转!$F$10:$K$21)),
_xlfn.XLOOKUP(I3353,消耗中转!$F$6:$K$6,_xlfn.XLOOKUP(E3353,消耗中转!$C$10:$C$21,消耗中转!$F$10:$K$21))+_xlfn.XLOOKUP(0,消耗中转!$F$6:$K$6,_xlfn.XLOOKUP(E3353,消耗中转!$C$10:$C$21,消耗中转!$F$10:$K$21))))</f>
        <v>198000</v>
      </c>
      <c r="L3353" s="2" cm="1">
        <f t="array" ref="L3353">_xlfn.XLOOKUP(I3353,消耗中转!$E$25:$J$25,_xlfn.XLOOKUP(E3353,消耗中转!$C$29:$C$40,消耗中转!$E$29:$J$40))</f>
        <v>1.3</v>
      </c>
    </row>
    <row r="3354" spans="1:12" x14ac:dyDescent="0.15">
      <c r="A3354" s="27">
        <f t="shared" si="681"/>
        <v>601023411003</v>
      </c>
      <c r="B3354" s="27">
        <f t="shared" si="682"/>
        <v>601023411003</v>
      </c>
      <c r="C3354" s="2">
        <f t="shared" si="691"/>
        <v>6010234110</v>
      </c>
      <c r="D3354" s="4">
        <f>_xlfn.XLOOKUP(E3354,[1]战斗中转!$D$8:$D$19,[1]战斗中转!$F$8:$F$19)</f>
        <v>110</v>
      </c>
      <c r="E3354" s="2">
        <f t="shared" si="687"/>
        <v>10</v>
      </c>
      <c r="F3354" s="2">
        <f t="shared" si="690"/>
        <v>2</v>
      </c>
      <c r="G3354" s="2">
        <f t="shared" si="690"/>
        <v>3</v>
      </c>
      <c r="H3354" s="2">
        <f t="shared" si="690"/>
        <v>4</v>
      </c>
      <c r="I3354" s="2">
        <f t="shared" si="688"/>
        <v>3</v>
      </c>
      <c r="J3354" s="2" cm="1">
        <f t="array" ref="J3354">INT(_xlfn.XLOOKUP($E3354,消耗中转!$C$10:$C$21,_xlfn.XLOOKUP($I3354,消耗中转!$F$6:$K$6,消耗中转!$F$10:$K$21)))</f>
        <v>192000</v>
      </c>
      <c r="K3354" s="2" cm="1">
        <f t="array" ref="K3354">INT(IF(I3354=0,
_xlfn.XLOOKUP(0,消耗中转!$F$6:$K$6,_xlfn.XLOOKUP(E3354,消耗中转!$C$10:$C$21,消耗中转!$F$10:$K$21)),
_xlfn.XLOOKUP(I3354,消耗中转!$F$6:$K$6,_xlfn.XLOOKUP(E3354,消耗中转!$C$10:$C$21,消耗中转!$F$10:$K$21))+_xlfn.XLOOKUP(0,消耗中转!$F$6:$K$6,_xlfn.XLOOKUP(E3354,消耗中转!$C$10:$C$21,消耗中转!$F$10:$K$21))))</f>
        <v>198000</v>
      </c>
      <c r="L3354" s="2" cm="1">
        <f t="array" ref="L3354">_xlfn.XLOOKUP(I3354,消耗中转!$E$25:$J$25,_xlfn.XLOOKUP(E3354,消耗中转!$C$29:$C$40,消耗中转!$E$29:$J$40))</f>
        <v>1.3</v>
      </c>
    </row>
    <row r="3355" spans="1:12" x14ac:dyDescent="0.15">
      <c r="A3355" s="27">
        <f t="shared" si="681"/>
        <v>601031111003</v>
      </c>
      <c r="B3355" s="27">
        <f t="shared" si="682"/>
        <v>601031111003</v>
      </c>
      <c r="C3355" s="2">
        <f t="shared" si="691"/>
        <v>6010311110</v>
      </c>
      <c r="D3355" s="4">
        <f>_xlfn.XLOOKUP(E3355,[1]战斗中转!$D$8:$D$19,[1]战斗中转!$F$8:$F$19)</f>
        <v>110</v>
      </c>
      <c r="E3355" s="2">
        <f t="shared" si="687"/>
        <v>10</v>
      </c>
      <c r="F3355" s="2">
        <f t="shared" si="690"/>
        <v>3</v>
      </c>
      <c r="G3355" s="2">
        <f t="shared" si="690"/>
        <v>1</v>
      </c>
      <c r="H3355" s="2">
        <f t="shared" si="690"/>
        <v>1</v>
      </c>
      <c r="I3355" s="2">
        <f t="shared" si="688"/>
        <v>3</v>
      </c>
      <c r="J3355" s="2" cm="1">
        <f t="array" ref="J3355">INT(_xlfn.XLOOKUP($E3355,消耗中转!$C$10:$C$21,_xlfn.XLOOKUP($I3355,消耗中转!$F$6:$K$6,消耗中转!$F$10:$K$21)))</f>
        <v>192000</v>
      </c>
      <c r="K3355" s="2" cm="1">
        <f t="array" ref="K3355">INT(IF(I3355=0,
_xlfn.XLOOKUP(0,消耗中转!$F$6:$K$6,_xlfn.XLOOKUP(E3355,消耗中转!$C$10:$C$21,消耗中转!$F$10:$K$21)),
_xlfn.XLOOKUP(I3355,消耗中转!$F$6:$K$6,_xlfn.XLOOKUP(E3355,消耗中转!$C$10:$C$21,消耗中转!$F$10:$K$21))+_xlfn.XLOOKUP(0,消耗中转!$F$6:$K$6,_xlfn.XLOOKUP(E3355,消耗中转!$C$10:$C$21,消耗中转!$F$10:$K$21))))</f>
        <v>198000</v>
      </c>
      <c r="L3355" s="2" cm="1">
        <f t="array" ref="L3355">_xlfn.XLOOKUP(I3355,消耗中转!$E$25:$J$25,_xlfn.XLOOKUP(E3355,消耗中转!$C$29:$C$40,消耗中转!$E$29:$J$40))</f>
        <v>1.3</v>
      </c>
    </row>
    <row r="3356" spans="1:12" x14ac:dyDescent="0.15">
      <c r="A3356" s="27">
        <f t="shared" ref="A3356:A3431" si="692">B3356</f>
        <v>601031211003</v>
      </c>
      <c r="B3356" s="27">
        <f t="shared" ref="B3356:B3431" si="693">C3356*100+I3356</f>
        <v>601031211003</v>
      </c>
      <c r="C3356" s="2">
        <f t="shared" si="691"/>
        <v>6010312110</v>
      </c>
      <c r="D3356" s="4">
        <f>_xlfn.XLOOKUP(E3356,[1]战斗中转!$D$8:$D$19,[1]战斗中转!$F$8:$F$19)</f>
        <v>110</v>
      </c>
      <c r="E3356" s="2">
        <f t="shared" si="687"/>
        <v>10</v>
      </c>
      <c r="F3356" s="2">
        <f t="shared" si="690"/>
        <v>3</v>
      </c>
      <c r="G3356" s="2">
        <f t="shared" si="690"/>
        <v>1</v>
      </c>
      <c r="H3356" s="2">
        <f t="shared" si="690"/>
        <v>2</v>
      </c>
      <c r="I3356" s="2">
        <f t="shared" si="688"/>
        <v>3</v>
      </c>
      <c r="J3356" s="2" cm="1">
        <f t="array" ref="J3356">INT(_xlfn.XLOOKUP($E3356,消耗中转!$C$10:$C$21,_xlfn.XLOOKUP($I3356,消耗中转!$F$6:$K$6,消耗中转!$F$10:$K$21)))</f>
        <v>192000</v>
      </c>
      <c r="K3356" s="2" cm="1">
        <f t="array" ref="K3356">INT(IF(I3356=0,
_xlfn.XLOOKUP(0,消耗中转!$F$6:$K$6,_xlfn.XLOOKUP(E3356,消耗中转!$C$10:$C$21,消耗中转!$F$10:$K$21)),
_xlfn.XLOOKUP(I3356,消耗中转!$F$6:$K$6,_xlfn.XLOOKUP(E3356,消耗中转!$C$10:$C$21,消耗中转!$F$10:$K$21))+_xlfn.XLOOKUP(0,消耗中转!$F$6:$K$6,_xlfn.XLOOKUP(E3356,消耗中转!$C$10:$C$21,消耗中转!$F$10:$K$21))))</f>
        <v>198000</v>
      </c>
      <c r="L3356" s="2" cm="1">
        <f t="array" ref="L3356">_xlfn.XLOOKUP(I3356,消耗中转!$E$25:$J$25,_xlfn.XLOOKUP(E3356,消耗中转!$C$29:$C$40,消耗中转!$E$29:$J$40))</f>
        <v>1.3</v>
      </c>
    </row>
    <row r="3357" spans="1:12" x14ac:dyDescent="0.15">
      <c r="A3357" s="27">
        <f t="shared" si="692"/>
        <v>601031311003</v>
      </c>
      <c r="B3357" s="27">
        <f t="shared" si="693"/>
        <v>601031311003</v>
      </c>
      <c r="C3357" s="2">
        <f t="shared" si="691"/>
        <v>6010313110</v>
      </c>
      <c r="D3357" s="4">
        <f>_xlfn.XLOOKUP(E3357,[1]战斗中转!$D$8:$D$19,[1]战斗中转!$F$8:$F$19)</f>
        <v>110</v>
      </c>
      <c r="E3357" s="2">
        <f t="shared" si="687"/>
        <v>10</v>
      </c>
      <c r="F3357" s="2">
        <f t="shared" si="690"/>
        <v>3</v>
      </c>
      <c r="G3357" s="2">
        <f t="shared" si="690"/>
        <v>1</v>
      </c>
      <c r="H3357" s="2">
        <f t="shared" si="690"/>
        <v>3</v>
      </c>
      <c r="I3357" s="2">
        <f t="shared" si="688"/>
        <v>3</v>
      </c>
      <c r="J3357" s="2" cm="1">
        <f t="array" ref="J3357">INT(_xlfn.XLOOKUP($E3357,消耗中转!$C$10:$C$21,_xlfn.XLOOKUP($I3357,消耗中转!$F$6:$K$6,消耗中转!$F$10:$K$21)))</f>
        <v>192000</v>
      </c>
      <c r="K3357" s="2" cm="1">
        <f t="array" ref="K3357">INT(IF(I3357=0,
_xlfn.XLOOKUP(0,消耗中转!$F$6:$K$6,_xlfn.XLOOKUP(E3357,消耗中转!$C$10:$C$21,消耗中转!$F$10:$K$21)),
_xlfn.XLOOKUP(I3357,消耗中转!$F$6:$K$6,_xlfn.XLOOKUP(E3357,消耗中转!$C$10:$C$21,消耗中转!$F$10:$K$21))+_xlfn.XLOOKUP(0,消耗中转!$F$6:$K$6,_xlfn.XLOOKUP(E3357,消耗中转!$C$10:$C$21,消耗中转!$F$10:$K$21))))</f>
        <v>198000</v>
      </c>
      <c r="L3357" s="2" cm="1">
        <f t="array" ref="L3357">_xlfn.XLOOKUP(I3357,消耗中转!$E$25:$J$25,_xlfn.XLOOKUP(E3357,消耗中转!$C$29:$C$40,消耗中转!$E$29:$J$40))</f>
        <v>1.3</v>
      </c>
    </row>
    <row r="3358" spans="1:12" x14ac:dyDescent="0.15">
      <c r="A3358" s="27">
        <f t="shared" si="692"/>
        <v>601031411003</v>
      </c>
      <c r="B3358" s="27">
        <f t="shared" si="693"/>
        <v>601031411003</v>
      </c>
      <c r="C3358" s="2">
        <f t="shared" si="691"/>
        <v>6010314110</v>
      </c>
      <c r="D3358" s="4">
        <f>_xlfn.XLOOKUP(E3358,[1]战斗中转!$D$8:$D$19,[1]战斗中转!$F$8:$F$19)</f>
        <v>110</v>
      </c>
      <c r="E3358" s="2">
        <f t="shared" si="687"/>
        <v>10</v>
      </c>
      <c r="F3358" s="2">
        <f t="shared" si="690"/>
        <v>3</v>
      </c>
      <c r="G3358" s="2">
        <f t="shared" si="690"/>
        <v>1</v>
      </c>
      <c r="H3358" s="2">
        <f t="shared" si="690"/>
        <v>4</v>
      </c>
      <c r="I3358" s="2">
        <f t="shared" si="688"/>
        <v>3</v>
      </c>
      <c r="J3358" s="2" cm="1">
        <f t="array" ref="J3358">INT(_xlfn.XLOOKUP($E3358,消耗中转!$C$10:$C$21,_xlfn.XLOOKUP($I3358,消耗中转!$F$6:$K$6,消耗中转!$F$10:$K$21)))</f>
        <v>192000</v>
      </c>
      <c r="K3358" s="2" cm="1">
        <f t="array" ref="K3358">INT(IF(I3358=0,
_xlfn.XLOOKUP(0,消耗中转!$F$6:$K$6,_xlfn.XLOOKUP(E3358,消耗中转!$C$10:$C$21,消耗中转!$F$10:$K$21)),
_xlfn.XLOOKUP(I3358,消耗中转!$F$6:$K$6,_xlfn.XLOOKUP(E3358,消耗中转!$C$10:$C$21,消耗中转!$F$10:$K$21))+_xlfn.XLOOKUP(0,消耗中转!$F$6:$K$6,_xlfn.XLOOKUP(E3358,消耗中转!$C$10:$C$21,消耗中转!$F$10:$K$21))))</f>
        <v>198000</v>
      </c>
      <c r="L3358" s="2" cm="1">
        <f t="array" ref="L3358">_xlfn.XLOOKUP(I3358,消耗中转!$E$25:$J$25,_xlfn.XLOOKUP(E3358,消耗中转!$C$29:$C$40,消耗中转!$E$29:$J$40))</f>
        <v>1.3</v>
      </c>
    </row>
    <row r="3359" spans="1:12" x14ac:dyDescent="0.15">
      <c r="A3359" s="27">
        <f t="shared" si="692"/>
        <v>601032111003</v>
      </c>
      <c r="B3359" s="27">
        <f t="shared" si="693"/>
        <v>601032111003</v>
      </c>
      <c r="C3359" s="2">
        <f t="shared" si="691"/>
        <v>6010321110</v>
      </c>
      <c r="D3359" s="4">
        <f>_xlfn.XLOOKUP(E3359,[1]战斗中转!$D$8:$D$19,[1]战斗中转!$F$8:$F$19)</f>
        <v>110</v>
      </c>
      <c r="E3359" s="2">
        <f t="shared" si="687"/>
        <v>10</v>
      </c>
      <c r="F3359" s="2">
        <f t="shared" si="690"/>
        <v>3</v>
      </c>
      <c r="G3359" s="2">
        <f t="shared" si="690"/>
        <v>2</v>
      </c>
      <c r="H3359" s="2">
        <f t="shared" si="690"/>
        <v>1</v>
      </c>
      <c r="I3359" s="2">
        <f t="shared" si="688"/>
        <v>3</v>
      </c>
      <c r="J3359" s="2" cm="1">
        <f t="array" ref="J3359">INT(_xlfn.XLOOKUP($E3359,消耗中转!$C$10:$C$21,_xlfn.XLOOKUP($I3359,消耗中转!$F$6:$K$6,消耗中转!$F$10:$K$21)))</f>
        <v>192000</v>
      </c>
      <c r="K3359" s="2" cm="1">
        <f t="array" ref="K3359">INT(IF(I3359=0,
_xlfn.XLOOKUP(0,消耗中转!$F$6:$K$6,_xlfn.XLOOKUP(E3359,消耗中转!$C$10:$C$21,消耗中转!$F$10:$K$21)),
_xlfn.XLOOKUP(I3359,消耗中转!$F$6:$K$6,_xlfn.XLOOKUP(E3359,消耗中转!$C$10:$C$21,消耗中转!$F$10:$K$21))+_xlfn.XLOOKUP(0,消耗中转!$F$6:$K$6,_xlfn.XLOOKUP(E3359,消耗中转!$C$10:$C$21,消耗中转!$F$10:$K$21))))</f>
        <v>198000</v>
      </c>
      <c r="L3359" s="2" cm="1">
        <f t="array" ref="L3359">_xlfn.XLOOKUP(I3359,消耗中转!$E$25:$J$25,_xlfn.XLOOKUP(E3359,消耗中转!$C$29:$C$40,消耗中转!$E$29:$J$40))</f>
        <v>1.3</v>
      </c>
    </row>
    <row r="3360" spans="1:12" x14ac:dyDescent="0.15">
      <c r="A3360" s="27">
        <f t="shared" si="692"/>
        <v>601032211003</v>
      </c>
      <c r="B3360" s="27">
        <f t="shared" si="693"/>
        <v>601032211003</v>
      </c>
      <c r="C3360" s="2">
        <f t="shared" si="691"/>
        <v>6010322110</v>
      </c>
      <c r="D3360" s="4">
        <f>_xlfn.XLOOKUP(E3360,[1]战斗中转!$D$8:$D$19,[1]战斗中转!$F$8:$F$19)</f>
        <v>110</v>
      </c>
      <c r="E3360" s="2">
        <f t="shared" si="687"/>
        <v>10</v>
      </c>
      <c r="F3360" s="2">
        <f t="shared" si="690"/>
        <v>3</v>
      </c>
      <c r="G3360" s="2">
        <f t="shared" si="690"/>
        <v>2</v>
      </c>
      <c r="H3360" s="2">
        <f t="shared" si="690"/>
        <v>2</v>
      </c>
      <c r="I3360" s="2">
        <f t="shared" si="688"/>
        <v>3</v>
      </c>
      <c r="J3360" s="2" cm="1">
        <f t="array" ref="J3360">INT(_xlfn.XLOOKUP($E3360,消耗中转!$C$10:$C$21,_xlfn.XLOOKUP($I3360,消耗中转!$F$6:$K$6,消耗中转!$F$10:$K$21)))</f>
        <v>192000</v>
      </c>
      <c r="K3360" s="2" cm="1">
        <f t="array" ref="K3360">INT(IF(I3360=0,
_xlfn.XLOOKUP(0,消耗中转!$F$6:$K$6,_xlfn.XLOOKUP(E3360,消耗中转!$C$10:$C$21,消耗中转!$F$10:$K$21)),
_xlfn.XLOOKUP(I3360,消耗中转!$F$6:$K$6,_xlfn.XLOOKUP(E3360,消耗中转!$C$10:$C$21,消耗中转!$F$10:$K$21))+_xlfn.XLOOKUP(0,消耗中转!$F$6:$K$6,_xlfn.XLOOKUP(E3360,消耗中转!$C$10:$C$21,消耗中转!$F$10:$K$21))))</f>
        <v>198000</v>
      </c>
      <c r="L3360" s="2" cm="1">
        <f t="array" ref="L3360">_xlfn.XLOOKUP(I3360,消耗中转!$E$25:$J$25,_xlfn.XLOOKUP(E3360,消耗中转!$C$29:$C$40,消耗中转!$E$29:$J$40))</f>
        <v>1.3</v>
      </c>
    </row>
    <row r="3361" spans="1:12" x14ac:dyDescent="0.15">
      <c r="A3361" s="27">
        <f t="shared" si="692"/>
        <v>601032311003</v>
      </c>
      <c r="B3361" s="27">
        <f t="shared" si="693"/>
        <v>601032311003</v>
      </c>
      <c r="C3361" s="2">
        <f t="shared" si="691"/>
        <v>6010323110</v>
      </c>
      <c r="D3361" s="4">
        <f>_xlfn.XLOOKUP(E3361,[1]战斗中转!$D$8:$D$19,[1]战斗中转!$F$8:$F$19)</f>
        <v>110</v>
      </c>
      <c r="E3361" s="2">
        <f t="shared" si="687"/>
        <v>10</v>
      </c>
      <c r="F3361" s="2">
        <f t="shared" si="690"/>
        <v>3</v>
      </c>
      <c r="G3361" s="2">
        <f t="shared" si="690"/>
        <v>2</v>
      </c>
      <c r="H3361" s="2">
        <f t="shared" si="690"/>
        <v>3</v>
      </c>
      <c r="I3361" s="2">
        <f t="shared" si="688"/>
        <v>3</v>
      </c>
      <c r="J3361" s="2" cm="1">
        <f t="array" ref="J3361">INT(_xlfn.XLOOKUP($E3361,消耗中转!$C$10:$C$21,_xlfn.XLOOKUP($I3361,消耗中转!$F$6:$K$6,消耗中转!$F$10:$K$21)))</f>
        <v>192000</v>
      </c>
      <c r="K3361" s="2" cm="1">
        <f t="array" ref="K3361">INT(IF(I3361=0,
_xlfn.XLOOKUP(0,消耗中转!$F$6:$K$6,_xlfn.XLOOKUP(E3361,消耗中转!$C$10:$C$21,消耗中转!$F$10:$K$21)),
_xlfn.XLOOKUP(I3361,消耗中转!$F$6:$K$6,_xlfn.XLOOKUP(E3361,消耗中转!$C$10:$C$21,消耗中转!$F$10:$K$21))+_xlfn.XLOOKUP(0,消耗中转!$F$6:$K$6,_xlfn.XLOOKUP(E3361,消耗中转!$C$10:$C$21,消耗中转!$F$10:$K$21))))</f>
        <v>198000</v>
      </c>
      <c r="L3361" s="2" cm="1">
        <f t="array" ref="L3361">_xlfn.XLOOKUP(I3361,消耗中转!$E$25:$J$25,_xlfn.XLOOKUP(E3361,消耗中转!$C$29:$C$40,消耗中转!$E$29:$J$40))</f>
        <v>1.3</v>
      </c>
    </row>
    <row r="3362" spans="1:12" x14ac:dyDescent="0.15">
      <c r="A3362" s="27">
        <f t="shared" si="692"/>
        <v>601032411003</v>
      </c>
      <c r="B3362" s="27">
        <f t="shared" si="693"/>
        <v>601032411003</v>
      </c>
      <c r="C3362" s="2">
        <f t="shared" si="691"/>
        <v>6010324110</v>
      </c>
      <c r="D3362" s="4">
        <f>_xlfn.XLOOKUP(E3362,[1]战斗中转!$D$8:$D$19,[1]战斗中转!$F$8:$F$19)</f>
        <v>110</v>
      </c>
      <c r="E3362" s="2">
        <f t="shared" si="687"/>
        <v>10</v>
      </c>
      <c r="F3362" s="2">
        <f t="shared" si="690"/>
        <v>3</v>
      </c>
      <c r="G3362" s="2">
        <f t="shared" si="690"/>
        <v>2</v>
      </c>
      <c r="H3362" s="2">
        <f t="shared" si="690"/>
        <v>4</v>
      </c>
      <c r="I3362" s="2">
        <f t="shared" si="688"/>
        <v>3</v>
      </c>
      <c r="J3362" s="2" cm="1">
        <f t="array" ref="J3362">INT(_xlfn.XLOOKUP($E3362,消耗中转!$C$10:$C$21,_xlfn.XLOOKUP($I3362,消耗中转!$F$6:$K$6,消耗中转!$F$10:$K$21)))</f>
        <v>192000</v>
      </c>
      <c r="K3362" s="2" cm="1">
        <f t="array" ref="K3362">INT(IF(I3362=0,
_xlfn.XLOOKUP(0,消耗中转!$F$6:$K$6,_xlfn.XLOOKUP(E3362,消耗中转!$C$10:$C$21,消耗中转!$F$10:$K$21)),
_xlfn.XLOOKUP(I3362,消耗中转!$F$6:$K$6,_xlfn.XLOOKUP(E3362,消耗中转!$C$10:$C$21,消耗中转!$F$10:$K$21))+_xlfn.XLOOKUP(0,消耗中转!$F$6:$K$6,_xlfn.XLOOKUP(E3362,消耗中转!$C$10:$C$21,消耗中转!$F$10:$K$21))))</f>
        <v>198000</v>
      </c>
      <c r="L3362" s="2" cm="1">
        <f t="array" ref="L3362">_xlfn.XLOOKUP(I3362,消耗中转!$E$25:$J$25,_xlfn.XLOOKUP(E3362,消耗中转!$C$29:$C$40,消耗中转!$E$29:$J$40))</f>
        <v>1.3</v>
      </c>
    </row>
    <row r="3363" spans="1:12" x14ac:dyDescent="0.15">
      <c r="A3363" s="27">
        <f t="shared" si="692"/>
        <v>601033111003</v>
      </c>
      <c r="B3363" s="27">
        <f t="shared" si="693"/>
        <v>601033111003</v>
      </c>
      <c r="C3363" s="2">
        <f t="shared" si="691"/>
        <v>6010331110</v>
      </c>
      <c r="D3363" s="4">
        <f>_xlfn.XLOOKUP(E3363,[1]战斗中转!$D$8:$D$19,[1]战斗中转!$F$8:$F$19)</f>
        <v>110</v>
      </c>
      <c r="E3363" s="2">
        <f t="shared" si="687"/>
        <v>10</v>
      </c>
      <c r="F3363" s="2">
        <f t="shared" ref="F3363:H3382" si="694">F3291</f>
        <v>3</v>
      </c>
      <c r="G3363" s="2">
        <f t="shared" si="694"/>
        <v>3</v>
      </c>
      <c r="H3363" s="2">
        <f t="shared" si="694"/>
        <v>1</v>
      </c>
      <c r="I3363" s="2">
        <f t="shared" si="688"/>
        <v>3</v>
      </c>
      <c r="J3363" s="2" cm="1">
        <f t="array" ref="J3363">INT(_xlfn.XLOOKUP($E3363,消耗中转!$C$10:$C$21,_xlfn.XLOOKUP($I3363,消耗中转!$F$6:$K$6,消耗中转!$F$10:$K$21)))</f>
        <v>192000</v>
      </c>
      <c r="K3363" s="2" cm="1">
        <f t="array" ref="K3363">INT(IF(I3363=0,
_xlfn.XLOOKUP(0,消耗中转!$F$6:$K$6,_xlfn.XLOOKUP(E3363,消耗中转!$C$10:$C$21,消耗中转!$F$10:$K$21)),
_xlfn.XLOOKUP(I3363,消耗中转!$F$6:$K$6,_xlfn.XLOOKUP(E3363,消耗中转!$C$10:$C$21,消耗中转!$F$10:$K$21))+_xlfn.XLOOKUP(0,消耗中转!$F$6:$K$6,_xlfn.XLOOKUP(E3363,消耗中转!$C$10:$C$21,消耗中转!$F$10:$K$21))))</f>
        <v>198000</v>
      </c>
      <c r="L3363" s="2" cm="1">
        <f t="array" ref="L3363">_xlfn.XLOOKUP(I3363,消耗中转!$E$25:$J$25,_xlfn.XLOOKUP(E3363,消耗中转!$C$29:$C$40,消耗中转!$E$29:$J$40))</f>
        <v>1.3</v>
      </c>
    </row>
    <row r="3364" spans="1:12" x14ac:dyDescent="0.15">
      <c r="A3364" s="27">
        <f t="shared" si="692"/>
        <v>601033211003</v>
      </c>
      <c r="B3364" s="27">
        <f t="shared" si="693"/>
        <v>601033211003</v>
      </c>
      <c r="C3364" s="2">
        <f t="shared" si="691"/>
        <v>6010332110</v>
      </c>
      <c r="D3364" s="4">
        <f>_xlfn.XLOOKUP(E3364,[1]战斗中转!$D$8:$D$19,[1]战斗中转!$F$8:$F$19)</f>
        <v>110</v>
      </c>
      <c r="E3364" s="2">
        <f t="shared" si="687"/>
        <v>10</v>
      </c>
      <c r="F3364" s="2">
        <f t="shared" si="694"/>
        <v>3</v>
      </c>
      <c r="G3364" s="2">
        <f t="shared" si="694"/>
        <v>3</v>
      </c>
      <c r="H3364" s="2">
        <f t="shared" si="694"/>
        <v>2</v>
      </c>
      <c r="I3364" s="2">
        <f t="shared" si="688"/>
        <v>3</v>
      </c>
      <c r="J3364" s="2" cm="1">
        <f t="array" ref="J3364">INT(_xlfn.XLOOKUP($E3364,消耗中转!$C$10:$C$21,_xlfn.XLOOKUP($I3364,消耗中转!$F$6:$K$6,消耗中转!$F$10:$K$21)))</f>
        <v>192000</v>
      </c>
      <c r="K3364" s="2" cm="1">
        <f t="array" ref="K3364">INT(IF(I3364=0,
_xlfn.XLOOKUP(0,消耗中转!$F$6:$K$6,_xlfn.XLOOKUP(E3364,消耗中转!$C$10:$C$21,消耗中转!$F$10:$K$21)),
_xlfn.XLOOKUP(I3364,消耗中转!$F$6:$K$6,_xlfn.XLOOKUP(E3364,消耗中转!$C$10:$C$21,消耗中转!$F$10:$K$21))+_xlfn.XLOOKUP(0,消耗中转!$F$6:$K$6,_xlfn.XLOOKUP(E3364,消耗中转!$C$10:$C$21,消耗中转!$F$10:$K$21))))</f>
        <v>198000</v>
      </c>
      <c r="L3364" s="2" cm="1">
        <f t="array" ref="L3364">_xlfn.XLOOKUP(I3364,消耗中转!$E$25:$J$25,_xlfn.XLOOKUP(E3364,消耗中转!$C$29:$C$40,消耗中转!$E$29:$J$40))</f>
        <v>1.3</v>
      </c>
    </row>
    <row r="3365" spans="1:12" x14ac:dyDescent="0.15">
      <c r="A3365" s="27">
        <f t="shared" si="692"/>
        <v>601033311003</v>
      </c>
      <c r="B3365" s="27">
        <f t="shared" si="693"/>
        <v>601033311003</v>
      </c>
      <c r="C3365" s="2">
        <f t="shared" si="691"/>
        <v>6010333110</v>
      </c>
      <c r="D3365" s="4">
        <f>_xlfn.XLOOKUP(E3365,[1]战斗中转!$D$8:$D$19,[1]战斗中转!$F$8:$F$19)</f>
        <v>110</v>
      </c>
      <c r="E3365" s="2">
        <f t="shared" si="687"/>
        <v>10</v>
      </c>
      <c r="F3365" s="2">
        <f t="shared" si="694"/>
        <v>3</v>
      </c>
      <c r="G3365" s="2">
        <f t="shared" si="694"/>
        <v>3</v>
      </c>
      <c r="H3365" s="2">
        <f t="shared" si="694"/>
        <v>3</v>
      </c>
      <c r="I3365" s="2">
        <f t="shared" si="688"/>
        <v>3</v>
      </c>
      <c r="J3365" s="2" cm="1">
        <f t="array" ref="J3365">INT(_xlfn.XLOOKUP($E3365,消耗中转!$C$10:$C$21,_xlfn.XLOOKUP($I3365,消耗中转!$F$6:$K$6,消耗中转!$F$10:$K$21)))</f>
        <v>192000</v>
      </c>
      <c r="K3365" s="2" cm="1">
        <f t="array" ref="K3365">INT(IF(I3365=0,
_xlfn.XLOOKUP(0,消耗中转!$F$6:$K$6,_xlfn.XLOOKUP(E3365,消耗中转!$C$10:$C$21,消耗中转!$F$10:$K$21)),
_xlfn.XLOOKUP(I3365,消耗中转!$F$6:$K$6,_xlfn.XLOOKUP(E3365,消耗中转!$C$10:$C$21,消耗中转!$F$10:$K$21))+_xlfn.XLOOKUP(0,消耗中转!$F$6:$K$6,_xlfn.XLOOKUP(E3365,消耗中转!$C$10:$C$21,消耗中转!$F$10:$K$21))))</f>
        <v>198000</v>
      </c>
      <c r="L3365" s="2" cm="1">
        <f t="array" ref="L3365">_xlfn.XLOOKUP(I3365,消耗中转!$E$25:$J$25,_xlfn.XLOOKUP(E3365,消耗中转!$C$29:$C$40,消耗中转!$E$29:$J$40))</f>
        <v>1.3</v>
      </c>
    </row>
    <row r="3366" spans="1:12" x14ac:dyDescent="0.15">
      <c r="A3366" s="27">
        <f t="shared" si="692"/>
        <v>601033411003</v>
      </c>
      <c r="B3366" s="27">
        <f t="shared" si="693"/>
        <v>601033411003</v>
      </c>
      <c r="C3366" s="2">
        <f t="shared" si="691"/>
        <v>6010334110</v>
      </c>
      <c r="D3366" s="4">
        <f>_xlfn.XLOOKUP(E3366,[1]战斗中转!$D$8:$D$19,[1]战斗中转!$F$8:$F$19)</f>
        <v>110</v>
      </c>
      <c r="E3366" s="2">
        <f t="shared" si="687"/>
        <v>10</v>
      </c>
      <c r="F3366" s="2">
        <f t="shared" si="694"/>
        <v>3</v>
      </c>
      <c r="G3366" s="2">
        <f t="shared" si="694"/>
        <v>3</v>
      </c>
      <c r="H3366" s="2">
        <f t="shared" si="694"/>
        <v>4</v>
      </c>
      <c r="I3366" s="2">
        <f t="shared" si="688"/>
        <v>3</v>
      </c>
      <c r="J3366" s="2" cm="1">
        <f t="array" ref="J3366">INT(_xlfn.XLOOKUP($E3366,消耗中转!$C$10:$C$21,_xlfn.XLOOKUP($I3366,消耗中转!$F$6:$K$6,消耗中转!$F$10:$K$21)))</f>
        <v>192000</v>
      </c>
      <c r="K3366" s="2" cm="1">
        <f t="array" ref="K3366">INT(IF(I3366=0,
_xlfn.XLOOKUP(0,消耗中转!$F$6:$K$6,_xlfn.XLOOKUP(E3366,消耗中转!$C$10:$C$21,消耗中转!$F$10:$K$21)),
_xlfn.XLOOKUP(I3366,消耗中转!$F$6:$K$6,_xlfn.XLOOKUP(E3366,消耗中转!$C$10:$C$21,消耗中转!$F$10:$K$21))+_xlfn.XLOOKUP(0,消耗中转!$F$6:$K$6,_xlfn.XLOOKUP(E3366,消耗中转!$C$10:$C$21,消耗中转!$F$10:$K$21))))</f>
        <v>198000</v>
      </c>
      <c r="L3366" s="2" cm="1">
        <f t="array" ref="L3366">_xlfn.XLOOKUP(I3366,消耗中转!$E$25:$J$25,_xlfn.XLOOKUP(E3366,消耗中转!$C$29:$C$40,消耗中转!$E$29:$J$40))</f>
        <v>1.3</v>
      </c>
    </row>
    <row r="3367" spans="1:12" x14ac:dyDescent="0.15">
      <c r="A3367" s="27">
        <f t="shared" si="692"/>
        <v>601041111003</v>
      </c>
      <c r="B3367" s="27">
        <f t="shared" si="693"/>
        <v>601041111003</v>
      </c>
      <c r="C3367" s="2">
        <f t="shared" si="691"/>
        <v>6010411110</v>
      </c>
      <c r="D3367" s="4">
        <f>_xlfn.XLOOKUP(E3367,[1]战斗中转!$D$8:$D$19,[1]战斗中转!$F$8:$F$19)</f>
        <v>110</v>
      </c>
      <c r="E3367" s="2">
        <f t="shared" si="687"/>
        <v>10</v>
      </c>
      <c r="F3367" s="2">
        <f t="shared" si="694"/>
        <v>4</v>
      </c>
      <c r="G3367" s="2">
        <f t="shared" si="694"/>
        <v>1</v>
      </c>
      <c r="H3367" s="2">
        <f t="shared" si="694"/>
        <v>1</v>
      </c>
      <c r="I3367" s="2">
        <f t="shared" si="688"/>
        <v>3</v>
      </c>
      <c r="J3367" s="2" cm="1">
        <f t="array" ref="J3367">INT(_xlfn.XLOOKUP($E3367,消耗中转!$C$10:$C$21,_xlfn.XLOOKUP($I3367,消耗中转!$F$6:$K$6,消耗中转!$F$10:$K$21)))</f>
        <v>192000</v>
      </c>
      <c r="K3367" s="2" cm="1">
        <f t="array" ref="K3367">INT(IF(I3367=0,
_xlfn.XLOOKUP(0,消耗中转!$F$6:$K$6,_xlfn.XLOOKUP(E3367,消耗中转!$C$10:$C$21,消耗中转!$F$10:$K$21)),
_xlfn.XLOOKUP(I3367,消耗中转!$F$6:$K$6,_xlfn.XLOOKUP(E3367,消耗中转!$C$10:$C$21,消耗中转!$F$10:$K$21))+_xlfn.XLOOKUP(0,消耗中转!$F$6:$K$6,_xlfn.XLOOKUP(E3367,消耗中转!$C$10:$C$21,消耗中转!$F$10:$K$21))))</f>
        <v>198000</v>
      </c>
      <c r="L3367" s="2" cm="1">
        <f t="array" ref="L3367">_xlfn.XLOOKUP(I3367,消耗中转!$E$25:$J$25,_xlfn.XLOOKUP(E3367,消耗中转!$C$29:$C$40,消耗中转!$E$29:$J$40))</f>
        <v>1.3</v>
      </c>
    </row>
    <row r="3368" spans="1:12" x14ac:dyDescent="0.15">
      <c r="A3368" s="27">
        <f t="shared" si="692"/>
        <v>601041211003</v>
      </c>
      <c r="B3368" s="27">
        <f t="shared" si="693"/>
        <v>601041211003</v>
      </c>
      <c r="C3368" s="2">
        <f t="shared" si="691"/>
        <v>6010412110</v>
      </c>
      <c r="D3368" s="4">
        <f>_xlfn.XLOOKUP(E3368,[1]战斗中转!$D$8:$D$19,[1]战斗中转!$F$8:$F$19)</f>
        <v>110</v>
      </c>
      <c r="E3368" s="2">
        <f t="shared" si="687"/>
        <v>10</v>
      </c>
      <c r="F3368" s="2">
        <f t="shared" si="694"/>
        <v>4</v>
      </c>
      <c r="G3368" s="2">
        <f t="shared" si="694"/>
        <v>1</v>
      </c>
      <c r="H3368" s="2">
        <f t="shared" si="694"/>
        <v>2</v>
      </c>
      <c r="I3368" s="2">
        <f t="shared" si="688"/>
        <v>3</v>
      </c>
      <c r="J3368" s="2" cm="1">
        <f t="array" ref="J3368">INT(_xlfn.XLOOKUP($E3368,消耗中转!$C$10:$C$21,_xlfn.XLOOKUP($I3368,消耗中转!$F$6:$K$6,消耗中转!$F$10:$K$21)))</f>
        <v>192000</v>
      </c>
      <c r="K3368" s="2" cm="1">
        <f t="array" ref="K3368">INT(IF(I3368=0,
_xlfn.XLOOKUP(0,消耗中转!$F$6:$K$6,_xlfn.XLOOKUP(E3368,消耗中转!$C$10:$C$21,消耗中转!$F$10:$K$21)),
_xlfn.XLOOKUP(I3368,消耗中转!$F$6:$K$6,_xlfn.XLOOKUP(E3368,消耗中转!$C$10:$C$21,消耗中转!$F$10:$K$21))+_xlfn.XLOOKUP(0,消耗中转!$F$6:$K$6,_xlfn.XLOOKUP(E3368,消耗中转!$C$10:$C$21,消耗中转!$F$10:$K$21))))</f>
        <v>198000</v>
      </c>
      <c r="L3368" s="2" cm="1">
        <f t="array" ref="L3368">_xlfn.XLOOKUP(I3368,消耗中转!$E$25:$J$25,_xlfn.XLOOKUP(E3368,消耗中转!$C$29:$C$40,消耗中转!$E$29:$J$40))</f>
        <v>1.3</v>
      </c>
    </row>
    <row r="3369" spans="1:12" x14ac:dyDescent="0.15">
      <c r="A3369" s="27">
        <f t="shared" si="692"/>
        <v>601041311003</v>
      </c>
      <c r="B3369" s="27">
        <f t="shared" si="693"/>
        <v>601041311003</v>
      </c>
      <c r="C3369" s="2">
        <f t="shared" si="691"/>
        <v>6010413110</v>
      </c>
      <c r="D3369" s="4">
        <f>_xlfn.XLOOKUP(E3369,[1]战斗中转!$D$8:$D$19,[1]战斗中转!$F$8:$F$19)</f>
        <v>110</v>
      </c>
      <c r="E3369" s="2">
        <f t="shared" si="687"/>
        <v>10</v>
      </c>
      <c r="F3369" s="2">
        <f t="shared" si="694"/>
        <v>4</v>
      </c>
      <c r="G3369" s="2">
        <f t="shared" si="694"/>
        <v>1</v>
      </c>
      <c r="H3369" s="2">
        <f t="shared" si="694"/>
        <v>3</v>
      </c>
      <c r="I3369" s="2">
        <f t="shared" si="688"/>
        <v>3</v>
      </c>
      <c r="J3369" s="2" cm="1">
        <f t="array" ref="J3369">INT(_xlfn.XLOOKUP($E3369,消耗中转!$C$10:$C$21,_xlfn.XLOOKUP($I3369,消耗中转!$F$6:$K$6,消耗中转!$F$10:$K$21)))</f>
        <v>192000</v>
      </c>
      <c r="K3369" s="2" cm="1">
        <f t="array" ref="K3369">INT(IF(I3369=0,
_xlfn.XLOOKUP(0,消耗中转!$F$6:$K$6,_xlfn.XLOOKUP(E3369,消耗中转!$C$10:$C$21,消耗中转!$F$10:$K$21)),
_xlfn.XLOOKUP(I3369,消耗中转!$F$6:$K$6,_xlfn.XLOOKUP(E3369,消耗中转!$C$10:$C$21,消耗中转!$F$10:$K$21))+_xlfn.XLOOKUP(0,消耗中转!$F$6:$K$6,_xlfn.XLOOKUP(E3369,消耗中转!$C$10:$C$21,消耗中转!$F$10:$K$21))))</f>
        <v>198000</v>
      </c>
      <c r="L3369" s="2" cm="1">
        <f t="array" ref="L3369">_xlfn.XLOOKUP(I3369,消耗中转!$E$25:$J$25,_xlfn.XLOOKUP(E3369,消耗中转!$C$29:$C$40,消耗中转!$E$29:$J$40))</f>
        <v>1.3</v>
      </c>
    </row>
    <row r="3370" spans="1:12" x14ac:dyDescent="0.15">
      <c r="A3370" s="27">
        <f t="shared" si="692"/>
        <v>601041411003</v>
      </c>
      <c r="B3370" s="27">
        <f t="shared" si="693"/>
        <v>601041411003</v>
      </c>
      <c r="C3370" s="2">
        <f t="shared" si="691"/>
        <v>6010414110</v>
      </c>
      <c r="D3370" s="4">
        <f>_xlfn.XLOOKUP(E3370,[1]战斗中转!$D$8:$D$19,[1]战斗中转!$F$8:$F$19)</f>
        <v>110</v>
      </c>
      <c r="E3370" s="2">
        <f t="shared" si="687"/>
        <v>10</v>
      </c>
      <c r="F3370" s="2">
        <f t="shared" si="694"/>
        <v>4</v>
      </c>
      <c r="G3370" s="2">
        <f t="shared" si="694"/>
        <v>1</v>
      </c>
      <c r="H3370" s="2">
        <f t="shared" si="694"/>
        <v>4</v>
      </c>
      <c r="I3370" s="2">
        <f t="shared" si="688"/>
        <v>3</v>
      </c>
      <c r="J3370" s="2" cm="1">
        <f t="array" ref="J3370">INT(_xlfn.XLOOKUP($E3370,消耗中转!$C$10:$C$21,_xlfn.XLOOKUP($I3370,消耗中转!$F$6:$K$6,消耗中转!$F$10:$K$21)))</f>
        <v>192000</v>
      </c>
      <c r="K3370" s="2" cm="1">
        <f t="array" ref="K3370">INT(IF(I3370=0,
_xlfn.XLOOKUP(0,消耗中转!$F$6:$K$6,_xlfn.XLOOKUP(E3370,消耗中转!$C$10:$C$21,消耗中转!$F$10:$K$21)),
_xlfn.XLOOKUP(I3370,消耗中转!$F$6:$K$6,_xlfn.XLOOKUP(E3370,消耗中转!$C$10:$C$21,消耗中转!$F$10:$K$21))+_xlfn.XLOOKUP(0,消耗中转!$F$6:$K$6,_xlfn.XLOOKUP(E3370,消耗中转!$C$10:$C$21,消耗中转!$F$10:$K$21))))</f>
        <v>198000</v>
      </c>
      <c r="L3370" s="2" cm="1">
        <f t="array" ref="L3370">_xlfn.XLOOKUP(I3370,消耗中转!$E$25:$J$25,_xlfn.XLOOKUP(E3370,消耗中转!$C$29:$C$40,消耗中转!$E$29:$J$40))</f>
        <v>1.3</v>
      </c>
    </row>
    <row r="3371" spans="1:12" x14ac:dyDescent="0.15">
      <c r="A3371" s="27">
        <f t="shared" si="692"/>
        <v>601042111003</v>
      </c>
      <c r="B3371" s="27">
        <f t="shared" si="693"/>
        <v>601042111003</v>
      </c>
      <c r="C3371" s="2">
        <f t="shared" si="691"/>
        <v>6010421110</v>
      </c>
      <c r="D3371" s="4">
        <f>_xlfn.XLOOKUP(E3371,[1]战斗中转!$D$8:$D$19,[1]战斗中转!$F$8:$F$19)</f>
        <v>110</v>
      </c>
      <c r="E3371" s="2">
        <f t="shared" si="687"/>
        <v>10</v>
      </c>
      <c r="F3371" s="2">
        <f t="shared" si="694"/>
        <v>4</v>
      </c>
      <c r="G3371" s="2">
        <f t="shared" si="694"/>
        <v>2</v>
      </c>
      <c r="H3371" s="2">
        <f t="shared" si="694"/>
        <v>1</v>
      </c>
      <c r="I3371" s="2">
        <f t="shared" si="688"/>
        <v>3</v>
      </c>
      <c r="J3371" s="2" cm="1">
        <f t="array" ref="J3371">INT(_xlfn.XLOOKUP($E3371,消耗中转!$C$10:$C$21,_xlfn.XLOOKUP($I3371,消耗中转!$F$6:$K$6,消耗中转!$F$10:$K$21)))</f>
        <v>192000</v>
      </c>
      <c r="K3371" s="2" cm="1">
        <f t="array" ref="K3371">INT(IF(I3371=0,
_xlfn.XLOOKUP(0,消耗中转!$F$6:$K$6,_xlfn.XLOOKUP(E3371,消耗中转!$C$10:$C$21,消耗中转!$F$10:$K$21)),
_xlfn.XLOOKUP(I3371,消耗中转!$F$6:$K$6,_xlfn.XLOOKUP(E3371,消耗中转!$C$10:$C$21,消耗中转!$F$10:$K$21))+_xlfn.XLOOKUP(0,消耗中转!$F$6:$K$6,_xlfn.XLOOKUP(E3371,消耗中转!$C$10:$C$21,消耗中转!$F$10:$K$21))))</f>
        <v>198000</v>
      </c>
      <c r="L3371" s="2" cm="1">
        <f t="array" ref="L3371">_xlfn.XLOOKUP(I3371,消耗中转!$E$25:$J$25,_xlfn.XLOOKUP(E3371,消耗中转!$C$29:$C$40,消耗中转!$E$29:$J$40))</f>
        <v>1.3</v>
      </c>
    </row>
    <row r="3372" spans="1:12" x14ac:dyDescent="0.15">
      <c r="A3372" s="27">
        <f t="shared" si="692"/>
        <v>601042211003</v>
      </c>
      <c r="B3372" s="27">
        <f t="shared" si="693"/>
        <v>601042211003</v>
      </c>
      <c r="C3372" s="2">
        <f t="shared" si="691"/>
        <v>6010422110</v>
      </c>
      <c r="D3372" s="4">
        <f>_xlfn.XLOOKUP(E3372,[1]战斗中转!$D$8:$D$19,[1]战斗中转!$F$8:$F$19)</f>
        <v>110</v>
      </c>
      <c r="E3372" s="2">
        <f t="shared" si="687"/>
        <v>10</v>
      </c>
      <c r="F3372" s="2">
        <f t="shared" si="694"/>
        <v>4</v>
      </c>
      <c r="G3372" s="2">
        <f t="shared" si="694"/>
        <v>2</v>
      </c>
      <c r="H3372" s="2">
        <f t="shared" si="694"/>
        <v>2</v>
      </c>
      <c r="I3372" s="2">
        <f t="shared" si="688"/>
        <v>3</v>
      </c>
      <c r="J3372" s="2" cm="1">
        <f t="array" ref="J3372">INT(_xlfn.XLOOKUP($E3372,消耗中转!$C$10:$C$21,_xlfn.XLOOKUP($I3372,消耗中转!$F$6:$K$6,消耗中转!$F$10:$K$21)))</f>
        <v>192000</v>
      </c>
      <c r="K3372" s="2" cm="1">
        <f t="array" ref="K3372">INT(IF(I3372=0,
_xlfn.XLOOKUP(0,消耗中转!$F$6:$K$6,_xlfn.XLOOKUP(E3372,消耗中转!$C$10:$C$21,消耗中转!$F$10:$K$21)),
_xlfn.XLOOKUP(I3372,消耗中转!$F$6:$K$6,_xlfn.XLOOKUP(E3372,消耗中转!$C$10:$C$21,消耗中转!$F$10:$K$21))+_xlfn.XLOOKUP(0,消耗中转!$F$6:$K$6,_xlfn.XLOOKUP(E3372,消耗中转!$C$10:$C$21,消耗中转!$F$10:$K$21))))</f>
        <v>198000</v>
      </c>
      <c r="L3372" s="2" cm="1">
        <f t="array" ref="L3372">_xlfn.XLOOKUP(I3372,消耗中转!$E$25:$J$25,_xlfn.XLOOKUP(E3372,消耗中转!$C$29:$C$40,消耗中转!$E$29:$J$40))</f>
        <v>1.3</v>
      </c>
    </row>
    <row r="3373" spans="1:12" x14ac:dyDescent="0.15">
      <c r="A3373" s="27">
        <f t="shared" si="692"/>
        <v>601042311003</v>
      </c>
      <c r="B3373" s="27">
        <f t="shared" si="693"/>
        <v>601042311003</v>
      </c>
      <c r="C3373" s="2">
        <f t="shared" si="691"/>
        <v>6010423110</v>
      </c>
      <c r="D3373" s="4">
        <f>_xlfn.XLOOKUP(E3373,[1]战斗中转!$D$8:$D$19,[1]战斗中转!$F$8:$F$19)</f>
        <v>110</v>
      </c>
      <c r="E3373" s="2">
        <f t="shared" si="687"/>
        <v>10</v>
      </c>
      <c r="F3373" s="2">
        <f t="shared" si="694"/>
        <v>4</v>
      </c>
      <c r="G3373" s="2">
        <f t="shared" si="694"/>
        <v>2</v>
      </c>
      <c r="H3373" s="2">
        <f t="shared" si="694"/>
        <v>3</v>
      </c>
      <c r="I3373" s="2">
        <f t="shared" si="688"/>
        <v>3</v>
      </c>
      <c r="J3373" s="2" cm="1">
        <f t="array" ref="J3373">INT(_xlfn.XLOOKUP($E3373,消耗中转!$C$10:$C$21,_xlfn.XLOOKUP($I3373,消耗中转!$F$6:$K$6,消耗中转!$F$10:$K$21)))</f>
        <v>192000</v>
      </c>
      <c r="K3373" s="2" cm="1">
        <f t="array" ref="K3373">INT(IF(I3373=0,
_xlfn.XLOOKUP(0,消耗中转!$F$6:$K$6,_xlfn.XLOOKUP(E3373,消耗中转!$C$10:$C$21,消耗中转!$F$10:$K$21)),
_xlfn.XLOOKUP(I3373,消耗中转!$F$6:$K$6,_xlfn.XLOOKUP(E3373,消耗中转!$C$10:$C$21,消耗中转!$F$10:$K$21))+_xlfn.XLOOKUP(0,消耗中转!$F$6:$K$6,_xlfn.XLOOKUP(E3373,消耗中转!$C$10:$C$21,消耗中转!$F$10:$K$21))))</f>
        <v>198000</v>
      </c>
      <c r="L3373" s="2" cm="1">
        <f t="array" ref="L3373">_xlfn.XLOOKUP(I3373,消耗中转!$E$25:$J$25,_xlfn.XLOOKUP(E3373,消耗中转!$C$29:$C$40,消耗中转!$E$29:$J$40))</f>
        <v>1.3</v>
      </c>
    </row>
    <row r="3374" spans="1:12" x14ac:dyDescent="0.15">
      <c r="A3374" s="27">
        <f t="shared" si="692"/>
        <v>601042411003</v>
      </c>
      <c r="B3374" s="27">
        <f t="shared" si="693"/>
        <v>601042411003</v>
      </c>
      <c r="C3374" s="2">
        <f t="shared" si="691"/>
        <v>6010424110</v>
      </c>
      <c r="D3374" s="4">
        <f>_xlfn.XLOOKUP(E3374,[1]战斗中转!$D$8:$D$19,[1]战斗中转!$F$8:$F$19)</f>
        <v>110</v>
      </c>
      <c r="E3374" s="2">
        <f t="shared" si="687"/>
        <v>10</v>
      </c>
      <c r="F3374" s="2">
        <f t="shared" si="694"/>
        <v>4</v>
      </c>
      <c r="G3374" s="2">
        <f t="shared" si="694"/>
        <v>2</v>
      </c>
      <c r="H3374" s="2">
        <f t="shared" si="694"/>
        <v>4</v>
      </c>
      <c r="I3374" s="2">
        <f t="shared" si="688"/>
        <v>3</v>
      </c>
      <c r="J3374" s="2" cm="1">
        <f t="array" ref="J3374">INT(_xlfn.XLOOKUP($E3374,消耗中转!$C$10:$C$21,_xlfn.XLOOKUP($I3374,消耗中转!$F$6:$K$6,消耗中转!$F$10:$K$21)))</f>
        <v>192000</v>
      </c>
      <c r="K3374" s="2" cm="1">
        <f t="array" ref="K3374">INT(IF(I3374=0,
_xlfn.XLOOKUP(0,消耗中转!$F$6:$K$6,_xlfn.XLOOKUP(E3374,消耗中转!$C$10:$C$21,消耗中转!$F$10:$K$21)),
_xlfn.XLOOKUP(I3374,消耗中转!$F$6:$K$6,_xlfn.XLOOKUP(E3374,消耗中转!$C$10:$C$21,消耗中转!$F$10:$K$21))+_xlfn.XLOOKUP(0,消耗中转!$F$6:$K$6,_xlfn.XLOOKUP(E3374,消耗中转!$C$10:$C$21,消耗中转!$F$10:$K$21))))</f>
        <v>198000</v>
      </c>
      <c r="L3374" s="2" cm="1">
        <f t="array" ref="L3374">_xlfn.XLOOKUP(I3374,消耗中转!$E$25:$J$25,_xlfn.XLOOKUP(E3374,消耗中转!$C$29:$C$40,消耗中转!$E$29:$J$40))</f>
        <v>1.3</v>
      </c>
    </row>
    <row r="3375" spans="1:12" x14ac:dyDescent="0.15">
      <c r="A3375" s="27">
        <f t="shared" si="692"/>
        <v>601043111003</v>
      </c>
      <c r="B3375" s="27">
        <f t="shared" si="693"/>
        <v>601043111003</v>
      </c>
      <c r="C3375" s="2">
        <f t="shared" si="691"/>
        <v>6010431110</v>
      </c>
      <c r="D3375" s="4">
        <f>_xlfn.XLOOKUP(E3375,[1]战斗中转!$D$8:$D$19,[1]战斗中转!$F$8:$F$19)</f>
        <v>110</v>
      </c>
      <c r="E3375" s="2">
        <f t="shared" si="687"/>
        <v>10</v>
      </c>
      <c r="F3375" s="2">
        <f t="shared" si="694"/>
        <v>4</v>
      </c>
      <c r="G3375" s="2">
        <f t="shared" si="694"/>
        <v>3</v>
      </c>
      <c r="H3375" s="2">
        <f t="shared" si="694"/>
        <v>1</v>
      </c>
      <c r="I3375" s="2">
        <f t="shared" si="688"/>
        <v>3</v>
      </c>
      <c r="J3375" s="2" cm="1">
        <f t="array" ref="J3375">INT(_xlfn.XLOOKUP($E3375,消耗中转!$C$10:$C$21,_xlfn.XLOOKUP($I3375,消耗中转!$F$6:$K$6,消耗中转!$F$10:$K$21)))</f>
        <v>192000</v>
      </c>
      <c r="K3375" s="2" cm="1">
        <f t="array" ref="K3375">INT(IF(I3375=0,
_xlfn.XLOOKUP(0,消耗中转!$F$6:$K$6,_xlfn.XLOOKUP(E3375,消耗中转!$C$10:$C$21,消耗中转!$F$10:$K$21)),
_xlfn.XLOOKUP(I3375,消耗中转!$F$6:$K$6,_xlfn.XLOOKUP(E3375,消耗中转!$C$10:$C$21,消耗中转!$F$10:$K$21))+_xlfn.XLOOKUP(0,消耗中转!$F$6:$K$6,_xlfn.XLOOKUP(E3375,消耗中转!$C$10:$C$21,消耗中转!$F$10:$K$21))))</f>
        <v>198000</v>
      </c>
      <c r="L3375" s="2" cm="1">
        <f t="array" ref="L3375">_xlfn.XLOOKUP(I3375,消耗中转!$E$25:$J$25,_xlfn.XLOOKUP(E3375,消耗中转!$C$29:$C$40,消耗中转!$E$29:$J$40))</f>
        <v>1.3</v>
      </c>
    </row>
    <row r="3376" spans="1:12" x14ac:dyDescent="0.15">
      <c r="A3376" s="27">
        <f t="shared" si="692"/>
        <v>601043211003</v>
      </c>
      <c r="B3376" s="27">
        <f t="shared" si="693"/>
        <v>601043211003</v>
      </c>
      <c r="C3376" s="2">
        <f t="shared" si="691"/>
        <v>6010432110</v>
      </c>
      <c r="D3376" s="4">
        <f>_xlfn.XLOOKUP(E3376,[1]战斗中转!$D$8:$D$19,[1]战斗中转!$F$8:$F$19)</f>
        <v>110</v>
      </c>
      <c r="E3376" s="2">
        <f t="shared" si="687"/>
        <v>10</v>
      </c>
      <c r="F3376" s="2">
        <f t="shared" si="694"/>
        <v>4</v>
      </c>
      <c r="G3376" s="2">
        <f t="shared" si="694"/>
        <v>3</v>
      </c>
      <c r="H3376" s="2">
        <f t="shared" si="694"/>
        <v>2</v>
      </c>
      <c r="I3376" s="2">
        <f t="shared" si="688"/>
        <v>3</v>
      </c>
      <c r="J3376" s="2" cm="1">
        <f t="array" ref="J3376">INT(_xlfn.XLOOKUP($E3376,消耗中转!$C$10:$C$21,_xlfn.XLOOKUP($I3376,消耗中转!$F$6:$K$6,消耗中转!$F$10:$K$21)))</f>
        <v>192000</v>
      </c>
      <c r="K3376" s="2" cm="1">
        <f t="array" ref="K3376">INT(IF(I3376=0,
_xlfn.XLOOKUP(0,消耗中转!$F$6:$K$6,_xlfn.XLOOKUP(E3376,消耗中转!$C$10:$C$21,消耗中转!$F$10:$K$21)),
_xlfn.XLOOKUP(I3376,消耗中转!$F$6:$K$6,_xlfn.XLOOKUP(E3376,消耗中转!$C$10:$C$21,消耗中转!$F$10:$K$21))+_xlfn.XLOOKUP(0,消耗中转!$F$6:$K$6,_xlfn.XLOOKUP(E3376,消耗中转!$C$10:$C$21,消耗中转!$F$10:$K$21))))</f>
        <v>198000</v>
      </c>
      <c r="L3376" s="2" cm="1">
        <f t="array" ref="L3376">_xlfn.XLOOKUP(I3376,消耗中转!$E$25:$J$25,_xlfn.XLOOKUP(E3376,消耗中转!$C$29:$C$40,消耗中转!$E$29:$J$40))</f>
        <v>1.3</v>
      </c>
    </row>
    <row r="3377" spans="1:12" x14ac:dyDescent="0.15">
      <c r="A3377" s="27">
        <f t="shared" si="692"/>
        <v>601043311003</v>
      </c>
      <c r="B3377" s="27">
        <f t="shared" si="693"/>
        <v>601043311003</v>
      </c>
      <c r="C3377" s="2">
        <f t="shared" si="691"/>
        <v>6010433110</v>
      </c>
      <c r="D3377" s="4">
        <f>_xlfn.XLOOKUP(E3377,[1]战斗中转!$D$8:$D$19,[1]战斗中转!$F$8:$F$19)</f>
        <v>110</v>
      </c>
      <c r="E3377" s="2">
        <f t="shared" si="687"/>
        <v>10</v>
      </c>
      <c r="F3377" s="2">
        <f t="shared" si="694"/>
        <v>4</v>
      </c>
      <c r="G3377" s="2">
        <f t="shared" si="694"/>
        <v>3</v>
      </c>
      <c r="H3377" s="2">
        <f t="shared" si="694"/>
        <v>3</v>
      </c>
      <c r="I3377" s="2">
        <f t="shared" si="688"/>
        <v>3</v>
      </c>
      <c r="J3377" s="2" cm="1">
        <f t="array" ref="J3377">INT(_xlfn.XLOOKUP($E3377,消耗中转!$C$10:$C$21,_xlfn.XLOOKUP($I3377,消耗中转!$F$6:$K$6,消耗中转!$F$10:$K$21)))</f>
        <v>192000</v>
      </c>
      <c r="K3377" s="2" cm="1">
        <f t="array" ref="K3377">INT(IF(I3377=0,
_xlfn.XLOOKUP(0,消耗中转!$F$6:$K$6,_xlfn.XLOOKUP(E3377,消耗中转!$C$10:$C$21,消耗中转!$F$10:$K$21)),
_xlfn.XLOOKUP(I3377,消耗中转!$F$6:$K$6,_xlfn.XLOOKUP(E3377,消耗中转!$C$10:$C$21,消耗中转!$F$10:$K$21))+_xlfn.XLOOKUP(0,消耗中转!$F$6:$K$6,_xlfn.XLOOKUP(E3377,消耗中转!$C$10:$C$21,消耗中转!$F$10:$K$21))))</f>
        <v>198000</v>
      </c>
      <c r="L3377" s="2" cm="1">
        <f t="array" ref="L3377">_xlfn.XLOOKUP(I3377,消耗中转!$E$25:$J$25,_xlfn.XLOOKUP(E3377,消耗中转!$C$29:$C$40,消耗中转!$E$29:$J$40))</f>
        <v>1.3</v>
      </c>
    </row>
    <row r="3378" spans="1:12" x14ac:dyDescent="0.15">
      <c r="A3378" s="27">
        <f t="shared" si="692"/>
        <v>601043411003</v>
      </c>
      <c r="B3378" s="27">
        <f t="shared" si="693"/>
        <v>601043411003</v>
      </c>
      <c r="C3378" s="2">
        <f t="shared" si="691"/>
        <v>6010434110</v>
      </c>
      <c r="D3378" s="4">
        <f>_xlfn.XLOOKUP(E3378,[1]战斗中转!$D$8:$D$19,[1]战斗中转!$F$8:$F$19)</f>
        <v>110</v>
      </c>
      <c r="E3378" s="2">
        <f t="shared" si="687"/>
        <v>10</v>
      </c>
      <c r="F3378" s="2">
        <f t="shared" si="694"/>
        <v>4</v>
      </c>
      <c r="G3378" s="2">
        <f t="shared" si="694"/>
        <v>3</v>
      </c>
      <c r="H3378" s="2">
        <f t="shared" si="694"/>
        <v>4</v>
      </c>
      <c r="I3378" s="2">
        <f t="shared" si="688"/>
        <v>3</v>
      </c>
      <c r="J3378" s="2" cm="1">
        <f t="array" ref="J3378">INT(_xlfn.XLOOKUP($E3378,消耗中转!$C$10:$C$21,_xlfn.XLOOKUP($I3378,消耗中转!$F$6:$K$6,消耗中转!$F$10:$K$21)))</f>
        <v>192000</v>
      </c>
      <c r="K3378" s="2" cm="1">
        <f t="array" ref="K3378">INT(IF(I3378=0,
_xlfn.XLOOKUP(0,消耗中转!$F$6:$K$6,_xlfn.XLOOKUP(E3378,消耗中转!$C$10:$C$21,消耗中转!$F$10:$K$21)),
_xlfn.XLOOKUP(I3378,消耗中转!$F$6:$K$6,_xlfn.XLOOKUP(E3378,消耗中转!$C$10:$C$21,消耗中转!$F$10:$K$21))+_xlfn.XLOOKUP(0,消耗中转!$F$6:$K$6,_xlfn.XLOOKUP(E3378,消耗中转!$C$10:$C$21,消耗中转!$F$10:$K$21))))</f>
        <v>198000</v>
      </c>
      <c r="L3378" s="2" cm="1">
        <f t="array" ref="L3378">_xlfn.XLOOKUP(I3378,消耗中转!$E$25:$J$25,_xlfn.XLOOKUP(E3378,消耗中转!$C$29:$C$40,消耗中转!$E$29:$J$40))</f>
        <v>1.3</v>
      </c>
    </row>
    <row r="3379" spans="1:12" x14ac:dyDescent="0.15">
      <c r="A3379" s="27">
        <f t="shared" si="692"/>
        <v>601091111003</v>
      </c>
      <c r="B3379" s="27">
        <f t="shared" si="693"/>
        <v>601091111003</v>
      </c>
      <c r="C3379" s="2">
        <f t="shared" si="691"/>
        <v>6010911110</v>
      </c>
      <c r="D3379" s="4">
        <f>_xlfn.XLOOKUP(E3379,[1]战斗中转!$D$8:$D$19,[1]战斗中转!$F$8:$F$19)</f>
        <v>110</v>
      </c>
      <c r="E3379" s="2">
        <f t="shared" si="687"/>
        <v>10</v>
      </c>
      <c r="F3379" s="2">
        <f t="shared" si="694"/>
        <v>100</v>
      </c>
      <c r="G3379" s="2">
        <f t="shared" si="694"/>
        <v>1</v>
      </c>
      <c r="H3379" s="2">
        <f t="shared" si="694"/>
        <v>1</v>
      </c>
      <c r="I3379" s="2">
        <f t="shared" si="688"/>
        <v>3</v>
      </c>
      <c r="J3379" s="2" cm="1">
        <f t="array" ref="J3379">INT(_xlfn.XLOOKUP($E3379,消耗中转!$C$10:$C$21,_xlfn.XLOOKUP($I3379,消耗中转!$F$6:$K$6,消耗中转!$F$10:$K$21)))</f>
        <v>192000</v>
      </c>
      <c r="K3379" s="2" cm="1">
        <f t="array" ref="K3379">INT(IF(I3379=0,
_xlfn.XLOOKUP(0,消耗中转!$F$6:$K$6,_xlfn.XLOOKUP(E3379,消耗中转!$C$10:$C$21,消耗中转!$F$10:$K$21)),
_xlfn.XLOOKUP(I3379,消耗中转!$F$6:$K$6,_xlfn.XLOOKUP(E3379,消耗中转!$C$10:$C$21,消耗中转!$F$10:$K$21))+_xlfn.XLOOKUP(0,消耗中转!$F$6:$K$6,_xlfn.XLOOKUP(E3379,消耗中转!$C$10:$C$21,消耗中转!$F$10:$K$21))))</f>
        <v>198000</v>
      </c>
      <c r="L3379" s="2" cm="1">
        <f t="array" ref="L3379">_xlfn.XLOOKUP(I3379,消耗中转!$E$25:$J$25,_xlfn.XLOOKUP(E3379,消耗中转!$C$29:$C$40,消耗中转!$E$29:$J$40))</f>
        <v>1.3</v>
      </c>
    </row>
    <row r="3380" spans="1:12" x14ac:dyDescent="0.15">
      <c r="A3380" s="27">
        <f t="shared" si="692"/>
        <v>601091211003</v>
      </c>
      <c r="B3380" s="27">
        <f t="shared" si="693"/>
        <v>601091211003</v>
      </c>
      <c r="C3380" s="2">
        <f t="shared" si="691"/>
        <v>6010912110</v>
      </c>
      <c r="D3380" s="4">
        <f>_xlfn.XLOOKUP(E3380,[1]战斗中转!$D$8:$D$19,[1]战斗中转!$F$8:$F$19)</f>
        <v>110</v>
      </c>
      <c r="E3380" s="2">
        <f t="shared" si="687"/>
        <v>10</v>
      </c>
      <c r="F3380" s="2">
        <f t="shared" si="694"/>
        <v>100</v>
      </c>
      <c r="G3380" s="2">
        <f t="shared" si="694"/>
        <v>1</v>
      </c>
      <c r="H3380" s="2">
        <f t="shared" si="694"/>
        <v>2</v>
      </c>
      <c r="I3380" s="2">
        <f t="shared" si="688"/>
        <v>3</v>
      </c>
      <c r="J3380" s="2" cm="1">
        <f t="array" ref="J3380">INT(_xlfn.XLOOKUP($E3380,消耗中转!$C$10:$C$21,_xlfn.XLOOKUP($I3380,消耗中转!$F$6:$K$6,消耗中转!$F$10:$K$21)))</f>
        <v>192000</v>
      </c>
      <c r="K3380" s="2" cm="1">
        <f t="array" ref="K3380">INT(IF(I3380=0,
_xlfn.XLOOKUP(0,消耗中转!$F$6:$K$6,_xlfn.XLOOKUP(E3380,消耗中转!$C$10:$C$21,消耗中转!$F$10:$K$21)),
_xlfn.XLOOKUP(I3380,消耗中转!$F$6:$K$6,_xlfn.XLOOKUP(E3380,消耗中转!$C$10:$C$21,消耗中转!$F$10:$K$21))+_xlfn.XLOOKUP(0,消耗中转!$F$6:$K$6,_xlfn.XLOOKUP(E3380,消耗中转!$C$10:$C$21,消耗中转!$F$10:$K$21))))</f>
        <v>198000</v>
      </c>
      <c r="L3380" s="2" cm="1">
        <f t="array" ref="L3380">_xlfn.XLOOKUP(I3380,消耗中转!$E$25:$J$25,_xlfn.XLOOKUP(E3380,消耗中转!$C$29:$C$40,消耗中转!$E$29:$J$40))</f>
        <v>1.3</v>
      </c>
    </row>
    <row r="3381" spans="1:12" x14ac:dyDescent="0.15">
      <c r="A3381" s="27">
        <f t="shared" si="692"/>
        <v>601091311003</v>
      </c>
      <c r="B3381" s="27">
        <f t="shared" si="693"/>
        <v>601091311003</v>
      </c>
      <c r="C3381" s="2">
        <f t="shared" si="691"/>
        <v>6010913110</v>
      </c>
      <c r="D3381" s="4">
        <f>_xlfn.XLOOKUP(E3381,[1]战斗中转!$D$8:$D$19,[1]战斗中转!$F$8:$F$19)</f>
        <v>110</v>
      </c>
      <c r="E3381" s="2">
        <f t="shared" si="687"/>
        <v>10</v>
      </c>
      <c r="F3381" s="2">
        <f t="shared" si="694"/>
        <v>100</v>
      </c>
      <c r="G3381" s="2">
        <f t="shared" si="694"/>
        <v>1</v>
      </c>
      <c r="H3381" s="2">
        <f t="shared" si="694"/>
        <v>3</v>
      </c>
      <c r="I3381" s="2">
        <f t="shared" si="688"/>
        <v>3</v>
      </c>
      <c r="J3381" s="2" cm="1">
        <f t="array" ref="J3381">INT(_xlfn.XLOOKUP($E3381,消耗中转!$C$10:$C$21,_xlfn.XLOOKUP($I3381,消耗中转!$F$6:$K$6,消耗中转!$F$10:$K$21)))</f>
        <v>192000</v>
      </c>
      <c r="K3381" s="2" cm="1">
        <f t="array" ref="K3381">INT(IF(I3381=0,
_xlfn.XLOOKUP(0,消耗中转!$F$6:$K$6,_xlfn.XLOOKUP(E3381,消耗中转!$C$10:$C$21,消耗中转!$F$10:$K$21)),
_xlfn.XLOOKUP(I3381,消耗中转!$F$6:$K$6,_xlfn.XLOOKUP(E3381,消耗中转!$C$10:$C$21,消耗中转!$F$10:$K$21))+_xlfn.XLOOKUP(0,消耗中转!$F$6:$K$6,_xlfn.XLOOKUP(E3381,消耗中转!$C$10:$C$21,消耗中转!$F$10:$K$21))))</f>
        <v>198000</v>
      </c>
      <c r="L3381" s="2" cm="1">
        <f t="array" ref="L3381">_xlfn.XLOOKUP(I3381,消耗中转!$E$25:$J$25,_xlfn.XLOOKUP(E3381,消耗中转!$C$29:$C$40,消耗中转!$E$29:$J$40))</f>
        <v>1.3</v>
      </c>
    </row>
    <row r="3382" spans="1:12" x14ac:dyDescent="0.15">
      <c r="A3382" s="27">
        <f t="shared" si="692"/>
        <v>601091411003</v>
      </c>
      <c r="B3382" s="27">
        <f t="shared" si="693"/>
        <v>601091411003</v>
      </c>
      <c r="C3382" s="2">
        <f t="shared" si="691"/>
        <v>6010914110</v>
      </c>
      <c r="D3382" s="4">
        <f>_xlfn.XLOOKUP(E3382,[1]战斗中转!$D$8:$D$19,[1]战斗中转!$F$8:$F$19)</f>
        <v>110</v>
      </c>
      <c r="E3382" s="2">
        <f t="shared" si="687"/>
        <v>10</v>
      </c>
      <c r="F3382" s="2">
        <f t="shared" si="694"/>
        <v>100</v>
      </c>
      <c r="G3382" s="2">
        <f t="shared" si="694"/>
        <v>1</v>
      </c>
      <c r="H3382" s="2">
        <f t="shared" si="694"/>
        <v>4</v>
      </c>
      <c r="I3382" s="2">
        <f t="shared" si="688"/>
        <v>3</v>
      </c>
      <c r="J3382" s="2" cm="1">
        <f t="array" ref="J3382">INT(_xlfn.XLOOKUP($E3382,消耗中转!$C$10:$C$21,_xlfn.XLOOKUP($I3382,消耗中转!$F$6:$K$6,消耗中转!$F$10:$K$21)))</f>
        <v>192000</v>
      </c>
      <c r="K3382" s="2" cm="1">
        <f t="array" ref="K3382">INT(IF(I3382=0,
_xlfn.XLOOKUP(0,消耗中转!$F$6:$K$6,_xlfn.XLOOKUP(E3382,消耗中转!$C$10:$C$21,消耗中转!$F$10:$K$21)),
_xlfn.XLOOKUP(I3382,消耗中转!$F$6:$K$6,_xlfn.XLOOKUP(E3382,消耗中转!$C$10:$C$21,消耗中转!$F$10:$K$21))+_xlfn.XLOOKUP(0,消耗中转!$F$6:$K$6,_xlfn.XLOOKUP(E3382,消耗中转!$C$10:$C$21,消耗中转!$F$10:$K$21))))</f>
        <v>198000</v>
      </c>
      <c r="L3382" s="2" cm="1">
        <f t="array" ref="L3382">_xlfn.XLOOKUP(I3382,消耗中转!$E$25:$J$25,_xlfn.XLOOKUP(E3382,消耗中转!$C$29:$C$40,消耗中转!$E$29:$J$40))</f>
        <v>1.3</v>
      </c>
    </row>
    <row r="3383" spans="1:12" x14ac:dyDescent="0.15">
      <c r="A3383" s="27">
        <f t="shared" si="692"/>
        <v>601092111003</v>
      </c>
      <c r="B3383" s="27">
        <f t="shared" si="693"/>
        <v>601092111003</v>
      </c>
      <c r="C3383" s="2">
        <f t="shared" si="691"/>
        <v>6010921110</v>
      </c>
      <c r="D3383" s="4">
        <f>_xlfn.XLOOKUP(E3383,[1]战斗中转!$D$8:$D$19,[1]战斗中转!$F$8:$F$19)</f>
        <v>110</v>
      </c>
      <c r="E3383" s="2">
        <f t="shared" ref="E3383:E3446" si="695">E3311+1</f>
        <v>10</v>
      </c>
      <c r="F3383" s="2">
        <f t="shared" ref="F3383:H3402" si="696">F3311</f>
        <v>100</v>
      </c>
      <c r="G3383" s="2">
        <f t="shared" si="696"/>
        <v>2</v>
      </c>
      <c r="H3383" s="2">
        <f t="shared" si="696"/>
        <v>1</v>
      </c>
      <c r="I3383" s="2">
        <f t="shared" si="688"/>
        <v>3</v>
      </c>
      <c r="J3383" s="2" cm="1">
        <f t="array" ref="J3383">INT(_xlfn.XLOOKUP($E3383,消耗中转!$C$10:$C$21,_xlfn.XLOOKUP($I3383,消耗中转!$F$6:$K$6,消耗中转!$F$10:$K$21)))</f>
        <v>192000</v>
      </c>
      <c r="K3383" s="2" cm="1">
        <f t="array" ref="K3383">INT(IF(I3383=0,
_xlfn.XLOOKUP(0,消耗中转!$F$6:$K$6,_xlfn.XLOOKUP(E3383,消耗中转!$C$10:$C$21,消耗中转!$F$10:$K$21)),
_xlfn.XLOOKUP(I3383,消耗中转!$F$6:$K$6,_xlfn.XLOOKUP(E3383,消耗中转!$C$10:$C$21,消耗中转!$F$10:$K$21))+_xlfn.XLOOKUP(0,消耗中转!$F$6:$K$6,_xlfn.XLOOKUP(E3383,消耗中转!$C$10:$C$21,消耗中转!$F$10:$K$21))))</f>
        <v>198000</v>
      </c>
      <c r="L3383" s="2" cm="1">
        <f t="array" ref="L3383">_xlfn.XLOOKUP(I3383,消耗中转!$E$25:$J$25,_xlfn.XLOOKUP(E3383,消耗中转!$C$29:$C$40,消耗中转!$E$29:$J$40))</f>
        <v>1.3</v>
      </c>
    </row>
    <row r="3384" spans="1:12" x14ac:dyDescent="0.15">
      <c r="A3384" s="27">
        <f t="shared" si="692"/>
        <v>601092211003</v>
      </c>
      <c r="B3384" s="27">
        <f t="shared" si="693"/>
        <v>601092211003</v>
      </c>
      <c r="C3384" s="2">
        <f t="shared" si="691"/>
        <v>6010922110</v>
      </c>
      <c r="D3384" s="4">
        <f>_xlfn.XLOOKUP(E3384,[1]战斗中转!$D$8:$D$19,[1]战斗中转!$F$8:$F$19)</f>
        <v>110</v>
      </c>
      <c r="E3384" s="2">
        <f t="shared" si="695"/>
        <v>10</v>
      </c>
      <c r="F3384" s="2">
        <f t="shared" si="696"/>
        <v>100</v>
      </c>
      <c r="G3384" s="2">
        <f t="shared" si="696"/>
        <v>2</v>
      </c>
      <c r="H3384" s="2">
        <f t="shared" si="696"/>
        <v>2</v>
      </c>
      <c r="I3384" s="2">
        <f t="shared" ref="I3384:I3390" si="697">I3383</f>
        <v>3</v>
      </c>
      <c r="J3384" s="2" cm="1">
        <f t="array" ref="J3384">INT(_xlfn.XLOOKUP($E3384,消耗中转!$C$10:$C$21,_xlfn.XLOOKUP($I3384,消耗中转!$F$6:$K$6,消耗中转!$F$10:$K$21)))</f>
        <v>192000</v>
      </c>
      <c r="K3384" s="2" cm="1">
        <f t="array" ref="K3384">INT(IF(I3384=0,
_xlfn.XLOOKUP(0,消耗中转!$F$6:$K$6,_xlfn.XLOOKUP(E3384,消耗中转!$C$10:$C$21,消耗中转!$F$10:$K$21)),
_xlfn.XLOOKUP(I3384,消耗中转!$F$6:$K$6,_xlfn.XLOOKUP(E3384,消耗中转!$C$10:$C$21,消耗中转!$F$10:$K$21))+_xlfn.XLOOKUP(0,消耗中转!$F$6:$K$6,_xlfn.XLOOKUP(E3384,消耗中转!$C$10:$C$21,消耗中转!$F$10:$K$21))))</f>
        <v>198000</v>
      </c>
      <c r="L3384" s="2" cm="1">
        <f t="array" ref="L3384">_xlfn.XLOOKUP(I3384,消耗中转!$E$25:$J$25,_xlfn.XLOOKUP(E3384,消耗中转!$C$29:$C$40,消耗中转!$E$29:$J$40))</f>
        <v>1.3</v>
      </c>
    </row>
    <row r="3385" spans="1:12" x14ac:dyDescent="0.15">
      <c r="A3385" s="27">
        <f t="shared" si="692"/>
        <v>601092311003</v>
      </c>
      <c r="B3385" s="27">
        <f t="shared" si="693"/>
        <v>601092311003</v>
      </c>
      <c r="C3385" s="2">
        <f t="shared" si="691"/>
        <v>6010923110</v>
      </c>
      <c r="D3385" s="4">
        <f>_xlfn.XLOOKUP(E3385,[1]战斗中转!$D$8:$D$19,[1]战斗中转!$F$8:$F$19)</f>
        <v>110</v>
      </c>
      <c r="E3385" s="2">
        <f t="shared" si="695"/>
        <v>10</v>
      </c>
      <c r="F3385" s="2">
        <f t="shared" si="696"/>
        <v>100</v>
      </c>
      <c r="G3385" s="2">
        <f t="shared" si="696"/>
        <v>2</v>
      </c>
      <c r="H3385" s="2">
        <f t="shared" si="696"/>
        <v>3</v>
      </c>
      <c r="I3385" s="2">
        <f t="shared" si="697"/>
        <v>3</v>
      </c>
      <c r="J3385" s="2" cm="1">
        <f t="array" ref="J3385">INT(_xlfn.XLOOKUP($E3385,消耗中转!$C$10:$C$21,_xlfn.XLOOKUP($I3385,消耗中转!$F$6:$K$6,消耗中转!$F$10:$K$21)))</f>
        <v>192000</v>
      </c>
      <c r="K3385" s="2" cm="1">
        <f t="array" ref="K3385">INT(IF(I3385=0,
_xlfn.XLOOKUP(0,消耗中转!$F$6:$K$6,_xlfn.XLOOKUP(E3385,消耗中转!$C$10:$C$21,消耗中转!$F$10:$K$21)),
_xlfn.XLOOKUP(I3385,消耗中转!$F$6:$K$6,_xlfn.XLOOKUP(E3385,消耗中转!$C$10:$C$21,消耗中转!$F$10:$K$21))+_xlfn.XLOOKUP(0,消耗中转!$F$6:$K$6,_xlfn.XLOOKUP(E3385,消耗中转!$C$10:$C$21,消耗中转!$F$10:$K$21))))</f>
        <v>198000</v>
      </c>
      <c r="L3385" s="2" cm="1">
        <f t="array" ref="L3385">_xlfn.XLOOKUP(I3385,消耗中转!$E$25:$J$25,_xlfn.XLOOKUP(E3385,消耗中转!$C$29:$C$40,消耗中转!$E$29:$J$40))</f>
        <v>1.3</v>
      </c>
    </row>
    <row r="3386" spans="1:12" x14ac:dyDescent="0.15">
      <c r="A3386" s="27">
        <f t="shared" si="692"/>
        <v>601092411003</v>
      </c>
      <c r="B3386" s="27">
        <f t="shared" si="693"/>
        <v>601092411003</v>
      </c>
      <c r="C3386" s="2">
        <f t="shared" si="691"/>
        <v>6010924110</v>
      </c>
      <c r="D3386" s="4">
        <f>_xlfn.XLOOKUP(E3386,[1]战斗中转!$D$8:$D$19,[1]战斗中转!$F$8:$F$19)</f>
        <v>110</v>
      </c>
      <c r="E3386" s="2">
        <f t="shared" si="695"/>
        <v>10</v>
      </c>
      <c r="F3386" s="2">
        <f t="shared" si="696"/>
        <v>100</v>
      </c>
      <c r="G3386" s="2">
        <f t="shared" si="696"/>
        <v>2</v>
      </c>
      <c r="H3386" s="2">
        <f t="shared" si="696"/>
        <v>4</v>
      </c>
      <c r="I3386" s="2">
        <f t="shared" si="697"/>
        <v>3</v>
      </c>
      <c r="J3386" s="2" cm="1">
        <f t="array" ref="J3386">INT(_xlfn.XLOOKUP($E3386,消耗中转!$C$10:$C$21,_xlfn.XLOOKUP($I3386,消耗中转!$F$6:$K$6,消耗中转!$F$10:$K$21)))</f>
        <v>192000</v>
      </c>
      <c r="K3386" s="2" cm="1">
        <f t="array" ref="K3386">INT(IF(I3386=0,
_xlfn.XLOOKUP(0,消耗中转!$F$6:$K$6,_xlfn.XLOOKUP(E3386,消耗中转!$C$10:$C$21,消耗中转!$F$10:$K$21)),
_xlfn.XLOOKUP(I3386,消耗中转!$F$6:$K$6,_xlfn.XLOOKUP(E3386,消耗中转!$C$10:$C$21,消耗中转!$F$10:$K$21))+_xlfn.XLOOKUP(0,消耗中转!$F$6:$K$6,_xlfn.XLOOKUP(E3386,消耗中转!$C$10:$C$21,消耗中转!$F$10:$K$21))))</f>
        <v>198000</v>
      </c>
      <c r="L3386" s="2" cm="1">
        <f t="array" ref="L3386">_xlfn.XLOOKUP(I3386,消耗中转!$E$25:$J$25,_xlfn.XLOOKUP(E3386,消耗中转!$C$29:$C$40,消耗中转!$E$29:$J$40))</f>
        <v>1.3</v>
      </c>
    </row>
    <row r="3387" spans="1:12" x14ac:dyDescent="0.15">
      <c r="A3387" s="27">
        <f t="shared" si="692"/>
        <v>601093111003</v>
      </c>
      <c r="B3387" s="27">
        <f t="shared" si="693"/>
        <v>601093111003</v>
      </c>
      <c r="C3387" s="2">
        <f t="shared" si="691"/>
        <v>6010931110</v>
      </c>
      <c r="D3387" s="4">
        <f>_xlfn.XLOOKUP(E3387,[1]战斗中转!$D$8:$D$19,[1]战斗中转!$F$8:$F$19)</f>
        <v>110</v>
      </c>
      <c r="E3387" s="2">
        <f t="shared" si="695"/>
        <v>10</v>
      </c>
      <c r="F3387" s="2">
        <f t="shared" si="696"/>
        <v>100</v>
      </c>
      <c r="G3387" s="2">
        <f t="shared" si="696"/>
        <v>3</v>
      </c>
      <c r="H3387" s="2">
        <f t="shared" si="696"/>
        <v>1</v>
      </c>
      <c r="I3387" s="2">
        <f t="shared" si="697"/>
        <v>3</v>
      </c>
      <c r="J3387" s="2" cm="1">
        <f t="array" ref="J3387">INT(_xlfn.XLOOKUP($E3387,消耗中转!$C$10:$C$21,_xlfn.XLOOKUP($I3387,消耗中转!$F$6:$K$6,消耗中转!$F$10:$K$21)))</f>
        <v>192000</v>
      </c>
      <c r="K3387" s="2" cm="1">
        <f t="array" ref="K3387">INT(IF(I3387=0,
_xlfn.XLOOKUP(0,消耗中转!$F$6:$K$6,_xlfn.XLOOKUP(E3387,消耗中转!$C$10:$C$21,消耗中转!$F$10:$K$21)),
_xlfn.XLOOKUP(I3387,消耗中转!$F$6:$K$6,_xlfn.XLOOKUP(E3387,消耗中转!$C$10:$C$21,消耗中转!$F$10:$K$21))+_xlfn.XLOOKUP(0,消耗中转!$F$6:$K$6,_xlfn.XLOOKUP(E3387,消耗中转!$C$10:$C$21,消耗中转!$F$10:$K$21))))</f>
        <v>198000</v>
      </c>
      <c r="L3387" s="2" cm="1">
        <f t="array" ref="L3387">_xlfn.XLOOKUP(I3387,消耗中转!$E$25:$J$25,_xlfn.XLOOKUP(E3387,消耗中转!$C$29:$C$40,消耗中转!$E$29:$J$40))</f>
        <v>1.3</v>
      </c>
    </row>
    <row r="3388" spans="1:12" x14ac:dyDescent="0.15">
      <c r="A3388" s="27">
        <f t="shared" si="692"/>
        <v>601093211003</v>
      </c>
      <c r="B3388" s="27">
        <f t="shared" si="693"/>
        <v>601093211003</v>
      </c>
      <c r="C3388" s="2">
        <f t="shared" si="691"/>
        <v>6010932110</v>
      </c>
      <c r="D3388" s="4">
        <f>_xlfn.XLOOKUP(E3388,[1]战斗中转!$D$8:$D$19,[1]战斗中转!$F$8:$F$19)</f>
        <v>110</v>
      </c>
      <c r="E3388" s="2">
        <f t="shared" si="695"/>
        <v>10</v>
      </c>
      <c r="F3388" s="2">
        <f t="shared" si="696"/>
        <v>100</v>
      </c>
      <c r="G3388" s="2">
        <f t="shared" si="696"/>
        <v>3</v>
      </c>
      <c r="H3388" s="2">
        <f t="shared" si="696"/>
        <v>2</v>
      </c>
      <c r="I3388" s="2">
        <f t="shared" si="697"/>
        <v>3</v>
      </c>
      <c r="J3388" s="2" cm="1">
        <f t="array" ref="J3388">INT(_xlfn.XLOOKUP($E3388,消耗中转!$C$10:$C$21,_xlfn.XLOOKUP($I3388,消耗中转!$F$6:$K$6,消耗中转!$F$10:$K$21)))</f>
        <v>192000</v>
      </c>
      <c r="K3388" s="2" cm="1">
        <f t="array" ref="K3388">INT(IF(I3388=0,
_xlfn.XLOOKUP(0,消耗中转!$F$6:$K$6,_xlfn.XLOOKUP(E3388,消耗中转!$C$10:$C$21,消耗中转!$F$10:$K$21)),
_xlfn.XLOOKUP(I3388,消耗中转!$F$6:$K$6,_xlfn.XLOOKUP(E3388,消耗中转!$C$10:$C$21,消耗中转!$F$10:$K$21))+_xlfn.XLOOKUP(0,消耗中转!$F$6:$K$6,_xlfn.XLOOKUP(E3388,消耗中转!$C$10:$C$21,消耗中转!$F$10:$K$21))))</f>
        <v>198000</v>
      </c>
      <c r="L3388" s="2" cm="1">
        <f t="array" ref="L3388">_xlfn.XLOOKUP(I3388,消耗中转!$E$25:$J$25,_xlfn.XLOOKUP(E3388,消耗中转!$C$29:$C$40,消耗中转!$E$29:$J$40))</f>
        <v>1.3</v>
      </c>
    </row>
    <row r="3389" spans="1:12" x14ac:dyDescent="0.15">
      <c r="A3389" s="27">
        <f t="shared" si="692"/>
        <v>601093311003</v>
      </c>
      <c r="B3389" s="27">
        <f t="shared" si="693"/>
        <v>601093311003</v>
      </c>
      <c r="C3389" s="2">
        <f t="shared" si="691"/>
        <v>6010933110</v>
      </c>
      <c r="D3389" s="4">
        <f>_xlfn.XLOOKUP(E3389,[1]战斗中转!$D$8:$D$19,[1]战斗中转!$F$8:$F$19)</f>
        <v>110</v>
      </c>
      <c r="E3389" s="2">
        <f t="shared" si="695"/>
        <v>10</v>
      </c>
      <c r="F3389" s="2">
        <f t="shared" si="696"/>
        <v>100</v>
      </c>
      <c r="G3389" s="2">
        <f t="shared" si="696"/>
        <v>3</v>
      </c>
      <c r="H3389" s="2">
        <f t="shared" si="696"/>
        <v>3</v>
      </c>
      <c r="I3389" s="2">
        <f t="shared" si="697"/>
        <v>3</v>
      </c>
      <c r="J3389" s="2" cm="1">
        <f t="array" ref="J3389">INT(_xlfn.XLOOKUP($E3389,消耗中转!$C$10:$C$21,_xlfn.XLOOKUP($I3389,消耗中转!$F$6:$K$6,消耗中转!$F$10:$K$21)))</f>
        <v>192000</v>
      </c>
      <c r="K3389" s="2" cm="1">
        <f t="array" ref="K3389">INT(IF(I3389=0,
_xlfn.XLOOKUP(0,消耗中转!$F$6:$K$6,_xlfn.XLOOKUP(E3389,消耗中转!$C$10:$C$21,消耗中转!$F$10:$K$21)),
_xlfn.XLOOKUP(I3389,消耗中转!$F$6:$K$6,_xlfn.XLOOKUP(E3389,消耗中转!$C$10:$C$21,消耗中转!$F$10:$K$21))+_xlfn.XLOOKUP(0,消耗中转!$F$6:$K$6,_xlfn.XLOOKUP(E3389,消耗中转!$C$10:$C$21,消耗中转!$F$10:$K$21))))</f>
        <v>198000</v>
      </c>
      <c r="L3389" s="2" cm="1">
        <f t="array" ref="L3389">_xlfn.XLOOKUP(I3389,消耗中转!$E$25:$J$25,_xlfn.XLOOKUP(E3389,消耗中转!$C$29:$C$40,消耗中转!$E$29:$J$40))</f>
        <v>1.3</v>
      </c>
    </row>
    <row r="3390" spans="1:12" x14ac:dyDescent="0.15">
      <c r="A3390" s="27">
        <f t="shared" si="692"/>
        <v>601093411003</v>
      </c>
      <c r="B3390" s="27">
        <f t="shared" si="693"/>
        <v>601093411003</v>
      </c>
      <c r="C3390" s="2">
        <f t="shared" si="691"/>
        <v>6010934110</v>
      </c>
      <c r="D3390" s="4">
        <f>_xlfn.XLOOKUP(E3390,[1]战斗中转!$D$8:$D$19,[1]战斗中转!$F$8:$F$19)</f>
        <v>110</v>
      </c>
      <c r="E3390" s="2">
        <f t="shared" si="695"/>
        <v>10</v>
      </c>
      <c r="F3390" s="2">
        <f t="shared" si="696"/>
        <v>100</v>
      </c>
      <c r="G3390" s="2">
        <f t="shared" si="696"/>
        <v>3</v>
      </c>
      <c r="H3390" s="2">
        <f t="shared" si="696"/>
        <v>4</v>
      </c>
      <c r="I3390" s="2">
        <f t="shared" si="697"/>
        <v>3</v>
      </c>
      <c r="J3390" s="2" cm="1">
        <f t="array" ref="J3390">INT(_xlfn.XLOOKUP($E3390,消耗中转!$C$10:$C$21,_xlfn.XLOOKUP($I3390,消耗中转!$F$6:$K$6,消耗中转!$F$10:$K$21)))</f>
        <v>192000</v>
      </c>
      <c r="K3390" s="2" cm="1">
        <f t="array" ref="K3390">INT(IF(I3390=0,
_xlfn.XLOOKUP(0,消耗中转!$F$6:$K$6,_xlfn.XLOOKUP(E3390,消耗中转!$C$10:$C$21,消耗中转!$F$10:$K$21)),
_xlfn.XLOOKUP(I3390,消耗中转!$F$6:$K$6,_xlfn.XLOOKUP(E3390,消耗中转!$C$10:$C$21,消耗中转!$F$10:$K$21))+_xlfn.XLOOKUP(0,消耗中转!$F$6:$K$6,_xlfn.XLOOKUP(E3390,消耗中转!$C$10:$C$21,消耗中转!$F$10:$K$21))))</f>
        <v>198000</v>
      </c>
      <c r="L3390" s="2" cm="1">
        <f t="array" ref="L3390">_xlfn.XLOOKUP(I3390,消耗中转!$E$25:$J$25,_xlfn.XLOOKUP(E3390,消耗中转!$C$29:$C$40,消耗中转!$E$29:$J$40))</f>
        <v>1.3</v>
      </c>
    </row>
    <row r="3391" spans="1:12" x14ac:dyDescent="0.15">
      <c r="A3391" s="27">
        <f t="shared" si="692"/>
        <v>601101111503</v>
      </c>
      <c r="B3391" s="27">
        <f t="shared" si="693"/>
        <v>601101111503</v>
      </c>
      <c r="C3391" s="2">
        <f t="shared" si="691"/>
        <v>6011011115</v>
      </c>
      <c r="D3391" s="4">
        <f>_xlfn.XLOOKUP(E3391,[1]战斗中转!$D$8:$D$19,[1]战斗中转!$F$8:$F$19)</f>
        <v>115</v>
      </c>
      <c r="E3391" s="2">
        <f t="shared" si="695"/>
        <v>11</v>
      </c>
      <c r="F3391" s="2">
        <f t="shared" si="696"/>
        <v>0</v>
      </c>
      <c r="G3391" s="2">
        <f t="shared" si="696"/>
        <v>1</v>
      </c>
      <c r="H3391" s="2">
        <f t="shared" si="696"/>
        <v>1</v>
      </c>
      <c r="I3391" s="2">
        <f>I3378</f>
        <v>3</v>
      </c>
      <c r="J3391" s="2" cm="1">
        <f t="array" ref="J3391">INT(_xlfn.XLOOKUP($E3391,消耗中转!$C$10:$C$21,_xlfn.XLOOKUP($I3391,消耗中转!$F$6:$K$6,消耗中转!$F$10:$K$21)))</f>
        <v>384000</v>
      </c>
      <c r="K3391" s="2" cm="1">
        <f t="array" ref="K3391">INT(IF(I3391=0,
_xlfn.XLOOKUP(0,消耗中转!$F$6:$K$6,_xlfn.XLOOKUP(E3391,消耗中转!$C$10:$C$21,消耗中转!$F$10:$K$21)),
_xlfn.XLOOKUP(I3391,消耗中转!$F$6:$K$6,_xlfn.XLOOKUP(E3391,消耗中转!$C$10:$C$21,消耗中转!$F$10:$K$21))+_xlfn.XLOOKUP(0,消耗中转!$F$6:$K$6,_xlfn.XLOOKUP(E3391,消耗中转!$C$10:$C$21,消耗中转!$F$10:$K$21))))</f>
        <v>392000</v>
      </c>
      <c r="L3391" s="2" cm="1">
        <f t="array" ref="L3391">_xlfn.XLOOKUP(I3391,消耗中转!$E$25:$J$25,_xlfn.XLOOKUP(E3391,消耗中转!$C$29:$C$40,消耗中转!$E$29:$J$40))</f>
        <v>1.3</v>
      </c>
    </row>
    <row r="3392" spans="1:12" x14ac:dyDescent="0.15">
      <c r="A3392" s="27">
        <f t="shared" si="692"/>
        <v>601101211503</v>
      </c>
      <c r="B3392" s="27">
        <f t="shared" si="693"/>
        <v>601101211503</v>
      </c>
      <c r="C3392" s="2">
        <f t="shared" si="691"/>
        <v>6011012115</v>
      </c>
      <c r="D3392" s="4">
        <f>_xlfn.XLOOKUP(E3392,[1]战斗中转!$D$8:$D$19,[1]战斗中转!$F$8:$F$19)</f>
        <v>115</v>
      </c>
      <c r="E3392" s="2">
        <f t="shared" si="695"/>
        <v>11</v>
      </c>
      <c r="F3392" s="2">
        <f t="shared" si="696"/>
        <v>0</v>
      </c>
      <c r="G3392" s="2">
        <f t="shared" si="696"/>
        <v>1</v>
      </c>
      <c r="H3392" s="2">
        <f t="shared" si="696"/>
        <v>2</v>
      </c>
      <c r="I3392" s="2">
        <f t="shared" ref="I3392:I3455" si="698">I3391</f>
        <v>3</v>
      </c>
      <c r="J3392" s="2" cm="1">
        <f t="array" ref="J3392">INT(_xlfn.XLOOKUP($E3392,消耗中转!$C$10:$C$21,_xlfn.XLOOKUP($I3392,消耗中转!$F$6:$K$6,消耗中转!$F$10:$K$21)))</f>
        <v>384000</v>
      </c>
      <c r="K3392" s="2" cm="1">
        <f t="array" ref="K3392">INT(IF(I3392=0,
_xlfn.XLOOKUP(0,消耗中转!$F$6:$K$6,_xlfn.XLOOKUP(E3392,消耗中转!$C$10:$C$21,消耗中转!$F$10:$K$21)),
_xlfn.XLOOKUP(I3392,消耗中转!$F$6:$K$6,_xlfn.XLOOKUP(E3392,消耗中转!$C$10:$C$21,消耗中转!$F$10:$K$21))+_xlfn.XLOOKUP(0,消耗中转!$F$6:$K$6,_xlfn.XLOOKUP(E3392,消耗中转!$C$10:$C$21,消耗中转!$F$10:$K$21))))</f>
        <v>392000</v>
      </c>
      <c r="L3392" s="2" cm="1">
        <f t="array" ref="L3392">_xlfn.XLOOKUP(I3392,消耗中转!$E$25:$J$25,_xlfn.XLOOKUP(E3392,消耗中转!$C$29:$C$40,消耗中转!$E$29:$J$40))</f>
        <v>1.3</v>
      </c>
    </row>
    <row r="3393" spans="1:12" x14ac:dyDescent="0.15">
      <c r="A3393" s="27">
        <f t="shared" si="692"/>
        <v>601101311503</v>
      </c>
      <c r="B3393" s="27">
        <f t="shared" si="693"/>
        <v>601101311503</v>
      </c>
      <c r="C3393" s="2">
        <f t="shared" si="691"/>
        <v>6011013115</v>
      </c>
      <c r="D3393" s="4">
        <f>_xlfn.XLOOKUP(E3393,[1]战斗中转!$D$8:$D$19,[1]战斗中转!$F$8:$F$19)</f>
        <v>115</v>
      </c>
      <c r="E3393" s="2">
        <f t="shared" si="695"/>
        <v>11</v>
      </c>
      <c r="F3393" s="2">
        <f t="shared" si="696"/>
        <v>0</v>
      </c>
      <c r="G3393" s="2">
        <f t="shared" si="696"/>
        <v>1</v>
      </c>
      <c r="H3393" s="2">
        <f t="shared" si="696"/>
        <v>3</v>
      </c>
      <c r="I3393" s="2">
        <f t="shared" si="698"/>
        <v>3</v>
      </c>
      <c r="J3393" s="2" cm="1">
        <f t="array" ref="J3393">INT(_xlfn.XLOOKUP($E3393,消耗中转!$C$10:$C$21,_xlfn.XLOOKUP($I3393,消耗中转!$F$6:$K$6,消耗中转!$F$10:$K$21)))</f>
        <v>384000</v>
      </c>
      <c r="K3393" s="2" cm="1">
        <f t="array" ref="K3393">INT(IF(I3393=0,
_xlfn.XLOOKUP(0,消耗中转!$F$6:$K$6,_xlfn.XLOOKUP(E3393,消耗中转!$C$10:$C$21,消耗中转!$F$10:$K$21)),
_xlfn.XLOOKUP(I3393,消耗中转!$F$6:$K$6,_xlfn.XLOOKUP(E3393,消耗中转!$C$10:$C$21,消耗中转!$F$10:$K$21))+_xlfn.XLOOKUP(0,消耗中转!$F$6:$K$6,_xlfn.XLOOKUP(E3393,消耗中转!$C$10:$C$21,消耗中转!$F$10:$K$21))))</f>
        <v>392000</v>
      </c>
      <c r="L3393" s="2" cm="1">
        <f t="array" ref="L3393">_xlfn.XLOOKUP(I3393,消耗中转!$E$25:$J$25,_xlfn.XLOOKUP(E3393,消耗中转!$C$29:$C$40,消耗中转!$E$29:$J$40))</f>
        <v>1.3</v>
      </c>
    </row>
    <row r="3394" spans="1:12" x14ac:dyDescent="0.15">
      <c r="A3394" s="27">
        <f t="shared" si="692"/>
        <v>601101411503</v>
      </c>
      <c r="B3394" s="27">
        <f t="shared" si="693"/>
        <v>601101411503</v>
      </c>
      <c r="C3394" s="2">
        <f t="shared" si="691"/>
        <v>6011014115</v>
      </c>
      <c r="D3394" s="4">
        <f>_xlfn.XLOOKUP(E3394,[1]战斗中转!$D$8:$D$19,[1]战斗中转!$F$8:$F$19)</f>
        <v>115</v>
      </c>
      <c r="E3394" s="2">
        <f t="shared" si="695"/>
        <v>11</v>
      </c>
      <c r="F3394" s="2">
        <f t="shared" si="696"/>
        <v>0</v>
      </c>
      <c r="G3394" s="2">
        <f t="shared" si="696"/>
        <v>1</v>
      </c>
      <c r="H3394" s="2">
        <f t="shared" si="696"/>
        <v>4</v>
      </c>
      <c r="I3394" s="2">
        <f t="shared" si="698"/>
        <v>3</v>
      </c>
      <c r="J3394" s="2" cm="1">
        <f t="array" ref="J3394">INT(_xlfn.XLOOKUP($E3394,消耗中转!$C$10:$C$21,_xlfn.XLOOKUP($I3394,消耗中转!$F$6:$K$6,消耗中转!$F$10:$K$21)))</f>
        <v>384000</v>
      </c>
      <c r="K3394" s="2" cm="1">
        <f t="array" ref="K3394">INT(IF(I3394=0,
_xlfn.XLOOKUP(0,消耗中转!$F$6:$K$6,_xlfn.XLOOKUP(E3394,消耗中转!$C$10:$C$21,消耗中转!$F$10:$K$21)),
_xlfn.XLOOKUP(I3394,消耗中转!$F$6:$K$6,_xlfn.XLOOKUP(E3394,消耗中转!$C$10:$C$21,消耗中转!$F$10:$K$21))+_xlfn.XLOOKUP(0,消耗中转!$F$6:$K$6,_xlfn.XLOOKUP(E3394,消耗中转!$C$10:$C$21,消耗中转!$F$10:$K$21))))</f>
        <v>392000</v>
      </c>
      <c r="L3394" s="2" cm="1">
        <f t="array" ref="L3394">_xlfn.XLOOKUP(I3394,消耗中转!$E$25:$J$25,_xlfn.XLOOKUP(E3394,消耗中转!$C$29:$C$40,消耗中转!$E$29:$J$40))</f>
        <v>1.3</v>
      </c>
    </row>
    <row r="3395" spans="1:12" x14ac:dyDescent="0.15">
      <c r="A3395" s="27">
        <f t="shared" si="692"/>
        <v>601102111503</v>
      </c>
      <c r="B3395" s="27">
        <f t="shared" si="693"/>
        <v>601102111503</v>
      </c>
      <c r="C3395" s="2">
        <f t="shared" si="691"/>
        <v>6011021115</v>
      </c>
      <c r="D3395" s="4">
        <f>_xlfn.XLOOKUP(E3395,[1]战斗中转!$D$8:$D$19,[1]战斗中转!$F$8:$F$19)</f>
        <v>115</v>
      </c>
      <c r="E3395" s="2">
        <f t="shared" si="695"/>
        <v>11</v>
      </c>
      <c r="F3395" s="2">
        <f t="shared" si="696"/>
        <v>0</v>
      </c>
      <c r="G3395" s="2">
        <f t="shared" si="696"/>
        <v>2</v>
      </c>
      <c r="H3395" s="2">
        <f t="shared" si="696"/>
        <v>1</v>
      </c>
      <c r="I3395" s="2">
        <f t="shared" si="698"/>
        <v>3</v>
      </c>
      <c r="J3395" s="2" cm="1">
        <f t="array" ref="J3395">INT(_xlfn.XLOOKUP($E3395,消耗中转!$C$10:$C$21,_xlfn.XLOOKUP($I3395,消耗中转!$F$6:$K$6,消耗中转!$F$10:$K$21)))</f>
        <v>384000</v>
      </c>
      <c r="K3395" s="2" cm="1">
        <f t="array" ref="K3395">INT(IF(I3395=0,
_xlfn.XLOOKUP(0,消耗中转!$F$6:$K$6,_xlfn.XLOOKUP(E3395,消耗中转!$C$10:$C$21,消耗中转!$F$10:$K$21)),
_xlfn.XLOOKUP(I3395,消耗中转!$F$6:$K$6,_xlfn.XLOOKUP(E3395,消耗中转!$C$10:$C$21,消耗中转!$F$10:$K$21))+_xlfn.XLOOKUP(0,消耗中转!$F$6:$K$6,_xlfn.XLOOKUP(E3395,消耗中转!$C$10:$C$21,消耗中转!$F$10:$K$21))))</f>
        <v>392000</v>
      </c>
      <c r="L3395" s="2" cm="1">
        <f t="array" ref="L3395">_xlfn.XLOOKUP(I3395,消耗中转!$E$25:$J$25,_xlfn.XLOOKUP(E3395,消耗中转!$C$29:$C$40,消耗中转!$E$29:$J$40))</f>
        <v>1.3</v>
      </c>
    </row>
    <row r="3396" spans="1:12" x14ac:dyDescent="0.15">
      <c r="A3396" s="27">
        <f t="shared" si="692"/>
        <v>601102211503</v>
      </c>
      <c r="B3396" s="27">
        <f t="shared" si="693"/>
        <v>601102211503</v>
      </c>
      <c r="C3396" s="2">
        <f t="shared" si="691"/>
        <v>6011022115</v>
      </c>
      <c r="D3396" s="4">
        <f>_xlfn.XLOOKUP(E3396,[1]战斗中转!$D$8:$D$19,[1]战斗中转!$F$8:$F$19)</f>
        <v>115</v>
      </c>
      <c r="E3396" s="2">
        <f t="shared" si="695"/>
        <v>11</v>
      </c>
      <c r="F3396" s="2">
        <f t="shared" si="696"/>
        <v>0</v>
      </c>
      <c r="G3396" s="2">
        <f t="shared" si="696"/>
        <v>2</v>
      </c>
      <c r="H3396" s="2">
        <f t="shared" si="696"/>
        <v>2</v>
      </c>
      <c r="I3396" s="2">
        <f t="shared" si="698"/>
        <v>3</v>
      </c>
      <c r="J3396" s="2" cm="1">
        <f t="array" ref="J3396">INT(_xlfn.XLOOKUP($E3396,消耗中转!$C$10:$C$21,_xlfn.XLOOKUP($I3396,消耗中转!$F$6:$K$6,消耗中转!$F$10:$K$21)))</f>
        <v>384000</v>
      </c>
      <c r="K3396" s="2" cm="1">
        <f t="array" ref="K3396">INT(IF(I3396=0,
_xlfn.XLOOKUP(0,消耗中转!$F$6:$K$6,_xlfn.XLOOKUP(E3396,消耗中转!$C$10:$C$21,消耗中转!$F$10:$K$21)),
_xlfn.XLOOKUP(I3396,消耗中转!$F$6:$K$6,_xlfn.XLOOKUP(E3396,消耗中转!$C$10:$C$21,消耗中转!$F$10:$K$21))+_xlfn.XLOOKUP(0,消耗中转!$F$6:$K$6,_xlfn.XLOOKUP(E3396,消耗中转!$C$10:$C$21,消耗中转!$F$10:$K$21))))</f>
        <v>392000</v>
      </c>
      <c r="L3396" s="2" cm="1">
        <f t="array" ref="L3396">_xlfn.XLOOKUP(I3396,消耗中转!$E$25:$J$25,_xlfn.XLOOKUP(E3396,消耗中转!$C$29:$C$40,消耗中转!$E$29:$J$40))</f>
        <v>1.3</v>
      </c>
    </row>
    <row r="3397" spans="1:12" x14ac:dyDescent="0.15">
      <c r="A3397" s="27">
        <f t="shared" si="692"/>
        <v>601102311503</v>
      </c>
      <c r="B3397" s="27">
        <f t="shared" si="693"/>
        <v>601102311503</v>
      </c>
      <c r="C3397" s="2">
        <f t="shared" si="691"/>
        <v>6011023115</v>
      </c>
      <c r="D3397" s="4">
        <f>_xlfn.XLOOKUP(E3397,[1]战斗中转!$D$8:$D$19,[1]战斗中转!$F$8:$F$19)</f>
        <v>115</v>
      </c>
      <c r="E3397" s="2">
        <f t="shared" si="695"/>
        <v>11</v>
      </c>
      <c r="F3397" s="2">
        <f t="shared" si="696"/>
        <v>0</v>
      </c>
      <c r="G3397" s="2">
        <f t="shared" si="696"/>
        <v>2</v>
      </c>
      <c r="H3397" s="2">
        <f t="shared" si="696"/>
        <v>3</v>
      </c>
      <c r="I3397" s="2">
        <f t="shared" si="698"/>
        <v>3</v>
      </c>
      <c r="J3397" s="2" cm="1">
        <f t="array" ref="J3397">INT(_xlfn.XLOOKUP($E3397,消耗中转!$C$10:$C$21,_xlfn.XLOOKUP($I3397,消耗中转!$F$6:$K$6,消耗中转!$F$10:$K$21)))</f>
        <v>384000</v>
      </c>
      <c r="K3397" s="2" cm="1">
        <f t="array" ref="K3397">INT(IF(I3397=0,
_xlfn.XLOOKUP(0,消耗中转!$F$6:$K$6,_xlfn.XLOOKUP(E3397,消耗中转!$C$10:$C$21,消耗中转!$F$10:$K$21)),
_xlfn.XLOOKUP(I3397,消耗中转!$F$6:$K$6,_xlfn.XLOOKUP(E3397,消耗中转!$C$10:$C$21,消耗中转!$F$10:$K$21))+_xlfn.XLOOKUP(0,消耗中转!$F$6:$K$6,_xlfn.XLOOKUP(E3397,消耗中转!$C$10:$C$21,消耗中转!$F$10:$K$21))))</f>
        <v>392000</v>
      </c>
      <c r="L3397" s="2" cm="1">
        <f t="array" ref="L3397">_xlfn.XLOOKUP(I3397,消耗中转!$E$25:$J$25,_xlfn.XLOOKUP(E3397,消耗中转!$C$29:$C$40,消耗中转!$E$29:$J$40))</f>
        <v>1.3</v>
      </c>
    </row>
    <row r="3398" spans="1:12" x14ac:dyDescent="0.15">
      <c r="A3398" s="27">
        <f t="shared" si="692"/>
        <v>601102411503</v>
      </c>
      <c r="B3398" s="27">
        <f t="shared" si="693"/>
        <v>601102411503</v>
      </c>
      <c r="C3398" s="2">
        <f t="shared" si="691"/>
        <v>6011024115</v>
      </c>
      <c r="D3398" s="4">
        <f>_xlfn.XLOOKUP(E3398,[1]战斗中转!$D$8:$D$19,[1]战斗中转!$F$8:$F$19)</f>
        <v>115</v>
      </c>
      <c r="E3398" s="2">
        <f t="shared" si="695"/>
        <v>11</v>
      </c>
      <c r="F3398" s="2">
        <f t="shared" si="696"/>
        <v>0</v>
      </c>
      <c r="G3398" s="2">
        <f t="shared" si="696"/>
        <v>2</v>
      </c>
      <c r="H3398" s="2">
        <f t="shared" si="696"/>
        <v>4</v>
      </c>
      <c r="I3398" s="2">
        <f t="shared" si="698"/>
        <v>3</v>
      </c>
      <c r="J3398" s="2" cm="1">
        <f t="array" ref="J3398">INT(_xlfn.XLOOKUP($E3398,消耗中转!$C$10:$C$21,_xlfn.XLOOKUP($I3398,消耗中转!$F$6:$K$6,消耗中转!$F$10:$K$21)))</f>
        <v>384000</v>
      </c>
      <c r="K3398" s="2" cm="1">
        <f t="array" ref="K3398">INT(IF(I3398=0,
_xlfn.XLOOKUP(0,消耗中转!$F$6:$K$6,_xlfn.XLOOKUP(E3398,消耗中转!$C$10:$C$21,消耗中转!$F$10:$K$21)),
_xlfn.XLOOKUP(I3398,消耗中转!$F$6:$K$6,_xlfn.XLOOKUP(E3398,消耗中转!$C$10:$C$21,消耗中转!$F$10:$K$21))+_xlfn.XLOOKUP(0,消耗中转!$F$6:$K$6,_xlfn.XLOOKUP(E3398,消耗中转!$C$10:$C$21,消耗中转!$F$10:$K$21))))</f>
        <v>392000</v>
      </c>
      <c r="L3398" s="2" cm="1">
        <f t="array" ref="L3398">_xlfn.XLOOKUP(I3398,消耗中转!$E$25:$J$25,_xlfn.XLOOKUP(E3398,消耗中转!$C$29:$C$40,消耗中转!$E$29:$J$40))</f>
        <v>1.3</v>
      </c>
    </row>
    <row r="3399" spans="1:12" x14ac:dyDescent="0.15">
      <c r="A3399" s="27">
        <f t="shared" si="692"/>
        <v>601103111503</v>
      </c>
      <c r="B3399" s="27">
        <f t="shared" si="693"/>
        <v>601103111503</v>
      </c>
      <c r="C3399" s="2">
        <f t="shared" si="691"/>
        <v>6011031115</v>
      </c>
      <c r="D3399" s="4">
        <f>_xlfn.XLOOKUP(E3399,[1]战斗中转!$D$8:$D$19,[1]战斗中转!$F$8:$F$19)</f>
        <v>115</v>
      </c>
      <c r="E3399" s="2">
        <f t="shared" si="695"/>
        <v>11</v>
      </c>
      <c r="F3399" s="2">
        <f t="shared" si="696"/>
        <v>0</v>
      </c>
      <c r="G3399" s="2">
        <f t="shared" si="696"/>
        <v>3</v>
      </c>
      <c r="H3399" s="2">
        <f t="shared" si="696"/>
        <v>1</v>
      </c>
      <c r="I3399" s="2">
        <f t="shared" si="698"/>
        <v>3</v>
      </c>
      <c r="J3399" s="2" cm="1">
        <f t="array" ref="J3399">INT(_xlfn.XLOOKUP($E3399,消耗中转!$C$10:$C$21,_xlfn.XLOOKUP($I3399,消耗中转!$F$6:$K$6,消耗中转!$F$10:$K$21)))</f>
        <v>384000</v>
      </c>
      <c r="K3399" s="2" cm="1">
        <f t="array" ref="K3399">INT(IF(I3399=0,
_xlfn.XLOOKUP(0,消耗中转!$F$6:$K$6,_xlfn.XLOOKUP(E3399,消耗中转!$C$10:$C$21,消耗中转!$F$10:$K$21)),
_xlfn.XLOOKUP(I3399,消耗中转!$F$6:$K$6,_xlfn.XLOOKUP(E3399,消耗中转!$C$10:$C$21,消耗中转!$F$10:$K$21))+_xlfn.XLOOKUP(0,消耗中转!$F$6:$K$6,_xlfn.XLOOKUP(E3399,消耗中转!$C$10:$C$21,消耗中转!$F$10:$K$21))))</f>
        <v>392000</v>
      </c>
      <c r="L3399" s="2" cm="1">
        <f t="array" ref="L3399">_xlfn.XLOOKUP(I3399,消耗中转!$E$25:$J$25,_xlfn.XLOOKUP(E3399,消耗中转!$C$29:$C$40,消耗中转!$E$29:$J$40))</f>
        <v>1.3</v>
      </c>
    </row>
    <row r="3400" spans="1:12" x14ac:dyDescent="0.15">
      <c r="A3400" s="27">
        <f t="shared" si="692"/>
        <v>601103211503</v>
      </c>
      <c r="B3400" s="27">
        <f t="shared" si="693"/>
        <v>601103211503</v>
      </c>
      <c r="C3400" s="2">
        <f t="shared" si="691"/>
        <v>6011032115</v>
      </c>
      <c r="D3400" s="4">
        <f>_xlfn.XLOOKUP(E3400,[1]战斗中转!$D$8:$D$19,[1]战斗中转!$F$8:$F$19)</f>
        <v>115</v>
      </c>
      <c r="E3400" s="2">
        <f t="shared" si="695"/>
        <v>11</v>
      </c>
      <c r="F3400" s="2">
        <f t="shared" si="696"/>
        <v>0</v>
      </c>
      <c r="G3400" s="2">
        <f t="shared" si="696"/>
        <v>3</v>
      </c>
      <c r="H3400" s="2">
        <f t="shared" si="696"/>
        <v>2</v>
      </c>
      <c r="I3400" s="2">
        <f t="shared" si="698"/>
        <v>3</v>
      </c>
      <c r="J3400" s="2" cm="1">
        <f t="array" ref="J3400">INT(_xlfn.XLOOKUP($E3400,消耗中转!$C$10:$C$21,_xlfn.XLOOKUP($I3400,消耗中转!$F$6:$K$6,消耗中转!$F$10:$K$21)))</f>
        <v>384000</v>
      </c>
      <c r="K3400" s="2" cm="1">
        <f t="array" ref="K3400">INT(IF(I3400=0,
_xlfn.XLOOKUP(0,消耗中转!$F$6:$K$6,_xlfn.XLOOKUP(E3400,消耗中转!$C$10:$C$21,消耗中转!$F$10:$K$21)),
_xlfn.XLOOKUP(I3400,消耗中转!$F$6:$K$6,_xlfn.XLOOKUP(E3400,消耗中转!$C$10:$C$21,消耗中转!$F$10:$K$21))+_xlfn.XLOOKUP(0,消耗中转!$F$6:$K$6,_xlfn.XLOOKUP(E3400,消耗中转!$C$10:$C$21,消耗中转!$F$10:$K$21))))</f>
        <v>392000</v>
      </c>
      <c r="L3400" s="2" cm="1">
        <f t="array" ref="L3400">_xlfn.XLOOKUP(I3400,消耗中转!$E$25:$J$25,_xlfn.XLOOKUP(E3400,消耗中转!$C$29:$C$40,消耗中转!$E$29:$J$40))</f>
        <v>1.3</v>
      </c>
    </row>
    <row r="3401" spans="1:12" x14ac:dyDescent="0.15">
      <c r="A3401" s="27">
        <f t="shared" si="692"/>
        <v>601103311503</v>
      </c>
      <c r="B3401" s="27">
        <f t="shared" si="693"/>
        <v>601103311503</v>
      </c>
      <c r="C3401" s="2">
        <f t="shared" si="691"/>
        <v>6011033115</v>
      </c>
      <c r="D3401" s="4">
        <f>_xlfn.XLOOKUP(E3401,[1]战斗中转!$D$8:$D$19,[1]战斗中转!$F$8:$F$19)</f>
        <v>115</v>
      </c>
      <c r="E3401" s="2">
        <f t="shared" si="695"/>
        <v>11</v>
      </c>
      <c r="F3401" s="2">
        <f t="shared" si="696"/>
        <v>0</v>
      </c>
      <c r="G3401" s="2">
        <f t="shared" si="696"/>
        <v>3</v>
      </c>
      <c r="H3401" s="2">
        <f t="shared" si="696"/>
        <v>3</v>
      </c>
      <c r="I3401" s="2">
        <f t="shared" si="698"/>
        <v>3</v>
      </c>
      <c r="J3401" s="2" cm="1">
        <f t="array" ref="J3401">INT(_xlfn.XLOOKUP($E3401,消耗中转!$C$10:$C$21,_xlfn.XLOOKUP($I3401,消耗中转!$F$6:$K$6,消耗中转!$F$10:$K$21)))</f>
        <v>384000</v>
      </c>
      <c r="K3401" s="2" cm="1">
        <f t="array" ref="K3401">INT(IF(I3401=0,
_xlfn.XLOOKUP(0,消耗中转!$F$6:$K$6,_xlfn.XLOOKUP(E3401,消耗中转!$C$10:$C$21,消耗中转!$F$10:$K$21)),
_xlfn.XLOOKUP(I3401,消耗中转!$F$6:$K$6,_xlfn.XLOOKUP(E3401,消耗中转!$C$10:$C$21,消耗中转!$F$10:$K$21))+_xlfn.XLOOKUP(0,消耗中转!$F$6:$K$6,_xlfn.XLOOKUP(E3401,消耗中转!$C$10:$C$21,消耗中转!$F$10:$K$21))))</f>
        <v>392000</v>
      </c>
      <c r="L3401" s="2" cm="1">
        <f t="array" ref="L3401">_xlfn.XLOOKUP(I3401,消耗中转!$E$25:$J$25,_xlfn.XLOOKUP(E3401,消耗中转!$C$29:$C$40,消耗中转!$E$29:$J$40))</f>
        <v>1.3</v>
      </c>
    </row>
    <row r="3402" spans="1:12" x14ac:dyDescent="0.15">
      <c r="A3402" s="27">
        <f t="shared" si="692"/>
        <v>601103411503</v>
      </c>
      <c r="B3402" s="27">
        <f t="shared" si="693"/>
        <v>601103411503</v>
      </c>
      <c r="C3402" s="2">
        <f t="shared" si="691"/>
        <v>6011034115</v>
      </c>
      <c r="D3402" s="4">
        <f>_xlfn.XLOOKUP(E3402,[1]战斗中转!$D$8:$D$19,[1]战斗中转!$F$8:$F$19)</f>
        <v>115</v>
      </c>
      <c r="E3402" s="2">
        <f t="shared" si="695"/>
        <v>11</v>
      </c>
      <c r="F3402" s="2">
        <f t="shared" si="696"/>
        <v>0</v>
      </c>
      <c r="G3402" s="2">
        <f t="shared" si="696"/>
        <v>3</v>
      </c>
      <c r="H3402" s="2">
        <f t="shared" si="696"/>
        <v>4</v>
      </c>
      <c r="I3402" s="2">
        <f t="shared" si="698"/>
        <v>3</v>
      </c>
      <c r="J3402" s="2" cm="1">
        <f t="array" ref="J3402">INT(_xlfn.XLOOKUP($E3402,消耗中转!$C$10:$C$21,_xlfn.XLOOKUP($I3402,消耗中转!$F$6:$K$6,消耗中转!$F$10:$K$21)))</f>
        <v>384000</v>
      </c>
      <c r="K3402" s="2" cm="1">
        <f t="array" ref="K3402">INT(IF(I3402=0,
_xlfn.XLOOKUP(0,消耗中转!$F$6:$K$6,_xlfn.XLOOKUP(E3402,消耗中转!$C$10:$C$21,消耗中转!$F$10:$K$21)),
_xlfn.XLOOKUP(I3402,消耗中转!$F$6:$K$6,_xlfn.XLOOKUP(E3402,消耗中转!$C$10:$C$21,消耗中转!$F$10:$K$21))+_xlfn.XLOOKUP(0,消耗中转!$F$6:$K$6,_xlfn.XLOOKUP(E3402,消耗中转!$C$10:$C$21,消耗中转!$F$10:$K$21))))</f>
        <v>392000</v>
      </c>
      <c r="L3402" s="2" cm="1">
        <f t="array" ref="L3402">_xlfn.XLOOKUP(I3402,消耗中转!$E$25:$J$25,_xlfn.XLOOKUP(E3402,消耗中转!$C$29:$C$40,消耗中转!$E$29:$J$40))</f>
        <v>1.3</v>
      </c>
    </row>
    <row r="3403" spans="1:12" x14ac:dyDescent="0.15">
      <c r="A3403" s="27">
        <f t="shared" si="692"/>
        <v>601111111503</v>
      </c>
      <c r="B3403" s="27">
        <f t="shared" si="693"/>
        <v>601111111503</v>
      </c>
      <c r="C3403" s="2">
        <f t="shared" si="691"/>
        <v>6011111115</v>
      </c>
      <c r="D3403" s="4">
        <f>_xlfn.XLOOKUP(E3403,[1]战斗中转!$D$8:$D$19,[1]战斗中转!$F$8:$F$19)</f>
        <v>115</v>
      </c>
      <c r="E3403" s="2">
        <f t="shared" si="695"/>
        <v>11</v>
      </c>
      <c r="F3403" s="2">
        <f t="shared" ref="F3403:H3422" si="699">F3331</f>
        <v>1</v>
      </c>
      <c r="G3403" s="2">
        <f t="shared" si="699"/>
        <v>1</v>
      </c>
      <c r="H3403" s="2">
        <f t="shared" si="699"/>
        <v>1</v>
      </c>
      <c r="I3403" s="2">
        <f t="shared" si="698"/>
        <v>3</v>
      </c>
      <c r="J3403" s="2" cm="1">
        <f t="array" ref="J3403">INT(_xlfn.XLOOKUP($E3403,消耗中转!$C$10:$C$21,_xlfn.XLOOKUP($I3403,消耗中转!$F$6:$K$6,消耗中转!$F$10:$K$21)))</f>
        <v>384000</v>
      </c>
      <c r="K3403" s="2" cm="1">
        <f t="array" ref="K3403">INT(IF(I3403=0,
_xlfn.XLOOKUP(0,消耗中转!$F$6:$K$6,_xlfn.XLOOKUP(E3403,消耗中转!$C$10:$C$21,消耗中转!$F$10:$K$21)),
_xlfn.XLOOKUP(I3403,消耗中转!$F$6:$K$6,_xlfn.XLOOKUP(E3403,消耗中转!$C$10:$C$21,消耗中转!$F$10:$K$21))+_xlfn.XLOOKUP(0,消耗中转!$F$6:$K$6,_xlfn.XLOOKUP(E3403,消耗中转!$C$10:$C$21,消耗中转!$F$10:$K$21))))</f>
        <v>392000</v>
      </c>
      <c r="L3403" s="2" cm="1">
        <f t="array" ref="L3403">_xlfn.XLOOKUP(I3403,消耗中转!$E$25:$J$25,_xlfn.XLOOKUP(E3403,消耗中转!$C$29:$C$40,消耗中转!$E$29:$J$40))</f>
        <v>1.3</v>
      </c>
    </row>
    <row r="3404" spans="1:12" x14ac:dyDescent="0.15">
      <c r="A3404" s="27">
        <f t="shared" si="692"/>
        <v>601111211503</v>
      </c>
      <c r="B3404" s="27">
        <f t="shared" si="693"/>
        <v>601111211503</v>
      </c>
      <c r="C3404" s="2">
        <f t="shared" si="691"/>
        <v>6011112115</v>
      </c>
      <c r="D3404" s="4">
        <f>_xlfn.XLOOKUP(E3404,[1]战斗中转!$D$8:$D$19,[1]战斗中转!$F$8:$F$19)</f>
        <v>115</v>
      </c>
      <c r="E3404" s="2">
        <f t="shared" si="695"/>
        <v>11</v>
      </c>
      <c r="F3404" s="2">
        <f t="shared" si="699"/>
        <v>1</v>
      </c>
      <c r="G3404" s="2">
        <f t="shared" si="699"/>
        <v>1</v>
      </c>
      <c r="H3404" s="2">
        <f t="shared" si="699"/>
        <v>2</v>
      </c>
      <c r="I3404" s="2">
        <f t="shared" si="698"/>
        <v>3</v>
      </c>
      <c r="J3404" s="2" cm="1">
        <f t="array" ref="J3404">INT(_xlfn.XLOOKUP($E3404,消耗中转!$C$10:$C$21,_xlfn.XLOOKUP($I3404,消耗中转!$F$6:$K$6,消耗中转!$F$10:$K$21)))</f>
        <v>384000</v>
      </c>
      <c r="K3404" s="2" cm="1">
        <f t="array" ref="K3404">INT(IF(I3404=0,
_xlfn.XLOOKUP(0,消耗中转!$F$6:$K$6,_xlfn.XLOOKUP(E3404,消耗中转!$C$10:$C$21,消耗中转!$F$10:$K$21)),
_xlfn.XLOOKUP(I3404,消耗中转!$F$6:$K$6,_xlfn.XLOOKUP(E3404,消耗中转!$C$10:$C$21,消耗中转!$F$10:$K$21))+_xlfn.XLOOKUP(0,消耗中转!$F$6:$K$6,_xlfn.XLOOKUP(E3404,消耗中转!$C$10:$C$21,消耗中转!$F$10:$K$21))))</f>
        <v>392000</v>
      </c>
      <c r="L3404" s="2" cm="1">
        <f t="array" ref="L3404">_xlfn.XLOOKUP(I3404,消耗中转!$E$25:$J$25,_xlfn.XLOOKUP(E3404,消耗中转!$C$29:$C$40,消耗中转!$E$29:$J$40))</f>
        <v>1.3</v>
      </c>
    </row>
    <row r="3405" spans="1:12" x14ac:dyDescent="0.15">
      <c r="A3405" s="27">
        <f t="shared" si="692"/>
        <v>601111311503</v>
      </c>
      <c r="B3405" s="27">
        <f t="shared" si="693"/>
        <v>601111311503</v>
      </c>
      <c r="C3405" s="2">
        <f t="shared" si="691"/>
        <v>6011113115</v>
      </c>
      <c r="D3405" s="4">
        <f>_xlfn.XLOOKUP(E3405,[1]战斗中转!$D$8:$D$19,[1]战斗中转!$F$8:$F$19)</f>
        <v>115</v>
      </c>
      <c r="E3405" s="2">
        <f t="shared" si="695"/>
        <v>11</v>
      </c>
      <c r="F3405" s="2">
        <f t="shared" si="699"/>
        <v>1</v>
      </c>
      <c r="G3405" s="2">
        <f t="shared" si="699"/>
        <v>1</v>
      </c>
      <c r="H3405" s="2">
        <f t="shared" si="699"/>
        <v>3</v>
      </c>
      <c r="I3405" s="2">
        <f t="shared" si="698"/>
        <v>3</v>
      </c>
      <c r="J3405" s="2" cm="1">
        <f t="array" ref="J3405">INT(_xlfn.XLOOKUP($E3405,消耗中转!$C$10:$C$21,_xlfn.XLOOKUP($I3405,消耗中转!$F$6:$K$6,消耗中转!$F$10:$K$21)))</f>
        <v>384000</v>
      </c>
      <c r="K3405" s="2" cm="1">
        <f t="array" ref="K3405">INT(IF(I3405=0,
_xlfn.XLOOKUP(0,消耗中转!$F$6:$K$6,_xlfn.XLOOKUP(E3405,消耗中转!$C$10:$C$21,消耗中转!$F$10:$K$21)),
_xlfn.XLOOKUP(I3405,消耗中转!$F$6:$K$6,_xlfn.XLOOKUP(E3405,消耗中转!$C$10:$C$21,消耗中转!$F$10:$K$21))+_xlfn.XLOOKUP(0,消耗中转!$F$6:$K$6,_xlfn.XLOOKUP(E3405,消耗中转!$C$10:$C$21,消耗中转!$F$10:$K$21))))</f>
        <v>392000</v>
      </c>
      <c r="L3405" s="2" cm="1">
        <f t="array" ref="L3405">_xlfn.XLOOKUP(I3405,消耗中转!$E$25:$J$25,_xlfn.XLOOKUP(E3405,消耗中转!$C$29:$C$40,消耗中转!$E$29:$J$40))</f>
        <v>1.3</v>
      </c>
    </row>
    <row r="3406" spans="1:12" x14ac:dyDescent="0.15">
      <c r="A3406" s="27">
        <f t="shared" si="692"/>
        <v>601111411503</v>
      </c>
      <c r="B3406" s="27">
        <f t="shared" si="693"/>
        <v>601111411503</v>
      </c>
      <c r="C3406" s="2">
        <f t="shared" si="691"/>
        <v>6011114115</v>
      </c>
      <c r="D3406" s="4">
        <f>_xlfn.XLOOKUP(E3406,[1]战斗中转!$D$8:$D$19,[1]战斗中转!$F$8:$F$19)</f>
        <v>115</v>
      </c>
      <c r="E3406" s="2">
        <f t="shared" si="695"/>
        <v>11</v>
      </c>
      <c r="F3406" s="2">
        <f t="shared" si="699"/>
        <v>1</v>
      </c>
      <c r="G3406" s="2">
        <f t="shared" si="699"/>
        <v>1</v>
      </c>
      <c r="H3406" s="2">
        <f t="shared" si="699"/>
        <v>4</v>
      </c>
      <c r="I3406" s="2">
        <f t="shared" si="698"/>
        <v>3</v>
      </c>
      <c r="J3406" s="2" cm="1">
        <f t="array" ref="J3406">INT(_xlfn.XLOOKUP($E3406,消耗中转!$C$10:$C$21,_xlfn.XLOOKUP($I3406,消耗中转!$F$6:$K$6,消耗中转!$F$10:$K$21)))</f>
        <v>384000</v>
      </c>
      <c r="K3406" s="2" cm="1">
        <f t="array" ref="K3406">INT(IF(I3406=0,
_xlfn.XLOOKUP(0,消耗中转!$F$6:$K$6,_xlfn.XLOOKUP(E3406,消耗中转!$C$10:$C$21,消耗中转!$F$10:$K$21)),
_xlfn.XLOOKUP(I3406,消耗中转!$F$6:$K$6,_xlfn.XLOOKUP(E3406,消耗中转!$C$10:$C$21,消耗中转!$F$10:$K$21))+_xlfn.XLOOKUP(0,消耗中转!$F$6:$K$6,_xlfn.XLOOKUP(E3406,消耗中转!$C$10:$C$21,消耗中转!$F$10:$K$21))))</f>
        <v>392000</v>
      </c>
      <c r="L3406" s="2" cm="1">
        <f t="array" ref="L3406">_xlfn.XLOOKUP(I3406,消耗中转!$E$25:$J$25,_xlfn.XLOOKUP(E3406,消耗中转!$C$29:$C$40,消耗中转!$E$29:$J$40))</f>
        <v>1.3</v>
      </c>
    </row>
    <row r="3407" spans="1:12" x14ac:dyDescent="0.15">
      <c r="A3407" s="27">
        <f t="shared" si="692"/>
        <v>601112111503</v>
      </c>
      <c r="B3407" s="27">
        <f t="shared" si="693"/>
        <v>601112111503</v>
      </c>
      <c r="C3407" s="2">
        <f t="shared" si="691"/>
        <v>6011121115</v>
      </c>
      <c r="D3407" s="4">
        <f>_xlfn.XLOOKUP(E3407,[1]战斗中转!$D$8:$D$19,[1]战斗中转!$F$8:$F$19)</f>
        <v>115</v>
      </c>
      <c r="E3407" s="2">
        <f t="shared" si="695"/>
        <v>11</v>
      </c>
      <c r="F3407" s="2">
        <f t="shared" si="699"/>
        <v>1</v>
      </c>
      <c r="G3407" s="2">
        <f t="shared" si="699"/>
        <v>2</v>
      </c>
      <c r="H3407" s="2">
        <f t="shared" si="699"/>
        <v>1</v>
      </c>
      <c r="I3407" s="2">
        <f t="shared" si="698"/>
        <v>3</v>
      </c>
      <c r="J3407" s="2" cm="1">
        <f t="array" ref="J3407">INT(_xlfn.XLOOKUP($E3407,消耗中转!$C$10:$C$21,_xlfn.XLOOKUP($I3407,消耗中转!$F$6:$K$6,消耗中转!$F$10:$K$21)))</f>
        <v>384000</v>
      </c>
      <c r="K3407" s="2" cm="1">
        <f t="array" ref="K3407">INT(IF(I3407=0,
_xlfn.XLOOKUP(0,消耗中转!$F$6:$K$6,_xlfn.XLOOKUP(E3407,消耗中转!$C$10:$C$21,消耗中转!$F$10:$K$21)),
_xlfn.XLOOKUP(I3407,消耗中转!$F$6:$K$6,_xlfn.XLOOKUP(E3407,消耗中转!$C$10:$C$21,消耗中转!$F$10:$K$21))+_xlfn.XLOOKUP(0,消耗中转!$F$6:$K$6,_xlfn.XLOOKUP(E3407,消耗中转!$C$10:$C$21,消耗中转!$F$10:$K$21))))</f>
        <v>392000</v>
      </c>
      <c r="L3407" s="2" cm="1">
        <f t="array" ref="L3407">_xlfn.XLOOKUP(I3407,消耗中转!$E$25:$J$25,_xlfn.XLOOKUP(E3407,消耗中转!$C$29:$C$40,消耗中转!$E$29:$J$40))</f>
        <v>1.3</v>
      </c>
    </row>
    <row r="3408" spans="1:12" x14ac:dyDescent="0.15">
      <c r="A3408" s="27">
        <f t="shared" si="692"/>
        <v>601112211503</v>
      </c>
      <c r="B3408" s="27">
        <f t="shared" si="693"/>
        <v>601112211503</v>
      </c>
      <c r="C3408" s="2">
        <f t="shared" ref="C3408:C3471" si="700">IF(F3408=100,60*10^8+E3408*10^6+9*10^5+G3408*10^4+H3408*10^3+D3408,60*10^8+E3408*10^6+F3408*10^5+G3408*10^4+H3408*10^3+D3408)</f>
        <v>6011122115</v>
      </c>
      <c r="D3408" s="4">
        <f>_xlfn.XLOOKUP(E3408,[1]战斗中转!$D$8:$D$19,[1]战斗中转!$F$8:$F$19)</f>
        <v>115</v>
      </c>
      <c r="E3408" s="2">
        <f t="shared" si="695"/>
        <v>11</v>
      </c>
      <c r="F3408" s="2">
        <f t="shared" si="699"/>
        <v>1</v>
      </c>
      <c r="G3408" s="2">
        <f t="shared" si="699"/>
        <v>2</v>
      </c>
      <c r="H3408" s="2">
        <f t="shared" si="699"/>
        <v>2</v>
      </c>
      <c r="I3408" s="2">
        <f t="shared" si="698"/>
        <v>3</v>
      </c>
      <c r="J3408" s="2" cm="1">
        <f t="array" ref="J3408">INT(_xlfn.XLOOKUP($E3408,消耗中转!$C$10:$C$21,_xlfn.XLOOKUP($I3408,消耗中转!$F$6:$K$6,消耗中转!$F$10:$K$21)))</f>
        <v>384000</v>
      </c>
      <c r="K3408" s="2" cm="1">
        <f t="array" ref="K3408">INT(IF(I3408=0,
_xlfn.XLOOKUP(0,消耗中转!$F$6:$K$6,_xlfn.XLOOKUP(E3408,消耗中转!$C$10:$C$21,消耗中转!$F$10:$K$21)),
_xlfn.XLOOKUP(I3408,消耗中转!$F$6:$K$6,_xlfn.XLOOKUP(E3408,消耗中转!$C$10:$C$21,消耗中转!$F$10:$K$21))+_xlfn.XLOOKUP(0,消耗中转!$F$6:$K$6,_xlfn.XLOOKUP(E3408,消耗中转!$C$10:$C$21,消耗中转!$F$10:$K$21))))</f>
        <v>392000</v>
      </c>
      <c r="L3408" s="2" cm="1">
        <f t="array" ref="L3408">_xlfn.XLOOKUP(I3408,消耗中转!$E$25:$J$25,_xlfn.XLOOKUP(E3408,消耗中转!$C$29:$C$40,消耗中转!$E$29:$J$40))</f>
        <v>1.3</v>
      </c>
    </row>
    <row r="3409" spans="1:12" x14ac:dyDescent="0.15">
      <c r="A3409" s="27">
        <f t="shared" si="692"/>
        <v>601112311503</v>
      </c>
      <c r="B3409" s="27">
        <f t="shared" si="693"/>
        <v>601112311503</v>
      </c>
      <c r="C3409" s="2">
        <f t="shared" si="700"/>
        <v>6011123115</v>
      </c>
      <c r="D3409" s="4">
        <f>_xlfn.XLOOKUP(E3409,[1]战斗中转!$D$8:$D$19,[1]战斗中转!$F$8:$F$19)</f>
        <v>115</v>
      </c>
      <c r="E3409" s="2">
        <f t="shared" si="695"/>
        <v>11</v>
      </c>
      <c r="F3409" s="2">
        <f t="shared" si="699"/>
        <v>1</v>
      </c>
      <c r="G3409" s="2">
        <f t="shared" si="699"/>
        <v>2</v>
      </c>
      <c r="H3409" s="2">
        <f t="shared" si="699"/>
        <v>3</v>
      </c>
      <c r="I3409" s="2">
        <f t="shared" si="698"/>
        <v>3</v>
      </c>
      <c r="J3409" s="2" cm="1">
        <f t="array" ref="J3409">INT(_xlfn.XLOOKUP($E3409,消耗中转!$C$10:$C$21,_xlfn.XLOOKUP($I3409,消耗中转!$F$6:$K$6,消耗中转!$F$10:$K$21)))</f>
        <v>384000</v>
      </c>
      <c r="K3409" s="2" cm="1">
        <f t="array" ref="K3409">INT(IF(I3409=0,
_xlfn.XLOOKUP(0,消耗中转!$F$6:$K$6,_xlfn.XLOOKUP(E3409,消耗中转!$C$10:$C$21,消耗中转!$F$10:$K$21)),
_xlfn.XLOOKUP(I3409,消耗中转!$F$6:$K$6,_xlfn.XLOOKUP(E3409,消耗中转!$C$10:$C$21,消耗中转!$F$10:$K$21))+_xlfn.XLOOKUP(0,消耗中转!$F$6:$K$6,_xlfn.XLOOKUP(E3409,消耗中转!$C$10:$C$21,消耗中转!$F$10:$K$21))))</f>
        <v>392000</v>
      </c>
      <c r="L3409" s="2" cm="1">
        <f t="array" ref="L3409">_xlfn.XLOOKUP(I3409,消耗中转!$E$25:$J$25,_xlfn.XLOOKUP(E3409,消耗中转!$C$29:$C$40,消耗中转!$E$29:$J$40))</f>
        <v>1.3</v>
      </c>
    </row>
    <row r="3410" spans="1:12" x14ac:dyDescent="0.15">
      <c r="A3410" s="27">
        <f t="shared" si="692"/>
        <v>601112411503</v>
      </c>
      <c r="B3410" s="27">
        <f t="shared" si="693"/>
        <v>601112411503</v>
      </c>
      <c r="C3410" s="2">
        <f t="shared" si="700"/>
        <v>6011124115</v>
      </c>
      <c r="D3410" s="4">
        <f>_xlfn.XLOOKUP(E3410,[1]战斗中转!$D$8:$D$19,[1]战斗中转!$F$8:$F$19)</f>
        <v>115</v>
      </c>
      <c r="E3410" s="2">
        <f t="shared" si="695"/>
        <v>11</v>
      </c>
      <c r="F3410" s="2">
        <f t="shared" si="699"/>
        <v>1</v>
      </c>
      <c r="G3410" s="2">
        <f t="shared" si="699"/>
        <v>2</v>
      </c>
      <c r="H3410" s="2">
        <f t="shared" si="699"/>
        <v>4</v>
      </c>
      <c r="I3410" s="2">
        <f t="shared" si="698"/>
        <v>3</v>
      </c>
      <c r="J3410" s="2" cm="1">
        <f t="array" ref="J3410">INT(_xlfn.XLOOKUP($E3410,消耗中转!$C$10:$C$21,_xlfn.XLOOKUP($I3410,消耗中转!$F$6:$K$6,消耗中转!$F$10:$K$21)))</f>
        <v>384000</v>
      </c>
      <c r="K3410" s="2" cm="1">
        <f t="array" ref="K3410">INT(IF(I3410=0,
_xlfn.XLOOKUP(0,消耗中转!$F$6:$K$6,_xlfn.XLOOKUP(E3410,消耗中转!$C$10:$C$21,消耗中转!$F$10:$K$21)),
_xlfn.XLOOKUP(I3410,消耗中转!$F$6:$K$6,_xlfn.XLOOKUP(E3410,消耗中转!$C$10:$C$21,消耗中转!$F$10:$K$21))+_xlfn.XLOOKUP(0,消耗中转!$F$6:$K$6,_xlfn.XLOOKUP(E3410,消耗中转!$C$10:$C$21,消耗中转!$F$10:$K$21))))</f>
        <v>392000</v>
      </c>
      <c r="L3410" s="2" cm="1">
        <f t="array" ref="L3410">_xlfn.XLOOKUP(I3410,消耗中转!$E$25:$J$25,_xlfn.XLOOKUP(E3410,消耗中转!$C$29:$C$40,消耗中转!$E$29:$J$40))</f>
        <v>1.3</v>
      </c>
    </row>
    <row r="3411" spans="1:12" x14ac:dyDescent="0.15">
      <c r="A3411" s="27">
        <f t="shared" si="692"/>
        <v>601113111503</v>
      </c>
      <c r="B3411" s="27">
        <f t="shared" si="693"/>
        <v>601113111503</v>
      </c>
      <c r="C3411" s="2">
        <f t="shared" si="700"/>
        <v>6011131115</v>
      </c>
      <c r="D3411" s="4">
        <f>_xlfn.XLOOKUP(E3411,[1]战斗中转!$D$8:$D$19,[1]战斗中转!$F$8:$F$19)</f>
        <v>115</v>
      </c>
      <c r="E3411" s="2">
        <f t="shared" si="695"/>
        <v>11</v>
      </c>
      <c r="F3411" s="2">
        <f t="shared" si="699"/>
        <v>1</v>
      </c>
      <c r="G3411" s="2">
        <f t="shared" si="699"/>
        <v>3</v>
      </c>
      <c r="H3411" s="2">
        <f t="shared" si="699"/>
        <v>1</v>
      </c>
      <c r="I3411" s="2">
        <f t="shared" si="698"/>
        <v>3</v>
      </c>
      <c r="J3411" s="2" cm="1">
        <f t="array" ref="J3411">INT(_xlfn.XLOOKUP($E3411,消耗中转!$C$10:$C$21,_xlfn.XLOOKUP($I3411,消耗中转!$F$6:$K$6,消耗中转!$F$10:$K$21)))</f>
        <v>384000</v>
      </c>
      <c r="K3411" s="2" cm="1">
        <f t="array" ref="K3411">INT(IF(I3411=0,
_xlfn.XLOOKUP(0,消耗中转!$F$6:$K$6,_xlfn.XLOOKUP(E3411,消耗中转!$C$10:$C$21,消耗中转!$F$10:$K$21)),
_xlfn.XLOOKUP(I3411,消耗中转!$F$6:$K$6,_xlfn.XLOOKUP(E3411,消耗中转!$C$10:$C$21,消耗中转!$F$10:$K$21))+_xlfn.XLOOKUP(0,消耗中转!$F$6:$K$6,_xlfn.XLOOKUP(E3411,消耗中转!$C$10:$C$21,消耗中转!$F$10:$K$21))))</f>
        <v>392000</v>
      </c>
      <c r="L3411" s="2" cm="1">
        <f t="array" ref="L3411">_xlfn.XLOOKUP(I3411,消耗中转!$E$25:$J$25,_xlfn.XLOOKUP(E3411,消耗中转!$C$29:$C$40,消耗中转!$E$29:$J$40))</f>
        <v>1.3</v>
      </c>
    </row>
    <row r="3412" spans="1:12" x14ac:dyDescent="0.15">
      <c r="A3412" s="27">
        <f t="shared" si="692"/>
        <v>601113211503</v>
      </c>
      <c r="B3412" s="27">
        <f t="shared" si="693"/>
        <v>601113211503</v>
      </c>
      <c r="C3412" s="2">
        <f t="shared" si="700"/>
        <v>6011132115</v>
      </c>
      <c r="D3412" s="4">
        <f>_xlfn.XLOOKUP(E3412,[1]战斗中转!$D$8:$D$19,[1]战斗中转!$F$8:$F$19)</f>
        <v>115</v>
      </c>
      <c r="E3412" s="2">
        <f t="shared" si="695"/>
        <v>11</v>
      </c>
      <c r="F3412" s="2">
        <f t="shared" si="699"/>
        <v>1</v>
      </c>
      <c r="G3412" s="2">
        <f t="shared" si="699"/>
        <v>3</v>
      </c>
      <c r="H3412" s="2">
        <f t="shared" si="699"/>
        <v>2</v>
      </c>
      <c r="I3412" s="2">
        <f t="shared" si="698"/>
        <v>3</v>
      </c>
      <c r="J3412" s="2" cm="1">
        <f t="array" ref="J3412">INT(_xlfn.XLOOKUP($E3412,消耗中转!$C$10:$C$21,_xlfn.XLOOKUP($I3412,消耗中转!$F$6:$K$6,消耗中转!$F$10:$K$21)))</f>
        <v>384000</v>
      </c>
      <c r="K3412" s="2" cm="1">
        <f t="array" ref="K3412">INT(IF(I3412=0,
_xlfn.XLOOKUP(0,消耗中转!$F$6:$K$6,_xlfn.XLOOKUP(E3412,消耗中转!$C$10:$C$21,消耗中转!$F$10:$K$21)),
_xlfn.XLOOKUP(I3412,消耗中转!$F$6:$K$6,_xlfn.XLOOKUP(E3412,消耗中转!$C$10:$C$21,消耗中转!$F$10:$K$21))+_xlfn.XLOOKUP(0,消耗中转!$F$6:$K$6,_xlfn.XLOOKUP(E3412,消耗中转!$C$10:$C$21,消耗中转!$F$10:$K$21))))</f>
        <v>392000</v>
      </c>
      <c r="L3412" s="2" cm="1">
        <f t="array" ref="L3412">_xlfn.XLOOKUP(I3412,消耗中转!$E$25:$J$25,_xlfn.XLOOKUP(E3412,消耗中转!$C$29:$C$40,消耗中转!$E$29:$J$40))</f>
        <v>1.3</v>
      </c>
    </row>
    <row r="3413" spans="1:12" x14ac:dyDescent="0.15">
      <c r="A3413" s="27">
        <f t="shared" si="692"/>
        <v>601113311503</v>
      </c>
      <c r="B3413" s="27">
        <f t="shared" si="693"/>
        <v>601113311503</v>
      </c>
      <c r="C3413" s="2">
        <f t="shared" si="700"/>
        <v>6011133115</v>
      </c>
      <c r="D3413" s="4">
        <f>_xlfn.XLOOKUP(E3413,[1]战斗中转!$D$8:$D$19,[1]战斗中转!$F$8:$F$19)</f>
        <v>115</v>
      </c>
      <c r="E3413" s="2">
        <f t="shared" si="695"/>
        <v>11</v>
      </c>
      <c r="F3413" s="2">
        <f t="shared" si="699"/>
        <v>1</v>
      </c>
      <c r="G3413" s="2">
        <f t="shared" si="699"/>
        <v>3</v>
      </c>
      <c r="H3413" s="2">
        <f t="shared" si="699"/>
        <v>3</v>
      </c>
      <c r="I3413" s="2">
        <f t="shared" si="698"/>
        <v>3</v>
      </c>
      <c r="J3413" s="2" cm="1">
        <f t="array" ref="J3413">INT(_xlfn.XLOOKUP($E3413,消耗中转!$C$10:$C$21,_xlfn.XLOOKUP($I3413,消耗中转!$F$6:$K$6,消耗中转!$F$10:$K$21)))</f>
        <v>384000</v>
      </c>
      <c r="K3413" s="2" cm="1">
        <f t="array" ref="K3413">INT(IF(I3413=0,
_xlfn.XLOOKUP(0,消耗中转!$F$6:$K$6,_xlfn.XLOOKUP(E3413,消耗中转!$C$10:$C$21,消耗中转!$F$10:$K$21)),
_xlfn.XLOOKUP(I3413,消耗中转!$F$6:$K$6,_xlfn.XLOOKUP(E3413,消耗中转!$C$10:$C$21,消耗中转!$F$10:$K$21))+_xlfn.XLOOKUP(0,消耗中转!$F$6:$K$6,_xlfn.XLOOKUP(E3413,消耗中转!$C$10:$C$21,消耗中转!$F$10:$K$21))))</f>
        <v>392000</v>
      </c>
      <c r="L3413" s="2" cm="1">
        <f t="array" ref="L3413">_xlfn.XLOOKUP(I3413,消耗中转!$E$25:$J$25,_xlfn.XLOOKUP(E3413,消耗中转!$C$29:$C$40,消耗中转!$E$29:$J$40))</f>
        <v>1.3</v>
      </c>
    </row>
    <row r="3414" spans="1:12" x14ac:dyDescent="0.15">
      <c r="A3414" s="27">
        <f t="shared" si="692"/>
        <v>601113411503</v>
      </c>
      <c r="B3414" s="27">
        <f t="shared" si="693"/>
        <v>601113411503</v>
      </c>
      <c r="C3414" s="2">
        <f t="shared" si="700"/>
        <v>6011134115</v>
      </c>
      <c r="D3414" s="4">
        <f>_xlfn.XLOOKUP(E3414,[1]战斗中转!$D$8:$D$19,[1]战斗中转!$F$8:$F$19)</f>
        <v>115</v>
      </c>
      <c r="E3414" s="2">
        <f t="shared" si="695"/>
        <v>11</v>
      </c>
      <c r="F3414" s="2">
        <f t="shared" si="699"/>
        <v>1</v>
      </c>
      <c r="G3414" s="2">
        <f t="shared" si="699"/>
        <v>3</v>
      </c>
      <c r="H3414" s="2">
        <f t="shared" si="699"/>
        <v>4</v>
      </c>
      <c r="I3414" s="2">
        <f t="shared" si="698"/>
        <v>3</v>
      </c>
      <c r="J3414" s="2" cm="1">
        <f t="array" ref="J3414">INT(_xlfn.XLOOKUP($E3414,消耗中转!$C$10:$C$21,_xlfn.XLOOKUP($I3414,消耗中转!$F$6:$K$6,消耗中转!$F$10:$K$21)))</f>
        <v>384000</v>
      </c>
      <c r="K3414" s="2" cm="1">
        <f t="array" ref="K3414">INT(IF(I3414=0,
_xlfn.XLOOKUP(0,消耗中转!$F$6:$K$6,_xlfn.XLOOKUP(E3414,消耗中转!$C$10:$C$21,消耗中转!$F$10:$K$21)),
_xlfn.XLOOKUP(I3414,消耗中转!$F$6:$K$6,_xlfn.XLOOKUP(E3414,消耗中转!$C$10:$C$21,消耗中转!$F$10:$K$21))+_xlfn.XLOOKUP(0,消耗中转!$F$6:$K$6,_xlfn.XLOOKUP(E3414,消耗中转!$C$10:$C$21,消耗中转!$F$10:$K$21))))</f>
        <v>392000</v>
      </c>
      <c r="L3414" s="2" cm="1">
        <f t="array" ref="L3414">_xlfn.XLOOKUP(I3414,消耗中转!$E$25:$J$25,_xlfn.XLOOKUP(E3414,消耗中转!$C$29:$C$40,消耗中转!$E$29:$J$40))</f>
        <v>1.3</v>
      </c>
    </row>
    <row r="3415" spans="1:12" x14ac:dyDescent="0.15">
      <c r="A3415" s="27">
        <f t="shared" si="692"/>
        <v>601121111503</v>
      </c>
      <c r="B3415" s="27">
        <f t="shared" si="693"/>
        <v>601121111503</v>
      </c>
      <c r="C3415" s="2">
        <f t="shared" si="700"/>
        <v>6011211115</v>
      </c>
      <c r="D3415" s="4">
        <f>_xlfn.XLOOKUP(E3415,[1]战斗中转!$D$8:$D$19,[1]战斗中转!$F$8:$F$19)</f>
        <v>115</v>
      </c>
      <c r="E3415" s="2">
        <f t="shared" si="695"/>
        <v>11</v>
      </c>
      <c r="F3415" s="2">
        <f t="shared" si="699"/>
        <v>2</v>
      </c>
      <c r="G3415" s="2">
        <f t="shared" si="699"/>
        <v>1</v>
      </c>
      <c r="H3415" s="2">
        <f t="shared" si="699"/>
        <v>1</v>
      </c>
      <c r="I3415" s="2">
        <f t="shared" si="698"/>
        <v>3</v>
      </c>
      <c r="J3415" s="2" cm="1">
        <f t="array" ref="J3415">INT(_xlfn.XLOOKUP($E3415,消耗中转!$C$10:$C$21,_xlfn.XLOOKUP($I3415,消耗中转!$F$6:$K$6,消耗中转!$F$10:$K$21)))</f>
        <v>384000</v>
      </c>
      <c r="K3415" s="2" cm="1">
        <f t="array" ref="K3415">INT(IF(I3415=0,
_xlfn.XLOOKUP(0,消耗中转!$F$6:$K$6,_xlfn.XLOOKUP(E3415,消耗中转!$C$10:$C$21,消耗中转!$F$10:$K$21)),
_xlfn.XLOOKUP(I3415,消耗中转!$F$6:$K$6,_xlfn.XLOOKUP(E3415,消耗中转!$C$10:$C$21,消耗中转!$F$10:$K$21))+_xlfn.XLOOKUP(0,消耗中转!$F$6:$K$6,_xlfn.XLOOKUP(E3415,消耗中转!$C$10:$C$21,消耗中转!$F$10:$K$21))))</f>
        <v>392000</v>
      </c>
      <c r="L3415" s="2" cm="1">
        <f t="array" ref="L3415">_xlfn.XLOOKUP(I3415,消耗中转!$E$25:$J$25,_xlfn.XLOOKUP(E3415,消耗中转!$C$29:$C$40,消耗中转!$E$29:$J$40))</f>
        <v>1.3</v>
      </c>
    </row>
    <row r="3416" spans="1:12" x14ac:dyDescent="0.15">
      <c r="A3416" s="27">
        <f t="shared" si="692"/>
        <v>601121211503</v>
      </c>
      <c r="B3416" s="27">
        <f t="shared" si="693"/>
        <v>601121211503</v>
      </c>
      <c r="C3416" s="2">
        <f t="shared" si="700"/>
        <v>6011212115</v>
      </c>
      <c r="D3416" s="4">
        <f>_xlfn.XLOOKUP(E3416,[1]战斗中转!$D$8:$D$19,[1]战斗中转!$F$8:$F$19)</f>
        <v>115</v>
      </c>
      <c r="E3416" s="2">
        <f t="shared" si="695"/>
        <v>11</v>
      </c>
      <c r="F3416" s="2">
        <f t="shared" si="699"/>
        <v>2</v>
      </c>
      <c r="G3416" s="2">
        <f t="shared" si="699"/>
        <v>1</v>
      </c>
      <c r="H3416" s="2">
        <f t="shared" si="699"/>
        <v>2</v>
      </c>
      <c r="I3416" s="2">
        <f t="shared" si="698"/>
        <v>3</v>
      </c>
      <c r="J3416" s="2" cm="1">
        <f t="array" ref="J3416">INT(_xlfn.XLOOKUP($E3416,消耗中转!$C$10:$C$21,_xlfn.XLOOKUP($I3416,消耗中转!$F$6:$K$6,消耗中转!$F$10:$K$21)))</f>
        <v>384000</v>
      </c>
      <c r="K3416" s="2" cm="1">
        <f t="array" ref="K3416">INT(IF(I3416=0,
_xlfn.XLOOKUP(0,消耗中转!$F$6:$K$6,_xlfn.XLOOKUP(E3416,消耗中转!$C$10:$C$21,消耗中转!$F$10:$K$21)),
_xlfn.XLOOKUP(I3416,消耗中转!$F$6:$K$6,_xlfn.XLOOKUP(E3416,消耗中转!$C$10:$C$21,消耗中转!$F$10:$K$21))+_xlfn.XLOOKUP(0,消耗中转!$F$6:$K$6,_xlfn.XLOOKUP(E3416,消耗中转!$C$10:$C$21,消耗中转!$F$10:$K$21))))</f>
        <v>392000</v>
      </c>
      <c r="L3416" s="2" cm="1">
        <f t="array" ref="L3416">_xlfn.XLOOKUP(I3416,消耗中转!$E$25:$J$25,_xlfn.XLOOKUP(E3416,消耗中转!$C$29:$C$40,消耗中转!$E$29:$J$40))</f>
        <v>1.3</v>
      </c>
    </row>
    <row r="3417" spans="1:12" x14ac:dyDescent="0.15">
      <c r="A3417" s="27">
        <f t="shared" si="692"/>
        <v>601121311503</v>
      </c>
      <c r="B3417" s="27">
        <f t="shared" si="693"/>
        <v>601121311503</v>
      </c>
      <c r="C3417" s="2">
        <f t="shared" si="700"/>
        <v>6011213115</v>
      </c>
      <c r="D3417" s="4">
        <f>_xlfn.XLOOKUP(E3417,[1]战斗中转!$D$8:$D$19,[1]战斗中转!$F$8:$F$19)</f>
        <v>115</v>
      </c>
      <c r="E3417" s="2">
        <f t="shared" si="695"/>
        <v>11</v>
      </c>
      <c r="F3417" s="2">
        <f t="shared" si="699"/>
        <v>2</v>
      </c>
      <c r="G3417" s="2">
        <f t="shared" si="699"/>
        <v>1</v>
      </c>
      <c r="H3417" s="2">
        <f t="shared" si="699"/>
        <v>3</v>
      </c>
      <c r="I3417" s="2">
        <f t="shared" si="698"/>
        <v>3</v>
      </c>
      <c r="J3417" s="2" cm="1">
        <f t="array" ref="J3417">INT(_xlfn.XLOOKUP($E3417,消耗中转!$C$10:$C$21,_xlfn.XLOOKUP($I3417,消耗中转!$F$6:$K$6,消耗中转!$F$10:$K$21)))</f>
        <v>384000</v>
      </c>
      <c r="K3417" s="2" cm="1">
        <f t="array" ref="K3417">INT(IF(I3417=0,
_xlfn.XLOOKUP(0,消耗中转!$F$6:$K$6,_xlfn.XLOOKUP(E3417,消耗中转!$C$10:$C$21,消耗中转!$F$10:$K$21)),
_xlfn.XLOOKUP(I3417,消耗中转!$F$6:$K$6,_xlfn.XLOOKUP(E3417,消耗中转!$C$10:$C$21,消耗中转!$F$10:$K$21))+_xlfn.XLOOKUP(0,消耗中转!$F$6:$K$6,_xlfn.XLOOKUP(E3417,消耗中转!$C$10:$C$21,消耗中转!$F$10:$K$21))))</f>
        <v>392000</v>
      </c>
      <c r="L3417" s="2" cm="1">
        <f t="array" ref="L3417">_xlfn.XLOOKUP(I3417,消耗中转!$E$25:$J$25,_xlfn.XLOOKUP(E3417,消耗中转!$C$29:$C$40,消耗中转!$E$29:$J$40))</f>
        <v>1.3</v>
      </c>
    </row>
    <row r="3418" spans="1:12" x14ac:dyDescent="0.15">
      <c r="A3418" s="27">
        <f t="shared" si="692"/>
        <v>601121411503</v>
      </c>
      <c r="B3418" s="27">
        <f t="shared" si="693"/>
        <v>601121411503</v>
      </c>
      <c r="C3418" s="2">
        <f t="shared" si="700"/>
        <v>6011214115</v>
      </c>
      <c r="D3418" s="4">
        <f>_xlfn.XLOOKUP(E3418,[1]战斗中转!$D$8:$D$19,[1]战斗中转!$F$8:$F$19)</f>
        <v>115</v>
      </c>
      <c r="E3418" s="2">
        <f t="shared" si="695"/>
        <v>11</v>
      </c>
      <c r="F3418" s="2">
        <f t="shared" si="699"/>
        <v>2</v>
      </c>
      <c r="G3418" s="2">
        <f t="shared" si="699"/>
        <v>1</v>
      </c>
      <c r="H3418" s="2">
        <f t="shared" si="699"/>
        <v>4</v>
      </c>
      <c r="I3418" s="2">
        <f t="shared" si="698"/>
        <v>3</v>
      </c>
      <c r="J3418" s="2" cm="1">
        <f t="array" ref="J3418">INT(_xlfn.XLOOKUP($E3418,消耗中转!$C$10:$C$21,_xlfn.XLOOKUP($I3418,消耗中转!$F$6:$K$6,消耗中转!$F$10:$K$21)))</f>
        <v>384000</v>
      </c>
      <c r="K3418" s="2" cm="1">
        <f t="array" ref="K3418">INT(IF(I3418=0,
_xlfn.XLOOKUP(0,消耗中转!$F$6:$K$6,_xlfn.XLOOKUP(E3418,消耗中转!$C$10:$C$21,消耗中转!$F$10:$K$21)),
_xlfn.XLOOKUP(I3418,消耗中转!$F$6:$K$6,_xlfn.XLOOKUP(E3418,消耗中转!$C$10:$C$21,消耗中转!$F$10:$K$21))+_xlfn.XLOOKUP(0,消耗中转!$F$6:$K$6,_xlfn.XLOOKUP(E3418,消耗中转!$C$10:$C$21,消耗中转!$F$10:$K$21))))</f>
        <v>392000</v>
      </c>
      <c r="L3418" s="2" cm="1">
        <f t="array" ref="L3418">_xlfn.XLOOKUP(I3418,消耗中转!$E$25:$J$25,_xlfn.XLOOKUP(E3418,消耗中转!$C$29:$C$40,消耗中转!$E$29:$J$40))</f>
        <v>1.3</v>
      </c>
    </row>
    <row r="3419" spans="1:12" x14ac:dyDescent="0.15">
      <c r="A3419" s="27">
        <f t="shared" si="692"/>
        <v>601122111503</v>
      </c>
      <c r="B3419" s="27">
        <f t="shared" si="693"/>
        <v>601122111503</v>
      </c>
      <c r="C3419" s="2">
        <f t="shared" si="700"/>
        <v>6011221115</v>
      </c>
      <c r="D3419" s="4">
        <f>_xlfn.XLOOKUP(E3419,[1]战斗中转!$D$8:$D$19,[1]战斗中转!$F$8:$F$19)</f>
        <v>115</v>
      </c>
      <c r="E3419" s="2">
        <f t="shared" si="695"/>
        <v>11</v>
      </c>
      <c r="F3419" s="2">
        <f t="shared" si="699"/>
        <v>2</v>
      </c>
      <c r="G3419" s="2">
        <f t="shared" si="699"/>
        <v>2</v>
      </c>
      <c r="H3419" s="2">
        <f t="shared" si="699"/>
        <v>1</v>
      </c>
      <c r="I3419" s="2">
        <f t="shared" si="698"/>
        <v>3</v>
      </c>
      <c r="J3419" s="2" cm="1">
        <f t="array" ref="J3419">INT(_xlfn.XLOOKUP($E3419,消耗中转!$C$10:$C$21,_xlfn.XLOOKUP($I3419,消耗中转!$F$6:$K$6,消耗中转!$F$10:$K$21)))</f>
        <v>384000</v>
      </c>
      <c r="K3419" s="2" cm="1">
        <f t="array" ref="K3419">INT(IF(I3419=0,
_xlfn.XLOOKUP(0,消耗中转!$F$6:$K$6,_xlfn.XLOOKUP(E3419,消耗中转!$C$10:$C$21,消耗中转!$F$10:$K$21)),
_xlfn.XLOOKUP(I3419,消耗中转!$F$6:$K$6,_xlfn.XLOOKUP(E3419,消耗中转!$C$10:$C$21,消耗中转!$F$10:$K$21))+_xlfn.XLOOKUP(0,消耗中转!$F$6:$K$6,_xlfn.XLOOKUP(E3419,消耗中转!$C$10:$C$21,消耗中转!$F$10:$K$21))))</f>
        <v>392000</v>
      </c>
      <c r="L3419" s="2" cm="1">
        <f t="array" ref="L3419">_xlfn.XLOOKUP(I3419,消耗中转!$E$25:$J$25,_xlfn.XLOOKUP(E3419,消耗中转!$C$29:$C$40,消耗中转!$E$29:$J$40))</f>
        <v>1.3</v>
      </c>
    </row>
    <row r="3420" spans="1:12" x14ac:dyDescent="0.15">
      <c r="A3420" s="27">
        <f t="shared" si="692"/>
        <v>601122211503</v>
      </c>
      <c r="B3420" s="27">
        <f t="shared" si="693"/>
        <v>601122211503</v>
      </c>
      <c r="C3420" s="2">
        <f t="shared" si="700"/>
        <v>6011222115</v>
      </c>
      <c r="D3420" s="4">
        <f>_xlfn.XLOOKUP(E3420,[1]战斗中转!$D$8:$D$19,[1]战斗中转!$F$8:$F$19)</f>
        <v>115</v>
      </c>
      <c r="E3420" s="2">
        <f t="shared" si="695"/>
        <v>11</v>
      </c>
      <c r="F3420" s="2">
        <f t="shared" si="699"/>
        <v>2</v>
      </c>
      <c r="G3420" s="2">
        <f t="shared" si="699"/>
        <v>2</v>
      </c>
      <c r="H3420" s="2">
        <f t="shared" si="699"/>
        <v>2</v>
      </c>
      <c r="I3420" s="2">
        <f t="shared" si="698"/>
        <v>3</v>
      </c>
      <c r="J3420" s="2" cm="1">
        <f t="array" ref="J3420">INT(_xlfn.XLOOKUP($E3420,消耗中转!$C$10:$C$21,_xlfn.XLOOKUP($I3420,消耗中转!$F$6:$K$6,消耗中转!$F$10:$K$21)))</f>
        <v>384000</v>
      </c>
      <c r="K3420" s="2" cm="1">
        <f t="array" ref="K3420">INT(IF(I3420=0,
_xlfn.XLOOKUP(0,消耗中转!$F$6:$K$6,_xlfn.XLOOKUP(E3420,消耗中转!$C$10:$C$21,消耗中转!$F$10:$K$21)),
_xlfn.XLOOKUP(I3420,消耗中转!$F$6:$K$6,_xlfn.XLOOKUP(E3420,消耗中转!$C$10:$C$21,消耗中转!$F$10:$K$21))+_xlfn.XLOOKUP(0,消耗中转!$F$6:$K$6,_xlfn.XLOOKUP(E3420,消耗中转!$C$10:$C$21,消耗中转!$F$10:$K$21))))</f>
        <v>392000</v>
      </c>
      <c r="L3420" s="2" cm="1">
        <f t="array" ref="L3420">_xlfn.XLOOKUP(I3420,消耗中转!$E$25:$J$25,_xlfn.XLOOKUP(E3420,消耗中转!$C$29:$C$40,消耗中转!$E$29:$J$40))</f>
        <v>1.3</v>
      </c>
    </row>
    <row r="3421" spans="1:12" x14ac:dyDescent="0.15">
      <c r="A3421" s="27">
        <f t="shared" si="692"/>
        <v>601122311503</v>
      </c>
      <c r="B3421" s="27">
        <f t="shared" si="693"/>
        <v>601122311503</v>
      </c>
      <c r="C3421" s="2">
        <f t="shared" si="700"/>
        <v>6011223115</v>
      </c>
      <c r="D3421" s="4">
        <f>_xlfn.XLOOKUP(E3421,[1]战斗中转!$D$8:$D$19,[1]战斗中转!$F$8:$F$19)</f>
        <v>115</v>
      </c>
      <c r="E3421" s="2">
        <f t="shared" si="695"/>
        <v>11</v>
      </c>
      <c r="F3421" s="2">
        <f t="shared" si="699"/>
        <v>2</v>
      </c>
      <c r="G3421" s="2">
        <f t="shared" si="699"/>
        <v>2</v>
      </c>
      <c r="H3421" s="2">
        <f t="shared" si="699"/>
        <v>3</v>
      </c>
      <c r="I3421" s="2">
        <f t="shared" si="698"/>
        <v>3</v>
      </c>
      <c r="J3421" s="2" cm="1">
        <f t="array" ref="J3421">INT(_xlfn.XLOOKUP($E3421,消耗中转!$C$10:$C$21,_xlfn.XLOOKUP($I3421,消耗中转!$F$6:$K$6,消耗中转!$F$10:$K$21)))</f>
        <v>384000</v>
      </c>
      <c r="K3421" s="2" cm="1">
        <f t="array" ref="K3421">INT(IF(I3421=0,
_xlfn.XLOOKUP(0,消耗中转!$F$6:$K$6,_xlfn.XLOOKUP(E3421,消耗中转!$C$10:$C$21,消耗中转!$F$10:$K$21)),
_xlfn.XLOOKUP(I3421,消耗中转!$F$6:$K$6,_xlfn.XLOOKUP(E3421,消耗中转!$C$10:$C$21,消耗中转!$F$10:$K$21))+_xlfn.XLOOKUP(0,消耗中转!$F$6:$K$6,_xlfn.XLOOKUP(E3421,消耗中转!$C$10:$C$21,消耗中转!$F$10:$K$21))))</f>
        <v>392000</v>
      </c>
      <c r="L3421" s="2" cm="1">
        <f t="array" ref="L3421">_xlfn.XLOOKUP(I3421,消耗中转!$E$25:$J$25,_xlfn.XLOOKUP(E3421,消耗中转!$C$29:$C$40,消耗中转!$E$29:$J$40))</f>
        <v>1.3</v>
      </c>
    </row>
    <row r="3422" spans="1:12" x14ac:dyDescent="0.15">
      <c r="A3422" s="27">
        <f t="shared" si="692"/>
        <v>601122411503</v>
      </c>
      <c r="B3422" s="27">
        <f t="shared" si="693"/>
        <v>601122411503</v>
      </c>
      <c r="C3422" s="2">
        <f t="shared" si="700"/>
        <v>6011224115</v>
      </c>
      <c r="D3422" s="4">
        <f>_xlfn.XLOOKUP(E3422,[1]战斗中转!$D$8:$D$19,[1]战斗中转!$F$8:$F$19)</f>
        <v>115</v>
      </c>
      <c r="E3422" s="2">
        <f t="shared" si="695"/>
        <v>11</v>
      </c>
      <c r="F3422" s="2">
        <f t="shared" si="699"/>
        <v>2</v>
      </c>
      <c r="G3422" s="2">
        <f t="shared" si="699"/>
        <v>2</v>
      </c>
      <c r="H3422" s="2">
        <f t="shared" si="699"/>
        <v>4</v>
      </c>
      <c r="I3422" s="2">
        <f t="shared" si="698"/>
        <v>3</v>
      </c>
      <c r="J3422" s="2" cm="1">
        <f t="array" ref="J3422">INT(_xlfn.XLOOKUP($E3422,消耗中转!$C$10:$C$21,_xlfn.XLOOKUP($I3422,消耗中转!$F$6:$K$6,消耗中转!$F$10:$K$21)))</f>
        <v>384000</v>
      </c>
      <c r="K3422" s="2" cm="1">
        <f t="array" ref="K3422">INT(IF(I3422=0,
_xlfn.XLOOKUP(0,消耗中转!$F$6:$K$6,_xlfn.XLOOKUP(E3422,消耗中转!$C$10:$C$21,消耗中转!$F$10:$K$21)),
_xlfn.XLOOKUP(I3422,消耗中转!$F$6:$K$6,_xlfn.XLOOKUP(E3422,消耗中转!$C$10:$C$21,消耗中转!$F$10:$K$21))+_xlfn.XLOOKUP(0,消耗中转!$F$6:$K$6,_xlfn.XLOOKUP(E3422,消耗中转!$C$10:$C$21,消耗中转!$F$10:$K$21))))</f>
        <v>392000</v>
      </c>
      <c r="L3422" s="2" cm="1">
        <f t="array" ref="L3422">_xlfn.XLOOKUP(I3422,消耗中转!$E$25:$J$25,_xlfn.XLOOKUP(E3422,消耗中转!$C$29:$C$40,消耗中转!$E$29:$J$40))</f>
        <v>1.3</v>
      </c>
    </row>
    <row r="3423" spans="1:12" x14ac:dyDescent="0.15">
      <c r="A3423" s="27">
        <f t="shared" si="692"/>
        <v>601123111503</v>
      </c>
      <c r="B3423" s="27">
        <f t="shared" si="693"/>
        <v>601123111503</v>
      </c>
      <c r="C3423" s="2">
        <f t="shared" si="700"/>
        <v>6011231115</v>
      </c>
      <c r="D3423" s="4">
        <f>_xlfn.XLOOKUP(E3423,[1]战斗中转!$D$8:$D$19,[1]战斗中转!$F$8:$F$19)</f>
        <v>115</v>
      </c>
      <c r="E3423" s="2">
        <f t="shared" si="695"/>
        <v>11</v>
      </c>
      <c r="F3423" s="2">
        <f t="shared" ref="F3423:H3442" si="701">F3351</f>
        <v>2</v>
      </c>
      <c r="G3423" s="2">
        <f t="shared" si="701"/>
        <v>3</v>
      </c>
      <c r="H3423" s="2">
        <f t="shared" si="701"/>
        <v>1</v>
      </c>
      <c r="I3423" s="2">
        <f t="shared" si="698"/>
        <v>3</v>
      </c>
      <c r="J3423" s="2" cm="1">
        <f t="array" ref="J3423">INT(_xlfn.XLOOKUP($E3423,消耗中转!$C$10:$C$21,_xlfn.XLOOKUP($I3423,消耗中转!$F$6:$K$6,消耗中转!$F$10:$K$21)))</f>
        <v>384000</v>
      </c>
      <c r="K3423" s="2" cm="1">
        <f t="array" ref="K3423">INT(IF(I3423=0,
_xlfn.XLOOKUP(0,消耗中转!$F$6:$K$6,_xlfn.XLOOKUP(E3423,消耗中转!$C$10:$C$21,消耗中转!$F$10:$K$21)),
_xlfn.XLOOKUP(I3423,消耗中转!$F$6:$K$6,_xlfn.XLOOKUP(E3423,消耗中转!$C$10:$C$21,消耗中转!$F$10:$K$21))+_xlfn.XLOOKUP(0,消耗中转!$F$6:$K$6,_xlfn.XLOOKUP(E3423,消耗中转!$C$10:$C$21,消耗中转!$F$10:$K$21))))</f>
        <v>392000</v>
      </c>
      <c r="L3423" s="2" cm="1">
        <f t="array" ref="L3423">_xlfn.XLOOKUP(I3423,消耗中转!$E$25:$J$25,_xlfn.XLOOKUP(E3423,消耗中转!$C$29:$C$40,消耗中转!$E$29:$J$40))</f>
        <v>1.3</v>
      </c>
    </row>
    <row r="3424" spans="1:12" x14ac:dyDescent="0.15">
      <c r="A3424" s="27">
        <f t="shared" si="692"/>
        <v>601123211503</v>
      </c>
      <c r="B3424" s="27">
        <f t="shared" si="693"/>
        <v>601123211503</v>
      </c>
      <c r="C3424" s="2">
        <f t="shared" si="700"/>
        <v>6011232115</v>
      </c>
      <c r="D3424" s="4">
        <f>_xlfn.XLOOKUP(E3424,[1]战斗中转!$D$8:$D$19,[1]战斗中转!$F$8:$F$19)</f>
        <v>115</v>
      </c>
      <c r="E3424" s="2">
        <f t="shared" si="695"/>
        <v>11</v>
      </c>
      <c r="F3424" s="2">
        <f t="shared" si="701"/>
        <v>2</v>
      </c>
      <c r="G3424" s="2">
        <f t="shared" si="701"/>
        <v>3</v>
      </c>
      <c r="H3424" s="2">
        <f t="shared" si="701"/>
        <v>2</v>
      </c>
      <c r="I3424" s="2">
        <f t="shared" si="698"/>
        <v>3</v>
      </c>
      <c r="J3424" s="2" cm="1">
        <f t="array" ref="J3424">INT(_xlfn.XLOOKUP($E3424,消耗中转!$C$10:$C$21,_xlfn.XLOOKUP($I3424,消耗中转!$F$6:$K$6,消耗中转!$F$10:$K$21)))</f>
        <v>384000</v>
      </c>
      <c r="K3424" s="2" cm="1">
        <f t="array" ref="K3424">INT(IF(I3424=0,
_xlfn.XLOOKUP(0,消耗中转!$F$6:$K$6,_xlfn.XLOOKUP(E3424,消耗中转!$C$10:$C$21,消耗中转!$F$10:$K$21)),
_xlfn.XLOOKUP(I3424,消耗中转!$F$6:$K$6,_xlfn.XLOOKUP(E3424,消耗中转!$C$10:$C$21,消耗中转!$F$10:$K$21))+_xlfn.XLOOKUP(0,消耗中转!$F$6:$K$6,_xlfn.XLOOKUP(E3424,消耗中转!$C$10:$C$21,消耗中转!$F$10:$K$21))))</f>
        <v>392000</v>
      </c>
      <c r="L3424" s="2" cm="1">
        <f t="array" ref="L3424">_xlfn.XLOOKUP(I3424,消耗中转!$E$25:$J$25,_xlfn.XLOOKUP(E3424,消耗中转!$C$29:$C$40,消耗中转!$E$29:$J$40))</f>
        <v>1.3</v>
      </c>
    </row>
    <row r="3425" spans="1:12" x14ac:dyDescent="0.15">
      <c r="A3425" s="27">
        <f t="shared" si="692"/>
        <v>601123311503</v>
      </c>
      <c r="B3425" s="27">
        <f t="shared" si="693"/>
        <v>601123311503</v>
      </c>
      <c r="C3425" s="2">
        <f t="shared" si="700"/>
        <v>6011233115</v>
      </c>
      <c r="D3425" s="4">
        <f>_xlfn.XLOOKUP(E3425,[1]战斗中转!$D$8:$D$19,[1]战斗中转!$F$8:$F$19)</f>
        <v>115</v>
      </c>
      <c r="E3425" s="2">
        <f t="shared" si="695"/>
        <v>11</v>
      </c>
      <c r="F3425" s="2">
        <f t="shared" si="701"/>
        <v>2</v>
      </c>
      <c r="G3425" s="2">
        <f t="shared" si="701"/>
        <v>3</v>
      </c>
      <c r="H3425" s="2">
        <f t="shared" si="701"/>
        <v>3</v>
      </c>
      <c r="I3425" s="2">
        <f t="shared" si="698"/>
        <v>3</v>
      </c>
      <c r="J3425" s="2" cm="1">
        <f t="array" ref="J3425">INT(_xlfn.XLOOKUP($E3425,消耗中转!$C$10:$C$21,_xlfn.XLOOKUP($I3425,消耗中转!$F$6:$K$6,消耗中转!$F$10:$K$21)))</f>
        <v>384000</v>
      </c>
      <c r="K3425" s="2" cm="1">
        <f t="array" ref="K3425">INT(IF(I3425=0,
_xlfn.XLOOKUP(0,消耗中转!$F$6:$K$6,_xlfn.XLOOKUP(E3425,消耗中转!$C$10:$C$21,消耗中转!$F$10:$K$21)),
_xlfn.XLOOKUP(I3425,消耗中转!$F$6:$K$6,_xlfn.XLOOKUP(E3425,消耗中转!$C$10:$C$21,消耗中转!$F$10:$K$21))+_xlfn.XLOOKUP(0,消耗中转!$F$6:$K$6,_xlfn.XLOOKUP(E3425,消耗中转!$C$10:$C$21,消耗中转!$F$10:$K$21))))</f>
        <v>392000</v>
      </c>
      <c r="L3425" s="2" cm="1">
        <f t="array" ref="L3425">_xlfn.XLOOKUP(I3425,消耗中转!$E$25:$J$25,_xlfn.XLOOKUP(E3425,消耗中转!$C$29:$C$40,消耗中转!$E$29:$J$40))</f>
        <v>1.3</v>
      </c>
    </row>
    <row r="3426" spans="1:12" x14ac:dyDescent="0.15">
      <c r="A3426" s="27">
        <f t="shared" si="692"/>
        <v>601123411503</v>
      </c>
      <c r="B3426" s="27">
        <f t="shared" si="693"/>
        <v>601123411503</v>
      </c>
      <c r="C3426" s="2">
        <f t="shared" si="700"/>
        <v>6011234115</v>
      </c>
      <c r="D3426" s="4">
        <f>_xlfn.XLOOKUP(E3426,[1]战斗中转!$D$8:$D$19,[1]战斗中转!$F$8:$F$19)</f>
        <v>115</v>
      </c>
      <c r="E3426" s="2">
        <f t="shared" si="695"/>
        <v>11</v>
      </c>
      <c r="F3426" s="2">
        <f t="shared" si="701"/>
        <v>2</v>
      </c>
      <c r="G3426" s="2">
        <f t="shared" si="701"/>
        <v>3</v>
      </c>
      <c r="H3426" s="2">
        <f t="shared" si="701"/>
        <v>4</v>
      </c>
      <c r="I3426" s="2">
        <f t="shared" si="698"/>
        <v>3</v>
      </c>
      <c r="J3426" s="2" cm="1">
        <f t="array" ref="J3426">INT(_xlfn.XLOOKUP($E3426,消耗中转!$C$10:$C$21,_xlfn.XLOOKUP($I3426,消耗中转!$F$6:$K$6,消耗中转!$F$10:$K$21)))</f>
        <v>384000</v>
      </c>
      <c r="K3426" s="2" cm="1">
        <f t="array" ref="K3426">INT(IF(I3426=0,
_xlfn.XLOOKUP(0,消耗中转!$F$6:$K$6,_xlfn.XLOOKUP(E3426,消耗中转!$C$10:$C$21,消耗中转!$F$10:$K$21)),
_xlfn.XLOOKUP(I3426,消耗中转!$F$6:$K$6,_xlfn.XLOOKUP(E3426,消耗中转!$C$10:$C$21,消耗中转!$F$10:$K$21))+_xlfn.XLOOKUP(0,消耗中转!$F$6:$K$6,_xlfn.XLOOKUP(E3426,消耗中转!$C$10:$C$21,消耗中转!$F$10:$K$21))))</f>
        <v>392000</v>
      </c>
      <c r="L3426" s="2" cm="1">
        <f t="array" ref="L3426">_xlfn.XLOOKUP(I3426,消耗中转!$E$25:$J$25,_xlfn.XLOOKUP(E3426,消耗中转!$C$29:$C$40,消耗中转!$E$29:$J$40))</f>
        <v>1.3</v>
      </c>
    </row>
    <row r="3427" spans="1:12" x14ac:dyDescent="0.15">
      <c r="A3427" s="27">
        <f t="shared" si="692"/>
        <v>601131111503</v>
      </c>
      <c r="B3427" s="27">
        <f t="shared" si="693"/>
        <v>601131111503</v>
      </c>
      <c r="C3427" s="2">
        <f t="shared" si="700"/>
        <v>6011311115</v>
      </c>
      <c r="D3427" s="4">
        <f>_xlfn.XLOOKUP(E3427,[1]战斗中转!$D$8:$D$19,[1]战斗中转!$F$8:$F$19)</f>
        <v>115</v>
      </c>
      <c r="E3427" s="2">
        <f t="shared" si="695"/>
        <v>11</v>
      </c>
      <c r="F3427" s="2">
        <f t="shared" si="701"/>
        <v>3</v>
      </c>
      <c r="G3427" s="2">
        <f t="shared" si="701"/>
        <v>1</v>
      </c>
      <c r="H3427" s="2">
        <f t="shared" si="701"/>
        <v>1</v>
      </c>
      <c r="I3427" s="2">
        <f t="shared" si="698"/>
        <v>3</v>
      </c>
      <c r="J3427" s="2" cm="1">
        <f t="array" ref="J3427">INT(_xlfn.XLOOKUP($E3427,消耗中转!$C$10:$C$21,_xlfn.XLOOKUP($I3427,消耗中转!$F$6:$K$6,消耗中转!$F$10:$K$21)))</f>
        <v>384000</v>
      </c>
      <c r="K3427" s="2" cm="1">
        <f t="array" ref="K3427">INT(IF(I3427=0,
_xlfn.XLOOKUP(0,消耗中转!$F$6:$K$6,_xlfn.XLOOKUP(E3427,消耗中转!$C$10:$C$21,消耗中转!$F$10:$K$21)),
_xlfn.XLOOKUP(I3427,消耗中转!$F$6:$K$6,_xlfn.XLOOKUP(E3427,消耗中转!$C$10:$C$21,消耗中转!$F$10:$K$21))+_xlfn.XLOOKUP(0,消耗中转!$F$6:$K$6,_xlfn.XLOOKUP(E3427,消耗中转!$C$10:$C$21,消耗中转!$F$10:$K$21))))</f>
        <v>392000</v>
      </c>
      <c r="L3427" s="2" cm="1">
        <f t="array" ref="L3427">_xlfn.XLOOKUP(I3427,消耗中转!$E$25:$J$25,_xlfn.XLOOKUP(E3427,消耗中转!$C$29:$C$40,消耗中转!$E$29:$J$40))</f>
        <v>1.3</v>
      </c>
    </row>
    <row r="3428" spans="1:12" x14ac:dyDescent="0.15">
      <c r="A3428" s="27">
        <f t="shared" si="692"/>
        <v>601131211503</v>
      </c>
      <c r="B3428" s="27">
        <f t="shared" si="693"/>
        <v>601131211503</v>
      </c>
      <c r="C3428" s="2">
        <f t="shared" si="700"/>
        <v>6011312115</v>
      </c>
      <c r="D3428" s="4">
        <f>_xlfn.XLOOKUP(E3428,[1]战斗中转!$D$8:$D$19,[1]战斗中转!$F$8:$F$19)</f>
        <v>115</v>
      </c>
      <c r="E3428" s="2">
        <f t="shared" si="695"/>
        <v>11</v>
      </c>
      <c r="F3428" s="2">
        <f t="shared" si="701"/>
        <v>3</v>
      </c>
      <c r="G3428" s="2">
        <f t="shared" si="701"/>
        <v>1</v>
      </c>
      <c r="H3428" s="2">
        <f t="shared" si="701"/>
        <v>2</v>
      </c>
      <c r="I3428" s="2">
        <f t="shared" si="698"/>
        <v>3</v>
      </c>
      <c r="J3428" s="2" cm="1">
        <f t="array" ref="J3428">INT(_xlfn.XLOOKUP($E3428,消耗中转!$C$10:$C$21,_xlfn.XLOOKUP($I3428,消耗中转!$F$6:$K$6,消耗中转!$F$10:$K$21)))</f>
        <v>384000</v>
      </c>
      <c r="K3428" s="2" cm="1">
        <f t="array" ref="K3428">INT(IF(I3428=0,
_xlfn.XLOOKUP(0,消耗中转!$F$6:$K$6,_xlfn.XLOOKUP(E3428,消耗中转!$C$10:$C$21,消耗中转!$F$10:$K$21)),
_xlfn.XLOOKUP(I3428,消耗中转!$F$6:$K$6,_xlfn.XLOOKUP(E3428,消耗中转!$C$10:$C$21,消耗中转!$F$10:$K$21))+_xlfn.XLOOKUP(0,消耗中转!$F$6:$K$6,_xlfn.XLOOKUP(E3428,消耗中转!$C$10:$C$21,消耗中转!$F$10:$K$21))))</f>
        <v>392000</v>
      </c>
      <c r="L3428" s="2" cm="1">
        <f t="array" ref="L3428">_xlfn.XLOOKUP(I3428,消耗中转!$E$25:$J$25,_xlfn.XLOOKUP(E3428,消耗中转!$C$29:$C$40,消耗中转!$E$29:$J$40))</f>
        <v>1.3</v>
      </c>
    </row>
    <row r="3429" spans="1:12" x14ac:dyDescent="0.15">
      <c r="A3429" s="27">
        <f t="shared" si="692"/>
        <v>601131311503</v>
      </c>
      <c r="B3429" s="27">
        <f t="shared" si="693"/>
        <v>601131311503</v>
      </c>
      <c r="C3429" s="2">
        <f t="shared" si="700"/>
        <v>6011313115</v>
      </c>
      <c r="D3429" s="4">
        <f>_xlfn.XLOOKUP(E3429,[1]战斗中转!$D$8:$D$19,[1]战斗中转!$F$8:$F$19)</f>
        <v>115</v>
      </c>
      <c r="E3429" s="2">
        <f t="shared" si="695"/>
        <v>11</v>
      </c>
      <c r="F3429" s="2">
        <f t="shared" si="701"/>
        <v>3</v>
      </c>
      <c r="G3429" s="2">
        <f t="shared" si="701"/>
        <v>1</v>
      </c>
      <c r="H3429" s="2">
        <f t="shared" si="701"/>
        <v>3</v>
      </c>
      <c r="I3429" s="2">
        <f t="shared" si="698"/>
        <v>3</v>
      </c>
      <c r="J3429" s="2" cm="1">
        <f t="array" ref="J3429">INT(_xlfn.XLOOKUP($E3429,消耗中转!$C$10:$C$21,_xlfn.XLOOKUP($I3429,消耗中转!$F$6:$K$6,消耗中转!$F$10:$K$21)))</f>
        <v>384000</v>
      </c>
      <c r="K3429" s="2" cm="1">
        <f t="array" ref="K3429">INT(IF(I3429=0,
_xlfn.XLOOKUP(0,消耗中转!$F$6:$K$6,_xlfn.XLOOKUP(E3429,消耗中转!$C$10:$C$21,消耗中转!$F$10:$K$21)),
_xlfn.XLOOKUP(I3429,消耗中转!$F$6:$K$6,_xlfn.XLOOKUP(E3429,消耗中转!$C$10:$C$21,消耗中转!$F$10:$K$21))+_xlfn.XLOOKUP(0,消耗中转!$F$6:$K$6,_xlfn.XLOOKUP(E3429,消耗中转!$C$10:$C$21,消耗中转!$F$10:$K$21))))</f>
        <v>392000</v>
      </c>
      <c r="L3429" s="2" cm="1">
        <f t="array" ref="L3429">_xlfn.XLOOKUP(I3429,消耗中转!$E$25:$J$25,_xlfn.XLOOKUP(E3429,消耗中转!$C$29:$C$40,消耗中转!$E$29:$J$40))</f>
        <v>1.3</v>
      </c>
    </row>
    <row r="3430" spans="1:12" x14ac:dyDescent="0.15">
      <c r="A3430" s="27">
        <f t="shared" si="692"/>
        <v>601131411503</v>
      </c>
      <c r="B3430" s="27">
        <f t="shared" si="693"/>
        <v>601131411503</v>
      </c>
      <c r="C3430" s="2">
        <f t="shared" si="700"/>
        <v>6011314115</v>
      </c>
      <c r="D3430" s="4">
        <f>_xlfn.XLOOKUP(E3430,[1]战斗中转!$D$8:$D$19,[1]战斗中转!$F$8:$F$19)</f>
        <v>115</v>
      </c>
      <c r="E3430" s="2">
        <f t="shared" si="695"/>
        <v>11</v>
      </c>
      <c r="F3430" s="2">
        <f t="shared" si="701"/>
        <v>3</v>
      </c>
      <c r="G3430" s="2">
        <f t="shared" si="701"/>
        <v>1</v>
      </c>
      <c r="H3430" s="2">
        <f t="shared" si="701"/>
        <v>4</v>
      </c>
      <c r="I3430" s="2">
        <f t="shared" si="698"/>
        <v>3</v>
      </c>
      <c r="J3430" s="2" cm="1">
        <f t="array" ref="J3430">INT(_xlfn.XLOOKUP($E3430,消耗中转!$C$10:$C$21,_xlfn.XLOOKUP($I3430,消耗中转!$F$6:$K$6,消耗中转!$F$10:$K$21)))</f>
        <v>384000</v>
      </c>
      <c r="K3430" s="2" cm="1">
        <f t="array" ref="K3430">INT(IF(I3430=0,
_xlfn.XLOOKUP(0,消耗中转!$F$6:$K$6,_xlfn.XLOOKUP(E3430,消耗中转!$C$10:$C$21,消耗中转!$F$10:$K$21)),
_xlfn.XLOOKUP(I3430,消耗中转!$F$6:$K$6,_xlfn.XLOOKUP(E3430,消耗中转!$C$10:$C$21,消耗中转!$F$10:$K$21))+_xlfn.XLOOKUP(0,消耗中转!$F$6:$K$6,_xlfn.XLOOKUP(E3430,消耗中转!$C$10:$C$21,消耗中转!$F$10:$K$21))))</f>
        <v>392000</v>
      </c>
      <c r="L3430" s="2" cm="1">
        <f t="array" ref="L3430">_xlfn.XLOOKUP(I3430,消耗中转!$E$25:$J$25,_xlfn.XLOOKUP(E3430,消耗中转!$C$29:$C$40,消耗中转!$E$29:$J$40))</f>
        <v>1.3</v>
      </c>
    </row>
    <row r="3431" spans="1:12" x14ac:dyDescent="0.15">
      <c r="A3431" s="27">
        <f t="shared" si="692"/>
        <v>601132111503</v>
      </c>
      <c r="B3431" s="27">
        <f t="shared" si="693"/>
        <v>601132111503</v>
      </c>
      <c r="C3431" s="2">
        <f t="shared" si="700"/>
        <v>6011321115</v>
      </c>
      <c r="D3431" s="4">
        <f>_xlfn.XLOOKUP(E3431,[1]战斗中转!$D$8:$D$19,[1]战斗中转!$F$8:$F$19)</f>
        <v>115</v>
      </c>
      <c r="E3431" s="2">
        <f t="shared" si="695"/>
        <v>11</v>
      </c>
      <c r="F3431" s="2">
        <f t="shared" si="701"/>
        <v>3</v>
      </c>
      <c r="G3431" s="2">
        <f t="shared" si="701"/>
        <v>2</v>
      </c>
      <c r="H3431" s="2">
        <f t="shared" si="701"/>
        <v>1</v>
      </c>
      <c r="I3431" s="2">
        <f t="shared" si="698"/>
        <v>3</v>
      </c>
      <c r="J3431" s="2" cm="1">
        <f t="array" ref="J3431">INT(_xlfn.XLOOKUP($E3431,消耗中转!$C$10:$C$21,_xlfn.XLOOKUP($I3431,消耗中转!$F$6:$K$6,消耗中转!$F$10:$K$21)))</f>
        <v>384000</v>
      </c>
      <c r="K3431" s="2" cm="1">
        <f t="array" ref="K3431">INT(IF(I3431=0,
_xlfn.XLOOKUP(0,消耗中转!$F$6:$K$6,_xlfn.XLOOKUP(E3431,消耗中转!$C$10:$C$21,消耗中转!$F$10:$K$21)),
_xlfn.XLOOKUP(I3431,消耗中转!$F$6:$K$6,_xlfn.XLOOKUP(E3431,消耗中转!$C$10:$C$21,消耗中转!$F$10:$K$21))+_xlfn.XLOOKUP(0,消耗中转!$F$6:$K$6,_xlfn.XLOOKUP(E3431,消耗中转!$C$10:$C$21,消耗中转!$F$10:$K$21))))</f>
        <v>392000</v>
      </c>
      <c r="L3431" s="2" cm="1">
        <f t="array" ref="L3431">_xlfn.XLOOKUP(I3431,消耗中转!$E$25:$J$25,_xlfn.XLOOKUP(E3431,消耗中转!$C$29:$C$40,消耗中转!$E$29:$J$40))</f>
        <v>1.3</v>
      </c>
    </row>
    <row r="3432" spans="1:12" x14ac:dyDescent="0.15">
      <c r="A3432" s="27">
        <f t="shared" ref="A3432:A3507" si="702">B3432</f>
        <v>601132211503</v>
      </c>
      <c r="B3432" s="27">
        <f t="shared" ref="B3432:B3507" si="703">C3432*100+I3432</f>
        <v>601132211503</v>
      </c>
      <c r="C3432" s="2">
        <f t="shared" si="700"/>
        <v>6011322115</v>
      </c>
      <c r="D3432" s="4">
        <f>_xlfn.XLOOKUP(E3432,[1]战斗中转!$D$8:$D$19,[1]战斗中转!$F$8:$F$19)</f>
        <v>115</v>
      </c>
      <c r="E3432" s="2">
        <f t="shared" si="695"/>
        <v>11</v>
      </c>
      <c r="F3432" s="2">
        <f t="shared" si="701"/>
        <v>3</v>
      </c>
      <c r="G3432" s="2">
        <f t="shared" si="701"/>
        <v>2</v>
      </c>
      <c r="H3432" s="2">
        <f t="shared" si="701"/>
        <v>2</v>
      </c>
      <c r="I3432" s="2">
        <f t="shared" si="698"/>
        <v>3</v>
      </c>
      <c r="J3432" s="2" cm="1">
        <f t="array" ref="J3432">INT(_xlfn.XLOOKUP($E3432,消耗中转!$C$10:$C$21,_xlfn.XLOOKUP($I3432,消耗中转!$F$6:$K$6,消耗中转!$F$10:$K$21)))</f>
        <v>384000</v>
      </c>
      <c r="K3432" s="2" cm="1">
        <f t="array" ref="K3432">INT(IF(I3432=0,
_xlfn.XLOOKUP(0,消耗中转!$F$6:$K$6,_xlfn.XLOOKUP(E3432,消耗中转!$C$10:$C$21,消耗中转!$F$10:$K$21)),
_xlfn.XLOOKUP(I3432,消耗中转!$F$6:$K$6,_xlfn.XLOOKUP(E3432,消耗中转!$C$10:$C$21,消耗中转!$F$10:$K$21))+_xlfn.XLOOKUP(0,消耗中转!$F$6:$K$6,_xlfn.XLOOKUP(E3432,消耗中转!$C$10:$C$21,消耗中转!$F$10:$K$21))))</f>
        <v>392000</v>
      </c>
      <c r="L3432" s="2" cm="1">
        <f t="array" ref="L3432">_xlfn.XLOOKUP(I3432,消耗中转!$E$25:$J$25,_xlfn.XLOOKUP(E3432,消耗中转!$C$29:$C$40,消耗中转!$E$29:$J$40))</f>
        <v>1.3</v>
      </c>
    </row>
    <row r="3433" spans="1:12" x14ac:dyDescent="0.15">
      <c r="A3433" s="27">
        <f t="shared" si="702"/>
        <v>601132311503</v>
      </c>
      <c r="B3433" s="27">
        <f t="shared" si="703"/>
        <v>601132311503</v>
      </c>
      <c r="C3433" s="2">
        <f t="shared" si="700"/>
        <v>6011323115</v>
      </c>
      <c r="D3433" s="4">
        <f>_xlfn.XLOOKUP(E3433,[1]战斗中转!$D$8:$D$19,[1]战斗中转!$F$8:$F$19)</f>
        <v>115</v>
      </c>
      <c r="E3433" s="2">
        <f t="shared" si="695"/>
        <v>11</v>
      </c>
      <c r="F3433" s="2">
        <f t="shared" si="701"/>
        <v>3</v>
      </c>
      <c r="G3433" s="2">
        <f t="shared" si="701"/>
        <v>2</v>
      </c>
      <c r="H3433" s="2">
        <f t="shared" si="701"/>
        <v>3</v>
      </c>
      <c r="I3433" s="2">
        <f t="shared" si="698"/>
        <v>3</v>
      </c>
      <c r="J3433" s="2" cm="1">
        <f t="array" ref="J3433">INT(_xlfn.XLOOKUP($E3433,消耗中转!$C$10:$C$21,_xlfn.XLOOKUP($I3433,消耗中转!$F$6:$K$6,消耗中转!$F$10:$K$21)))</f>
        <v>384000</v>
      </c>
      <c r="K3433" s="2" cm="1">
        <f t="array" ref="K3433">INT(IF(I3433=0,
_xlfn.XLOOKUP(0,消耗中转!$F$6:$K$6,_xlfn.XLOOKUP(E3433,消耗中转!$C$10:$C$21,消耗中转!$F$10:$K$21)),
_xlfn.XLOOKUP(I3433,消耗中转!$F$6:$K$6,_xlfn.XLOOKUP(E3433,消耗中转!$C$10:$C$21,消耗中转!$F$10:$K$21))+_xlfn.XLOOKUP(0,消耗中转!$F$6:$K$6,_xlfn.XLOOKUP(E3433,消耗中转!$C$10:$C$21,消耗中转!$F$10:$K$21))))</f>
        <v>392000</v>
      </c>
      <c r="L3433" s="2" cm="1">
        <f t="array" ref="L3433">_xlfn.XLOOKUP(I3433,消耗中转!$E$25:$J$25,_xlfn.XLOOKUP(E3433,消耗中转!$C$29:$C$40,消耗中转!$E$29:$J$40))</f>
        <v>1.3</v>
      </c>
    </row>
    <row r="3434" spans="1:12" x14ac:dyDescent="0.15">
      <c r="A3434" s="27">
        <f t="shared" si="702"/>
        <v>601132411503</v>
      </c>
      <c r="B3434" s="27">
        <f t="shared" si="703"/>
        <v>601132411503</v>
      </c>
      <c r="C3434" s="2">
        <f t="shared" si="700"/>
        <v>6011324115</v>
      </c>
      <c r="D3434" s="4">
        <f>_xlfn.XLOOKUP(E3434,[1]战斗中转!$D$8:$D$19,[1]战斗中转!$F$8:$F$19)</f>
        <v>115</v>
      </c>
      <c r="E3434" s="2">
        <f t="shared" si="695"/>
        <v>11</v>
      </c>
      <c r="F3434" s="2">
        <f t="shared" si="701"/>
        <v>3</v>
      </c>
      <c r="G3434" s="2">
        <f t="shared" si="701"/>
        <v>2</v>
      </c>
      <c r="H3434" s="2">
        <f t="shared" si="701"/>
        <v>4</v>
      </c>
      <c r="I3434" s="2">
        <f t="shared" si="698"/>
        <v>3</v>
      </c>
      <c r="J3434" s="2" cm="1">
        <f t="array" ref="J3434">INT(_xlfn.XLOOKUP($E3434,消耗中转!$C$10:$C$21,_xlfn.XLOOKUP($I3434,消耗中转!$F$6:$K$6,消耗中转!$F$10:$K$21)))</f>
        <v>384000</v>
      </c>
      <c r="K3434" s="2" cm="1">
        <f t="array" ref="K3434">INT(IF(I3434=0,
_xlfn.XLOOKUP(0,消耗中转!$F$6:$K$6,_xlfn.XLOOKUP(E3434,消耗中转!$C$10:$C$21,消耗中转!$F$10:$K$21)),
_xlfn.XLOOKUP(I3434,消耗中转!$F$6:$K$6,_xlfn.XLOOKUP(E3434,消耗中转!$C$10:$C$21,消耗中转!$F$10:$K$21))+_xlfn.XLOOKUP(0,消耗中转!$F$6:$K$6,_xlfn.XLOOKUP(E3434,消耗中转!$C$10:$C$21,消耗中转!$F$10:$K$21))))</f>
        <v>392000</v>
      </c>
      <c r="L3434" s="2" cm="1">
        <f t="array" ref="L3434">_xlfn.XLOOKUP(I3434,消耗中转!$E$25:$J$25,_xlfn.XLOOKUP(E3434,消耗中转!$C$29:$C$40,消耗中转!$E$29:$J$40))</f>
        <v>1.3</v>
      </c>
    </row>
    <row r="3435" spans="1:12" x14ac:dyDescent="0.15">
      <c r="A3435" s="27">
        <f t="shared" si="702"/>
        <v>601133111503</v>
      </c>
      <c r="B3435" s="27">
        <f t="shared" si="703"/>
        <v>601133111503</v>
      </c>
      <c r="C3435" s="2">
        <f t="shared" si="700"/>
        <v>6011331115</v>
      </c>
      <c r="D3435" s="4">
        <f>_xlfn.XLOOKUP(E3435,[1]战斗中转!$D$8:$D$19,[1]战斗中转!$F$8:$F$19)</f>
        <v>115</v>
      </c>
      <c r="E3435" s="2">
        <f t="shared" si="695"/>
        <v>11</v>
      </c>
      <c r="F3435" s="2">
        <f t="shared" si="701"/>
        <v>3</v>
      </c>
      <c r="G3435" s="2">
        <f t="shared" si="701"/>
        <v>3</v>
      </c>
      <c r="H3435" s="2">
        <f t="shared" si="701"/>
        <v>1</v>
      </c>
      <c r="I3435" s="2">
        <f t="shared" si="698"/>
        <v>3</v>
      </c>
      <c r="J3435" s="2" cm="1">
        <f t="array" ref="J3435">INT(_xlfn.XLOOKUP($E3435,消耗中转!$C$10:$C$21,_xlfn.XLOOKUP($I3435,消耗中转!$F$6:$K$6,消耗中转!$F$10:$K$21)))</f>
        <v>384000</v>
      </c>
      <c r="K3435" s="2" cm="1">
        <f t="array" ref="K3435">INT(IF(I3435=0,
_xlfn.XLOOKUP(0,消耗中转!$F$6:$K$6,_xlfn.XLOOKUP(E3435,消耗中转!$C$10:$C$21,消耗中转!$F$10:$K$21)),
_xlfn.XLOOKUP(I3435,消耗中转!$F$6:$K$6,_xlfn.XLOOKUP(E3435,消耗中转!$C$10:$C$21,消耗中转!$F$10:$K$21))+_xlfn.XLOOKUP(0,消耗中转!$F$6:$K$6,_xlfn.XLOOKUP(E3435,消耗中转!$C$10:$C$21,消耗中转!$F$10:$K$21))))</f>
        <v>392000</v>
      </c>
      <c r="L3435" s="2" cm="1">
        <f t="array" ref="L3435">_xlfn.XLOOKUP(I3435,消耗中转!$E$25:$J$25,_xlfn.XLOOKUP(E3435,消耗中转!$C$29:$C$40,消耗中转!$E$29:$J$40))</f>
        <v>1.3</v>
      </c>
    </row>
    <row r="3436" spans="1:12" x14ac:dyDescent="0.15">
      <c r="A3436" s="27">
        <f t="shared" si="702"/>
        <v>601133211503</v>
      </c>
      <c r="B3436" s="27">
        <f t="shared" si="703"/>
        <v>601133211503</v>
      </c>
      <c r="C3436" s="2">
        <f t="shared" si="700"/>
        <v>6011332115</v>
      </c>
      <c r="D3436" s="4">
        <f>_xlfn.XLOOKUP(E3436,[1]战斗中转!$D$8:$D$19,[1]战斗中转!$F$8:$F$19)</f>
        <v>115</v>
      </c>
      <c r="E3436" s="2">
        <f t="shared" si="695"/>
        <v>11</v>
      </c>
      <c r="F3436" s="2">
        <f t="shared" si="701"/>
        <v>3</v>
      </c>
      <c r="G3436" s="2">
        <f t="shared" si="701"/>
        <v>3</v>
      </c>
      <c r="H3436" s="2">
        <f t="shared" si="701"/>
        <v>2</v>
      </c>
      <c r="I3436" s="2">
        <f t="shared" si="698"/>
        <v>3</v>
      </c>
      <c r="J3436" s="2" cm="1">
        <f t="array" ref="J3436">INT(_xlfn.XLOOKUP($E3436,消耗中转!$C$10:$C$21,_xlfn.XLOOKUP($I3436,消耗中转!$F$6:$K$6,消耗中转!$F$10:$K$21)))</f>
        <v>384000</v>
      </c>
      <c r="K3436" s="2" cm="1">
        <f t="array" ref="K3436">INT(IF(I3436=0,
_xlfn.XLOOKUP(0,消耗中转!$F$6:$K$6,_xlfn.XLOOKUP(E3436,消耗中转!$C$10:$C$21,消耗中转!$F$10:$K$21)),
_xlfn.XLOOKUP(I3436,消耗中转!$F$6:$K$6,_xlfn.XLOOKUP(E3436,消耗中转!$C$10:$C$21,消耗中转!$F$10:$K$21))+_xlfn.XLOOKUP(0,消耗中转!$F$6:$K$6,_xlfn.XLOOKUP(E3436,消耗中转!$C$10:$C$21,消耗中转!$F$10:$K$21))))</f>
        <v>392000</v>
      </c>
      <c r="L3436" s="2" cm="1">
        <f t="array" ref="L3436">_xlfn.XLOOKUP(I3436,消耗中转!$E$25:$J$25,_xlfn.XLOOKUP(E3436,消耗中转!$C$29:$C$40,消耗中转!$E$29:$J$40))</f>
        <v>1.3</v>
      </c>
    </row>
    <row r="3437" spans="1:12" x14ac:dyDescent="0.15">
      <c r="A3437" s="27">
        <f t="shared" si="702"/>
        <v>601133311503</v>
      </c>
      <c r="B3437" s="27">
        <f t="shared" si="703"/>
        <v>601133311503</v>
      </c>
      <c r="C3437" s="2">
        <f t="shared" si="700"/>
        <v>6011333115</v>
      </c>
      <c r="D3437" s="4">
        <f>_xlfn.XLOOKUP(E3437,[1]战斗中转!$D$8:$D$19,[1]战斗中转!$F$8:$F$19)</f>
        <v>115</v>
      </c>
      <c r="E3437" s="2">
        <f t="shared" si="695"/>
        <v>11</v>
      </c>
      <c r="F3437" s="2">
        <f t="shared" si="701"/>
        <v>3</v>
      </c>
      <c r="G3437" s="2">
        <f t="shared" si="701"/>
        <v>3</v>
      </c>
      <c r="H3437" s="2">
        <f t="shared" si="701"/>
        <v>3</v>
      </c>
      <c r="I3437" s="2">
        <f t="shared" si="698"/>
        <v>3</v>
      </c>
      <c r="J3437" s="2" cm="1">
        <f t="array" ref="J3437">INT(_xlfn.XLOOKUP($E3437,消耗中转!$C$10:$C$21,_xlfn.XLOOKUP($I3437,消耗中转!$F$6:$K$6,消耗中转!$F$10:$K$21)))</f>
        <v>384000</v>
      </c>
      <c r="K3437" s="2" cm="1">
        <f t="array" ref="K3437">INT(IF(I3437=0,
_xlfn.XLOOKUP(0,消耗中转!$F$6:$K$6,_xlfn.XLOOKUP(E3437,消耗中转!$C$10:$C$21,消耗中转!$F$10:$K$21)),
_xlfn.XLOOKUP(I3437,消耗中转!$F$6:$K$6,_xlfn.XLOOKUP(E3437,消耗中转!$C$10:$C$21,消耗中转!$F$10:$K$21))+_xlfn.XLOOKUP(0,消耗中转!$F$6:$K$6,_xlfn.XLOOKUP(E3437,消耗中转!$C$10:$C$21,消耗中转!$F$10:$K$21))))</f>
        <v>392000</v>
      </c>
      <c r="L3437" s="2" cm="1">
        <f t="array" ref="L3437">_xlfn.XLOOKUP(I3437,消耗中转!$E$25:$J$25,_xlfn.XLOOKUP(E3437,消耗中转!$C$29:$C$40,消耗中转!$E$29:$J$40))</f>
        <v>1.3</v>
      </c>
    </row>
    <row r="3438" spans="1:12" x14ac:dyDescent="0.15">
      <c r="A3438" s="27">
        <f t="shared" si="702"/>
        <v>601133411503</v>
      </c>
      <c r="B3438" s="27">
        <f t="shared" si="703"/>
        <v>601133411503</v>
      </c>
      <c r="C3438" s="2">
        <f t="shared" si="700"/>
        <v>6011334115</v>
      </c>
      <c r="D3438" s="4">
        <f>_xlfn.XLOOKUP(E3438,[1]战斗中转!$D$8:$D$19,[1]战斗中转!$F$8:$F$19)</f>
        <v>115</v>
      </c>
      <c r="E3438" s="2">
        <f t="shared" si="695"/>
        <v>11</v>
      </c>
      <c r="F3438" s="2">
        <f t="shared" si="701"/>
        <v>3</v>
      </c>
      <c r="G3438" s="2">
        <f t="shared" si="701"/>
        <v>3</v>
      </c>
      <c r="H3438" s="2">
        <f t="shared" si="701"/>
        <v>4</v>
      </c>
      <c r="I3438" s="2">
        <f t="shared" si="698"/>
        <v>3</v>
      </c>
      <c r="J3438" s="2" cm="1">
        <f t="array" ref="J3438">INT(_xlfn.XLOOKUP($E3438,消耗中转!$C$10:$C$21,_xlfn.XLOOKUP($I3438,消耗中转!$F$6:$K$6,消耗中转!$F$10:$K$21)))</f>
        <v>384000</v>
      </c>
      <c r="K3438" s="2" cm="1">
        <f t="array" ref="K3438">INT(IF(I3438=0,
_xlfn.XLOOKUP(0,消耗中转!$F$6:$K$6,_xlfn.XLOOKUP(E3438,消耗中转!$C$10:$C$21,消耗中转!$F$10:$K$21)),
_xlfn.XLOOKUP(I3438,消耗中转!$F$6:$K$6,_xlfn.XLOOKUP(E3438,消耗中转!$C$10:$C$21,消耗中转!$F$10:$K$21))+_xlfn.XLOOKUP(0,消耗中转!$F$6:$K$6,_xlfn.XLOOKUP(E3438,消耗中转!$C$10:$C$21,消耗中转!$F$10:$K$21))))</f>
        <v>392000</v>
      </c>
      <c r="L3438" s="2" cm="1">
        <f t="array" ref="L3438">_xlfn.XLOOKUP(I3438,消耗中转!$E$25:$J$25,_xlfn.XLOOKUP(E3438,消耗中转!$C$29:$C$40,消耗中转!$E$29:$J$40))</f>
        <v>1.3</v>
      </c>
    </row>
    <row r="3439" spans="1:12" x14ac:dyDescent="0.15">
      <c r="A3439" s="27">
        <f t="shared" si="702"/>
        <v>601141111503</v>
      </c>
      <c r="B3439" s="27">
        <f t="shared" si="703"/>
        <v>601141111503</v>
      </c>
      <c r="C3439" s="2">
        <f t="shared" si="700"/>
        <v>6011411115</v>
      </c>
      <c r="D3439" s="4">
        <f>_xlfn.XLOOKUP(E3439,[1]战斗中转!$D$8:$D$19,[1]战斗中转!$F$8:$F$19)</f>
        <v>115</v>
      </c>
      <c r="E3439" s="2">
        <f t="shared" si="695"/>
        <v>11</v>
      </c>
      <c r="F3439" s="2">
        <f t="shared" si="701"/>
        <v>4</v>
      </c>
      <c r="G3439" s="2">
        <f t="shared" si="701"/>
        <v>1</v>
      </c>
      <c r="H3439" s="2">
        <f t="shared" si="701"/>
        <v>1</v>
      </c>
      <c r="I3439" s="2">
        <f t="shared" si="698"/>
        <v>3</v>
      </c>
      <c r="J3439" s="2" cm="1">
        <f t="array" ref="J3439">INT(_xlfn.XLOOKUP($E3439,消耗中转!$C$10:$C$21,_xlfn.XLOOKUP($I3439,消耗中转!$F$6:$K$6,消耗中转!$F$10:$K$21)))</f>
        <v>384000</v>
      </c>
      <c r="K3439" s="2" cm="1">
        <f t="array" ref="K3439">INT(IF(I3439=0,
_xlfn.XLOOKUP(0,消耗中转!$F$6:$K$6,_xlfn.XLOOKUP(E3439,消耗中转!$C$10:$C$21,消耗中转!$F$10:$K$21)),
_xlfn.XLOOKUP(I3439,消耗中转!$F$6:$K$6,_xlfn.XLOOKUP(E3439,消耗中转!$C$10:$C$21,消耗中转!$F$10:$K$21))+_xlfn.XLOOKUP(0,消耗中转!$F$6:$K$6,_xlfn.XLOOKUP(E3439,消耗中转!$C$10:$C$21,消耗中转!$F$10:$K$21))))</f>
        <v>392000</v>
      </c>
      <c r="L3439" s="2" cm="1">
        <f t="array" ref="L3439">_xlfn.XLOOKUP(I3439,消耗中转!$E$25:$J$25,_xlfn.XLOOKUP(E3439,消耗中转!$C$29:$C$40,消耗中转!$E$29:$J$40))</f>
        <v>1.3</v>
      </c>
    </row>
    <row r="3440" spans="1:12" x14ac:dyDescent="0.15">
      <c r="A3440" s="27">
        <f t="shared" si="702"/>
        <v>601141211503</v>
      </c>
      <c r="B3440" s="27">
        <f t="shared" si="703"/>
        <v>601141211503</v>
      </c>
      <c r="C3440" s="2">
        <f t="shared" si="700"/>
        <v>6011412115</v>
      </c>
      <c r="D3440" s="4">
        <f>_xlfn.XLOOKUP(E3440,[1]战斗中转!$D$8:$D$19,[1]战斗中转!$F$8:$F$19)</f>
        <v>115</v>
      </c>
      <c r="E3440" s="2">
        <f t="shared" si="695"/>
        <v>11</v>
      </c>
      <c r="F3440" s="2">
        <f t="shared" si="701"/>
        <v>4</v>
      </c>
      <c r="G3440" s="2">
        <f t="shared" si="701"/>
        <v>1</v>
      </c>
      <c r="H3440" s="2">
        <f t="shared" si="701"/>
        <v>2</v>
      </c>
      <c r="I3440" s="2">
        <f t="shared" si="698"/>
        <v>3</v>
      </c>
      <c r="J3440" s="2" cm="1">
        <f t="array" ref="J3440">INT(_xlfn.XLOOKUP($E3440,消耗中转!$C$10:$C$21,_xlfn.XLOOKUP($I3440,消耗中转!$F$6:$K$6,消耗中转!$F$10:$K$21)))</f>
        <v>384000</v>
      </c>
      <c r="K3440" s="2" cm="1">
        <f t="array" ref="K3440">INT(IF(I3440=0,
_xlfn.XLOOKUP(0,消耗中转!$F$6:$K$6,_xlfn.XLOOKUP(E3440,消耗中转!$C$10:$C$21,消耗中转!$F$10:$K$21)),
_xlfn.XLOOKUP(I3440,消耗中转!$F$6:$K$6,_xlfn.XLOOKUP(E3440,消耗中转!$C$10:$C$21,消耗中转!$F$10:$K$21))+_xlfn.XLOOKUP(0,消耗中转!$F$6:$K$6,_xlfn.XLOOKUP(E3440,消耗中转!$C$10:$C$21,消耗中转!$F$10:$K$21))))</f>
        <v>392000</v>
      </c>
      <c r="L3440" s="2" cm="1">
        <f t="array" ref="L3440">_xlfn.XLOOKUP(I3440,消耗中转!$E$25:$J$25,_xlfn.XLOOKUP(E3440,消耗中转!$C$29:$C$40,消耗中转!$E$29:$J$40))</f>
        <v>1.3</v>
      </c>
    </row>
    <row r="3441" spans="1:12" x14ac:dyDescent="0.15">
      <c r="A3441" s="27">
        <f t="shared" si="702"/>
        <v>601141311503</v>
      </c>
      <c r="B3441" s="27">
        <f t="shared" si="703"/>
        <v>601141311503</v>
      </c>
      <c r="C3441" s="2">
        <f t="shared" si="700"/>
        <v>6011413115</v>
      </c>
      <c r="D3441" s="4">
        <f>_xlfn.XLOOKUP(E3441,[1]战斗中转!$D$8:$D$19,[1]战斗中转!$F$8:$F$19)</f>
        <v>115</v>
      </c>
      <c r="E3441" s="2">
        <f t="shared" si="695"/>
        <v>11</v>
      </c>
      <c r="F3441" s="2">
        <f t="shared" si="701"/>
        <v>4</v>
      </c>
      <c r="G3441" s="2">
        <f t="shared" si="701"/>
        <v>1</v>
      </c>
      <c r="H3441" s="2">
        <f t="shared" si="701"/>
        <v>3</v>
      </c>
      <c r="I3441" s="2">
        <f t="shared" si="698"/>
        <v>3</v>
      </c>
      <c r="J3441" s="2" cm="1">
        <f t="array" ref="J3441">INT(_xlfn.XLOOKUP($E3441,消耗中转!$C$10:$C$21,_xlfn.XLOOKUP($I3441,消耗中转!$F$6:$K$6,消耗中转!$F$10:$K$21)))</f>
        <v>384000</v>
      </c>
      <c r="K3441" s="2" cm="1">
        <f t="array" ref="K3441">INT(IF(I3441=0,
_xlfn.XLOOKUP(0,消耗中转!$F$6:$K$6,_xlfn.XLOOKUP(E3441,消耗中转!$C$10:$C$21,消耗中转!$F$10:$K$21)),
_xlfn.XLOOKUP(I3441,消耗中转!$F$6:$K$6,_xlfn.XLOOKUP(E3441,消耗中转!$C$10:$C$21,消耗中转!$F$10:$K$21))+_xlfn.XLOOKUP(0,消耗中转!$F$6:$K$6,_xlfn.XLOOKUP(E3441,消耗中转!$C$10:$C$21,消耗中转!$F$10:$K$21))))</f>
        <v>392000</v>
      </c>
      <c r="L3441" s="2" cm="1">
        <f t="array" ref="L3441">_xlfn.XLOOKUP(I3441,消耗中转!$E$25:$J$25,_xlfn.XLOOKUP(E3441,消耗中转!$C$29:$C$40,消耗中转!$E$29:$J$40))</f>
        <v>1.3</v>
      </c>
    </row>
    <row r="3442" spans="1:12" x14ac:dyDescent="0.15">
      <c r="A3442" s="27">
        <f t="shared" si="702"/>
        <v>601141411503</v>
      </c>
      <c r="B3442" s="27">
        <f t="shared" si="703"/>
        <v>601141411503</v>
      </c>
      <c r="C3442" s="2">
        <f t="shared" si="700"/>
        <v>6011414115</v>
      </c>
      <c r="D3442" s="4">
        <f>_xlfn.XLOOKUP(E3442,[1]战斗中转!$D$8:$D$19,[1]战斗中转!$F$8:$F$19)</f>
        <v>115</v>
      </c>
      <c r="E3442" s="2">
        <f t="shared" si="695"/>
        <v>11</v>
      </c>
      <c r="F3442" s="2">
        <f t="shared" si="701"/>
        <v>4</v>
      </c>
      <c r="G3442" s="2">
        <f t="shared" si="701"/>
        <v>1</v>
      </c>
      <c r="H3442" s="2">
        <f t="shared" si="701"/>
        <v>4</v>
      </c>
      <c r="I3442" s="2">
        <f t="shared" si="698"/>
        <v>3</v>
      </c>
      <c r="J3442" s="2" cm="1">
        <f t="array" ref="J3442">INT(_xlfn.XLOOKUP($E3442,消耗中转!$C$10:$C$21,_xlfn.XLOOKUP($I3442,消耗中转!$F$6:$K$6,消耗中转!$F$10:$K$21)))</f>
        <v>384000</v>
      </c>
      <c r="K3442" s="2" cm="1">
        <f t="array" ref="K3442">INT(IF(I3442=0,
_xlfn.XLOOKUP(0,消耗中转!$F$6:$K$6,_xlfn.XLOOKUP(E3442,消耗中转!$C$10:$C$21,消耗中转!$F$10:$K$21)),
_xlfn.XLOOKUP(I3442,消耗中转!$F$6:$K$6,_xlfn.XLOOKUP(E3442,消耗中转!$C$10:$C$21,消耗中转!$F$10:$K$21))+_xlfn.XLOOKUP(0,消耗中转!$F$6:$K$6,_xlfn.XLOOKUP(E3442,消耗中转!$C$10:$C$21,消耗中转!$F$10:$K$21))))</f>
        <v>392000</v>
      </c>
      <c r="L3442" s="2" cm="1">
        <f t="array" ref="L3442">_xlfn.XLOOKUP(I3442,消耗中转!$E$25:$J$25,_xlfn.XLOOKUP(E3442,消耗中转!$C$29:$C$40,消耗中转!$E$29:$J$40))</f>
        <v>1.3</v>
      </c>
    </row>
    <row r="3443" spans="1:12" x14ac:dyDescent="0.15">
      <c r="A3443" s="27">
        <f t="shared" si="702"/>
        <v>601142111503</v>
      </c>
      <c r="B3443" s="27">
        <f t="shared" si="703"/>
        <v>601142111503</v>
      </c>
      <c r="C3443" s="2">
        <f t="shared" si="700"/>
        <v>6011421115</v>
      </c>
      <c r="D3443" s="4">
        <f>_xlfn.XLOOKUP(E3443,[1]战斗中转!$D$8:$D$19,[1]战斗中转!$F$8:$F$19)</f>
        <v>115</v>
      </c>
      <c r="E3443" s="2">
        <f t="shared" si="695"/>
        <v>11</v>
      </c>
      <c r="F3443" s="2">
        <f t="shared" ref="F3443:H3462" si="704">F3371</f>
        <v>4</v>
      </c>
      <c r="G3443" s="2">
        <f t="shared" si="704"/>
        <v>2</v>
      </c>
      <c r="H3443" s="2">
        <f t="shared" si="704"/>
        <v>1</v>
      </c>
      <c r="I3443" s="2">
        <f t="shared" si="698"/>
        <v>3</v>
      </c>
      <c r="J3443" s="2" cm="1">
        <f t="array" ref="J3443">INT(_xlfn.XLOOKUP($E3443,消耗中转!$C$10:$C$21,_xlfn.XLOOKUP($I3443,消耗中转!$F$6:$K$6,消耗中转!$F$10:$K$21)))</f>
        <v>384000</v>
      </c>
      <c r="K3443" s="2" cm="1">
        <f t="array" ref="K3443">INT(IF(I3443=0,
_xlfn.XLOOKUP(0,消耗中转!$F$6:$K$6,_xlfn.XLOOKUP(E3443,消耗中转!$C$10:$C$21,消耗中转!$F$10:$K$21)),
_xlfn.XLOOKUP(I3443,消耗中转!$F$6:$K$6,_xlfn.XLOOKUP(E3443,消耗中转!$C$10:$C$21,消耗中转!$F$10:$K$21))+_xlfn.XLOOKUP(0,消耗中转!$F$6:$K$6,_xlfn.XLOOKUP(E3443,消耗中转!$C$10:$C$21,消耗中转!$F$10:$K$21))))</f>
        <v>392000</v>
      </c>
      <c r="L3443" s="2" cm="1">
        <f t="array" ref="L3443">_xlfn.XLOOKUP(I3443,消耗中转!$E$25:$J$25,_xlfn.XLOOKUP(E3443,消耗中转!$C$29:$C$40,消耗中转!$E$29:$J$40))</f>
        <v>1.3</v>
      </c>
    </row>
    <row r="3444" spans="1:12" x14ac:dyDescent="0.15">
      <c r="A3444" s="27">
        <f t="shared" si="702"/>
        <v>601142211503</v>
      </c>
      <c r="B3444" s="27">
        <f t="shared" si="703"/>
        <v>601142211503</v>
      </c>
      <c r="C3444" s="2">
        <f t="shared" si="700"/>
        <v>6011422115</v>
      </c>
      <c r="D3444" s="4">
        <f>_xlfn.XLOOKUP(E3444,[1]战斗中转!$D$8:$D$19,[1]战斗中转!$F$8:$F$19)</f>
        <v>115</v>
      </c>
      <c r="E3444" s="2">
        <f t="shared" si="695"/>
        <v>11</v>
      </c>
      <c r="F3444" s="2">
        <f t="shared" si="704"/>
        <v>4</v>
      </c>
      <c r="G3444" s="2">
        <f t="shared" si="704"/>
        <v>2</v>
      </c>
      <c r="H3444" s="2">
        <f t="shared" si="704"/>
        <v>2</v>
      </c>
      <c r="I3444" s="2">
        <f t="shared" si="698"/>
        <v>3</v>
      </c>
      <c r="J3444" s="2" cm="1">
        <f t="array" ref="J3444">INT(_xlfn.XLOOKUP($E3444,消耗中转!$C$10:$C$21,_xlfn.XLOOKUP($I3444,消耗中转!$F$6:$K$6,消耗中转!$F$10:$K$21)))</f>
        <v>384000</v>
      </c>
      <c r="K3444" s="2" cm="1">
        <f t="array" ref="K3444">INT(IF(I3444=0,
_xlfn.XLOOKUP(0,消耗中转!$F$6:$K$6,_xlfn.XLOOKUP(E3444,消耗中转!$C$10:$C$21,消耗中转!$F$10:$K$21)),
_xlfn.XLOOKUP(I3444,消耗中转!$F$6:$K$6,_xlfn.XLOOKUP(E3444,消耗中转!$C$10:$C$21,消耗中转!$F$10:$K$21))+_xlfn.XLOOKUP(0,消耗中转!$F$6:$K$6,_xlfn.XLOOKUP(E3444,消耗中转!$C$10:$C$21,消耗中转!$F$10:$K$21))))</f>
        <v>392000</v>
      </c>
      <c r="L3444" s="2" cm="1">
        <f t="array" ref="L3444">_xlfn.XLOOKUP(I3444,消耗中转!$E$25:$J$25,_xlfn.XLOOKUP(E3444,消耗中转!$C$29:$C$40,消耗中转!$E$29:$J$40))</f>
        <v>1.3</v>
      </c>
    </row>
    <row r="3445" spans="1:12" x14ac:dyDescent="0.15">
      <c r="A3445" s="27">
        <f t="shared" si="702"/>
        <v>601142311503</v>
      </c>
      <c r="B3445" s="27">
        <f t="shared" si="703"/>
        <v>601142311503</v>
      </c>
      <c r="C3445" s="2">
        <f t="shared" si="700"/>
        <v>6011423115</v>
      </c>
      <c r="D3445" s="4">
        <f>_xlfn.XLOOKUP(E3445,[1]战斗中转!$D$8:$D$19,[1]战斗中转!$F$8:$F$19)</f>
        <v>115</v>
      </c>
      <c r="E3445" s="2">
        <f t="shared" si="695"/>
        <v>11</v>
      </c>
      <c r="F3445" s="2">
        <f t="shared" si="704"/>
        <v>4</v>
      </c>
      <c r="G3445" s="2">
        <f t="shared" si="704"/>
        <v>2</v>
      </c>
      <c r="H3445" s="2">
        <f t="shared" si="704"/>
        <v>3</v>
      </c>
      <c r="I3445" s="2">
        <f t="shared" si="698"/>
        <v>3</v>
      </c>
      <c r="J3445" s="2" cm="1">
        <f t="array" ref="J3445">INT(_xlfn.XLOOKUP($E3445,消耗中转!$C$10:$C$21,_xlfn.XLOOKUP($I3445,消耗中转!$F$6:$K$6,消耗中转!$F$10:$K$21)))</f>
        <v>384000</v>
      </c>
      <c r="K3445" s="2" cm="1">
        <f t="array" ref="K3445">INT(IF(I3445=0,
_xlfn.XLOOKUP(0,消耗中转!$F$6:$K$6,_xlfn.XLOOKUP(E3445,消耗中转!$C$10:$C$21,消耗中转!$F$10:$K$21)),
_xlfn.XLOOKUP(I3445,消耗中转!$F$6:$K$6,_xlfn.XLOOKUP(E3445,消耗中转!$C$10:$C$21,消耗中转!$F$10:$K$21))+_xlfn.XLOOKUP(0,消耗中转!$F$6:$K$6,_xlfn.XLOOKUP(E3445,消耗中转!$C$10:$C$21,消耗中转!$F$10:$K$21))))</f>
        <v>392000</v>
      </c>
      <c r="L3445" s="2" cm="1">
        <f t="array" ref="L3445">_xlfn.XLOOKUP(I3445,消耗中转!$E$25:$J$25,_xlfn.XLOOKUP(E3445,消耗中转!$C$29:$C$40,消耗中转!$E$29:$J$40))</f>
        <v>1.3</v>
      </c>
    </row>
    <row r="3446" spans="1:12" x14ac:dyDescent="0.15">
      <c r="A3446" s="27">
        <f t="shared" si="702"/>
        <v>601142411503</v>
      </c>
      <c r="B3446" s="27">
        <f t="shared" si="703"/>
        <v>601142411503</v>
      </c>
      <c r="C3446" s="2">
        <f t="shared" si="700"/>
        <v>6011424115</v>
      </c>
      <c r="D3446" s="4">
        <f>_xlfn.XLOOKUP(E3446,[1]战斗中转!$D$8:$D$19,[1]战斗中转!$F$8:$F$19)</f>
        <v>115</v>
      </c>
      <c r="E3446" s="2">
        <f t="shared" si="695"/>
        <v>11</v>
      </c>
      <c r="F3446" s="2">
        <f t="shared" si="704"/>
        <v>4</v>
      </c>
      <c r="G3446" s="2">
        <f t="shared" si="704"/>
        <v>2</v>
      </c>
      <c r="H3446" s="2">
        <f t="shared" si="704"/>
        <v>4</v>
      </c>
      <c r="I3446" s="2">
        <f t="shared" si="698"/>
        <v>3</v>
      </c>
      <c r="J3446" s="2" cm="1">
        <f t="array" ref="J3446">INT(_xlfn.XLOOKUP($E3446,消耗中转!$C$10:$C$21,_xlfn.XLOOKUP($I3446,消耗中转!$F$6:$K$6,消耗中转!$F$10:$K$21)))</f>
        <v>384000</v>
      </c>
      <c r="K3446" s="2" cm="1">
        <f t="array" ref="K3446">INT(IF(I3446=0,
_xlfn.XLOOKUP(0,消耗中转!$F$6:$K$6,_xlfn.XLOOKUP(E3446,消耗中转!$C$10:$C$21,消耗中转!$F$10:$K$21)),
_xlfn.XLOOKUP(I3446,消耗中转!$F$6:$K$6,_xlfn.XLOOKUP(E3446,消耗中转!$C$10:$C$21,消耗中转!$F$10:$K$21))+_xlfn.XLOOKUP(0,消耗中转!$F$6:$K$6,_xlfn.XLOOKUP(E3446,消耗中转!$C$10:$C$21,消耗中转!$F$10:$K$21))))</f>
        <v>392000</v>
      </c>
      <c r="L3446" s="2" cm="1">
        <f t="array" ref="L3446">_xlfn.XLOOKUP(I3446,消耗中转!$E$25:$J$25,_xlfn.XLOOKUP(E3446,消耗中转!$C$29:$C$40,消耗中转!$E$29:$J$40))</f>
        <v>1.3</v>
      </c>
    </row>
    <row r="3447" spans="1:12" x14ac:dyDescent="0.15">
      <c r="A3447" s="27">
        <f t="shared" si="702"/>
        <v>601143111503</v>
      </c>
      <c r="B3447" s="27">
        <f t="shared" si="703"/>
        <v>601143111503</v>
      </c>
      <c r="C3447" s="2">
        <f t="shared" si="700"/>
        <v>6011431115</v>
      </c>
      <c r="D3447" s="4">
        <f>_xlfn.XLOOKUP(E3447,[1]战斗中转!$D$8:$D$19,[1]战斗中转!$F$8:$F$19)</f>
        <v>115</v>
      </c>
      <c r="E3447" s="2">
        <f t="shared" ref="E3447:E3510" si="705">E3375+1</f>
        <v>11</v>
      </c>
      <c r="F3447" s="2">
        <f t="shared" si="704"/>
        <v>4</v>
      </c>
      <c r="G3447" s="2">
        <f t="shared" si="704"/>
        <v>3</v>
      </c>
      <c r="H3447" s="2">
        <f t="shared" si="704"/>
        <v>1</v>
      </c>
      <c r="I3447" s="2">
        <f t="shared" si="698"/>
        <v>3</v>
      </c>
      <c r="J3447" s="2" cm="1">
        <f t="array" ref="J3447">INT(_xlfn.XLOOKUP($E3447,消耗中转!$C$10:$C$21,_xlfn.XLOOKUP($I3447,消耗中转!$F$6:$K$6,消耗中转!$F$10:$K$21)))</f>
        <v>384000</v>
      </c>
      <c r="K3447" s="2" cm="1">
        <f t="array" ref="K3447">INT(IF(I3447=0,
_xlfn.XLOOKUP(0,消耗中转!$F$6:$K$6,_xlfn.XLOOKUP(E3447,消耗中转!$C$10:$C$21,消耗中转!$F$10:$K$21)),
_xlfn.XLOOKUP(I3447,消耗中转!$F$6:$K$6,_xlfn.XLOOKUP(E3447,消耗中转!$C$10:$C$21,消耗中转!$F$10:$K$21))+_xlfn.XLOOKUP(0,消耗中转!$F$6:$K$6,_xlfn.XLOOKUP(E3447,消耗中转!$C$10:$C$21,消耗中转!$F$10:$K$21))))</f>
        <v>392000</v>
      </c>
      <c r="L3447" s="2" cm="1">
        <f t="array" ref="L3447">_xlfn.XLOOKUP(I3447,消耗中转!$E$25:$J$25,_xlfn.XLOOKUP(E3447,消耗中转!$C$29:$C$40,消耗中转!$E$29:$J$40))</f>
        <v>1.3</v>
      </c>
    </row>
    <row r="3448" spans="1:12" x14ac:dyDescent="0.15">
      <c r="A3448" s="27">
        <f t="shared" si="702"/>
        <v>601143211503</v>
      </c>
      <c r="B3448" s="27">
        <f t="shared" si="703"/>
        <v>601143211503</v>
      </c>
      <c r="C3448" s="2">
        <f t="shared" si="700"/>
        <v>6011432115</v>
      </c>
      <c r="D3448" s="4">
        <f>_xlfn.XLOOKUP(E3448,[1]战斗中转!$D$8:$D$19,[1]战斗中转!$F$8:$F$19)</f>
        <v>115</v>
      </c>
      <c r="E3448" s="2">
        <f t="shared" si="705"/>
        <v>11</v>
      </c>
      <c r="F3448" s="2">
        <f t="shared" si="704"/>
        <v>4</v>
      </c>
      <c r="G3448" s="2">
        <f t="shared" si="704"/>
        <v>3</v>
      </c>
      <c r="H3448" s="2">
        <f t="shared" si="704"/>
        <v>2</v>
      </c>
      <c r="I3448" s="2">
        <f t="shared" si="698"/>
        <v>3</v>
      </c>
      <c r="J3448" s="2" cm="1">
        <f t="array" ref="J3448">INT(_xlfn.XLOOKUP($E3448,消耗中转!$C$10:$C$21,_xlfn.XLOOKUP($I3448,消耗中转!$F$6:$K$6,消耗中转!$F$10:$K$21)))</f>
        <v>384000</v>
      </c>
      <c r="K3448" s="2" cm="1">
        <f t="array" ref="K3448">INT(IF(I3448=0,
_xlfn.XLOOKUP(0,消耗中转!$F$6:$K$6,_xlfn.XLOOKUP(E3448,消耗中转!$C$10:$C$21,消耗中转!$F$10:$K$21)),
_xlfn.XLOOKUP(I3448,消耗中转!$F$6:$K$6,_xlfn.XLOOKUP(E3448,消耗中转!$C$10:$C$21,消耗中转!$F$10:$K$21))+_xlfn.XLOOKUP(0,消耗中转!$F$6:$K$6,_xlfn.XLOOKUP(E3448,消耗中转!$C$10:$C$21,消耗中转!$F$10:$K$21))))</f>
        <v>392000</v>
      </c>
      <c r="L3448" s="2" cm="1">
        <f t="array" ref="L3448">_xlfn.XLOOKUP(I3448,消耗中转!$E$25:$J$25,_xlfn.XLOOKUP(E3448,消耗中转!$C$29:$C$40,消耗中转!$E$29:$J$40))</f>
        <v>1.3</v>
      </c>
    </row>
    <row r="3449" spans="1:12" x14ac:dyDescent="0.15">
      <c r="A3449" s="27">
        <f t="shared" si="702"/>
        <v>601143311503</v>
      </c>
      <c r="B3449" s="27">
        <f t="shared" si="703"/>
        <v>601143311503</v>
      </c>
      <c r="C3449" s="2">
        <f t="shared" si="700"/>
        <v>6011433115</v>
      </c>
      <c r="D3449" s="4">
        <f>_xlfn.XLOOKUP(E3449,[1]战斗中转!$D$8:$D$19,[1]战斗中转!$F$8:$F$19)</f>
        <v>115</v>
      </c>
      <c r="E3449" s="2">
        <f t="shared" si="705"/>
        <v>11</v>
      </c>
      <c r="F3449" s="2">
        <f t="shared" si="704"/>
        <v>4</v>
      </c>
      <c r="G3449" s="2">
        <f t="shared" si="704"/>
        <v>3</v>
      </c>
      <c r="H3449" s="2">
        <f t="shared" si="704"/>
        <v>3</v>
      </c>
      <c r="I3449" s="2">
        <f t="shared" si="698"/>
        <v>3</v>
      </c>
      <c r="J3449" s="2" cm="1">
        <f t="array" ref="J3449">INT(_xlfn.XLOOKUP($E3449,消耗中转!$C$10:$C$21,_xlfn.XLOOKUP($I3449,消耗中转!$F$6:$K$6,消耗中转!$F$10:$K$21)))</f>
        <v>384000</v>
      </c>
      <c r="K3449" s="2" cm="1">
        <f t="array" ref="K3449">INT(IF(I3449=0,
_xlfn.XLOOKUP(0,消耗中转!$F$6:$K$6,_xlfn.XLOOKUP(E3449,消耗中转!$C$10:$C$21,消耗中转!$F$10:$K$21)),
_xlfn.XLOOKUP(I3449,消耗中转!$F$6:$K$6,_xlfn.XLOOKUP(E3449,消耗中转!$C$10:$C$21,消耗中转!$F$10:$K$21))+_xlfn.XLOOKUP(0,消耗中转!$F$6:$K$6,_xlfn.XLOOKUP(E3449,消耗中转!$C$10:$C$21,消耗中转!$F$10:$K$21))))</f>
        <v>392000</v>
      </c>
      <c r="L3449" s="2" cm="1">
        <f t="array" ref="L3449">_xlfn.XLOOKUP(I3449,消耗中转!$E$25:$J$25,_xlfn.XLOOKUP(E3449,消耗中转!$C$29:$C$40,消耗中转!$E$29:$J$40))</f>
        <v>1.3</v>
      </c>
    </row>
    <row r="3450" spans="1:12" x14ac:dyDescent="0.15">
      <c r="A3450" s="27">
        <f t="shared" si="702"/>
        <v>601143411503</v>
      </c>
      <c r="B3450" s="27">
        <f t="shared" si="703"/>
        <v>601143411503</v>
      </c>
      <c r="C3450" s="2">
        <f t="shared" si="700"/>
        <v>6011434115</v>
      </c>
      <c r="D3450" s="4">
        <f>_xlfn.XLOOKUP(E3450,[1]战斗中转!$D$8:$D$19,[1]战斗中转!$F$8:$F$19)</f>
        <v>115</v>
      </c>
      <c r="E3450" s="2">
        <f t="shared" si="705"/>
        <v>11</v>
      </c>
      <c r="F3450" s="2">
        <f t="shared" si="704"/>
        <v>4</v>
      </c>
      <c r="G3450" s="2">
        <f t="shared" si="704"/>
        <v>3</v>
      </c>
      <c r="H3450" s="2">
        <f t="shared" si="704"/>
        <v>4</v>
      </c>
      <c r="I3450" s="2">
        <f t="shared" si="698"/>
        <v>3</v>
      </c>
      <c r="J3450" s="2" cm="1">
        <f t="array" ref="J3450">INT(_xlfn.XLOOKUP($E3450,消耗中转!$C$10:$C$21,_xlfn.XLOOKUP($I3450,消耗中转!$F$6:$K$6,消耗中转!$F$10:$K$21)))</f>
        <v>384000</v>
      </c>
      <c r="K3450" s="2" cm="1">
        <f t="array" ref="K3450">INT(IF(I3450=0,
_xlfn.XLOOKUP(0,消耗中转!$F$6:$K$6,_xlfn.XLOOKUP(E3450,消耗中转!$C$10:$C$21,消耗中转!$F$10:$K$21)),
_xlfn.XLOOKUP(I3450,消耗中转!$F$6:$K$6,_xlfn.XLOOKUP(E3450,消耗中转!$C$10:$C$21,消耗中转!$F$10:$K$21))+_xlfn.XLOOKUP(0,消耗中转!$F$6:$K$6,_xlfn.XLOOKUP(E3450,消耗中转!$C$10:$C$21,消耗中转!$F$10:$K$21))))</f>
        <v>392000</v>
      </c>
      <c r="L3450" s="2" cm="1">
        <f t="array" ref="L3450">_xlfn.XLOOKUP(I3450,消耗中转!$E$25:$J$25,_xlfn.XLOOKUP(E3450,消耗中转!$C$29:$C$40,消耗中转!$E$29:$J$40))</f>
        <v>1.3</v>
      </c>
    </row>
    <row r="3451" spans="1:12" x14ac:dyDescent="0.15">
      <c r="A3451" s="27">
        <f t="shared" si="702"/>
        <v>601191111503</v>
      </c>
      <c r="B3451" s="27">
        <f t="shared" si="703"/>
        <v>601191111503</v>
      </c>
      <c r="C3451" s="2">
        <f t="shared" si="700"/>
        <v>6011911115</v>
      </c>
      <c r="D3451" s="4">
        <f>_xlfn.XLOOKUP(E3451,[1]战斗中转!$D$8:$D$19,[1]战斗中转!$F$8:$F$19)</f>
        <v>115</v>
      </c>
      <c r="E3451" s="2">
        <f t="shared" si="705"/>
        <v>11</v>
      </c>
      <c r="F3451" s="2">
        <f t="shared" si="704"/>
        <v>100</v>
      </c>
      <c r="G3451" s="2">
        <f t="shared" si="704"/>
        <v>1</v>
      </c>
      <c r="H3451" s="2">
        <f t="shared" si="704"/>
        <v>1</v>
      </c>
      <c r="I3451" s="2">
        <f t="shared" si="698"/>
        <v>3</v>
      </c>
      <c r="J3451" s="2" cm="1">
        <f t="array" ref="J3451">INT(_xlfn.XLOOKUP($E3451,消耗中转!$C$10:$C$21,_xlfn.XLOOKUP($I3451,消耗中转!$F$6:$K$6,消耗中转!$F$10:$K$21)))</f>
        <v>384000</v>
      </c>
      <c r="K3451" s="2" cm="1">
        <f t="array" ref="K3451">INT(IF(I3451=0,
_xlfn.XLOOKUP(0,消耗中转!$F$6:$K$6,_xlfn.XLOOKUP(E3451,消耗中转!$C$10:$C$21,消耗中转!$F$10:$K$21)),
_xlfn.XLOOKUP(I3451,消耗中转!$F$6:$K$6,_xlfn.XLOOKUP(E3451,消耗中转!$C$10:$C$21,消耗中转!$F$10:$K$21))+_xlfn.XLOOKUP(0,消耗中转!$F$6:$K$6,_xlfn.XLOOKUP(E3451,消耗中转!$C$10:$C$21,消耗中转!$F$10:$K$21))))</f>
        <v>392000</v>
      </c>
      <c r="L3451" s="2" cm="1">
        <f t="array" ref="L3451">_xlfn.XLOOKUP(I3451,消耗中转!$E$25:$J$25,_xlfn.XLOOKUP(E3451,消耗中转!$C$29:$C$40,消耗中转!$E$29:$J$40))</f>
        <v>1.3</v>
      </c>
    </row>
    <row r="3452" spans="1:12" x14ac:dyDescent="0.15">
      <c r="A3452" s="27">
        <f t="shared" si="702"/>
        <v>601191211503</v>
      </c>
      <c r="B3452" s="27">
        <f t="shared" si="703"/>
        <v>601191211503</v>
      </c>
      <c r="C3452" s="2">
        <f t="shared" si="700"/>
        <v>6011912115</v>
      </c>
      <c r="D3452" s="4">
        <f>_xlfn.XLOOKUP(E3452,[1]战斗中转!$D$8:$D$19,[1]战斗中转!$F$8:$F$19)</f>
        <v>115</v>
      </c>
      <c r="E3452" s="2">
        <f t="shared" si="705"/>
        <v>11</v>
      </c>
      <c r="F3452" s="2">
        <f t="shared" si="704"/>
        <v>100</v>
      </c>
      <c r="G3452" s="2">
        <f t="shared" si="704"/>
        <v>1</v>
      </c>
      <c r="H3452" s="2">
        <f t="shared" si="704"/>
        <v>2</v>
      </c>
      <c r="I3452" s="2">
        <f t="shared" si="698"/>
        <v>3</v>
      </c>
      <c r="J3452" s="2" cm="1">
        <f t="array" ref="J3452">INT(_xlfn.XLOOKUP($E3452,消耗中转!$C$10:$C$21,_xlfn.XLOOKUP($I3452,消耗中转!$F$6:$K$6,消耗中转!$F$10:$K$21)))</f>
        <v>384000</v>
      </c>
      <c r="K3452" s="2" cm="1">
        <f t="array" ref="K3452">INT(IF(I3452=0,
_xlfn.XLOOKUP(0,消耗中转!$F$6:$K$6,_xlfn.XLOOKUP(E3452,消耗中转!$C$10:$C$21,消耗中转!$F$10:$K$21)),
_xlfn.XLOOKUP(I3452,消耗中转!$F$6:$K$6,_xlfn.XLOOKUP(E3452,消耗中转!$C$10:$C$21,消耗中转!$F$10:$K$21))+_xlfn.XLOOKUP(0,消耗中转!$F$6:$K$6,_xlfn.XLOOKUP(E3452,消耗中转!$C$10:$C$21,消耗中转!$F$10:$K$21))))</f>
        <v>392000</v>
      </c>
      <c r="L3452" s="2" cm="1">
        <f t="array" ref="L3452">_xlfn.XLOOKUP(I3452,消耗中转!$E$25:$J$25,_xlfn.XLOOKUP(E3452,消耗中转!$C$29:$C$40,消耗中转!$E$29:$J$40))</f>
        <v>1.3</v>
      </c>
    </row>
    <row r="3453" spans="1:12" x14ac:dyDescent="0.15">
      <c r="A3453" s="27">
        <f t="shared" si="702"/>
        <v>601191311503</v>
      </c>
      <c r="B3453" s="27">
        <f t="shared" si="703"/>
        <v>601191311503</v>
      </c>
      <c r="C3453" s="2">
        <f t="shared" si="700"/>
        <v>6011913115</v>
      </c>
      <c r="D3453" s="4">
        <f>_xlfn.XLOOKUP(E3453,[1]战斗中转!$D$8:$D$19,[1]战斗中转!$F$8:$F$19)</f>
        <v>115</v>
      </c>
      <c r="E3453" s="2">
        <f t="shared" si="705"/>
        <v>11</v>
      </c>
      <c r="F3453" s="2">
        <f t="shared" si="704"/>
        <v>100</v>
      </c>
      <c r="G3453" s="2">
        <f t="shared" si="704"/>
        <v>1</v>
      </c>
      <c r="H3453" s="2">
        <f t="shared" si="704"/>
        <v>3</v>
      </c>
      <c r="I3453" s="2">
        <f t="shared" si="698"/>
        <v>3</v>
      </c>
      <c r="J3453" s="2" cm="1">
        <f t="array" ref="J3453">INT(_xlfn.XLOOKUP($E3453,消耗中转!$C$10:$C$21,_xlfn.XLOOKUP($I3453,消耗中转!$F$6:$K$6,消耗中转!$F$10:$K$21)))</f>
        <v>384000</v>
      </c>
      <c r="K3453" s="2" cm="1">
        <f t="array" ref="K3453">INT(IF(I3453=0,
_xlfn.XLOOKUP(0,消耗中转!$F$6:$K$6,_xlfn.XLOOKUP(E3453,消耗中转!$C$10:$C$21,消耗中转!$F$10:$K$21)),
_xlfn.XLOOKUP(I3453,消耗中转!$F$6:$K$6,_xlfn.XLOOKUP(E3453,消耗中转!$C$10:$C$21,消耗中转!$F$10:$K$21))+_xlfn.XLOOKUP(0,消耗中转!$F$6:$K$6,_xlfn.XLOOKUP(E3453,消耗中转!$C$10:$C$21,消耗中转!$F$10:$K$21))))</f>
        <v>392000</v>
      </c>
      <c r="L3453" s="2" cm="1">
        <f t="array" ref="L3453">_xlfn.XLOOKUP(I3453,消耗中转!$E$25:$J$25,_xlfn.XLOOKUP(E3453,消耗中转!$C$29:$C$40,消耗中转!$E$29:$J$40))</f>
        <v>1.3</v>
      </c>
    </row>
    <row r="3454" spans="1:12" x14ac:dyDescent="0.15">
      <c r="A3454" s="27">
        <f t="shared" si="702"/>
        <v>601191411503</v>
      </c>
      <c r="B3454" s="27">
        <f t="shared" si="703"/>
        <v>601191411503</v>
      </c>
      <c r="C3454" s="2">
        <f t="shared" si="700"/>
        <v>6011914115</v>
      </c>
      <c r="D3454" s="4">
        <f>_xlfn.XLOOKUP(E3454,[1]战斗中转!$D$8:$D$19,[1]战斗中转!$F$8:$F$19)</f>
        <v>115</v>
      </c>
      <c r="E3454" s="2">
        <f t="shared" si="705"/>
        <v>11</v>
      </c>
      <c r="F3454" s="2">
        <f t="shared" si="704"/>
        <v>100</v>
      </c>
      <c r="G3454" s="2">
        <f t="shared" si="704"/>
        <v>1</v>
      </c>
      <c r="H3454" s="2">
        <f t="shared" si="704"/>
        <v>4</v>
      </c>
      <c r="I3454" s="2">
        <f t="shared" si="698"/>
        <v>3</v>
      </c>
      <c r="J3454" s="2" cm="1">
        <f t="array" ref="J3454">INT(_xlfn.XLOOKUP($E3454,消耗中转!$C$10:$C$21,_xlfn.XLOOKUP($I3454,消耗中转!$F$6:$K$6,消耗中转!$F$10:$K$21)))</f>
        <v>384000</v>
      </c>
      <c r="K3454" s="2" cm="1">
        <f t="array" ref="K3454">INT(IF(I3454=0,
_xlfn.XLOOKUP(0,消耗中转!$F$6:$K$6,_xlfn.XLOOKUP(E3454,消耗中转!$C$10:$C$21,消耗中转!$F$10:$K$21)),
_xlfn.XLOOKUP(I3454,消耗中转!$F$6:$K$6,_xlfn.XLOOKUP(E3454,消耗中转!$C$10:$C$21,消耗中转!$F$10:$K$21))+_xlfn.XLOOKUP(0,消耗中转!$F$6:$K$6,_xlfn.XLOOKUP(E3454,消耗中转!$C$10:$C$21,消耗中转!$F$10:$K$21))))</f>
        <v>392000</v>
      </c>
      <c r="L3454" s="2" cm="1">
        <f t="array" ref="L3454">_xlfn.XLOOKUP(I3454,消耗中转!$E$25:$J$25,_xlfn.XLOOKUP(E3454,消耗中转!$C$29:$C$40,消耗中转!$E$29:$J$40))</f>
        <v>1.3</v>
      </c>
    </row>
    <row r="3455" spans="1:12" x14ac:dyDescent="0.15">
      <c r="A3455" s="27">
        <f t="shared" si="702"/>
        <v>601192111503</v>
      </c>
      <c r="B3455" s="27">
        <f t="shared" si="703"/>
        <v>601192111503</v>
      </c>
      <c r="C3455" s="2">
        <f t="shared" si="700"/>
        <v>6011921115</v>
      </c>
      <c r="D3455" s="4">
        <f>_xlfn.XLOOKUP(E3455,[1]战斗中转!$D$8:$D$19,[1]战斗中转!$F$8:$F$19)</f>
        <v>115</v>
      </c>
      <c r="E3455" s="2">
        <f t="shared" si="705"/>
        <v>11</v>
      </c>
      <c r="F3455" s="2">
        <f t="shared" si="704"/>
        <v>100</v>
      </c>
      <c r="G3455" s="2">
        <f t="shared" si="704"/>
        <v>2</v>
      </c>
      <c r="H3455" s="2">
        <f t="shared" si="704"/>
        <v>1</v>
      </c>
      <c r="I3455" s="2">
        <f t="shared" si="698"/>
        <v>3</v>
      </c>
      <c r="J3455" s="2" cm="1">
        <f t="array" ref="J3455">INT(_xlfn.XLOOKUP($E3455,消耗中转!$C$10:$C$21,_xlfn.XLOOKUP($I3455,消耗中转!$F$6:$K$6,消耗中转!$F$10:$K$21)))</f>
        <v>384000</v>
      </c>
      <c r="K3455" s="2" cm="1">
        <f t="array" ref="K3455">INT(IF(I3455=0,
_xlfn.XLOOKUP(0,消耗中转!$F$6:$K$6,_xlfn.XLOOKUP(E3455,消耗中转!$C$10:$C$21,消耗中转!$F$10:$K$21)),
_xlfn.XLOOKUP(I3455,消耗中转!$F$6:$K$6,_xlfn.XLOOKUP(E3455,消耗中转!$C$10:$C$21,消耗中转!$F$10:$K$21))+_xlfn.XLOOKUP(0,消耗中转!$F$6:$K$6,_xlfn.XLOOKUP(E3455,消耗中转!$C$10:$C$21,消耗中转!$F$10:$K$21))))</f>
        <v>392000</v>
      </c>
      <c r="L3455" s="2" cm="1">
        <f t="array" ref="L3455">_xlfn.XLOOKUP(I3455,消耗中转!$E$25:$J$25,_xlfn.XLOOKUP(E3455,消耗中转!$C$29:$C$40,消耗中转!$E$29:$J$40))</f>
        <v>1.3</v>
      </c>
    </row>
    <row r="3456" spans="1:12" x14ac:dyDescent="0.15">
      <c r="A3456" s="27">
        <f t="shared" si="702"/>
        <v>601192211503</v>
      </c>
      <c r="B3456" s="27">
        <f t="shared" si="703"/>
        <v>601192211503</v>
      </c>
      <c r="C3456" s="2">
        <f t="shared" si="700"/>
        <v>6011922115</v>
      </c>
      <c r="D3456" s="4">
        <f>_xlfn.XLOOKUP(E3456,[1]战斗中转!$D$8:$D$19,[1]战斗中转!$F$8:$F$19)</f>
        <v>115</v>
      </c>
      <c r="E3456" s="2">
        <f t="shared" si="705"/>
        <v>11</v>
      </c>
      <c r="F3456" s="2">
        <f t="shared" si="704"/>
        <v>100</v>
      </c>
      <c r="G3456" s="2">
        <f t="shared" si="704"/>
        <v>2</v>
      </c>
      <c r="H3456" s="2">
        <f t="shared" si="704"/>
        <v>2</v>
      </c>
      <c r="I3456" s="2">
        <f t="shared" ref="I3456:I3462" si="706">I3455</f>
        <v>3</v>
      </c>
      <c r="J3456" s="2" cm="1">
        <f t="array" ref="J3456">INT(_xlfn.XLOOKUP($E3456,消耗中转!$C$10:$C$21,_xlfn.XLOOKUP($I3456,消耗中转!$F$6:$K$6,消耗中转!$F$10:$K$21)))</f>
        <v>384000</v>
      </c>
      <c r="K3456" s="2" cm="1">
        <f t="array" ref="K3456">INT(IF(I3456=0,
_xlfn.XLOOKUP(0,消耗中转!$F$6:$K$6,_xlfn.XLOOKUP(E3456,消耗中转!$C$10:$C$21,消耗中转!$F$10:$K$21)),
_xlfn.XLOOKUP(I3456,消耗中转!$F$6:$K$6,_xlfn.XLOOKUP(E3456,消耗中转!$C$10:$C$21,消耗中转!$F$10:$K$21))+_xlfn.XLOOKUP(0,消耗中转!$F$6:$K$6,_xlfn.XLOOKUP(E3456,消耗中转!$C$10:$C$21,消耗中转!$F$10:$K$21))))</f>
        <v>392000</v>
      </c>
      <c r="L3456" s="2" cm="1">
        <f t="array" ref="L3456">_xlfn.XLOOKUP(I3456,消耗中转!$E$25:$J$25,_xlfn.XLOOKUP(E3456,消耗中转!$C$29:$C$40,消耗中转!$E$29:$J$40))</f>
        <v>1.3</v>
      </c>
    </row>
    <row r="3457" spans="1:12" x14ac:dyDescent="0.15">
      <c r="A3457" s="27">
        <f t="shared" si="702"/>
        <v>601192311503</v>
      </c>
      <c r="B3457" s="27">
        <f t="shared" si="703"/>
        <v>601192311503</v>
      </c>
      <c r="C3457" s="2">
        <f t="shared" si="700"/>
        <v>6011923115</v>
      </c>
      <c r="D3457" s="4">
        <f>_xlfn.XLOOKUP(E3457,[1]战斗中转!$D$8:$D$19,[1]战斗中转!$F$8:$F$19)</f>
        <v>115</v>
      </c>
      <c r="E3457" s="2">
        <f t="shared" si="705"/>
        <v>11</v>
      </c>
      <c r="F3457" s="2">
        <f t="shared" si="704"/>
        <v>100</v>
      </c>
      <c r="G3457" s="2">
        <f t="shared" si="704"/>
        <v>2</v>
      </c>
      <c r="H3457" s="2">
        <f t="shared" si="704"/>
        <v>3</v>
      </c>
      <c r="I3457" s="2">
        <f t="shared" si="706"/>
        <v>3</v>
      </c>
      <c r="J3457" s="2" cm="1">
        <f t="array" ref="J3457">INT(_xlfn.XLOOKUP($E3457,消耗中转!$C$10:$C$21,_xlfn.XLOOKUP($I3457,消耗中转!$F$6:$K$6,消耗中转!$F$10:$K$21)))</f>
        <v>384000</v>
      </c>
      <c r="K3457" s="2" cm="1">
        <f t="array" ref="K3457">INT(IF(I3457=0,
_xlfn.XLOOKUP(0,消耗中转!$F$6:$K$6,_xlfn.XLOOKUP(E3457,消耗中转!$C$10:$C$21,消耗中转!$F$10:$K$21)),
_xlfn.XLOOKUP(I3457,消耗中转!$F$6:$K$6,_xlfn.XLOOKUP(E3457,消耗中转!$C$10:$C$21,消耗中转!$F$10:$K$21))+_xlfn.XLOOKUP(0,消耗中转!$F$6:$K$6,_xlfn.XLOOKUP(E3457,消耗中转!$C$10:$C$21,消耗中转!$F$10:$K$21))))</f>
        <v>392000</v>
      </c>
      <c r="L3457" s="2" cm="1">
        <f t="array" ref="L3457">_xlfn.XLOOKUP(I3457,消耗中转!$E$25:$J$25,_xlfn.XLOOKUP(E3457,消耗中转!$C$29:$C$40,消耗中转!$E$29:$J$40))</f>
        <v>1.3</v>
      </c>
    </row>
    <row r="3458" spans="1:12" x14ac:dyDescent="0.15">
      <c r="A3458" s="27">
        <f t="shared" si="702"/>
        <v>601192411503</v>
      </c>
      <c r="B3458" s="27">
        <f t="shared" si="703"/>
        <v>601192411503</v>
      </c>
      <c r="C3458" s="2">
        <f t="shared" si="700"/>
        <v>6011924115</v>
      </c>
      <c r="D3458" s="4">
        <f>_xlfn.XLOOKUP(E3458,[1]战斗中转!$D$8:$D$19,[1]战斗中转!$F$8:$F$19)</f>
        <v>115</v>
      </c>
      <c r="E3458" s="2">
        <f t="shared" si="705"/>
        <v>11</v>
      </c>
      <c r="F3458" s="2">
        <f t="shared" si="704"/>
        <v>100</v>
      </c>
      <c r="G3458" s="2">
        <f t="shared" si="704"/>
        <v>2</v>
      </c>
      <c r="H3458" s="2">
        <f t="shared" si="704"/>
        <v>4</v>
      </c>
      <c r="I3458" s="2">
        <f t="shared" si="706"/>
        <v>3</v>
      </c>
      <c r="J3458" s="2" cm="1">
        <f t="array" ref="J3458">INT(_xlfn.XLOOKUP($E3458,消耗中转!$C$10:$C$21,_xlfn.XLOOKUP($I3458,消耗中转!$F$6:$K$6,消耗中转!$F$10:$K$21)))</f>
        <v>384000</v>
      </c>
      <c r="K3458" s="2" cm="1">
        <f t="array" ref="K3458">INT(IF(I3458=0,
_xlfn.XLOOKUP(0,消耗中转!$F$6:$K$6,_xlfn.XLOOKUP(E3458,消耗中转!$C$10:$C$21,消耗中转!$F$10:$K$21)),
_xlfn.XLOOKUP(I3458,消耗中转!$F$6:$K$6,_xlfn.XLOOKUP(E3458,消耗中转!$C$10:$C$21,消耗中转!$F$10:$K$21))+_xlfn.XLOOKUP(0,消耗中转!$F$6:$K$6,_xlfn.XLOOKUP(E3458,消耗中转!$C$10:$C$21,消耗中转!$F$10:$K$21))))</f>
        <v>392000</v>
      </c>
      <c r="L3458" s="2" cm="1">
        <f t="array" ref="L3458">_xlfn.XLOOKUP(I3458,消耗中转!$E$25:$J$25,_xlfn.XLOOKUP(E3458,消耗中转!$C$29:$C$40,消耗中转!$E$29:$J$40))</f>
        <v>1.3</v>
      </c>
    </row>
    <row r="3459" spans="1:12" x14ac:dyDescent="0.15">
      <c r="A3459" s="27">
        <f t="shared" si="702"/>
        <v>601193111503</v>
      </c>
      <c r="B3459" s="27">
        <f t="shared" si="703"/>
        <v>601193111503</v>
      </c>
      <c r="C3459" s="2">
        <f t="shared" si="700"/>
        <v>6011931115</v>
      </c>
      <c r="D3459" s="4">
        <f>_xlfn.XLOOKUP(E3459,[1]战斗中转!$D$8:$D$19,[1]战斗中转!$F$8:$F$19)</f>
        <v>115</v>
      </c>
      <c r="E3459" s="2">
        <f t="shared" si="705"/>
        <v>11</v>
      </c>
      <c r="F3459" s="2">
        <f t="shared" si="704"/>
        <v>100</v>
      </c>
      <c r="G3459" s="2">
        <f t="shared" si="704"/>
        <v>3</v>
      </c>
      <c r="H3459" s="2">
        <f t="shared" si="704"/>
        <v>1</v>
      </c>
      <c r="I3459" s="2">
        <f t="shared" si="706"/>
        <v>3</v>
      </c>
      <c r="J3459" s="2" cm="1">
        <f t="array" ref="J3459">INT(_xlfn.XLOOKUP($E3459,消耗中转!$C$10:$C$21,_xlfn.XLOOKUP($I3459,消耗中转!$F$6:$K$6,消耗中转!$F$10:$K$21)))</f>
        <v>384000</v>
      </c>
      <c r="K3459" s="2" cm="1">
        <f t="array" ref="K3459">INT(IF(I3459=0,
_xlfn.XLOOKUP(0,消耗中转!$F$6:$K$6,_xlfn.XLOOKUP(E3459,消耗中转!$C$10:$C$21,消耗中转!$F$10:$K$21)),
_xlfn.XLOOKUP(I3459,消耗中转!$F$6:$K$6,_xlfn.XLOOKUP(E3459,消耗中转!$C$10:$C$21,消耗中转!$F$10:$K$21))+_xlfn.XLOOKUP(0,消耗中转!$F$6:$K$6,_xlfn.XLOOKUP(E3459,消耗中转!$C$10:$C$21,消耗中转!$F$10:$K$21))))</f>
        <v>392000</v>
      </c>
      <c r="L3459" s="2" cm="1">
        <f t="array" ref="L3459">_xlfn.XLOOKUP(I3459,消耗中转!$E$25:$J$25,_xlfn.XLOOKUP(E3459,消耗中转!$C$29:$C$40,消耗中转!$E$29:$J$40))</f>
        <v>1.3</v>
      </c>
    </row>
    <row r="3460" spans="1:12" x14ac:dyDescent="0.15">
      <c r="A3460" s="27">
        <f t="shared" si="702"/>
        <v>601193211503</v>
      </c>
      <c r="B3460" s="27">
        <f t="shared" si="703"/>
        <v>601193211503</v>
      </c>
      <c r="C3460" s="2">
        <f t="shared" si="700"/>
        <v>6011932115</v>
      </c>
      <c r="D3460" s="4">
        <f>_xlfn.XLOOKUP(E3460,[1]战斗中转!$D$8:$D$19,[1]战斗中转!$F$8:$F$19)</f>
        <v>115</v>
      </c>
      <c r="E3460" s="2">
        <f t="shared" si="705"/>
        <v>11</v>
      </c>
      <c r="F3460" s="2">
        <f t="shared" si="704"/>
        <v>100</v>
      </c>
      <c r="G3460" s="2">
        <f t="shared" si="704"/>
        <v>3</v>
      </c>
      <c r="H3460" s="2">
        <f t="shared" si="704"/>
        <v>2</v>
      </c>
      <c r="I3460" s="2">
        <f t="shared" si="706"/>
        <v>3</v>
      </c>
      <c r="J3460" s="2" cm="1">
        <f t="array" ref="J3460">INT(_xlfn.XLOOKUP($E3460,消耗中转!$C$10:$C$21,_xlfn.XLOOKUP($I3460,消耗中转!$F$6:$K$6,消耗中转!$F$10:$K$21)))</f>
        <v>384000</v>
      </c>
      <c r="K3460" s="2" cm="1">
        <f t="array" ref="K3460">INT(IF(I3460=0,
_xlfn.XLOOKUP(0,消耗中转!$F$6:$K$6,_xlfn.XLOOKUP(E3460,消耗中转!$C$10:$C$21,消耗中转!$F$10:$K$21)),
_xlfn.XLOOKUP(I3460,消耗中转!$F$6:$K$6,_xlfn.XLOOKUP(E3460,消耗中转!$C$10:$C$21,消耗中转!$F$10:$K$21))+_xlfn.XLOOKUP(0,消耗中转!$F$6:$K$6,_xlfn.XLOOKUP(E3460,消耗中转!$C$10:$C$21,消耗中转!$F$10:$K$21))))</f>
        <v>392000</v>
      </c>
      <c r="L3460" s="2" cm="1">
        <f t="array" ref="L3460">_xlfn.XLOOKUP(I3460,消耗中转!$E$25:$J$25,_xlfn.XLOOKUP(E3460,消耗中转!$C$29:$C$40,消耗中转!$E$29:$J$40))</f>
        <v>1.3</v>
      </c>
    </row>
    <row r="3461" spans="1:12" x14ac:dyDescent="0.15">
      <c r="A3461" s="27">
        <f t="shared" si="702"/>
        <v>601193311503</v>
      </c>
      <c r="B3461" s="27">
        <f t="shared" si="703"/>
        <v>601193311503</v>
      </c>
      <c r="C3461" s="2">
        <f t="shared" si="700"/>
        <v>6011933115</v>
      </c>
      <c r="D3461" s="4">
        <f>_xlfn.XLOOKUP(E3461,[1]战斗中转!$D$8:$D$19,[1]战斗中转!$F$8:$F$19)</f>
        <v>115</v>
      </c>
      <c r="E3461" s="2">
        <f t="shared" si="705"/>
        <v>11</v>
      </c>
      <c r="F3461" s="2">
        <f t="shared" si="704"/>
        <v>100</v>
      </c>
      <c r="G3461" s="2">
        <f t="shared" si="704"/>
        <v>3</v>
      </c>
      <c r="H3461" s="2">
        <f t="shared" si="704"/>
        <v>3</v>
      </c>
      <c r="I3461" s="2">
        <f t="shared" si="706"/>
        <v>3</v>
      </c>
      <c r="J3461" s="2" cm="1">
        <f t="array" ref="J3461">INT(_xlfn.XLOOKUP($E3461,消耗中转!$C$10:$C$21,_xlfn.XLOOKUP($I3461,消耗中转!$F$6:$K$6,消耗中转!$F$10:$K$21)))</f>
        <v>384000</v>
      </c>
      <c r="K3461" s="2" cm="1">
        <f t="array" ref="K3461">INT(IF(I3461=0,
_xlfn.XLOOKUP(0,消耗中转!$F$6:$K$6,_xlfn.XLOOKUP(E3461,消耗中转!$C$10:$C$21,消耗中转!$F$10:$K$21)),
_xlfn.XLOOKUP(I3461,消耗中转!$F$6:$K$6,_xlfn.XLOOKUP(E3461,消耗中转!$C$10:$C$21,消耗中转!$F$10:$K$21))+_xlfn.XLOOKUP(0,消耗中转!$F$6:$K$6,_xlfn.XLOOKUP(E3461,消耗中转!$C$10:$C$21,消耗中转!$F$10:$K$21))))</f>
        <v>392000</v>
      </c>
      <c r="L3461" s="2" cm="1">
        <f t="array" ref="L3461">_xlfn.XLOOKUP(I3461,消耗中转!$E$25:$J$25,_xlfn.XLOOKUP(E3461,消耗中转!$C$29:$C$40,消耗中转!$E$29:$J$40))</f>
        <v>1.3</v>
      </c>
    </row>
    <row r="3462" spans="1:12" x14ac:dyDescent="0.15">
      <c r="A3462" s="27">
        <f t="shared" si="702"/>
        <v>601193411503</v>
      </c>
      <c r="B3462" s="27">
        <f t="shared" si="703"/>
        <v>601193411503</v>
      </c>
      <c r="C3462" s="2">
        <f t="shared" si="700"/>
        <v>6011934115</v>
      </c>
      <c r="D3462" s="4">
        <f>_xlfn.XLOOKUP(E3462,[1]战斗中转!$D$8:$D$19,[1]战斗中转!$F$8:$F$19)</f>
        <v>115</v>
      </c>
      <c r="E3462" s="2">
        <f t="shared" si="705"/>
        <v>11</v>
      </c>
      <c r="F3462" s="2">
        <f t="shared" si="704"/>
        <v>100</v>
      </c>
      <c r="G3462" s="2">
        <f t="shared" si="704"/>
        <v>3</v>
      </c>
      <c r="H3462" s="2">
        <f t="shared" si="704"/>
        <v>4</v>
      </c>
      <c r="I3462" s="2">
        <f t="shared" si="706"/>
        <v>3</v>
      </c>
      <c r="J3462" s="2" cm="1">
        <f t="array" ref="J3462">INT(_xlfn.XLOOKUP($E3462,消耗中转!$C$10:$C$21,_xlfn.XLOOKUP($I3462,消耗中转!$F$6:$K$6,消耗中转!$F$10:$K$21)))</f>
        <v>384000</v>
      </c>
      <c r="K3462" s="2" cm="1">
        <f t="array" ref="K3462">INT(IF(I3462=0,
_xlfn.XLOOKUP(0,消耗中转!$F$6:$K$6,_xlfn.XLOOKUP(E3462,消耗中转!$C$10:$C$21,消耗中转!$F$10:$K$21)),
_xlfn.XLOOKUP(I3462,消耗中转!$F$6:$K$6,_xlfn.XLOOKUP(E3462,消耗中转!$C$10:$C$21,消耗中转!$F$10:$K$21))+_xlfn.XLOOKUP(0,消耗中转!$F$6:$K$6,_xlfn.XLOOKUP(E3462,消耗中转!$C$10:$C$21,消耗中转!$F$10:$K$21))))</f>
        <v>392000</v>
      </c>
      <c r="L3462" s="2" cm="1">
        <f t="array" ref="L3462">_xlfn.XLOOKUP(I3462,消耗中转!$E$25:$J$25,_xlfn.XLOOKUP(E3462,消耗中转!$C$29:$C$40,消耗中转!$E$29:$J$40))</f>
        <v>1.3</v>
      </c>
    </row>
    <row r="3463" spans="1:12" x14ac:dyDescent="0.15">
      <c r="A3463" s="27">
        <f t="shared" si="702"/>
        <v>601201112003</v>
      </c>
      <c r="B3463" s="27">
        <f t="shared" si="703"/>
        <v>601201112003</v>
      </c>
      <c r="C3463" s="2">
        <f t="shared" si="700"/>
        <v>6012011120</v>
      </c>
      <c r="D3463" s="4">
        <f>_xlfn.XLOOKUP(E3463,[1]战斗中转!$D$8:$D$19,[1]战斗中转!$F$8:$F$19)</f>
        <v>120</v>
      </c>
      <c r="E3463" s="2">
        <f t="shared" si="705"/>
        <v>12</v>
      </c>
      <c r="F3463" s="2">
        <f t="shared" ref="F3463:H3482" si="707">F3391</f>
        <v>0</v>
      </c>
      <c r="G3463" s="2">
        <f t="shared" si="707"/>
        <v>1</v>
      </c>
      <c r="H3463" s="2">
        <f t="shared" si="707"/>
        <v>1</v>
      </c>
      <c r="I3463" s="2">
        <f>I3450</f>
        <v>3</v>
      </c>
      <c r="J3463" s="2" cm="1">
        <f t="array" ref="J3463">INT(_xlfn.XLOOKUP($E3463,消耗中转!$C$10:$C$21,_xlfn.XLOOKUP($I3463,消耗中转!$F$6:$K$6,消耗中转!$F$10:$K$21)))</f>
        <v>768000</v>
      </c>
      <c r="K3463" s="2" cm="1">
        <f t="array" ref="K3463">INT(IF(I3463=0,
_xlfn.XLOOKUP(0,消耗中转!$F$6:$K$6,_xlfn.XLOOKUP(E3463,消耗中转!$C$10:$C$21,消耗中转!$F$10:$K$21)),
_xlfn.XLOOKUP(I3463,消耗中转!$F$6:$K$6,_xlfn.XLOOKUP(E3463,消耗中转!$C$10:$C$21,消耗中转!$F$10:$K$21))+_xlfn.XLOOKUP(0,消耗中转!$F$6:$K$6,_xlfn.XLOOKUP(E3463,消耗中转!$C$10:$C$21,消耗中转!$F$10:$K$21))))</f>
        <v>778000</v>
      </c>
      <c r="L3463" s="2" cm="1">
        <f t="array" ref="L3463">_xlfn.XLOOKUP(I3463,消耗中转!$E$25:$J$25,_xlfn.XLOOKUP(E3463,消耗中转!$C$29:$C$40,消耗中转!$E$29:$J$40))</f>
        <v>1.3</v>
      </c>
    </row>
    <row r="3464" spans="1:12" x14ac:dyDescent="0.15">
      <c r="A3464" s="27">
        <f t="shared" si="702"/>
        <v>601201212003</v>
      </c>
      <c r="B3464" s="27">
        <f t="shared" si="703"/>
        <v>601201212003</v>
      </c>
      <c r="C3464" s="2">
        <f t="shared" si="700"/>
        <v>6012012120</v>
      </c>
      <c r="D3464" s="4">
        <f>_xlfn.XLOOKUP(E3464,[1]战斗中转!$D$8:$D$19,[1]战斗中转!$F$8:$F$19)</f>
        <v>120</v>
      </c>
      <c r="E3464" s="2">
        <f t="shared" si="705"/>
        <v>12</v>
      </c>
      <c r="F3464" s="2">
        <f t="shared" si="707"/>
        <v>0</v>
      </c>
      <c r="G3464" s="2">
        <f t="shared" si="707"/>
        <v>1</v>
      </c>
      <c r="H3464" s="2">
        <f t="shared" si="707"/>
        <v>2</v>
      </c>
      <c r="I3464" s="2">
        <f t="shared" ref="I3464:I3527" si="708">I3463</f>
        <v>3</v>
      </c>
      <c r="J3464" s="2" cm="1">
        <f t="array" ref="J3464">INT(_xlfn.XLOOKUP($E3464,消耗中转!$C$10:$C$21,_xlfn.XLOOKUP($I3464,消耗中转!$F$6:$K$6,消耗中转!$F$10:$K$21)))</f>
        <v>768000</v>
      </c>
      <c r="K3464" s="2" cm="1">
        <f t="array" ref="K3464">INT(IF(I3464=0,
_xlfn.XLOOKUP(0,消耗中转!$F$6:$K$6,_xlfn.XLOOKUP(E3464,消耗中转!$C$10:$C$21,消耗中转!$F$10:$K$21)),
_xlfn.XLOOKUP(I3464,消耗中转!$F$6:$K$6,_xlfn.XLOOKUP(E3464,消耗中转!$C$10:$C$21,消耗中转!$F$10:$K$21))+_xlfn.XLOOKUP(0,消耗中转!$F$6:$K$6,_xlfn.XLOOKUP(E3464,消耗中转!$C$10:$C$21,消耗中转!$F$10:$K$21))))</f>
        <v>778000</v>
      </c>
      <c r="L3464" s="2" cm="1">
        <f t="array" ref="L3464">_xlfn.XLOOKUP(I3464,消耗中转!$E$25:$J$25,_xlfn.XLOOKUP(E3464,消耗中转!$C$29:$C$40,消耗中转!$E$29:$J$40))</f>
        <v>1.3</v>
      </c>
    </row>
    <row r="3465" spans="1:12" x14ac:dyDescent="0.15">
      <c r="A3465" s="27">
        <f t="shared" si="702"/>
        <v>601201312003</v>
      </c>
      <c r="B3465" s="27">
        <f t="shared" si="703"/>
        <v>601201312003</v>
      </c>
      <c r="C3465" s="2">
        <f t="shared" si="700"/>
        <v>6012013120</v>
      </c>
      <c r="D3465" s="4">
        <f>_xlfn.XLOOKUP(E3465,[1]战斗中转!$D$8:$D$19,[1]战斗中转!$F$8:$F$19)</f>
        <v>120</v>
      </c>
      <c r="E3465" s="2">
        <f t="shared" si="705"/>
        <v>12</v>
      </c>
      <c r="F3465" s="2">
        <f t="shared" si="707"/>
        <v>0</v>
      </c>
      <c r="G3465" s="2">
        <f t="shared" si="707"/>
        <v>1</v>
      </c>
      <c r="H3465" s="2">
        <f t="shared" si="707"/>
        <v>3</v>
      </c>
      <c r="I3465" s="2">
        <f t="shared" si="708"/>
        <v>3</v>
      </c>
      <c r="J3465" s="2" cm="1">
        <f t="array" ref="J3465">INT(_xlfn.XLOOKUP($E3465,消耗中转!$C$10:$C$21,_xlfn.XLOOKUP($I3465,消耗中转!$F$6:$K$6,消耗中转!$F$10:$K$21)))</f>
        <v>768000</v>
      </c>
      <c r="K3465" s="2" cm="1">
        <f t="array" ref="K3465">INT(IF(I3465=0,
_xlfn.XLOOKUP(0,消耗中转!$F$6:$K$6,_xlfn.XLOOKUP(E3465,消耗中转!$C$10:$C$21,消耗中转!$F$10:$K$21)),
_xlfn.XLOOKUP(I3465,消耗中转!$F$6:$K$6,_xlfn.XLOOKUP(E3465,消耗中转!$C$10:$C$21,消耗中转!$F$10:$K$21))+_xlfn.XLOOKUP(0,消耗中转!$F$6:$K$6,_xlfn.XLOOKUP(E3465,消耗中转!$C$10:$C$21,消耗中转!$F$10:$K$21))))</f>
        <v>778000</v>
      </c>
      <c r="L3465" s="2" cm="1">
        <f t="array" ref="L3465">_xlfn.XLOOKUP(I3465,消耗中转!$E$25:$J$25,_xlfn.XLOOKUP(E3465,消耗中转!$C$29:$C$40,消耗中转!$E$29:$J$40))</f>
        <v>1.3</v>
      </c>
    </row>
    <row r="3466" spans="1:12" x14ac:dyDescent="0.15">
      <c r="A3466" s="27">
        <f t="shared" si="702"/>
        <v>601201412003</v>
      </c>
      <c r="B3466" s="27">
        <f t="shared" si="703"/>
        <v>601201412003</v>
      </c>
      <c r="C3466" s="2">
        <f t="shared" si="700"/>
        <v>6012014120</v>
      </c>
      <c r="D3466" s="4">
        <f>_xlfn.XLOOKUP(E3466,[1]战斗中转!$D$8:$D$19,[1]战斗中转!$F$8:$F$19)</f>
        <v>120</v>
      </c>
      <c r="E3466" s="2">
        <f t="shared" si="705"/>
        <v>12</v>
      </c>
      <c r="F3466" s="2">
        <f t="shared" si="707"/>
        <v>0</v>
      </c>
      <c r="G3466" s="2">
        <f t="shared" si="707"/>
        <v>1</v>
      </c>
      <c r="H3466" s="2">
        <f t="shared" si="707"/>
        <v>4</v>
      </c>
      <c r="I3466" s="2">
        <f t="shared" si="708"/>
        <v>3</v>
      </c>
      <c r="J3466" s="2" cm="1">
        <f t="array" ref="J3466">INT(_xlfn.XLOOKUP($E3466,消耗中转!$C$10:$C$21,_xlfn.XLOOKUP($I3466,消耗中转!$F$6:$K$6,消耗中转!$F$10:$K$21)))</f>
        <v>768000</v>
      </c>
      <c r="K3466" s="2" cm="1">
        <f t="array" ref="K3466">INT(IF(I3466=0,
_xlfn.XLOOKUP(0,消耗中转!$F$6:$K$6,_xlfn.XLOOKUP(E3466,消耗中转!$C$10:$C$21,消耗中转!$F$10:$K$21)),
_xlfn.XLOOKUP(I3466,消耗中转!$F$6:$K$6,_xlfn.XLOOKUP(E3466,消耗中转!$C$10:$C$21,消耗中转!$F$10:$K$21))+_xlfn.XLOOKUP(0,消耗中转!$F$6:$K$6,_xlfn.XLOOKUP(E3466,消耗中转!$C$10:$C$21,消耗中转!$F$10:$K$21))))</f>
        <v>778000</v>
      </c>
      <c r="L3466" s="2" cm="1">
        <f t="array" ref="L3466">_xlfn.XLOOKUP(I3466,消耗中转!$E$25:$J$25,_xlfn.XLOOKUP(E3466,消耗中转!$C$29:$C$40,消耗中转!$E$29:$J$40))</f>
        <v>1.3</v>
      </c>
    </row>
    <row r="3467" spans="1:12" x14ac:dyDescent="0.15">
      <c r="A3467" s="27">
        <f t="shared" si="702"/>
        <v>601202112003</v>
      </c>
      <c r="B3467" s="27">
        <f t="shared" si="703"/>
        <v>601202112003</v>
      </c>
      <c r="C3467" s="2">
        <f t="shared" si="700"/>
        <v>6012021120</v>
      </c>
      <c r="D3467" s="4">
        <f>_xlfn.XLOOKUP(E3467,[1]战斗中转!$D$8:$D$19,[1]战斗中转!$F$8:$F$19)</f>
        <v>120</v>
      </c>
      <c r="E3467" s="2">
        <f t="shared" si="705"/>
        <v>12</v>
      </c>
      <c r="F3467" s="2">
        <f t="shared" si="707"/>
        <v>0</v>
      </c>
      <c r="G3467" s="2">
        <f t="shared" si="707"/>
        <v>2</v>
      </c>
      <c r="H3467" s="2">
        <f t="shared" si="707"/>
        <v>1</v>
      </c>
      <c r="I3467" s="2">
        <f t="shared" si="708"/>
        <v>3</v>
      </c>
      <c r="J3467" s="2" cm="1">
        <f t="array" ref="J3467">INT(_xlfn.XLOOKUP($E3467,消耗中转!$C$10:$C$21,_xlfn.XLOOKUP($I3467,消耗中转!$F$6:$K$6,消耗中转!$F$10:$K$21)))</f>
        <v>768000</v>
      </c>
      <c r="K3467" s="2" cm="1">
        <f t="array" ref="K3467">INT(IF(I3467=0,
_xlfn.XLOOKUP(0,消耗中转!$F$6:$K$6,_xlfn.XLOOKUP(E3467,消耗中转!$C$10:$C$21,消耗中转!$F$10:$K$21)),
_xlfn.XLOOKUP(I3467,消耗中转!$F$6:$K$6,_xlfn.XLOOKUP(E3467,消耗中转!$C$10:$C$21,消耗中转!$F$10:$K$21))+_xlfn.XLOOKUP(0,消耗中转!$F$6:$K$6,_xlfn.XLOOKUP(E3467,消耗中转!$C$10:$C$21,消耗中转!$F$10:$K$21))))</f>
        <v>778000</v>
      </c>
      <c r="L3467" s="2" cm="1">
        <f t="array" ref="L3467">_xlfn.XLOOKUP(I3467,消耗中转!$E$25:$J$25,_xlfn.XLOOKUP(E3467,消耗中转!$C$29:$C$40,消耗中转!$E$29:$J$40))</f>
        <v>1.3</v>
      </c>
    </row>
    <row r="3468" spans="1:12" x14ac:dyDescent="0.15">
      <c r="A3468" s="27">
        <f t="shared" si="702"/>
        <v>601202212003</v>
      </c>
      <c r="B3468" s="27">
        <f t="shared" si="703"/>
        <v>601202212003</v>
      </c>
      <c r="C3468" s="2">
        <f t="shared" si="700"/>
        <v>6012022120</v>
      </c>
      <c r="D3468" s="4">
        <f>_xlfn.XLOOKUP(E3468,[1]战斗中转!$D$8:$D$19,[1]战斗中转!$F$8:$F$19)</f>
        <v>120</v>
      </c>
      <c r="E3468" s="2">
        <f t="shared" si="705"/>
        <v>12</v>
      </c>
      <c r="F3468" s="2">
        <f t="shared" si="707"/>
        <v>0</v>
      </c>
      <c r="G3468" s="2">
        <f t="shared" si="707"/>
        <v>2</v>
      </c>
      <c r="H3468" s="2">
        <f t="shared" si="707"/>
        <v>2</v>
      </c>
      <c r="I3468" s="2">
        <f t="shared" si="708"/>
        <v>3</v>
      </c>
      <c r="J3468" s="2" cm="1">
        <f t="array" ref="J3468">INT(_xlfn.XLOOKUP($E3468,消耗中转!$C$10:$C$21,_xlfn.XLOOKUP($I3468,消耗中转!$F$6:$K$6,消耗中转!$F$10:$K$21)))</f>
        <v>768000</v>
      </c>
      <c r="K3468" s="2" cm="1">
        <f t="array" ref="K3468">INT(IF(I3468=0,
_xlfn.XLOOKUP(0,消耗中转!$F$6:$K$6,_xlfn.XLOOKUP(E3468,消耗中转!$C$10:$C$21,消耗中转!$F$10:$K$21)),
_xlfn.XLOOKUP(I3468,消耗中转!$F$6:$K$6,_xlfn.XLOOKUP(E3468,消耗中转!$C$10:$C$21,消耗中转!$F$10:$K$21))+_xlfn.XLOOKUP(0,消耗中转!$F$6:$K$6,_xlfn.XLOOKUP(E3468,消耗中转!$C$10:$C$21,消耗中转!$F$10:$K$21))))</f>
        <v>778000</v>
      </c>
      <c r="L3468" s="2" cm="1">
        <f t="array" ref="L3468">_xlfn.XLOOKUP(I3468,消耗中转!$E$25:$J$25,_xlfn.XLOOKUP(E3468,消耗中转!$C$29:$C$40,消耗中转!$E$29:$J$40))</f>
        <v>1.3</v>
      </c>
    </row>
    <row r="3469" spans="1:12" x14ac:dyDescent="0.15">
      <c r="A3469" s="27">
        <f t="shared" si="702"/>
        <v>601202312003</v>
      </c>
      <c r="B3469" s="27">
        <f t="shared" si="703"/>
        <v>601202312003</v>
      </c>
      <c r="C3469" s="2">
        <f t="shared" si="700"/>
        <v>6012023120</v>
      </c>
      <c r="D3469" s="4">
        <f>_xlfn.XLOOKUP(E3469,[1]战斗中转!$D$8:$D$19,[1]战斗中转!$F$8:$F$19)</f>
        <v>120</v>
      </c>
      <c r="E3469" s="2">
        <f t="shared" si="705"/>
        <v>12</v>
      </c>
      <c r="F3469" s="2">
        <f t="shared" si="707"/>
        <v>0</v>
      </c>
      <c r="G3469" s="2">
        <f t="shared" si="707"/>
        <v>2</v>
      </c>
      <c r="H3469" s="2">
        <f t="shared" si="707"/>
        <v>3</v>
      </c>
      <c r="I3469" s="2">
        <f t="shared" si="708"/>
        <v>3</v>
      </c>
      <c r="J3469" s="2" cm="1">
        <f t="array" ref="J3469">INT(_xlfn.XLOOKUP($E3469,消耗中转!$C$10:$C$21,_xlfn.XLOOKUP($I3469,消耗中转!$F$6:$K$6,消耗中转!$F$10:$K$21)))</f>
        <v>768000</v>
      </c>
      <c r="K3469" s="2" cm="1">
        <f t="array" ref="K3469">INT(IF(I3469=0,
_xlfn.XLOOKUP(0,消耗中转!$F$6:$K$6,_xlfn.XLOOKUP(E3469,消耗中转!$C$10:$C$21,消耗中转!$F$10:$K$21)),
_xlfn.XLOOKUP(I3469,消耗中转!$F$6:$K$6,_xlfn.XLOOKUP(E3469,消耗中转!$C$10:$C$21,消耗中转!$F$10:$K$21))+_xlfn.XLOOKUP(0,消耗中转!$F$6:$K$6,_xlfn.XLOOKUP(E3469,消耗中转!$C$10:$C$21,消耗中转!$F$10:$K$21))))</f>
        <v>778000</v>
      </c>
      <c r="L3469" s="2" cm="1">
        <f t="array" ref="L3469">_xlfn.XLOOKUP(I3469,消耗中转!$E$25:$J$25,_xlfn.XLOOKUP(E3469,消耗中转!$C$29:$C$40,消耗中转!$E$29:$J$40))</f>
        <v>1.3</v>
      </c>
    </row>
    <row r="3470" spans="1:12" x14ac:dyDescent="0.15">
      <c r="A3470" s="27">
        <f t="shared" si="702"/>
        <v>601202412003</v>
      </c>
      <c r="B3470" s="27">
        <f t="shared" si="703"/>
        <v>601202412003</v>
      </c>
      <c r="C3470" s="2">
        <f t="shared" si="700"/>
        <v>6012024120</v>
      </c>
      <c r="D3470" s="4">
        <f>_xlfn.XLOOKUP(E3470,[1]战斗中转!$D$8:$D$19,[1]战斗中转!$F$8:$F$19)</f>
        <v>120</v>
      </c>
      <c r="E3470" s="2">
        <f t="shared" si="705"/>
        <v>12</v>
      </c>
      <c r="F3470" s="2">
        <f t="shared" si="707"/>
        <v>0</v>
      </c>
      <c r="G3470" s="2">
        <f t="shared" si="707"/>
        <v>2</v>
      </c>
      <c r="H3470" s="2">
        <f t="shared" si="707"/>
        <v>4</v>
      </c>
      <c r="I3470" s="2">
        <f t="shared" si="708"/>
        <v>3</v>
      </c>
      <c r="J3470" s="2" cm="1">
        <f t="array" ref="J3470">INT(_xlfn.XLOOKUP($E3470,消耗中转!$C$10:$C$21,_xlfn.XLOOKUP($I3470,消耗中转!$F$6:$K$6,消耗中转!$F$10:$K$21)))</f>
        <v>768000</v>
      </c>
      <c r="K3470" s="2" cm="1">
        <f t="array" ref="K3470">INT(IF(I3470=0,
_xlfn.XLOOKUP(0,消耗中转!$F$6:$K$6,_xlfn.XLOOKUP(E3470,消耗中转!$C$10:$C$21,消耗中转!$F$10:$K$21)),
_xlfn.XLOOKUP(I3470,消耗中转!$F$6:$K$6,_xlfn.XLOOKUP(E3470,消耗中转!$C$10:$C$21,消耗中转!$F$10:$K$21))+_xlfn.XLOOKUP(0,消耗中转!$F$6:$K$6,_xlfn.XLOOKUP(E3470,消耗中转!$C$10:$C$21,消耗中转!$F$10:$K$21))))</f>
        <v>778000</v>
      </c>
      <c r="L3470" s="2" cm="1">
        <f t="array" ref="L3470">_xlfn.XLOOKUP(I3470,消耗中转!$E$25:$J$25,_xlfn.XLOOKUP(E3470,消耗中转!$C$29:$C$40,消耗中转!$E$29:$J$40))</f>
        <v>1.3</v>
      </c>
    </row>
    <row r="3471" spans="1:12" x14ac:dyDescent="0.15">
      <c r="A3471" s="27">
        <f t="shared" si="702"/>
        <v>601203112003</v>
      </c>
      <c r="B3471" s="27">
        <f t="shared" si="703"/>
        <v>601203112003</v>
      </c>
      <c r="C3471" s="2">
        <f t="shared" si="700"/>
        <v>6012031120</v>
      </c>
      <c r="D3471" s="4">
        <f>_xlfn.XLOOKUP(E3471,[1]战斗中转!$D$8:$D$19,[1]战斗中转!$F$8:$F$19)</f>
        <v>120</v>
      </c>
      <c r="E3471" s="2">
        <f t="shared" si="705"/>
        <v>12</v>
      </c>
      <c r="F3471" s="2">
        <f t="shared" si="707"/>
        <v>0</v>
      </c>
      <c r="G3471" s="2">
        <f t="shared" si="707"/>
        <v>3</v>
      </c>
      <c r="H3471" s="2">
        <f t="shared" si="707"/>
        <v>1</v>
      </c>
      <c r="I3471" s="2">
        <f t="shared" si="708"/>
        <v>3</v>
      </c>
      <c r="J3471" s="2" cm="1">
        <f t="array" ref="J3471">INT(_xlfn.XLOOKUP($E3471,消耗中转!$C$10:$C$21,_xlfn.XLOOKUP($I3471,消耗中转!$F$6:$K$6,消耗中转!$F$10:$K$21)))</f>
        <v>768000</v>
      </c>
      <c r="K3471" s="2" cm="1">
        <f t="array" ref="K3471">INT(IF(I3471=0,
_xlfn.XLOOKUP(0,消耗中转!$F$6:$K$6,_xlfn.XLOOKUP(E3471,消耗中转!$C$10:$C$21,消耗中转!$F$10:$K$21)),
_xlfn.XLOOKUP(I3471,消耗中转!$F$6:$K$6,_xlfn.XLOOKUP(E3471,消耗中转!$C$10:$C$21,消耗中转!$F$10:$K$21))+_xlfn.XLOOKUP(0,消耗中转!$F$6:$K$6,_xlfn.XLOOKUP(E3471,消耗中转!$C$10:$C$21,消耗中转!$F$10:$K$21))))</f>
        <v>778000</v>
      </c>
      <c r="L3471" s="2" cm="1">
        <f t="array" ref="L3471">_xlfn.XLOOKUP(I3471,消耗中转!$E$25:$J$25,_xlfn.XLOOKUP(E3471,消耗中转!$C$29:$C$40,消耗中转!$E$29:$J$40))</f>
        <v>1.3</v>
      </c>
    </row>
    <row r="3472" spans="1:12" x14ac:dyDescent="0.15">
      <c r="A3472" s="27">
        <f t="shared" si="702"/>
        <v>601203212003</v>
      </c>
      <c r="B3472" s="27">
        <f t="shared" si="703"/>
        <v>601203212003</v>
      </c>
      <c r="C3472" s="2">
        <f t="shared" ref="C3472:C3535" si="709">IF(F3472=100,60*10^8+E3472*10^6+9*10^5+G3472*10^4+H3472*10^3+D3472,60*10^8+E3472*10^6+F3472*10^5+G3472*10^4+H3472*10^3+D3472)</f>
        <v>6012032120</v>
      </c>
      <c r="D3472" s="4">
        <f>_xlfn.XLOOKUP(E3472,[1]战斗中转!$D$8:$D$19,[1]战斗中转!$F$8:$F$19)</f>
        <v>120</v>
      </c>
      <c r="E3472" s="2">
        <f t="shared" si="705"/>
        <v>12</v>
      </c>
      <c r="F3472" s="2">
        <f t="shared" si="707"/>
        <v>0</v>
      </c>
      <c r="G3472" s="2">
        <f t="shared" si="707"/>
        <v>3</v>
      </c>
      <c r="H3472" s="2">
        <f t="shared" si="707"/>
        <v>2</v>
      </c>
      <c r="I3472" s="2">
        <f t="shared" si="708"/>
        <v>3</v>
      </c>
      <c r="J3472" s="2" cm="1">
        <f t="array" ref="J3472">INT(_xlfn.XLOOKUP($E3472,消耗中转!$C$10:$C$21,_xlfn.XLOOKUP($I3472,消耗中转!$F$6:$K$6,消耗中转!$F$10:$K$21)))</f>
        <v>768000</v>
      </c>
      <c r="K3472" s="2" cm="1">
        <f t="array" ref="K3472">INT(IF(I3472=0,
_xlfn.XLOOKUP(0,消耗中转!$F$6:$K$6,_xlfn.XLOOKUP(E3472,消耗中转!$C$10:$C$21,消耗中转!$F$10:$K$21)),
_xlfn.XLOOKUP(I3472,消耗中转!$F$6:$K$6,_xlfn.XLOOKUP(E3472,消耗中转!$C$10:$C$21,消耗中转!$F$10:$K$21))+_xlfn.XLOOKUP(0,消耗中转!$F$6:$K$6,_xlfn.XLOOKUP(E3472,消耗中转!$C$10:$C$21,消耗中转!$F$10:$K$21))))</f>
        <v>778000</v>
      </c>
      <c r="L3472" s="2" cm="1">
        <f t="array" ref="L3472">_xlfn.XLOOKUP(I3472,消耗中转!$E$25:$J$25,_xlfn.XLOOKUP(E3472,消耗中转!$C$29:$C$40,消耗中转!$E$29:$J$40))</f>
        <v>1.3</v>
      </c>
    </row>
    <row r="3473" spans="1:12" x14ac:dyDescent="0.15">
      <c r="A3473" s="27">
        <f t="shared" si="702"/>
        <v>601203312003</v>
      </c>
      <c r="B3473" s="27">
        <f t="shared" si="703"/>
        <v>601203312003</v>
      </c>
      <c r="C3473" s="2">
        <f t="shared" si="709"/>
        <v>6012033120</v>
      </c>
      <c r="D3473" s="4">
        <f>_xlfn.XLOOKUP(E3473,[1]战斗中转!$D$8:$D$19,[1]战斗中转!$F$8:$F$19)</f>
        <v>120</v>
      </c>
      <c r="E3473" s="2">
        <f t="shared" si="705"/>
        <v>12</v>
      </c>
      <c r="F3473" s="2">
        <f t="shared" si="707"/>
        <v>0</v>
      </c>
      <c r="G3473" s="2">
        <f t="shared" si="707"/>
        <v>3</v>
      </c>
      <c r="H3473" s="2">
        <f t="shared" si="707"/>
        <v>3</v>
      </c>
      <c r="I3473" s="2">
        <f t="shared" si="708"/>
        <v>3</v>
      </c>
      <c r="J3473" s="2" cm="1">
        <f t="array" ref="J3473">INT(_xlfn.XLOOKUP($E3473,消耗中转!$C$10:$C$21,_xlfn.XLOOKUP($I3473,消耗中转!$F$6:$K$6,消耗中转!$F$10:$K$21)))</f>
        <v>768000</v>
      </c>
      <c r="K3473" s="2" cm="1">
        <f t="array" ref="K3473">INT(IF(I3473=0,
_xlfn.XLOOKUP(0,消耗中转!$F$6:$K$6,_xlfn.XLOOKUP(E3473,消耗中转!$C$10:$C$21,消耗中转!$F$10:$K$21)),
_xlfn.XLOOKUP(I3473,消耗中转!$F$6:$K$6,_xlfn.XLOOKUP(E3473,消耗中转!$C$10:$C$21,消耗中转!$F$10:$K$21))+_xlfn.XLOOKUP(0,消耗中转!$F$6:$K$6,_xlfn.XLOOKUP(E3473,消耗中转!$C$10:$C$21,消耗中转!$F$10:$K$21))))</f>
        <v>778000</v>
      </c>
      <c r="L3473" s="2" cm="1">
        <f t="array" ref="L3473">_xlfn.XLOOKUP(I3473,消耗中转!$E$25:$J$25,_xlfn.XLOOKUP(E3473,消耗中转!$C$29:$C$40,消耗中转!$E$29:$J$40))</f>
        <v>1.3</v>
      </c>
    </row>
    <row r="3474" spans="1:12" x14ac:dyDescent="0.15">
      <c r="A3474" s="27">
        <f t="shared" si="702"/>
        <v>601203412003</v>
      </c>
      <c r="B3474" s="27">
        <f t="shared" si="703"/>
        <v>601203412003</v>
      </c>
      <c r="C3474" s="2">
        <f t="shared" si="709"/>
        <v>6012034120</v>
      </c>
      <c r="D3474" s="4">
        <f>_xlfn.XLOOKUP(E3474,[1]战斗中转!$D$8:$D$19,[1]战斗中转!$F$8:$F$19)</f>
        <v>120</v>
      </c>
      <c r="E3474" s="2">
        <f t="shared" si="705"/>
        <v>12</v>
      </c>
      <c r="F3474" s="2">
        <f t="shared" si="707"/>
        <v>0</v>
      </c>
      <c r="G3474" s="2">
        <f t="shared" si="707"/>
        <v>3</v>
      </c>
      <c r="H3474" s="2">
        <f t="shared" si="707"/>
        <v>4</v>
      </c>
      <c r="I3474" s="2">
        <f t="shared" si="708"/>
        <v>3</v>
      </c>
      <c r="J3474" s="2" cm="1">
        <f t="array" ref="J3474">INT(_xlfn.XLOOKUP($E3474,消耗中转!$C$10:$C$21,_xlfn.XLOOKUP($I3474,消耗中转!$F$6:$K$6,消耗中转!$F$10:$K$21)))</f>
        <v>768000</v>
      </c>
      <c r="K3474" s="2" cm="1">
        <f t="array" ref="K3474">INT(IF(I3474=0,
_xlfn.XLOOKUP(0,消耗中转!$F$6:$K$6,_xlfn.XLOOKUP(E3474,消耗中转!$C$10:$C$21,消耗中转!$F$10:$K$21)),
_xlfn.XLOOKUP(I3474,消耗中转!$F$6:$K$6,_xlfn.XLOOKUP(E3474,消耗中转!$C$10:$C$21,消耗中转!$F$10:$K$21))+_xlfn.XLOOKUP(0,消耗中转!$F$6:$K$6,_xlfn.XLOOKUP(E3474,消耗中转!$C$10:$C$21,消耗中转!$F$10:$K$21))))</f>
        <v>778000</v>
      </c>
      <c r="L3474" s="2" cm="1">
        <f t="array" ref="L3474">_xlfn.XLOOKUP(I3474,消耗中转!$E$25:$J$25,_xlfn.XLOOKUP(E3474,消耗中转!$C$29:$C$40,消耗中转!$E$29:$J$40))</f>
        <v>1.3</v>
      </c>
    </row>
    <row r="3475" spans="1:12" x14ac:dyDescent="0.15">
      <c r="A3475" s="27">
        <f t="shared" si="702"/>
        <v>601211112003</v>
      </c>
      <c r="B3475" s="27">
        <f t="shared" si="703"/>
        <v>601211112003</v>
      </c>
      <c r="C3475" s="2">
        <f t="shared" si="709"/>
        <v>6012111120</v>
      </c>
      <c r="D3475" s="4">
        <f>_xlfn.XLOOKUP(E3475,[1]战斗中转!$D$8:$D$19,[1]战斗中转!$F$8:$F$19)</f>
        <v>120</v>
      </c>
      <c r="E3475" s="2">
        <f t="shared" si="705"/>
        <v>12</v>
      </c>
      <c r="F3475" s="2">
        <f t="shared" si="707"/>
        <v>1</v>
      </c>
      <c r="G3475" s="2">
        <f t="shared" si="707"/>
        <v>1</v>
      </c>
      <c r="H3475" s="2">
        <f t="shared" si="707"/>
        <v>1</v>
      </c>
      <c r="I3475" s="2">
        <f t="shared" si="708"/>
        <v>3</v>
      </c>
      <c r="J3475" s="2" cm="1">
        <f t="array" ref="J3475">INT(_xlfn.XLOOKUP($E3475,消耗中转!$C$10:$C$21,_xlfn.XLOOKUP($I3475,消耗中转!$F$6:$K$6,消耗中转!$F$10:$K$21)))</f>
        <v>768000</v>
      </c>
      <c r="K3475" s="2" cm="1">
        <f t="array" ref="K3475">INT(IF(I3475=0,
_xlfn.XLOOKUP(0,消耗中转!$F$6:$K$6,_xlfn.XLOOKUP(E3475,消耗中转!$C$10:$C$21,消耗中转!$F$10:$K$21)),
_xlfn.XLOOKUP(I3475,消耗中转!$F$6:$K$6,_xlfn.XLOOKUP(E3475,消耗中转!$C$10:$C$21,消耗中转!$F$10:$K$21))+_xlfn.XLOOKUP(0,消耗中转!$F$6:$K$6,_xlfn.XLOOKUP(E3475,消耗中转!$C$10:$C$21,消耗中转!$F$10:$K$21))))</f>
        <v>778000</v>
      </c>
      <c r="L3475" s="2" cm="1">
        <f t="array" ref="L3475">_xlfn.XLOOKUP(I3475,消耗中转!$E$25:$J$25,_xlfn.XLOOKUP(E3475,消耗中转!$C$29:$C$40,消耗中转!$E$29:$J$40))</f>
        <v>1.3</v>
      </c>
    </row>
    <row r="3476" spans="1:12" x14ac:dyDescent="0.15">
      <c r="A3476" s="27">
        <f t="shared" si="702"/>
        <v>601211212003</v>
      </c>
      <c r="B3476" s="27">
        <f t="shared" si="703"/>
        <v>601211212003</v>
      </c>
      <c r="C3476" s="2">
        <f t="shared" si="709"/>
        <v>6012112120</v>
      </c>
      <c r="D3476" s="4">
        <f>_xlfn.XLOOKUP(E3476,[1]战斗中转!$D$8:$D$19,[1]战斗中转!$F$8:$F$19)</f>
        <v>120</v>
      </c>
      <c r="E3476" s="2">
        <f t="shared" si="705"/>
        <v>12</v>
      </c>
      <c r="F3476" s="2">
        <f t="shared" si="707"/>
        <v>1</v>
      </c>
      <c r="G3476" s="2">
        <f t="shared" si="707"/>
        <v>1</v>
      </c>
      <c r="H3476" s="2">
        <f t="shared" si="707"/>
        <v>2</v>
      </c>
      <c r="I3476" s="2">
        <f t="shared" si="708"/>
        <v>3</v>
      </c>
      <c r="J3476" s="2" cm="1">
        <f t="array" ref="J3476">INT(_xlfn.XLOOKUP($E3476,消耗中转!$C$10:$C$21,_xlfn.XLOOKUP($I3476,消耗中转!$F$6:$K$6,消耗中转!$F$10:$K$21)))</f>
        <v>768000</v>
      </c>
      <c r="K3476" s="2" cm="1">
        <f t="array" ref="K3476">INT(IF(I3476=0,
_xlfn.XLOOKUP(0,消耗中转!$F$6:$K$6,_xlfn.XLOOKUP(E3476,消耗中转!$C$10:$C$21,消耗中转!$F$10:$K$21)),
_xlfn.XLOOKUP(I3476,消耗中转!$F$6:$K$6,_xlfn.XLOOKUP(E3476,消耗中转!$C$10:$C$21,消耗中转!$F$10:$K$21))+_xlfn.XLOOKUP(0,消耗中转!$F$6:$K$6,_xlfn.XLOOKUP(E3476,消耗中转!$C$10:$C$21,消耗中转!$F$10:$K$21))))</f>
        <v>778000</v>
      </c>
      <c r="L3476" s="2" cm="1">
        <f t="array" ref="L3476">_xlfn.XLOOKUP(I3476,消耗中转!$E$25:$J$25,_xlfn.XLOOKUP(E3476,消耗中转!$C$29:$C$40,消耗中转!$E$29:$J$40))</f>
        <v>1.3</v>
      </c>
    </row>
    <row r="3477" spans="1:12" x14ac:dyDescent="0.15">
      <c r="A3477" s="27">
        <f t="shared" si="702"/>
        <v>601211312003</v>
      </c>
      <c r="B3477" s="27">
        <f t="shared" si="703"/>
        <v>601211312003</v>
      </c>
      <c r="C3477" s="2">
        <f t="shared" si="709"/>
        <v>6012113120</v>
      </c>
      <c r="D3477" s="4">
        <f>_xlfn.XLOOKUP(E3477,[1]战斗中转!$D$8:$D$19,[1]战斗中转!$F$8:$F$19)</f>
        <v>120</v>
      </c>
      <c r="E3477" s="2">
        <f t="shared" si="705"/>
        <v>12</v>
      </c>
      <c r="F3477" s="2">
        <f t="shared" si="707"/>
        <v>1</v>
      </c>
      <c r="G3477" s="2">
        <f t="shared" si="707"/>
        <v>1</v>
      </c>
      <c r="H3477" s="2">
        <f t="shared" si="707"/>
        <v>3</v>
      </c>
      <c r="I3477" s="2">
        <f t="shared" si="708"/>
        <v>3</v>
      </c>
      <c r="J3477" s="2" cm="1">
        <f t="array" ref="J3477">INT(_xlfn.XLOOKUP($E3477,消耗中转!$C$10:$C$21,_xlfn.XLOOKUP($I3477,消耗中转!$F$6:$K$6,消耗中转!$F$10:$K$21)))</f>
        <v>768000</v>
      </c>
      <c r="K3477" s="2" cm="1">
        <f t="array" ref="K3477">INT(IF(I3477=0,
_xlfn.XLOOKUP(0,消耗中转!$F$6:$K$6,_xlfn.XLOOKUP(E3477,消耗中转!$C$10:$C$21,消耗中转!$F$10:$K$21)),
_xlfn.XLOOKUP(I3477,消耗中转!$F$6:$K$6,_xlfn.XLOOKUP(E3477,消耗中转!$C$10:$C$21,消耗中转!$F$10:$K$21))+_xlfn.XLOOKUP(0,消耗中转!$F$6:$K$6,_xlfn.XLOOKUP(E3477,消耗中转!$C$10:$C$21,消耗中转!$F$10:$K$21))))</f>
        <v>778000</v>
      </c>
      <c r="L3477" s="2" cm="1">
        <f t="array" ref="L3477">_xlfn.XLOOKUP(I3477,消耗中转!$E$25:$J$25,_xlfn.XLOOKUP(E3477,消耗中转!$C$29:$C$40,消耗中转!$E$29:$J$40))</f>
        <v>1.3</v>
      </c>
    </row>
    <row r="3478" spans="1:12" x14ac:dyDescent="0.15">
      <c r="A3478" s="27">
        <f t="shared" si="702"/>
        <v>601211412003</v>
      </c>
      <c r="B3478" s="27">
        <f t="shared" si="703"/>
        <v>601211412003</v>
      </c>
      <c r="C3478" s="2">
        <f t="shared" si="709"/>
        <v>6012114120</v>
      </c>
      <c r="D3478" s="4">
        <f>_xlfn.XLOOKUP(E3478,[1]战斗中转!$D$8:$D$19,[1]战斗中转!$F$8:$F$19)</f>
        <v>120</v>
      </c>
      <c r="E3478" s="2">
        <f t="shared" si="705"/>
        <v>12</v>
      </c>
      <c r="F3478" s="2">
        <f t="shared" si="707"/>
        <v>1</v>
      </c>
      <c r="G3478" s="2">
        <f t="shared" si="707"/>
        <v>1</v>
      </c>
      <c r="H3478" s="2">
        <f t="shared" si="707"/>
        <v>4</v>
      </c>
      <c r="I3478" s="2">
        <f t="shared" si="708"/>
        <v>3</v>
      </c>
      <c r="J3478" s="2" cm="1">
        <f t="array" ref="J3478">INT(_xlfn.XLOOKUP($E3478,消耗中转!$C$10:$C$21,_xlfn.XLOOKUP($I3478,消耗中转!$F$6:$K$6,消耗中转!$F$10:$K$21)))</f>
        <v>768000</v>
      </c>
      <c r="K3478" s="2" cm="1">
        <f t="array" ref="K3478">INT(IF(I3478=0,
_xlfn.XLOOKUP(0,消耗中转!$F$6:$K$6,_xlfn.XLOOKUP(E3478,消耗中转!$C$10:$C$21,消耗中转!$F$10:$K$21)),
_xlfn.XLOOKUP(I3478,消耗中转!$F$6:$K$6,_xlfn.XLOOKUP(E3478,消耗中转!$C$10:$C$21,消耗中转!$F$10:$K$21))+_xlfn.XLOOKUP(0,消耗中转!$F$6:$K$6,_xlfn.XLOOKUP(E3478,消耗中转!$C$10:$C$21,消耗中转!$F$10:$K$21))))</f>
        <v>778000</v>
      </c>
      <c r="L3478" s="2" cm="1">
        <f t="array" ref="L3478">_xlfn.XLOOKUP(I3478,消耗中转!$E$25:$J$25,_xlfn.XLOOKUP(E3478,消耗中转!$C$29:$C$40,消耗中转!$E$29:$J$40))</f>
        <v>1.3</v>
      </c>
    </row>
    <row r="3479" spans="1:12" x14ac:dyDescent="0.15">
      <c r="A3479" s="27">
        <f t="shared" si="702"/>
        <v>601212112003</v>
      </c>
      <c r="B3479" s="27">
        <f t="shared" si="703"/>
        <v>601212112003</v>
      </c>
      <c r="C3479" s="2">
        <f t="shared" si="709"/>
        <v>6012121120</v>
      </c>
      <c r="D3479" s="4">
        <f>_xlfn.XLOOKUP(E3479,[1]战斗中转!$D$8:$D$19,[1]战斗中转!$F$8:$F$19)</f>
        <v>120</v>
      </c>
      <c r="E3479" s="2">
        <f t="shared" si="705"/>
        <v>12</v>
      </c>
      <c r="F3479" s="2">
        <f t="shared" si="707"/>
        <v>1</v>
      </c>
      <c r="G3479" s="2">
        <f t="shared" si="707"/>
        <v>2</v>
      </c>
      <c r="H3479" s="2">
        <f t="shared" si="707"/>
        <v>1</v>
      </c>
      <c r="I3479" s="2">
        <f t="shared" si="708"/>
        <v>3</v>
      </c>
      <c r="J3479" s="2" cm="1">
        <f t="array" ref="J3479">INT(_xlfn.XLOOKUP($E3479,消耗中转!$C$10:$C$21,_xlfn.XLOOKUP($I3479,消耗中转!$F$6:$K$6,消耗中转!$F$10:$K$21)))</f>
        <v>768000</v>
      </c>
      <c r="K3479" s="2" cm="1">
        <f t="array" ref="K3479">INT(IF(I3479=0,
_xlfn.XLOOKUP(0,消耗中转!$F$6:$K$6,_xlfn.XLOOKUP(E3479,消耗中转!$C$10:$C$21,消耗中转!$F$10:$K$21)),
_xlfn.XLOOKUP(I3479,消耗中转!$F$6:$K$6,_xlfn.XLOOKUP(E3479,消耗中转!$C$10:$C$21,消耗中转!$F$10:$K$21))+_xlfn.XLOOKUP(0,消耗中转!$F$6:$K$6,_xlfn.XLOOKUP(E3479,消耗中转!$C$10:$C$21,消耗中转!$F$10:$K$21))))</f>
        <v>778000</v>
      </c>
      <c r="L3479" s="2" cm="1">
        <f t="array" ref="L3479">_xlfn.XLOOKUP(I3479,消耗中转!$E$25:$J$25,_xlfn.XLOOKUP(E3479,消耗中转!$C$29:$C$40,消耗中转!$E$29:$J$40))</f>
        <v>1.3</v>
      </c>
    </row>
    <row r="3480" spans="1:12" x14ac:dyDescent="0.15">
      <c r="A3480" s="27">
        <f t="shared" si="702"/>
        <v>601212212003</v>
      </c>
      <c r="B3480" s="27">
        <f t="shared" si="703"/>
        <v>601212212003</v>
      </c>
      <c r="C3480" s="2">
        <f t="shared" si="709"/>
        <v>6012122120</v>
      </c>
      <c r="D3480" s="4">
        <f>_xlfn.XLOOKUP(E3480,[1]战斗中转!$D$8:$D$19,[1]战斗中转!$F$8:$F$19)</f>
        <v>120</v>
      </c>
      <c r="E3480" s="2">
        <f t="shared" si="705"/>
        <v>12</v>
      </c>
      <c r="F3480" s="2">
        <f t="shared" si="707"/>
        <v>1</v>
      </c>
      <c r="G3480" s="2">
        <f t="shared" si="707"/>
        <v>2</v>
      </c>
      <c r="H3480" s="2">
        <f t="shared" si="707"/>
        <v>2</v>
      </c>
      <c r="I3480" s="2">
        <f t="shared" si="708"/>
        <v>3</v>
      </c>
      <c r="J3480" s="2" cm="1">
        <f t="array" ref="J3480">INT(_xlfn.XLOOKUP($E3480,消耗中转!$C$10:$C$21,_xlfn.XLOOKUP($I3480,消耗中转!$F$6:$K$6,消耗中转!$F$10:$K$21)))</f>
        <v>768000</v>
      </c>
      <c r="K3480" s="2" cm="1">
        <f t="array" ref="K3480">INT(IF(I3480=0,
_xlfn.XLOOKUP(0,消耗中转!$F$6:$K$6,_xlfn.XLOOKUP(E3480,消耗中转!$C$10:$C$21,消耗中转!$F$10:$K$21)),
_xlfn.XLOOKUP(I3480,消耗中转!$F$6:$K$6,_xlfn.XLOOKUP(E3480,消耗中转!$C$10:$C$21,消耗中转!$F$10:$K$21))+_xlfn.XLOOKUP(0,消耗中转!$F$6:$K$6,_xlfn.XLOOKUP(E3480,消耗中转!$C$10:$C$21,消耗中转!$F$10:$K$21))))</f>
        <v>778000</v>
      </c>
      <c r="L3480" s="2" cm="1">
        <f t="array" ref="L3480">_xlfn.XLOOKUP(I3480,消耗中转!$E$25:$J$25,_xlfn.XLOOKUP(E3480,消耗中转!$C$29:$C$40,消耗中转!$E$29:$J$40))</f>
        <v>1.3</v>
      </c>
    </row>
    <row r="3481" spans="1:12" x14ac:dyDescent="0.15">
      <c r="A3481" s="27">
        <f t="shared" si="702"/>
        <v>601212312003</v>
      </c>
      <c r="B3481" s="27">
        <f t="shared" si="703"/>
        <v>601212312003</v>
      </c>
      <c r="C3481" s="2">
        <f t="shared" si="709"/>
        <v>6012123120</v>
      </c>
      <c r="D3481" s="4">
        <f>_xlfn.XLOOKUP(E3481,[1]战斗中转!$D$8:$D$19,[1]战斗中转!$F$8:$F$19)</f>
        <v>120</v>
      </c>
      <c r="E3481" s="2">
        <f t="shared" si="705"/>
        <v>12</v>
      </c>
      <c r="F3481" s="2">
        <f t="shared" si="707"/>
        <v>1</v>
      </c>
      <c r="G3481" s="2">
        <f t="shared" si="707"/>
        <v>2</v>
      </c>
      <c r="H3481" s="2">
        <f t="shared" si="707"/>
        <v>3</v>
      </c>
      <c r="I3481" s="2">
        <f t="shared" si="708"/>
        <v>3</v>
      </c>
      <c r="J3481" s="2" cm="1">
        <f t="array" ref="J3481">INT(_xlfn.XLOOKUP($E3481,消耗中转!$C$10:$C$21,_xlfn.XLOOKUP($I3481,消耗中转!$F$6:$K$6,消耗中转!$F$10:$K$21)))</f>
        <v>768000</v>
      </c>
      <c r="K3481" s="2" cm="1">
        <f t="array" ref="K3481">INT(IF(I3481=0,
_xlfn.XLOOKUP(0,消耗中转!$F$6:$K$6,_xlfn.XLOOKUP(E3481,消耗中转!$C$10:$C$21,消耗中转!$F$10:$K$21)),
_xlfn.XLOOKUP(I3481,消耗中转!$F$6:$K$6,_xlfn.XLOOKUP(E3481,消耗中转!$C$10:$C$21,消耗中转!$F$10:$K$21))+_xlfn.XLOOKUP(0,消耗中转!$F$6:$K$6,_xlfn.XLOOKUP(E3481,消耗中转!$C$10:$C$21,消耗中转!$F$10:$K$21))))</f>
        <v>778000</v>
      </c>
      <c r="L3481" s="2" cm="1">
        <f t="array" ref="L3481">_xlfn.XLOOKUP(I3481,消耗中转!$E$25:$J$25,_xlfn.XLOOKUP(E3481,消耗中转!$C$29:$C$40,消耗中转!$E$29:$J$40))</f>
        <v>1.3</v>
      </c>
    </row>
    <row r="3482" spans="1:12" x14ac:dyDescent="0.15">
      <c r="A3482" s="27">
        <f t="shared" si="702"/>
        <v>601212412003</v>
      </c>
      <c r="B3482" s="27">
        <f t="shared" si="703"/>
        <v>601212412003</v>
      </c>
      <c r="C3482" s="2">
        <f t="shared" si="709"/>
        <v>6012124120</v>
      </c>
      <c r="D3482" s="4">
        <f>_xlfn.XLOOKUP(E3482,[1]战斗中转!$D$8:$D$19,[1]战斗中转!$F$8:$F$19)</f>
        <v>120</v>
      </c>
      <c r="E3482" s="2">
        <f t="shared" si="705"/>
        <v>12</v>
      </c>
      <c r="F3482" s="2">
        <f t="shared" si="707"/>
        <v>1</v>
      </c>
      <c r="G3482" s="2">
        <f t="shared" si="707"/>
        <v>2</v>
      </c>
      <c r="H3482" s="2">
        <f t="shared" si="707"/>
        <v>4</v>
      </c>
      <c r="I3482" s="2">
        <f t="shared" si="708"/>
        <v>3</v>
      </c>
      <c r="J3482" s="2" cm="1">
        <f t="array" ref="J3482">INT(_xlfn.XLOOKUP($E3482,消耗中转!$C$10:$C$21,_xlfn.XLOOKUP($I3482,消耗中转!$F$6:$K$6,消耗中转!$F$10:$K$21)))</f>
        <v>768000</v>
      </c>
      <c r="K3482" s="2" cm="1">
        <f t="array" ref="K3482">INT(IF(I3482=0,
_xlfn.XLOOKUP(0,消耗中转!$F$6:$K$6,_xlfn.XLOOKUP(E3482,消耗中转!$C$10:$C$21,消耗中转!$F$10:$K$21)),
_xlfn.XLOOKUP(I3482,消耗中转!$F$6:$K$6,_xlfn.XLOOKUP(E3482,消耗中转!$C$10:$C$21,消耗中转!$F$10:$K$21))+_xlfn.XLOOKUP(0,消耗中转!$F$6:$K$6,_xlfn.XLOOKUP(E3482,消耗中转!$C$10:$C$21,消耗中转!$F$10:$K$21))))</f>
        <v>778000</v>
      </c>
      <c r="L3482" s="2" cm="1">
        <f t="array" ref="L3482">_xlfn.XLOOKUP(I3482,消耗中转!$E$25:$J$25,_xlfn.XLOOKUP(E3482,消耗中转!$C$29:$C$40,消耗中转!$E$29:$J$40))</f>
        <v>1.3</v>
      </c>
    </row>
    <row r="3483" spans="1:12" x14ac:dyDescent="0.15">
      <c r="A3483" s="27">
        <f t="shared" si="702"/>
        <v>601213112003</v>
      </c>
      <c r="B3483" s="27">
        <f t="shared" si="703"/>
        <v>601213112003</v>
      </c>
      <c r="C3483" s="2">
        <f t="shared" si="709"/>
        <v>6012131120</v>
      </c>
      <c r="D3483" s="4">
        <f>_xlfn.XLOOKUP(E3483,[1]战斗中转!$D$8:$D$19,[1]战斗中转!$F$8:$F$19)</f>
        <v>120</v>
      </c>
      <c r="E3483" s="2">
        <f t="shared" si="705"/>
        <v>12</v>
      </c>
      <c r="F3483" s="2">
        <f t="shared" ref="F3483:H3502" si="710">F3411</f>
        <v>1</v>
      </c>
      <c r="G3483" s="2">
        <f t="shared" si="710"/>
        <v>3</v>
      </c>
      <c r="H3483" s="2">
        <f t="shared" si="710"/>
        <v>1</v>
      </c>
      <c r="I3483" s="2">
        <f t="shared" si="708"/>
        <v>3</v>
      </c>
      <c r="J3483" s="2" cm="1">
        <f t="array" ref="J3483">INT(_xlfn.XLOOKUP($E3483,消耗中转!$C$10:$C$21,_xlfn.XLOOKUP($I3483,消耗中转!$F$6:$K$6,消耗中转!$F$10:$K$21)))</f>
        <v>768000</v>
      </c>
      <c r="K3483" s="2" cm="1">
        <f t="array" ref="K3483">INT(IF(I3483=0,
_xlfn.XLOOKUP(0,消耗中转!$F$6:$K$6,_xlfn.XLOOKUP(E3483,消耗中转!$C$10:$C$21,消耗中转!$F$10:$K$21)),
_xlfn.XLOOKUP(I3483,消耗中转!$F$6:$K$6,_xlfn.XLOOKUP(E3483,消耗中转!$C$10:$C$21,消耗中转!$F$10:$K$21))+_xlfn.XLOOKUP(0,消耗中转!$F$6:$K$6,_xlfn.XLOOKUP(E3483,消耗中转!$C$10:$C$21,消耗中转!$F$10:$K$21))))</f>
        <v>778000</v>
      </c>
      <c r="L3483" s="2" cm="1">
        <f t="array" ref="L3483">_xlfn.XLOOKUP(I3483,消耗中转!$E$25:$J$25,_xlfn.XLOOKUP(E3483,消耗中转!$C$29:$C$40,消耗中转!$E$29:$J$40))</f>
        <v>1.3</v>
      </c>
    </row>
    <row r="3484" spans="1:12" x14ac:dyDescent="0.15">
      <c r="A3484" s="27">
        <f t="shared" si="702"/>
        <v>601213212003</v>
      </c>
      <c r="B3484" s="27">
        <f t="shared" si="703"/>
        <v>601213212003</v>
      </c>
      <c r="C3484" s="2">
        <f t="shared" si="709"/>
        <v>6012132120</v>
      </c>
      <c r="D3484" s="4">
        <f>_xlfn.XLOOKUP(E3484,[1]战斗中转!$D$8:$D$19,[1]战斗中转!$F$8:$F$19)</f>
        <v>120</v>
      </c>
      <c r="E3484" s="2">
        <f t="shared" si="705"/>
        <v>12</v>
      </c>
      <c r="F3484" s="2">
        <f t="shared" si="710"/>
        <v>1</v>
      </c>
      <c r="G3484" s="2">
        <f t="shared" si="710"/>
        <v>3</v>
      </c>
      <c r="H3484" s="2">
        <f t="shared" si="710"/>
        <v>2</v>
      </c>
      <c r="I3484" s="2">
        <f t="shared" si="708"/>
        <v>3</v>
      </c>
      <c r="J3484" s="2" cm="1">
        <f t="array" ref="J3484">INT(_xlfn.XLOOKUP($E3484,消耗中转!$C$10:$C$21,_xlfn.XLOOKUP($I3484,消耗中转!$F$6:$K$6,消耗中转!$F$10:$K$21)))</f>
        <v>768000</v>
      </c>
      <c r="K3484" s="2" cm="1">
        <f t="array" ref="K3484">INT(IF(I3484=0,
_xlfn.XLOOKUP(0,消耗中转!$F$6:$K$6,_xlfn.XLOOKUP(E3484,消耗中转!$C$10:$C$21,消耗中转!$F$10:$K$21)),
_xlfn.XLOOKUP(I3484,消耗中转!$F$6:$K$6,_xlfn.XLOOKUP(E3484,消耗中转!$C$10:$C$21,消耗中转!$F$10:$K$21))+_xlfn.XLOOKUP(0,消耗中转!$F$6:$K$6,_xlfn.XLOOKUP(E3484,消耗中转!$C$10:$C$21,消耗中转!$F$10:$K$21))))</f>
        <v>778000</v>
      </c>
      <c r="L3484" s="2" cm="1">
        <f t="array" ref="L3484">_xlfn.XLOOKUP(I3484,消耗中转!$E$25:$J$25,_xlfn.XLOOKUP(E3484,消耗中转!$C$29:$C$40,消耗中转!$E$29:$J$40))</f>
        <v>1.3</v>
      </c>
    </row>
    <row r="3485" spans="1:12" x14ac:dyDescent="0.15">
      <c r="A3485" s="27">
        <f t="shared" si="702"/>
        <v>601213312003</v>
      </c>
      <c r="B3485" s="27">
        <f t="shared" si="703"/>
        <v>601213312003</v>
      </c>
      <c r="C3485" s="2">
        <f t="shared" si="709"/>
        <v>6012133120</v>
      </c>
      <c r="D3485" s="4">
        <f>_xlfn.XLOOKUP(E3485,[1]战斗中转!$D$8:$D$19,[1]战斗中转!$F$8:$F$19)</f>
        <v>120</v>
      </c>
      <c r="E3485" s="2">
        <f t="shared" si="705"/>
        <v>12</v>
      </c>
      <c r="F3485" s="2">
        <f t="shared" si="710"/>
        <v>1</v>
      </c>
      <c r="G3485" s="2">
        <f t="shared" si="710"/>
        <v>3</v>
      </c>
      <c r="H3485" s="2">
        <f t="shared" si="710"/>
        <v>3</v>
      </c>
      <c r="I3485" s="2">
        <f t="shared" si="708"/>
        <v>3</v>
      </c>
      <c r="J3485" s="2" cm="1">
        <f t="array" ref="J3485">INT(_xlfn.XLOOKUP($E3485,消耗中转!$C$10:$C$21,_xlfn.XLOOKUP($I3485,消耗中转!$F$6:$K$6,消耗中转!$F$10:$K$21)))</f>
        <v>768000</v>
      </c>
      <c r="K3485" s="2" cm="1">
        <f t="array" ref="K3485">INT(IF(I3485=0,
_xlfn.XLOOKUP(0,消耗中转!$F$6:$K$6,_xlfn.XLOOKUP(E3485,消耗中转!$C$10:$C$21,消耗中转!$F$10:$K$21)),
_xlfn.XLOOKUP(I3485,消耗中转!$F$6:$K$6,_xlfn.XLOOKUP(E3485,消耗中转!$C$10:$C$21,消耗中转!$F$10:$K$21))+_xlfn.XLOOKUP(0,消耗中转!$F$6:$K$6,_xlfn.XLOOKUP(E3485,消耗中转!$C$10:$C$21,消耗中转!$F$10:$K$21))))</f>
        <v>778000</v>
      </c>
      <c r="L3485" s="2" cm="1">
        <f t="array" ref="L3485">_xlfn.XLOOKUP(I3485,消耗中转!$E$25:$J$25,_xlfn.XLOOKUP(E3485,消耗中转!$C$29:$C$40,消耗中转!$E$29:$J$40))</f>
        <v>1.3</v>
      </c>
    </row>
    <row r="3486" spans="1:12" x14ac:dyDescent="0.15">
      <c r="A3486" s="27">
        <f t="shared" si="702"/>
        <v>601213412003</v>
      </c>
      <c r="B3486" s="27">
        <f t="shared" si="703"/>
        <v>601213412003</v>
      </c>
      <c r="C3486" s="2">
        <f t="shared" si="709"/>
        <v>6012134120</v>
      </c>
      <c r="D3486" s="4">
        <f>_xlfn.XLOOKUP(E3486,[1]战斗中转!$D$8:$D$19,[1]战斗中转!$F$8:$F$19)</f>
        <v>120</v>
      </c>
      <c r="E3486" s="2">
        <f t="shared" si="705"/>
        <v>12</v>
      </c>
      <c r="F3486" s="2">
        <f t="shared" si="710"/>
        <v>1</v>
      </c>
      <c r="G3486" s="2">
        <f t="shared" si="710"/>
        <v>3</v>
      </c>
      <c r="H3486" s="2">
        <f t="shared" si="710"/>
        <v>4</v>
      </c>
      <c r="I3486" s="2">
        <f t="shared" si="708"/>
        <v>3</v>
      </c>
      <c r="J3486" s="2" cm="1">
        <f t="array" ref="J3486">INT(_xlfn.XLOOKUP($E3486,消耗中转!$C$10:$C$21,_xlfn.XLOOKUP($I3486,消耗中转!$F$6:$K$6,消耗中转!$F$10:$K$21)))</f>
        <v>768000</v>
      </c>
      <c r="K3486" s="2" cm="1">
        <f t="array" ref="K3486">INT(IF(I3486=0,
_xlfn.XLOOKUP(0,消耗中转!$F$6:$K$6,_xlfn.XLOOKUP(E3486,消耗中转!$C$10:$C$21,消耗中转!$F$10:$K$21)),
_xlfn.XLOOKUP(I3486,消耗中转!$F$6:$K$6,_xlfn.XLOOKUP(E3486,消耗中转!$C$10:$C$21,消耗中转!$F$10:$K$21))+_xlfn.XLOOKUP(0,消耗中转!$F$6:$K$6,_xlfn.XLOOKUP(E3486,消耗中转!$C$10:$C$21,消耗中转!$F$10:$K$21))))</f>
        <v>778000</v>
      </c>
      <c r="L3486" s="2" cm="1">
        <f t="array" ref="L3486">_xlfn.XLOOKUP(I3486,消耗中转!$E$25:$J$25,_xlfn.XLOOKUP(E3486,消耗中转!$C$29:$C$40,消耗中转!$E$29:$J$40))</f>
        <v>1.3</v>
      </c>
    </row>
    <row r="3487" spans="1:12" x14ac:dyDescent="0.15">
      <c r="A3487" s="27">
        <f t="shared" si="702"/>
        <v>601221112003</v>
      </c>
      <c r="B3487" s="27">
        <f t="shared" si="703"/>
        <v>601221112003</v>
      </c>
      <c r="C3487" s="2">
        <f t="shared" si="709"/>
        <v>6012211120</v>
      </c>
      <c r="D3487" s="4">
        <f>_xlfn.XLOOKUP(E3487,[1]战斗中转!$D$8:$D$19,[1]战斗中转!$F$8:$F$19)</f>
        <v>120</v>
      </c>
      <c r="E3487" s="2">
        <f t="shared" si="705"/>
        <v>12</v>
      </c>
      <c r="F3487" s="2">
        <f t="shared" si="710"/>
        <v>2</v>
      </c>
      <c r="G3487" s="2">
        <f t="shared" si="710"/>
        <v>1</v>
      </c>
      <c r="H3487" s="2">
        <f t="shared" si="710"/>
        <v>1</v>
      </c>
      <c r="I3487" s="2">
        <f t="shared" si="708"/>
        <v>3</v>
      </c>
      <c r="J3487" s="2" cm="1">
        <f t="array" ref="J3487">INT(_xlfn.XLOOKUP($E3487,消耗中转!$C$10:$C$21,_xlfn.XLOOKUP($I3487,消耗中转!$F$6:$K$6,消耗中转!$F$10:$K$21)))</f>
        <v>768000</v>
      </c>
      <c r="K3487" s="2" cm="1">
        <f t="array" ref="K3487">INT(IF(I3487=0,
_xlfn.XLOOKUP(0,消耗中转!$F$6:$K$6,_xlfn.XLOOKUP(E3487,消耗中转!$C$10:$C$21,消耗中转!$F$10:$K$21)),
_xlfn.XLOOKUP(I3487,消耗中转!$F$6:$K$6,_xlfn.XLOOKUP(E3487,消耗中转!$C$10:$C$21,消耗中转!$F$10:$K$21))+_xlfn.XLOOKUP(0,消耗中转!$F$6:$K$6,_xlfn.XLOOKUP(E3487,消耗中转!$C$10:$C$21,消耗中转!$F$10:$K$21))))</f>
        <v>778000</v>
      </c>
      <c r="L3487" s="2" cm="1">
        <f t="array" ref="L3487">_xlfn.XLOOKUP(I3487,消耗中转!$E$25:$J$25,_xlfn.XLOOKUP(E3487,消耗中转!$C$29:$C$40,消耗中转!$E$29:$J$40))</f>
        <v>1.3</v>
      </c>
    </row>
    <row r="3488" spans="1:12" x14ac:dyDescent="0.15">
      <c r="A3488" s="27">
        <f t="shared" si="702"/>
        <v>601221212003</v>
      </c>
      <c r="B3488" s="27">
        <f t="shared" si="703"/>
        <v>601221212003</v>
      </c>
      <c r="C3488" s="2">
        <f t="shared" si="709"/>
        <v>6012212120</v>
      </c>
      <c r="D3488" s="4">
        <f>_xlfn.XLOOKUP(E3488,[1]战斗中转!$D$8:$D$19,[1]战斗中转!$F$8:$F$19)</f>
        <v>120</v>
      </c>
      <c r="E3488" s="2">
        <f t="shared" si="705"/>
        <v>12</v>
      </c>
      <c r="F3488" s="2">
        <f t="shared" si="710"/>
        <v>2</v>
      </c>
      <c r="G3488" s="2">
        <f t="shared" si="710"/>
        <v>1</v>
      </c>
      <c r="H3488" s="2">
        <f t="shared" si="710"/>
        <v>2</v>
      </c>
      <c r="I3488" s="2">
        <f t="shared" si="708"/>
        <v>3</v>
      </c>
      <c r="J3488" s="2" cm="1">
        <f t="array" ref="J3488">INT(_xlfn.XLOOKUP($E3488,消耗中转!$C$10:$C$21,_xlfn.XLOOKUP($I3488,消耗中转!$F$6:$K$6,消耗中转!$F$10:$K$21)))</f>
        <v>768000</v>
      </c>
      <c r="K3488" s="2" cm="1">
        <f t="array" ref="K3488">INT(IF(I3488=0,
_xlfn.XLOOKUP(0,消耗中转!$F$6:$K$6,_xlfn.XLOOKUP(E3488,消耗中转!$C$10:$C$21,消耗中转!$F$10:$K$21)),
_xlfn.XLOOKUP(I3488,消耗中转!$F$6:$K$6,_xlfn.XLOOKUP(E3488,消耗中转!$C$10:$C$21,消耗中转!$F$10:$K$21))+_xlfn.XLOOKUP(0,消耗中转!$F$6:$K$6,_xlfn.XLOOKUP(E3488,消耗中转!$C$10:$C$21,消耗中转!$F$10:$K$21))))</f>
        <v>778000</v>
      </c>
      <c r="L3488" s="2" cm="1">
        <f t="array" ref="L3488">_xlfn.XLOOKUP(I3488,消耗中转!$E$25:$J$25,_xlfn.XLOOKUP(E3488,消耗中转!$C$29:$C$40,消耗中转!$E$29:$J$40))</f>
        <v>1.3</v>
      </c>
    </row>
    <row r="3489" spans="1:12" x14ac:dyDescent="0.15">
      <c r="A3489" s="27">
        <f t="shared" si="702"/>
        <v>601221312003</v>
      </c>
      <c r="B3489" s="27">
        <f t="shared" si="703"/>
        <v>601221312003</v>
      </c>
      <c r="C3489" s="2">
        <f t="shared" si="709"/>
        <v>6012213120</v>
      </c>
      <c r="D3489" s="4">
        <f>_xlfn.XLOOKUP(E3489,[1]战斗中转!$D$8:$D$19,[1]战斗中转!$F$8:$F$19)</f>
        <v>120</v>
      </c>
      <c r="E3489" s="2">
        <f t="shared" si="705"/>
        <v>12</v>
      </c>
      <c r="F3489" s="2">
        <f t="shared" si="710"/>
        <v>2</v>
      </c>
      <c r="G3489" s="2">
        <f t="shared" si="710"/>
        <v>1</v>
      </c>
      <c r="H3489" s="2">
        <f t="shared" si="710"/>
        <v>3</v>
      </c>
      <c r="I3489" s="2">
        <f t="shared" si="708"/>
        <v>3</v>
      </c>
      <c r="J3489" s="2" cm="1">
        <f t="array" ref="J3489">INT(_xlfn.XLOOKUP($E3489,消耗中转!$C$10:$C$21,_xlfn.XLOOKUP($I3489,消耗中转!$F$6:$K$6,消耗中转!$F$10:$K$21)))</f>
        <v>768000</v>
      </c>
      <c r="K3489" s="2" cm="1">
        <f t="array" ref="K3489">INT(IF(I3489=0,
_xlfn.XLOOKUP(0,消耗中转!$F$6:$K$6,_xlfn.XLOOKUP(E3489,消耗中转!$C$10:$C$21,消耗中转!$F$10:$K$21)),
_xlfn.XLOOKUP(I3489,消耗中转!$F$6:$K$6,_xlfn.XLOOKUP(E3489,消耗中转!$C$10:$C$21,消耗中转!$F$10:$K$21))+_xlfn.XLOOKUP(0,消耗中转!$F$6:$K$6,_xlfn.XLOOKUP(E3489,消耗中转!$C$10:$C$21,消耗中转!$F$10:$K$21))))</f>
        <v>778000</v>
      </c>
      <c r="L3489" s="2" cm="1">
        <f t="array" ref="L3489">_xlfn.XLOOKUP(I3489,消耗中转!$E$25:$J$25,_xlfn.XLOOKUP(E3489,消耗中转!$C$29:$C$40,消耗中转!$E$29:$J$40))</f>
        <v>1.3</v>
      </c>
    </row>
    <row r="3490" spans="1:12" x14ac:dyDescent="0.15">
      <c r="A3490" s="27">
        <f t="shared" si="702"/>
        <v>601221412003</v>
      </c>
      <c r="B3490" s="27">
        <f t="shared" si="703"/>
        <v>601221412003</v>
      </c>
      <c r="C3490" s="2">
        <f t="shared" si="709"/>
        <v>6012214120</v>
      </c>
      <c r="D3490" s="4">
        <f>_xlfn.XLOOKUP(E3490,[1]战斗中转!$D$8:$D$19,[1]战斗中转!$F$8:$F$19)</f>
        <v>120</v>
      </c>
      <c r="E3490" s="2">
        <f t="shared" si="705"/>
        <v>12</v>
      </c>
      <c r="F3490" s="2">
        <f t="shared" si="710"/>
        <v>2</v>
      </c>
      <c r="G3490" s="2">
        <f t="shared" si="710"/>
        <v>1</v>
      </c>
      <c r="H3490" s="2">
        <f t="shared" si="710"/>
        <v>4</v>
      </c>
      <c r="I3490" s="2">
        <f t="shared" si="708"/>
        <v>3</v>
      </c>
      <c r="J3490" s="2" cm="1">
        <f t="array" ref="J3490">INT(_xlfn.XLOOKUP($E3490,消耗中转!$C$10:$C$21,_xlfn.XLOOKUP($I3490,消耗中转!$F$6:$K$6,消耗中转!$F$10:$K$21)))</f>
        <v>768000</v>
      </c>
      <c r="K3490" s="2" cm="1">
        <f t="array" ref="K3490">INT(IF(I3490=0,
_xlfn.XLOOKUP(0,消耗中转!$F$6:$K$6,_xlfn.XLOOKUP(E3490,消耗中转!$C$10:$C$21,消耗中转!$F$10:$K$21)),
_xlfn.XLOOKUP(I3490,消耗中转!$F$6:$K$6,_xlfn.XLOOKUP(E3490,消耗中转!$C$10:$C$21,消耗中转!$F$10:$K$21))+_xlfn.XLOOKUP(0,消耗中转!$F$6:$K$6,_xlfn.XLOOKUP(E3490,消耗中转!$C$10:$C$21,消耗中转!$F$10:$K$21))))</f>
        <v>778000</v>
      </c>
      <c r="L3490" s="2" cm="1">
        <f t="array" ref="L3490">_xlfn.XLOOKUP(I3490,消耗中转!$E$25:$J$25,_xlfn.XLOOKUP(E3490,消耗中转!$C$29:$C$40,消耗中转!$E$29:$J$40))</f>
        <v>1.3</v>
      </c>
    </row>
    <row r="3491" spans="1:12" x14ac:dyDescent="0.15">
      <c r="A3491" s="27">
        <f t="shared" si="702"/>
        <v>601222112003</v>
      </c>
      <c r="B3491" s="27">
        <f t="shared" si="703"/>
        <v>601222112003</v>
      </c>
      <c r="C3491" s="2">
        <f t="shared" si="709"/>
        <v>6012221120</v>
      </c>
      <c r="D3491" s="4">
        <f>_xlfn.XLOOKUP(E3491,[1]战斗中转!$D$8:$D$19,[1]战斗中转!$F$8:$F$19)</f>
        <v>120</v>
      </c>
      <c r="E3491" s="2">
        <f t="shared" si="705"/>
        <v>12</v>
      </c>
      <c r="F3491" s="2">
        <f t="shared" si="710"/>
        <v>2</v>
      </c>
      <c r="G3491" s="2">
        <f t="shared" si="710"/>
        <v>2</v>
      </c>
      <c r="H3491" s="2">
        <f t="shared" si="710"/>
        <v>1</v>
      </c>
      <c r="I3491" s="2">
        <f t="shared" si="708"/>
        <v>3</v>
      </c>
      <c r="J3491" s="2" cm="1">
        <f t="array" ref="J3491">INT(_xlfn.XLOOKUP($E3491,消耗中转!$C$10:$C$21,_xlfn.XLOOKUP($I3491,消耗中转!$F$6:$K$6,消耗中转!$F$10:$K$21)))</f>
        <v>768000</v>
      </c>
      <c r="K3491" s="2" cm="1">
        <f t="array" ref="K3491">INT(IF(I3491=0,
_xlfn.XLOOKUP(0,消耗中转!$F$6:$K$6,_xlfn.XLOOKUP(E3491,消耗中转!$C$10:$C$21,消耗中转!$F$10:$K$21)),
_xlfn.XLOOKUP(I3491,消耗中转!$F$6:$K$6,_xlfn.XLOOKUP(E3491,消耗中转!$C$10:$C$21,消耗中转!$F$10:$K$21))+_xlfn.XLOOKUP(0,消耗中转!$F$6:$K$6,_xlfn.XLOOKUP(E3491,消耗中转!$C$10:$C$21,消耗中转!$F$10:$K$21))))</f>
        <v>778000</v>
      </c>
      <c r="L3491" s="2" cm="1">
        <f t="array" ref="L3491">_xlfn.XLOOKUP(I3491,消耗中转!$E$25:$J$25,_xlfn.XLOOKUP(E3491,消耗中转!$C$29:$C$40,消耗中转!$E$29:$J$40))</f>
        <v>1.3</v>
      </c>
    </row>
    <row r="3492" spans="1:12" x14ac:dyDescent="0.15">
      <c r="A3492" s="27">
        <f t="shared" si="702"/>
        <v>601222212003</v>
      </c>
      <c r="B3492" s="27">
        <f t="shared" si="703"/>
        <v>601222212003</v>
      </c>
      <c r="C3492" s="2">
        <f t="shared" si="709"/>
        <v>6012222120</v>
      </c>
      <c r="D3492" s="4">
        <f>_xlfn.XLOOKUP(E3492,[1]战斗中转!$D$8:$D$19,[1]战斗中转!$F$8:$F$19)</f>
        <v>120</v>
      </c>
      <c r="E3492" s="2">
        <f t="shared" si="705"/>
        <v>12</v>
      </c>
      <c r="F3492" s="2">
        <f t="shared" si="710"/>
        <v>2</v>
      </c>
      <c r="G3492" s="2">
        <f t="shared" si="710"/>
        <v>2</v>
      </c>
      <c r="H3492" s="2">
        <f t="shared" si="710"/>
        <v>2</v>
      </c>
      <c r="I3492" s="2">
        <f t="shared" si="708"/>
        <v>3</v>
      </c>
      <c r="J3492" s="2" cm="1">
        <f t="array" ref="J3492">INT(_xlfn.XLOOKUP($E3492,消耗中转!$C$10:$C$21,_xlfn.XLOOKUP($I3492,消耗中转!$F$6:$K$6,消耗中转!$F$10:$K$21)))</f>
        <v>768000</v>
      </c>
      <c r="K3492" s="2" cm="1">
        <f t="array" ref="K3492">INT(IF(I3492=0,
_xlfn.XLOOKUP(0,消耗中转!$F$6:$K$6,_xlfn.XLOOKUP(E3492,消耗中转!$C$10:$C$21,消耗中转!$F$10:$K$21)),
_xlfn.XLOOKUP(I3492,消耗中转!$F$6:$K$6,_xlfn.XLOOKUP(E3492,消耗中转!$C$10:$C$21,消耗中转!$F$10:$K$21))+_xlfn.XLOOKUP(0,消耗中转!$F$6:$K$6,_xlfn.XLOOKUP(E3492,消耗中转!$C$10:$C$21,消耗中转!$F$10:$K$21))))</f>
        <v>778000</v>
      </c>
      <c r="L3492" s="2" cm="1">
        <f t="array" ref="L3492">_xlfn.XLOOKUP(I3492,消耗中转!$E$25:$J$25,_xlfn.XLOOKUP(E3492,消耗中转!$C$29:$C$40,消耗中转!$E$29:$J$40))</f>
        <v>1.3</v>
      </c>
    </row>
    <row r="3493" spans="1:12" x14ac:dyDescent="0.15">
      <c r="A3493" s="27">
        <f t="shared" si="702"/>
        <v>601222312003</v>
      </c>
      <c r="B3493" s="27">
        <f t="shared" si="703"/>
        <v>601222312003</v>
      </c>
      <c r="C3493" s="2">
        <f t="shared" si="709"/>
        <v>6012223120</v>
      </c>
      <c r="D3493" s="4">
        <f>_xlfn.XLOOKUP(E3493,[1]战斗中转!$D$8:$D$19,[1]战斗中转!$F$8:$F$19)</f>
        <v>120</v>
      </c>
      <c r="E3493" s="2">
        <f t="shared" si="705"/>
        <v>12</v>
      </c>
      <c r="F3493" s="2">
        <f t="shared" si="710"/>
        <v>2</v>
      </c>
      <c r="G3493" s="2">
        <f t="shared" si="710"/>
        <v>2</v>
      </c>
      <c r="H3493" s="2">
        <f t="shared" si="710"/>
        <v>3</v>
      </c>
      <c r="I3493" s="2">
        <f t="shared" si="708"/>
        <v>3</v>
      </c>
      <c r="J3493" s="2" cm="1">
        <f t="array" ref="J3493">INT(_xlfn.XLOOKUP($E3493,消耗中转!$C$10:$C$21,_xlfn.XLOOKUP($I3493,消耗中转!$F$6:$K$6,消耗中转!$F$10:$K$21)))</f>
        <v>768000</v>
      </c>
      <c r="K3493" s="2" cm="1">
        <f t="array" ref="K3493">INT(IF(I3493=0,
_xlfn.XLOOKUP(0,消耗中转!$F$6:$K$6,_xlfn.XLOOKUP(E3493,消耗中转!$C$10:$C$21,消耗中转!$F$10:$K$21)),
_xlfn.XLOOKUP(I3493,消耗中转!$F$6:$K$6,_xlfn.XLOOKUP(E3493,消耗中转!$C$10:$C$21,消耗中转!$F$10:$K$21))+_xlfn.XLOOKUP(0,消耗中转!$F$6:$K$6,_xlfn.XLOOKUP(E3493,消耗中转!$C$10:$C$21,消耗中转!$F$10:$K$21))))</f>
        <v>778000</v>
      </c>
      <c r="L3493" s="2" cm="1">
        <f t="array" ref="L3493">_xlfn.XLOOKUP(I3493,消耗中转!$E$25:$J$25,_xlfn.XLOOKUP(E3493,消耗中转!$C$29:$C$40,消耗中转!$E$29:$J$40))</f>
        <v>1.3</v>
      </c>
    </row>
    <row r="3494" spans="1:12" x14ac:dyDescent="0.15">
      <c r="A3494" s="27">
        <f t="shared" si="702"/>
        <v>601222412003</v>
      </c>
      <c r="B3494" s="27">
        <f t="shared" si="703"/>
        <v>601222412003</v>
      </c>
      <c r="C3494" s="2">
        <f t="shared" si="709"/>
        <v>6012224120</v>
      </c>
      <c r="D3494" s="4">
        <f>_xlfn.XLOOKUP(E3494,[1]战斗中转!$D$8:$D$19,[1]战斗中转!$F$8:$F$19)</f>
        <v>120</v>
      </c>
      <c r="E3494" s="2">
        <f t="shared" si="705"/>
        <v>12</v>
      </c>
      <c r="F3494" s="2">
        <f t="shared" si="710"/>
        <v>2</v>
      </c>
      <c r="G3494" s="2">
        <f t="shared" si="710"/>
        <v>2</v>
      </c>
      <c r="H3494" s="2">
        <f t="shared" si="710"/>
        <v>4</v>
      </c>
      <c r="I3494" s="2">
        <f t="shared" si="708"/>
        <v>3</v>
      </c>
      <c r="J3494" s="2" cm="1">
        <f t="array" ref="J3494">INT(_xlfn.XLOOKUP($E3494,消耗中转!$C$10:$C$21,_xlfn.XLOOKUP($I3494,消耗中转!$F$6:$K$6,消耗中转!$F$10:$K$21)))</f>
        <v>768000</v>
      </c>
      <c r="K3494" s="2" cm="1">
        <f t="array" ref="K3494">INT(IF(I3494=0,
_xlfn.XLOOKUP(0,消耗中转!$F$6:$K$6,_xlfn.XLOOKUP(E3494,消耗中转!$C$10:$C$21,消耗中转!$F$10:$K$21)),
_xlfn.XLOOKUP(I3494,消耗中转!$F$6:$K$6,_xlfn.XLOOKUP(E3494,消耗中转!$C$10:$C$21,消耗中转!$F$10:$K$21))+_xlfn.XLOOKUP(0,消耗中转!$F$6:$K$6,_xlfn.XLOOKUP(E3494,消耗中转!$C$10:$C$21,消耗中转!$F$10:$K$21))))</f>
        <v>778000</v>
      </c>
      <c r="L3494" s="2" cm="1">
        <f t="array" ref="L3494">_xlfn.XLOOKUP(I3494,消耗中转!$E$25:$J$25,_xlfn.XLOOKUP(E3494,消耗中转!$C$29:$C$40,消耗中转!$E$29:$J$40))</f>
        <v>1.3</v>
      </c>
    </row>
    <row r="3495" spans="1:12" x14ac:dyDescent="0.15">
      <c r="A3495" s="27">
        <f t="shared" si="702"/>
        <v>601223112003</v>
      </c>
      <c r="B3495" s="27">
        <f t="shared" si="703"/>
        <v>601223112003</v>
      </c>
      <c r="C3495" s="2">
        <f t="shared" si="709"/>
        <v>6012231120</v>
      </c>
      <c r="D3495" s="4">
        <f>_xlfn.XLOOKUP(E3495,[1]战斗中转!$D$8:$D$19,[1]战斗中转!$F$8:$F$19)</f>
        <v>120</v>
      </c>
      <c r="E3495" s="2">
        <f t="shared" si="705"/>
        <v>12</v>
      </c>
      <c r="F3495" s="2">
        <f t="shared" si="710"/>
        <v>2</v>
      </c>
      <c r="G3495" s="2">
        <f t="shared" si="710"/>
        <v>3</v>
      </c>
      <c r="H3495" s="2">
        <f t="shared" si="710"/>
        <v>1</v>
      </c>
      <c r="I3495" s="2">
        <f t="shared" si="708"/>
        <v>3</v>
      </c>
      <c r="J3495" s="2" cm="1">
        <f t="array" ref="J3495">INT(_xlfn.XLOOKUP($E3495,消耗中转!$C$10:$C$21,_xlfn.XLOOKUP($I3495,消耗中转!$F$6:$K$6,消耗中转!$F$10:$K$21)))</f>
        <v>768000</v>
      </c>
      <c r="K3495" s="2" cm="1">
        <f t="array" ref="K3495">INT(IF(I3495=0,
_xlfn.XLOOKUP(0,消耗中转!$F$6:$K$6,_xlfn.XLOOKUP(E3495,消耗中转!$C$10:$C$21,消耗中转!$F$10:$K$21)),
_xlfn.XLOOKUP(I3495,消耗中转!$F$6:$K$6,_xlfn.XLOOKUP(E3495,消耗中转!$C$10:$C$21,消耗中转!$F$10:$K$21))+_xlfn.XLOOKUP(0,消耗中转!$F$6:$K$6,_xlfn.XLOOKUP(E3495,消耗中转!$C$10:$C$21,消耗中转!$F$10:$K$21))))</f>
        <v>778000</v>
      </c>
      <c r="L3495" s="2" cm="1">
        <f t="array" ref="L3495">_xlfn.XLOOKUP(I3495,消耗中转!$E$25:$J$25,_xlfn.XLOOKUP(E3495,消耗中转!$C$29:$C$40,消耗中转!$E$29:$J$40))</f>
        <v>1.3</v>
      </c>
    </row>
    <row r="3496" spans="1:12" x14ac:dyDescent="0.15">
      <c r="A3496" s="27">
        <f t="shared" si="702"/>
        <v>601223212003</v>
      </c>
      <c r="B3496" s="27">
        <f t="shared" si="703"/>
        <v>601223212003</v>
      </c>
      <c r="C3496" s="2">
        <f t="shared" si="709"/>
        <v>6012232120</v>
      </c>
      <c r="D3496" s="4">
        <f>_xlfn.XLOOKUP(E3496,[1]战斗中转!$D$8:$D$19,[1]战斗中转!$F$8:$F$19)</f>
        <v>120</v>
      </c>
      <c r="E3496" s="2">
        <f t="shared" si="705"/>
        <v>12</v>
      </c>
      <c r="F3496" s="2">
        <f t="shared" si="710"/>
        <v>2</v>
      </c>
      <c r="G3496" s="2">
        <f t="shared" si="710"/>
        <v>3</v>
      </c>
      <c r="H3496" s="2">
        <f t="shared" si="710"/>
        <v>2</v>
      </c>
      <c r="I3496" s="2">
        <f t="shared" si="708"/>
        <v>3</v>
      </c>
      <c r="J3496" s="2" cm="1">
        <f t="array" ref="J3496">INT(_xlfn.XLOOKUP($E3496,消耗中转!$C$10:$C$21,_xlfn.XLOOKUP($I3496,消耗中转!$F$6:$K$6,消耗中转!$F$10:$K$21)))</f>
        <v>768000</v>
      </c>
      <c r="K3496" s="2" cm="1">
        <f t="array" ref="K3496">INT(IF(I3496=0,
_xlfn.XLOOKUP(0,消耗中转!$F$6:$K$6,_xlfn.XLOOKUP(E3496,消耗中转!$C$10:$C$21,消耗中转!$F$10:$K$21)),
_xlfn.XLOOKUP(I3496,消耗中转!$F$6:$K$6,_xlfn.XLOOKUP(E3496,消耗中转!$C$10:$C$21,消耗中转!$F$10:$K$21))+_xlfn.XLOOKUP(0,消耗中转!$F$6:$K$6,_xlfn.XLOOKUP(E3496,消耗中转!$C$10:$C$21,消耗中转!$F$10:$K$21))))</f>
        <v>778000</v>
      </c>
      <c r="L3496" s="2" cm="1">
        <f t="array" ref="L3496">_xlfn.XLOOKUP(I3496,消耗中转!$E$25:$J$25,_xlfn.XLOOKUP(E3496,消耗中转!$C$29:$C$40,消耗中转!$E$29:$J$40))</f>
        <v>1.3</v>
      </c>
    </row>
    <row r="3497" spans="1:12" x14ac:dyDescent="0.15">
      <c r="A3497" s="27">
        <f t="shared" si="702"/>
        <v>601223312003</v>
      </c>
      <c r="B3497" s="27">
        <f t="shared" si="703"/>
        <v>601223312003</v>
      </c>
      <c r="C3497" s="2">
        <f t="shared" si="709"/>
        <v>6012233120</v>
      </c>
      <c r="D3497" s="4">
        <f>_xlfn.XLOOKUP(E3497,[1]战斗中转!$D$8:$D$19,[1]战斗中转!$F$8:$F$19)</f>
        <v>120</v>
      </c>
      <c r="E3497" s="2">
        <f t="shared" si="705"/>
        <v>12</v>
      </c>
      <c r="F3497" s="2">
        <f t="shared" si="710"/>
        <v>2</v>
      </c>
      <c r="G3497" s="2">
        <f t="shared" si="710"/>
        <v>3</v>
      </c>
      <c r="H3497" s="2">
        <f t="shared" si="710"/>
        <v>3</v>
      </c>
      <c r="I3497" s="2">
        <f t="shared" si="708"/>
        <v>3</v>
      </c>
      <c r="J3497" s="2" cm="1">
        <f t="array" ref="J3497">INT(_xlfn.XLOOKUP($E3497,消耗中转!$C$10:$C$21,_xlfn.XLOOKUP($I3497,消耗中转!$F$6:$K$6,消耗中转!$F$10:$K$21)))</f>
        <v>768000</v>
      </c>
      <c r="K3497" s="2" cm="1">
        <f t="array" ref="K3497">INT(IF(I3497=0,
_xlfn.XLOOKUP(0,消耗中转!$F$6:$K$6,_xlfn.XLOOKUP(E3497,消耗中转!$C$10:$C$21,消耗中转!$F$10:$K$21)),
_xlfn.XLOOKUP(I3497,消耗中转!$F$6:$K$6,_xlfn.XLOOKUP(E3497,消耗中转!$C$10:$C$21,消耗中转!$F$10:$K$21))+_xlfn.XLOOKUP(0,消耗中转!$F$6:$K$6,_xlfn.XLOOKUP(E3497,消耗中转!$C$10:$C$21,消耗中转!$F$10:$K$21))))</f>
        <v>778000</v>
      </c>
      <c r="L3497" s="2" cm="1">
        <f t="array" ref="L3497">_xlfn.XLOOKUP(I3497,消耗中转!$E$25:$J$25,_xlfn.XLOOKUP(E3497,消耗中转!$C$29:$C$40,消耗中转!$E$29:$J$40))</f>
        <v>1.3</v>
      </c>
    </row>
    <row r="3498" spans="1:12" x14ac:dyDescent="0.15">
      <c r="A3498" s="27">
        <f t="shared" si="702"/>
        <v>601223412003</v>
      </c>
      <c r="B3498" s="27">
        <f t="shared" si="703"/>
        <v>601223412003</v>
      </c>
      <c r="C3498" s="2">
        <f t="shared" si="709"/>
        <v>6012234120</v>
      </c>
      <c r="D3498" s="4">
        <f>_xlfn.XLOOKUP(E3498,[1]战斗中转!$D$8:$D$19,[1]战斗中转!$F$8:$F$19)</f>
        <v>120</v>
      </c>
      <c r="E3498" s="2">
        <f t="shared" si="705"/>
        <v>12</v>
      </c>
      <c r="F3498" s="2">
        <f t="shared" si="710"/>
        <v>2</v>
      </c>
      <c r="G3498" s="2">
        <f t="shared" si="710"/>
        <v>3</v>
      </c>
      <c r="H3498" s="2">
        <f t="shared" si="710"/>
        <v>4</v>
      </c>
      <c r="I3498" s="2">
        <f t="shared" si="708"/>
        <v>3</v>
      </c>
      <c r="J3498" s="2" cm="1">
        <f t="array" ref="J3498">INT(_xlfn.XLOOKUP($E3498,消耗中转!$C$10:$C$21,_xlfn.XLOOKUP($I3498,消耗中转!$F$6:$K$6,消耗中转!$F$10:$K$21)))</f>
        <v>768000</v>
      </c>
      <c r="K3498" s="2" cm="1">
        <f t="array" ref="K3498">INT(IF(I3498=0,
_xlfn.XLOOKUP(0,消耗中转!$F$6:$K$6,_xlfn.XLOOKUP(E3498,消耗中转!$C$10:$C$21,消耗中转!$F$10:$K$21)),
_xlfn.XLOOKUP(I3498,消耗中转!$F$6:$K$6,_xlfn.XLOOKUP(E3498,消耗中转!$C$10:$C$21,消耗中转!$F$10:$K$21))+_xlfn.XLOOKUP(0,消耗中转!$F$6:$K$6,_xlfn.XLOOKUP(E3498,消耗中转!$C$10:$C$21,消耗中转!$F$10:$K$21))))</f>
        <v>778000</v>
      </c>
      <c r="L3498" s="2" cm="1">
        <f t="array" ref="L3498">_xlfn.XLOOKUP(I3498,消耗中转!$E$25:$J$25,_xlfn.XLOOKUP(E3498,消耗中转!$C$29:$C$40,消耗中转!$E$29:$J$40))</f>
        <v>1.3</v>
      </c>
    </row>
    <row r="3499" spans="1:12" x14ac:dyDescent="0.15">
      <c r="A3499" s="27">
        <f t="shared" si="702"/>
        <v>601231112003</v>
      </c>
      <c r="B3499" s="27">
        <f t="shared" si="703"/>
        <v>601231112003</v>
      </c>
      <c r="C3499" s="2">
        <f t="shared" si="709"/>
        <v>6012311120</v>
      </c>
      <c r="D3499" s="4">
        <f>_xlfn.XLOOKUP(E3499,[1]战斗中转!$D$8:$D$19,[1]战斗中转!$F$8:$F$19)</f>
        <v>120</v>
      </c>
      <c r="E3499" s="2">
        <f t="shared" si="705"/>
        <v>12</v>
      </c>
      <c r="F3499" s="2">
        <f t="shared" si="710"/>
        <v>3</v>
      </c>
      <c r="G3499" s="2">
        <f t="shared" si="710"/>
        <v>1</v>
      </c>
      <c r="H3499" s="2">
        <f t="shared" si="710"/>
        <v>1</v>
      </c>
      <c r="I3499" s="2">
        <f t="shared" si="708"/>
        <v>3</v>
      </c>
      <c r="J3499" s="2" cm="1">
        <f t="array" ref="J3499">INT(_xlfn.XLOOKUP($E3499,消耗中转!$C$10:$C$21,_xlfn.XLOOKUP($I3499,消耗中转!$F$6:$K$6,消耗中转!$F$10:$K$21)))</f>
        <v>768000</v>
      </c>
      <c r="K3499" s="2" cm="1">
        <f t="array" ref="K3499">INT(IF(I3499=0,
_xlfn.XLOOKUP(0,消耗中转!$F$6:$K$6,_xlfn.XLOOKUP(E3499,消耗中转!$C$10:$C$21,消耗中转!$F$10:$K$21)),
_xlfn.XLOOKUP(I3499,消耗中转!$F$6:$K$6,_xlfn.XLOOKUP(E3499,消耗中转!$C$10:$C$21,消耗中转!$F$10:$K$21))+_xlfn.XLOOKUP(0,消耗中转!$F$6:$K$6,_xlfn.XLOOKUP(E3499,消耗中转!$C$10:$C$21,消耗中转!$F$10:$K$21))))</f>
        <v>778000</v>
      </c>
      <c r="L3499" s="2" cm="1">
        <f t="array" ref="L3499">_xlfn.XLOOKUP(I3499,消耗中转!$E$25:$J$25,_xlfn.XLOOKUP(E3499,消耗中转!$C$29:$C$40,消耗中转!$E$29:$J$40))</f>
        <v>1.3</v>
      </c>
    </row>
    <row r="3500" spans="1:12" x14ac:dyDescent="0.15">
      <c r="A3500" s="27">
        <f t="shared" si="702"/>
        <v>601231212003</v>
      </c>
      <c r="B3500" s="27">
        <f t="shared" si="703"/>
        <v>601231212003</v>
      </c>
      <c r="C3500" s="2">
        <f t="shared" si="709"/>
        <v>6012312120</v>
      </c>
      <c r="D3500" s="4">
        <f>_xlfn.XLOOKUP(E3500,[1]战斗中转!$D$8:$D$19,[1]战斗中转!$F$8:$F$19)</f>
        <v>120</v>
      </c>
      <c r="E3500" s="2">
        <f t="shared" si="705"/>
        <v>12</v>
      </c>
      <c r="F3500" s="2">
        <f t="shared" si="710"/>
        <v>3</v>
      </c>
      <c r="G3500" s="2">
        <f t="shared" si="710"/>
        <v>1</v>
      </c>
      <c r="H3500" s="2">
        <f t="shared" si="710"/>
        <v>2</v>
      </c>
      <c r="I3500" s="2">
        <f t="shared" si="708"/>
        <v>3</v>
      </c>
      <c r="J3500" s="2" cm="1">
        <f t="array" ref="J3500">INT(_xlfn.XLOOKUP($E3500,消耗中转!$C$10:$C$21,_xlfn.XLOOKUP($I3500,消耗中转!$F$6:$K$6,消耗中转!$F$10:$K$21)))</f>
        <v>768000</v>
      </c>
      <c r="K3500" s="2" cm="1">
        <f t="array" ref="K3500">INT(IF(I3500=0,
_xlfn.XLOOKUP(0,消耗中转!$F$6:$K$6,_xlfn.XLOOKUP(E3500,消耗中转!$C$10:$C$21,消耗中转!$F$10:$K$21)),
_xlfn.XLOOKUP(I3500,消耗中转!$F$6:$K$6,_xlfn.XLOOKUP(E3500,消耗中转!$C$10:$C$21,消耗中转!$F$10:$K$21))+_xlfn.XLOOKUP(0,消耗中转!$F$6:$K$6,_xlfn.XLOOKUP(E3500,消耗中转!$C$10:$C$21,消耗中转!$F$10:$K$21))))</f>
        <v>778000</v>
      </c>
      <c r="L3500" s="2" cm="1">
        <f t="array" ref="L3500">_xlfn.XLOOKUP(I3500,消耗中转!$E$25:$J$25,_xlfn.XLOOKUP(E3500,消耗中转!$C$29:$C$40,消耗中转!$E$29:$J$40))</f>
        <v>1.3</v>
      </c>
    </row>
    <row r="3501" spans="1:12" x14ac:dyDescent="0.15">
      <c r="A3501" s="27">
        <f t="shared" si="702"/>
        <v>601231312003</v>
      </c>
      <c r="B3501" s="27">
        <f t="shared" si="703"/>
        <v>601231312003</v>
      </c>
      <c r="C3501" s="2">
        <f t="shared" si="709"/>
        <v>6012313120</v>
      </c>
      <c r="D3501" s="4">
        <f>_xlfn.XLOOKUP(E3501,[1]战斗中转!$D$8:$D$19,[1]战斗中转!$F$8:$F$19)</f>
        <v>120</v>
      </c>
      <c r="E3501" s="2">
        <f t="shared" si="705"/>
        <v>12</v>
      </c>
      <c r="F3501" s="2">
        <f t="shared" si="710"/>
        <v>3</v>
      </c>
      <c r="G3501" s="2">
        <f t="shared" si="710"/>
        <v>1</v>
      </c>
      <c r="H3501" s="2">
        <f t="shared" si="710"/>
        <v>3</v>
      </c>
      <c r="I3501" s="2">
        <f t="shared" si="708"/>
        <v>3</v>
      </c>
      <c r="J3501" s="2" cm="1">
        <f t="array" ref="J3501">INT(_xlfn.XLOOKUP($E3501,消耗中转!$C$10:$C$21,_xlfn.XLOOKUP($I3501,消耗中转!$F$6:$K$6,消耗中转!$F$10:$K$21)))</f>
        <v>768000</v>
      </c>
      <c r="K3501" s="2" cm="1">
        <f t="array" ref="K3501">INT(IF(I3501=0,
_xlfn.XLOOKUP(0,消耗中转!$F$6:$K$6,_xlfn.XLOOKUP(E3501,消耗中转!$C$10:$C$21,消耗中转!$F$10:$K$21)),
_xlfn.XLOOKUP(I3501,消耗中转!$F$6:$K$6,_xlfn.XLOOKUP(E3501,消耗中转!$C$10:$C$21,消耗中转!$F$10:$K$21))+_xlfn.XLOOKUP(0,消耗中转!$F$6:$K$6,_xlfn.XLOOKUP(E3501,消耗中转!$C$10:$C$21,消耗中转!$F$10:$K$21))))</f>
        <v>778000</v>
      </c>
      <c r="L3501" s="2" cm="1">
        <f t="array" ref="L3501">_xlfn.XLOOKUP(I3501,消耗中转!$E$25:$J$25,_xlfn.XLOOKUP(E3501,消耗中转!$C$29:$C$40,消耗中转!$E$29:$J$40))</f>
        <v>1.3</v>
      </c>
    </row>
    <row r="3502" spans="1:12" x14ac:dyDescent="0.15">
      <c r="A3502" s="27">
        <f t="shared" si="702"/>
        <v>601231412003</v>
      </c>
      <c r="B3502" s="27">
        <f t="shared" si="703"/>
        <v>601231412003</v>
      </c>
      <c r="C3502" s="2">
        <f t="shared" si="709"/>
        <v>6012314120</v>
      </c>
      <c r="D3502" s="4">
        <f>_xlfn.XLOOKUP(E3502,[1]战斗中转!$D$8:$D$19,[1]战斗中转!$F$8:$F$19)</f>
        <v>120</v>
      </c>
      <c r="E3502" s="2">
        <f t="shared" si="705"/>
        <v>12</v>
      </c>
      <c r="F3502" s="2">
        <f t="shared" si="710"/>
        <v>3</v>
      </c>
      <c r="G3502" s="2">
        <f t="shared" si="710"/>
        <v>1</v>
      </c>
      <c r="H3502" s="2">
        <f t="shared" si="710"/>
        <v>4</v>
      </c>
      <c r="I3502" s="2">
        <f t="shared" si="708"/>
        <v>3</v>
      </c>
      <c r="J3502" s="2" cm="1">
        <f t="array" ref="J3502">INT(_xlfn.XLOOKUP($E3502,消耗中转!$C$10:$C$21,_xlfn.XLOOKUP($I3502,消耗中转!$F$6:$K$6,消耗中转!$F$10:$K$21)))</f>
        <v>768000</v>
      </c>
      <c r="K3502" s="2" cm="1">
        <f t="array" ref="K3502">INT(IF(I3502=0,
_xlfn.XLOOKUP(0,消耗中转!$F$6:$K$6,_xlfn.XLOOKUP(E3502,消耗中转!$C$10:$C$21,消耗中转!$F$10:$K$21)),
_xlfn.XLOOKUP(I3502,消耗中转!$F$6:$K$6,_xlfn.XLOOKUP(E3502,消耗中转!$C$10:$C$21,消耗中转!$F$10:$K$21))+_xlfn.XLOOKUP(0,消耗中转!$F$6:$K$6,_xlfn.XLOOKUP(E3502,消耗中转!$C$10:$C$21,消耗中转!$F$10:$K$21))))</f>
        <v>778000</v>
      </c>
      <c r="L3502" s="2" cm="1">
        <f t="array" ref="L3502">_xlfn.XLOOKUP(I3502,消耗中转!$E$25:$J$25,_xlfn.XLOOKUP(E3502,消耗中转!$C$29:$C$40,消耗中转!$E$29:$J$40))</f>
        <v>1.3</v>
      </c>
    </row>
    <row r="3503" spans="1:12" x14ac:dyDescent="0.15">
      <c r="A3503" s="27">
        <f t="shared" si="702"/>
        <v>601232112003</v>
      </c>
      <c r="B3503" s="27">
        <f t="shared" si="703"/>
        <v>601232112003</v>
      </c>
      <c r="C3503" s="2">
        <f t="shared" si="709"/>
        <v>6012321120</v>
      </c>
      <c r="D3503" s="4">
        <f>_xlfn.XLOOKUP(E3503,[1]战斗中转!$D$8:$D$19,[1]战斗中转!$F$8:$F$19)</f>
        <v>120</v>
      </c>
      <c r="E3503" s="2">
        <f t="shared" si="705"/>
        <v>12</v>
      </c>
      <c r="F3503" s="2">
        <f t="shared" ref="F3503:H3522" si="711">F3431</f>
        <v>3</v>
      </c>
      <c r="G3503" s="2">
        <f t="shared" si="711"/>
        <v>2</v>
      </c>
      <c r="H3503" s="2">
        <f t="shared" si="711"/>
        <v>1</v>
      </c>
      <c r="I3503" s="2">
        <f t="shared" si="708"/>
        <v>3</v>
      </c>
      <c r="J3503" s="2" cm="1">
        <f t="array" ref="J3503">INT(_xlfn.XLOOKUP($E3503,消耗中转!$C$10:$C$21,_xlfn.XLOOKUP($I3503,消耗中转!$F$6:$K$6,消耗中转!$F$10:$K$21)))</f>
        <v>768000</v>
      </c>
      <c r="K3503" s="2" cm="1">
        <f t="array" ref="K3503">INT(IF(I3503=0,
_xlfn.XLOOKUP(0,消耗中转!$F$6:$K$6,_xlfn.XLOOKUP(E3503,消耗中转!$C$10:$C$21,消耗中转!$F$10:$K$21)),
_xlfn.XLOOKUP(I3503,消耗中转!$F$6:$K$6,_xlfn.XLOOKUP(E3503,消耗中转!$C$10:$C$21,消耗中转!$F$10:$K$21))+_xlfn.XLOOKUP(0,消耗中转!$F$6:$K$6,_xlfn.XLOOKUP(E3503,消耗中转!$C$10:$C$21,消耗中转!$F$10:$K$21))))</f>
        <v>778000</v>
      </c>
      <c r="L3503" s="2" cm="1">
        <f t="array" ref="L3503">_xlfn.XLOOKUP(I3503,消耗中转!$E$25:$J$25,_xlfn.XLOOKUP(E3503,消耗中转!$C$29:$C$40,消耗中转!$E$29:$J$40))</f>
        <v>1.3</v>
      </c>
    </row>
    <row r="3504" spans="1:12" x14ac:dyDescent="0.15">
      <c r="A3504" s="27">
        <f t="shared" si="702"/>
        <v>601232212003</v>
      </c>
      <c r="B3504" s="27">
        <f t="shared" si="703"/>
        <v>601232212003</v>
      </c>
      <c r="C3504" s="2">
        <f t="shared" si="709"/>
        <v>6012322120</v>
      </c>
      <c r="D3504" s="4">
        <f>_xlfn.XLOOKUP(E3504,[1]战斗中转!$D$8:$D$19,[1]战斗中转!$F$8:$F$19)</f>
        <v>120</v>
      </c>
      <c r="E3504" s="2">
        <f t="shared" si="705"/>
        <v>12</v>
      </c>
      <c r="F3504" s="2">
        <f t="shared" si="711"/>
        <v>3</v>
      </c>
      <c r="G3504" s="2">
        <f t="shared" si="711"/>
        <v>2</v>
      </c>
      <c r="H3504" s="2">
        <f t="shared" si="711"/>
        <v>2</v>
      </c>
      <c r="I3504" s="2">
        <f t="shared" si="708"/>
        <v>3</v>
      </c>
      <c r="J3504" s="2" cm="1">
        <f t="array" ref="J3504">INT(_xlfn.XLOOKUP($E3504,消耗中转!$C$10:$C$21,_xlfn.XLOOKUP($I3504,消耗中转!$F$6:$K$6,消耗中转!$F$10:$K$21)))</f>
        <v>768000</v>
      </c>
      <c r="K3504" s="2" cm="1">
        <f t="array" ref="K3504">INT(IF(I3504=0,
_xlfn.XLOOKUP(0,消耗中转!$F$6:$K$6,_xlfn.XLOOKUP(E3504,消耗中转!$C$10:$C$21,消耗中转!$F$10:$K$21)),
_xlfn.XLOOKUP(I3504,消耗中转!$F$6:$K$6,_xlfn.XLOOKUP(E3504,消耗中转!$C$10:$C$21,消耗中转!$F$10:$K$21))+_xlfn.XLOOKUP(0,消耗中转!$F$6:$K$6,_xlfn.XLOOKUP(E3504,消耗中转!$C$10:$C$21,消耗中转!$F$10:$K$21))))</f>
        <v>778000</v>
      </c>
      <c r="L3504" s="2" cm="1">
        <f t="array" ref="L3504">_xlfn.XLOOKUP(I3504,消耗中转!$E$25:$J$25,_xlfn.XLOOKUP(E3504,消耗中转!$C$29:$C$40,消耗中转!$E$29:$J$40))</f>
        <v>1.3</v>
      </c>
    </row>
    <row r="3505" spans="1:12" x14ac:dyDescent="0.15">
      <c r="A3505" s="27">
        <f t="shared" si="702"/>
        <v>601232312003</v>
      </c>
      <c r="B3505" s="27">
        <f t="shared" si="703"/>
        <v>601232312003</v>
      </c>
      <c r="C3505" s="2">
        <f t="shared" si="709"/>
        <v>6012323120</v>
      </c>
      <c r="D3505" s="4">
        <f>_xlfn.XLOOKUP(E3505,[1]战斗中转!$D$8:$D$19,[1]战斗中转!$F$8:$F$19)</f>
        <v>120</v>
      </c>
      <c r="E3505" s="2">
        <f t="shared" si="705"/>
        <v>12</v>
      </c>
      <c r="F3505" s="2">
        <f t="shared" si="711"/>
        <v>3</v>
      </c>
      <c r="G3505" s="2">
        <f t="shared" si="711"/>
        <v>2</v>
      </c>
      <c r="H3505" s="2">
        <f t="shared" si="711"/>
        <v>3</v>
      </c>
      <c r="I3505" s="2">
        <f t="shared" si="708"/>
        <v>3</v>
      </c>
      <c r="J3505" s="2" cm="1">
        <f t="array" ref="J3505">INT(_xlfn.XLOOKUP($E3505,消耗中转!$C$10:$C$21,_xlfn.XLOOKUP($I3505,消耗中转!$F$6:$K$6,消耗中转!$F$10:$K$21)))</f>
        <v>768000</v>
      </c>
      <c r="K3505" s="2" cm="1">
        <f t="array" ref="K3505">INT(IF(I3505=0,
_xlfn.XLOOKUP(0,消耗中转!$F$6:$K$6,_xlfn.XLOOKUP(E3505,消耗中转!$C$10:$C$21,消耗中转!$F$10:$K$21)),
_xlfn.XLOOKUP(I3505,消耗中转!$F$6:$K$6,_xlfn.XLOOKUP(E3505,消耗中转!$C$10:$C$21,消耗中转!$F$10:$K$21))+_xlfn.XLOOKUP(0,消耗中转!$F$6:$K$6,_xlfn.XLOOKUP(E3505,消耗中转!$C$10:$C$21,消耗中转!$F$10:$K$21))))</f>
        <v>778000</v>
      </c>
      <c r="L3505" s="2" cm="1">
        <f t="array" ref="L3505">_xlfn.XLOOKUP(I3505,消耗中转!$E$25:$J$25,_xlfn.XLOOKUP(E3505,消耗中转!$C$29:$C$40,消耗中转!$E$29:$J$40))</f>
        <v>1.3</v>
      </c>
    </row>
    <row r="3506" spans="1:12" x14ac:dyDescent="0.15">
      <c r="A3506" s="27">
        <f t="shared" si="702"/>
        <v>601232412003</v>
      </c>
      <c r="B3506" s="27">
        <f t="shared" si="703"/>
        <v>601232412003</v>
      </c>
      <c r="C3506" s="2">
        <f t="shared" si="709"/>
        <v>6012324120</v>
      </c>
      <c r="D3506" s="4">
        <f>_xlfn.XLOOKUP(E3506,[1]战斗中转!$D$8:$D$19,[1]战斗中转!$F$8:$F$19)</f>
        <v>120</v>
      </c>
      <c r="E3506" s="2">
        <f t="shared" si="705"/>
        <v>12</v>
      </c>
      <c r="F3506" s="2">
        <f t="shared" si="711"/>
        <v>3</v>
      </c>
      <c r="G3506" s="2">
        <f t="shared" si="711"/>
        <v>2</v>
      </c>
      <c r="H3506" s="2">
        <f t="shared" si="711"/>
        <v>4</v>
      </c>
      <c r="I3506" s="2">
        <f t="shared" si="708"/>
        <v>3</v>
      </c>
      <c r="J3506" s="2" cm="1">
        <f t="array" ref="J3506">INT(_xlfn.XLOOKUP($E3506,消耗中转!$C$10:$C$21,_xlfn.XLOOKUP($I3506,消耗中转!$F$6:$K$6,消耗中转!$F$10:$K$21)))</f>
        <v>768000</v>
      </c>
      <c r="K3506" s="2" cm="1">
        <f t="array" ref="K3506">INT(IF(I3506=0,
_xlfn.XLOOKUP(0,消耗中转!$F$6:$K$6,_xlfn.XLOOKUP(E3506,消耗中转!$C$10:$C$21,消耗中转!$F$10:$K$21)),
_xlfn.XLOOKUP(I3506,消耗中转!$F$6:$K$6,_xlfn.XLOOKUP(E3506,消耗中转!$C$10:$C$21,消耗中转!$F$10:$K$21))+_xlfn.XLOOKUP(0,消耗中转!$F$6:$K$6,_xlfn.XLOOKUP(E3506,消耗中转!$C$10:$C$21,消耗中转!$F$10:$K$21))))</f>
        <v>778000</v>
      </c>
      <c r="L3506" s="2" cm="1">
        <f t="array" ref="L3506">_xlfn.XLOOKUP(I3506,消耗中转!$E$25:$J$25,_xlfn.XLOOKUP(E3506,消耗中转!$C$29:$C$40,消耗中转!$E$29:$J$40))</f>
        <v>1.3</v>
      </c>
    </row>
    <row r="3507" spans="1:12" x14ac:dyDescent="0.15">
      <c r="A3507" s="27">
        <f t="shared" si="702"/>
        <v>601233112003</v>
      </c>
      <c r="B3507" s="27">
        <f t="shared" si="703"/>
        <v>601233112003</v>
      </c>
      <c r="C3507" s="2">
        <f t="shared" si="709"/>
        <v>6012331120</v>
      </c>
      <c r="D3507" s="4">
        <f>_xlfn.XLOOKUP(E3507,[1]战斗中转!$D$8:$D$19,[1]战斗中转!$F$8:$F$19)</f>
        <v>120</v>
      </c>
      <c r="E3507" s="2">
        <f t="shared" si="705"/>
        <v>12</v>
      </c>
      <c r="F3507" s="2">
        <f t="shared" si="711"/>
        <v>3</v>
      </c>
      <c r="G3507" s="2">
        <f t="shared" si="711"/>
        <v>3</v>
      </c>
      <c r="H3507" s="2">
        <f t="shared" si="711"/>
        <v>1</v>
      </c>
      <c r="I3507" s="2">
        <f t="shared" si="708"/>
        <v>3</v>
      </c>
      <c r="J3507" s="2" cm="1">
        <f t="array" ref="J3507">INT(_xlfn.XLOOKUP($E3507,消耗中转!$C$10:$C$21,_xlfn.XLOOKUP($I3507,消耗中转!$F$6:$K$6,消耗中转!$F$10:$K$21)))</f>
        <v>768000</v>
      </c>
      <c r="K3507" s="2" cm="1">
        <f t="array" ref="K3507">INT(IF(I3507=0,
_xlfn.XLOOKUP(0,消耗中转!$F$6:$K$6,_xlfn.XLOOKUP(E3507,消耗中转!$C$10:$C$21,消耗中转!$F$10:$K$21)),
_xlfn.XLOOKUP(I3507,消耗中转!$F$6:$K$6,_xlfn.XLOOKUP(E3507,消耗中转!$C$10:$C$21,消耗中转!$F$10:$K$21))+_xlfn.XLOOKUP(0,消耗中转!$F$6:$K$6,_xlfn.XLOOKUP(E3507,消耗中转!$C$10:$C$21,消耗中转!$F$10:$K$21))))</f>
        <v>778000</v>
      </c>
      <c r="L3507" s="2" cm="1">
        <f t="array" ref="L3507">_xlfn.XLOOKUP(I3507,消耗中转!$E$25:$J$25,_xlfn.XLOOKUP(E3507,消耗中转!$C$29:$C$40,消耗中转!$E$29:$J$40))</f>
        <v>1.3</v>
      </c>
    </row>
    <row r="3508" spans="1:12" x14ac:dyDescent="0.15">
      <c r="A3508" s="27">
        <f t="shared" ref="A3508:A3534" si="712">B3508</f>
        <v>601233212003</v>
      </c>
      <c r="B3508" s="27">
        <f t="shared" ref="B3508:B3534" si="713">C3508*100+I3508</f>
        <v>601233212003</v>
      </c>
      <c r="C3508" s="2">
        <f t="shared" si="709"/>
        <v>6012332120</v>
      </c>
      <c r="D3508" s="4">
        <f>_xlfn.XLOOKUP(E3508,[1]战斗中转!$D$8:$D$19,[1]战斗中转!$F$8:$F$19)</f>
        <v>120</v>
      </c>
      <c r="E3508" s="2">
        <f t="shared" si="705"/>
        <v>12</v>
      </c>
      <c r="F3508" s="2">
        <f t="shared" si="711"/>
        <v>3</v>
      </c>
      <c r="G3508" s="2">
        <f t="shared" si="711"/>
        <v>3</v>
      </c>
      <c r="H3508" s="2">
        <f t="shared" si="711"/>
        <v>2</v>
      </c>
      <c r="I3508" s="2">
        <f t="shared" si="708"/>
        <v>3</v>
      </c>
      <c r="J3508" s="2" cm="1">
        <f t="array" ref="J3508">INT(_xlfn.XLOOKUP($E3508,消耗中转!$C$10:$C$21,_xlfn.XLOOKUP($I3508,消耗中转!$F$6:$K$6,消耗中转!$F$10:$K$21)))</f>
        <v>768000</v>
      </c>
      <c r="K3508" s="2" cm="1">
        <f t="array" ref="K3508">INT(IF(I3508=0,
_xlfn.XLOOKUP(0,消耗中转!$F$6:$K$6,_xlfn.XLOOKUP(E3508,消耗中转!$C$10:$C$21,消耗中转!$F$10:$K$21)),
_xlfn.XLOOKUP(I3508,消耗中转!$F$6:$K$6,_xlfn.XLOOKUP(E3508,消耗中转!$C$10:$C$21,消耗中转!$F$10:$K$21))+_xlfn.XLOOKUP(0,消耗中转!$F$6:$K$6,_xlfn.XLOOKUP(E3508,消耗中转!$C$10:$C$21,消耗中转!$F$10:$K$21))))</f>
        <v>778000</v>
      </c>
      <c r="L3508" s="2" cm="1">
        <f t="array" ref="L3508">_xlfn.XLOOKUP(I3508,消耗中转!$E$25:$J$25,_xlfn.XLOOKUP(E3508,消耗中转!$C$29:$C$40,消耗中转!$E$29:$J$40))</f>
        <v>1.3</v>
      </c>
    </row>
    <row r="3509" spans="1:12" x14ac:dyDescent="0.15">
      <c r="A3509" s="27">
        <f t="shared" si="712"/>
        <v>601233312003</v>
      </c>
      <c r="B3509" s="27">
        <f t="shared" si="713"/>
        <v>601233312003</v>
      </c>
      <c r="C3509" s="2">
        <f t="shared" si="709"/>
        <v>6012333120</v>
      </c>
      <c r="D3509" s="4">
        <f>_xlfn.XLOOKUP(E3509,[1]战斗中转!$D$8:$D$19,[1]战斗中转!$F$8:$F$19)</f>
        <v>120</v>
      </c>
      <c r="E3509" s="2">
        <f t="shared" si="705"/>
        <v>12</v>
      </c>
      <c r="F3509" s="2">
        <f t="shared" si="711"/>
        <v>3</v>
      </c>
      <c r="G3509" s="2">
        <f t="shared" si="711"/>
        <v>3</v>
      </c>
      <c r="H3509" s="2">
        <f t="shared" si="711"/>
        <v>3</v>
      </c>
      <c r="I3509" s="2">
        <f t="shared" si="708"/>
        <v>3</v>
      </c>
      <c r="J3509" s="2" cm="1">
        <f t="array" ref="J3509">INT(_xlfn.XLOOKUP($E3509,消耗中转!$C$10:$C$21,_xlfn.XLOOKUP($I3509,消耗中转!$F$6:$K$6,消耗中转!$F$10:$K$21)))</f>
        <v>768000</v>
      </c>
      <c r="K3509" s="2" cm="1">
        <f t="array" ref="K3509">INT(IF(I3509=0,
_xlfn.XLOOKUP(0,消耗中转!$F$6:$K$6,_xlfn.XLOOKUP(E3509,消耗中转!$C$10:$C$21,消耗中转!$F$10:$K$21)),
_xlfn.XLOOKUP(I3509,消耗中转!$F$6:$K$6,_xlfn.XLOOKUP(E3509,消耗中转!$C$10:$C$21,消耗中转!$F$10:$K$21))+_xlfn.XLOOKUP(0,消耗中转!$F$6:$K$6,_xlfn.XLOOKUP(E3509,消耗中转!$C$10:$C$21,消耗中转!$F$10:$K$21))))</f>
        <v>778000</v>
      </c>
      <c r="L3509" s="2" cm="1">
        <f t="array" ref="L3509">_xlfn.XLOOKUP(I3509,消耗中转!$E$25:$J$25,_xlfn.XLOOKUP(E3509,消耗中转!$C$29:$C$40,消耗中转!$E$29:$J$40))</f>
        <v>1.3</v>
      </c>
    </row>
    <row r="3510" spans="1:12" x14ac:dyDescent="0.15">
      <c r="A3510" s="27">
        <f t="shared" si="712"/>
        <v>601233412003</v>
      </c>
      <c r="B3510" s="27">
        <f t="shared" si="713"/>
        <v>601233412003</v>
      </c>
      <c r="C3510" s="2">
        <f t="shared" si="709"/>
        <v>6012334120</v>
      </c>
      <c r="D3510" s="4">
        <f>_xlfn.XLOOKUP(E3510,[1]战斗中转!$D$8:$D$19,[1]战斗中转!$F$8:$F$19)</f>
        <v>120</v>
      </c>
      <c r="E3510" s="2">
        <f t="shared" si="705"/>
        <v>12</v>
      </c>
      <c r="F3510" s="2">
        <f t="shared" si="711"/>
        <v>3</v>
      </c>
      <c r="G3510" s="2">
        <f t="shared" si="711"/>
        <v>3</v>
      </c>
      <c r="H3510" s="2">
        <f t="shared" si="711"/>
        <v>4</v>
      </c>
      <c r="I3510" s="2">
        <f t="shared" si="708"/>
        <v>3</v>
      </c>
      <c r="J3510" s="2" cm="1">
        <f t="array" ref="J3510">INT(_xlfn.XLOOKUP($E3510,消耗中转!$C$10:$C$21,_xlfn.XLOOKUP($I3510,消耗中转!$F$6:$K$6,消耗中转!$F$10:$K$21)))</f>
        <v>768000</v>
      </c>
      <c r="K3510" s="2" cm="1">
        <f t="array" ref="K3510">INT(IF(I3510=0,
_xlfn.XLOOKUP(0,消耗中转!$F$6:$K$6,_xlfn.XLOOKUP(E3510,消耗中转!$C$10:$C$21,消耗中转!$F$10:$K$21)),
_xlfn.XLOOKUP(I3510,消耗中转!$F$6:$K$6,_xlfn.XLOOKUP(E3510,消耗中转!$C$10:$C$21,消耗中转!$F$10:$K$21))+_xlfn.XLOOKUP(0,消耗中转!$F$6:$K$6,_xlfn.XLOOKUP(E3510,消耗中转!$C$10:$C$21,消耗中转!$F$10:$K$21))))</f>
        <v>778000</v>
      </c>
      <c r="L3510" s="2" cm="1">
        <f t="array" ref="L3510">_xlfn.XLOOKUP(I3510,消耗中转!$E$25:$J$25,_xlfn.XLOOKUP(E3510,消耗中转!$C$29:$C$40,消耗中转!$E$29:$J$40))</f>
        <v>1.3</v>
      </c>
    </row>
    <row r="3511" spans="1:12" x14ac:dyDescent="0.15">
      <c r="A3511" s="27">
        <f t="shared" si="712"/>
        <v>601241112003</v>
      </c>
      <c r="B3511" s="27">
        <f t="shared" si="713"/>
        <v>601241112003</v>
      </c>
      <c r="C3511" s="2">
        <f t="shared" si="709"/>
        <v>6012411120</v>
      </c>
      <c r="D3511" s="4">
        <f>_xlfn.XLOOKUP(E3511,[1]战斗中转!$D$8:$D$19,[1]战斗中转!$F$8:$F$19)</f>
        <v>120</v>
      </c>
      <c r="E3511" s="2">
        <f t="shared" ref="E3511:E3534" si="714">E3439+1</f>
        <v>12</v>
      </c>
      <c r="F3511" s="2">
        <f t="shared" si="711"/>
        <v>4</v>
      </c>
      <c r="G3511" s="2">
        <f t="shared" si="711"/>
        <v>1</v>
      </c>
      <c r="H3511" s="2">
        <f t="shared" si="711"/>
        <v>1</v>
      </c>
      <c r="I3511" s="2">
        <f t="shared" si="708"/>
        <v>3</v>
      </c>
      <c r="J3511" s="2" cm="1">
        <f t="array" ref="J3511">INT(_xlfn.XLOOKUP($E3511,消耗中转!$C$10:$C$21,_xlfn.XLOOKUP($I3511,消耗中转!$F$6:$K$6,消耗中转!$F$10:$K$21)))</f>
        <v>768000</v>
      </c>
      <c r="K3511" s="2" cm="1">
        <f t="array" ref="K3511">INT(IF(I3511=0,
_xlfn.XLOOKUP(0,消耗中转!$F$6:$K$6,_xlfn.XLOOKUP(E3511,消耗中转!$C$10:$C$21,消耗中转!$F$10:$K$21)),
_xlfn.XLOOKUP(I3511,消耗中转!$F$6:$K$6,_xlfn.XLOOKUP(E3511,消耗中转!$C$10:$C$21,消耗中转!$F$10:$K$21))+_xlfn.XLOOKUP(0,消耗中转!$F$6:$K$6,_xlfn.XLOOKUP(E3511,消耗中转!$C$10:$C$21,消耗中转!$F$10:$K$21))))</f>
        <v>778000</v>
      </c>
      <c r="L3511" s="2" cm="1">
        <f t="array" ref="L3511">_xlfn.XLOOKUP(I3511,消耗中转!$E$25:$J$25,_xlfn.XLOOKUP(E3511,消耗中转!$C$29:$C$40,消耗中转!$E$29:$J$40))</f>
        <v>1.3</v>
      </c>
    </row>
    <row r="3512" spans="1:12" x14ac:dyDescent="0.15">
      <c r="A3512" s="27">
        <f t="shared" si="712"/>
        <v>601241212003</v>
      </c>
      <c r="B3512" s="27">
        <f t="shared" si="713"/>
        <v>601241212003</v>
      </c>
      <c r="C3512" s="2">
        <f t="shared" si="709"/>
        <v>6012412120</v>
      </c>
      <c r="D3512" s="4">
        <f>_xlfn.XLOOKUP(E3512,[1]战斗中转!$D$8:$D$19,[1]战斗中转!$F$8:$F$19)</f>
        <v>120</v>
      </c>
      <c r="E3512" s="2">
        <f t="shared" si="714"/>
        <v>12</v>
      </c>
      <c r="F3512" s="2">
        <f t="shared" si="711"/>
        <v>4</v>
      </c>
      <c r="G3512" s="2">
        <f t="shared" si="711"/>
        <v>1</v>
      </c>
      <c r="H3512" s="2">
        <f t="shared" si="711"/>
        <v>2</v>
      </c>
      <c r="I3512" s="2">
        <f t="shared" si="708"/>
        <v>3</v>
      </c>
      <c r="J3512" s="2" cm="1">
        <f t="array" ref="J3512">INT(_xlfn.XLOOKUP($E3512,消耗中转!$C$10:$C$21,_xlfn.XLOOKUP($I3512,消耗中转!$F$6:$K$6,消耗中转!$F$10:$K$21)))</f>
        <v>768000</v>
      </c>
      <c r="K3512" s="2" cm="1">
        <f t="array" ref="K3512">INT(IF(I3512=0,
_xlfn.XLOOKUP(0,消耗中转!$F$6:$K$6,_xlfn.XLOOKUP(E3512,消耗中转!$C$10:$C$21,消耗中转!$F$10:$K$21)),
_xlfn.XLOOKUP(I3512,消耗中转!$F$6:$K$6,_xlfn.XLOOKUP(E3512,消耗中转!$C$10:$C$21,消耗中转!$F$10:$K$21))+_xlfn.XLOOKUP(0,消耗中转!$F$6:$K$6,_xlfn.XLOOKUP(E3512,消耗中转!$C$10:$C$21,消耗中转!$F$10:$K$21))))</f>
        <v>778000</v>
      </c>
      <c r="L3512" s="2" cm="1">
        <f t="array" ref="L3512">_xlfn.XLOOKUP(I3512,消耗中转!$E$25:$J$25,_xlfn.XLOOKUP(E3512,消耗中转!$C$29:$C$40,消耗中转!$E$29:$J$40))</f>
        <v>1.3</v>
      </c>
    </row>
    <row r="3513" spans="1:12" x14ac:dyDescent="0.15">
      <c r="A3513" s="27">
        <f t="shared" si="712"/>
        <v>601241312003</v>
      </c>
      <c r="B3513" s="27">
        <f t="shared" si="713"/>
        <v>601241312003</v>
      </c>
      <c r="C3513" s="2">
        <f t="shared" si="709"/>
        <v>6012413120</v>
      </c>
      <c r="D3513" s="4">
        <f>_xlfn.XLOOKUP(E3513,[1]战斗中转!$D$8:$D$19,[1]战斗中转!$F$8:$F$19)</f>
        <v>120</v>
      </c>
      <c r="E3513" s="2">
        <f t="shared" si="714"/>
        <v>12</v>
      </c>
      <c r="F3513" s="2">
        <f t="shared" si="711"/>
        <v>4</v>
      </c>
      <c r="G3513" s="2">
        <f t="shared" si="711"/>
        <v>1</v>
      </c>
      <c r="H3513" s="2">
        <f t="shared" si="711"/>
        <v>3</v>
      </c>
      <c r="I3513" s="2">
        <f t="shared" si="708"/>
        <v>3</v>
      </c>
      <c r="J3513" s="2" cm="1">
        <f t="array" ref="J3513">INT(_xlfn.XLOOKUP($E3513,消耗中转!$C$10:$C$21,_xlfn.XLOOKUP($I3513,消耗中转!$F$6:$K$6,消耗中转!$F$10:$K$21)))</f>
        <v>768000</v>
      </c>
      <c r="K3513" s="2" cm="1">
        <f t="array" ref="K3513">INT(IF(I3513=0,
_xlfn.XLOOKUP(0,消耗中转!$F$6:$K$6,_xlfn.XLOOKUP(E3513,消耗中转!$C$10:$C$21,消耗中转!$F$10:$K$21)),
_xlfn.XLOOKUP(I3513,消耗中转!$F$6:$K$6,_xlfn.XLOOKUP(E3513,消耗中转!$C$10:$C$21,消耗中转!$F$10:$K$21))+_xlfn.XLOOKUP(0,消耗中转!$F$6:$K$6,_xlfn.XLOOKUP(E3513,消耗中转!$C$10:$C$21,消耗中转!$F$10:$K$21))))</f>
        <v>778000</v>
      </c>
      <c r="L3513" s="2" cm="1">
        <f t="array" ref="L3513">_xlfn.XLOOKUP(I3513,消耗中转!$E$25:$J$25,_xlfn.XLOOKUP(E3513,消耗中转!$C$29:$C$40,消耗中转!$E$29:$J$40))</f>
        <v>1.3</v>
      </c>
    </row>
    <row r="3514" spans="1:12" x14ac:dyDescent="0.15">
      <c r="A3514" s="27">
        <f t="shared" si="712"/>
        <v>601241412003</v>
      </c>
      <c r="B3514" s="27">
        <f t="shared" si="713"/>
        <v>601241412003</v>
      </c>
      <c r="C3514" s="2">
        <f t="shared" si="709"/>
        <v>6012414120</v>
      </c>
      <c r="D3514" s="4">
        <f>_xlfn.XLOOKUP(E3514,[1]战斗中转!$D$8:$D$19,[1]战斗中转!$F$8:$F$19)</f>
        <v>120</v>
      </c>
      <c r="E3514" s="2">
        <f t="shared" si="714"/>
        <v>12</v>
      </c>
      <c r="F3514" s="2">
        <f t="shared" si="711"/>
        <v>4</v>
      </c>
      <c r="G3514" s="2">
        <f t="shared" si="711"/>
        <v>1</v>
      </c>
      <c r="H3514" s="2">
        <f t="shared" si="711"/>
        <v>4</v>
      </c>
      <c r="I3514" s="2">
        <f t="shared" si="708"/>
        <v>3</v>
      </c>
      <c r="J3514" s="2" cm="1">
        <f t="array" ref="J3514">INT(_xlfn.XLOOKUP($E3514,消耗中转!$C$10:$C$21,_xlfn.XLOOKUP($I3514,消耗中转!$F$6:$K$6,消耗中转!$F$10:$K$21)))</f>
        <v>768000</v>
      </c>
      <c r="K3514" s="2" cm="1">
        <f t="array" ref="K3514">INT(IF(I3514=0,
_xlfn.XLOOKUP(0,消耗中转!$F$6:$K$6,_xlfn.XLOOKUP(E3514,消耗中转!$C$10:$C$21,消耗中转!$F$10:$K$21)),
_xlfn.XLOOKUP(I3514,消耗中转!$F$6:$K$6,_xlfn.XLOOKUP(E3514,消耗中转!$C$10:$C$21,消耗中转!$F$10:$K$21))+_xlfn.XLOOKUP(0,消耗中转!$F$6:$K$6,_xlfn.XLOOKUP(E3514,消耗中转!$C$10:$C$21,消耗中转!$F$10:$K$21))))</f>
        <v>778000</v>
      </c>
      <c r="L3514" s="2" cm="1">
        <f t="array" ref="L3514">_xlfn.XLOOKUP(I3514,消耗中转!$E$25:$J$25,_xlfn.XLOOKUP(E3514,消耗中转!$C$29:$C$40,消耗中转!$E$29:$J$40))</f>
        <v>1.3</v>
      </c>
    </row>
    <row r="3515" spans="1:12" x14ac:dyDescent="0.15">
      <c r="A3515" s="27">
        <f t="shared" si="712"/>
        <v>601242112003</v>
      </c>
      <c r="B3515" s="27">
        <f t="shared" si="713"/>
        <v>601242112003</v>
      </c>
      <c r="C3515" s="2">
        <f t="shared" si="709"/>
        <v>6012421120</v>
      </c>
      <c r="D3515" s="4">
        <f>_xlfn.XLOOKUP(E3515,[1]战斗中转!$D$8:$D$19,[1]战斗中转!$F$8:$F$19)</f>
        <v>120</v>
      </c>
      <c r="E3515" s="2">
        <f t="shared" si="714"/>
        <v>12</v>
      </c>
      <c r="F3515" s="2">
        <f t="shared" si="711"/>
        <v>4</v>
      </c>
      <c r="G3515" s="2">
        <f t="shared" si="711"/>
        <v>2</v>
      </c>
      <c r="H3515" s="2">
        <f t="shared" si="711"/>
        <v>1</v>
      </c>
      <c r="I3515" s="2">
        <f t="shared" si="708"/>
        <v>3</v>
      </c>
      <c r="J3515" s="2" cm="1">
        <f t="array" ref="J3515">INT(_xlfn.XLOOKUP($E3515,消耗中转!$C$10:$C$21,_xlfn.XLOOKUP($I3515,消耗中转!$F$6:$K$6,消耗中转!$F$10:$K$21)))</f>
        <v>768000</v>
      </c>
      <c r="K3515" s="2" cm="1">
        <f t="array" ref="K3515">INT(IF(I3515=0,
_xlfn.XLOOKUP(0,消耗中转!$F$6:$K$6,_xlfn.XLOOKUP(E3515,消耗中转!$C$10:$C$21,消耗中转!$F$10:$K$21)),
_xlfn.XLOOKUP(I3515,消耗中转!$F$6:$K$6,_xlfn.XLOOKUP(E3515,消耗中转!$C$10:$C$21,消耗中转!$F$10:$K$21))+_xlfn.XLOOKUP(0,消耗中转!$F$6:$K$6,_xlfn.XLOOKUP(E3515,消耗中转!$C$10:$C$21,消耗中转!$F$10:$K$21))))</f>
        <v>778000</v>
      </c>
      <c r="L3515" s="2" cm="1">
        <f t="array" ref="L3515">_xlfn.XLOOKUP(I3515,消耗中转!$E$25:$J$25,_xlfn.XLOOKUP(E3515,消耗中转!$C$29:$C$40,消耗中转!$E$29:$J$40))</f>
        <v>1.3</v>
      </c>
    </row>
    <row r="3516" spans="1:12" x14ac:dyDescent="0.15">
      <c r="A3516" s="27">
        <f t="shared" si="712"/>
        <v>601242212003</v>
      </c>
      <c r="B3516" s="27">
        <f t="shared" si="713"/>
        <v>601242212003</v>
      </c>
      <c r="C3516" s="2">
        <f t="shared" si="709"/>
        <v>6012422120</v>
      </c>
      <c r="D3516" s="4">
        <f>_xlfn.XLOOKUP(E3516,[1]战斗中转!$D$8:$D$19,[1]战斗中转!$F$8:$F$19)</f>
        <v>120</v>
      </c>
      <c r="E3516" s="2">
        <f t="shared" si="714"/>
        <v>12</v>
      </c>
      <c r="F3516" s="2">
        <f t="shared" si="711"/>
        <v>4</v>
      </c>
      <c r="G3516" s="2">
        <f t="shared" si="711"/>
        <v>2</v>
      </c>
      <c r="H3516" s="2">
        <f t="shared" si="711"/>
        <v>2</v>
      </c>
      <c r="I3516" s="2">
        <f t="shared" si="708"/>
        <v>3</v>
      </c>
      <c r="J3516" s="2" cm="1">
        <f t="array" ref="J3516">INT(_xlfn.XLOOKUP($E3516,消耗中转!$C$10:$C$21,_xlfn.XLOOKUP($I3516,消耗中转!$F$6:$K$6,消耗中转!$F$10:$K$21)))</f>
        <v>768000</v>
      </c>
      <c r="K3516" s="2" cm="1">
        <f t="array" ref="K3516">INT(IF(I3516=0,
_xlfn.XLOOKUP(0,消耗中转!$F$6:$K$6,_xlfn.XLOOKUP(E3516,消耗中转!$C$10:$C$21,消耗中转!$F$10:$K$21)),
_xlfn.XLOOKUP(I3516,消耗中转!$F$6:$K$6,_xlfn.XLOOKUP(E3516,消耗中转!$C$10:$C$21,消耗中转!$F$10:$K$21))+_xlfn.XLOOKUP(0,消耗中转!$F$6:$K$6,_xlfn.XLOOKUP(E3516,消耗中转!$C$10:$C$21,消耗中转!$F$10:$K$21))))</f>
        <v>778000</v>
      </c>
      <c r="L3516" s="2" cm="1">
        <f t="array" ref="L3516">_xlfn.XLOOKUP(I3516,消耗中转!$E$25:$J$25,_xlfn.XLOOKUP(E3516,消耗中转!$C$29:$C$40,消耗中转!$E$29:$J$40))</f>
        <v>1.3</v>
      </c>
    </row>
    <row r="3517" spans="1:12" x14ac:dyDescent="0.15">
      <c r="A3517" s="27">
        <f t="shared" si="712"/>
        <v>601242312003</v>
      </c>
      <c r="B3517" s="27">
        <f t="shared" si="713"/>
        <v>601242312003</v>
      </c>
      <c r="C3517" s="2">
        <f t="shared" si="709"/>
        <v>6012423120</v>
      </c>
      <c r="D3517" s="4">
        <f>_xlfn.XLOOKUP(E3517,[1]战斗中转!$D$8:$D$19,[1]战斗中转!$F$8:$F$19)</f>
        <v>120</v>
      </c>
      <c r="E3517" s="2">
        <f t="shared" si="714"/>
        <v>12</v>
      </c>
      <c r="F3517" s="2">
        <f t="shared" si="711"/>
        <v>4</v>
      </c>
      <c r="G3517" s="2">
        <f t="shared" si="711"/>
        <v>2</v>
      </c>
      <c r="H3517" s="2">
        <f t="shared" si="711"/>
        <v>3</v>
      </c>
      <c r="I3517" s="2">
        <f t="shared" si="708"/>
        <v>3</v>
      </c>
      <c r="J3517" s="2" cm="1">
        <f t="array" ref="J3517">INT(_xlfn.XLOOKUP($E3517,消耗中转!$C$10:$C$21,_xlfn.XLOOKUP($I3517,消耗中转!$F$6:$K$6,消耗中转!$F$10:$K$21)))</f>
        <v>768000</v>
      </c>
      <c r="K3517" s="2" cm="1">
        <f t="array" ref="K3517">INT(IF(I3517=0,
_xlfn.XLOOKUP(0,消耗中转!$F$6:$K$6,_xlfn.XLOOKUP(E3517,消耗中转!$C$10:$C$21,消耗中转!$F$10:$K$21)),
_xlfn.XLOOKUP(I3517,消耗中转!$F$6:$K$6,_xlfn.XLOOKUP(E3517,消耗中转!$C$10:$C$21,消耗中转!$F$10:$K$21))+_xlfn.XLOOKUP(0,消耗中转!$F$6:$K$6,_xlfn.XLOOKUP(E3517,消耗中转!$C$10:$C$21,消耗中转!$F$10:$K$21))))</f>
        <v>778000</v>
      </c>
      <c r="L3517" s="2" cm="1">
        <f t="array" ref="L3517">_xlfn.XLOOKUP(I3517,消耗中转!$E$25:$J$25,_xlfn.XLOOKUP(E3517,消耗中转!$C$29:$C$40,消耗中转!$E$29:$J$40))</f>
        <v>1.3</v>
      </c>
    </row>
    <row r="3518" spans="1:12" x14ac:dyDescent="0.15">
      <c r="A3518" s="27">
        <f t="shared" si="712"/>
        <v>601242412003</v>
      </c>
      <c r="B3518" s="27">
        <f t="shared" si="713"/>
        <v>601242412003</v>
      </c>
      <c r="C3518" s="2">
        <f t="shared" si="709"/>
        <v>6012424120</v>
      </c>
      <c r="D3518" s="4">
        <f>_xlfn.XLOOKUP(E3518,[1]战斗中转!$D$8:$D$19,[1]战斗中转!$F$8:$F$19)</f>
        <v>120</v>
      </c>
      <c r="E3518" s="2">
        <f t="shared" si="714"/>
        <v>12</v>
      </c>
      <c r="F3518" s="2">
        <f t="shared" si="711"/>
        <v>4</v>
      </c>
      <c r="G3518" s="2">
        <f t="shared" si="711"/>
        <v>2</v>
      </c>
      <c r="H3518" s="2">
        <f t="shared" si="711"/>
        <v>4</v>
      </c>
      <c r="I3518" s="2">
        <f t="shared" si="708"/>
        <v>3</v>
      </c>
      <c r="J3518" s="2" cm="1">
        <f t="array" ref="J3518">INT(_xlfn.XLOOKUP($E3518,消耗中转!$C$10:$C$21,_xlfn.XLOOKUP($I3518,消耗中转!$F$6:$K$6,消耗中转!$F$10:$K$21)))</f>
        <v>768000</v>
      </c>
      <c r="K3518" s="2" cm="1">
        <f t="array" ref="K3518">INT(IF(I3518=0,
_xlfn.XLOOKUP(0,消耗中转!$F$6:$K$6,_xlfn.XLOOKUP(E3518,消耗中转!$C$10:$C$21,消耗中转!$F$10:$K$21)),
_xlfn.XLOOKUP(I3518,消耗中转!$F$6:$K$6,_xlfn.XLOOKUP(E3518,消耗中转!$C$10:$C$21,消耗中转!$F$10:$K$21))+_xlfn.XLOOKUP(0,消耗中转!$F$6:$K$6,_xlfn.XLOOKUP(E3518,消耗中转!$C$10:$C$21,消耗中转!$F$10:$K$21))))</f>
        <v>778000</v>
      </c>
      <c r="L3518" s="2" cm="1">
        <f t="array" ref="L3518">_xlfn.XLOOKUP(I3518,消耗中转!$E$25:$J$25,_xlfn.XLOOKUP(E3518,消耗中转!$C$29:$C$40,消耗中转!$E$29:$J$40))</f>
        <v>1.3</v>
      </c>
    </row>
    <row r="3519" spans="1:12" x14ac:dyDescent="0.15">
      <c r="A3519" s="27">
        <f t="shared" si="712"/>
        <v>601243112003</v>
      </c>
      <c r="B3519" s="27">
        <f t="shared" si="713"/>
        <v>601243112003</v>
      </c>
      <c r="C3519" s="2">
        <f t="shared" si="709"/>
        <v>6012431120</v>
      </c>
      <c r="D3519" s="4">
        <f>_xlfn.XLOOKUP(E3519,[1]战斗中转!$D$8:$D$19,[1]战斗中转!$F$8:$F$19)</f>
        <v>120</v>
      </c>
      <c r="E3519" s="2">
        <f t="shared" si="714"/>
        <v>12</v>
      </c>
      <c r="F3519" s="2">
        <f t="shared" si="711"/>
        <v>4</v>
      </c>
      <c r="G3519" s="2">
        <f t="shared" si="711"/>
        <v>3</v>
      </c>
      <c r="H3519" s="2">
        <f t="shared" si="711"/>
        <v>1</v>
      </c>
      <c r="I3519" s="2">
        <f t="shared" si="708"/>
        <v>3</v>
      </c>
      <c r="J3519" s="2" cm="1">
        <f t="array" ref="J3519">INT(_xlfn.XLOOKUP($E3519,消耗中转!$C$10:$C$21,_xlfn.XLOOKUP($I3519,消耗中转!$F$6:$K$6,消耗中转!$F$10:$K$21)))</f>
        <v>768000</v>
      </c>
      <c r="K3519" s="2" cm="1">
        <f t="array" ref="K3519">INT(IF(I3519=0,
_xlfn.XLOOKUP(0,消耗中转!$F$6:$K$6,_xlfn.XLOOKUP(E3519,消耗中转!$C$10:$C$21,消耗中转!$F$10:$K$21)),
_xlfn.XLOOKUP(I3519,消耗中转!$F$6:$K$6,_xlfn.XLOOKUP(E3519,消耗中转!$C$10:$C$21,消耗中转!$F$10:$K$21))+_xlfn.XLOOKUP(0,消耗中转!$F$6:$K$6,_xlfn.XLOOKUP(E3519,消耗中转!$C$10:$C$21,消耗中转!$F$10:$K$21))))</f>
        <v>778000</v>
      </c>
      <c r="L3519" s="2" cm="1">
        <f t="array" ref="L3519">_xlfn.XLOOKUP(I3519,消耗中转!$E$25:$J$25,_xlfn.XLOOKUP(E3519,消耗中转!$C$29:$C$40,消耗中转!$E$29:$J$40))</f>
        <v>1.3</v>
      </c>
    </row>
    <row r="3520" spans="1:12" x14ac:dyDescent="0.15">
      <c r="A3520" s="27">
        <f t="shared" si="712"/>
        <v>601243212003</v>
      </c>
      <c r="B3520" s="27">
        <f t="shared" si="713"/>
        <v>601243212003</v>
      </c>
      <c r="C3520" s="2">
        <f t="shared" si="709"/>
        <v>6012432120</v>
      </c>
      <c r="D3520" s="4">
        <f>_xlfn.XLOOKUP(E3520,[1]战斗中转!$D$8:$D$19,[1]战斗中转!$F$8:$F$19)</f>
        <v>120</v>
      </c>
      <c r="E3520" s="2">
        <f t="shared" si="714"/>
        <v>12</v>
      </c>
      <c r="F3520" s="2">
        <f t="shared" si="711"/>
        <v>4</v>
      </c>
      <c r="G3520" s="2">
        <f t="shared" si="711"/>
        <v>3</v>
      </c>
      <c r="H3520" s="2">
        <f t="shared" si="711"/>
        <v>2</v>
      </c>
      <c r="I3520" s="2">
        <f t="shared" si="708"/>
        <v>3</v>
      </c>
      <c r="J3520" s="2" cm="1">
        <f t="array" ref="J3520">INT(_xlfn.XLOOKUP($E3520,消耗中转!$C$10:$C$21,_xlfn.XLOOKUP($I3520,消耗中转!$F$6:$K$6,消耗中转!$F$10:$K$21)))</f>
        <v>768000</v>
      </c>
      <c r="K3520" s="2" cm="1">
        <f t="array" ref="K3520">INT(IF(I3520=0,
_xlfn.XLOOKUP(0,消耗中转!$F$6:$K$6,_xlfn.XLOOKUP(E3520,消耗中转!$C$10:$C$21,消耗中转!$F$10:$K$21)),
_xlfn.XLOOKUP(I3520,消耗中转!$F$6:$K$6,_xlfn.XLOOKUP(E3520,消耗中转!$C$10:$C$21,消耗中转!$F$10:$K$21))+_xlfn.XLOOKUP(0,消耗中转!$F$6:$K$6,_xlfn.XLOOKUP(E3520,消耗中转!$C$10:$C$21,消耗中转!$F$10:$K$21))))</f>
        <v>778000</v>
      </c>
      <c r="L3520" s="2" cm="1">
        <f t="array" ref="L3520">_xlfn.XLOOKUP(I3520,消耗中转!$E$25:$J$25,_xlfn.XLOOKUP(E3520,消耗中转!$C$29:$C$40,消耗中转!$E$29:$J$40))</f>
        <v>1.3</v>
      </c>
    </row>
    <row r="3521" spans="1:12" x14ac:dyDescent="0.15">
      <c r="A3521" s="27">
        <f t="shared" si="712"/>
        <v>601243312003</v>
      </c>
      <c r="B3521" s="27">
        <f t="shared" si="713"/>
        <v>601243312003</v>
      </c>
      <c r="C3521" s="2">
        <f t="shared" si="709"/>
        <v>6012433120</v>
      </c>
      <c r="D3521" s="4">
        <f>_xlfn.XLOOKUP(E3521,[1]战斗中转!$D$8:$D$19,[1]战斗中转!$F$8:$F$19)</f>
        <v>120</v>
      </c>
      <c r="E3521" s="2">
        <f t="shared" si="714"/>
        <v>12</v>
      </c>
      <c r="F3521" s="2">
        <f t="shared" si="711"/>
        <v>4</v>
      </c>
      <c r="G3521" s="2">
        <f t="shared" si="711"/>
        <v>3</v>
      </c>
      <c r="H3521" s="2">
        <f t="shared" si="711"/>
        <v>3</v>
      </c>
      <c r="I3521" s="2">
        <f t="shared" si="708"/>
        <v>3</v>
      </c>
      <c r="J3521" s="2" cm="1">
        <f t="array" ref="J3521">INT(_xlfn.XLOOKUP($E3521,消耗中转!$C$10:$C$21,_xlfn.XLOOKUP($I3521,消耗中转!$F$6:$K$6,消耗中转!$F$10:$K$21)))</f>
        <v>768000</v>
      </c>
      <c r="K3521" s="2" cm="1">
        <f t="array" ref="K3521">INT(IF(I3521=0,
_xlfn.XLOOKUP(0,消耗中转!$F$6:$K$6,_xlfn.XLOOKUP(E3521,消耗中转!$C$10:$C$21,消耗中转!$F$10:$K$21)),
_xlfn.XLOOKUP(I3521,消耗中转!$F$6:$K$6,_xlfn.XLOOKUP(E3521,消耗中转!$C$10:$C$21,消耗中转!$F$10:$K$21))+_xlfn.XLOOKUP(0,消耗中转!$F$6:$K$6,_xlfn.XLOOKUP(E3521,消耗中转!$C$10:$C$21,消耗中转!$F$10:$K$21))))</f>
        <v>778000</v>
      </c>
      <c r="L3521" s="2" cm="1">
        <f t="array" ref="L3521">_xlfn.XLOOKUP(I3521,消耗中转!$E$25:$J$25,_xlfn.XLOOKUP(E3521,消耗中转!$C$29:$C$40,消耗中转!$E$29:$J$40))</f>
        <v>1.3</v>
      </c>
    </row>
    <row r="3522" spans="1:12" x14ac:dyDescent="0.15">
      <c r="A3522" s="27">
        <f t="shared" si="712"/>
        <v>601243412003</v>
      </c>
      <c r="B3522" s="27">
        <f t="shared" si="713"/>
        <v>601243412003</v>
      </c>
      <c r="C3522" s="2">
        <f t="shared" si="709"/>
        <v>6012434120</v>
      </c>
      <c r="D3522" s="4">
        <f>_xlfn.XLOOKUP(E3522,[1]战斗中转!$D$8:$D$19,[1]战斗中转!$F$8:$F$19)</f>
        <v>120</v>
      </c>
      <c r="E3522" s="2">
        <f t="shared" si="714"/>
        <v>12</v>
      </c>
      <c r="F3522" s="2">
        <f t="shared" si="711"/>
        <v>4</v>
      </c>
      <c r="G3522" s="2">
        <f t="shared" si="711"/>
        <v>3</v>
      </c>
      <c r="H3522" s="2">
        <f t="shared" si="711"/>
        <v>4</v>
      </c>
      <c r="I3522" s="2">
        <f t="shared" si="708"/>
        <v>3</v>
      </c>
      <c r="J3522" s="2" cm="1">
        <f t="array" ref="J3522">INT(_xlfn.XLOOKUP($E3522,消耗中转!$C$10:$C$21,_xlfn.XLOOKUP($I3522,消耗中转!$F$6:$K$6,消耗中转!$F$10:$K$21)))</f>
        <v>768000</v>
      </c>
      <c r="K3522" s="2" cm="1">
        <f t="array" ref="K3522">INT(IF(I3522=0,
_xlfn.XLOOKUP(0,消耗中转!$F$6:$K$6,_xlfn.XLOOKUP(E3522,消耗中转!$C$10:$C$21,消耗中转!$F$10:$K$21)),
_xlfn.XLOOKUP(I3522,消耗中转!$F$6:$K$6,_xlfn.XLOOKUP(E3522,消耗中转!$C$10:$C$21,消耗中转!$F$10:$K$21))+_xlfn.XLOOKUP(0,消耗中转!$F$6:$K$6,_xlfn.XLOOKUP(E3522,消耗中转!$C$10:$C$21,消耗中转!$F$10:$K$21))))</f>
        <v>778000</v>
      </c>
      <c r="L3522" s="2" cm="1">
        <f t="array" ref="L3522">_xlfn.XLOOKUP(I3522,消耗中转!$E$25:$J$25,_xlfn.XLOOKUP(E3522,消耗中转!$C$29:$C$40,消耗中转!$E$29:$J$40))</f>
        <v>1.3</v>
      </c>
    </row>
    <row r="3523" spans="1:12" x14ac:dyDescent="0.15">
      <c r="A3523" s="27">
        <f t="shared" si="712"/>
        <v>601291112003</v>
      </c>
      <c r="B3523" s="27">
        <f t="shared" si="713"/>
        <v>601291112003</v>
      </c>
      <c r="C3523" s="2">
        <f t="shared" si="709"/>
        <v>6012911120</v>
      </c>
      <c r="D3523" s="4">
        <f>_xlfn.XLOOKUP(E3523,[1]战斗中转!$D$8:$D$19,[1]战斗中转!$F$8:$F$19)</f>
        <v>120</v>
      </c>
      <c r="E3523" s="2">
        <f t="shared" si="714"/>
        <v>12</v>
      </c>
      <c r="F3523" s="2">
        <f t="shared" ref="F3523:H3534" si="715">F3451</f>
        <v>100</v>
      </c>
      <c r="G3523" s="2">
        <f t="shared" si="715"/>
        <v>1</v>
      </c>
      <c r="H3523" s="2">
        <f t="shared" si="715"/>
        <v>1</v>
      </c>
      <c r="I3523" s="2">
        <f t="shared" si="708"/>
        <v>3</v>
      </c>
      <c r="J3523" s="2" cm="1">
        <f t="array" ref="J3523">INT(_xlfn.XLOOKUP($E3523,消耗中转!$C$10:$C$21,_xlfn.XLOOKUP($I3523,消耗中转!$F$6:$K$6,消耗中转!$F$10:$K$21)))</f>
        <v>768000</v>
      </c>
      <c r="K3523" s="2" cm="1">
        <f t="array" ref="K3523">INT(IF(I3523=0,
_xlfn.XLOOKUP(0,消耗中转!$F$6:$K$6,_xlfn.XLOOKUP(E3523,消耗中转!$C$10:$C$21,消耗中转!$F$10:$K$21)),
_xlfn.XLOOKUP(I3523,消耗中转!$F$6:$K$6,_xlfn.XLOOKUP(E3523,消耗中转!$C$10:$C$21,消耗中转!$F$10:$K$21))+_xlfn.XLOOKUP(0,消耗中转!$F$6:$K$6,_xlfn.XLOOKUP(E3523,消耗中转!$C$10:$C$21,消耗中转!$F$10:$K$21))))</f>
        <v>778000</v>
      </c>
      <c r="L3523" s="2" cm="1">
        <f t="array" ref="L3523">_xlfn.XLOOKUP(I3523,消耗中转!$E$25:$J$25,_xlfn.XLOOKUP(E3523,消耗中转!$C$29:$C$40,消耗中转!$E$29:$J$40))</f>
        <v>1.3</v>
      </c>
    </row>
    <row r="3524" spans="1:12" x14ac:dyDescent="0.15">
      <c r="A3524" s="27">
        <f t="shared" si="712"/>
        <v>601291212003</v>
      </c>
      <c r="B3524" s="27">
        <f t="shared" si="713"/>
        <v>601291212003</v>
      </c>
      <c r="C3524" s="2">
        <f t="shared" si="709"/>
        <v>6012912120</v>
      </c>
      <c r="D3524" s="4">
        <f>_xlfn.XLOOKUP(E3524,[1]战斗中转!$D$8:$D$19,[1]战斗中转!$F$8:$F$19)</f>
        <v>120</v>
      </c>
      <c r="E3524" s="2">
        <f t="shared" si="714"/>
        <v>12</v>
      </c>
      <c r="F3524" s="2">
        <f t="shared" si="715"/>
        <v>100</v>
      </c>
      <c r="G3524" s="2">
        <f t="shared" si="715"/>
        <v>1</v>
      </c>
      <c r="H3524" s="2">
        <f t="shared" si="715"/>
        <v>2</v>
      </c>
      <c r="I3524" s="2">
        <f t="shared" si="708"/>
        <v>3</v>
      </c>
      <c r="J3524" s="2" cm="1">
        <f t="array" ref="J3524">INT(_xlfn.XLOOKUP($E3524,消耗中转!$C$10:$C$21,_xlfn.XLOOKUP($I3524,消耗中转!$F$6:$K$6,消耗中转!$F$10:$K$21)))</f>
        <v>768000</v>
      </c>
      <c r="K3524" s="2" cm="1">
        <f t="array" ref="K3524">INT(IF(I3524=0,
_xlfn.XLOOKUP(0,消耗中转!$F$6:$K$6,_xlfn.XLOOKUP(E3524,消耗中转!$C$10:$C$21,消耗中转!$F$10:$K$21)),
_xlfn.XLOOKUP(I3524,消耗中转!$F$6:$K$6,_xlfn.XLOOKUP(E3524,消耗中转!$C$10:$C$21,消耗中转!$F$10:$K$21))+_xlfn.XLOOKUP(0,消耗中转!$F$6:$K$6,_xlfn.XLOOKUP(E3524,消耗中转!$C$10:$C$21,消耗中转!$F$10:$K$21))))</f>
        <v>778000</v>
      </c>
      <c r="L3524" s="2" cm="1">
        <f t="array" ref="L3524">_xlfn.XLOOKUP(I3524,消耗中转!$E$25:$J$25,_xlfn.XLOOKUP(E3524,消耗中转!$C$29:$C$40,消耗中转!$E$29:$J$40))</f>
        <v>1.3</v>
      </c>
    </row>
    <row r="3525" spans="1:12" x14ac:dyDescent="0.15">
      <c r="A3525" s="27">
        <f t="shared" si="712"/>
        <v>601291312003</v>
      </c>
      <c r="B3525" s="27">
        <f t="shared" si="713"/>
        <v>601291312003</v>
      </c>
      <c r="C3525" s="2">
        <f t="shared" si="709"/>
        <v>6012913120</v>
      </c>
      <c r="D3525" s="4">
        <f>_xlfn.XLOOKUP(E3525,[1]战斗中转!$D$8:$D$19,[1]战斗中转!$F$8:$F$19)</f>
        <v>120</v>
      </c>
      <c r="E3525" s="2">
        <f t="shared" si="714"/>
        <v>12</v>
      </c>
      <c r="F3525" s="2">
        <f t="shared" si="715"/>
        <v>100</v>
      </c>
      <c r="G3525" s="2">
        <f t="shared" si="715"/>
        <v>1</v>
      </c>
      <c r="H3525" s="2">
        <f t="shared" si="715"/>
        <v>3</v>
      </c>
      <c r="I3525" s="2">
        <f t="shared" si="708"/>
        <v>3</v>
      </c>
      <c r="J3525" s="2" cm="1">
        <f t="array" ref="J3525">INT(_xlfn.XLOOKUP($E3525,消耗中转!$C$10:$C$21,_xlfn.XLOOKUP($I3525,消耗中转!$F$6:$K$6,消耗中转!$F$10:$K$21)))</f>
        <v>768000</v>
      </c>
      <c r="K3525" s="2" cm="1">
        <f t="array" ref="K3525">INT(IF(I3525=0,
_xlfn.XLOOKUP(0,消耗中转!$F$6:$K$6,_xlfn.XLOOKUP(E3525,消耗中转!$C$10:$C$21,消耗中转!$F$10:$K$21)),
_xlfn.XLOOKUP(I3525,消耗中转!$F$6:$K$6,_xlfn.XLOOKUP(E3525,消耗中转!$C$10:$C$21,消耗中转!$F$10:$K$21))+_xlfn.XLOOKUP(0,消耗中转!$F$6:$K$6,_xlfn.XLOOKUP(E3525,消耗中转!$C$10:$C$21,消耗中转!$F$10:$K$21))))</f>
        <v>778000</v>
      </c>
      <c r="L3525" s="2" cm="1">
        <f t="array" ref="L3525">_xlfn.XLOOKUP(I3525,消耗中转!$E$25:$J$25,_xlfn.XLOOKUP(E3525,消耗中转!$C$29:$C$40,消耗中转!$E$29:$J$40))</f>
        <v>1.3</v>
      </c>
    </row>
    <row r="3526" spans="1:12" x14ac:dyDescent="0.15">
      <c r="A3526" s="27">
        <f t="shared" si="712"/>
        <v>601291412003</v>
      </c>
      <c r="B3526" s="27">
        <f t="shared" si="713"/>
        <v>601291412003</v>
      </c>
      <c r="C3526" s="2">
        <f t="shared" si="709"/>
        <v>6012914120</v>
      </c>
      <c r="D3526" s="4">
        <f>_xlfn.XLOOKUP(E3526,[1]战斗中转!$D$8:$D$19,[1]战斗中转!$F$8:$F$19)</f>
        <v>120</v>
      </c>
      <c r="E3526" s="2">
        <f t="shared" si="714"/>
        <v>12</v>
      </c>
      <c r="F3526" s="2">
        <f t="shared" si="715"/>
        <v>100</v>
      </c>
      <c r="G3526" s="2">
        <f t="shared" si="715"/>
        <v>1</v>
      </c>
      <c r="H3526" s="2">
        <f t="shared" si="715"/>
        <v>4</v>
      </c>
      <c r="I3526" s="2">
        <f t="shared" si="708"/>
        <v>3</v>
      </c>
      <c r="J3526" s="2" cm="1">
        <f t="array" ref="J3526">INT(_xlfn.XLOOKUP($E3526,消耗中转!$C$10:$C$21,_xlfn.XLOOKUP($I3526,消耗中转!$F$6:$K$6,消耗中转!$F$10:$K$21)))</f>
        <v>768000</v>
      </c>
      <c r="K3526" s="2" cm="1">
        <f t="array" ref="K3526">INT(IF(I3526=0,
_xlfn.XLOOKUP(0,消耗中转!$F$6:$K$6,_xlfn.XLOOKUP(E3526,消耗中转!$C$10:$C$21,消耗中转!$F$10:$K$21)),
_xlfn.XLOOKUP(I3526,消耗中转!$F$6:$K$6,_xlfn.XLOOKUP(E3526,消耗中转!$C$10:$C$21,消耗中转!$F$10:$K$21))+_xlfn.XLOOKUP(0,消耗中转!$F$6:$K$6,_xlfn.XLOOKUP(E3526,消耗中转!$C$10:$C$21,消耗中转!$F$10:$K$21))))</f>
        <v>778000</v>
      </c>
      <c r="L3526" s="2" cm="1">
        <f t="array" ref="L3526">_xlfn.XLOOKUP(I3526,消耗中转!$E$25:$J$25,_xlfn.XLOOKUP(E3526,消耗中转!$C$29:$C$40,消耗中转!$E$29:$J$40))</f>
        <v>1.3</v>
      </c>
    </row>
    <row r="3527" spans="1:12" x14ac:dyDescent="0.15">
      <c r="A3527" s="27">
        <f t="shared" si="712"/>
        <v>601292112003</v>
      </c>
      <c r="B3527" s="27">
        <f t="shared" si="713"/>
        <v>601292112003</v>
      </c>
      <c r="C3527" s="2">
        <f t="shared" si="709"/>
        <v>6012921120</v>
      </c>
      <c r="D3527" s="4">
        <f>_xlfn.XLOOKUP(E3527,[1]战斗中转!$D$8:$D$19,[1]战斗中转!$F$8:$F$19)</f>
        <v>120</v>
      </c>
      <c r="E3527" s="2">
        <f t="shared" si="714"/>
        <v>12</v>
      </c>
      <c r="F3527" s="2">
        <f t="shared" si="715"/>
        <v>100</v>
      </c>
      <c r="G3527" s="2">
        <f t="shared" si="715"/>
        <v>2</v>
      </c>
      <c r="H3527" s="2">
        <f t="shared" si="715"/>
        <v>1</v>
      </c>
      <c r="I3527" s="2">
        <f t="shared" si="708"/>
        <v>3</v>
      </c>
      <c r="J3527" s="2" cm="1">
        <f t="array" ref="J3527">INT(_xlfn.XLOOKUP($E3527,消耗中转!$C$10:$C$21,_xlfn.XLOOKUP($I3527,消耗中转!$F$6:$K$6,消耗中转!$F$10:$K$21)))</f>
        <v>768000</v>
      </c>
      <c r="K3527" s="2" cm="1">
        <f t="array" ref="K3527">INT(IF(I3527=0,
_xlfn.XLOOKUP(0,消耗中转!$F$6:$K$6,_xlfn.XLOOKUP(E3527,消耗中转!$C$10:$C$21,消耗中转!$F$10:$K$21)),
_xlfn.XLOOKUP(I3527,消耗中转!$F$6:$K$6,_xlfn.XLOOKUP(E3527,消耗中转!$C$10:$C$21,消耗中转!$F$10:$K$21))+_xlfn.XLOOKUP(0,消耗中转!$F$6:$K$6,_xlfn.XLOOKUP(E3527,消耗中转!$C$10:$C$21,消耗中转!$F$10:$K$21))))</f>
        <v>778000</v>
      </c>
      <c r="L3527" s="2" cm="1">
        <f t="array" ref="L3527">_xlfn.XLOOKUP(I3527,消耗中转!$E$25:$J$25,_xlfn.XLOOKUP(E3527,消耗中转!$C$29:$C$40,消耗中转!$E$29:$J$40))</f>
        <v>1.3</v>
      </c>
    </row>
    <row r="3528" spans="1:12" x14ac:dyDescent="0.15">
      <c r="A3528" s="27">
        <f t="shared" si="712"/>
        <v>601292212003</v>
      </c>
      <c r="B3528" s="27">
        <f t="shared" si="713"/>
        <v>601292212003</v>
      </c>
      <c r="C3528" s="2">
        <f t="shared" si="709"/>
        <v>6012922120</v>
      </c>
      <c r="D3528" s="4">
        <f>_xlfn.XLOOKUP(E3528,[1]战斗中转!$D$8:$D$19,[1]战斗中转!$F$8:$F$19)</f>
        <v>120</v>
      </c>
      <c r="E3528" s="2">
        <f t="shared" si="714"/>
        <v>12</v>
      </c>
      <c r="F3528" s="2">
        <f t="shared" si="715"/>
        <v>100</v>
      </c>
      <c r="G3528" s="2">
        <f t="shared" si="715"/>
        <v>2</v>
      </c>
      <c r="H3528" s="2">
        <f t="shared" si="715"/>
        <v>2</v>
      </c>
      <c r="I3528" s="2">
        <f t="shared" ref="I3528:I3534" si="716">I3527</f>
        <v>3</v>
      </c>
      <c r="J3528" s="2" cm="1">
        <f t="array" ref="J3528">INT(_xlfn.XLOOKUP($E3528,消耗中转!$C$10:$C$21,_xlfn.XLOOKUP($I3528,消耗中转!$F$6:$K$6,消耗中转!$F$10:$K$21)))</f>
        <v>768000</v>
      </c>
      <c r="K3528" s="2" cm="1">
        <f t="array" ref="K3528">INT(IF(I3528=0,
_xlfn.XLOOKUP(0,消耗中转!$F$6:$K$6,_xlfn.XLOOKUP(E3528,消耗中转!$C$10:$C$21,消耗中转!$F$10:$K$21)),
_xlfn.XLOOKUP(I3528,消耗中转!$F$6:$K$6,_xlfn.XLOOKUP(E3528,消耗中转!$C$10:$C$21,消耗中转!$F$10:$K$21))+_xlfn.XLOOKUP(0,消耗中转!$F$6:$K$6,_xlfn.XLOOKUP(E3528,消耗中转!$C$10:$C$21,消耗中转!$F$10:$K$21))))</f>
        <v>778000</v>
      </c>
      <c r="L3528" s="2" cm="1">
        <f t="array" ref="L3528">_xlfn.XLOOKUP(I3528,消耗中转!$E$25:$J$25,_xlfn.XLOOKUP(E3528,消耗中转!$C$29:$C$40,消耗中转!$E$29:$J$40))</f>
        <v>1.3</v>
      </c>
    </row>
    <row r="3529" spans="1:12" x14ac:dyDescent="0.15">
      <c r="A3529" s="27">
        <f t="shared" si="712"/>
        <v>601292312003</v>
      </c>
      <c r="B3529" s="27">
        <f t="shared" si="713"/>
        <v>601292312003</v>
      </c>
      <c r="C3529" s="2">
        <f t="shared" si="709"/>
        <v>6012923120</v>
      </c>
      <c r="D3529" s="4">
        <f>_xlfn.XLOOKUP(E3529,[1]战斗中转!$D$8:$D$19,[1]战斗中转!$F$8:$F$19)</f>
        <v>120</v>
      </c>
      <c r="E3529" s="2">
        <f t="shared" si="714"/>
        <v>12</v>
      </c>
      <c r="F3529" s="2">
        <f t="shared" si="715"/>
        <v>100</v>
      </c>
      <c r="G3529" s="2">
        <f t="shared" si="715"/>
        <v>2</v>
      </c>
      <c r="H3529" s="2">
        <f t="shared" si="715"/>
        <v>3</v>
      </c>
      <c r="I3529" s="2">
        <f t="shared" si="716"/>
        <v>3</v>
      </c>
      <c r="J3529" s="2" cm="1">
        <f t="array" ref="J3529">INT(_xlfn.XLOOKUP($E3529,消耗中转!$C$10:$C$21,_xlfn.XLOOKUP($I3529,消耗中转!$F$6:$K$6,消耗中转!$F$10:$K$21)))</f>
        <v>768000</v>
      </c>
      <c r="K3529" s="2" cm="1">
        <f t="array" ref="K3529">INT(IF(I3529=0,
_xlfn.XLOOKUP(0,消耗中转!$F$6:$K$6,_xlfn.XLOOKUP(E3529,消耗中转!$C$10:$C$21,消耗中转!$F$10:$K$21)),
_xlfn.XLOOKUP(I3529,消耗中转!$F$6:$K$6,_xlfn.XLOOKUP(E3529,消耗中转!$C$10:$C$21,消耗中转!$F$10:$K$21))+_xlfn.XLOOKUP(0,消耗中转!$F$6:$K$6,_xlfn.XLOOKUP(E3529,消耗中转!$C$10:$C$21,消耗中转!$F$10:$K$21))))</f>
        <v>778000</v>
      </c>
      <c r="L3529" s="2" cm="1">
        <f t="array" ref="L3529">_xlfn.XLOOKUP(I3529,消耗中转!$E$25:$J$25,_xlfn.XLOOKUP(E3529,消耗中转!$C$29:$C$40,消耗中转!$E$29:$J$40))</f>
        <v>1.3</v>
      </c>
    </row>
    <row r="3530" spans="1:12" x14ac:dyDescent="0.15">
      <c r="A3530" s="27">
        <f t="shared" si="712"/>
        <v>601292412003</v>
      </c>
      <c r="B3530" s="27">
        <f t="shared" si="713"/>
        <v>601292412003</v>
      </c>
      <c r="C3530" s="2">
        <f t="shared" si="709"/>
        <v>6012924120</v>
      </c>
      <c r="D3530" s="4">
        <f>_xlfn.XLOOKUP(E3530,[1]战斗中转!$D$8:$D$19,[1]战斗中转!$F$8:$F$19)</f>
        <v>120</v>
      </c>
      <c r="E3530" s="2">
        <f t="shared" si="714"/>
        <v>12</v>
      </c>
      <c r="F3530" s="2">
        <f t="shared" si="715"/>
        <v>100</v>
      </c>
      <c r="G3530" s="2">
        <f t="shared" si="715"/>
        <v>2</v>
      </c>
      <c r="H3530" s="2">
        <f t="shared" si="715"/>
        <v>4</v>
      </c>
      <c r="I3530" s="2">
        <f t="shared" si="716"/>
        <v>3</v>
      </c>
      <c r="J3530" s="2" cm="1">
        <f t="array" ref="J3530">INT(_xlfn.XLOOKUP($E3530,消耗中转!$C$10:$C$21,_xlfn.XLOOKUP($I3530,消耗中转!$F$6:$K$6,消耗中转!$F$10:$K$21)))</f>
        <v>768000</v>
      </c>
      <c r="K3530" s="2" cm="1">
        <f t="array" ref="K3530">INT(IF(I3530=0,
_xlfn.XLOOKUP(0,消耗中转!$F$6:$K$6,_xlfn.XLOOKUP(E3530,消耗中转!$C$10:$C$21,消耗中转!$F$10:$K$21)),
_xlfn.XLOOKUP(I3530,消耗中转!$F$6:$K$6,_xlfn.XLOOKUP(E3530,消耗中转!$C$10:$C$21,消耗中转!$F$10:$K$21))+_xlfn.XLOOKUP(0,消耗中转!$F$6:$K$6,_xlfn.XLOOKUP(E3530,消耗中转!$C$10:$C$21,消耗中转!$F$10:$K$21))))</f>
        <v>778000</v>
      </c>
      <c r="L3530" s="2" cm="1">
        <f t="array" ref="L3530">_xlfn.XLOOKUP(I3530,消耗中转!$E$25:$J$25,_xlfn.XLOOKUP(E3530,消耗中转!$C$29:$C$40,消耗中转!$E$29:$J$40))</f>
        <v>1.3</v>
      </c>
    </row>
    <row r="3531" spans="1:12" x14ac:dyDescent="0.15">
      <c r="A3531" s="27">
        <f t="shared" si="712"/>
        <v>601293112003</v>
      </c>
      <c r="B3531" s="27">
        <f t="shared" si="713"/>
        <v>601293112003</v>
      </c>
      <c r="C3531" s="2">
        <f t="shared" si="709"/>
        <v>6012931120</v>
      </c>
      <c r="D3531" s="4">
        <f>_xlfn.XLOOKUP(E3531,[1]战斗中转!$D$8:$D$19,[1]战斗中转!$F$8:$F$19)</f>
        <v>120</v>
      </c>
      <c r="E3531" s="2">
        <f t="shared" si="714"/>
        <v>12</v>
      </c>
      <c r="F3531" s="2">
        <f t="shared" si="715"/>
        <v>100</v>
      </c>
      <c r="G3531" s="2">
        <f t="shared" si="715"/>
        <v>3</v>
      </c>
      <c r="H3531" s="2">
        <f t="shared" si="715"/>
        <v>1</v>
      </c>
      <c r="I3531" s="2">
        <f t="shared" si="716"/>
        <v>3</v>
      </c>
      <c r="J3531" s="2" cm="1">
        <f t="array" ref="J3531">INT(_xlfn.XLOOKUP($E3531,消耗中转!$C$10:$C$21,_xlfn.XLOOKUP($I3531,消耗中转!$F$6:$K$6,消耗中转!$F$10:$K$21)))</f>
        <v>768000</v>
      </c>
      <c r="K3531" s="2" cm="1">
        <f t="array" ref="K3531">INT(IF(I3531=0,
_xlfn.XLOOKUP(0,消耗中转!$F$6:$K$6,_xlfn.XLOOKUP(E3531,消耗中转!$C$10:$C$21,消耗中转!$F$10:$K$21)),
_xlfn.XLOOKUP(I3531,消耗中转!$F$6:$K$6,_xlfn.XLOOKUP(E3531,消耗中转!$C$10:$C$21,消耗中转!$F$10:$K$21))+_xlfn.XLOOKUP(0,消耗中转!$F$6:$K$6,_xlfn.XLOOKUP(E3531,消耗中转!$C$10:$C$21,消耗中转!$F$10:$K$21))))</f>
        <v>778000</v>
      </c>
      <c r="L3531" s="2" cm="1">
        <f t="array" ref="L3531">_xlfn.XLOOKUP(I3531,消耗中转!$E$25:$J$25,_xlfn.XLOOKUP(E3531,消耗中转!$C$29:$C$40,消耗中转!$E$29:$J$40))</f>
        <v>1.3</v>
      </c>
    </row>
    <row r="3532" spans="1:12" x14ac:dyDescent="0.15">
      <c r="A3532" s="27">
        <f t="shared" si="712"/>
        <v>601293212003</v>
      </c>
      <c r="B3532" s="27">
        <f t="shared" si="713"/>
        <v>601293212003</v>
      </c>
      <c r="C3532" s="2">
        <f t="shared" si="709"/>
        <v>6012932120</v>
      </c>
      <c r="D3532" s="4">
        <f>_xlfn.XLOOKUP(E3532,[1]战斗中转!$D$8:$D$19,[1]战斗中转!$F$8:$F$19)</f>
        <v>120</v>
      </c>
      <c r="E3532" s="2">
        <f t="shared" si="714"/>
        <v>12</v>
      </c>
      <c r="F3532" s="2">
        <f t="shared" si="715"/>
        <v>100</v>
      </c>
      <c r="G3532" s="2">
        <f t="shared" si="715"/>
        <v>3</v>
      </c>
      <c r="H3532" s="2">
        <f t="shared" si="715"/>
        <v>2</v>
      </c>
      <c r="I3532" s="2">
        <f t="shared" si="716"/>
        <v>3</v>
      </c>
      <c r="J3532" s="2" cm="1">
        <f t="array" ref="J3532">INT(_xlfn.XLOOKUP($E3532,消耗中转!$C$10:$C$21,_xlfn.XLOOKUP($I3532,消耗中转!$F$6:$K$6,消耗中转!$F$10:$K$21)))</f>
        <v>768000</v>
      </c>
      <c r="K3532" s="2" cm="1">
        <f t="array" ref="K3532">INT(IF(I3532=0,
_xlfn.XLOOKUP(0,消耗中转!$F$6:$K$6,_xlfn.XLOOKUP(E3532,消耗中转!$C$10:$C$21,消耗中转!$F$10:$K$21)),
_xlfn.XLOOKUP(I3532,消耗中转!$F$6:$K$6,_xlfn.XLOOKUP(E3532,消耗中转!$C$10:$C$21,消耗中转!$F$10:$K$21))+_xlfn.XLOOKUP(0,消耗中转!$F$6:$K$6,_xlfn.XLOOKUP(E3532,消耗中转!$C$10:$C$21,消耗中转!$F$10:$K$21))))</f>
        <v>778000</v>
      </c>
      <c r="L3532" s="2" cm="1">
        <f t="array" ref="L3532">_xlfn.XLOOKUP(I3532,消耗中转!$E$25:$J$25,_xlfn.XLOOKUP(E3532,消耗中转!$C$29:$C$40,消耗中转!$E$29:$J$40))</f>
        <v>1.3</v>
      </c>
    </row>
    <row r="3533" spans="1:12" x14ac:dyDescent="0.15">
      <c r="A3533" s="27">
        <f t="shared" si="712"/>
        <v>601293312003</v>
      </c>
      <c r="B3533" s="27">
        <f t="shared" si="713"/>
        <v>601293312003</v>
      </c>
      <c r="C3533" s="2">
        <f t="shared" si="709"/>
        <v>6012933120</v>
      </c>
      <c r="D3533" s="4">
        <f>_xlfn.XLOOKUP(E3533,[1]战斗中转!$D$8:$D$19,[1]战斗中转!$F$8:$F$19)</f>
        <v>120</v>
      </c>
      <c r="E3533" s="2">
        <f t="shared" si="714"/>
        <v>12</v>
      </c>
      <c r="F3533" s="2">
        <f t="shared" si="715"/>
        <v>100</v>
      </c>
      <c r="G3533" s="2">
        <f t="shared" si="715"/>
        <v>3</v>
      </c>
      <c r="H3533" s="2">
        <f t="shared" si="715"/>
        <v>3</v>
      </c>
      <c r="I3533" s="2">
        <f t="shared" si="716"/>
        <v>3</v>
      </c>
      <c r="J3533" s="2" cm="1">
        <f t="array" ref="J3533">INT(_xlfn.XLOOKUP($E3533,消耗中转!$C$10:$C$21,_xlfn.XLOOKUP($I3533,消耗中转!$F$6:$K$6,消耗中转!$F$10:$K$21)))</f>
        <v>768000</v>
      </c>
      <c r="K3533" s="2" cm="1">
        <f t="array" ref="K3533">INT(IF(I3533=0,
_xlfn.XLOOKUP(0,消耗中转!$F$6:$K$6,_xlfn.XLOOKUP(E3533,消耗中转!$C$10:$C$21,消耗中转!$F$10:$K$21)),
_xlfn.XLOOKUP(I3533,消耗中转!$F$6:$K$6,_xlfn.XLOOKUP(E3533,消耗中转!$C$10:$C$21,消耗中转!$F$10:$K$21))+_xlfn.XLOOKUP(0,消耗中转!$F$6:$K$6,_xlfn.XLOOKUP(E3533,消耗中转!$C$10:$C$21,消耗中转!$F$10:$K$21))))</f>
        <v>778000</v>
      </c>
      <c r="L3533" s="2" cm="1">
        <f t="array" ref="L3533">_xlfn.XLOOKUP(I3533,消耗中转!$E$25:$J$25,_xlfn.XLOOKUP(E3533,消耗中转!$C$29:$C$40,消耗中转!$E$29:$J$40))</f>
        <v>1.3</v>
      </c>
    </row>
    <row r="3534" spans="1:12" x14ac:dyDescent="0.15">
      <c r="A3534" s="27">
        <f t="shared" si="712"/>
        <v>601293412003</v>
      </c>
      <c r="B3534" s="27">
        <f t="shared" si="713"/>
        <v>601293412003</v>
      </c>
      <c r="C3534" s="2">
        <f t="shared" si="709"/>
        <v>6012934120</v>
      </c>
      <c r="D3534" s="4">
        <f>_xlfn.XLOOKUP(E3534,[1]战斗中转!$D$8:$D$19,[1]战斗中转!$F$8:$F$19)</f>
        <v>120</v>
      </c>
      <c r="E3534" s="2">
        <f t="shared" si="714"/>
        <v>12</v>
      </c>
      <c r="F3534" s="2">
        <f t="shared" si="715"/>
        <v>100</v>
      </c>
      <c r="G3534" s="2">
        <f t="shared" si="715"/>
        <v>3</v>
      </c>
      <c r="H3534" s="2">
        <f t="shared" si="715"/>
        <v>4</v>
      </c>
      <c r="I3534" s="2">
        <f t="shared" si="716"/>
        <v>3</v>
      </c>
      <c r="J3534" s="2" cm="1">
        <f t="array" ref="J3534">INT(_xlfn.XLOOKUP($E3534,消耗中转!$C$10:$C$21,_xlfn.XLOOKUP($I3534,消耗中转!$F$6:$K$6,消耗中转!$F$10:$K$21)))</f>
        <v>768000</v>
      </c>
      <c r="K3534" s="2" cm="1">
        <f t="array" ref="K3534">INT(IF(I3534=0,
_xlfn.XLOOKUP(0,消耗中转!$F$6:$K$6,_xlfn.XLOOKUP(E3534,消耗中转!$C$10:$C$21,消耗中转!$F$10:$K$21)),
_xlfn.XLOOKUP(I3534,消耗中转!$F$6:$K$6,_xlfn.XLOOKUP(E3534,消耗中转!$C$10:$C$21,消耗中转!$F$10:$K$21))+_xlfn.XLOOKUP(0,消耗中转!$F$6:$K$6,_xlfn.XLOOKUP(E3534,消耗中转!$C$10:$C$21,消耗中转!$F$10:$K$21))))</f>
        <v>778000</v>
      </c>
      <c r="L3534" s="2" cm="1">
        <f t="array" ref="L3534">_xlfn.XLOOKUP(I3534,消耗中转!$E$25:$J$25,_xlfn.XLOOKUP(E3534,消耗中转!$C$29:$C$40,消耗中转!$E$29:$J$40))</f>
        <v>1.3</v>
      </c>
    </row>
    <row r="3535" spans="1:12" x14ac:dyDescent="0.15">
      <c r="A3535" s="27">
        <f>B3535</f>
        <v>600101100104</v>
      </c>
      <c r="B3535" s="27">
        <f>C3535*100+I3535</f>
        <v>600101100104</v>
      </c>
      <c r="C3535" s="2">
        <f t="shared" si="709"/>
        <v>6001011001</v>
      </c>
      <c r="D3535" s="4">
        <f>_xlfn.XLOOKUP(E3535,[1]战斗中转!$D$8:$D$19,[1]战斗中转!$F$8:$F$19)</f>
        <v>1</v>
      </c>
      <c r="E3535" s="2">
        <v>1</v>
      </c>
      <c r="F3535" s="2">
        <v>0</v>
      </c>
      <c r="G3535" s="2">
        <v>1</v>
      </c>
      <c r="H3535" s="2">
        <v>1</v>
      </c>
      <c r="I3535" s="2">
        <f>I2671+1</f>
        <v>4</v>
      </c>
      <c r="J3535" s="2" cm="1">
        <f t="array" ref="J3535">INT(_xlfn.XLOOKUP($E3535,消耗中转!$C$10:$C$21,_xlfn.XLOOKUP($I3535,消耗中转!$F$6:$K$6,消耗中转!$F$10:$K$21)))</f>
        <v>180</v>
      </c>
      <c r="K3535" s="2" cm="1">
        <f t="array" ref="K3535">INT(IF(I3535=0,
_xlfn.XLOOKUP(0,消耗中转!$F$6:$K$6,_xlfn.XLOOKUP(E3535,消耗中转!$C$10:$C$21,消耗中转!$F$10:$K$21)),
_xlfn.XLOOKUP(I3535,消耗中转!$F$6:$K$6,_xlfn.XLOOKUP(E3535,消耗中转!$C$10:$C$21,消耗中转!$F$10:$K$21))+_xlfn.XLOOKUP(0,消耗中转!$F$6:$K$6,_xlfn.XLOOKUP(E3535,消耗中转!$C$10:$C$21,消耗中转!$F$10:$K$21))))</f>
        <v>280</v>
      </c>
      <c r="L3535" s="2" cm="1">
        <f t="array" ref="L3535">_xlfn.XLOOKUP(I3535,消耗中转!$E$25:$J$25,_xlfn.XLOOKUP(E3535,消耗中转!$C$29:$C$40,消耗中转!$E$29:$J$40))</f>
        <v>1.4</v>
      </c>
    </row>
    <row r="3536" spans="1:12" x14ac:dyDescent="0.15">
      <c r="A3536" s="27">
        <f t="shared" ref="A3536:A3611" si="717">B3536</f>
        <v>600101200104</v>
      </c>
      <c r="B3536" s="27">
        <f>C3536*100+I3536</f>
        <v>600101200104</v>
      </c>
      <c r="C3536" s="2">
        <f t="shared" ref="C3536:C3599" si="718">IF(F3536=100,60*10^8+E3536*10^6+9*10^5+G3536*10^4+H3536*10^3+D3536,60*10^8+E3536*10^6+F3536*10^5+G3536*10^4+H3536*10^3+D3536)</f>
        <v>6001012001</v>
      </c>
      <c r="D3536" s="4">
        <f>_xlfn.XLOOKUP(E3536,[1]战斗中转!$D$8:$D$19,[1]战斗中转!$F$8:$F$19)</f>
        <v>1</v>
      </c>
      <c r="E3536" s="2">
        <f>E3535</f>
        <v>1</v>
      </c>
      <c r="F3536" s="2">
        <f>F3535</f>
        <v>0</v>
      </c>
      <c r="G3536" s="2">
        <f>G3535</f>
        <v>1</v>
      </c>
      <c r="H3536" s="2">
        <v>2</v>
      </c>
      <c r="I3536" s="2">
        <f t="shared" ref="I3536:I3599" si="719">I3535</f>
        <v>4</v>
      </c>
      <c r="J3536" s="2" cm="1">
        <f t="array" ref="J3536">INT(_xlfn.XLOOKUP($E3536,消耗中转!$C$10:$C$21,_xlfn.XLOOKUP($I3536,消耗中转!$F$6:$K$6,消耗中转!$F$10:$K$21)))</f>
        <v>180</v>
      </c>
      <c r="K3536" s="2" cm="1">
        <f t="array" ref="K3536">INT(IF(I3536=0,
_xlfn.XLOOKUP(0,消耗中转!$F$6:$K$6,_xlfn.XLOOKUP(E3536,消耗中转!$C$10:$C$21,消耗中转!$F$10:$K$21)),
_xlfn.XLOOKUP(I3536,消耗中转!$F$6:$K$6,_xlfn.XLOOKUP(E3536,消耗中转!$C$10:$C$21,消耗中转!$F$10:$K$21))+_xlfn.XLOOKUP(0,消耗中转!$F$6:$K$6,_xlfn.XLOOKUP(E3536,消耗中转!$C$10:$C$21,消耗中转!$F$10:$K$21))))</f>
        <v>280</v>
      </c>
      <c r="L3536" s="2" cm="1">
        <f t="array" ref="L3536">_xlfn.XLOOKUP(I3536,消耗中转!$E$25:$J$25,_xlfn.XLOOKUP(E3536,消耗中转!$C$29:$C$40,消耗中转!$E$29:$J$40))</f>
        <v>1.4</v>
      </c>
    </row>
    <row r="3537" spans="1:12" x14ac:dyDescent="0.15">
      <c r="A3537" s="27">
        <f t="shared" si="717"/>
        <v>600101300104</v>
      </c>
      <c r="B3537" s="27">
        <f>C3537*100+I3537</f>
        <v>600101300104</v>
      </c>
      <c r="C3537" s="2">
        <f t="shared" si="718"/>
        <v>6001013001</v>
      </c>
      <c r="D3537" s="4">
        <f>_xlfn.XLOOKUP(E3537,[1]战斗中转!$D$8:$D$19,[1]战斗中转!$F$8:$F$19)</f>
        <v>1</v>
      </c>
      <c r="E3537" s="2">
        <f t="shared" ref="E3537" si="720">E3536</f>
        <v>1</v>
      </c>
      <c r="F3537" s="2">
        <f>F3536</f>
        <v>0</v>
      </c>
      <c r="G3537" s="2">
        <f t="shared" ref="G3537:G3538" si="721">G3536</f>
        <v>1</v>
      </c>
      <c r="H3537" s="2">
        <v>3</v>
      </c>
      <c r="I3537" s="2">
        <f t="shared" si="719"/>
        <v>4</v>
      </c>
      <c r="J3537" s="2" cm="1">
        <f t="array" ref="J3537">INT(_xlfn.XLOOKUP($E3537,消耗中转!$C$10:$C$21,_xlfn.XLOOKUP($I3537,消耗中转!$F$6:$K$6,消耗中转!$F$10:$K$21)))</f>
        <v>180</v>
      </c>
      <c r="K3537" s="2" cm="1">
        <f t="array" ref="K3537">INT(IF(I3537=0,
_xlfn.XLOOKUP(0,消耗中转!$F$6:$K$6,_xlfn.XLOOKUP(E3537,消耗中转!$C$10:$C$21,消耗中转!$F$10:$K$21)),
_xlfn.XLOOKUP(I3537,消耗中转!$F$6:$K$6,_xlfn.XLOOKUP(E3537,消耗中转!$C$10:$C$21,消耗中转!$F$10:$K$21))+_xlfn.XLOOKUP(0,消耗中转!$F$6:$K$6,_xlfn.XLOOKUP(E3537,消耗中转!$C$10:$C$21,消耗中转!$F$10:$K$21))))</f>
        <v>280</v>
      </c>
      <c r="L3537" s="2" cm="1">
        <f t="array" ref="L3537">_xlfn.XLOOKUP(I3537,消耗中转!$E$25:$J$25,_xlfn.XLOOKUP(E3537,消耗中转!$C$29:$C$40,消耗中转!$E$29:$J$40))</f>
        <v>1.4</v>
      </c>
    </row>
    <row r="3538" spans="1:12" x14ac:dyDescent="0.15">
      <c r="A3538" s="27">
        <f t="shared" si="717"/>
        <v>600101400104</v>
      </c>
      <c r="B3538" s="27">
        <f t="shared" ref="B3538:B3611" si="722">C3538*100+I3538</f>
        <v>600101400104</v>
      </c>
      <c r="C3538" s="2">
        <f t="shared" si="718"/>
        <v>6001014001</v>
      </c>
      <c r="D3538" s="4">
        <f>_xlfn.XLOOKUP(E3538,[1]战斗中转!$D$8:$D$19,[1]战斗中转!$F$8:$F$19)</f>
        <v>1</v>
      </c>
      <c r="E3538" s="2">
        <f t="shared" ref="E3538:F3538" si="723">E3537</f>
        <v>1</v>
      </c>
      <c r="F3538" s="2">
        <f t="shared" si="723"/>
        <v>0</v>
      </c>
      <c r="G3538" s="2">
        <f t="shared" si="721"/>
        <v>1</v>
      </c>
      <c r="H3538" s="2">
        <v>4</v>
      </c>
      <c r="I3538" s="2">
        <f t="shared" si="719"/>
        <v>4</v>
      </c>
      <c r="J3538" s="2" cm="1">
        <f t="array" ref="J3538">INT(_xlfn.XLOOKUP($E3538,消耗中转!$C$10:$C$21,_xlfn.XLOOKUP($I3538,消耗中转!$F$6:$K$6,消耗中转!$F$10:$K$21)))</f>
        <v>180</v>
      </c>
      <c r="K3538" s="2" cm="1">
        <f t="array" ref="K3538">INT(IF(I3538=0,
_xlfn.XLOOKUP(0,消耗中转!$F$6:$K$6,_xlfn.XLOOKUP(E3538,消耗中转!$C$10:$C$21,消耗中转!$F$10:$K$21)),
_xlfn.XLOOKUP(I3538,消耗中转!$F$6:$K$6,_xlfn.XLOOKUP(E3538,消耗中转!$C$10:$C$21,消耗中转!$F$10:$K$21))+_xlfn.XLOOKUP(0,消耗中转!$F$6:$K$6,_xlfn.XLOOKUP(E3538,消耗中转!$C$10:$C$21,消耗中转!$F$10:$K$21))))</f>
        <v>280</v>
      </c>
      <c r="L3538" s="2" cm="1">
        <f t="array" ref="L3538">_xlfn.XLOOKUP(I3538,消耗中转!$E$25:$J$25,_xlfn.XLOOKUP(E3538,消耗中转!$C$29:$C$40,消耗中转!$E$29:$J$40))</f>
        <v>1.4</v>
      </c>
    </row>
    <row r="3539" spans="1:12" x14ac:dyDescent="0.15">
      <c r="A3539" s="27">
        <f t="shared" si="717"/>
        <v>600102100104</v>
      </c>
      <c r="B3539" s="27">
        <f t="shared" si="722"/>
        <v>600102100104</v>
      </c>
      <c r="C3539" s="2">
        <f t="shared" si="718"/>
        <v>6001021001</v>
      </c>
      <c r="D3539" s="4">
        <f>_xlfn.XLOOKUP(E3539,[1]战斗中转!$D$8:$D$19,[1]战斗中转!$F$8:$F$19)</f>
        <v>1</v>
      </c>
      <c r="E3539" s="2">
        <f t="shared" ref="E3539:F3539" si="724">E3538</f>
        <v>1</v>
      </c>
      <c r="F3539" s="2">
        <f t="shared" si="724"/>
        <v>0</v>
      </c>
      <c r="G3539" s="2">
        <f>G3535+1</f>
        <v>2</v>
      </c>
      <c r="H3539" s="2">
        <f>H3535</f>
        <v>1</v>
      </c>
      <c r="I3539" s="2">
        <f t="shared" si="719"/>
        <v>4</v>
      </c>
      <c r="J3539" s="2" cm="1">
        <f t="array" ref="J3539">INT(_xlfn.XLOOKUP($E3539,消耗中转!$C$10:$C$21,_xlfn.XLOOKUP($I3539,消耗中转!$F$6:$K$6,消耗中转!$F$10:$K$21)))</f>
        <v>180</v>
      </c>
      <c r="K3539" s="2" cm="1">
        <f t="array" ref="K3539">INT(IF(I3539=0,
_xlfn.XLOOKUP(0,消耗中转!$F$6:$K$6,_xlfn.XLOOKUP(E3539,消耗中转!$C$10:$C$21,消耗中转!$F$10:$K$21)),
_xlfn.XLOOKUP(I3539,消耗中转!$F$6:$K$6,_xlfn.XLOOKUP(E3539,消耗中转!$C$10:$C$21,消耗中转!$F$10:$K$21))+_xlfn.XLOOKUP(0,消耗中转!$F$6:$K$6,_xlfn.XLOOKUP(E3539,消耗中转!$C$10:$C$21,消耗中转!$F$10:$K$21))))</f>
        <v>280</v>
      </c>
      <c r="L3539" s="2" cm="1">
        <f t="array" ref="L3539">_xlfn.XLOOKUP(I3539,消耗中转!$E$25:$J$25,_xlfn.XLOOKUP(E3539,消耗中转!$C$29:$C$40,消耗中转!$E$29:$J$40))</f>
        <v>1.4</v>
      </c>
    </row>
    <row r="3540" spans="1:12" x14ac:dyDescent="0.15">
      <c r="A3540" s="27">
        <f t="shared" si="717"/>
        <v>600102200104</v>
      </c>
      <c r="B3540" s="27">
        <f t="shared" si="722"/>
        <v>600102200104</v>
      </c>
      <c r="C3540" s="2">
        <f t="shared" si="718"/>
        <v>6001022001</v>
      </c>
      <c r="D3540" s="4">
        <f>_xlfn.XLOOKUP(E3540,[1]战斗中转!$D$8:$D$19,[1]战斗中转!$F$8:$F$19)</f>
        <v>1</v>
      </c>
      <c r="E3540" s="2">
        <f t="shared" ref="E3540:F3540" si="725">E3539</f>
        <v>1</v>
      </c>
      <c r="F3540" s="2">
        <f t="shared" si="725"/>
        <v>0</v>
      </c>
      <c r="G3540" s="2">
        <f t="shared" ref="G3540:G3546" si="726">G3536+1</f>
        <v>2</v>
      </c>
      <c r="H3540" s="2">
        <f t="shared" ref="H3540:H3546" si="727">H3536</f>
        <v>2</v>
      </c>
      <c r="I3540" s="2">
        <f t="shared" si="719"/>
        <v>4</v>
      </c>
      <c r="J3540" s="2" cm="1">
        <f t="array" ref="J3540">INT(_xlfn.XLOOKUP($E3540,消耗中转!$C$10:$C$21,_xlfn.XLOOKUP($I3540,消耗中转!$F$6:$K$6,消耗中转!$F$10:$K$21)))</f>
        <v>180</v>
      </c>
      <c r="K3540" s="2" cm="1">
        <f t="array" ref="K3540">INT(IF(I3540=0,
_xlfn.XLOOKUP(0,消耗中转!$F$6:$K$6,_xlfn.XLOOKUP(E3540,消耗中转!$C$10:$C$21,消耗中转!$F$10:$K$21)),
_xlfn.XLOOKUP(I3540,消耗中转!$F$6:$K$6,_xlfn.XLOOKUP(E3540,消耗中转!$C$10:$C$21,消耗中转!$F$10:$K$21))+_xlfn.XLOOKUP(0,消耗中转!$F$6:$K$6,_xlfn.XLOOKUP(E3540,消耗中转!$C$10:$C$21,消耗中转!$F$10:$K$21))))</f>
        <v>280</v>
      </c>
      <c r="L3540" s="2" cm="1">
        <f t="array" ref="L3540">_xlfn.XLOOKUP(I3540,消耗中转!$E$25:$J$25,_xlfn.XLOOKUP(E3540,消耗中转!$C$29:$C$40,消耗中转!$E$29:$J$40))</f>
        <v>1.4</v>
      </c>
    </row>
    <row r="3541" spans="1:12" x14ac:dyDescent="0.15">
      <c r="A3541" s="27">
        <f t="shared" si="717"/>
        <v>600102300104</v>
      </c>
      <c r="B3541" s="27">
        <f t="shared" si="722"/>
        <v>600102300104</v>
      </c>
      <c r="C3541" s="2">
        <f t="shared" si="718"/>
        <v>6001023001</v>
      </c>
      <c r="D3541" s="4">
        <f>_xlfn.XLOOKUP(E3541,[1]战斗中转!$D$8:$D$19,[1]战斗中转!$F$8:$F$19)</f>
        <v>1</v>
      </c>
      <c r="E3541" s="2">
        <f t="shared" ref="E3541:F3541" si="728">E3540</f>
        <v>1</v>
      </c>
      <c r="F3541" s="2">
        <f t="shared" si="728"/>
        <v>0</v>
      </c>
      <c r="G3541" s="2">
        <f t="shared" si="726"/>
        <v>2</v>
      </c>
      <c r="H3541" s="2">
        <f t="shared" si="727"/>
        <v>3</v>
      </c>
      <c r="I3541" s="2">
        <f t="shared" si="719"/>
        <v>4</v>
      </c>
      <c r="J3541" s="2" cm="1">
        <f t="array" ref="J3541">INT(_xlfn.XLOOKUP($E3541,消耗中转!$C$10:$C$21,_xlfn.XLOOKUP($I3541,消耗中转!$F$6:$K$6,消耗中转!$F$10:$K$21)))</f>
        <v>180</v>
      </c>
      <c r="K3541" s="2" cm="1">
        <f t="array" ref="K3541">INT(IF(I3541=0,
_xlfn.XLOOKUP(0,消耗中转!$F$6:$K$6,_xlfn.XLOOKUP(E3541,消耗中转!$C$10:$C$21,消耗中转!$F$10:$K$21)),
_xlfn.XLOOKUP(I3541,消耗中转!$F$6:$K$6,_xlfn.XLOOKUP(E3541,消耗中转!$C$10:$C$21,消耗中转!$F$10:$K$21))+_xlfn.XLOOKUP(0,消耗中转!$F$6:$K$6,_xlfn.XLOOKUP(E3541,消耗中转!$C$10:$C$21,消耗中转!$F$10:$K$21))))</f>
        <v>280</v>
      </c>
      <c r="L3541" s="2" cm="1">
        <f t="array" ref="L3541">_xlfn.XLOOKUP(I3541,消耗中转!$E$25:$J$25,_xlfn.XLOOKUP(E3541,消耗中转!$C$29:$C$40,消耗中转!$E$29:$J$40))</f>
        <v>1.4</v>
      </c>
    </row>
    <row r="3542" spans="1:12" x14ac:dyDescent="0.15">
      <c r="A3542" s="27">
        <f t="shared" si="717"/>
        <v>600102400104</v>
      </c>
      <c r="B3542" s="27">
        <f t="shared" si="722"/>
        <v>600102400104</v>
      </c>
      <c r="C3542" s="2">
        <f t="shared" si="718"/>
        <v>6001024001</v>
      </c>
      <c r="D3542" s="4">
        <f>_xlfn.XLOOKUP(E3542,[1]战斗中转!$D$8:$D$19,[1]战斗中转!$F$8:$F$19)</f>
        <v>1</v>
      </c>
      <c r="E3542" s="2">
        <f t="shared" ref="E3542:F3542" si="729">E3541</f>
        <v>1</v>
      </c>
      <c r="F3542" s="2">
        <f t="shared" si="729"/>
        <v>0</v>
      </c>
      <c r="G3542" s="2">
        <f t="shared" si="726"/>
        <v>2</v>
      </c>
      <c r="H3542" s="2">
        <f t="shared" si="727"/>
        <v>4</v>
      </c>
      <c r="I3542" s="2">
        <f t="shared" si="719"/>
        <v>4</v>
      </c>
      <c r="J3542" s="2" cm="1">
        <f t="array" ref="J3542">INT(_xlfn.XLOOKUP($E3542,消耗中转!$C$10:$C$21,_xlfn.XLOOKUP($I3542,消耗中转!$F$6:$K$6,消耗中转!$F$10:$K$21)))</f>
        <v>180</v>
      </c>
      <c r="K3542" s="2" cm="1">
        <f t="array" ref="K3542">INT(IF(I3542=0,
_xlfn.XLOOKUP(0,消耗中转!$F$6:$K$6,_xlfn.XLOOKUP(E3542,消耗中转!$C$10:$C$21,消耗中转!$F$10:$K$21)),
_xlfn.XLOOKUP(I3542,消耗中转!$F$6:$K$6,_xlfn.XLOOKUP(E3542,消耗中转!$C$10:$C$21,消耗中转!$F$10:$K$21))+_xlfn.XLOOKUP(0,消耗中转!$F$6:$K$6,_xlfn.XLOOKUP(E3542,消耗中转!$C$10:$C$21,消耗中转!$F$10:$K$21))))</f>
        <v>280</v>
      </c>
      <c r="L3542" s="2" cm="1">
        <f t="array" ref="L3542">_xlfn.XLOOKUP(I3542,消耗中转!$E$25:$J$25,_xlfn.XLOOKUP(E3542,消耗中转!$C$29:$C$40,消耗中转!$E$29:$J$40))</f>
        <v>1.4</v>
      </c>
    </row>
    <row r="3543" spans="1:12" x14ac:dyDescent="0.15">
      <c r="A3543" s="27">
        <f t="shared" si="717"/>
        <v>600103100104</v>
      </c>
      <c r="B3543" s="27">
        <f t="shared" si="722"/>
        <v>600103100104</v>
      </c>
      <c r="C3543" s="2">
        <f t="shared" si="718"/>
        <v>6001031001</v>
      </c>
      <c r="D3543" s="4">
        <f>_xlfn.XLOOKUP(E3543,[1]战斗中转!$D$8:$D$19,[1]战斗中转!$F$8:$F$19)</f>
        <v>1</v>
      </c>
      <c r="E3543" s="2">
        <f t="shared" ref="E3543:F3543" si="730">E3542</f>
        <v>1</v>
      </c>
      <c r="F3543" s="2">
        <f t="shared" si="730"/>
        <v>0</v>
      </c>
      <c r="G3543" s="2">
        <f t="shared" si="726"/>
        <v>3</v>
      </c>
      <c r="H3543" s="2">
        <f t="shared" si="727"/>
        <v>1</v>
      </c>
      <c r="I3543" s="2">
        <f t="shared" si="719"/>
        <v>4</v>
      </c>
      <c r="J3543" s="2" cm="1">
        <f t="array" ref="J3543">INT(_xlfn.XLOOKUP($E3543,消耗中转!$C$10:$C$21,_xlfn.XLOOKUP($I3543,消耗中转!$F$6:$K$6,消耗中转!$F$10:$K$21)))</f>
        <v>180</v>
      </c>
      <c r="K3543" s="2" cm="1">
        <f t="array" ref="K3543">INT(IF(I3543=0,
_xlfn.XLOOKUP(0,消耗中转!$F$6:$K$6,_xlfn.XLOOKUP(E3543,消耗中转!$C$10:$C$21,消耗中转!$F$10:$K$21)),
_xlfn.XLOOKUP(I3543,消耗中转!$F$6:$K$6,_xlfn.XLOOKUP(E3543,消耗中转!$C$10:$C$21,消耗中转!$F$10:$K$21))+_xlfn.XLOOKUP(0,消耗中转!$F$6:$K$6,_xlfn.XLOOKUP(E3543,消耗中转!$C$10:$C$21,消耗中转!$F$10:$K$21))))</f>
        <v>280</v>
      </c>
      <c r="L3543" s="2" cm="1">
        <f t="array" ref="L3543">_xlfn.XLOOKUP(I3543,消耗中转!$E$25:$J$25,_xlfn.XLOOKUP(E3543,消耗中转!$C$29:$C$40,消耗中转!$E$29:$J$40))</f>
        <v>1.4</v>
      </c>
    </row>
    <row r="3544" spans="1:12" x14ac:dyDescent="0.15">
      <c r="A3544" s="27">
        <f t="shared" si="717"/>
        <v>600103200104</v>
      </c>
      <c r="B3544" s="27">
        <f t="shared" si="722"/>
        <v>600103200104</v>
      </c>
      <c r="C3544" s="2">
        <f t="shared" si="718"/>
        <v>6001032001</v>
      </c>
      <c r="D3544" s="4">
        <f>_xlfn.XLOOKUP(E3544,[1]战斗中转!$D$8:$D$19,[1]战斗中转!$F$8:$F$19)</f>
        <v>1</v>
      </c>
      <c r="E3544" s="2">
        <f t="shared" ref="E3544:F3544" si="731">E3543</f>
        <v>1</v>
      </c>
      <c r="F3544" s="2">
        <f t="shared" si="731"/>
        <v>0</v>
      </c>
      <c r="G3544" s="2">
        <f t="shared" si="726"/>
        <v>3</v>
      </c>
      <c r="H3544" s="2">
        <f t="shared" si="727"/>
        <v>2</v>
      </c>
      <c r="I3544" s="2">
        <f t="shared" si="719"/>
        <v>4</v>
      </c>
      <c r="J3544" s="2" cm="1">
        <f t="array" ref="J3544">INT(_xlfn.XLOOKUP($E3544,消耗中转!$C$10:$C$21,_xlfn.XLOOKUP($I3544,消耗中转!$F$6:$K$6,消耗中转!$F$10:$K$21)))</f>
        <v>180</v>
      </c>
      <c r="K3544" s="2" cm="1">
        <f t="array" ref="K3544">INT(IF(I3544=0,
_xlfn.XLOOKUP(0,消耗中转!$F$6:$K$6,_xlfn.XLOOKUP(E3544,消耗中转!$C$10:$C$21,消耗中转!$F$10:$K$21)),
_xlfn.XLOOKUP(I3544,消耗中转!$F$6:$K$6,_xlfn.XLOOKUP(E3544,消耗中转!$C$10:$C$21,消耗中转!$F$10:$K$21))+_xlfn.XLOOKUP(0,消耗中转!$F$6:$K$6,_xlfn.XLOOKUP(E3544,消耗中转!$C$10:$C$21,消耗中转!$F$10:$K$21))))</f>
        <v>280</v>
      </c>
      <c r="L3544" s="2" cm="1">
        <f t="array" ref="L3544">_xlfn.XLOOKUP(I3544,消耗中转!$E$25:$J$25,_xlfn.XLOOKUP(E3544,消耗中转!$C$29:$C$40,消耗中转!$E$29:$J$40))</f>
        <v>1.4</v>
      </c>
    </row>
    <row r="3545" spans="1:12" x14ac:dyDescent="0.15">
      <c r="A3545" s="27">
        <f t="shared" si="717"/>
        <v>600103300104</v>
      </c>
      <c r="B3545" s="27">
        <f t="shared" si="722"/>
        <v>600103300104</v>
      </c>
      <c r="C3545" s="2">
        <f t="shared" si="718"/>
        <v>6001033001</v>
      </c>
      <c r="D3545" s="4">
        <f>_xlfn.XLOOKUP(E3545,[1]战斗中转!$D$8:$D$19,[1]战斗中转!$F$8:$F$19)</f>
        <v>1</v>
      </c>
      <c r="E3545" s="2">
        <f t="shared" ref="E3545:F3545" si="732">E3544</f>
        <v>1</v>
      </c>
      <c r="F3545" s="2">
        <f t="shared" si="732"/>
        <v>0</v>
      </c>
      <c r="G3545" s="2">
        <f t="shared" si="726"/>
        <v>3</v>
      </c>
      <c r="H3545" s="2">
        <f t="shared" si="727"/>
        <v>3</v>
      </c>
      <c r="I3545" s="2">
        <f t="shared" si="719"/>
        <v>4</v>
      </c>
      <c r="J3545" s="2" cm="1">
        <f t="array" ref="J3545">INT(_xlfn.XLOOKUP($E3545,消耗中转!$C$10:$C$21,_xlfn.XLOOKUP($I3545,消耗中转!$F$6:$K$6,消耗中转!$F$10:$K$21)))</f>
        <v>180</v>
      </c>
      <c r="K3545" s="2" cm="1">
        <f t="array" ref="K3545">INT(IF(I3545=0,
_xlfn.XLOOKUP(0,消耗中转!$F$6:$K$6,_xlfn.XLOOKUP(E3545,消耗中转!$C$10:$C$21,消耗中转!$F$10:$K$21)),
_xlfn.XLOOKUP(I3545,消耗中转!$F$6:$K$6,_xlfn.XLOOKUP(E3545,消耗中转!$C$10:$C$21,消耗中转!$F$10:$K$21))+_xlfn.XLOOKUP(0,消耗中转!$F$6:$K$6,_xlfn.XLOOKUP(E3545,消耗中转!$C$10:$C$21,消耗中转!$F$10:$K$21))))</f>
        <v>280</v>
      </c>
      <c r="L3545" s="2" cm="1">
        <f t="array" ref="L3545">_xlfn.XLOOKUP(I3545,消耗中转!$E$25:$J$25,_xlfn.XLOOKUP(E3545,消耗中转!$C$29:$C$40,消耗中转!$E$29:$J$40))</f>
        <v>1.4</v>
      </c>
    </row>
    <row r="3546" spans="1:12" x14ac:dyDescent="0.15">
      <c r="A3546" s="27">
        <f t="shared" si="717"/>
        <v>600103400104</v>
      </c>
      <c r="B3546" s="27">
        <f t="shared" si="722"/>
        <v>600103400104</v>
      </c>
      <c r="C3546" s="2">
        <f t="shared" si="718"/>
        <v>6001034001</v>
      </c>
      <c r="D3546" s="4">
        <f>_xlfn.XLOOKUP(E3546,[1]战斗中转!$D$8:$D$19,[1]战斗中转!$F$8:$F$19)</f>
        <v>1</v>
      </c>
      <c r="E3546" s="2">
        <f t="shared" ref="E3546:F3546" si="733">E3545</f>
        <v>1</v>
      </c>
      <c r="F3546" s="2">
        <f t="shared" si="733"/>
        <v>0</v>
      </c>
      <c r="G3546" s="2">
        <f t="shared" si="726"/>
        <v>3</v>
      </c>
      <c r="H3546" s="2">
        <f t="shared" si="727"/>
        <v>4</v>
      </c>
      <c r="I3546" s="2">
        <f t="shared" si="719"/>
        <v>4</v>
      </c>
      <c r="J3546" s="2" cm="1">
        <f t="array" ref="J3546">INT(_xlfn.XLOOKUP($E3546,消耗中转!$C$10:$C$21,_xlfn.XLOOKUP($I3546,消耗中转!$F$6:$K$6,消耗中转!$F$10:$K$21)))</f>
        <v>180</v>
      </c>
      <c r="K3546" s="2" cm="1">
        <f t="array" ref="K3546">INT(IF(I3546=0,
_xlfn.XLOOKUP(0,消耗中转!$F$6:$K$6,_xlfn.XLOOKUP(E3546,消耗中转!$C$10:$C$21,消耗中转!$F$10:$K$21)),
_xlfn.XLOOKUP(I3546,消耗中转!$F$6:$K$6,_xlfn.XLOOKUP(E3546,消耗中转!$C$10:$C$21,消耗中转!$F$10:$K$21))+_xlfn.XLOOKUP(0,消耗中转!$F$6:$K$6,_xlfn.XLOOKUP(E3546,消耗中转!$C$10:$C$21,消耗中转!$F$10:$K$21))))</f>
        <v>280</v>
      </c>
      <c r="L3546" s="2" cm="1">
        <f t="array" ref="L3546">_xlfn.XLOOKUP(I3546,消耗中转!$E$25:$J$25,_xlfn.XLOOKUP(E3546,消耗中转!$C$29:$C$40,消耗中转!$E$29:$J$40))</f>
        <v>1.4</v>
      </c>
    </row>
    <row r="3547" spans="1:12" x14ac:dyDescent="0.15">
      <c r="A3547" s="27">
        <f t="shared" si="717"/>
        <v>600111100104</v>
      </c>
      <c r="B3547" s="27">
        <f t="shared" si="722"/>
        <v>600111100104</v>
      </c>
      <c r="C3547" s="2">
        <f t="shared" si="718"/>
        <v>6001111001</v>
      </c>
      <c r="D3547" s="4">
        <f>_xlfn.XLOOKUP(E3547,[1]战斗中转!$D$8:$D$19,[1]战斗中转!$F$8:$F$19)</f>
        <v>1</v>
      </c>
      <c r="E3547" s="2">
        <v>1</v>
      </c>
      <c r="F3547" s="2">
        <f>F3535+1</f>
        <v>1</v>
      </c>
      <c r="G3547" s="2">
        <v>1</v>
      </c>
      <c r="H3547" s="2">
        <v>1</v>
      </c>
      <c r="I3547" s="2">
        <f t="shared" si="719"/>
        <v>4</v>
      </c>
      <c r="J3547" s="2" cm="1">
        <f t="array" ref="J3547">INT(_xlfn.XLOOKUP($E3547,消耗中转!$C$10:$C$21,_xlfn.XLOOKUP($I3547,消耗中转!$F$6:$K$6,消耗中转!$F$10:$K$21)))</f>
        <v>180</v>
      </c>
      <c r="K3547" s="2" cm="1">
        <f t="array" ref="K3547">INT(IF(I3547=0,
_xlfn.XLOOKUP(0,消耗中转!$F$6:$K$6,_xlfn.XLOOKUP(E3547,消耗中转!$C$10:$C$21,消耗中转!$F$10:$K$21)),
_xlfn.XLOOKUP(I3547,消耗中转!$F$6:$K$6,_xlfn.XLOOKUP(E3547,消耗中转!$C$10:$C$21,消耗中转!$F$10:$K$21))+_xlfn.XLOOKUP(0,消耗中转!$F$6:$K$6,_xlfn.XLOOKUP(E3547,消耗中转!$C$10:$C$21,消耗中转!$F$10:$K$21))))</f>
        <v>280</v>
      </c>
      <c r="L3547" s="2" cm="1">
        <f t="array" ref="L3547">_xlfn.XLOOKUP(I3547,消耗中转!$E$25:$J$25,_xlfn.XLOOKUP(E3547,消耗中转!$C$29:$C$40,消耗中转!$E$29:$J$40))</f>
        <v>1.4</v>
      </c>
    </row>
    <row r="3548" spans="1:12" x14ac:dyDescent="0.15">
      <c r="A3548" s="27">
        <f t="shared" si="717"/>
        <v>600111200104</v>
      </c>
      <c r="B3548" s="27">
        <f t="shared" si="722"/>
        <v>600111200104</v>
      </c>
      <c r="C3548" s="2">
        <f t="shared" si="718"/>
        <v>6001112001</v>
      </c>
      <c r="D3548" s="4">
        <f>_xlfn.XLOOKUP(E3548,[1]战斗中转!$D$8:$D$19,[1]战斗中转!$F$8:$F$19)</f>
        <v>1</v>
      </c>
      <c r="E3548" s="2">
        <f>E3547</f>
        <v>1</v>
      </c>
      <c r="F3548" s="2">
        <f>F3536+1</f>
        <v>1</v>
      </c>
      <c r="G3548" s="2">
        <f>G3547</f>
        <v>1</v>
      </c>
      <c r="H3548" s="2">
        <v>2</v>
      </c>
      <c r="I3548" s="2">
        <f t="shared" si="719"/>
        <v>4</v>
      </c>
      <c r="J3548" s="2" cm="1">
        <f t="array" ref="J3548">INT(_xlfn.XLOOKUP($E3548,消耗中转!$C$10:$C$21,_xlfn.XLOOKUP($I3548,消耗中转!$F$6:$K$6,消耗中转!$F$10:$K$21)))</f>
        <v>180</v>
      </c>
      <c r="K3548" s="2" cm="1">
        <f t="array" ref="K3548">INT(IF(I3548=0,
_xlfn.XLOOKUP(0,消耗中转!$F$6:$K$6,_xlfn.XLOOKUP(E3548,消耗中转!$C$10:$C$21,消耗中转!$F$10:$K$21)),
_xlfn.XLOOKUP(I3548,消耗中转!$F$6:$K$6,_xlfn.XLOOKUP(E3548,消耗中转!$C$10:$C$21,消耗中转!$F$10:$K$21))+_xlfn.XLOOKUP(0,消耗中转!$F$6:$K$6,_xlfn.XLOOKUP(E3548,消耗中转!$C$10:$C$21,消耗中转!$F$10:$K$21))))</f>
        <v>280</v>
      </c>
      <c r="L3548" s="2" cm="1">
        <f t="array" ref="L3548">_xlfn.XLOOKUP(I3548,消耗中转!$E$25:$J$25,_xlfn.XLOOKUP(E3548,消耗中转!$C$29:$C$40,消耗中转!$E$29:$J$40))</f>
        <v>1.4</v>
      </c>
    </row>
    <row r="3549" spans="1:12" x14ac:dyDescent="0.15">
      <c r="A3549" s="27">
        <f t="shared" si="717"/>
        <v>600111300104</v>
      </c>
      <c r="B3549" s="27">
        <f t="shared" si="722"/>
        <v>600111300104</v>
      </c>
      <c r="C3549" s="2">
        <f t="shared" si="718"/>
        <v>6001113001</v>
      </c>
      <c r="D3549" s="4">
        <f>_xlfn.XLOOKUP(E3549,[1]战斗中转!$D$8:$D$19,[1]战斗中转!$F$8:$F$19)</f>
        <v>1</v>
      </c>
      <c r="E3549" s="2">
        <f t="shared" ref="E3549" si="734">E3548</f>
        <v>1</v>
      </c>
      <c r="F3549" s="2">
        <f t="shared" ref="F3549:F3582" si="735">F3537+1</f>
        <v>1</v>
      </c>
      <c r="G3549" s="2">
        <f t="shared" ref="G3549:G3550" si="736">G3548</f>
        <v>1</v>
      </c>
      <c r="H3549" s="2">
        <v>3</v>
      </c>
      <c r="I3549" s="2">
        <f t="shared" si="719"/>
        <v>4</v>
      </c>
      <c r="J3549" s="2" cm="1">
        <f t="array" ref="J3549">INT(_xlfn.XLOOKUP($E3549,消耗中转!$C$10:$C$21,_xlfn.XLOOKUP($I3549,消耗中转!$F$6:$K$6,消耗中转!$F$10:$K$21)))</f>
        <v>180</v>
      </c>
      <c r="K3549" s="2" cm="1">
        <f t="array" ref="K3549">INT(IF(I3549=0,
_xlfn.XLOOKUP(0,消耗中转!$F$6:$K$6,_xlfn.XLOOKUP(E3549,消耗中转!$C$10:$C$21,消耗中转!$F$10:$K$21)),
_xlfn.XLOOKUP(I3549,消耗中转!$F$6:$K$6,_xlfn.XLOOKUP(E3549,消耗中转!$C$10:$C$21,消耗中转!$F$10:$K$21))+_xlfn.XLOOKUP(0,消耗中转!$F$6:$K$6,_xlfn.XLOOKUP(E3549,消耗中转!$C$10:$C$21,消耗中转!$F$10:$K$21))))</f>
        <v>280</v>
      </c>
      <c r="L3549" s="2" cm="1">
        <f t="array" ref="L3549">_xlfn.XLOOKUP(I3549,消耗中转!$E$25:$J$25,_xlfn.XLOOKUP(E3549,消耗中转!$C$29:$C$40,消耗中转!$E$29:$J$40))</f>
        <v>1.4</v>
      </c>
    </row>
    <row r="3550" spans="1:12" x14ac:dyDescent="0.15">
      <c r="A3550" s="27">
        <f t="shared" si="717"/>
        <v>600111400104</v>
      </c>
      <c r="B3550" s="27">
        <f t="shared" si="722"/>
        <v>600111400104</v>
      </c>
      <c r="C3550" s="2">
        <f t="shared" si="718"/>
        <v>6001114001</v>
      </c>
      <c r="D3550" s="4">
        <f>_xlfn.XLOOKUP(E3550,[1]战斗中转!$D$8:$D$19,[1]战斗中转!$F$8:$F$19)</f>
        <v>1</v>
      </c>
      <c r="E3550" s="2">
        <f t="shared" ref="E3550" si="737">E3549</f>
        <v>1</v>
      </c>
      <c r="F3550" s="2">
        <f t="shared" si="735"/>
        <v>1</v>
      </c>
      <c r="G3550" s="2">
        <f t="shared" si="736"/>
        <v>1</v>
      </c>
      <c r="H3550" s="2">
        <v>4</v>
      </c>
      <c r="I3550" s="2">
        <f t="shared" si="719"/>
        <v>4</v>
      </c>
      <c r="J3550" s="2" cm="1">
        <f t="array" ref="J3550">INT(_xlfn.XLOOKUP($E3550,消耗中转!$C$10:$C$21,_xlfn.XLOOKUP($I3550,消耗中转!$F$6:$K$6,消耗中转!$F$10:$K$21)))</f>
        <v>180</v>
      </c>
      <c r="K3550" s="2" cm="1">
        <f t="array" ref="K3550">INT(IF(I3550=0,
_xlfn.XLOOKUP(0,消耗中转!$F$6:$K$6,_xlfn.XLOOKUP(E3550,消耗中转!$C$10:$C$21,消耗中转!$F$10:$K$21)),
_xlfn.XLOOKUP(I3550,消耗中转!$F$6:$K$6,_xlfn.XLOOKUP(E3550,消耗中转!$C$10:$C$21,消耗中转!$F$10:$K$21))+_xlfn.XLOOKUP(0,消耗中转!$F$6:$K$6,_xlfn.XLOOKUP(E3550,消耗中转!$C$10:$C$21,消耗中转!$F$10:$K$21))))</f>
        <v>280</v>
      </c>
      <c r="L3550" s="2" cm="1">
        <f t="array" ref="L3550">_xlfn.XLOOKUP(I3550,消耗中转!$E$25:$J$25,_xlfn.XLOOKUP(E3550,消耗中转!$C$29:$C$40,消耗中转!$E$29:$J$40))</f>
        <v>1.4</v>
      </c>
    </row>
    <row r="3551" spans="1:12" x14ac:dyDescent="0.15">
      <c r="A3551" s="27">
        <f t="shared" si="717"/>
        <v>600112100104</v>
      </c>
      <c r="B3551" s="27">
        <f t="shared" si="722"/>
        <v>600112100104</v>
      </c>
      <c r="C3551" s="2">
        <f t="shared" si="718"/>
        <v>6001121001</v>
      </c>
      <c r="D3551" s="4">
        <f>_xlfn.XLOOKUP(E3551,[1]战斗中转!$D$8:$D$19,[1]战斗中转!$F$8:$F$19)</f>
        <v>1</v>
      </c>
      <c r="E3551" s="2">
        <f t="shared" ref="E3551" si="738">E3550</f>
        <v>1</v>
      </c>
      <c r="F3551" s="2">
        <f t="shared" si="735"/>
        <v>1</v>
      </c>
      <c r="G3551" s="2">
        <f>G3547+1</f>
        <v>2</v>
      </c>
      <c r="H3551" s="2">
        <f>H3547</f>
        <v>1</v>
      </c>
      <c r="I3551" s="2">
        <f t="shared" si="719"/>
        <v>4</v>
      </c>
      <c r="J3551" s="2" cm="1">
        <f t="array" ref="J3551">INT(_xlfn.XLOOKUP($E3551,消耗中转!$C$10:$C$21,_xlfn.XLOOKUP($I3551,消耗中转!$F$6:$K$6,消耗中转!$F$10:$K$21)))</f>
        <v>180</v>
      </c>
      <c r="K3551" s="2" cm="1">
        <f t="array" ref="K3551">INT(IF(I3551=0,
_xlfn.XLOOKUP(0,消耗中转!$F$6:$K$6,_xlfn.XLOOKUP(E3551,消耗中转!$C$10:$C$21,消耗中转!$F$10:$K$21)),
_xlfn.XLOOKUP(I3551,消耗中转!$F$6:$K$6,_xlfn.XLOOKUP(E3551,消耗中转!$C$10:$C$21,消耗中转!$F$10:$K$21))+_xlfn.XLOOKUP(0,消耗中转!$F$6:$K$6,_xlfn.XLOOKUP(E3551,消耗中转!$C$10:$C$21,消耗中转!$F$10:$K$21))))</f>
        <v>280</v>
      </c>
      <c r="L3551" s="2" cm="1">
        <f t="array" ref="L3551">_xlfn.XLOOKUP(I3551,消耗中转!$E$25:$J$25,_xlfn.XLOOKUP(E3551,消耗中转!$C$29:$C$40,消耗中转!$E$29:$J$40))</f>
        <v>1.4</v>
      </c>
    </row>
    <row r="3552" spans="1:12" x14ac:dyDescent="0.15">
      <c r="A3552" s="27">
        <f t="shared" si="717"/>
        <v>600112200104</v>
      </c>
      <c r="B3552" s="27">
        <f t="shared" si="722"/>
        <v>600112200104</v>
      </c>
      <c r="C3552" s="2">
        <f t="shared" si="718"/>
        <v>6001122001</v>
      </c>
      <c r="D3552" s="4">
        <f>_xlfn.XLOOKUP(E3552,[1]战斗中转!$D$8:$D$19,[1]战斗中转!$F$8:$F$19)</f>
        <v>1</v>
      </c>
      <c r="E3552" s="2">
        <f t="shared" ref="E3552" si="739">E3551</f>
        <v>1</v>
      </c>
      <c r="F3552" s="2">
        <f t="shared" si="735"/>
        <v>1</v>
      </c>
      <c r="G3552" s="2">
        <f t="shared" ref="G3552:G3558" si="740">G3548+1</f>
        <v>2</v>
      </c>
      <c r="H3552" s="2">
        <f t="shared" ref="H3552:H3558" si="741">H3548</f>
        <v>2</v>
      </c>
      <c r="I3552" s="2">
        <f t="shared" si="719"/>
        <v>4</v>
      </c>
      <c r="J3552" s="2" cm="1">
        <f t="array" ref="J3552">INT(_xlfn.XLOOKUP($E3552,消耗中转!$C$10:$C$21,_xlfn.XLOOKUP($I3552,消耗中转!$F$6:$K$6,消耗中转!$F$10:$K$21)))</f>
        <v>180</v>
      </c>
      <c r="K3552" s="2" cm="1">
        <f t="array" ref="K3552">INT(IF(I3552=0,
_xlfn.XLOOKUP(0,消耗中转!$F$6:$K$6,_xlfn.XLOOKUP(E3552,消耗中转!$C$10:$C$21,消耗中转!$F$10:$K$21)),
_xlfn.XLOOKUP(I3552,消耗中转!$F$6:$K$6,_xlfn.XLOOKUP(E3552,消耗中转!$C$10:$C$21,消耗中转!$F$10:$K$21))+_xlfn.XLOOKUP(0,消耗中转!$F$6:$K$6,_xlfn.XLOOKUP(E3552,消耗中转!$C$10:$C$21,消耗中转!$F$10:$K$21))))</f>
        <v>280</v>
      </c>
      <c r="L3552" s="2" cm="1">
        <f t="array" ref="L3552">_xlfn.XLOOKUP(I3552,消耗中转!$E$25:$J$25,_xlfn.XLOOKUP(E3552,消耗中转!$C$29:$C$40,消耗中转!$E$29:$J$40))</f>
        <v>1.4</v>
      </c>
    </row>
    <row r="3553" spans="1:12" x14ac:dyDescent="0.15">
      <c r="A3553" s="27">
        <f t="shared" si="717"/>
        <v>600112300104</v>
      </c>
      <c r="B3553" s="27">
        <f t="shared" si="722"/>
        <v>600112300104</v>
      </c>
      <c r="C3553" s="2">
        <f t="shared" si="718"/>
        <v>6001123001</v>
      </c>
      <c r="D3553" s="4">
        <f>_xlfn.XLOOKUP(E3553,[1]战斗中转!$D$8:$D$19,[1]战斗中转!$F$8:$F$19)</f>
        <v>1</v>
      </c>
      <c r="E3553" s="2">
        <f t="shared" ref="E3553" si="742">E3552</f>
        <v>1</v>
      </c>
      <c r="F3553" s="2">
        <f t="shared" si="735"/>
        <v>1</v>
      </c>
      <c r="G3553" s="2">
        <f t="shared" si="740"/>
        <v>2</v>
      </c>
      <c r="H3553" s="2">
        <f t="shared" si="741"/>
        <v>3</v>
      </c>
      <c r="I3553" s="2">
        <f t="shared" si="719"/>
        <v>4</v>
      </c>
      <c r="J3553" s="2" cm="1">
        <f t="array" ref="J3553">INT(_xlfn.XLOOKUP($E3553,消耗中转!$C$10:$C$21,_xlfn.XLOOKUP($I3553,消耗中转!$F$6:$K$6,消耗中转!$F$10:$K$21)))</f>
        <v>180</v>
      </c>
      <c r="K3553" s="2" cm="1">
        <f t="array" ref="K3553">INT(IF(I3553=0,
_xlfn.XLOOKUP(0,消耗中转!$F$6:$K$6,_xlfn.XLOOKUP(E3553,消耗中转!$C$10:$C$21,消耗中转!$F$10:$K$21)),
_xlfn.XLOOKUP(I3553,消耗中转!$F$6:$K$6,_xlfn.XLOOKUP(E3553,消耗中转!$C$10:$C$21,消耗中转!$F$10:$K$21))+_xlfn.XLOOKUP(0,消耗中转!$F$6:$K$6,_xlfn.XLOOKUP(E3553,消耗中转!$C$10:$C$21,消耗中转!$F$10:$K$21))))</f>
        <v>280</v>
      </c>
      <c r="L3553" s="2" cm="1">
        <f t="array" ref="L3553">_xlfn.XLOOKUP(I3553,消耗中转!$E$25:$J$25,_xlfn.XLOOKUP(E3553,消耗中转!$C$29:$C$40,消耗中转!$E$29:$J$40))</f>
        <v>1.4</v>
      </c>
    </row>
    <row r="3554" spans="1:12" x14ac:dyDescent="0.15">
      <c r="A3554" s="27">
        <f t="shared" si="717"/>
        <v>600112400104</v>
      </c>
      <c r="B3554" s="27">
        <f t="shared" si="722"/>
        <v>600112400104</v>
      </c>
      <c r="C3554" s="2">
        <f t="shared" si="718"/>
        <v>6001124001</v>
      </c>
      <c r="D3554" s="4">
        <f>_xlfn.XLOOKUP(E3554,[1]战斗中转!$D$8:$D$19,[1]战斗中转!$F$8:$F$19)</f>
        <v>1</v>
      </c>
      <c r="E3554" s="2">
        <f t="shared" ref="E3554" si="743">E3553</f>
        <v>1</v>
      </c>
      <c r="F3554" s="2">
        <f t="shared" si="735"/>
        <v>1</v>
      </c>
      <c r="G3554" s="2">
        <f t="shared" si="740"/>
        <v>2</v>
      </c>
      <c r="H3554" s="2">
        <f t="shared" si="741"/>
        <v>4</v>
      </c>
      <c r="I3554" s="2">
        <f t="shared" si="719"/>
        <v>4</v>
      </c>
      <c r="J3554" s="2" cm="1">
        <f t="array" ref="J3554">INT(_xlfn.XLOOKUP($E3554,消耗中转!$C$10:$C$21,_xlfn.XLOOKUP($I3554,消耗中转!$F$6:$K$6,消耗中转!$F$10:$K$21)))</f>
        <v>180</v>
      </c>
      <c r="K3554" s="2" cm="1">
        <f t="array" ref="K3554">INT(IF(I3554=0,
_xlfn.XLOOKUP(0,消耗中转!$F$6:$K$6,_xlfn.XLOOKUP(E3554,消耗中转!$C$10:$C$21,消耗中转!$F$10:$K$21)),
_xlfn.XLOOKUP(I3554,消耗中转!$F$6:$K$6,_xlfn.XLOOKUP(E3554,消耗中转!$C$10:$C$21,消耗中转!$F$10:$K$21))+_xlfn.XLOOKUP(0,消耗中转!$F$6:$K$6,_xlfn.XLOOKUP(E3554,消耗中转!$C$10:$C$21,消耗中转!$F$10:$K$21))))</f>
        <v>280</v>
      </c>
      <c r="L3554" s="2" cm="1">
        <f t="array" ref="L3554">_xlfn.XLOOKUP(I3554,消耗中转!$E$25:$J$25,_xlfn.XLOOKUP(E3554,消耗中转!$C$29:$C$40,消耗中转!$E$29:$J$40))</f>
        <v>1.4</v>
      </c>
    </row>
    <row r="3555" spans="1:12" x14ac:dyDescent="0.15">
      <c r="A3555" s="27">
        <f t="shared" si="717"/>
        <v>600113100104</v>
      </c>
      <c r="B3555" s="27">
        <f t="shared" si="722"/>
        <v>600113100104</v>
      </c>
      <c r="C3555" s="2">
        <f t="shared" si="718"/>
        <v>6001131001</v>
      </c>
      <c r="D3555" s="4">
        <f>_xlfn.XLOOKUP(E3555,[1]战斗中转!$D$8:$D$19,[1]战斗中转!$F$8:$F$19)</f>
        <v>1</v>
      </c>
      <c r="E3555" s="2">
        <f t="shared" ref="E3555" si="744">E3554</f>
        <v>1</v>
      </c>
      <c r="F3555" s="2">
        <f t="shared" si="735"/>
        <v>1</v>
      </c>
      <c r="G3555" s="2">
        <f t="shared" si="740"/>
        <v>3</v>
      </c>
      <c r="H3555" s="2">
        <f t="shared" si="741"/>
        <v>1</v>
      </c>
      <c r="I3555" s="2">
        <f t="shared" si="719"/>
        <v>4</v>
      </c>
      <c r="J3555" s="2" cm="1">
        <f t="array" ref="J3555">INT(_xlfn.XLOOKUP($E3555,消耗中转!$C$10:$C$21,_xlfn.XLOOKUP($I3555,消耗中转!$F$6:$K$6,消耗中转!$F$10:$K$21)))</f>
        <v>180</v>
      </c>
      <c r="K3555" s="2" cm="1">
        <f t="array" ref="K3555">INT(IF(I3555=0,
_xlfn.XLOOKUP(0,消耗中转!$F$6:$K$6,_xlfn.XLOOKUP(E3555,消耗中转!$C$10:$C$21,消耗中转!$F$10:$K$21)),
_xlfn.XLOOKUP(I3555,消耗中转!$F$6:$K$6,_xlfn.XLOOKUP(E3555,消耗中转!$C$10:$C$21,消耗中转!$F$10:$K$21))+_xlfn.XLOOKUP(0,消耗中转!$F$6:$K$6,_xlfn.XLOOKUP(E3555,消耗中转!$C$10:$C$21,消耗中转!$F$10:$K$21))))</f>
        <v>280</v>
      </c>
      <c r="L3555" s="2" cm="1">
        <f t="array" ref="L3555">_xlfn.XLOOKUP(I3555,消耗中转!$E$25:$J$25,_xlfn.XLOOKUP(E3555,消耗中转!$C$29:$C$40,消耗中转!$E$29:$J$40))</f>
        <v>1.4</v>
      </c>
    </row>
    <row r="3556" spans="1:12" x14ac:dyDescent="0.15">
      <c r="A3556" s="27">
        <f t="shared" si="717"/>
        <v>600113200104</v>
      </c>
      <c r="B3556" s="27">
        <f t="shared" si="722"/>
        <v>600113200104</v>
      </c>
      <c r="C3556" s="2">
        <f t="shared" si="718"/>
        <v>6001132001</v>
      </c>
      <c r="D3556" s="4">
        <f>_xlfn.XLOOKUP(E3556,[1]战斗中转!$D$8:$D$19,[1]战斗中转!$F$8:$F$19)</f>
        <v>1</v>
      </c>
      <c r="E3556" s="2">
        <f t="shared" ref="E3556" si="745">E3555</f>
        <v>1</v>
      </c>
      <c r="F3556" s="2">
        <f t="shared" si="735"/>
        <v>1</v>
      </c>
      <c r="G3556" s="2">
        <f t="shared" si="740"/>
        <v>3</v>
      </c>
      <c r="H3556" s="2">
        <f t="shared" si="741"/>
        <v>2</v>
      </c>
      <c r="I3556" s="2">
        <f t="shared" si="719"/>
        <v>4</v>
      </c>
      <c r="J3556" s="2" cm="1">
        <f t="array" ref="J3556">INT(_xlfn.XLOOKUP($E3556,消耗中转!$C$10:$C$21,_xlfn.XLOOKUP($I3556,消耗中转!$F$6:$K$6,消耗中转!$F$10:$K$21)))</f>
        <v>180</v>
      </c>
      <c r="K3556" s="2" cm="1">
        <f t="array" ref="K3556">INT(IF(I3556=0,
_xlfn.XLOOKUP(0,消耗中转!$F$6:$K$6,_xlfn.XLOOKUP(E3556,消耗中转!$C$10:$C$21,消耗中转!$F$10:$K$21)),
_xlfn.XLOOKUP(I3556,消耗中转!$F$6:$K$6,_xlfn.XLOOKUP(E3556,消耗中转!$C$10:$C$21,消耗中转!$F$10:$K$21))+_xlfn.XLOOKUP(0,消耗中转!$F$6:$K$6,_xlfn.XLOOKUP(E3556,消耗中转!$C$10:$C$21,消耗中转!$F$10:$K$21))))</f>
        <v>280</v>
      </c>
      <c r="L3556" s="2" cm="1">
        <f t="array" ref="L3556">_xlfn.XLOOKUP(I3556,消耗中转!$E$25:$J$25,_xlfn.XLOOKUP(E3556,消耗中转!$C$29:$C$40,消耗中转!$E$29:$J$40))</f>
        <v>1.4</v>
      </c>
    </row>
    <row r="3557" spans="1:12" x14ac:dyDescent="0.15">
      <c r="A3557" s="27">
        <f t="shared" si="717"/>
        <v>600113300104</v>
      </c>
      <c r="B3557" s="27">
        <f t="shared" si="722"/>
        <v>600113300104</v>
      </c>
      <c r="C3557" s="2">
        <f t="shared" si="718"/>
        <v>6001133001</v>
      </c>
      <c r="D3557" s="4">
        <f>_xlfn.XLOOKUP(E3557,[1]战斗中转!$D$8:$D$19,[1]战斗中转!$F$8:$F$19)</f>
        <v>1</v>
      </c>
      <c r="E3557" s="2">
        <f t="shared" ref="E3557" si="746">E3556</f>
        <v>1</v>
      </c>
      <c r="F3557" s="2">
        <f t="shared" si="735"/>
        <v>1</v>
      </c>
      <c r="G3557" s="2">
        <f t="shared" si="740"/>
        <v>3</v>
      </c>
      <c r="H3557" s="2">
        <f t="shared" si="741"/>
        <v>3</v>
      </c>
      <c r="I3557" s="2">
        <f t="shared" si="719"/>
        <v>4</v>
      </c>
      <c r="J3557" s="2" cm="1">
        <f t="array" ref="J3557">INT(_xlfn.XLOOKUP($E3557,消耗中转!$C$10:$C$21,_xlfn.XLOOKUP($I3557,消耗中转!$F$6:$K$6,消耗中转!$F$10:$K$21)))</f>
        <v>180</v>
      </c>
      <c r="K3557" s="2" cm="1">
        <f t="array" ref="K3557">INT(IF(I3557=0,
_xlfn.XLOOKUP(0,消耗中转!$F$6:$K$6,_xlfn.XLOOKUP(E3557,消耗中转!$C$10:$C$21,消耗中转!$F$10:$K$21)),
_xlfn.XLOOKUP(I3557,消耗中转!$F$6:$K$6,_xlfn.XLOOKUP(E3557,消耗中转!$C$10:$C$21,消耗中转!$F$10:$K$21))+_xlfn.XLOOKUP(0,消耗中转!$F$6:$K$6,_xlfn.XLOOKUP(E3557,消耗中转!$C$10:$C$21,消耗中转!$F$10:$K$21))))</f>
        <v>280</v>
      </c>
      <c r="L3557" s="2" cm="1">
        <f t="array" ref="L3557">_xlfn.XLOOKUP(I3557,消耗中转!$E$25:$J$25,_xlfn.XLOOKUP(E3557,消耗中转!$C$29:$C$40,消耗中转!$E$29:$J$40))</f>
        <v>1.4</v>
      </c>
    </row>
    <row r="3558" spans="1:12" x14ac:dyDescent="0.15">
      <c r="A3558" s="27">
        <f t="shared" si="717"/>
        <v>600113400104</v>
      </c>
      <c r="B3558" s="27">
        <f t="shared" si="722"/>
        <v>600113400104</v>
      </c>
      <c r="C3558" s="2">
        <f t="shared" si="718"/>
        <v>6001134001</v>
      </c>
      <c r="D3558" s="4">
        <f>_xlfn.XLOOKUP(E3558,[1]战斗中转!$D$8:$D$19,[1]战斗中转!$F$8:$F$19)</f>
        <v>1</v>
      </c>
      <c r="E3558" s="2">
        <f t="shared" ref="E3558" si="747">E3557</f>
        <v>1</v>
      </c>
      <c r="F3558" s="2">
        <f t="shared" si="735"/>
        <v>1</v>
      </c>
      <c r="G3558" s="2">
        <f t="shared" si="740"/>
        <v>3</v>
      </c>
      <c r="H3558" s="2">
        <f t="shared" si="741"/>
        <v>4</v>
      </c>
      <c r="I3558" s="2">
        <f t="shared" si="719"/>
        <v>4</v>
      </c>
      <c r="J3558" s="2" cm="1">
        <f t="array" ref="J3558">INT(_xlfn.XLOOKUP($E3558,消耗中转!$C$10:$C$21,_xlfn.XLOOKUP($I3558,消耗中转!$F$6:$K$6,消耗中转!$F$10:$K$21)))</f>
        <v>180</v>
      </c>
      <c r="K3558" s="2" cm="1">
        <f t="array" ref="K3558">INT(IF(I3558=0,
_xlfn.XLOOKUP(0,消耗中转!$F$6:$K$6,_xlfn.XLOOKUP(E3558,消耗中转!$C$10:$C$21,消耗中转!$F$10:$K$21)),
_xlfn.XLOOKUP(I3558,消耗中转!$F$6:$K$6,_xlfn.XLOOKUP(E3558,消耗中转!$C$10:$C$21,消耗中转!$F$10:$K$21))+_xlfn.XLOOKUP(0,消耗中转!$F$6:$K$6,_xlfn.XLOOKUP(E3558,消耗中转!$C$10:$C$21,消耗中转!$F$10:$K$21))))</f>
        <v>280</v>
      </c>
      <c r="L3558" s="2" cm="1">
        <f t="array" ref="L3558">_xlfn.XLOOKUP(I3558,消耗中转!$E$25:$J$25,_xlfn.XLOOKUP(E3558,消耗中转!$C$29:$C$40,消耗中转!$E$29:$J$40))</f>
        <v>1.4</v>
      </c>
    </row>
    <row r="3559" spans="1:12" x14ac:dyDescent="0.15">
      <c r="A3559" s="27">
        <f t="shared" si="717"/>
        <v>600121100104</v>
      </c>
      <c r="B3559" s="27">
        <f t="shared" si="722"/>
        <v>600121100104</v>
      </c>
      <c r="C3559" s="2">
        <f t="shared" si="718"/>
        <v>6001211001</v>
      </c>
      <c r="D3559" s="4">
        <f>_xlfn.XLOOKUP(E3559,[1]战斗中转!$D$8:$D$19,[1]战斗中转!$F$8:$F$19)</f>
        <v>1</v>
      </c>
      <c r="E3559" s="2">
        <f>E3558</f>
        <v>1</v>
      </c>
      <c r="F3559" s="2">
        <f t="shared" si="735"/>
        <v>2</v>
      </c>
      <c r="G3559" s="2">
        <f t="shared" ref="G3559:G3606" si="748">G3547</f>
        <v>1</v>
      </c>
      <c r="H3559" s="2">
        <f>H3555</f>
        <v>1</v>
      </c>
      <c r="I3559" s="2">
        <f t="shared" si="719"/>
        <v>4</v>
      </c>
      <c r="J3559" s="2" cm="1">
        <f t="array" ref="J3559">INT(_xlfn.XLOOKUP($E3559,消耗中转!$C$10:$C$21,_xlfn.XLOOKUP($I3559,消耗中转!$F$6:$K$6,消耗中转!$F$10:$K$21)))</f>
        <v>180</v>
      </c>
      <c r="K3559" s="2" cm="1">
        <f t="array" ref="K3559">INT(IF(I3559=0,
_xlfn.XLOOKUP(0,消耗中转!$F$6:$K$6,_xlfn.XLOOKUP(E3559,消耗中转!$C$10:$C$21,消耗中转!$F$10:$K$21)),
_xlfn.XLOOKUP(I3559,消耗中转!$F$6:$K$6,_xlfn.XLOOKUP(E3559,消耗中转!$C$10:$C$21,消耗中转!$F$10:$K$21))+_xlfn.XLOOKUP(0,消耗中转!$F$6:$K$6,_xlfn.XLOOKUP(E3559,消耗中转!$C$10:$C$21,消耗中转!$F$10:$K$21))))</f>
        <v>280</v>
      </c>
      <c r="L3559" s="2" cm="1">
        <f t="array" ref="L3559">_xlfn.XLOOKUP(I3559,消耗中转!$E$25:$J$25,_xlfn.XLOOKUP(E3559,消耗中转!$C$29:$C$40,消耗中转!$E$29:$J$40))</f>
        <v>1.4</v>
      </c>
    </row>
    <row r="3560" spans="1:12" x14ac:dyDescent="0.15">
      <c r="A3560" s="27">
        <f t="shared" si="717"/>
        <v>600121200104</v>
      </c>
      <c r="B3560" s="27">
        <f t="shared" si="722"/>
        <v>600121200104</v>
      </c>
      <c r="C3560" s="2">
        <f t="shared" si="718"/>
        <v>6001212001</v>
      </c>
      <c r="D3560" s="4">
        <f>_xlfn.XLOOKUP(E3560,[1]战斗中转!$D$8:$D$19,[1]战斗中转!$F$8:$F$19)</f>
        <v>1</v>
      </c>
      <c r="E3560" s="2">
        <f t="shared" ref="E3560" si="749">E3559</f>
        <v>1</v>
      </c>
      <c r="F3560" s="2">
        <f t="shared" si="735"/>
        <v>2</v>
      </c>
      <c r="G3560" s="2">
        <f t="shared" si="748"/>
        <v>1</v>
      </c>
      <c r="H3560" s="2">
        <f>H3556</f>
        <v>2</v>
      </c>
      <c r="I3560" s="2">
        <f t="shared" si="719"/>
        <v>4</v>
      </c>
      <c r="J3560" s="2" cm="1">
        <f t="array" ref="J3560">INT(_xlfn.XLOOKUP($E3560,消耗中转!$C$10:$C$21,_xlfn.XLOOKUP($I3560,消耗中转!$F$6:$K$6,消耗中转!$F$10:$K$21)))</f>
        <v>180</v>
      </c>
      <c r="K3560" s="2" cm="1">
        <f t="array" ref="K3560">INT(IF(I3560=0,
_xlfn.XLOOKUP(0,消耗中转!$F$6:$K$6,_xlfn.XLOOKUP(E3560,消耗中转!$C$10:$C$21,消耗中转!$F$10:$K$21)),
_xlfn.XLOOKUP(I3560,消耗中转!$F$6:$K$6,_xlfn.XLOOKUP(E3560,消耗中转!$C$10:$C$21,消耗中转!$F$10:$K$21))+_xlfn.XLOOKUP(0,消耗中转!$F$6:$K$6,_xlfn.XLOOKUP(E3560,消耗中转!$C$10:$C$21,消耗中转!$F$10:$K$21))))</f>
        <v>280</v>
      </c>
      <c r="L3560" s="2" cm="1">
        <f t="array" ref="L3560">_xlfn.XLOOKUP(I3560,消耗中转!$E$25:$J$25,_xlfn.XLOOKUP(E3560,消耗中转!$C$29:$C$40,消耗中转!$E$29:$J$40))</f>
        <v>1.4</v>
      </c>
    </row>
    <row r="3561" spans="1:12" x14ac:dyDescent="0.15">
      <c r="A3561" s="27">
        <f t="shared" si="717"/>
        <v>600121300104</v>
      </c>
      <c r="B3561" s="27">
        <f t="shared" si="722"/>
        <v>600121300104</v>
      </c>
      <c r="C3561" s="2">
        <f t="shared" si="718"/>
        <v>6001213001</v>
      </c>
      <c r="D3561" s="4">
        <f>_xlfn.XLOOKUP(E3561,[1]战斗中转!$D$8:$D$19,[1]战斗中转!$F$8:$F$19)</f>
        <v>1</v>
      </c>
      <c r="E3561" s="2">
        <f t="shared" ref="E3561" si="750">E3560</f>
        <v>1</v>
      </c>
      <c r="F3561" s="2">
        <f t="shared" si="735"/>
        <v>2</v>
      </c>
      <c r="G3561" s="2">
        <f t="shared" si="748"/>
        <v>1</v>
      </c>
      <c r="H3561" s="2">
        <f>H3557</f>
        <v>3</v>
      </c>
      <c r="I3561" s="2">
        <f t="shared" si="719"/>
        <v>4</v>
      </c>
      <c r="J3561" s="2" cm="1">
        <f t="array" ref="J3561">INT(_xlfn.XLOOKUP($E3561,消耗中转!$C$10:$C$21,_xlfn.XLOOKUP($I3561,消耗中转!$F$6:$K$6,消耗中转!$F$10:$K$21)))</f>
        <v>180</v>
      </c>
      <c r="K3561" s="2" cm="1">
        <f t="array" ref="K3561">INT(IF(I3561=0,
_xlfn.XLOOKUP(0,消耗中转!$F$6:$K$6,_xlfn.XLOOKUP(E3561,消耗中转!$C$10:$C$21,消耗中转!$F$10:$K$21)),
_xlfn.XLOOKUP(I3561,消耗中转!$F$6:$K$6,_xlfn.XLOOKUP(E3561,消耗中转!$C$10:$C$21,消耗中转!$F$10:$K$21))+_xlfn.XLOOKUP(0,消耗中转!$F$6:$K$6,_xlfn.XLOOKUP(E3561,消耗中转!$C$10:$C$21,消耗中转!$F$10:$K$21))))</f>
        <v>280</v>
      </c>
      <c r="L3561" s="2" cm="1">
        <f t="array" ref="L3561">_xlfn.XLOOKUP(I3561,消耗中转!$E$25:$J$25,_xlfn.XLOOKUP(E3561,消耗中转!$C$29:$C$40,消耗中转!$E$29:$J$40))</f>
        <v>1.4</v>
      </c>
    </row>
    <row r="3562" spans="1:12" x14ac:dyDescent="0.15">
      <c r="A3562" s="27">
        <f t="shared" si="717"/>
        <v>600121400104</v>
      </c>
      <c r="B3562" s="27">
        <f t="shared" si="722"/>
        <v>600121400104</v>
      </c>
      <c r="C3562" s="2">
        <f t="shared" si="718"/>
        <v>6001214001</v>
      </c>
      <c r="D3562" s="4">
        <f>_xlfn.XLOOKUP(E3562,[1]战斗中转!$D$8:$D$19,[1]战斗中转!$F$8:$F$19)</f>
        <v>1</v>
      </c>
      <c r="E3562" s="2">
        <f t="shared" ref="E3562" si="751">E3561</f>
        <v>1</v>
      </c>
      <c r="F3562" s="2">
        <f t="shared" si="735"/>
        <v>2</v>
      </c>
      <c r="G3562" s="2">
        <f t="shared" si="748"/>
        <v>1</v>
      </c>
      <c r="H3562" s="2">
        <f>H3558</f>
        <v>4</v>
      </c>
      <c r="I3562" s="2">
        <f t="shared" si="719"/>
        <v>4</v>
      </c>
      <c r="J3562" s="2" cm="1">
        <f t="array" ref="J3562">INT(_xlfn.XLOOKUP($E3562,消耗中转!$C$10:$C$21,_xlfn.XLOOKUP($I3562,消耗中转!$F$6:$K$6,消耗中转!$F$10:$K$21)))</f>
        <v>180</v>
      </c>
      <c r="K3562" s="2" cm="1">
        <f t="array" ref="K3562">INT(IF(I3562=0,
_xlfn.XLOOKUP(0,消耗中转!$F$6:$K$6,_xlfn.XLOOKUP(E3562,消耗中转!$C$10:$C$21,消耗中转!$F$10:$K$21)),
_xlfn.XLOOKUP(I3562,消耗中转!$F$6:$K$6,_xlfn.XLOOKUP(E3562,消耗中转!$C$10:$C$21,消耗中转!$F$10:$K$21))+_xlfn.XLOOKUP(0,消耗中转!$F$6:$K$6,_xlfn.XLOOKUP(E3562,消耗中转!$C$10:$C$21,消耗中转!$F$10:$K$21))))</f>
        <v>280</v>
      </c>
      <c r="L3562" s="2" cm="1">
        <f t="array" ref="L3562">_xlfn.XLOOKUP(I3562,消耗中转!$E$25:$J$25,_xlfn.XLOOKUP(E3562,消耗中转!$C$29:$C$40,消耗中转!$E$29:$J$40))</f>
        <v>1.4</v>
      </c>
    </row>
    <row r="3563" spans="1:12" x14ac:dyDescent="0.15">
      <c r="A3563" s="27">
        <f t="shared" si="717"/>
        <v>600122100104</v>
      </c>
      <c r="B3563" s="27">
        <f t="shared" si="722"/>
        <v>600122100104</v>
      </c>
      <c r="C3563" s="2">
        <f t="shared" si="718"/>
        <v>6001221001</v>
      </c>
      <c r="D3563" s="4">
        <f>_xlfn.XLOOKUP(E3563,[1]战斗中转!$D$8:$D$19,[1]战斗中转!$F$8:$F$19)</f>
        <v>1</v>
      </c>
      <c r="E3563" s="2">
        <f t="shared" ref="E3563" si="752">E3562</f>
        <v>1</v>
      </c>
      <c r="F3563" s="2">
        <f t="shared" si="735"/>
        <v>2</v>
      </c>
      <c r="G3563" s="2">
        <f t="shared" si="748"/>
        <v>2</v>
      </c>
      <c r="H3563" s="2">
        <f t="shared" ref="H3563:H3606" si="753">H3559</f>
        <v>1</v>
      </c>
      <c r="I3563" s="2">
        <f t="shared" si="719"/>
        <v>4</v>
      </c>
      <c r="J3563" s="2" cm="1">
        <f t="array" ref="J3563">INT(_xlfn.XLOOKUP($E3563,消耗中转!$C$10:$C$21,_xlfn.XLOOKUP($I3563,消耗中转!$F$6:$K$6,消耗中转!$F$10:$K$21)))</f>
        <v>180</v>
      </c>
      <c r="K3563" s="2" cm="1">
        <f t="array" ref="K3563">INT(IF(I3563=0,
_xlfn.XLOOKUP(0,消耗中转!$F$6:$K$6,_xlfn.XLOOKUP(E3563,消耗中转!$C$10:$C$21,消耗中转!$F$10:$K$21)),
_xlfn.XLOOKUP(I3563,消耗中转!$F$6:$K$6,_xlfn.XLOOKUP(E3563,消耗中转!$C$10:$C$21,消耗中转!$F$10:$K$21))+_xlfn.XLOOKUP(0,消耗中转!$F$6:$K$6,_xlfn.XLOOKUP(E3563,消耗中转!$C$10:$C$21,消耗中转!$F$10:$K$21))))</f>
        <v>280</v>
      </c>
      <c r="L3563" s="2" cm="1">
        <f t="array" ref="L3563">_xlfn.XLOOKUP(I3563,消耗中转!$E$25:$J$25,_xlfn.XLOOKUP(E3563,消耗中转!$C$29:$C$40,消耗中转!$E$29:$J$40))</f>
        <v>1.4</v>
      </c>
    </row>
    <row r="3564" spans="1:12" x14ac:dyDescent="0.15">
      <c r="A3564" s="27">
        <f t="shared" si="717"/>
        <v>600122200104</v>
      </c>
      <c r="B3564" s="27">
        <f t="shared" si="722"/>
        <v>600122200104</v>
      </c>
      <c r="C3564" s="2">
        <f t="shared" si="718"/>
        <v>6001222001</v>
      </c>
      <c r="D3564" s="4">
        <f>_xlfn.XLOOKUP(E3564,[1]战斗中转!$D$8:$D$19,[1]战斗中转!$F$8:$F$19)</f>
        <v>1</v>
      </c>
      <c r="E3564" s="2">
        <f t="shared" ref="E3564" si="754">E3563</f>
        <v>1</v>
      </c>
      <c r="F3564" s="2">
        <f t="shared" si="735"/>
        <v>2</v>
      </c>
      <c r="G3564" s="2">
        <f t="shared" si="748"/>
        <v>2</v>
      </c>
      <c r="H3564" s="2">
        <f t="shared" si="753"/>
        <v>2</v>
      </c>
      <c r="I3564" s="2">
        <f t="shared" si="719"/>
        <v>4</v>
      </c>
      <c r="J3564" s="2" cm="1">
        <f t="array" ref="J3564">INT(_xlfn.XLOOKUP($E3564,消耗中转!$C$10:$C$21,_xlfn.XLOOKUP($I3564,消耗中转!$F$6:$K$6,消耗中转!$F$10:$K$21)))</f>
        <v>180</v>
      </c>
      <c r="K3564" s="2" cm="1">
        <f t="array" ref="K3564">INT(IF(I3564=0,
_xlfn.XLOOKUP(0,消耗中转!$F$6:$K$6,_xlfn.XLOOKUP(E3564,消耗中转!$C$10:$C$21,消耗中转!$F$10:$K$21)),
_xlfn.XLOOKUP(I3564,消耗中转!$F$6:$K$6,_xlfn.XLOOKUP(E3564,消耗中转!$C$10:$C$21,消耗中转!$F$10:$K$21))+_xlfn.XLOOKUP(0,消耗中转!$F$6:$K$6,_xlfn.XLOOKUP(E3564,消耗中转!$C$10:$C$21,消耗中转!$F$10:$K$21))))</f>
        <v>280</v>
      </c>
      <c r="L3564" s="2" cm="1">
        <f t="array" ref="L3564">_xlfn.XLOOKUP(I3564,消耗中转!$E$25:$J$25,_xlfn.XLOOKUP(E3564,消耗中转!$C$29:$C$40,消耗中转!$E$29:$J$40))</f>
        <v>1.4</v>
      </c>
    </row>
    <row r="3565" spans="1:12" x14ac:dyDescent="0.15">
      <c r="A3565" s="27">
        <f t="shared" si="717"/>
        <v>600122300104</v>
      </c>
      <c r="B3565" s="27">
        <f t="shared" si="722"/>
        <v>600122300104</v>
      </c>
      <c r="C3565" s="2">
        <f t="shared" si="718"/>
        <v>6001223001</v>
      </c>
      <c r="D3565" s="4">
        <f>_xlfn.XLOOKUP(E3565,[1]战斗中转!$D$8:$D$19,[1]战斗中转!$F$8:$F$19)</f>
        <v>1</v>
      </c>
      <c r="E3565" s="2">
        <f t="shared" ref="E3565" si="755">E3564</f>
        <v>1</v>
      </c>
      <c r="F3565" s="2">
        <f t="shared" si="735"/>
        <v>2</v>
      </c>
      <c r="G3565" s="2">
        <f t="shared" si="748"/>
        <v>2</v>
      </c>
      <c r="H3565" s="2">
        <f t="shared" si="753"/>
        <v>3</v>
      </c>
      <c r="I3565" s="2">
        <f t="shared" si="719"/>
        <v>4</v>
      </c>
      <c r="J3565" s="2" cm="1">
        <f t="array" ref="J3565">INT(_xlfn.XLOOKUP($E3565,消耗中转!$C$10:$C$21,_xlfn.XLOOKUP($I3565,消耗中转!$F$6:$K$6,消耗中转!$F$10:$K$21)))</f>
        <v>180</v>
      </c>
      <c r="K3565" s="2" cm="1">
        <f t="array" ref="K3565">INT(IF(I3565=0,
_xlfn.XLOOKUP(0,消耗中转!$F$6:$K$6,_xlfn.XLOOKUP(E3565,消耗中转!$C$10:$C$21,消耗中转!$F$10:$K$21)),
_xlfn.XLOOKUP(I3565,消耗中转!$F$6:$K$6,_xlfn.XLOOKUP(E3565,消耗中转!$C$10:$C$21,消耗中转!$F$10:$K$21))+_xlfn.XLOOKUP(0,消耗中转!$F$6:$K$6,_xlfn.XLOOKUP(E3565,消耗中转!$C$10:$C$21,消耗中转!$F$10:$K$21))))</f>
        <v>280</v>
      </c>
      <c r="L3565" s="2" cm="1">
        <f t="array" ref="L3565">_xlfn.XLOOKUP(I3565,消耗中转!$E$25:$J$25,_xlfn.XLOOKUP(E3565,消耗中转!$C$29:$C$40,消耗中转!$E$29:$J$40))</f>
        <v>1.4</v>
      </c>
    </row>
    <row r="3566" spans="1:12" x14ac:dyDescent="0.15">
      <c r="A3566" s="27">
        <f t="shared" si="717"/>
        <v>600122400104</v>
      </c>
      <c r="B3566" s="27">
        <f t="shared" si="722"/>
        <v>600122400104</v>
      </c>
      <c r="C3566" s="2">
        <f t="shared" si="718"/>
        <v>6001224001</v>
      </c>
      <c r="D3566" s="4">
        <f>_xlfn.XLOOKUP(E3566,[1]战斗中转!$D$8:$D$19,[1]战斗中转!$F$8:$F$19)</f>
        <v>1</v>
      </c>
      <c r="E3566" s="2">
        <f t="shared" ref="E3566" si="756">E3565</f>
        <v>1</v>
      </c>
      <c r="F3566" s="2">
        <f t="shared" si="735"/>
        <v>2</v>
      </c>
      <c r="G3566" s="2">
        <f t="shared" si="748"/>
        <v>2</v>
      </c>
      <c r="H3566" s="2">
        <f t="shared" si="753"/>
        <v>4</v>
      </c>
      <c r="I3566" s="2">
        <f t="shared" si="719"/>
        <v>4</v>
      </c>
      <c r="J3566" s="2" cm="1">
        <f t="array" ref="J3566">INT(_xlfn.XLOOKUP($E3566,消耗中转!$C$10:$C$21,_xlfn.XLOOKUP($I3566,消耗中转!$F$6:$K$6,消耗中转!$F$10:$K$21)))</f>
        <v>180</v>
      </c>
      <c r="K3566" s="2" cm="1">
        <f t="array" ref="K3566">INT(IF(I3566=0,
_xlfn.XLOOKUP(0,消耗中转!$F$6:$K$6,_xlfn.XLOOKUP(E3566,消耗中转!$C$10:$C$21,消耗中转!$F$10:$K$21)),
_xlfn.XLOOKUP(I3566,消耗中转!$F$6:$K$6,_xlfn.XLOOKUP(E3566,消耗中转!$C$10:$C$21,消耗中转!$F$10:$K$21))+_xlfn.XLOOKUP(0,消耗中转!$F$6:$K$6,_xlfn.XLOOKUP(E3566,消耗中转!$C$10:$C$21,消耗中转!$F$10:$K$21))))</f>
        <v>280</v>
      </c>
      <c r="L3566" s="2" cm="1">
        <f t="array" ref="L3566">_xlfn.XLOOKUP(I3566,消耗中转!$E$25:$J$25,_xlfn.XLOOKUP(E3566,消耗中转!$C$29:$C$40,消耗中转!$E$29:$J$40))</f>
        <v>1.4</v>
      </c>
    </row>
    <row r="3567" spans="1:12" x14ac:dyDescent="0.15">
      <c r="A3567" s="27">
        <f t="shared" si="717"/>
        <v>600123100104</v>
      </c>
      <c r="B3567" s="27">
        <f t="shared" si="722"/>
        <v>600123100104</v>
      </c>
      <c r="C3567" s="2">
        <f t="shared" si="718"/>
        <v>6001231001</v>
      </c>
      <c r="D3567" s="4">
        <f>_xlfn.XLOOKUP(E3567,[1]战斗中转!$D$8:$D$19,[1]战斗中转!$F$8:$F$19)</f>
        <v>1</v>
      </c>
      <c r="E3567" s="2">
        <f t="shared" ref="E3567" si="757">E3566</f>
        <v>1</v>
      </c>
      <c r="F3567" s="2">
        <f t="shared" si="735"/>
        <v>2</v>
      </c>
      <c r="G3567" s="2">
        <f t="shared" si="748"/>
        <v>3</v>
      </c>
      <c r="H3567" s="2">
        <f t="shared" si="753"/>
        <v>1</v>
      </c>
      <c r="I3567" s="2">
        <f t="shared" si="719"/>
        <v>4</v>
      </c>
      <c r="J3567" s="2" cm="1">
        <f t="array" ref="J3567">INT(_xlfn.XLOOKUP($E3567,消耗中转!$C$10:$C$21,_xlfn.XLOOKUP($I3567,消耗中转!$F$6:$K$6,消耗中转!$F$10:$K$21)))</f>
        <v>180</v>
      </c>
      <c r="K3567" s="2" cm="1">
        <f t="array" ref="K3567">INT(IF(I3567=0,
_xlfn.XLOOKUP(0,消耗中转!$F$6:$K$6,_xlfn.XLOOKUP(E3567,消耗中转!$C$10:$C$21,消耗中转!$F$10:$K$21)),
_xlfn.XLOOKUP(I3567,消耗中转!$F$6:$K$6,_xlfn.XLOOKUP(E3567,消耗中转!$C$10:$C$21,消耗中转!$F$10:$K$21))+_xlfn.XLOOKUP(0,消耗中转!$F$6:$K$6,_xlfn.XLOOKUP(E3567,消耗中转!$C$10:$C$21,消耗中转!$F$10:$K$21))))</f>
        <v>280</v>
      </c>
      <c r="L3567" s="2" cm="1">
        <f t="array" ref="L3567">_xlfn.XLOOKUP(I3567,消耗中转!$E$25:$J$25,_xlfn.XLOOKUP(E3567,消耗中转!$C$29:$C$40,消耗中转!$E$29:$J$40))</f>
        <v>1.4</v>
      </c>
    </row>
    <row r="3568" spans="1:12" x14ac:dyDescent="0.15">
      <c r="A3568" s="27">
        <f t="shared" si="717"/>
        <v>600123200104</v>
      </c>
      <c r="B3568" s="27">
        <f t="shared" si="722"/>
        <v>600123200104</v>
      </c>
      <c r="C3568" s="2">
        <f t="shared" si="718"/>
        <v>6001232001</v>
      </c>
      <c r="D3568" s="4">
        <f>_xlfn.XLOOKUP(E3568,[1]战斗中转!$D$8:$D$19,[1]战斗中转!$F$8:$F$19)</f>
        <v>1</v>
      </c>
      <c r="E3568" s="2">
        <f t="shared" ref="E3568" si="758">E3567</f>
        <v>1</v>
      </c>
      <c r="F3568" s="2">
        <f t="shared" si="735"/>
        <v>2</v>
      </c>
      <c r="G3568" s="2">
        <f t="shared" si="748"/>
        <v>3</v>
      </c>
      <c r="H3568" s="2">
        <f t="shared" si="753"/>
        <v>2</v>
      </c>
      <c r="I3568" s="2">
        <f t="shared" si="719"/>
        <v>4</v>
      </c>
      <c r="J3568" s="2" cm="1">
        <f t="array" ref="J3568">INT(_xlfn.XLOOKUP($E3568,消耗中转!$C$10:$C$21,_xlfn.XLOOKUP($I3568,消耗中转!$F$6:$K$6,消耗中转!$F$10:$K$21)))</f>
        <v>180</v>
      </c>
      <c r="K3568" s="2" cm="1">
        <f t="array" ref="K3568">INT(IF(I3568=0,
_xlfn.XLOOKUP(0,消耗中转!$F$6:$K$6,_xlfn.XLOOKUP(E3568,消耗中转!$C$10:$C$21,消耗中转!$F$10:$K$21)),
_xlfn.XLOOKUP(I3568,消耗中转!$F$6:$K$6,_xlfn.XLOOKUP(E3568,消耗中转!$C$10:$C$21,消耗中转!$F$10:$K$21))+_xlfn.XLOOKUP(0,消耗中转!$F$6:$K$6,_xlfn.XLOOKUP(E3568,消耗中转!$C$10:$C$21,消耗中转!$F$10:$K$21))))</f>
        <v>280</v>
      </c>
      <c r="L3568" s="2" cm="1">
        <f t="array" ref="L3568">_xlfn.XLOOKUP(I3568,消耗中转!$E$25:$J$25,_xlfn.XLOOKUP(E3568,消耗中转!$C$29:$C$40,消耗中转!$E$29:$J$40))</f>
        <v>1.4</v>
      </c>
    </row>
    <row r="3569" spans="1:12" x14ac:dyDescent="0.15">
      <c r="A3569" s="27">
        <f t="shared" si="717"/>
        <v>600123300104</v>
      </c>
      <c r="B3569" s="27">
        <f t="shared" si="722"/>
        <v>600123300104</v>
      </c>
      <c r="C3569" s="2">
        <f t="shared" si="718"/>
        <v>6001233001</v>
      </c>
      <c r="D3569" s="4">
        <f>_xlfn.XLOOKUP(E3569,[1]战斗中转!$D$8:$D$19,[1]战斗中转!$F$8:$F$19)</f>
        <v>1</v>
      </c>
      <c r="E3569" s="2">
        <f t="shared" ref="E3569" si="759">E3568</f>
        <v>1</v>
      </c>
      <c r="F3569" s="2">
        <f t="shared" si="735"/>
        <v>2</v>
      </c>
      <c r="G3569" s="2">
        <f t="shared" si="748"/>
        <v>3</v>
      </c>
      <c r="H3569" s="2">
        <f t="shared" si="753"/>
        <v>3</v>
      </c>
      <c r="I3569" s="2">
        <f t="shared" si="719"/>
        <v>4</v>
      </c>
      <c r="J3569" s="2" cm="1">
        <f t="array" ref="J3569">INT(_xlfn.XLOOKUP($E3569,消耗中转!$C$10:$C$21,_xlfn.XLOOKUP($I3569,消耗中转!$F$6:$K$6,消耗中转!$F$10:$K$21)))</f>
        <v>180</v>
      </c>
      <c r="K3569" s="2" cm="1">
        <f t="array" ref="K3569">INT(IF(I3569=0,
_xlfn.XLOOKUP(0,消耗中转!$F$6:$K$6,_xlfn.XLOOKUP(E3569,消耗中转!$C$10:$C$21,消耗中转!$F$10:$K$21)),
_xlfn.XLOOKUP(I3569,消耗中转!$F$6:$K$6,_xlfn.XLOOKUP(E3569,消耗中转!$C$10:$C$21,消耗中转!$F$10:$K$21))+_xlfn.XLOOKUP(0,消耗中转!$F$6:$K$6,_xlfn.XLOOKUP(E3569,消耗中转!$C$10:$C$21,消耗中转!$F$10:$K$21))))</f>
        <v>280</v>
      </c>
      <c r="L3569" s="2" cm="1">
        <f t="array" ref="L3569">_xlfn.XLOOKUP(I3569,消耗中转!$E$25:$J$25,_xlfn.XLOOKUP(E3569,消耗中转!$C$29:$C$40,消耗中转!$E$29:$J$40))</f>
        <v>1.4</v>
      </c>
    </row>
    <row r="3570" spans="1:12" x14ac:dyDescent="0.15">
      <c r="A3570" s="27">
        <f t="shared" si="717"/>
        <v>600123400104</v>
      </c>
      <c r="B3570" s="27">
        <f t="shared" si="722"/>
        <v>600123400104</v>
      </c>
      <c r="C3570" s="2">
        <f t="shared" si="718"/>
        <v>6001234001</v>
      </c>
      <c r="D3570" s="4">
        <f>_xlfn.XLOOKUP(E3570,[1]战斗中转!$D$8:$D$19,[1]战斗中转!$F$8:$F$19)</f>
        <v>1</v>
      </c>
      <c r="E3570" s="2">
        <f t="shared" ref="E3570" si="760">E3569</f>
        <v>1</v>
      </c>
      <c r="F3570" s="2">
        <f t="shared" si="735"/>
        <v>2</v>
      </c>
      <c r="G3570" s="2">
        <f t="shared" si="748"/>
        <v>3</v>
      </c>
      <c r="H3570" s="2">
        <f t="shared" si="753"/>
        <v>4</v>
      </c>
      <c r="I3570" s="2">
        <f t="shared" si="719"/>
        <v>4</v>
      </c>
      <c r="J3570" s="2" cm="1">
        <f t="array" ref="J3570">INT(_xlfn.XLOOKUP($E3570,消耗中转!$C$10:$C$21,_xlfn.XLOOKUP($I3570,消耗中转!$F$6:$K$6,消耗中转!$F$10:$K$21)))</f>
        <v>180</v>
      </c>
      <c r="K3570" s="2" cm="1">
        <f t="array" ref="K3570">INT(IF(I3570=0,
_xlfn.XLOOKUP(0,消耗中转!$F$6:$K$6,_xlfn.XLOOKUP(E3570,消耗中转!$C$10:$C$21,消耗中转!$F$10:$K$21)),
_xlfn.XLOOKUP(I3570,消耗中转!$F$6:$K$6,_xlfn.XLOOKUP(E3570,消耗中转!$C$10:$C$21,消耗中转!$F$10:$K$21))+_xlfn.XLOOKUP(0,消耗中转!$F$6:$K$6,_xlfn.XLOOKUP(E3570,消耗中转!$C$10:$C$21,消耗中转!$F$10:$K$21))))</f>
        <v>280</v>
      </c>
      <c r="L3570" s="2" cm="1">
        <f t="array" ref="L3570">_xlfn.XLOOKUP(I3570,消耗中转!$E$25:$J$25,_xlfn.XLOOKUP(E3570,消耗中转!$C$29:$C$40,消耗中转!$E$29:$J$40))</f>
        <v>1.4</v>
      </c>
    </row>
    <row r="3571" spans="1:12" x14ac:dyDescent="0.15">
      <c r="A3571" s="27">
        <f t="shared" si="717"/>
        <v>600131100104</v>
      </c>
      <c r="B3571" s="27">
        <f t="shared" si="722"/>
        <v>600131100104</v>
      </c>
      <c r="C3571" s="2">
        <f t="shared" si="718"/>
        <v>6001311001</v>
      </c>
      <c r="D3571" s="4">
        <f>_xlfn.XLOOKUP(E3571,[1]战斗中转!$D$8:$D$19,[1]战斗中转!$F$8:$F$19)</f>
        <v>1</v>
      </c>
      <c r="E3571" s="2">
        <f t="shared" ref="E3571" si="761">E3570</f>
        <v>1</v>
      </c>
      <c r="F3571" s="2">
        <f t="shared" si="735"/>
        <v>3</v>
      </c>
      <c r="G3571" s="2">
        <f t="shared" si="748"/>
        <v>1</v>
      </c>
      <c r="H3571" s="2">
        <f t="shared" si="753"/>
        <v>1</v>
      </c>
      <c r="I3571" s="2">
        <f t="shared" si="719"/>
        <v>4</v>
      </c>
      <c r="J3571" s="2" cm="1">
        <f t="array" ref="J3571">INT(_xlfn.XLOOKUP($E3571,消耗中转!$C$10:$C$21,_xlfn.XLOOKUP($I3571,消耗中转!$F$6:$K$6,消耗中转!$F$10:$K$21)))</f>
        <v>180</v>
      </c>
      <c r="K3571" s="2" cm="1">
        <f t="array" ref="K3571">INT(IF(I3571=0,
_xlfn.XLOOKUP(0,消耗中转!$F$6:$K$6,_xlfn.XLOOKUP(E3571,消耗中转!$C$10:$C$21,消耗中转!$F$10:$K$21)),
_xlfn.XLOOKUP(I3571,消耗中转!$F$6:$K$6,_xlfn.XLOOKUP(E3571,消耗中转!$C$10:$C$21,消耗中转!$F$10:$K$21))+_xlfn.XLOOKUP(0,消耗中转!$F$6:$K$6,_xlfn.XLOOKUP(E3571,消耗中转!$C$10:$C$21,消耗中转!$F$10:$K$21))))</f>
        <v>280</v>
      </c>
      <c r="L3571" s="2" cm="1">
        <f t="array" ref="L3571">_xlfn.XLOOKUP(I3571,消耗中转!$E$25:$J$25,_xlfn.XLOOKUP(E3571,消耗中转!$C$29:$C$40,消耗中转!$E$29:$J$40))</f>
        <v>1.4</v>
      </c>
    </row>
    <row r="3572" spans="1:12" x14ac:dyDescent="0.15">
      <c r="A3572" s="27">
        <f t="shared" si="717"/>
        <v>600131200104</v>
      </c>
      <c r="B3572" s="27">
        <f t="shared" si="722"/>
        <v>600131200104</v>
      </c>
      <c r="C3572" s="2">
        <f t="shared" si="718"/>
        <v>6001312001</v>
      </c>
      <c r="D3572" s="4">
        <f>_xlfn.XLOOKUP(E3572,[1]战斗中转!$D$8:$D$19,[1]战斗中转!$F$8:$F$19)</f>
        <v>1</v>
      </c>
      <c r="E3572" s="2">
        <f t="shared" ref="E3572" si="762">E3571</f>
        <v>1</v>
      </c>
      <c r="F3572" s="2">
        <f t="shared" si="735"/>
        <v>3</v>
      </c>
      <c r="G3572" s="2">
        <f t="shared" si="748"/>
        <v>1</v>
      </c>
      <c r="H3572" s="2">
        <f t="shared" si="753"/>
        <v>2</v>
      </c>
      <c r="I3572" s="2">
        <f t="shared" si="719"/>
        <v>4</v>
      </c>
      <c r="J3572" s="2" cm="1">
        <f t="array" ref="J3572">INT(_xlfn.XLOOKUP($E3572,消耗中转!$C$10:$C$21,_xlfn.XLOOKUP($I3572,消耗中转!$F$6:$K$6,消耗中转!$F$10:$K$21)))</f>
        <v>180</v>
      </c>
      <c r="K3572" s="2" cm="1">
        <f t="array" ref="K3572">INT(IF(I3572=0,
_xlfn.XLOOKUP(0,消耗中转!$F$6:$K$6,_xlfn.XLOOKUP(E3572,消耗中转!$C$10:$C$21,消耗中转!$F$10:$K$21)),
_xlfn.XLOOKUP(I3572,消耗中转!$F$6:$K$6,_xlfn.XLOOKUP(E3572,消耗中转!$C$10:$C$21,消耗中转!$F$10:$K$21))+_xlfn.XLOOKUP(0,消耗中转!$F$6:$K$6,_xlfn.XLOOKUP(E3572,消耗中转!$C$10:$C$21,消耗中转!$F$10:$K$21))))</f>
        <v>280</v>
      </c>
      <c r="L3572" s="2" cm="1">
        <f t="array" ref="L3572">_xlfn.XLOOKUP(I3572,消耗中转!$E$25:$J$25,_xlfn.XLOOKUP(E3572,消耗中转!$C$29:$C$40,消耗中转!$E$29:$J$40))</f>
        <v>1.4</v>
      </c>
    </row>
    <row r="3573" spans="1:12" x14ac:dyDescent="0.15">
      <c r="A3573" s="27">
        <f t="shared" si="717"/>
        <v>600131300104</v>
      </c>
      <c r="B3573" s="27">
        <f t="shared" si="722"/>
        <v>600131300104</v>
      </c>
      <c r="C3573" s="2">
        <f t="shared" si="718"/>
        <v>6001313001</v>
      </c>
      <c r="D3573" s="4">
        <f>_xlfn.XLOOKUP(E3573,[1]战斗中转!$D$8:$D$19,[1]战斗中转!$F$8:$F$19)</f>
        <v>1</v>
      </c>
      <c r="E3573" s="2">
        <f t="shared" ref="E3573" si="763">E3572</f>
        <v>1</v>
      </c>
      <c r="F3573" s="2">
        <f t="shared" si="735"/>
        <v>3</v>
      </c>
      <c r="G3573" s="2">
        <f t="shared" si="748"/>
        <v>1</v>
      </c>
      <c r="H3573" s="2">
        <f t="shared" si="753"/>
        <v>3</v>
      </c>
      <c r="I3573" s="2">
        <f t="shared" si="719"/>
        <v>4</v>
      </c>
      <c r="J3573" s="2" cm="1">
        <f t="array" ref="J3573">INT(_xlfn.XLOOKUP($E3573,消耗中转!$C$10:$C$21,_xlfn.XLOOKUP($I3573,消耗中转!$F$6:$K$6,消耗中转!$F$10:$K$21)))</f>
        <v>180</v>
      </c>
      <c r="K3573" s="2" cm="1">
        <f t="array" ref="K3573">INT(IF(I3573=0,
_xlfn.XLOOKUP(0,消耗中转!$F$6:$K$6,_xlfn.XLOOKUP(E3573,消耗中转!$C$10:$C$21,消耗中转!$F$10:$K$21)),
_xlfn.XLOOKUP(I3573,消耗中转!$F$6:$K$6,_xlfn.XLOOKUP(E3573,消耗中转!$C$10:$C$21,消耗中转!$F$10:$K$21))+_xlfn.XLOOKUP(0,消耗中转!$F$6:$K$6,_xlfn.XLOOKUP(E3573,消耗中转!$C$10:$C$21,消耗中转!$F$10:$K$21))))</f>
        <v>280</v>
      </c>
      <c r="L3573" s="2" cm="1">
        <f t="array" ref="L3573">_xlfn.XLOOKUP(I3573,消耗中转!$E$25:$J$25,_xlfn.XLOOKUP(E3573,消耗中转!$C$29:$C$40,消耗中转!$E$29:$J$40))</f>
        <v>1.4</v>
      </c>
    </row>
    <row r="3574" spans="1:12" x14ac:dyDescent="0.15">
      <c r="A3574" s="27">
        <f t="shared" si="717"/>
        <v>600131400104</v>
      </c>
      <c r="B3574" s="27">
        <f t="shared" si="722"/>
        <v>600131400104</v>
      </c>
      <c r="C3574" s="2">
        <f t="shared" si="718"/>
        <v>6001314001</v>
      </c>
      <c r="D3574" s="4">
        <f>_xlfn.XLOOKUP(E3574,[1]战斗中转!$D$8:$D$19,[1]战斗中转!$F$8:$F$19)</f>
        <v>1</v>
      </c>
      <c r="E3574" s="2">
        <f t="shared" ref="E3574" si="764">E3573</f>
        <v>1</v>
      </c>
      <c r="F3574" s="2">
        <f t="shared" si="735"/>
        <v>3</v>
      </c>
      <c r="G3574" s="2">
        <f t="shared" si="748"/>
        <v>1</v>
      </c>
      <c r="H3574" s="2">
        <f t="shared" si="753"/>
        <v>4</v>
      </c>
      <c r="I3574" s="2">
        <f t="shared" si="719"/>
        <v>4</v>
      </c>
      <c r="J3574" s="2" cm="1">
        <f t="array" ref="J3574">INT(_xlfn.XLOOKUP($E3574,消耗中转!$C$10:$C$21,_xlfn.XLOOKUP($I3574,消耗中转!$F$6:$K$6,消耗中转!$F$10:$K$21)))</f>
        <v>180</v>
      </c>
      <c r="K3574" s="2" cm="1">
        <f t="array" ref="K3574">INT(IF(I3574=0,
_xlfn.XLOOKUP(0,消耗中转!$F$6:$K$6,_xlfn.XLOOKUP(E3574,消耗中转!$C$10:$C$21,消耗中转!$F$10:$K$21)),
_xlfn.XLOOKUP(I3574,消耗中转!$F$6:$K$6,_xlfn.XLOOKUP(E3574,消耗中转!$C$10:$C$21,消耗中转!$F$10:$K$21))+_xlfn.XLOOKUP(0,消耗中转!$F$6:$K$6,_xlfn.XLOOKUP(E3574,消耗中转!$C$10:$C$21,消耗中转!$F$10:$K$21))))</f>
        <v>280</v>
      </c>
      <c r="L3574" s="2" cm="1">
        <f t="array" ref="L3574">_xlfn.XLOOKUP(I3574,消耗中转!$E$25:$J$25,_xlfn.XLOOKUP(E3574,消耗中转!$C$29:$C$40,消耗中转!$E$29:$J$40))</f>
        <v>1.4</v>
      </c>
    </row>
    <row r="3575" spans="1:12" x14ac:dyDescent="0.15">
      <c r="A3575" s="27">
        <f t="shared" si="717"/>
        <v>600132100104</v>
      </c>
      <c r="B3575" s="27">
        <f t="shared" si="722"/>
        <v>600132100104</v>
      </c>
      <c r="C3575" s="2">
        <f t="shared" si="718"/>
        <v>6001321001</v>
      </c>
      <c r="D3575" s="4">
        <f>_xlfn.XLOOKUP(E3575,[1]战斗中转!$D$8:$D$19,[1]战斗中转!$F$8:$F$19)</f>
        <v>1</v>
      </c>
      <c r="E3575" s="2">
        <f t="shared" ref="E3575" si="765">E3574</f>
        <v>1</v>
      </c>
      <c r="F3575" s="2">
        <f t="shared" si="735"/>
        <v>3</v>
      </c>
      <c r="G3575" s="2">
        <f t="shared" si="748"/>
        <v>2</v>
      </c>
      <c r="H3575" s="2">
        <f t="shared" si="753"/>
        <v>1</v>
      </c>
      <c r="I3575" s="2">
        <f t="shared" si="719"/>
        <v>4</v>
      </c>
      <c r="J3575" s="2" cm="1">
        <f t="array" ref="J3575">INT(_xlfn.XLOOKUP($E3575,消耗中转!$C$10:$C$21,_xlfn.XLOOKUP($I3575,消耗中转!$F$6:$K$6,消耗中转!$F$10:$K$21)))</f>
        <v>180</v>
      </c>
      <c r="K3575" s="2" cm="1">
        <f t="array" ref="K3575">INT(IF(I3575=0,
_xlfn.XLOOKUP(0,消耗中转!$F$6:$K$6,_xlfn.XLOOKUP(E3575,消耗中转!$C$10:$C$21,消耗中转!$F$10:$K$21)),
_xlfn.XLOOKUP(I3575,消耗中转!$F$6:$K$6,_xlfn.XLOOKUP(E3575,消耗中转!$C$10:$C$21,消耗中转!$F$10:$K$21))+_xlfn.XLOOKUP(0,消耗中转!$F$6:$K$6,_xlfn.XLOOKUP(E3575,消耗中转!$C$10:$C$21,消耗中转!$F$10:$K$21))))</f>
        <v>280</v>
      </c>
      <c r="L3575" s="2" cm="1">
        <f t="array" ref="L3575">_xlfn.XLOOKUP(I3575,消耗中转!$E$25:$J$25,_xlfn.XLOOKUP(E3575,消耗中转!$C$29:$C$40,消耗中转!$E$29:$J$40))</f>
        <v>1.4</v>
      </c>
    </row>
    <row r="3576" spans="1:12" x14ac:dyDescent="0.15">
      <c r="A3576" s="27">
        <f t="shared" si="717"/>
        <v>600132200104</v>
      </c>
      <c r="B3576" s="27">
        <f t="shared" si="722"/>
        <v>600132200104</v>
      </c>
      <c r="C3576" s="2">
        <f t="shared" si="718"/>
        <v>6001322001</v>
      </c>
      <c r="D3576" s="4">
        <f>_xlfn.XLOOKUP(E3576,[1]战斗中转!$D$8:$D$19,[1]战斗中转!$F$8:$F$19)</f>
        <v>1</v>
      </c>
      <c r="E3576" s="2">
        <f t="shared" ref="E3576" si="766">E3575</f>
        <v>1</v>
      </c>
      <c r="F3576" s="2">
        <f t="shared" si="735"/>
        <v>3</v>
      </c>
      <c r="G3576" s="2">
        <f t="shared" si="748"/>
        <v>2</v>
      </c>
      <c r="H3576" s="2">
        <f t="shared" si="753"/>
        <v>2</v>
      </c>
      <c r="I3576" s="2">
        <f t="shared" si="719"/>
        <v>4</v>
      </c>
      <c r="J3576" s="2" cm="1">
        <f t="array" ref="J3576">INT(_xlfn.XLOOKUP($E3576,消耗中转!$C$10:$C$21,_xlfn.XLOOKUP($I3576,消耗中转!$F$6:$K$6,消耗中转!$F$10:$K$21)))</f>
        <v>180</v>
      </c>
      <c r="K3576" s="2" cm="1">
        <f t="array" ref="K3576">INT(IF(I3576=0,
_xlfn.XLOOKUP(0,消耗中转!$F$6:$K$6,_xlfn.XLOOKUP(E3576,消耗中转!$C$10:$C$21,消耗中转!$F$10:$K$21)),
_xlfn.XLOOKUP(I3576,消耗中转!$F$6:$K$6,_xlfn.XLOOKUP(E3576,消耗中转!$C$10:$C$21,消耗中转!$F$10:$K$21))+_xlfn.XLOOKUP(0,消耗中转!$F$6:$K$6,_xlfn.XLOOKUP(E3576,消耗中转!$C$10:$C$21,消耗中转!$F$10:$K$21))))</f>
        <v>280</v>
      </c>
      <c r="L3576" s="2" cm="1">
        <f t="array" ref="L3576">_xlfn.XLOOKUP(I3576,消耗中转!$E$25:$J$25,_xlfn.XLOOKUP(E3576,消耗中转!$C$29:$C$40,消耗中转!$E$29:$J$40))</f>
        <v>1.4</v>
      </c>
    </row>
    <row r="3577" spans="1:12" x14ac:dyDescent="0.15">
      <c r="A3577" s="27">
        <f t="shared" si="717"/>
        <v>600132300104</v>
      </c>
      <c r="B3577" s="27">
        <f t="shared" si="722"/>
        <v>600132300104</v>
      </c>
      <c r="C3577" s="2">
        <f t="shared" si="718"/>
        <v>6001323001</v>
      </c>
      <c r="D3577" s="4">
        <f>_xlfn.XLOOKUP(E3577,[1]战斗中转!$D$8:$D$19,[1]战斗中转!$F$8:$F$19)</f>
        <v>1</v>
      </c>
      <c r="E3577" s="2">
        <f t="shared" ref="E3577" si="767">E3576</f>
        <v>1</v>
      </c>
      <c r="F3577" s="2">
        <f t="shared" si="735"/>
        <v>3</v>
      </c>
      <c r="G3577" s="2">
        <f t="shared" si="748"/>
        <v>2</v>
      </c>
      <c r="H3577" s="2">
        <f t="shared" si="753"/>
        <v>3</v>
      </c>
      <c r="I3577" s="2">
        <f t="shared" si="719"/>
        <v>4</v>
      </c>
      <c r="J3577" s="2" cm="1">
        <f t="array" ref="J3577">INT(_xlfn.XLOOKUP($E3577,消耗中转!$C$10:$C$21,_xlfn.XLOOKUP($I3577,消耗中转!$F$6:$K$6,消耗中转!$F$10:$K$21)))</f>
        <v>180</v>
      </c>
      <c r="K3577" s="2" cm="1">
        <f t="array" ref="K3577">INT(IF(I3577=0,
_xlfn.XLOOKUP(0,消耗中转!$F$6:$K$6,_xlfn.XLOOKUP(E3577,消耗中转!$C$10:$C$21,消耗中转!$F$10:$K$21)),
_xlfn.XLOOKUP(I3577,消耗中转!$F$6:$K$6,_xlfn.XLOOKUP(E3577,消耗中转!$C$10:$C$21,消耗中转!$F$10:$K$21))+_xlfn.XLOOKUP(0,消耗中转!$F$6:$K$6,_xlfn.XLOOKUP(E3577,消耗中转!$C$10:$C$21,消耗中转!$F$10:$K$21))))</f>
        <v>280</v>
      </c>
      <c r="L3577" s="2" cm="1">
        <f t="array" ref="L3577">_xlfn.XLOOKUP(I3577,消耗中转!$E$25:$J$25,_xlfn.XLOOKUP(E3577,消耗中转!$C$29:$C$40,消耗中转!$E$29:$J$40))</f>
        <v>1.4</v>
      </c>
    </row>
    <row r="3578" spans="1:12" x14ac:dyDescent="0.15">
      <c r="A3578" s="27">
        <f t="shared" si="717"/>
        <v>600132400104</v>
      </c>
      <c r="B3578" s="27">
        <f t="shared" si="722"/>
        <v>600132400104</v>
      </c>
      <c r="C3578" s="2">
        <f t="shared" si="718"/>
        <v>6001324001</v>
      </c>
      <c r="D3578" s="4">
        <f>_xlfn.XLOOKUP(E3578,[1]战斗中转!$D$8:$D$19,[1]战斗中转!$F$8:$F$19)</f>
        <v>1</v>
      </c>
      <c r="E3578" s="2">
        <f t="shared" ref="E3578" si="768">E3577</f>
        <v>1</v>
      </c>
      <c r="F3578" s="2">
        <f t="shared" si="735"/>
        <v>3</v>
      </c>
      <c r="G3578" s="2">
        <f t="shared" si="748"/>
        <v>2</v>
      </c>
      <c r="H3578" s="2">
        <f t="shared" si="753"/>
        <v>4</v>
      </c>
      <c r="I3578" s="2">
        <f t="shared" si="719"/>
        <v>4</v>
      </c>
      <c r="J3578" s="2" cm="1">
        <f t="array" ref="J3578">INT(_xlfn.XLOOKUP($E3578,消耗中转!$C$10:$C$21,_xlfn.XLOOKUP($I3578,消耗中转!$F$6:$K$6,消耗中转!$F$10:$K$21)))</f>
        <v>180</v>
      </c>
      <c r="K3578" s="2" cm="1">
        <f t="array" ref="K3578">INT(IF(I3578=0,
_xlfn.XLOOKUP(0,消耗中转!$F$6:$K$6,_xlfn.XLOOKUP(E3578,消耗中转!$C$10:$C$21,消耗中转!$F$10:$K$21)),
_xlfn.XLOOKUP(I3578,消耗中转!$F$6:$K$6,_xlfn.XLOOKUP(E3578,消耗中转!$C$10:$C$21,消耗中转!$F$10:$K$21))+_xlfn.XLOOKUP(0,消耗中转!$F$6:$K$6,_xlfn.XLOOKUP(E3578,消耗中转!$C$10:$C$21,消耗中转!$F$10:$K$21))))</f>
        <v>280</v>
      </c>
      <c r="L3578" s="2" cm="1">
        <f t="array" ref="L3578">_xlfn.XLOOKUP(I3578,消耗中转!$E$25:$J$25,_xlfn.XLOOKUP(E3578,消耗中转!$C$29:$C$40,消耗中转!$E$29:$J$40))</f>
        <v>1.4</v>
      </c>
    </row>
    <row r="3579" spans="1:12" x14ac:dyDescent="0.15">
      <c r="A3579" s="27">
        <f t="shared" si="717"/>
        <v>600133100104</v>
      </c>
      <c r="B3579" s="27">
        <f t="shared" si="722"/>
        <v>600133100104</v>
      </c>
      <c r="C3579" s="2">
        <f t="shared" si="718"/>
        <v>6001331001</v>
      </c>
      <c r="D3579" s="4">
        <f>_xlfn.XLOOKUP(E3579,[1]战斗中转!$D$8:$D$19,[1]战斗中转!$F$8:$F$19)</f>
        <v>1</v>
      </c>
      <c r="E3579" s="2">
        <f t="shared" ref="E3579" si="769">E3578</f>
        <v>1</v>
      </c>
      <c r="F3579" s="2">
        <f t="shared" si="735"/>
        <v>3</v>
      </c>
      <c r="G3579" s="2">
        <f t="shared" si="748"/>
        <v>3</v>
      </c>
      <c r="H3579" s="2">
        <f t="shared" si="753"/>
        <v>1</v>
      </c>
      <c r="I3579" s="2">
        <f t="shared" si="719"/>
        <v>4</v>
      </c>
      <c r="J3579" s="2" cm="1">
        <f t="array" ref="J3579">INT(_xlfn.XLOOKUP($E3579,消耗中转!$C$10:$C$21,_xlfn.XLOOKUP($I3579,消耗中转!$F$6:$K$6,消耗中转!$F$10:$K$21)))</f>
        <v>180</v>
      </c>
      <c r="K3579" s="2" cm="1">
        <f t="array" ref="K3579">INT(IF(I3579=0,
_xlfn.XLOOKUP(0,消耗中转!$F$6:$K$6,_xlfn.XLOOKUP(E3579,消耗中转!$C$10:$C$21,消耗中转!$F$10:$K$21)),
_xlfn.XLOOKUP(I3579,消耗中转!$F$6:$K$6,_xlfn.XLOOKUP(E3579,消耗中转!$C$10:$C$21,消耗中转!$F$10:$K$21))+_xlfn.XLOOKUP(0,消耗中转!$F$6:$K$6,_xlfn.XLOOKUP(E3579,消耗中转!$C$10:$C$21,消耗中转!$F$10:$K$21))))</f>
        <v>280</v>
      </c>
      <c r="L3579" s="2" cm="1">
        <f t="array" ref="L3579">_xlfn.XLOOKUP(I3579,消耗中转!$E$25:$J$25,_xlfn.XLOOKUP(E3579,消耗中转!$C$29:$C$40,消耗中转!$E$29:$J$40))</f>
        <v>1.4</v>
      </c>
    </row>
    <row r="3580" spans="1:12" x14ac:dyDescent="0.15">
      <c r="A3580" s="27">
        <f t="shared" si="717"/>
        <v>600133200104</v>
      </c>
      <c r="B3580" s="27">
        <f t="shared" si="722"/>
        <v>600133200104</v>
      </c>
      <c r="C3580" s="2">
        <f t="shared" si="718"/>
        <v>6001332001</v>
      </c>
      <c r="D3580" s="4">
        <f>_xlfn.XLOOKUP(E3580,[1]战斗中转!$D$8:$D$19,[1]战斗中转!$F$8:$F$19)</f>
        <v>1</v>
      </c>
      <c r="E3580" s="2">
        <f t="shared" ref="E3580" si="770">E3579</f>
        <v>1</v>
      </c>
      <c r="F3580" s="2">
        <f t="shared" si="735"/>
        <v>3</v>
      </c>
      <c r="G3580" s="2">
        <f t="shared" si="748"/>
        <v>3</v>
      </c>
      <c r="H3580" s="2">
        <f t="shared" si="753"/>
        <v>2</v>
      </c>
      <c r="I3580" s="2">
        <f t="shared" si="719"/>
        <v>4</v>
      </c>
      <c r="J3580" s="2" cm="1">
        <f t="array" ref="J3580">INT(_xlfn.XLOOKUP($E3580,消耗中转!$C$10:$C$21,_xlfn.XLOOKUP($I3580,消耗中转!$F$6:$K$6,消耗中转!$F$10:$K$21)))</f>
        <v>180</v>
      </c>
      <c r="K3580" s="2" cm="1">
        <f t="array" ref="K3580">INT(IF(I3580=0,
_xlfn.XLOOKUP(0,消耗中转!$F$6:$K$6,_xlfn.XLOOKUP(E3580,消耗中转!$C$10:$C$21,消耗中转!$F$10:$K$21)),
_xlfn.XLOOKUP(I3580,消耗中转!$F$6:$K$6,_xlfn.XLOOKUP(E3580,消耗中转!$C$10:$C$21,消耗中转!$F$10:$K$21))+_xlfn.XLOOKUP(0,消耗中转!$F$6:$K$6,_xlfn.XLOOKUP(E3580,消耗中转!$C$10:$C$21,消耗中转!$F$10:$K$21))))</f>
        <v>280</v>
      </c>
      <c r="L3580" s="2" cm="1">
        <f t="array" ref="L3580">_xlfn.XLOOKUP(I3580,消耗中转!$E$25:$J$25,_xlfn.XLOOKUP(E3580,消耗中转!$C$29:$C$40,消耗中转!$E$29:$J$40))</f>
        <v>1.4</v>
      </c>
    </row>
    <row r="3581" spans="1:12" x14ac:dyDescent="0.15">
      <c r="A3581" s="27">
        <f t="shared" si="717"/>
        <v>600133300104</v>
      </c>
      <c r="B3581" s="27">
        <f t="shared" si="722"/>
        <v>600133300104</v>
      </c>
      <c r="C3581" s="2">
        <f t="shared" si="718"/>
        <v>6001333001</v>
      </c>
      <c r="D3581" s="4">
        <f>_xlfn.XLOOKUP(E3581,[1]战斗中转!$D$8:$D$19,[1]战斗中转!$F$8:$F$19)</f>
        <v>1</v>
      </c>
      <c r="E3581" s="2">
        <f t="shared" ref="E3581" si="771">E3580</f>
        <v>1</v>
      </c>
      <c r="F3581" s="2">
        <f t="shared" si="735"/>
        <v>3</v>
      </c>
      <c r="G3581" s="2">
        <f t="shared" si="748"/>
        <v>3</v>
      </c>
      <c r="H3581" s="2">
        <f t="shared" si="753"/>
        <v>3</v>
      </c>
      <c r="I3581" s="2">
        <f t="shared" si="719"/>
        <v>4</v>
      </c>
      <c r="J3581" s="2" cm="1">
        <f t="array" ref="J3581">INT(_xlfn.XLOOKUP($E3581,消耗中转!$C$10:$C$21,_xlfn.XLOOKUP($I3581,消耗中转!$F$6:$K$6,消耗中转!$F$10:$K$21)))</f>
        <v>180</v>
      </c>
      <c r="K3581" s="2" cm="1">
        <f t="array" ref="K3581">INT(IF(I3581=0,
_xlfn.XLOOKUP(0,消耗中转!$F$6:$K$6,_xlfn.XLOOKUP(E3581,消耗中转!$C$10:$C$21,消耗中转!$F$10:$K$21)),
_xlfn.XLOOKUP(I3581,消耗中转!$F$6:$K$6,_xlfn.XLOOKUP(E3581,消耗中转!$C$10:$C$21,消耗中转!$F$10:$K$21))+_xlfn.XLOOKUP(0,消耗中转!$F$6:$K$6,_xlfn.XLOOKUP(E3581,消耗中转!$C$10:$C$21,消耗中转!$F$10:$K$21))))</f>
        <v>280</v>
      </c>
      <c r="L3581" s="2" cm="1">
        <f t="array" ref="L3581">_xlfn.XLOOKUP(I3581,消耗中转!$E$25:$J$25,_xlfn.XLOOKUP(E3581,消耗中转!$C$29:$C$40,消耗中转!$E$29:$J$40))</f>
        <v>1.4</v>
      </c>
    </row>
    <row r="3582" spans="1:12" x14ac:dyDescent="0.15">
      <c r="A3582" s="27">
        <f t="shared" si="717"/>
        <v>600133400104</v>
      </c>
      <c r="B3582" s="27">
        <f t="shared" si="722"/>
        <v>600133400104</v>
      </c>
      <c r="C3582" s="2">
        <f t="shared" si="718"/>
        <v>6001334001</v>
      </c>
      <c r="D3582" s="4">
        <f>_xlfn.XLOOKUP(E3582,[1]战斗中转!$D$8:$D$19,[1]战斗中转!$F$8:$F$19)</f>
        <v>1</v>
      </c>
      <c r="E3582" s="2">
        <f t="shared" ref="E3582" si="772">E3581</f>
        <v>1</v>
      </c>
      <c r="F3582" s="2">
        <f t="shared" si="735"/>
        <v>3</v>
      </c>
      <c r="G3582" s="2">
        <f t="shared" si="748"/>
        <v>3</v>
      </c>
      <c r="H3582" s="2">
        <f t="shared" si="753"/>
        <v>4</v>
      </c>
      <c r="I3582" s="2">
        <f t="shared" si="719"/>
        <v>4</v>
      </c>
      <c r="J3582" s="2" cm="1">
        <f t="array" ref="J3582">INT(_xlfn.XLOOKUP($E3582,消耗中转!$C$10:$C$21,_xlfn.XLOOKUP($I3582,消耗中转!$F$6:$K$6,消耗中转!$F$10:$K$21)))</f>
        <v>180</v>
      </c>
      <c r="K3582" s="2" cm="1">
        <f t="array" ref="K3582">INT(IF(I3582=0,
_xlfn.XLOOKUP(0,消耗中转!$F$6:$K$6,_xlfn.XLOOKUP(E3582,消耗中转!$C$10:$C$21,消耗中转!$F$10:$K$21)),
_xlfn.XLOOKUP(I3582,消耗中转!$F$6:$K$6,_xlfn.XLOOKUP(E3582,消耗中转!$C$10:$C$21,消耗中转!$F$10:$K$21))+_xlfn.XLOOKUP(0,消耗中转!$F$6:$K$6,_xlfn.XLOOKUP(E3582,消耗中转!$C$10:$C$21,消耗中转!$F$10:$K$21))))</f>
        <v>280</v>
      </c>
      <c r="L3582" s="2" cm="1">
        <f t="array" ref="L3582">_xlfn.XLOOKUP(I3582,消耗中转!$E$25:$J$25,_xlfn.XLOOKUP(E3582,消耗中转!$C$29:$C$40,消耗中转!$E$29:$J$40))</f>
        <v>1.4</v>
      </c>
    </row>
    <row r="3583" spans="1:12" x14ac:dyDescent="0.15">
      <c r="A3583" s="27">
        <f t="shared" si="717"/>
        <v>600141100104</v>
      </c>
      <c r="B3583" s="27">
        <f t="shared" si="722"/>
        <v>600141100104</v>
      </c>
      <c r="C3583" s="2">
        <f t="shared" si="718"/>
        <v>6001411001</v>
      </c>
      <c r="D3583" s="4">
        <f>_xlfn.XLOOKUP(E3583,[1]战斗中转!$D$8:$D$19,[1]战斗中转!$F$8:$F$19)</f>
        <v>1</v>
      </c>
      <c r="E3583" s="2">
        <f t="shared" ref="E3583" si="773">E3582</f>
        <v>1</v>
      </c>
      <c r="F3583" s="2">
        <f>F3571+1</f>
        <v>4</v>
      </c>
      <c r="G3583" s="2">
        <f t="shared" si="748"/>
        <v>1</v>
      </c>
      <c r="H3583" s="2">
        <f t="shared" si="753"/>
        <v>1</v>
      </c>
      <c r="I3583" s="2">
        <f t="shared" si="719"/>
        <v>4</v>
      </c>
      <c r="J3583" s="2" cm="1">
        <f t="array" ref="J3583">INT(_xlfn.XLOOKUP($E3583,消耗中转!$C$10:$C$21,_xlfn.XLOOKUP($I3583,消耗中转!$F$6:$K$6,消耗中转!$F$10:$K$21)))</f>
        <v>180</v>
      </c>
      <c r="K3583" s="2" cm="1">
        <f t="array" ref="K3583">INT(IF(I3583=0,
_xlfn.XLOOKUP(0,消耗中转!$F$6:$K$6,_xlfn.XLOOKUP(E3583,消耗中转!$C$10:$C$21,消耗中转!$F$10:$K$21)),
_xlfn.XLOOKUP(I3583,消耗中转!$F$6:$K$6,_xlfn.XLOOKUP(E3583,消耗中转!$C$10:$C$21,消耗中转!$F$10:$K$21))+_xlfn.XLOOKUP(0,消耗中转!$F$6:$K$6,_xlfn.XLOOKUP(E3583,消耗中转!$C$10:$C$21,消耗中转!$F$10:$K$21))))</f>
        <v>280</v>
      </c>
      <c r="L3583" s="2" cm="1">
        <f t="array" ref="L3583">_xlfn.XLOOKUP(I3583,消耗中转!$E$25:$J$25,_xlfn.XLOOKUP(E3583,消耗中转!$C$29:$C$40,消耗中转!$E$29:$J$40))</f>
        <v>1.4</v>
      </c>
    </row>
    <row r="3584" spans="1:12" x14ac:dyDescent="0.15">
      <c r="A3584" s="27">
        <f t="shared" si="717"/>
        <v>600141200104</v>
      </c>
      <c r="B3584" s="27">
        <f t="shared" si="722"/>
        <v>600141200104</v>
      </c>
      <c r="C3584" s="2">
        <f t="shared" si="718"/>
        <v>6001412001</v>
      </c>
      <c r="D3584" s="4">
        <f>_xlfn.XLOOKUP(E3584,[1]战斗中转!$D$8:$D$19,[1]战斗中转!$F$8:$F$19)</f>
        <v>1</v>
      </c>
      <c r="E3584" s="2">
        <f t="shared" ref="E3584" si="774">E3583</f>
        <v>1</v>
      </c>
      <c r="F3584" s="2">
        <f t="shared" ref="F3584:F3594" si="775">F3572+1</f>
        <v>4</v>
      </c>
      <c r="G3584" s="2">
        <f t="shared" si="748"/>
        <v>1</v>
      </c>
      <c r="H3584" s="2">
        <f t="shared" si="753"/>
        <v>2</v>
      </c>
      <c r="I3584" s="2">
        <f t="shared" si="719"/>
        <v>4</v>
      </c>
      <c r="J3584" s="2" cm="1">
        <f t="array" ref="J3584">INT(_xlfn.XLOOKUP($E3584,消耗中转!$C$10:$C$21,_xlfn.XLOOKUP($I3584,消耗中转!$F$6:$K$6,消耗中转!$F$10:$K$21)))</f>
        <v>180</v>
      </c>
      <c r="K3584" s="2" cm="1">
        <f t="array" ref="K3584">INT(IF(I3584=0,
_xlfn.XLOOKUP(0,消耗中转!$F$6:$K$6,_xlfn.XLOOKUP(E3584,消耗中转!$C$10:$C$21,消耗中转!$F$10:$K$21)),
_xlfn.XLOOKUP(I3584,消耗中转!$F$6:$K$6,_xlfn.XLOOKUP(E3584,消耗中转!$C$10:$C$21,消耗中转!$F$10:$K$21))+_xlfn.XLOOKUP(0,消耗中转!$F$6:$K$6,_xlfn.XLOOKUP(E3584,消耗中转!$C$10:$C$21,消耗中转!$F$10:$K$21))))</f>
        <v>280</v>
      </c>
      <c r="L3584" s="2" cm="1">
        <f t="array" ref="L3584">_xlfn.XLOOKUP(I3584,消耗中转!$E$25:$J$25,_xlfn.XLOOKUP(E3584,消耗中转!$C$29:$C$40,消耗中转!$E$29:$J$40))</f>
        <v>1.4</v>
      </c>
    </row>
    <row r="3585" spans="1:12" x14ac:dyDescent="0.15">
      <c r="A3585" s="27">
        <f t="shared" si="717"/>
        <v>600141300104</v>
      </c>
      <c r="B3585" s="27">
        <f t="shared" si="722"/>
        <v>600141300104</v>
      </c>
      <c r="C3585" s="2">
        <f t="shared" si="718"/>
        <v>6001413001</v>
      </c>
      <c r="D3585" s="4">
        <f>_xlfn.XLOOKUP(E3585,[1]战斗中转!$D$8:$D$19,[1]战斗中转!$F$8:$F$19)</f>
        <v>1</v>
      </c>
      <c r="E3585" s="2">
        <f t="shared" ref="E3585" si="776">E3584</f>
        <v>1</v>
      </c>
      <c r="F3585" s="2">
        <f t="shared" si="775"/>
        <v>4</v>
      </c>
      <c r="G3585" s="2">
        <f t="shared" si="748"/>
        <v>1</v>
      </c>
      <c r="H3585" s="2">
        <f t="shared" si="753"/>
        <v>3</v>
      </c>
      <c r="I3585" s="2">
        <f t="shared" si="719"/>
        <v>4</v>
      </c>
      <c r="J3585" s="2" cm="1">
        <f t="array" ref="J3585">INT(_xlfn.XLOOKUP($E3585,消耗中转!$C$10:$C$21,_xlfn.XLOOKUP($I3585,消耗中转!$F$6:$K$6,消耗中转!$F$10:$K$21)))</f>
        <v>180</v>
      </c>
      <c r="K3585" s="2" cm="1">
        <f t="array" ref="K3585">INT(IF(I3585=0,
_xlfn.XLOOKUP(0,消耗中转!$F$6:$K$6,_xlfn.XLOOKUP(E3585,消耗中转!$C$10:$C$21,消耗中转!$F$10:$K$21)),
_xlfn.XLOOKUP(I3585,消耗中转!$F$6:$K$6,_xlfn.XLOOKUP(E3585,消耗中转!$C$10:$C$21,消耗中转!$F$10:$K$21))+_xlfn.XLOOKUP(0,消耗中转!$F$6:$K$6,_xlfn.XLOOKUP(E3585,消耗中转!$C$10:$C$21,消耗中转!$F$10:$K$21))))</f>
        <v>280</v>
      </c>
      <c r="L3585" s="2" cm="1">
        <f t="array" ref="L3585">_xlfn.XLOOKUP(I3585,消耗中转!$E$25:$J$25,_xlfn.XLOOKUP(E3585,消耗中转!$C$29:$C$40,消耗中转!$E$29:$J$40))</f>
        <v>1.4</v>
      </c>
    </row>
    <row r="3586" spans="1:12" x14ac:dyDescent="0.15">
      <c r="A3586" s="27">
        <f t="shared" si="717"/>
        <v>600141400104</v>
      </c>
      <c r="B3586" s="27">
        <f t="shared" si="722"/>
        <v>600141400104</v>
      </c>
      <c r="C3586" s="2">
        <f t="shared" si="718"/>
        <v>6001414001</v>
      </c>
      <c r="D3586" s="4">
        <f>_xlfn.XLOOKUP(E3586,[1]战斗中转!$D$8:$D$19,[1]战斗中转!$F$8:$F$19)</f>
        <v>1</v>
      </c>
      <c r="E3586" s="2">
        <f t="shared" ref="E3586" si="777">E3585</f>
        <v>1</v>
      </c>
      <c r="F3586" s="2">
        <f t="shared" si="775"/>
        <v>4</v>
      </c>
      <c r="G3586" s="2">
        <f t="shared" si="748"/>
        <v>1</v>
      </c>
      <c r="H3586" s="2">
        <f t="shared" si="753"/>
        <v>4</v>
      </c>
      <c r="I3586" s="2">
        <f t="shared" si="719"/>
        <v>4</v>
      </c>
      <c r="J3586" s="2" cm="1">
        <f t="array" ref="J3586">INT(_xlfn.XLOOKUP($E3586,消耗中转!$C$10:$C$21,_xlfn.XLOOKUP($I3586,消耗中转!$F$6:$K$6,消耗中转!$F$10:$K$21)))</f>
        <v>180</v>
      </c>
      <c r="K3586" s="2" cm="1">
        <f t="array" ref="K3586">INT(IF(I3586=0,
_xlfn.XLOOKUP(0,消耗中转!$F$6:$K$6,_xlfn.XLOOKUP(E3586,消耗中转!$C$10:$C$21,消耗中转!$F$10:$K$21)),
_xlfn.XLOOKUP(I3586,消耗中转!$F$6:$K$6,_xlfn.XLOOKUP(E3586,消耗中转!$C$10:$C$21,消耗中转!$F$10:$K$21))+_xlfn.XLOOKUP(0,消耗中转!$F$6:$K$6,_xlfn.XLOOKUP(E3586,消耗中转!$C$10:$C$21,消耗中转!$F$10:$K$21))))</f>
        <v>280</v>
      </c>
      <c r="L3586" s="2" cm="1">
        <f t="array" ref="L3586">_xlfn.XLOOKUP(I3586,消耗中转!$E$25:$J$25,_xlfn.XLOOKUP(E3586,消耗中转!$C$29:$C$40,消耗中转!$E$29:$J$40))</f>
        <v>1.4</v>
      </c>
    </row>
    <row r="3587" spans="1:12" x14ac:dyDescent="0.15">
      <c r="A3587" s="27">
        <f t="shared" si="717"/>
        <v>600142100104</v>
      </c>
      <c r="B3587" s="27">
        <f t="shared" si="722"/>
        <v>600142100104</v>
      </c>
      <c r="C3587" s="2">
        <f t="shared" si="718"/>
        <v>6001421001</v>
      </c>
      <c r="D3587" s="4">
        <f>_xlfn.XLOOKUP(E3587,[1]战斗中转!$D$8:$D$19,[1]战斗中转!$F$8:$F$19)</f>
        <v>1</v>
      </c>
      <c r="E3587" s="2">
        <f t="shared" ref="E3587" si="778">E3586</f>
        <v>1</v>
      </c>
      <c r="F3587" s="2">
        <f t="shared" si="775"/>
        <v>4</v>
      </c>
      <c r="G3587" s="2">
        <f t="shared" si="748"/>
        <v>2</v>
      </c>
      <c r="H3587" s="2">
        <f t="shared" si="753"/>
        <v>1</v>
      </c>
      <c r="I3587" s="2">
        <f t="shared" si="719"/>
        <v>4</v>
      </c>
      <c r="J3587" s="2" cm="1">
        <f t="array" ref="J3587">INT(_xlfn.XLOOKUP($E3587,消耗中转!$C$10:$C$21,_xlfn.XLOOKUP($I3587,消耗中转!$F$6:$K$6,消耗中转!$F$10:$K$21)))</f>
        <v>180</v>
      </c>
      <c r="K3587" s="2" cm="1">
        <f t="array" ref="K3587">INT(IF(I3587=0,
_xlfn.XLOOKUP(0,消耗中转!$F$6:$K$6,_xlfn.XLOOKUP(E3587,消耗中转!$C$10:$C$21,消耗中转!$F$10:$K$21)),
_xlfn.XLOOKUP(I3587,消耗中转!$F$6:$K$6,_xlfn.XLOOKUP(E3587,消耗中转!$C$10:$C$21,消耗中转!$F$10:$K$21))+_xlfn.XLOOKUP(0,消耗中转!$F$6:$K$6,_xlfn.XLOOKUP(E3587,消耗中转!$C$10:$C$21,消耗中转!$F$10:$K$21))))</f>
        <v>280</v>
      </c>
      <c r="L3587" s="2" cm="1">
        <f t="array" ref="L3587">_xlfn.XLOOKUP(I3587,消耗中转!$E$25:$J$25,_xlfn.XLOOKUP(E3587,消耗中转!$C$29:$C$40,消耗中转!$E$29:$J$40))</f>
        <v>1.4</v>
      </c>
    </row>
    <row r="3588" spans="1:12" x14ac:dyDescent="0.15">
      <c r="A3588" s="27">
        <f t="shared" si="717"/>
        <v>600142200104</v>
      </c>
      <c r="B3588" s="27">
        <f t="shared" si="722"/>
        <v>600142200104</v>
      </c>
      <c r="C3588" s="2">
        <f t="shared" si="718"/>
        <v>6001422001</v>
      </c>
      <c r="D3588" s="4">
        <f>_xlfn.XLOOKUP(E3588,[1]战斗中转!$D$8:$D$19,[1]战斗中转!$F$8:$F$19)</f>
        <v>1</v>
      </c>
      <c r="E3588" s="2">
        <f t="shared" ref="E3588" si="779">E3587</f>
        <v>1</v>
      </c>
      <c r="F3588" s="2">
        <f t="shared" si="775"/>
        <v>4</v>
      </c>
      <c r="G3588" s="2">
        <f t="shared" si="748"/>
        <v>2</v>
      </c>
      <c r="H3588" s="2">
        <f t="shared" si="753"/>
        <v>2</v>
      </c>
      <c r="I3588" s="2">
        <f t="shared" si="719"/>
        <v>4</v>
      </c>
      <c r="J3588" s="2" cm="1">
        <f t="array" ref="J3588">INT(_xlfn.XLOOKUP($E3588,消耗中转!$C$10:$C$21,_xlfn.XLOOKUP($I3588,消耗中转!$F$6:$K$6,消耗中转!$F$10:$K$21)))</f>
        <v>180</v>
      </c>
      <c r="K3588" s="2" cm="1">
        <f t="array" ref="K3588">INT(IF(I3588=0,
_xlfn.XLOOKUP(0,消耗中转!$F$6:$K$6,_xlfn.XLOOKUP(E3588,消耗中转!$C$10:$C$21,消耗中转!$F$10:$K$21)),
_xlfn.XLOOKUP(I3588,消耗中转!$F$6:$K$6,_xlfn.XLOOKUP(E3588,消耗中转!$C$10:$C$21,消耗中转!$F$10:$K$21))+_xlfn.XLOOKUP(0,消耗中转!$F$6:$K$6,_xlfn.XLOOKUP(E3588,消耗中转!$C$10:$C$21,消耗中转!$F$10:$K$21))))</f>
        <v>280</v>
      </c>
      <c r="L3588" s="2" cm="1">
        <f t="array" ref="L3588">_xlfn.XLOOKUP(I3588,消耗中转!$E$25:$J$25,_xlfn.XLOOKUP(E3588,消耗中转!$C$29:$C$40,消耗中转!$E$29:$J$40))</f>
        <v>1.4</v>
      </c>
    </row>
    <row r="3589" spans="1:12" x14ac:dyDescent="0.15">
      <c r="A3589" s="27">
        <f t="shared" si="717"/>
        <v>600142300104</v>
      </c>
      <c r="B3589" s="27">
        <f t="shared" si="722"/>
        <v>600142300104</v>
      </c>
      <c r="C3589" s="2">
        <f t="shared" si="718"/>
        <v>6001423001</v>
      </c>
      <c r="D3589" s="4">
        <f>_xlfn.XLOOKUP(E3589,[1]战斗中转!$D$8:$D$19,[1]战斗中转!$F$8:$F$19)</f>
        <v>1</v>
      </c>
      <c r="E3589" s="2">
        <f t="shared" ref="E3589" si="780">E3588</f>
        <v>1</v>
      </c>
      <c r="F3589" s="2">
        <f t="shared" si="775"/>
        <v>4</v>
      </c>
      <c r="G3589" s="2">
        <f t="shared" si="748"/>
        <v>2</v>
      </c>
      <c r="H3589" s="2">
        <f t="shared" si="753"/>
        <v>3</v>
      </c>
      <c r="I3589" s="2">
        <f t="shared" si="719"/>
        <v>4</v>
      </c>
      <c r="J3589" s="2" cm="1">
        <f t="array" ref="J3589">INT(_xlfn.XLOOKUP($E3589,消耗中转!$C$10:$C$21,_xlfn.XLOOKUP($I3589,消耗中转!$F$6:$K$6,消耗中转!$F$10:$K$21)))</f>
        <v>180</v>
      </c>
      <c r="K3589" s="2" cm="1">
        <f t="array" ref="K3589">INT(IF(I3589=0,
_xlfn.XLOOKUP(0,消耗中转!$F$6:$K$6,_xlfn.XLOOKUP(E3589,消耗中转!$C$10:$C$21,消耗中转!$F$10:$K$21)),
_xlfn.XLOOKUP(I3589,消耗中转!$F$6:$K$6,_xlfn.XLOOKUP(E3589,消耗中转!$C$10:$C$21,消耗中转!$F$10:$K$21))+_xlfn.XLOOKUP(0,消耗中转!$F$6:$K$6,_xlfn.XLOOKUP(E3589,消耗中转!$C$10:$C$21,消耗中转!$F$10:$K$21))))</f>
        <v>280</v>
      </c>
      <c r="L3589" s="2" cm="1">
        <f t="array" ref="L3589">_xlfn.XLOOKUP(I3589,消耗中转!$E$25:$J$25,_xlfn.XLOOKUP(E3589,消耗中转!$C$29:$C$40,消耗中转!$E$29:$J$40))</f>
        <v>1.4</v>
      </c>
    </row>
    <row r="3590" spans="1:12" x14ac:dyDescent="0.15">
      <c r="A3590" s="27">
        <f t="shared" si="717"/>
        <v>600142400104</v>
      </c>
      <c r="B3590" s="27">
        <f t="shared" si="722"/>
        <v>600142400104</v>
      </c>
      <c r="C3590" s="2">
        <f t="shared" si="718"/>
        <v>6001424001</v>
      </c>
      <c r="D3590" s="4">
        <f>_xlfn.XLOOKUP(E3590,[1]战斗中转!$D$8:$D$19,[1]战斗中转!$F$8:$F$19)</f>
        <v>1</v>
      </c>
      <c r="E3590" s="2">
        <f t="shared" ref="E3590" si="781">E3589</f>
        <v>1</v>
      </c>
      <c r="F3590" s="2">
        <f t="shared" si="775"/>
        <v>4</v>
      </c>
      <c r="G3590" s="2">
        <f t="shared" si="748"/>
        <v>2</v>
      </c>
      <c r="H3590" s="2">
        <f t="shared" si="753"/>
        <v>4</v>
      </c>
      <c r="I3590" s="2">
        <f t="shared" si="719"/>
        <v>4</v>
      </c>
      <c r="J3590" s="2" cm="1">
        <f t="array" ref="J3590">INT(_xlfn.XLOOKUP($E3590,消耗中转!$C$10:$C$21,_xlfn.XLOOKUP($I3590,消耗中转!$F$6:$K$6,消耗中转!$F$10:$K$21)))</f>
        <v>180</v>
      </c>
      <c r="K3590" s="2" cm="1">
        <f t="array" ref="K3590">INT(IF(I3590=0,
_xlfn.XLOOKUP(0,消耗中转!$F$6:$K$6,_xlfn.XLOOKUP(E3590,消耗中转!$C$10:$C$21,消耗中转!$F$10:$K$21)),
_xlfn.XLOOKUP(I3590,消耗中转!$F$6:$K$6,_xlfn.XLOOKUP(E3590,消耗中转!$C$10:$C$21,消耗中转!$F$10:$K$21))+_xlfn.XLOOKUP(0,消耗中转!$F$6:$K$6,_xlfn.XLOOKUP(E3590,消耗中转!$C$10:$C$21,消耗中转!$F$10:$K$21))))</f>
        <v>280</v>
      </c>
      <c r="L3590" s="2" cm="1">
        <f t="array" ref="L3590">_xlfn.XLOOKUP(I3590,消耗中转!$E$25:$J$25,_xlfn.XLOOKUP(E3590,消耗中转!$C$29:$C$40,消耗中转!$E$29:$J$40))</f>
        <v>1.4</v>
      </c>
    </row>
    <row r="3591" spans="1:12" x14ac:dyDescent="0.15">
      <c r="A3591" s="27">
        <f t="shared" si="717"/>
        <v>600143100104</v>
      </c>
      <c r="B3591" s="27">
        <f t="shared" si="722"/>
        <v>600143100104</v>
      </c>
      <c r="C3591" s="2">
        <f t="shared" si="718"/>
        <v>6001431001</v>
      </c>
      <c r="D3591" s="4">
        <f>_xlfn.XLOOKUP(E3591,[1]战斗中转!$D$8:$D$19,[1]战斗中转!$F$8:$F$19)</f>
        <v>1</v>
      </c>
      <c r="E3591" s="2">
        <f t="shared" ref="E3591" si="782">E3590</f>
        <v>1</v>
      </c>
      <c r="F3591" s="2">
        <f t="shared" si="775"/>
        <v>4</v>
      </c>
      <c r="G3591" s="2">
        <f t="shared" si="748"/>
        <v>3</v>
      </c>
      <c r="H3591" s="2">
        <f t="shared" si="753"/>
        <v>1</v>
      </c>
      <c r="I3591" s="2">
        <f t="shared" si="719"/>
        <v>4</v>
      </c>
      <c r="J3591" s="2" cm="1">
        <f t="array" ref="J3591">INT(_xlfn.XLOOKUP($E3591,消耗中转!$C$10:$C$21,_xlfn.XLOOKUP($I3591,消耗中转!$F$6:$K$6,消耗中转!$F$10:$K$21)))</f>
        <v>180</v>
      </c>
      <c r="K3591" s="2" cm="1">
        <f t="array" ref="K3591">INT(IF(I3591=0,
_xlfn.XLOOKUP(0,消耗中转!$F$6:$K$6,_xlfn.XLOOKUP(E3591,消耗中转!$C$10:$C$21,消耗中转!$F$10:$K$21)),
_xlfn.XLOOKUP(I3591,消耗中转!$F$6:$K$6,_xlfn.XLOOKUP(E3591,消耗中转!$C$10:$C$21,消耗中转!$F$10:$K$21))+_xlfn.XLOOKUP(0,消耗中转!$F$6:$K$6,_xlfn.XLOOKUP(E3591,消耗中转!$C$10:$C$21,消耗中转!$F$10:$K$21))))</f>
        <v>280</v>
      </c>
      <c r="L3591" s="2" cm="1">
        <f t="array" ref="L3591">_xlfn.XLOOKUP(I3591,消耗中转!$E$25:$J$25,_xlfn.XLOOKUP(E3591,消耗中转!$C$29:$C$40,消耗中转!$E$29:$J$40))</f>
        <v>1.4</v>
      </c>
    </row>
    <row r="3592" spans="1:12" x14ac:dyDescent="0.15">
      <c r="A3592" s="27">
        <f t="shared" si="717"/>
        <v>600143200104</v>
      </c>
      <c r="B3592" s="27">
        <f t="shared" si="722"/>
        <v>600143200104</v>
      </c>
      <c r="C3592" s="2">
        <f t="shared" si="718"/>
        <v>6001432001</v>
      </c>
      <c r="D3592" s="4">
        <f>_xlfn.XLOOKUP(E3592,[1]战斗中转!$D$8:$D$19,[1]战斗中转!$F$8:$F$19)</f>
        <v>1</v>
      </c>
      <c r="E3592" s="2">
        <f t="shared" ref="E3592" si="783">E3591</f>
        <v>1</v>
      </c>
      <c r="F3592" s="2">
        <f t="shared" si="775"/>
        <v>4</v>
      </c>
      <c r="G3592" s="2">
        <f t="shared" si="748"/>
        <v>3</v>
      </c>
      <c r="H3592" s="2">
        <f t="shared" si="753"/>
        <v>2</v>
      </c>
      <c r="I3592" s="2">
        <f t="shared" si="719"/>
        <v>4</v>
      </c>
      <c r="J3592" s="2" cm="1">
        <f t="array" ref="J3592">INT(_xlfn.XLOOKUP($E3592,消耗中转!$C$10:$C$21,_xlfn.XLOOKUP($I3592,消耗中转!$F$6:$K$6,消耗中转!$F$10:$K$21)))</f>
        <v>180</v>
      </c>
      <c r="K3592" s="2" cm="1">
        <f t="array" ref="K3592">INT(IF(I3592=0,
_xlfn.XLOOKUP(0,消耗中转!$F$6:$K$6,_xlfn.XLOOKUP(E3592,消耗中转!$C$10:$C$21,消耗中转!$F$10:$K$21)),
_xlfn.XLOOKUP(I3592,消耗中转!$F$6:$K$6,_xlfn.XLOOKUP(E3592,消耗中转!$C$10:$C$21,消耗中转!$F$10:$K$21))+_xlfn.XLOOKUP(0,消耗中转!$F$6:$K$6,_xlfn.XLOOKUP(E3592,消耗中转!$C$10:$C$21,消耗中转!$F$10:$K$21))))</f>
        <v>280</v>
      </c>
      <c r="L3592" s="2" cm="1">
        <f t="array" ref="L3592">_xlfn.XLOOKUP(I3592,消耗中转!$E$25:$J$25,_xlfn.XLOOKUP(E3592,消耗中转!$C$29:$C$40,消耗中转!$E$29:$J$40))</f>
        <v>1.4</v>
      </c>
    </row>
    <row r="3593" spans="1:12" x14ac:dyDescent="0.15">
      <c r="A3593" s="27">
        <f t="shared" si="717"/>
        <v>600143300104</v>
      </c>
      <c r="B3593" s="27">
        <f t="shared" si="722"/>
        <v>600143300104</v>
      </c>
      <c r="C3593" s="2">
        <f t="shared" si="718"/>
        <v>6001433001</v>
      </c>
      <c r="D3593" s="4">
        <f>_xlfn.XLOOKUP(E3593,[1]战斗中转!$D$8:$D$19,[1]战斗中转!$F$8:$F$19)</f>
        <v>1</v>
      </c>
      <c r="E3593" s="2">
        <f t="shared" ref="E3593" si="784">E3592</f>
        <v>1</v>
      </c>
      <c r="F3593" s="2">
        <f t="shared" si="775"/>
        <v>4</v>
      </c>
      <c r="G3593" s="2">
        <f t="shared" si="748"/>
        <v>3</v>
      </c>
      <c r="H3593" s="2">
        <f t="shared" si="753"/>
        <v>3</v>
      </c>
      <c r="I3593" s="2">
        <f t="shared" si="719"/>
        <v>4</v>
      </c>
      <c r="J3593" s="2" cm="1">
        <f t="array" ref="J3593">INT(_xlfn.XLOOKUP($E3593,消耗中转!$C$10:$C$21,_xlfn.XLOOKUP($I3593,消耗中转!$F$6:$K$6,消耗中转!$F$10:$K$21)))</f>
        <v>180</v>
      </c>
      <c r="K3593" s="2" cm="1">
        <f t="array" ref="K3593">INT(IF(I3593=0,
_xlfn.XLOOKUP(0,消耗中转!$F$6:$K$6,_xlfn.XLOOKUP(E3593,消耗中转!$C$10:$C$21,消耗中转!$F$10:$K$21)),
_xlfn.XLOOKUP(I3593,消耗中转!$F$6:$K$6,_xlfn.XLOOKUP(E3593,消耗中转!$C$10:$C$21,消耗中转!$F$10:$K$21))+_xlfn.XLOOKUP(0,消耗中转!$F$6:$K$6,_xlfn.XLOOKUP(E3593,消耗中转!$C$10:$C$21,消耗中转!$F$10:$K$21))))</f>
        <v>280</v>
      </c>
      <c r="L3593" s="2" cm="1">
        <f t="array" ref="L3593">_xlfn.XLOOKUP(I3593,消耗中转!$E$25:$J$25,_xlfn.XLOOKUP(E3593,消耗中转!$C$29:$C$40,消耗中转!$E$29:$J$40))</f>
        <v>1.4</v>
      </c>
    </row>
    <row r="3594" spans="1:12" x14ac:dyDescent="0.15">
      <c r="A3594" s="27">
        <f t="shared" si="717"/>
        <v>600143400104</v>
      </c>
      <c r="B3594" s="27">
        <f t="shared" si="722"/>
        <v>600143400104</v>
      </c>
      <c r="C3594" s="2">
        <f t="shared" si="718"/>
        <v>6001434001</v>
      </c>
      <c r="D3594" s="4">
        <f>_xlfn.XLOOKUP(E3594,[1]战斗中转!$D$8:$D$19,[1]战斗中转!$F$8:$F$19)</f>
        <v>1</v>
      </c>
      <c r="E3594" s="2">
        <f t="shared" ref="E3594" si="785">E3593</f>
        <v>1</v>
      </c>
      <c r="F3594" s="2">
        <f t="shared" si="775"/>
        <v>4</v>
      </c>
      <c r="G3594" s="2">
        <f t="shared" si="748"/>
        <v>3</v>
      </c>
      <c r="H3594" s="2">
        <f t="shared" si="753"/>
        <v>4</v>
      </c>
      <c r="I3594" s="2">
        <f t="shared" si="719"/>
        <v>4</v>
      </c>
      <c r="J3594" s="2" cm="1">
        <f t="array" ref="J3594">INT(_xlfn.XLOOKUP($E3594,消耗中转!$C$10:$C$21,_xlfn.XLOOKUP($I3594,消耗中转!$F$6:$K$6,消耗中转!$F$10:$K$21)))</f>
        <v>180</v>
      </c>
      <c r="K3594" s="2" cm="1">
        <f t="array" ref="K3594">INT(IF(I3594=0,
_xlfn.XLOOKUP(0,消耗中转!$F$6:$K$6,_xlfn.XLOOKUP(E3594,消耗中转!$C$10:$C$21,消耗中转!$F$10:$K$21)),
_xlfn.XLOOKUP(I3594,消耗中转!$F$6:$K$6,_xlfn.XLOOKUP(E3594,消耗中转!$C$10:$C$21,消耗中转!$F$10:$K$21))+_xlfn.XLOOKUP(0,消耗中转!$F$6:$K$6,_xlfn.XLOOKUP(E3594,消耗中转!$C$10:$C$21,消耗中转!$F$10:$K$21))))</f>
        <v>280</v>
      </c>
      <c r="L3594" s="2" cm="1">
        <f t="array" ref="L3594">_xlfn.XLOOKUP(I3594,消耗中转!$E$25:$J$25,_xlfn.XLOOKUP(E3594,消耗中转!$C$29:$C$40,消耗中转!$E$29:$J$40))</f>
        <v>1.4</v>
      </c>
    </row>
    <row r="3595" spans="1:12" x14ac:dyDescent="0.15">
      <c r="A3595" s="27">
        <f t="shared" si="717"/>
        <v>600191100104</v>
      </c>
      <c r="B3595" s="27">
        <f t="shared" si="722"/>
        <v>600191100104</v>
      </c>
      <c r="C3595" s="2">
        <f t="shared" si="718"/>
        <v>6001911001</v>
      </c>
      <c r="D3595" s="4">
        <f>_xlfn.XLOOKUP(E3595,[1]战斗中转!$D$8:$D$19,[1]战斗中转!$F$8:$F$19)</f>
        <v>1</v>
      </c>
      <c r="E3595" s="2">
        <f t="shared" ref="E3595" si="786">E3594</f>
        <v>1</v>
      </c>
      <c r="F3595" s="2">
        <v>100</v>
      </c>
      <c r="G3595" s="2">
        <f t="shared" si="748"/>
        <v>1</v>
      </c>
      <c r="H3595" s="2">
        <f t="shared" si="753"/>
        <v>1</v>
      </c>
      <c r="I3595" s="2">
        <f t="shared" si="719"/>
        <v>4</v>
      </c>
      <c r="J3595" s="2" cm="1">
        <f t="array" ref="J3595">INT(_xlfn.XLOOKUP($E3595,消耗中转!$C$10:$C$21,_xlfn.XLOOKUP($I3595,消耗中转!$F$6:$K$6,消耗中转!$F$10:$K$21)))</f>
        <v>180</v>
      </c>
      <c r="K3595" s="2" cm="1">
        <f t="array" ref="K3595">INT(IF(I3595=0,
_xlfn.XLOOKUP(0,消耗中转!$F$6:$K$6,_xlfn.XLOOKUP(E3595,消耗中转!$C$10:$C$21,消耗中转!$F$10:$K$21)),
_xlfn.XLOOKUP(I3595,消耗中转!$F$6:$K$6,_xlfn.XLOOKUP(E3595,消耗中转!$C$10:$C$21,消耗中转!$F$10:$K$21))+_xlfn.XLOOKUP(0,消耗中转!$F$6:$K$6,_xlfn.XLOOKUP(E3595,消耗中转!$C$10:$C$21,消耗中转!$F$10:$K$21))))</f>
        <v>280</v>
      </c>
      <c r="L3595" s="2" cm="1">
        <f t="array" ref="L3595">_xlfn.XLOOKUP(I3595,消耗中转!$E$25:$J$25,_xlfn.XLOOKUP(E3595,消耗中转!$C$29:$C$40,消耗中转!$E$29:$J$40))</f>
        <v>1.4</v>
      </c>
    </row>
    <row r="3596" spans="1:12" x14ac:dyDescent="0.15">
      <c r="A3596" s="27">
        <f t="shared" si="717"/>
        <v>600191200104</v>
      </c>
      <c r="B3596" s="27">
        <f t="shared" si="722"/>
        <v>600191200104</v>
      </c>
      <c r="C3596" s="2">
        <f t="shared" si="718"/>
        <v>6001912001</v>
      </c>
      <c r="D3596" s="4">
        <f>_xlfn.XLOOKUP(E3596,[1]战斗中转!$D$8:$D$19,[1]战斗中转!$F$8:$F$19)</f>
        <v>1</v>
      </c>
      <c r="E3596" s="2">
        <f t="shared" ref="E3596" si="787">E3595</f>
        <v>1</v>
      </c>
      <c r="F3596" s="2">
        <f>F3595</f>
        <v>100</v>
      </c>
      <c r="G3596" s="2">
        <f t="shared" si="748"/>
        <v>1</v>
      </c>
      <c r="H3596" s="2">
        <f t="shared" si="753"/>
        <v>2</v>
      </c>
      <c r="I3596" s="2">
        <f t="shared" si="719"/>
        <v>4</v>
      </c>
      <c r="J3596" s="2" cm="1">
        <f t="array" ref="J3596">INT(_xlfn.XLOOKUP($E3596,消耗中转!$C$10:$C$21,_xlfn.XLOOKUP($I3596,消耗中转!$F$6:$K$6,消耗中转!$F$10:$K$21)))</f>
        <v>180</v>
      </c>
      <c r="K3596" s="2" cm="1">
        <f t="array" ref="K3596">INT(IF(I3596=0,
_xlfn.XLOOKUP(0,消耗中转!$F$6:$K$6,_xlfn.XLOOKUP(E3596,消耗中转!$C$10:$C$21,消耗中转!$F$10:$K$21)),
_xlfn.XLOOKUP(I3596,消耗中转!$F$6:$K$6,_xlfn.XLOOKUP(E3596,消耗中转!$C$10:$C$21,消耗中转!$F$10:$K$21))+_xlfn.XLOOKUP(0,消耗中转!$F$6:$K$6,_xlfn.XLOOKUP(E3596,消耗中转!$C$10:$C$21,消耗中转!$F$10:$K$21))))</f>
        <v>280</v>
      </c>
      <c r="L3596" s="2" cm="1">
        <f t="array" ref="L3596">_xlfn.XLOOKUP(I3596,消耗中转!$E$25:$J$25,_xlfn.XLOOKUP(E3596,消耗中转!$C$29:$C$40,消耗中转!$E$29:$J$40))</f>
        <v>1.4</v>
      </c>
    </row>
    <row r="3597" spans="1:12" x14ac:dyDescent="0.15">
      <c r="A3597" s="27">
        <f t="shared" si="717"/>
        <v>600191300104</v>
      </c>
      <c r="B3597" s="27">
        <f t="shared" si="722"/>
        <v>600191300104</v>
      </c>
      <c r="C3597" s="2">
        <f t="shared" si="718"/>
        <v>6001913001</v>
      </c>
      <c r="D3597" s="4">
        <f>_xlfn.XLOOKUP(E3597,[1]战斗中转!$D$8:$D$19,[1]战斗中转!$F$8:$F$19)</f>
        <v>1</v>
      </c>
      <c r="E3597" s="2">
        <f t="shared" ref="E3597:F3597" si="788">E3596</f>
        <v>1</v>
      </c>
      <c r="F3597" s="2">
        <f t="shared" si="788"/>
        <v>100</v>
      </c>
      <c r="G3597" s="2">
        <f t="shared" si="748"/>
        <v>1</v>
      </c>
      <c r="H3597" s="2">
        <f t="shared" si="753"/>
        <v>3</v>
      </c>
      <c r="I3597" s="2">
        <f t="shared" si="719"/>
        <v>4</v>
      </c>
      <c r="J3597" s="2" cm="1">
        <f t="array" ref="J3597">INT(_xlfn.XLOOKUP($E3597,消耗中转!$C$10:$C$21,_xlfn.XLOOKUP($I3597,消耗中转!$F$6:$K$6,消耗中转!$F$10:$K$21)))</f>
        <v>180</v>
      </c>
      <c r="K3597" s="2" cm="1">
        <f t="array" ref="K3597">INT(IF(I3597=0,
_xlfn.XLOOKUP(0,消耗中转!$F$6:$K$6,_xlfn.XLOOKUP(E3597,消耗中转!$C$10:$C$21,消耗中转!$F$10:$K$21)),
_xlfn.XLOOKUP(I3597,消耗中转!$F$6:$K$6,_xlfn.XLOOKUP(E3597,消耗中转!$C$10:$C$21,消耗中转!$F$10:$K$21))+_xlfn.XLOOKUP(0,消耗中转!$F$6:$K$6,_xlfn.XLOOKUP(E3597,消耗中转!$C$10:$C$21,消耗中转!$F$10:$K$21))))</f>
        <v>280</v>
      </c>
      <c r="L3597" s="2" cm="1">
        <f t="array" ref="L3597">_xlfn.XLOOKUP(I3597,消耗中转!$E$25:$J$25,_xlfn.XLOOKUP(E3597,消耗中转!$C$29:$C$40,消耗中转!$E$29:$J$40))</f>
        <v>1.4</v>
      </c>
    </row>
    <row r="3598" spans="1:12" x14ac:dyDescent="0.15">
      <c r="A3598" s="27">
        <f t="shared" si="717"/>
        <v>600191400104</v>
      </c>
      <c r="B3598" s="27">
        <f t="shared" si="722"/>
        <v>600191400104</v>
      </c>
      <c r="C3598" s="2">
        <f t="shared" si="718"/>
        <v>6001914001</v>
      </c>
      <c r="D3598" s="4">
        <f>_xlfn.XLOOKUP(E3598,[1]战斗中转!$D$8:$D$19,[1]战斗中转!$F$8:$F$19)</f>
        <v>1</v>
      </c>
      <c r="E3598" s="2">
        <f t="shared" ref="E3598:F3598" si="789">E3597</f>
        <v>1</v>
      </c>
      <c r="F3598" s="2">
        <f t="shared" si="789"/>
        <v>100</v>
      </c>
      <c r="G3598" s="2">
        <f t="shared" si="748"/>
        <v>1</v>
      </c>
      <c r="H3598" s="2">
        <f t="shared" si="753"/>
        <v>4</v>
      </c>
      <c r="I3598" s="2">
        <f t="shared" si="719"/>
        <v>4</v>
      </c>
      <c r="J3598" s="2" cm="1">
        <f t="array" ref="J3598">INT(_xlfn.XLOOKUP($E3598,消耗中转!$C$10:$C$21,_xlfn.XLOOKUP($I3598,消耗中转!$F$6:$K$6,消耗中转!$F$10:$K$21)))</f>
        <v>180</v>
      </c>
      <c r="K3598" s="2" cm="1">
        <f t="array" ref="K3598">INT(IF(I3598=0,
_xlfn.XLOOKUP(0,消耗中转!$F$6:$K$6,_xlfn.XLOOKUP(E3598,消耗中转!$C$10:$C$21,消耗中转!$F$10:$K$21)),
_xlfn.XLOOKUP(I3598,消耗中转!$F$6:$K$6,_xlfn.XLOOKUP(E3598,消耗中转!$C$10:$C$21,消耗中转!$F$10:$K$21))+_xlfn.XLOOKUP(0,消耗中转!$F$6:$K$6,_xlfn.XLOOKUP(E3598,消耗中转!$C$10:$C$21,消耗中转!$F$10:$K$21))))</f>
        <v>280</v>
      </c>
      <c r="L3598" s="2" cm="1">
        <f t="array" ref="L3598">_xlfn.XLOOKUP(I3598,消耗中转!$E$25:$J$25,_xlfn.XLOOKUP(E3598,消耗中转!$C$29:$C$40,消耗中转!$E$29:$J$40))</f>
        <v>1.4</v>
      </c>
    </row>
    <row r="3599" spans="1:12" x14ac:dyDescent="0.15">
      <c r="A3599" s="27">
        <f t="shared" si="717"/>
        <v>600192100104</v>
      </c>
      <c r="B3599" s="27">
        <f t="shared" si="722"/>
        <v>600192100104</v>
      </c>
      <c r="C3599" s="2">
        <f t="shared" si="718"/>
        <v>6001921001</v>
      </c>
      <c r="D3599" s="4">
        <f>_xlfn.XLOOKUP(E3599,[1]战斗中转!$D$8:$D$19,[1]战斗中转!$F$8:$F$19)</f>
        <v>1</v>
      </c>
      <c r="E3599" s="2">
        <f t="shared" ref="E3599:F3599" si="790">E3598</f>
        <v>1</v>
      </c>
      <c r="F3599" s="2">
        <f t="shared" si="790"/>
        <v>100</v>
      </c>
      <c r="G3599" s="2">
        <f t="shared" si="748"/>
        <v>2</v>
      </c>
      <c r="H3599" s="2">
        <f t="shared" si="753"/>
        <v>1</v>
      </c>
      <c r="I3599" s="2">
        <f t="shared" si="719"/>
        <v>4</v>
      </c>
      <c r="J3599" s="2" cm="1">
        <f t="array" ref="J3599">INT(_xlfn.XLOOKUP($E3599,消耗中转!$C$10:$C$21,_xlfn.XLOOKUP($I3599,消耗中转!$F$6:$K$6,消耗中转!$F$10:$K$21)))</f>
        <v>180</v>
      </c>
      <c r="K3599" s="2" cm="1">
        <f t="array" ref="K3599">INT(IF(I3599=0,
_xlfn.XLOOKUP(0,消耗中转!$F$6:$K$6,_xlfn.XLOOKUP(E3599,消耗中转!$C$10:$C$21,消耗中转!$F$10:$K$21)),
_xlfn.XLOOKUP(I3599,消耗中转!$F$6:$K$6,_xlfn.XLOOKUP(E3599,消耗中转!$C$10:$C$21,消耗中转!$F$10:$K$21))+_xlfn.XLOOKUP(0,消耗中转!$F$6:$K$6,_xlfn.XLOOKUP(E3599,消耗中转!$C$10:$C$21,消耗中转!$F$10:$K$21))))</f>
        <v>280</v>
      </c>
      <c r="L3599" s="2" cm="1">
        <f t="array" ref="L3599">_xlfn.XLOOKUP(I3599,消耗中转!$E$25:$J$25,_xlfn.XLOOKUP(E3599,消耗中转!$C$29:$C$40,消耗中转!$E$29:$J$40))</f>
        <v>1.4</v>
      </c>
    </row>
    <row r="3600" spans="1:12" x14ac:dyDescent="0.15">
      <c r="A3600" s="27">
        <f t="shared" si="717"/>
        <v>600192200104</v>
      </c>
      <c r="B3600" s="27">
        <f t="shared" si="722"/>
        <v>600192200104</v>
      </c>
      <c r="C3600" s="2">
        <f t="shared" ref="C3600:C3663" si="791">IF(F3600=100,60*10^8+E3600*10^6+9*10^5+G3600*10^4+H3600*10^3+D3600,60*10^8+E3600*10^6+F3600*10^5+G3600*10^4+H3600*10^3+D3600)</f>
        <v>6001922001</v>
      </c>
      <c r="D3600" s="4">
        <f>_xlfn.XLOOKUP(E3600,[1]战斗中转!$D$8:$D$19,[1]战斗中转!$F$8:$F$19)</f>
        <v>1</v>
      </c>
      <c r="E3600" s="2">
        <f t="shared" ref="E3600:F3600" si="792">E3599</f>
        <v>1</v>
      </c>
      <c r="F3600" s="2">
        <f t="shared" si="792"/>
        <v>100</v>
      </c>
      <c r="G3600" s="2">
        <f t="shared" si="748"/>
        <v>2</v>
      </c>
      <c r="H3600" s="2">
        <f t="shared" si="753"/>
        <v>2</v>
      </c>
      <c r="I3600" s="2">
        <f t="shared" ref="I3600:I3606" si="793">I3599</f>
        <v>4</v>
      </c>
      <c r="J3600" s="2" cm="1">
        <f t="array" ref="J3600">INT(_xlfn.XLOOKUP($E3600,消耗中转!$C$10:$C$21,_xlfn.XLOOKUP($I3600,消耗中转!$F$6:$K$6,消耗中转!$F$10:$K$21)))</f>
        <v>180</v>
      </c>
      <c r="K3600" s="2" cm="1">
        <f t="array" ref="K3600">INT(IF(I3600=0,
_xlfn.XLOOKUP(0,消耗中转!$F$6:$K$6,_xlfn.XLOOKUP(E3600,消耗中转!$C$10:$C$21,消耗中转!$F$10:$K$21)),
_xlfn.XLOOKUP(I3600,消耗中转!$F$6:$K$6,_xlfn.XLOOKUP(E3600,消耗中转!$C$10:$C$21,消耗中转!$F$10:$K$21))+_xlfn.XLOOKUP(0,消耗中转!$F$6:$K$6,_xlfn.XLOOKUP(E3600,消耗中转!$C$10:$C$21,消耗中转!$F$10:$K$21))))</f>
        <v>280</v>
      </c>
      <c r="L3600" s="2" cm="1">
        <f t="array" ref="L3600">_xlfn.XLOOKUP(I3600,消耗中转!$E$25:$J$25,_xlfn.XLOOKUP(E3600,消耗中转!$C$29:$C$40,消耗中转!$E$29:$J$40))</f>
        <v>1.4</v>
      </c>
    </row>
    <row r="3601" spans="1:12" x14ac:dyDescent="0.15">
      <c r="A3601" s="27">
        <f t="shared" si="717"/>
        <v>600192300104</v>
      </c>
      <c r="B3601" s="27">
        <f t="shared" si="722"/>
        <v>600192300104</v>
      </c>
      <c r="C3601" s="2">
        <f t="shared" si="791"/>
        <v>6001923001</v>
      </c>
      <c r="D3601" s="4">
        <f>_xlfn.XLOOKUP(E3601,[1]战斗中转!$D$8:$D$19,[1]战斗中转!$F$8:$F$19)</f>
        <v>1</v>
      </c>
      <c r="E3601" s="2">
        <f t="shared" ref="E3601:F3601" si="794">E3600</f>
        <v>1</v>
      </c>
      <c r="F3601" s="2">
        <f t="shared" si="794"/>
        <v>100</v>
      </c>
      <c r="G3601" s="2">
        <f t="shared" si="748"/>
        <v>2</v>
      </c>
      <c r="H3601" s="2">
        <f t="shared" si="753"/>
        <v>3</v>
      </c>
      <c r="I3601" s="2">
        <f t="shared" si="793"/>
        <v>4</v>
      </c>
      <c r="J3601" s="2" cm="1">
        <f t="array" ref="J3601">INT(_xlfn.XLOOKUP($E3601,消耗中转!$C$10:$C$21,_xlfn.XLOOKUP($I3601,消耗中转!$F$6:$K$6,消耗中转!$F$10:$K$21)))</f>
        <v>180</v>
      </c>
      <c r="K3601" s="2" cm="1">
        <f t="array" ref="K3601">INT(IF(I3601=0,
_xlfn.XLOOKUP(0,消耗中转!$F$6:$K$6,_xlfn.XLOOKUP(E3601,消耗中转!$C$10:$C$21,消耗中转!$F$10:$K$21)),
_xlfn.XLOOKUP(I3601,消耗中转!$F$6:$K$6,_xlfn.XLOOKUP(E3601,消耗中转!$C$10:$C$21,消耗中转!$F$10:$K$21))+_xlfn.XLOOKUP(0,消耗中转!$F$6:$K$6,_xlfn.XLOOKUP(E3601,消耗中转!$C$10:$C$21,消耗中转!$F$10:$K$21))))</f>
        <v>280</v>
      </c>
      <c r="L3601" s="2" cm="1">
        <f t="array" ref="L3601">_xlfn.XLOOKUP(I3601,消耗中转!$E$25:$J$25,_xlfn.XLOOKUP(E3601,消耗中转!$C$29:$C$40,消耗中转!$E$29:$J$40))</f>
        <v>1.4</v>
      </c>
    </row>
    <row r="3602" spans="1:12" x14ac:dyDescent="0.15">
      <c r="A3602" s="27">
        <f t="shared" si="717"/>
        <v>600192400104</v>
      </c>
      <c r="B3602" s="27">
        <f t="shared" si="722"/>
        <v>600192400104</v>
      </c>
      <c r="C3602" s="2">
        <f t="shared" si="791"/>
        <v>6001924001</v>
      </c>
      <c r="D3602" s="4">
        <f>_xlfn.XLOOKUP(E3602,[1]战斗中转!$D$8:$D$19,[1]战斗中转!$F$8:$F$19)</f>
        <v>1</v>
      </c>
      <c r="E3602" s="2">
        <f t="shared" ref="E3602:F3602" si="795">E3601</f>
        <v>1</v>
      </c>
      <c r="F3602" s="2">
        <f t="shared" si="795"/>
        <v>100</v>
      </c>
      <c r="G3602" s="2">
        <f t="shared" si="748"/>
        <v>2</v>
      </c>
      <c r="H3602" s="2">
        <f t="shared" si="753"/>
        <v>4</v>
      </c>
      <c r="I3602" s="2">
        <f t="shared" si="793"/>
        <v>4</v>
      </c>
      <c r="J3602" s="2" cm="1">
        <f t="array" ref="J3602">INT(_xlfn.XLOOKUP($E3602,消耗中转!$C$10:$C$21,_xlfn.XLOOKUP($I3602,消耗中转!$F$6:$K$6,消耗中转!$F$10:$K$21)))</f>
        <v>180</v>
      </c>
      <c r="K3602" s="2" cm="1">
        <f t="array" ref="K3602">INT(IF(I3602=0,
_xlfn.XLOOKUP(0,消耗中转!$F$6:$K$6,_xlfn.XLOOKUP(E3602,消耗中转!$C$10:$C$21,消耗中转!$F$10:$K$21)),
_xlfn.XLOOKUP(I3602,消耗中转!$F$6:$K$6,_xlfn.XLOOKUP(E3602,消耗中转!$C$10:$C$21,消耗中转!$F$10:$K$21))+_xlfn.XLOOKUP(0,消耗中转!$F$6:$K$6,_xlfn.XLOOKUP(E3602,消耗中转!$C$10:$C$21,消耗中转!$F$10:$K$21))))</f>
        <v>280</v>
      </c>
      <c r="L3602" s="2" cm="1">
        <f t="array" ref="L3602">_xlfn.XLOOKUP(I3602,消耗中转!$E$25:$J$25,_xlfn.XLOOKUP(E3602,消耗中转!$C$29:$C$40,消耗中转!$E$29:$J$40))</f>
        <v>1.4</v>
      </c>
    </row>
    <row r="3603" spans="1:12" x14ac:dyDescent="0.15">
      <c r="A3603" s="27">
        <f t="shared" si="717"/>
        <v>600193100104</v>
      </c>
      <c r="B3603" s="27">
        <f t="shared" si="722"/>
        <v>600193100104</v>
      </c>
      <c r="C3603" s="2">
        <f t="shared" si="791"/>
        <v>6001931001</v>
      </c>
      <c r="D3603" s="4">
        <f>_xlfn.XLOOKUP(E3603,[1]战斗中转!$D$8:$D$19,[1]战斗中转!$F$8:$F$19)</f>
        <v>1</v>
      </c>
      <c r="E3603" s="2">
        <f t="shared" ref="E3603:F3603" si="796">E3602</f>
        <v>1</v>
      </c>
      <c r="F3603" s="2">
        <f t="shared" si="796"/>
        <v>100</v>
      </c>
      <c r="G3603" s="2">
        <f t="shared" si="748"/>
        <v>3</v>
      </c>
      <c r="H3603" s="2">
        <f t="shared" si="753"/>
        <v>1</v>
      </c>
      <c r="I3603" s="2">
        <f t="shared" si="793"/>
        <v>4</v>
      </c>
      <c r="J3603" s="2" cm="1">
        <f t="array" ref="J3603">INT(_xlfn.XLOOKUP($E3603,消耗中转!$C$10:$C$21,_xlfn.XLOOKUP($I3603,消耗中转!$F$6:$K$6,消耗中转!$F$10:$K$21)))</f>
        <v>180</v>
      </c>
      <c r="K3603" s="2" cm="1">
        <f t="array" ref="K3603">INT(IF(I3603=0,
_xlfn.XLOOKUP(0,消耗中转!$F$6:$K$6,_xlfn.XLOOKUP(E3603,消耗中转!$C$10:$C$21,消耗中转!$F$10:$K$21)),
_xlfn.XLOOKUP(I3603,消耗中转!$F$6:$K$6,_xlfn.XLOOKUP(E3603,消耗中转!$C$10:$C$21,消耗中转!$F$10:$K$21))+_xlfn.XLOOKUP(0,消耗中转!$F$6:$K$6,_xlfn.XLOOKUP(E3603,消耗中转!$C$10:$C$21,消耗中转!$F$10:$K$21))))</f>
        <v>280</v>
      </c>
      <c r="L3603" s="2" cm="1">
        <f t="array" ref="L3603">_xlfn.XLOOKUP(I3603,消耗中转!$E$25:$J$25,_xlfn.XLOOKUP(E3603,消耗中转!$C$29:$C$40,消耗中转!$E$29:$J$40))</f>
        <v>1.4</v>
      </c>
    </row>
    <row r="3604" spans="1:12" x14ac:dyDescent="0.15">
      <c r="A3604" s="27">
        <f t="shared" si="717"/>
        <v>600193200104</v>
      </c>
      <c r="B3604" s="27">
        <f t="shared" si="722"/>
        <v>600193200104</v>
      </c>
      <c r="C3604" s="2">
        <f t="shared" si="791"/>
        <v>6001932001</v>
      </c>
      <c r="D3604" s="4">
        <f>_xlfn.XLOOKUP(E3604,[1]战斗中转!$D$8:$D$19,[1]战斗中转!$F$8:$F$19)</f>
        <v>1</v>
      </c>
      <c r="E3604" s="2">
        <f t="shared" ref="E3604:F3604" si="797">E3603</f>
        <v>1</v>
      </c>
      <c r="F3604" s="2">
        <f t="shared" si="797"/>
        <v>100</v>
      </c>
      <c r="G3604" s="2">
        <f t="shared" si="748"/>
        <v>3</v>
      </c>
      <c r="H3604" s="2">
        <f t="shared" si="753"/>
        <v>2</v>
      </c>
      <c r="I3604" s="2">
        <f t="shared" si="793"/>
        <v>4</v>
      </c>
      <c r="J3604" s="2" cm="1">
        <f t="array" ref="J3604">INT(_xlfn.XLOOKUP($E3604,消耗中转!$C$10:$C$21,_xlfn.XLOOKUP($I3604,消耗中转!$F$6:$K$6,消耗中转!$F$10:$K$21)))</f>
        <v>180</v>
      </c>
      <c r="K3604" s="2" cm="1">
        <f t="array" ref="K3604">INT(IF(I3604=0,
_xlfn.XLOOKUP(0,消耗中转!$F$6:$K$6,_xlfn.XLOOKUP(E3604,消耗中转!$C$10:$C$21,消耗中转!$F$10:$K$21)),
_xlfn.XLOOKUP(I3604,消耗中转!$F$6:$K$6,_xlfn.XLOOKUP(E3604,消耗中转!$C$10:$C$21,消耗中转!$F$10:$K$21))+_xlfn.XLOOKUP(0,消耗中转!$F$6:$K$6,_xlfn.XLOOKUP(E3604,消耗中转!$C$10:$C$21,消耗中转!$F$10:$K$21))))</f>
        <v>280</v>
      </c>
      <c r="L3604" s="2" cm="1">
        <f t="array" ref="L3604">_xlfn.XLOOKUP(I3604,消耗中转!$E$25:$J$25,_xlfn.XLOOKUP(E3604,消耗中转!$C$29:$C$40,消耗中转!$E$29:$J$40))</f>
        <v>1.4</v>
      </c>
    </row>
    <row r="3605" spans="1:12" x14ac:dyDescent="0.15">
      <c r="A3605" s="27">
        <f t="shared" si="717"/>
        <v>600193300104</v>
      </c>
      <c r="B3605" s="27">
        <f t="shared" si="722"/>
        <v>600193300104</v>
      </c>
      <c r="C3605" s="2">
        <f t="shared" si="791"/>
        <v>6001933001</v>
      </c>
      <c r="D3605" s="4">
        <f>_xlfn.XLOOKUP(E3605,[1]战斗中转!$D$8:$D$19,[1]战斗中转!$F$8:$F$19)</f>
        <v>1</v>
      </c>
      <c r="E3605" s="2">
        <f t="shared" ref="E3605:F3605" si="798">E3604</f>
        <v>1</v>
      </c>
      <c r="F3605" s="2">
        <f t="shared" si="798"/>
        <v>100</v>
      </c>
      <c r="G3605" s="2">
        <f t="shared" si="748"/>
        <v>3</v>
      </c>
      <c r="H3605" s="2">
        <f t="shared" si="753"/>
        <v>3</v>
      </c>
      <c r="I3605" s="2">
        <f t="shared" si="793"/>
        <v>4</v>
      </c>
      <c r="J3605" s="2" cm="1">
        <f t="array" ref="J3605">INT(_xlfn.XLOOKUP($E3605,消耗中转!$C$10:$C$21,_xlfn.XLOOKUP($I3605,消耗中转!$F$6:$K$6,消耗中转!$F$10:$K$21)))</f>
        <v>180</v>
      </c>
      <c r="K3605" s="2" cm="1">
        <f t="array" ref="K3605">INT(IF(I3605=0,
_xlfn.XLOOKUP(0,消耗中转!$F$6:$K$6,_xlfn.XLOOKUP(E3605,消耗中转!$C$10:$C$21,消耗中转!$F$10:$K$21)),
_xlfn.XLOOKUP(I3605,消耗中转!$F$6:$K$6,_xlfn.XLOOKUP(E3605,消耗中转!$C$10:$C$21,消耗中转!$F$10:$K$21))+_xlfn.XLOOKUP(0,消耗中转!$F$6:$K$6,_xlfn.XLOOKUP(E3605,消耗中转!$C$10:$C$21,消耗中转!$F$10:$K$21))))</f>
        <v>280</v>
      </c>
      <c r="L3605" s="2" cm="1">
        <f t="array" ref="L3605">_xlfn.XLOOKUP(I3605,消耗中转!$E$25:$J$25,_xlfn.XLOOKUP(E3605,消耗中转!$C$29:$C$40,消耗中转!$E$29:$J$40))</f>
        <v>1.4</v>
      </c>
    </row>
    <row r="3606" spans="1:12" x14ac:dyDescent="0.15">
      <c r="A3606" s="27">
        <f t="shared" si="717"/>
        <v>600193400104</v>
      </c>
      <c r="B3606" s="27">
        <f t="shared" si="722"/>
        <v>600193400104</v>
      </c>
      <c r="C3606" s="2">
        <f t="shared" si="791"/>
        <v>6001934001</v>
      </c>
      <c r="D3606" s="4">
        <f>_xlfn.XLOOKUP(E3606,[1]战斗中转!$D$8:$D$19,[1]战斗中转!$F$8:$F$19)</f>
        <v>1</v>
      </c>
      <c r="E3606" s="2">
        <f t="shared" ref="E3606:F3606" si="799">E3605</f>
        <v>1</v>
      </c>
      <c r="F3606" s="2">
        <f t="shared" si="799"/>
        <v>100</v>
      </c>
      <c r="G3606" s="2">
        <f t="shared" si="748"/>
        <v>3</v>
      </c>
      <c r="H3606" s="2">
        <f t="shared" si="753"/>
        <v>4</v>
      </c>
      <c r="I3606" s="2">
        <f t="shared" si="793"/>
        <v>4</v>
      </c>
      <c r="J3606" s="2" cm="1">
        <f t="array" ref="J3606">INT(_xlfn.XLOOKUP($E3606,消耗中转!$C$10:$C$21,_xlfn.XLOOKUP($I3606,消耗中转!$F$6:$K$6,消耗中转!$F$10:$K$21)))</f>
        <v>180</v>
      </c>
      <c r="K3606" s="2" cm="1">
        <f t="array" ref="K3606">INT(IF(I3606=0,
_xlfn.XLOOKUP(0,消耗中转!$F$6:$K$6,_xlfn.XLOOKUP(E3606,消耗中转!$C$10:$C$21,消耗中转!$F$10:$K$21)),
_xlfn.XLOOKUP(I3606,消耗中转!$F$6:$K$6,_xlfn.XLOOKUP(E3606,消耗中转!$C$10:$C$21,消耗中转!$F$10:$K$21))+_xlfn.XLOOKUP(0,消耗中转!$F$6:$K$6,_xlfn.XLOOKUP(E3606,消耗中转!$C$10:$C$21,消耗中转!$F$10:$K$21))))</f>
        <v>280</v>
      </c>
      <c r="L3606" s="2" cm="1">
        <f t="array" ref="L3606">_xlfn.XLOOKUP(I3606,消耗中转!$E$25:$J$25,_xlfn.XLOOKUP(E3606,消耗中转!$C$29:$C$40,消耗中转!$E$29:$J$40))</f>
        <v>1.4</v>
      </c>
    </row>
    <row r="3607" spans="1:12" x14ac:dyDescent="0.15">
      <c r="A3607" s="27">
        <f t="shared" si="717"/>
        <v>600201101004</v>
      </c>
      <c r="B3607" s="27">
        <f t="shared" si="722"/>
        <v>600201101004</v>
      </c>
      <c r="C3607" s="2">
        <f t="shared" si="791"/>
        <v>6002011010</v>
      </c>
      <c r="D3607" s="4">
        <f>_xlfn.XLOOKUP(E3607,[1]战斗中转!$D$8:$D$19,[1]战斗中转!$F$8:$F$19)</f>
        <v>10</v>
      </c>
      <c r="E3607" s="2">
        <f t="shared" ref="E3607:E3670" si="800">E3535+1</f>
        <v>2</v>
      </c>
      <c r="F3607" s="2">
        <f t="shared" ref="F3607:H3626" si="801">F3535</f>
        <v>0</v>
      </c>
      <c r="G3607" s="2">
        <f t="shared" si="801"/>
        <v>1</v>
      </c>
      <c r="H3607" s="2">
        <f t="shared" si="801"/>
        <v>1</v>
      </c>
      <c r="I3607" s="2">
        <f>I3594</f>
        <v>4</v>
      </c>
      <c r="J3607" s="2" cm="1">
        <f t="array" ref="J3607">INT(_xlfn.XLOOKUP($E3607,消耗中转!$C$10:$C$21,_xlfn.XLOOKUP($I3607,消耗中转!$F$6:$K$6,消耗中转!$F$10:$K$21)))</f>
        <v>600</v>
      </c>
      <c r="K3607" s="2" cm="1">
        <f t="array" ref="K3607">INT(IF(I3607=0,
_xlfn.XLOOKUP(0,消耗中转!$F$6:$K$6,_xlfn.XLOOKUP(E3607,消耗中转!$C$10:$C$21,消耗中转!$F$10:$K$21)),
_xlfn.XLOOKUP(I3607,消耗中转!$F$6:$K$6,_xlfn.XLOOKUP(E3607,消耗中转!$C$10:$C$21,消耗中转!$F$10:$K$21))+_xlfn.XLOOKUP(0,消耗中转!$F$6:$K$6,_xlfn.XLOOKUP(E3607,消耗中转!$C$10:$C$21,消耗中转!$F$10:$K$21))))</f>
        <v>840</v>
      </c>
      <c r="L3607" s="2" cm="1">
        <f t="array" ref="L3607">_xlfn.XLOOKUP(I3607,消耗中转!$E$25:$J$25,_xlfn.XLOOKUP(E3607,消耗中转!$C$29:$C$40,消耗中转!$E$29:$J$40))</f>
        <v>1.4</v>
      </c>
    </row>
    <row r="3608" spans="1:12" x14ac:dyDescent="0.15">
      <c r="A3608" s="27">
        <f t="shared" si="717"/>
        <v>600201201004</v>
      </c>
      <c r="B3608" s="27">
        <f t="shared" si="722"/>
        <v>600201201004</v>
      </c>
      <c r="C3608" s="2">
        <f t="shared" si="791"/>
        <v>6002012010</v>
      </c>
      <c r="D3608" s="4">
        <f>_xlfn.XLOOKUP(E3608,[1]战斗中转!$D$8:$D$19,[1]战斗中转!$F$8:$F$19)</f>
        <v>10</v>
      </c>
      <c r="E3608" s="2">
        <f t="shared" si="800"/>
        <v>2</v>
      </c>
      <c r="F3608" s="2">
        <f t="shared" si="801"/>
        <v>0</v>
      </c>
      <c r="G3608" s="2">
        <f t="shared" si="801"/>
        <v>1</v>
      </c>
      <c r="H3608" s="2">
        <f t="shared" si="801"/>
        <v>2</v>
      </c>
      <c r="I3608" s="2">
        <f t="shared" ref="I3608:I3671" si="802">I3607</f>
        <v>4</v>
      </c>
      <c r="J3608" s="2" cm="1">
        <f t="array" ref="J3608">INT(_xlfn.XLOOKUP($E3608,消耗中转!$C$10:$C$21,_xlfn.XLOOKUP($I3608,消耗中转!$F$6:$K$6,消耗中转!$F$10:$K$21)))</f>
        <v>600</v>
      </c>
      <c r="K3608" s="2" cm="1">
        <f t="array" ref="K3608">INT(IF(I3608=0,
_xlfn.XLOOKUP(0,消耗中转!$F$6:$K$6,_xlfn.XLOOKUP(E3608,消耗中转!$C$10:$C$21,消耗中转!$F$10:$K$21)),
_xlfn.XLOOKUP(I3608,消耗中转!$F$6:$K$6,_xlfn.XLOOKUP(E3608,消耗中转!$C$10:$C$21,消耗中转!$F$10:$K$21))+_xlfn.XLOOKUP(0,消耗中转!$F$6:$K$6,_xlfn.XLOOKUP(E3608,消耗中转!$C$10:$C$21,消耗中转!$F$10:$K$21))))</f>
        <v>840</v>
      </c>
      <c r="L3608" s="2" cm="1">
        <f t="array" ref="L3608">_xlfn.XLOOKUP(I3608,消耗中转!$E$25:$J$25,_xlfn.XLOOKUP(E3608,消耗中转!$C$29:$C$40,消耗中转!$E$29:$J$40))</f>
        <v>1.4</v>
      </c>
    </row>
    <row r="3609" spans="1:12" x14ac:dyDescent="0.15">
      <c r="A3609" s="27">
        <f t="shared" si="717"/>
        <v>600201301004</v>
      </c>
      <c r="B3609" s="27">
        <f t="shared" si="722"/>
        <v>600201301004</v>
      </c>
      <c r="C3609" s="2">
        <f t="shared" si="791"/>
        <v>6002013010</v>
      </c>
      <c r="D3609" s="4">
        <f>_xlfn.XLOOKUP(E3609,[1]战斗中转!$D$8:$D$19,[1]战斗中转!$F$8:$F$19)</f>
        <v>10</v>
      </c>
      <c r="E3609" s="2">
        <f t="shared" si="800"/>
        <v>2</v>
      </c>
      <c r="F3609" s="2">
        <f t="shared" si="801"/>
        <v>0</v>
      </c>
      <c r="G3609" s="2">
        <f t="shared" si="801"/>
        <v>1</v>
      </c>
      <c r="H3609" s="2">
        <f t="shared" si="801"/>
        <v>3</v>
      </c>
      <c r="I3609" s="2">
        <f t="shared" si="802"/>
        <v>4</v>
      </c>
      <c r="J3609" s="2" cm="1">
        <f t="array" ref="J3609">INT(_xlfn.XLOOKUP($E3609,消耗中转!$C$10:$C$21,_xlfn.XLOOKUP($I3609,消耗中转!$F$6:$K$6,消耗中转!$F$10:$K$21)))</f>
        <v>600</v>
      </c>
      <c r="K3609" s="2" cm="1">
        <f t="array" ref="K3609">INT(IF(I3609=0,
_xlfn.XLOOKUP(0,消耗中转!$F$6:$K$6,_xlfn.XLOOKUP(E3609,消耗中转!$C$10:$C$21,消耗中转!$F$10:$K$21)),
_xlfn.XLOOKUP(I3609,消耗中转!$F$6:$K$6,_xlfn.XLOOKUP(E3609,消耗中转!$C$10:$C$21,消耗中转!$F$10:$K$21))+_xlfn.XLOOKUP(0,消耗中转!$F$6:$K$6,_xlfn.XLOOKUP(E3609,消耗中转!$C$10:$C$21,消耗中转!$F$10:$K$21))))</f>
        <v>840</v>
      </c>
      <c r="L3609" s="2" cm="1">
        <f t="array" ref="L3609">_xlfn.XLOOKUP(I3609,消耗中转!$E$25:$J$25,_xlfn.XLOOKUP(E3609,消耗中转!$C$29:$C$40,消耗中转!$E$29:$J$40))</f>
        <v>1.4</v>
      </c>
    </row>
    <row r="3610" spans="1:12" x14ac:dyDescent="0.15">
      <c r="A3610" s="27">
        <f t="shared" si="717"/>
        <v>600201401004</v>
      </c>
      <c r="B3610" s="27">
        <f t="shared" si="722"/>
        <v>600201401004</v>
      </c>
      <c r="C3610" s="2">
        <f t="shared" si="791"/>
        <v>6002014010</v>
      </c>
      <c r="D3610" s="4">
        <f>_xlfn.XLOOKUP(E3610,[1]战斗中转!$D$8:$D$19,[1]战斗中转!$F$8:$F$19)</f>
        <v>10</v>
      </c>
      <c r="E3610" s="2">
        <f t="shared" si="800"/>
        <v>2</v>
      </c>
      <c r="F3610" s="2">
        <f t="shared" si="801"/>
        <v>0</v>
      </c>
      <c r="G3610" s="2">
        <f t="shared" si="801"/>
        <v>1</v>
      </c>
      <c r="H3610" s="2">
        <f t="shared" si="801"/>
        <v>4</v>
      </c>
      <c r="I3610" s="2">
        <f t="shared" si="802"/>
        <v>4</v>
      </c>
      <c r="J3610" s="2" cm="1">
        <f t="array" ref="J3610">INT(_xlfn.XLOOKUP($E3610,消耗中转!$C$10:$C$21,_xlfn.XLOOKUP($I3610,消耗中转!$F$6:$K$6,消耗中转!$F$10:$K$21)))</f>
        <v>600</v>
      </c>
      <c r="K3610" s="2" cm="1">
        <f t="array" ref="K3610">INT(IF(I3610=0,
_xlfn.XLOOKUP(0,消耗中转!$F$6:$K$6,_xlfn.XLOOKUP(E3610,消耗中转!$C$10:$C$21,消耗中转!$F$10:$K$21)),
_xlfn.XLOOKUP(I3610,消耗中转!$F$6:$K$6,_xlfn.XLOOKUP(E3610,消耗中转!$C$10:$C$21,消耗中转!$F$10:$K$21))+_xlfn.XLOOKUP(0,消耗中转!$F$6:$K$6,_xlfn.XLOOKUP(E3610,消耗中转!$C$10:$C$21,消耗中转!$F$10:$K$21))))</f>
        <v>840</v>
      </c>
      <c r="L3610" s="2" cm="1">
        <f t="array" ref="L3610">_xlfn.XLOOKUP(I3610,消耗中转!$E$25:$J$25,_xlfn.XLOOKUP(E3610,消耗中转!$C$29:$C$40,消耗中转!$E$29:$J$40))</f>
        <v>1.4</v>
      </c>
    </row>
    <row r="3611" spans="1:12" x14ac:dyDescent="0.15">
      <c r="A3611" s="27">
        <f t="shared" si="717"/>
        <v>600202101004</v>
      </c>
      <c r="B3611" s="27">
        <f t="shared" si="722"/>
        <v>600202101004</v>
      </c>
      <c r="C3611" s="2">
        <f t="shared" si="791"/>
        <v>6002021010</v>
      </c>
      <c r="D3611" s="4">
        <f>_xlfn.XLOOKUP(E3611,[1]战斗中转!$D$8:$D$19,[1]战斗中转!$F$8:$F$19)</f>
        <v>10</v>
      </c>
      <c r="E3611" s="2">
        <f t="shared" si="800"/>
        <v>2</v>
      </c>
      <c r="F3611" s="2">
        <f t="shared" si="801"/>
        <v>0</v>
      </c>
      <c r="G3611" s="2">
        <f t="shared" si="801"/>
        <v>2</v>
      </c>
      <c r="H3611" s="2">
        <f t="shared" si="801"/>
        <v>1</v>
      </c>
      <c r="I3611" s="2">
        <f t="shared" si="802"/>
        <v>4</v>
      </c>
      <c r="J3611" s="2" cm="1">
        <f t="array" ref="J3611">INT(_xlfn.XLOOKUP($E3611,消耗中转!$C$10:$C$21,_xlfn.XLOOKUP($I3611,消耗中转!$F$6:$K$6,消耗中转!$F$10:$K$21)))</f>
        <v>600</v>
      </c>
      <c r="K3611" s="2" cm="1">
        <f t="array" ref="K3611">INT(IF(I3611=0,
_xlfn.XLOOKUP(0,消耗中转!$F$6:$K$6,_xlfn.XLOOKUP(E3611,消耗中转!$C$10:$C$21,消耗中转!$F$10:$K$21)),
_xlfn.XLOOKUP(I3611,消耗中转!$F$6:$K$6,_xlfn.XLOOKUP(E3611,消耗中转!$C$10:$C$21,消耗中转!$F$10:$K$21))+_xlfn.XLOOKUP(0,消耗中转!$F$6:$K$6,_xlfn.XLOOKUP(E3611,消耗中转!$C$10:$C$21,消耗中转!$F$10:$K$21))))</f>
        <v>840</v>
      </c>
      <c r="L3611" s="2" cm="1">
        <f t="array" ref="L3611">_xlfn.XLOOKUP(I3611,消耗中转!$E$25:$J$25,_xlfn.XLOOKUP(E3611,消耗中转!$C$29:$C$40,消耗中转!$E$29:$J$40))</f>
        <v>1.4</v>
      </c>
    </row>
    <row r="3612" spans="1:12" x14ac:dyDescent="0.15">
      <c r="A3612" s="27">
        <f t="shared" ref="A3612:A3687" si="803">B3612</f>
        <v>600202201004</v>
      </c>
      <c r="B3612" s="27">
        <f t="shared" ref="B3612:B3687" si="804">C3612*100+I3612</f>
        <v>600202201004</v>
      </c>
      <c r="C3612" s="2">
        <f t="shared" si="791"/>
        <v>6002022010</v>
      </c>
      <c r="D3612" s="4">
        <f>_xlfn.XLOOKUP(E3612,[1]战斗中转!$D$8:$D$19,[1]战斗中转!$F$8:$F$19)</f>
        <v>10</v>
      </c>
      <c r="E3612" s="2">
        <f t="shared" si="800"/>
        <v>2</v>
      </c>
      <c r="F3612" s="2">
        <f t="shared" si="801"/>
        <v>0</v>
      </c>
      <c r="G3612" s="2">
        <f t="shared" si="801"/>
        <v>2</v>
      </c>
      <c r="H3612" s="2">
        <f t="shared" si="801"/>
        <v>2</v>
      </c>
      <c r="I3612" s="2">
        <f t="shared" si="802"/>
        <v>4</v>
      </c>
      <c r="J3612" s="2" cm="1">
        <f t="array" ref="J3612">INT(_xlfn.XLOOKUP($E3612,消耗中转!$C$10:$C$21,_xlfn.XLOOKUP($I3612,消耗中转!$F$6:$K$6,消耗中转!$F$10:$K$21)))</f>
        <v>600</v>
      </c>
      <c r="K3612" s="2" cm="1">
        <f t="array" ref="K3612">INT(IF(I3612=0,
_xlfn.XLOOKUP(0,消耗中转!$F$6:$K$6,_xlfn.XLOOKUP(E3612,消耗中转!$C$10:$C$21,消耗中转!$F$10:$K$21)),
_xlfn.XLOOKUP(I3612,消耗中转!$F$6:$K$6,_xlfn.XLOOKUP(E3612,消耗中转!$C$10:$C$21,消耗中转!$F$10:$K$21))+_xlfn.XLOOKUP(0,消耗中转!$F$6:$K$6,_xlfn.XLOOKUP(E3612,消耗中转!$C$10:$C$21,消耗中转!$F$10:$K$21))))</f>
        <v>840</v>
      </c>
      <c r="L3612" s="2" cm="1">
        <f t="array" ref="L3612">_xlfn.XLOOKUP(I3612,消耗中转!$E$25:$J$25,_xlfn.XLOOKUP(E3612,消耗中转!$C$29:$C$40,消耗中转!$E$29:$J$40))</f>
        <v>1.4</v>
      </c>
    </row>
    <row r="3613" spans="1:12" x14ac:dyDescent="0.15">
      <c r="A3613" s="27">
        <f t="shared" si="803"/>
        <v>600202301004</v>
      </c>
      <c r="B3613" s="27">
        <f t="shared" si="804"/>
        <v>600202301004</v>
      </c>
      <c r="C3613" s="2">
        <f t="shared" si="791"/>
        <v>6002023010</v>
      </c>
      <c r="D3613" s="4">
        <f>_xlfn.XLOOKUP(E3613,[1]战斗中转!$D$8:$D$19,[1]战斗中转!$F$8:$F$19)</f>
        <v>10</v>
      </c>
      <c r="E3613" s="2">
        <f t="shared" si="800"/>
        <v>2</v>
      </c>
      <c r="F3613" s="2">
        <f t="shared" si="801"/>
        <v>0</v>
      </c>
      <c r="G3613" s="2">
        <f t="shared" si="801"/>
        <v>2</v>
      </c>
      <c r="H3613" s="2">
        <f t="shared" si="801"/>
        <v>3</v>
      </c>
      <c r="I3613" s="2">
        <f t="shared" si="802"/>
        <v>4</v>
      </c>
      <c r="J3613" s="2" cm="1">
        <f t="array" ref="J3613">INT(_xlfn.XLOOKUP($E3613,消耗中转!$C$10:$C$21,_xlfn.XLOOKUP($I3613,消耗中转!$F$6:$K$6,消耗中转!$F$10:$K$21)))</f>
        <v>600</v>
      </c>
      <c r="K3613" s="2" cm="1">
        <f t="array" ref="K3613">INT(IF(I3613=0,
_xlfn.XLOOKUP(0,消耗中转!$F$6:$K$6,_xlfn.XLOOKUP(E3613,消耗中转!$C$10:$C$21,消耗中转!$F$10:$K$21)),
_xlfn.XLOOKUP(I3613,消耗中转!$F$6:$K$6,_xlfn.XLOOKUP(E3613,消耗中转!$C$10:$C$21,消耗中转!$F$10:$K$21))+_xlfn.XLOOKUP(0,消耗中转!$F$6:$K$6,_xlfn.XLOOKUP(E3613,消耗中转!$C$10:$C$21,消耗中转!$F$10:$K$21))))</f>
        <v>840</v>
      </c>
      <c r="L3613" s="2" cm="1">
        <f t="array" ref="L3613">_xlfn.XLOOKUP(I3613,消耗中转!$E$25:$J$25,_xlfn.XLOOKUP(E3613,消耗中转!$C$29:$C$40,消耗中转!$E$29:$J$40))</f>
        <v>1.4</v>
      </c>
    </row>
    <row r="3614" spans="1:12" x14ac:dyDescent="0.15">
      <c r="A3614" s="27">
        <f t="shared" si="803"/>
        <v>600202401004</v>
      </c>
      <c r="B3614" s="27">
        <f t="shared" si="804"/>
        <v>600202401004</v>
      </c>
      <c r="C3614" s="2">
        <f t="shared" si="791"/>
        <v>6002024010</v>
      </c>
      <c r="D3614" s="4">
        <f>_xlfn.XLOOKUP(E3614,[1]战斗中转!$D$8:$D$19,[1]战斗中转!$F$8:$F$19)</f>
        <v>10</v>
      </c>
      <c r="E3614" s="2">
        <f t="shared" si="800"/>
        <v>2</v>
      </c>
      <c r="F3614" s="2">
        <f t="shared" si="801"/>
        <v>0</v>
      </c>
      <c r="G3614" s="2">
        <f t="shared" si="801"/>
        <v>2</v>
      </c>
      <c r="H3614" s="2">
        <f t="shared" si="801"/>
        <v>4</v>
      </c>
      <c r="I3614" s="2">
        <f t="shared" si="802"/>
        <v>4</v>
      </c>
      <c r="J3614" s="2" cm="1">
        <f t="array" ref="J3614">INT(_xlfn.XLOOKUP($E3614,消耗中转!$C$10:$C$21,_xlfn.XLOOKUP($I3614,消耗中转!$F$6:$K$6,消耗中转!$F$10:$K$21)))</f>
        <v>600</v>
      </c>
      <c r="K3614" s="2" cm="1">
        <f t="array" ref="K3614">INT(IF(I3614=0,
_xlfn.XLOOKUP(0,消耗中转!$F$6:$K$6,_xlfn.XLOOKUP(E3614,消耗中转!$C$10:$C$21,消耗中转!$F$10:$K$21)),
_xlfn.XLOOKUP(I3614,消耗中转!$F$6:$K$6,_xlfn.XLOOKUP(E3614,消耗中转!$C$10:$C$21,消耗中转!$F$10:$K$21))+_xlfn.XLOOKUP(0,消耗中转!$F$6:$K$6,_xlfn.XLOOKUP(E3614,消耗中转!$C$10:$C$21,消耗中转!$F$10:$K$21))))</f>
        <v>840</v>
      </c>
      <c r="L3614" s="2" cm="1">
        <f t="array" ref="L3614">_xlfn.XLOOKUP(I3614,消耗中转!$E$25:$J$25,_xlfn.XLOOKUP(E3614,消耗中转!$C$29:$C$40,消耗中转!$E$29:$J$40))</f>
        <v>1.4</v>
      </c>
    </row>
    <row r="3615" spans="1:12" x14ac:dyDescent="0.15">
      <c r="A3615" s="27">
        <f t="shared" si="803"/>
        <v>600203101004</v>
      </c>
      <c r="B3615" s="27">
        <f t="shared" si="804"/>
        <v>600203101004</v>
      </c>
      <c r="C3615" s="2">
        <f t="shared" si="791"/>
        <v>6002031010</v>
      </c>
      <c r="D3615" s="4">
        <f>_xlfn.XLOOKUP(E3615,[1]战斗中转!$D$8:$D$19,[1]战斗中转!$F$8:$F$19)</f>
        <v>10</v>
      </c>
      <c r="E3615" s="2">
        <f t="shared" si="800"/>
        <v>2</v>
      </c>
      <c r="F3615" s="2">
        <f t="shared" si="801"/>
        <v>0</v>
      </c>
      <c r="G3615" s="2">
        <f t="shared" si="801"/>
        <v>3</v>
      </c>
      <c r="H3615" s="2">
        <f t="shared" si="801"/>
        <v>1</v>
      </c>
      <c r="I3615" s="2">
        <f t="shared" si="802"/>
        <v>4</v>
      </c>
      <c r="J3615" s="2" cm="1">
        <f t="array" ref="J3615">INT(_xlfn.XLOOKUP($E3615,消耗中转!$C$10:$C$21,_xlfn.XLOOKUP($I3615,消耗中转!$F$6:$K$6,消耗中转!$F$10:$K$21)))</f>
        <v>600</v>
      </c>
      <c r="K3615" s="2" cm="1">
        <f t="array" ref="K3615">INT(IF(I3615=0,
_xlfn.XLOOKUP(0,消耗中转!$F$6:$K$6,_xlfn.XLOOKUP(E3615,消耗中转!$C$10:$C$21,消耗中转!$F$10:$K$21)),
_xlfn.XLOOKUP(I3615,消耗中转!$F$6:$K$6,_xlfn.XLOOKUP(E3615,消耗中转!$C$10:$C$21,消耗中转!$F$10:$K$21))+_xlfn.XLOOKUP(0,消耗中转!$F$6:$K$6,_xlfn.XLOOKUP(E3615,消耗中转!$C$10:$C$21,消耗中转!$F$10:$K$21))))</f>
        <v>840</v>
      </c>
      <c r="L3615" s="2" cm="1">
        <f t="array" ref="L3615">_xlfn.XLOOKUP(I3615,消耗中转!$E$25:$J$25,_xlfn.XLOOKUP(E3615,消耗中转!$C$29:$C$40,消耗中转!$E$29:$J$40))</f>
        <v>1.4</v>
      </c>
    </row>
    <row r="3616" spans="1:12" x14ac:dyDescent="0.15">
      <c r="A3616" s="27">
        <f t="shared" si="803"/>
        <v>600203201004</v>
      </c>
      <c r="B3616" s="27">
        <f t="shared" si="804"/>
        <v>600203201004</v>
      </c>
      <c r="C3616" s="2">
        <f t="shared" si="791"/>
        <v>6002032010</v>
      </c>
      <c r="D3616" s="4">
        <f>_xlfn.XLOOKUP(E3616,[1]战斗中转!$D$8:$D$19,[1]战斗中转!$F$8:$F$19)</f>
        <v>10</v>
      </c>
      <c r="E3616" s="2">
        <f t="shared" si="800"/>
        <v>2</v>
      </c>
      <c r="F3616" s="2">
        <f t="shared" si="801"/>
        <v>0</v>
      </c>
      <c r="G3616" s="2">
        <f t="shared" si="801"/>
        <v>3</v>
      </c>
      <c r="H3616" s="2">
        <f t="shared" si="801"/>
        <v>2</v>
      </c>
      <c r="I3616" s="2">
        <f t="shared" si="802"/>
        <v>4</v>
      </c>
      <c r="J3616" s="2" cm="1">
        <f t="array" ref="J3616">INT(_xlfn.XLOOKUP($E3616,消耗中转!$C$10:$C$21,_xlfn.XLOOKUP($I3616,消耗中转!$F$6:$K$6,消耗中转!$F$10:$K$21)))</f>
        <v>600</v>
      </c>
      <c r="K3616" s="2" cm="1">
        <f t="array" ref="K3616">INT(IF(I3616=0,
_xlfn.XLOOKUP(0,消耗中转!$F$6:$K$6,_xlfn.XLOOKUP(E3616,消耗中转!$C$10:$C$21,消耗中转!$F$10:$K$21)),
_xlfn.XLOOKUP(I3616,消耗中转!$F$6:$K$6,_xlfn.XLOOKUP(E3616,消耗中转!$C$10:$C$21,消耗中转!$F$10:$K$21))+_xlfn.XLOOKUP(0,消耗中转!$F$6:$K$6,_xlfn.XLOOKUP(E3616,消耗中转!$C$10:$C$21,消耗中转!$F$10:$K$21))))</f>
        <v>840</v>
      </c>
      <c r="L3616" s="2" cm="1">
        <f t="array" ref="L3616">_xlfn.XLOOKUP(I3616,消耗中转!$E$25:$J$25,_xlfn.XLOOKUP(E3616,消耗中转!$C$29:$C$40,消耗中转!$E$29:$J$40))</f>
        <v>1.4</v>
      </c>
    </row>
    <row r="3617" spans="1:12" x14ac:dyDescent="0.15">
      <c r="A3617" s="27">
        <f t="shared" si="803"/>
        <v>600203301004</v>
      </c>
      <c r="B3617" s="27">
        <f t="shared" si="804"/>
        <v>600203301004</v>
      </c>
      <c r="C3617" s="2">
        <f t="shared" si="791"/>
        <v>6002033010</v>
      </c>
      <c r="D3617" s="4">
        <f>_xlfn.XLOOKUP(E3617,[1]战斗中转!$D$8:$D$19,[1]战斗中转!$F$8:$F$19)</f>
        <v>10</v>
      </c>
      <c r="E3617" s="2">
        <f t="shared" si="800"/>
        <v>2</v>
      </c>
      <c r="F3617" s="2">
        <f t="shared" si="801"/>
        <v>0</v>
      </c>
      <c r="G3617" s="2">
        <f t="shared" si="801"/>
        <v>3</v>
      </c>
      <c r="H3617" s="2">
        <f t="shared" si="801"/>
        <v>3</v>
      </c>
      <c r="I3617" s="2">
        <f t="shared" si="802"/>
        <v>4</v>
      </c>
      <c r="J3617" s="2" cm="1">
        <f t="array" ref="J3617">INT(_xlfn.XLOOKUP($E3617,消耗中转!$C$10:$C$21,_xlfn.XLOOKUP($I3617,消耗中转!$F$6:$K$6,消耗中转!$F$10:$K$21)))</f>
        <v>600</v>
      </c>
      <c r="K3617" s="2" cm="1">
        <f t="array" ref="K3617">INT(IF(I3617=0,
_xlfn.XLOOKUP(0,消耗中转!$F$6:$K$6,_xlfn.XLOOKUP(E3617,消耗中转!$C$10:$C$21,消耗中转!$F$10:$K$21)),
_xlfn.XLOOKUP(I3617,消耗中转!$F$6:$K$6,_xlfn.XLOOKUP(E3617,消耗中转!$C$10:$C$21,消耗中转!$F$10:$K$21))+_xlfn.XLOOKUP(0,消耗中转!$F$6:$K$6,_xlfn.XLOOKUP(E3617,消耗中转!$C$10:$C$21,消耗中转!$F$10:$K$21))))</f>
        <v>840</v>
      </c>
      <c r="L3617" s="2" cm="1">
        <f t="array" ref="L3617">_xlfn.XLOOKUP(I3617,消耗中转!$E$25:$J$25,_xlfn.XLOOKUP(E3617,消耗中转!$C$29:$C$40,消耗中转!$E$29:$J$40))</f>
        <v>1.4</v>
      </c>
    </row>
    <row r="3618" spans="1:12" x14ac:dyDescent="0.15">
      <c r="A3618" s="27">
        <f t="shared" si="803"/>
        <v>600203401004</v>
      </c>
      <c r="B3618" s="27">
        <f t="shared" si="804"/>
        <v>600203401004</v>
      </c>
      <c r="C3618" s="2">
        <f t="shared" si="791"/>
        <v>6002034010</v>
      </c>
      <c r="D3618" s="4">
        <f>_xlfn.XLOOKUP(E3618,[1]战斗中转!$D$8:$D$19,[1]战斗中转!$F$8:$F$19)</f>
        <v>10</v>
      </c>
      <c r="E3618" s="2">
        <f t="shared" si="800"/>
        <v>2</v>
      </c>
      <c r="F3618" s="2">
        <f t="shared" si="801"/>
        <v>0</v>
      </c>
      <c r="G3618" s="2">
        <f t="shared" si="801"/>
        <v>3</v>
      </c>
      <c r="H3618" s="2">
        <f t="shared" si="801"/>
        <v>4</v>
      </c>
      <c r="I3618" s="2">
        <f t="shared" si="802"/>
        <v>4</v>
      </c>
      <c r="J3618" s="2" cm="1">
        <f t="array" ref="J3618">INT(_xlfn.XLOOKUP($E3618,消耗中转!$C$10:$C$21,_xlfn.XLOOKUP($I3618,消耗中转!$F$6:$K$6,消耗中转!$F$10:$K$21)))</f>
        <v>600</v>
      </c>
      <c r="K3618" s="2" cm="1">
        <f t="array" ref="K3618">INT(IF(I3618=0,
_xlfn.XLOOKUP(0,消耗中转!$F$6:$K$6,_xlfn.XLOOKUP(E3618,消耗中转!$C$10:$C$21,消耗中转!$F$10:$K$21)),
_xlfn.XLOOKUP(I3618,消耗中转!$F$6:$K$6,_xlfn.XLOOKUP(E3618,消耗中转!$C$10:$C$21,消耗中转!$F$10:$K$21))+_xlfn.XLOOKUP(0,消耗中转!$F$6:$K$6,_xlfn.XLOOKUP(E3618,消耗中转!$C$10:$C$21,消耗中转!$F$10:$K$21))))</f>
        <v>840</v>
      </c>
      <c r="L3618" s="2" cm="1">
        <f t="array" ref="L3618">_xlfn.XLOOKUP(I3618,消耗中转!$E$25:$J$25,_xlfn.XLOOKUP(E3618,消耗中转!$C$29:$C$40,消耗中转!$E$29:$J$40))</f>
        <v>1.4</v>
      </c>
    </row>
    <row r="3619" spans="1:12" x14ac:dyDescent="0.15">
      <c r="A3619" s="27">
        <f t="shared" si="803"/>
        <v>600211101004</v>
      </c>
      <c r="B3619" s="27">
        <f t="shared" si="804"/>
        <v>600211101004</v>
      </c>
      <c r="C3619" s="2">
        <f t="shared" si="791"/>
        <v>6002111010</v>
      </c>
      <c r="D3619" s="4">
        <f>_xlfn.XLOOKUP(E3619,[1]战斗中转!$D$8:$D$19,[1]战斗中转!$F$8:$F$19)</f>
        <v>10</v>
      </c>
      <c r="E3619" s="2">
        <f t="shared" si="800"/>
        <v>2</v>
      </c>
      <c r="F3619" s="2">
        <f t="shared" si="801"/>
        <v>1</v>
      </c>
      <c r="G3619" s="2">
        <f t="shared" si="801"/>
        <v>1</v>
      </c>
      <c r="H3619" s="2">
        <f t="shared" si="801"/>
        <v>1</v>
      </c>
      <c r="I3619" s="2">
        <f t="shared" si="802"/>
        <v>4</v>
      </c>
      <c r="J3619" s="2" cm="1">
        <f t="array" ref="J3619">INT(_xlfn.XLOOKUP($E3619,消耗中转!$C$10:$C$21,_xlfn.XLOOKUP($I3619,消耗中转!$F$6:$K$6,消耗中转!$F$10:$K$21)))</f>
        <v>600</v>
      </c>
      <c r="K3619" s="2" cm="1">
        <f t="array" ref="K3619">INT(IF(I3619=0,
_xlfn.XLOOKUP(0,消耗中转!$F$6:$K$6,_xlfn.XLOOKUP(E3619,消耗中转!$C$10:$C$21,消耗中转!$F$10:$K$21)),
_xlfn.XLOOKUP(I3619,消耗中转!$F$6:$K$6,_xlfn.XLOOKUP(E3619,消耗中转!$C$10:$C$21,消耗中转!$F$10:$K$21))+_xlfn.XLOOKUP(0,消耗中转!$F$6:$K$6,_xlfn.XLOOKUP(E3619,消耗中转!$C$10:$C$21,消耗中转!$F$10:$K$21))))</f>
        <v>840</v>
      </c>
      <c r="L3619" s="2" cm="1">
        <f t="array" ref="L3619">_xlfn.XLOOKUP(I3619,消耗中转!$E$25:$J$25,_xlfn.XLOOKUP(E3619,消耗中转!$C$29:$C$40,消耗中转!$E$29:$J$40))</f>
        <v>1.4</v>
      </c>
    </row>
    <row r="3620" spans="1:12" x14ac:dyDescent="0.15">
      <c r="A3620" s="27">
        <f t="shared" si="803"/>
        <v>600211201004</v>
      </c>
      <c r="B3620" s="27">
        <f t="shared" si="804"/>
        <v>600211201004</v>
      </c>
      <c r="C3620" s="2">
        <f t="shared" si="791"/>
        <v>6002112010</v>
      </c>
      <c r="D3620" s="4">
        <f>_xlfn.XLOOKUP(E3620,[1]战斗中转!$D$8:$D$19,[1]战斗中转!$F$8:$F$19)</f>
        <v>10</v>
      </c>
      <c r="E3620" s="2">
        <f t="shared" si="800"/>
        <v>2</v>
      </c>
      <c r="F3620" s="2">
        <f t="shared" si="801"/>
        <v>1</v>
      </c>
      <c r="G3620" s="2">
        <f t="shared" si="801"/>
        <v>1</v>
      </c>
      <c r="H3620" s="2">
        <f t="shared" si="801"/>
        <v>2</v>
      </c>
      <c r="I3620" s="2">
        <f t="shared" si="802"/>
        <v>4</v>
      </c>
      <c r="J3620" s="2" cm="1">
        <f t="array" ref="J3620">INT(_xlfn.XLOOKUP($E3620,消耗中转!$C$10:$C$21,_xlfn.XLOOKUP($I3620,消耗中转!$F$6:$K$6,消耗中转!$F$10:$K$21)))</f>
        <v>600</v>
      </c>
      <c r="K3620" s="2" cm="1">
        <f t="array" ref="K3620">INT(IF(I3620=0,
_xlfn.XLOOKUP(0,消耗中转!$F$6:$K$6,_xlfn.XLOOKUP(E3620,消耗中转!$C$10:$C$21,消耗中转!$F$10:$K$21)),
_xlfn.XLOOKUP(I3620,消耗中转!$F$6:$K$6,_xlfn.XLOOKUP(E3620,消耗中转!$C$10:$C$21,消耗中转!$F$10:$K$21))+_xlfn.XLOOKUP(0,消耗中转!$F$6:$K$6,_xlfn.XLOOKUP(E3620,消耗中转!$C$10:$C$21,消耗中转!$F$10:$K$21))))</f>
        <v>840</v>
      </c>
      <c r="L3620" s="2" cm="1">
        <f t="array" ref="L3620">_xlfn.XLOOKUP(I3620,消耗中转!$E$25:$J$25,_xlfn.XLOOKUP(E3620,消耗中转!$C$29:$C$40,消耗中转!$E$29:$J$40))</f>
        <v>1.4</v>
      </c>
    </row>
    <row r="3621" spans="1:12" x14ac:dyDescent="0.15">
      <c r="A3621" s="27">
        <f t="shared" si="803"/>
        <v>600211301004</v>
      </c>
      <c r="B3621" s="27">
        <f t="shared" si="804"/>
        <v>600211301004</v>
      </c>
      <c r="C3621" s="2">
        <f t="shared" si="791"/>
        <v>6002113010</v>
      </c>
      <c r="D3621" s="4">
        <f>_xlfn.XLOOKUP(E3621,[1]战斗中转!$D$8:$D$19,[1]战斗中转!$F$8:$F$19)</f>
        <v>10</v>
      </c>
      <c r="E3621" s="2">
        <f t="shared" si="800"/>
        <v>2</v>
      </c>
      <c r="F3621" s="2">
        <f t="shared" si="801"/>
        <v>1</v>
      </c>
      <c r="G3621" s="2">
        <f t="shared" si="801"/>
        <v>1</v>
      </c>
      <c r="H3621" s="2">
        <f t="shared" si="801"/>
        <v>3</v>
      </c>
      <c r="I3621" s="2">
        <f t="shared" si="802"/>
        <v>4</v>
      </c>
      <c r="J3621" s="2" cm="1">
        <f t="array" ref="J3621">INT(_xlfn.XLOOKUP($E3621,消耗中转!$C$10:$C$21,_xlfn.XLOOKUP($I3621,消耗中转!$F$6:$K$6,消耗中转!$F$10:$K$21)))</f>
        <v>600</v>
      </c>
      <c r="K3621" s="2" cm="1">
        <f t="array" ref="K3621">INT(IF(I3621=0,
_xlfn.XLOOKUP(0,消耗中转!$F$6:$K$6,_xlfn.XLOOKUP(E3621,消耗中转!$C$10:$C$21,消耗中转!$F$10:$K$21)),
_xlfn.XLOOKUP(I3621,消耗中转!$F$6:$K$6,_xlfn.XLOOKUP(E3621,消耗中转!$C$10:$C$21,消耗中转!$F$10:$K$21))+_xlfn.XLOOKUP(0,消耗中转!$F$6:$K$6,_xlfn.XLOOKUP(E3621,消耗中转!$C$10:$C$21,消耗中转!$F$10:$K$21))))</f>
        <v>840</v>
      </c>
      <c r="L3621" s="2" cm="1">
        <f t="array" ref="L3621">_xlfn.XLOOKUP(I3621,消耗中转!$E$25:$J$25,_xlfn.XLOOKUP(E3621,消耗中转!$C$29:$C$40,消耗中转!$E$29:$J$40))</f>
        <v>1.4</v>
      </c>
    </row>
    <row r="3622" spans="1:12" x14ac:dyDescent="0.15">
      <c r="A3622" s="27">
        <f t="shared" si="803"/>
        <v>600211401004</v>
      </c>
      <c r="B3622" s="27">
        <f t="shared" si="804"/>
        <v>600211401004</v>
      </c>
      <c r="C3622" s="2">
        <f t="shared" si="791"/>
        <v>6002114010</v>
      </c>
      <c r="D3622" s="4">
        <f>_xlfn.XLOOKUP(E3622,[1]战斗中转!$D$8:$D$19,[1]战斗中转!$F$8:$F$19)</f>
        <v>10</v>
      </c>
      <c r="E3622" s="2">
        <f t="shared" si="800"/>
        <v>2</v>
      </c>
      <c r="F3622" s="2">
        <f t="shared" si="801"/>
        <v>1</v>
      </c>
      <c r="G3622" s="2">
        <f t="shared" si="801"/>
        <v>1</v>
      </c>
      <c r="H3622" s="2">
        <f t="shared" si="801"/>
        <v>4</v>
      </c>
      <c r="I3622" s="2">
        <f t="shared" si="802"/>
        <v>4</v>
      </c>
      <c r="J3622" s="2" cm="1">
        <f t="array" ref="J3622">INT(_xlfn.XLOOKUP($E3622,消耗中转!$C$10:$C$21,_xlfn.XLOOKUP($I3622,消耗中转!$F$6:$K$6,消耗中转!$F$10:$K$21)))</f>
        <v>600</v>
      </c>
      <c r="K3622" s="2" cm="1">
        <f t="array" ref="K3622">INT(IF(I3622=0,
_xlfn.XLOOKUP(0,消耗中转!$F$6:$K$6,_xlfn.XLOOKUP(E3622,消耗中转!$C$10:$C$21,消耗中转!$F$10:$K$21)),
_xlfn.XLOOKUP(I3622,消耗中转!$F$6:$K$6,_xlfn.XLOOKUP(E3622,消耗中转!$C$10:$C$21,消耗中转!$F$10:$K$21))+_xlfn.XLOOKUP(0,消耗中转!$F$6:$K$6,_xlfn.XLOOKUP(E3622,消耗中转!$C$10:$C$21,消耗中转!$F$10:$K$21))))</f>
        <v>840</v>
      </c>
      <c r="L3622" s="2" cm="1">
        <f t="array" ref="L3622">_xlfn.XLOOKUP(I3622,消耗中转!$E$25:$J$25,_xlfn.XLOOKUP(E3622,消耗中转!$C$29:$C$40,消耗中转!$E$29:$J$40))</f>
        <v>1.4</v>
      </c>
    </row>
    <row r="3623" spans="1:12" x14ac:dyDescent="0.15">
      <c r="A3623" s="27">
        <f t="shared" si="803"/>
        <v>600212101004</v>
      </c>
      <c r="B3623" s="27">
        <f t="shared" si="804"/>
        <v>600212101004</v>
      </c>
      <c r="C3623" s="2">
        <f t="shared" si="791"/>
        <v>6002121010</v>
      </c>
      <c r="D3623" s="4">
        <f>_xlfn.XLOOKUP(E3623,[1]战斗中转!$D$8:$D$19,[1]战斗中转!$F$8:$F$19)</f>
        <v>10</v>
      </c>
      <c r="E3623" s="2">
        <f t="shared" si="800"/>
        <v>2</v>
      </c>
      <c r="F3623" s="2">
        <f t="shared" si="801"/>
        <v>1</v>
      </c>
      <c r="G3623" s="2">
        <f t="shared" si="801"/>
        <v>2</v>
      </c>
      <c r="H3623" s="2">
        <f t="shared" si="801"/>
        <v>1</v>
      </c>
      <c r="I3623" s="2">
        <f t="shared" si="802"/>
        <v>4</v>
      </c>
      <c r="J3623" s="2" cm="1">
        <f t="array" ref="J3623">INT(_xlfn.XLOOKUP($E3623,消耗中转!$C$10:$C$21,_xlfn.XLOOKUP($I3623,消耗中转!$F$6:$K$6,消耗中转!$F$10:$K$21)))</f>
        <v>600</v>
      </c>
      <c r="K3623" s="2" cm="1">
        <f t="array" ref="K3623">INT(IF(I3623=0,
_xlfn.XLOOKUP(0,消耗中转!$F$6:$K$6,_xlfn.XLOOKUP(E3623,消耗中转!$C$10:$C$21,消耗中转!$F$10:$K$21)),
_xlfn.XLOOKUP(I3623,消耗中转!$F$6:$K$6,_xlfn.XLOOKUP(E3623,消耗中转!$C$10:$C$21,消耗中转!$F$10:$K$21))+_xlfn.XLOOKUP(0,消耗中转!$F$6:$K$6,_xlfn.XLOOKUP(E3623,消耗中转!$C$10:$C$21,消耗中转!$F$10:$K$21))))</f>
        <v>840</v>
      </c>
      <c r="L3623" s="2" cm="1">
        <f t="array" ref="L3623">_xlfn.XLOOKUP(I3623,消耗中转!$E$25:$J$25,_xlfn.XLOOKUP(E3623,消耗中转!$C$29:$C$40,消耗中转!$E$29:$J$40))</f>
        <v>1.4</v>
      </c>
    </row>
    <row r="3624" spans="1:12" x14ac:dyDescent="0.15">
      <c r="A3624" s="27">
        <f t="shared" si="803"/>
        <v>600212201004</v>
      </c>
      <c r="B3624" s="27">
        <f t="shared" si="804"/>
        <v>600212201004</v>
      </c>
      <c r="C3624" s="2">
        <f t="shared" si="791"/>
        <v>6002122010</v>
      </c>
      <c r="D3624" s="4">
        <f>_xlfn.XLOOKUP(E3624,[1]战斗中转!$D$8:$D$19,[1]战斗中转!$F$8:$F$19)</f>
        <v>10</v>
      </c>
      <c r="E3624" s="2">
        <f t="shared" si="800"/>
        <v>2</v>
      </c>
      <c r="F3624" s="2">
        <f t="shared" si="801"/>
        <v>1</v>
      </c>
      <c r="G3624" s="2">
        <f t="shared" si="801"/>
        <v>2</v>
      </c>
      <c r="H3624" s="2">
        <f t="shared" si="801"/>
        <v>2</v>
      </c>
      <c r="I3624" s="2">
        <f t="shared" si="802"/>
        <v>4</v>
      </c>
      <c r="J3624" s="2" cm="1">
        <f t="array" ref="J3624">INT(_xlfn.XLOOKUP($E3624,消耗中转!$C$10:$C$21,_xlfn.XLOOKUP($I3624,消耗中转!$F$6:$K$6,消耗中转!$F$10:$K$21)))</f>
        <v>600</v>
      </c>
      <c r="K3624" s="2" cm="1">
        <f t="array" ref="K3624">INT(IF(I3624=0,
_xlfn.XLOOKUP(0,消耗中转!$F$6:$K$6,_xlfn.XLOOKUP(E3624,消耗中转!$C$10:$C$21,消耗中转!$F$10:$K$21)),
_xlfn.XLOOKUP(I3624,消耗中转!$F$6:$K$6,_xlfn.XLOOKUP(E3624,消耗中转!$C$10:$C$21,消耗中转!$F$10:$K$21))+_xlfn.XLOOKUP(0,消耗中转!$F$6:$K$6,_xlfn.XLOOKUP(E3624,消耗中转!$C$10:$C$21,消耗中转!$F$10:$K$21))))</f>
        <v>840</v>
      </c>
      <c r="L3624" s="2" cm="1">
        <f t="array" ref="L3624">_xlfn.XLOOKUP(I3624,消耗中转!$E$25:$J$25,_xlfn.XLOOKUP(E3624,消耗中转!$C$29:$C$40,消耗中转!$E$29:$J$40))</f>
        <v>1.4</v>
      </c>
    </row>
    <row r="3625" spans="1:12" x14ac:dyDescent="0.15">
      <c r="A3625" s="27">
        <f t="shared" si="803"/>
        <v>600212301004</v>
      </c>
      <c r="B3625" s="27">
        <f t="shared" si="804"/>
        <v>600212301004</v>
      </c>
      <c r="C3625" s="2">
        <f t="shared" si="791"/>
        <v>6002123010</v>
      </c>
      <c r="D3625" s="4">
        <f>_xlfn.XLOOKUP(E3625,[1]战斗中转!$D$8:$D$19,[1]战斗中转!$F$8:$F$19)</f>
        <v>10</v>
      </c>
      <c r="E3625" s="2">
        <f t="shared" si="800"/>
        <v>2</v>
      </c>
      <c r="F3625" s="2">
        <f t="shared" si="801"/>
        <v>1</v>
      </c>
      <c r="G3625" s="2">
        <f t="shared" si="801"/>
        <v>2</v>
      </c>
      <c r="H3625" s="2">
        <f t="shared" si="801"/>
        <v>3</v>
      </c>
      <c r="I3625" s="2">
        <f t="shared" si="802"/>
        <v>4</v>
      </c>
      <c r="J3625" s="2" cm="1">
        <f t="array" ref="J3625">INT(_xlfn.XLOOKUP($E3625,消耗中转!$C$10:$C$21,_xlfn.XLOOKUP($I3625,消耗中转!$F$6:$K$6,消耗中转!$F$10:$K$21)))</f>
        <v>600</v>
      </c>
      <c r="K3625" s="2" cm="1">
        <f t="array" ref="K3625">INT(IF(I3625=0,
_xlfn.XLOOKUP(0,消耗中转!$F$6:$K$6,_xlfn.XLOOKUP(E3625,消耗中转!$C$10:$C$21,消耗中转!$F$10:$K$21)),
_xlfn.XLOOKUP(I3625,消耗中转!$F$6:$K$6,_xlfn.XLOOKUP(E3625,消耗中转!$C$10:$C$21,消耗中转!$F$10:$K$21))+_xlfn.XLOOKUP(0,消耗中转!$F$6:$K$6,_xlfn.XLOOKUP(E3625,消耗中转!$C$10:$C$21,消耗中转!$F$10:$K$21))))</f>
        <v>840</v>
      </c>
      <c r="L3625" s="2" cm="1">
        <f t="array" ref="L3625">_xlfn.XLOOKUP(I3625,消耗中转!$E$25:$J$25,_xlfn.XLOOKUP(E3625,消耗中转!$C$29:$C$40,消耗中转!$E$29:$J$40))</f>
        <v>1.4</v>
      </c>
    </row>
    <row r="3626" spans="1:12" x14ac:dyDescent="0.15">
      <c r="A3626" s="27">
        <f t="shared" si="803"/>
        <v>600212401004</v>
      </c>
      <c r="B3626" s="27">
        <f t="shared" si="804"/>
        <v>600212401004</v>
      </c>
      <c r="C3626" s="2">
        <f t="shared" si="791"/>
        <v>6002124010</v>
      </c>
      <c r="D3626" s="4">
        <f>_xlfn.XLOOKUP(E3626,[1]战斗中转!$D$8:$D$19,[1]战斗中转!$F$8:$F$19)</f>
        <v>10</v>
      </c>
      <c r="E3626" s="2">
        <f t="shared" si="800"/>
        <v>2</v>
      </c>
      <c r="F3626" s="2">
        <f t="shared" si="801"/>
        <v>1</v>
      </c>
      <c r="G3626" s="2">
        <f t="shared" si="801"/>
        <v>2</v>
      </c>
      <c r="H3626" s="2">
        <f t="shared" si="801"/>
        <v>4</v>
      </c>
      <c r="I3626" s="2">
        <f t="shared" si="802"/>
        <v>4</v>
      </c>
      <c r="J3626" s="2" cm="1">
        <f t="array" ref="J3626">INT(_xlfn.XLOOKUP($E3626,消耗中转!$C$10:$C$21,_xlfn.XLOOKUP($I3626,消耗中转!$F$6:$K$6,消耗中转!$F$10:$K$21)))</f>
        <v>600</v>
      </c>
      <c r="K3626" s="2" cm="1">
        <f t="array" ref="K3626">INT(IF(I3626=0,
_xlfn.XLOOKUP(0,消耗中转!$F$6:$K$6,_xlfn.XLOOKUP(E3626,消耗中转!$C$10:$C$21,消耗中转!$F$10:$K$21)),
_xlfn.XLOOKUP(I3626,消耗中转!$F$6:$K$6,_xlfn.XLOOKUP(E3626,消耗中转!$C$10:$C$21,消耗中转!$F$10:$K$21))+_xlfn.XLOOKUP(0,消耗中转!$F$6:$K$6,_xlfn.XLOOKUP(E3626,消耗中转!$C$10:$C$21,消耗中转!$F$10:$K$21))))</f>
        <v>840</v>
      </c>
      <c r="L3626" s="2" cm="1">
        <f t="array" ref="L3626">_xlfn.XLOOKUP(I3626,消耗中转!$E$25:$J$25,_xlfn.XLOOKUP(E3626,消耗中转!$C$29:$C$40,消耗中转!$E$29:$J$40))</f>
        <v>1.4</v>
      </c>
    </row>
    <row r="3627" spans="1:12" x14ac:dyDescent="0.15">
      <c r="A3627" s="27">
        <f t="shared" si="803"/>
        <v>600213101004</v>
      </c>
      <c r="B3627" s="27">
        <f t="shared" si="804"/>
        <v>600213101004</v>
      </c>
      <c r="C3627" s="2">
        <f t="shared" si="791"/>
        <v>6002131010</v>
      </c>
      <c r="D3627" s="4">
        <f>_xlfn.XLOOKUP(E3627,[1]战斗中转!$D$8:$D$19,[1]战斗中转!$F$8:$F$19)</f>
        <v>10</v>
      </c>
      <c r="E3627" s="2">
        <f t="shared" si="800"/>
        <v>2</v>
      </c>
      <c r="F3627" s="2">
        <f t="shared" ref="F3627:H3646" si="805">F3555</f>
        <v>1</v>
      </c>
      <c r="G3627" s="2">
        <f t="shared" si="805"/>
        <v>3</v>
      </c>
      <c r="H3627" s="2">
        <f t="shared" si="805"/>
        <v>1</v>
      </c>
      <c r="I3627" s="2">
        <f t="shared" si="802"/>
        <v>4</v>
      </c>
      <c r="J3627" s="2" cm="1">
        <f t="array" ref="J3627">INT(_xlfn.XLOOKUP($E3627,消耗中转!$C$10:$C$21,_xlfn.XLOOKUP($I3627,消耗中转!$F$6:$K$6,消耗中转!$F$10:$K$21)))</f>
        <v>600</v>
      </c>
      <c r="K3627" s="2" cm="1">
        <f t="array" ref="K3627">INT(IF(I3627=0,
_xlfn.XLOOKUP(0,消耗中转!$F$6:$K$6,_xlfn.XLOOKUP(E3627,消耗中转!$C$10:$C$21,消耗中转!$F$10:$K$21)),
_xlfn.XLOOKUP(I3627,消耗中转!$F$6:$K$6,_xlfn.XLOOKUP(E3627,消耗中转!$C$10:$C$21,消耗中转!$F$10:$K$21))+_xlfn.XLOOKUP(0,消耗中转!$F$6:$K$6,_xlfn.XLOOKUP(E3627,消耗中转!$C$10:$C$21,消耗中转!$F$10:$K$21))))</f>
        <v>840</v>
      </c>
      <c r="L3627" s="2" cm="1">
        <f t="array" ref="L3627">_xlfn.XLOOKUP(I3627,消耗中转!$E$25:$J$25,_xlfn.XLOOKUP(E3627,消耗中转!$C$29:$C$40,消耗中转!$E$29:$J$40))</f>
        <v>1.4</v>
      </c>
    </row>
    <row r="3628" spans="1:12" x14ac:dyDescent="0.15">
      <c r="A3628" s="27">
        <f t="shared" si="803"/>
        <v>600213201004</v>
      </c>
      <c r="B3628" s="27">
        <f t="shared" si="804"/>
        <v>600213201004</v>
      </c>
      <c r="C3628" s="2">
        <f t="shared" si="791"/>
        <v>6002132010</v>
      </c>
      <c r="D3628" s="4">
        <f>_xlfn.XLOOKUP(E3628,[1]战斗中转!$D$8:$D$19,[1]战斗中转!$F$8:$F$19)</f>
        <v>10</v>
      </c>
      <c r="E3628" s="2">
        <f t="shared" si="800"/>
        <v>2</v>
      </c>
      <c r="F3628" s="2">
        <f t="shared" si="805"/>
        <v>1</v>
      </c>
      <c r="G3628" s="2">
        <f t="shared" si="805"/>
        <v>3</v>
      </c>
      <c r="H3628" s="2">
        <f t="shared" si="805"/>
        <v>2</v>
      </c>
      <c r="I3628" s="2">
        <f t="shared" si="802"/>
        <v>4</v>
      </c>
      <c r="J3628" s="2" cm="1">
        <f t="array" ref="J3628">INT(_xlfn.XLOOKUP($E3628,消耗中转!$C$10:$C$21,_xlfn.XLOOKUP($I3628,消耗中转!$F$6:$K$6,消耗中转!$F$10:$K$21)))</f>
        <v>600</v>
      </c>
      <c r="K3628" s="2" cm="1">
        <f t="array" ref="K3628">INT(IF(I3628=0,
_xlfn.XLOOKUP(0,消耗中转!$F$6:$K$6,_xlfn.XLOOKUP(E3628,消耗中转!$C$10:$C$21,消耗中转!$F$10:$K$21)),
_xlfn.XLOOKUP(I3628,消耗中转!$F$6:$K$6,_xlfn.XLOOKUP(E3628,消耗中转!$C$10:$C$21,消耗中转!$F$10:$K$21))+_xlfn.XLOOKUP(0,消耗中转!$F$6:$K$6,_xlfn.XLOOKUP(E3628,消耗中转!$C$10:$C$21,消耗中转!$F$10:$K$21))))</f>
        <v>840</v>
      </c>
      <c r="L3628" s="2" cm="1">
        <f t="array" ref="L3628">_xlfn.XLOOKUP(I3628,消耗中转!$E$25:$J$25,_xlfn.XLOOKUP(E3628,消耗中转!$C$29:$C$40,消耗中转!$E$29:$J$40))</f>
        <v>1.4</v>
      </c>
    </row>
    <row r="3629" spans="1:12" x14ac:dyDescent="0.15">
      <c r="A3629" s="27">
        <f t="shared" si="803"/>
        <v>600213301004</v>
      </c>
      <c r="B3629" s="27">
        <f t="shared" si="804"/>
        <v>600213301004</v>
      </c>
      <c r="C3629" s="2">
        <f t="shared" si="791"/>
        <v>6002133010</v>
      </c>
      <c r="D3629" s="4">
        <f>_xlfn.XLOOKUP(E3629,[1]战斗中转!$D$8:$D$19,[1]战斗中转!$F$8:$F$19)</f>
        <v>10</v>
      </c>
      <c r="E3629" s="2">
        <f t="shared" si="800"/>
        <v>2</v>
      </c>
      <c r="F3629" s="2">
        <f t="shared" si="805"/>
        <v>1</v>
      </c>
      <c r="G3629" s="2">
        <f t="shared" si="805"/>
        <v>3</v>
      </c>
      <c r="H3629" s="2">
        <f t="shared" si="805"/>
        <v>3</v>
      </c>
      <c r="I3629" s="2">
        <f t="shared" si="802"/>
        <v>4</v>
      </c>
      <c r="J3629" s="2" cm="1">
        <f t="array" ref="J3629">INT(_xlfn.XLOOKUP($E3629,消耗中转!$C$10:$C$21,_xlfn.XLOOKUP($I3629,消耗中转!$F$6:$K$6,消耗中转!$F$10:$K$21)))</f>
        <v>600</v>
      </c>
      <c r="K3629" s="2" cm="1">
        <f t="array" ref="K3629">INT(IF(I3629=0,
_xlfn.XLOOKUP(0,消耗中转!$F$6:$K$6,_xlfn.XLOOKUP(E3629,消耗中转!$C$10:$C$21,消耗中转!$F$10:$K$21)),
_xlfn.XLOOKUP(I3629,消耗中转!$F$6:$K$6,_xlfn.XLOOKUP(E3629,消耗中转!$C$10:$C$21,消耗中转!$F$10:$K$21))+_xlfn.XLOOKUP(0,消耗中转!$F$6:$K$6,_xlfn.XLOOKUP(E3629,消耗中转!$C$10:$C$21,消耗中转!$F$10:$K$21))))</f>
        <v>840</v>
      </c>
      <c r="L3629" s="2" cm="1">
        <f t="array" ref="L3629">_xlfn.XLOOKUP(I3629,消耗中转!$E$25:$J$25,_xlfn.XLOOKUP(E3629,消耗中转!$C$29:$C$40,消耗中转!$E$29:$J$40))</f>
        <v>1.4</v>
      </c>
    </row>
    <row r="3630" spans="1:12" x14ac:dyDescent="0.15">
      <c r="A3630" s="27">
        <f t="shared" si="803"/>
        <v>600213401004</v>
      </c>
      <c r="B3630" s="27">
        <f t="shared" si="804"/>
        <v>600213401004</v>
      </c>
      <c r="C3630" s="2">
        <f t="shared" si="791"/>
        <v>6002134010</v>
      </c>
      <c r="D3630" s="4">
        <f>_xlfn.XLOOKUP(E3630,[1]战斗中转!$D$8:$D$19,[1]战斗中转!$F$8:$F$19)</f>
        <v>10</v>
      </c>
      <c r="E3630" s="2">
        <f t="shared" si="800"/>
        <v>2</v>
      </c>
      <c r="F3630" s="2">
        <f t="shared" si="805"/>
        <v>1</v>
      </c>
      <c r="G3630" s="2">
        <f t="shared" si="805"/>
        <v>3</v>
      </c>
      <c r="H3630" s="2">
        <f t="shared" si="805"/>
        <v>4</v>
      </c>
      <c r="I3630" s="2">
        <f t="shared" si="802"/>
        <v>4</v>
      </c>
      <c r="J3630" s="2" cm="1">
        <f t="array" ref="J3630">INT(_xlfn.XLOOKUP($E3630,消耗中转!$C$10:$C$21,_xlfn.XLOOKUP($I3630,消耗中转!$F$6:$K$6,消耗中转!$F$10:$K$21)))</f>
        <v>600</v>
      </c>
      <c r="K3630" s="2" cm="1">
        <f t="array" ref="K3630">INT(IF(I3630=0,
_xlfn.XLOOKUP(0,消耗中转!$F$6:$K$6,_xlfn.XLOOKUP(E3630,消耗中转!$C$10:$C$21,消耗中转!$F$10:$K$21)),
_xlfn.XLOOKUP(I3630,消耗中转!$F$6:$K$6,_xlfn.XLOOKUP(E3630,消耗中转!$C$10:$C$21,消耗中转!$F$10:$K$21))+_xlfn.XLOOKUP(0,消耗中转!$F$6:$K$6,_xlfn.XLOOKUP(E3630,消耗中转!$C$10:$C$21,消耗中转!$F$10:$K$21))))</f>
        <v>840</v>
      </c>
      <c r="L3630" s="2" cm="1">
        <f t="array" ref="L3630">_xlfn.XLOOKUP(I3630,消耗中转!$E$25:$J$25,_xlfn.XLOOKUP(E3630,消耗中转!$C$29:$C$40,消耗中转!$E$29:$J$40))</f>
        <v>1.4</v>
      </c>
    </row>
    <row r="3631" spans="1:12" x14ac:dyDescent="0.15">
      <c r="A3631" s="27">
        <f t="shared" si="803"/>
        <v>600221101004</v>
      </c>
      <c r="B3631" s="27">
        <f t="shared" si="804"/>
        <v>600221101004</v>
      </c>
      <c r="C3631" s="2">
        <f t="shared" si="791"/>
        <v>6002211010</v>
      </c>
      <c r="D3631" s="4">
        <f>_xlfn.XLOOKUP(E3631,[1]战斗中转!$D$8:$D$19,[1]战斗中转!$F$8:$F$19)</f>
        <v>10</v>
      </c>
      <c r="E3631" s="2">
        <f t="shared" si="800"/>
        <v>2</v>
      </c>
      <c r="F3631" s="2">
        <f t="shared" si="805"/>
        <v>2</v>
      </c>
      <c r="G3631" s="2">
        <f t="shared" si="805"/>
        <v>1</v>
      </c>
      <c r="H3631" s="2">
        <f t="shared" si="805"/>
        <v>1</v>
      </c>
      <c r="I3631" s="2">
        <f t="shared" si="802"/>
        <v>4</v>
      </c>
      <c r="J3631" s="2" cm="1">
        <f t="array" ref="J3631">INT(_xlfn.XLOOKUP($E3631,消耗中转!$C$10:$C$21,_xlfn.XLOOKUP($I3631,消耗中转!$F$6:$K$6,消耗中转!$F$10:$K$21)))</f>
        <v>600</v>
      </c>
      <c r="K3631" s="2" cm="1">
        <f t="array" ref="K3631">INT(IF(I3631=0,
_xlfn.XLOOKUP(0,消耗中转!$F$6:$K$6,_xlfn.XLOOKUP(E3631,消耗中转!$C$10:$C$21,消耗中转!$F$10:$K$21)),
_xlfn.XLOOKUP(I3631,消耗中转!$F$6:$K$6,_xlfn.XLOOKUP(E3631,消耗中转!$C$10:$C$21,消耗中转!$F$10:$K$21))+_xlfn.XLOOKUP(0,消耗中转!$F$6:$K$6,_xlfn.XLOOKUP(E3631,消耗中转!$C$10:$C$21,消耗中转!$F$10:$K$21))))</f>
        <v>840</v>
      </c>
      <c r="L3631" s="2" cm="1">
        <f t="array" ref="L3631">_xlfn.XLOOKUP(I3631,消耗中转!$E$25:$J$25,_xlfn.XLOOKUP(E3631,消耗中转!$C$29:$C$40,消耗中转!$E$29:$J$40))</f>
        <v>1.4</v>
      </c>
    </row>
    <row r="3632" spans="1:12" x14ac:dyDescent="0.15">
      <c r="A3632" s="27">
        <f t="shared" si="803"/>
        <v>600221201004</v>
      </c>
      <c r="B3632" s="27">
        <f t="shared" si="804"/>
        <v>600221201004</v>
      </c>
      <c r="C3632" s="2">
        <f t="shared" si="791"/>
        <v>6002212010</v>
      </c>
      <c r="D3632" s="4">
        <f>_xlfn.XLOOKUP(E3632,[1]战斗中转!$D$8:$D$19,[1]战斗中转!$F$8:$F$19)</f>
        <v>10</v>
      </c>
      <c r="E3632" s="2">
        <f t="shared" si="800"/>
        <v>2</v>
      </c>
      <c r="F3632" s="2">
        <f t="shared" si="805"/>
        <v>2</v>
      </c>
      <c r="G3632" s="2">
        <f t="shared" si="805"/>
        <v>1</v>
      </c>
      <c r="H3632" s="2">
        <f t="shared" si="805"/>
        <v>2</v>
      </c>
      <c r="I3632" s="2">
        <f t="shared" si="802"/>
        <v>4</v>
      </c>
      <c r="J3632" s="2" cm="1">
        <f t="array" ref="J3632">INT(_xlfn.XLOOKUP($E3632,消耗中转!$C$10:$C$21,_xlfn.XLOOKUP($I3632,消耗中转!$F$6:$K$6,消耗中转!$F$10:$K$21)))</f>
        <v>600</v>
      </c>
      <c r="K3632" s="2" cm="1">
        <f t="array" ref="K3632">INT(IF(I3632=0,
_xlfn.XLOOKUP(0,消耗中转!$F$6:$K$6,_xlfn.XLOOKUP(E3632,消耗中转!$C$10:$C$21,消耗中转!$F$10:$K$21)),
_xlfn.XLOOKUP(I3632,消耗中转!$F$6:$K$6,_xlfn.XLOOKUP(E3632,消耗中转!$C$10:$C$21,消耗中转!$F$10:$K$21))+_xlfn.XLOOKUP(0,消耗中转!$F$6:$K$6,_xlfn.XLOOKUP(E3632,消耗中转!$C$10:$C$21,消耗中转!$F$10:$K$21))))</f>
        <v>840</v>
      </c>
      <c r="L3632" s="2" cm="1">
        <f t="array" ref="L3632">_xlfn.XLOOKUP(I3632,消耗中转!$E$25:$J$25,_xlfn.XLOOKUP(E3632,消耗中转!$C$29:$C$40,消耗中转!$E$29:$J$40))</f>
        <v>1.4</v>
      </c>
    </row>
    <row r="3633" spans="1:12" x14ac:dyDescent="0.15">
      <c r="A3633" s="27">
        <f t="shared" si="803"/>
        <v>600221301004</v>
      </c>
      <c r="B3633" s="27">
        <f t="shared" si="804"/>
        <v>600221301004</v>
      </c>
      <c r="C3633" s="2">
        <f t="shared" si="791"/>
        <v>6002213010</v>
      </c>
      <c r="D3633" s="4">
        <f>_xlfn.XLOOKUP(E3633,[1]战斗中转!$D$8:$D$19,[1]战斗中转!$F$8:$F$19)</f>
        <v>10</v>
      </c>
      <c r="E3633" s="2">
        <f t="shared" si="800"/>
        <v>2</v>
      </c>
      <c r="F3633" s="2">
        <f t="shared" si="805"/>
        <v>2</v>
      </c>
      <c r="G3633" s="2">
        <f t="shared" si="805"/>
        <v>1</v>
      </c>
      <c r="H3633" s="2">
        <f t="shared" si="805"/>
        <v>3</v>
      </c>
      <c r="I3633" s="2">
        <f t="shared" si="802"/>
        <v>4</v>
      </c>
      <c r="J3633" s="2" cm="1">
        <f t="array" ref="J3633">INT(_xlfn.XLOOKUP($E3633,消耗中转!$C$10:$C$21,_xlfn.XLOOKUP($I3633,消耗中转!$F$6:$K$6,消耗中转!$F$10:$K$21)))</f>
        <v>600</v>
      </c>
      <c r="K3633" s="2" cm="1">
        <f t="array" ref="K3633">INT(IF(I3633=0,
_xlfn.XLOOKUP(0,消耗中转!$F$6:$K$6,_xlfn.XLOOKUP(E3633,消耗中转!$C$10:$C$21,消耗中转!$F$10:$K$21)),
_xlfn.XLOOKUP(I3633,消耗中转!$F$6:$K$6,_xlfn.XLOOKUP(E3633,消耗中转!$C$10:$C$21,消耗中转!$F$10:$K$21))+_xlfn.XLOOKUP(0,消耗中转!$F$6:$K$6,_xlfn.XLOOKUP(E3633,消耗中转!$C$10:$C$21,消耗中转!$F$10:$K$21))))</f>
        <v>840</v>
      </c>
      <c r="L3633" s="2" cm="1">
        <f t="array" ref="L3633">_xlfn.XLOOKUP(I3633,消耗中转!$E$25:$J$25,_xlfn.XLOOKUP(E3633,消耗中转!$C$29:$C$40,消耗中转!$E$29:$J$40))</f>
        <v>1.4</v>
      </c>
    </row>
    <row r="3634" spans="1:12" x14ac:dyDescent="0.15">
      <c r="A3634" s="27">
        <f t="shared" si="803"/>
        <v>600221401004</v>
      </c>
      <c r="B3634" s="27">
        <f t="shared" si="804"/>
        <v>600221401004</v>
      </c>
      <c r="C3634" s="2">
        <f t="shared" si="791"/>
        <v>6002214010</v>
      </c>
      <c r="D3634" s="4">
        <f>_xlfn.XLOOKUP(E3634,[1]战斗中转!$D$8:$D$19,[1]战斗中转!$F$8:$F$19)</f>
        <v>10</v>
      </c>
      <c r="E3634" s="2">
        <f t="shared" si="800"/>
        <v>2</v>
      </c>
      <c r="F3634" s="2">
        <f t="shared" si="805"/>
        <v>2</v>
      </c>
      <c r="G3634" s="2">
        <f t="shared" si="805"/>
        <v>1</v>
      </c>
      <c r="H3634" s="2">
        <f t="shared" si="805"/>
        <v>4</v>
      </c>
      <c r="I3634" s="2">
        <f t="shared" si="802"/>
        <v>4</v>
      </c>
      <c r="J3634" s="2" cm="1">
        <f t="array" ref="J3634">INT(_xlfn.XLOOKUP($E3634,消耗中转!$C$10:$C$21,_xlfn.XLOOKUP($I3634,消耗中转!$F$6:$K$6,消耗中转!$F$10:$K$21)))</f>
        <v>600</v>
      </c>
      <c r="K3634" s="2" cm="1">
        <f t="array" ref="K3634">INT(IF(I3634=0,
_xlfn.XLOOKUP(0,消耗中转!$F$6:$K$6,_xlfn.XLOOKUP(E3634,消耗中转!$C$10:$C$21,消耗中转!$F$10:$K$21)),
_xlfn.XLOOKUP(I3634,消耗中转!$F$6:$K$6,_xlfn.XLOOKUP(E3634,消耗中转!$C$10:$C$21,消耗中转!$F$10:$K$21))+_xlfn.XLOOKUP(0,消耗中转!$F$6:$K$6,_xlfn.XLOOKUP(E3634,消耗中转!$C$10:$C$21,消耗中转!$F$10:$K$21))))</f>
        <v>840</v>
      </c>
      <c r="L3634" s="2" cm="1">
        <f t="array" ref="L3634">_xlfn.XLOOKUP(I3634,消耗中转!$E$25:$J$25,_xlfn.XLOOKUP(E3634,消耗中转!$C$29:$C$40,消耗中转!$E$29:$J$40))</f>
        <v>1.4</v>
      </c>
    </row>
    <row r="3635" spans="1:12" x14ac:dyDescent="0.15">
      <c r="A3635" s="27">
        <f t="shared" si="803"/>
        <v>600222101004</v>
      </c>
      <c r="B3635" s="27">
        <f t="shared" si="804"/>
        <v>600222101004</v>
      </c>
      <c r="C3635" s="2">
        <f t="shared" si="791"/>
        <v>6002221010</v>
      </c>
      <c r="D3635" s="4">
        <f>_xlfn.XLOOKUP(E3635,[1]战斗中转!$D$8:$D$19,[1]战斗中转!$F$8:$F$19)</f>
        <v>10</v>
      </c>
      <c r="E3635" s="2">
        <f t="shared" si="800"/>
        <v>2</v>
      </c>
      <c r="F3635" s="2">
        <f t="shared" si="805"/>
        <v>2</v>
      </c>
      <c r="G3635" s="2">
        <f t="shared" si="805"/>
        <v>2</v>
      </c>
      <c r="H3635" s="2">
        <f t="shared" si="805"/>
        <v>1</v>
      </c>
      <c r="I3635" s="2">
        <f t="shared" si="802"/>
        <v>4</v>
      </c>
      <c r="J3635" s="2" cm="1">
        <f t="array" ref="J3635">INT(_xlfn.XLOOKUP($E3635,消耗中转!$C$10:$C$21,_xlfn.XLOOKUP($I3635,消耗中转!$F$6:$K$6,消耗中转!$F$10:$K$21)))</f>
        <v>600</v>
      </c>
      <c r="K3635" s="2" cm="1">
        <f t="array" ref="K3635">INT(IF(I3635=0,
_xlfn.XLOOKUP(0,消耗中转!$F$6:$K$6,_xlfn.XLOOKUP(E3635,消耗中转!$C$10:$C$21,消耗中转!$F$10:$K$21)),
_xlfn.XLOOKUP(I3635,消耗中转!$F$6:$K$6,_xlfn.XLOOKUP(E3635,消耗中转!$C$10:$C$21,消耗中转!$F$10:$K$21))+_xlfn.XLOOKUP(0,消耗中转!$F$6:$K$6,_xlfn.XLOOKUP(E3635,消耗中转!$C$10:$C$21,消耗中转!$F$10:$K$21))))</f>
        <v>840</v>
      </c>
      <c r="L3635" s="2" cm="1">
        <f t="array" ref="L3635">_xlfn.XLOOKUP(I3635,消耗中转!$E$25:$J$25,_xlfn.XLOOKUP(E3635,消耗中转!$C$29:$C$40,消耗中转!$E$29:$J$40))</f>
        <v>1.4</v>
      </c>
    </row>
    <row r="3636" spans="1:12" x14ac:dyDescent="0.15">
      <c r="A3636" s="27">
        <f t="shared" si="803"/>
        <v>600222201004</v>
      </c>
      <c r="B3636" s="27">
        <f t="shared" si="804"/>
        <v>600222201004</v>
      </c>
      <c r="C3636" s="2">
        <f t="shared" si="791"/>
        <v>6002222010</v>
      </c>
      <c r="D3636" s="4">
        <f>_xlfn.XLOOKUP(E3636,[1]战斗中转!$D$8:$D$19,[1]战斗中转!$F$8:$F$19)</f>
        <v>10</v>
      </c>
      <c r="E3636" s="2">
        <f t="shared" si="800"/>
        <v>2</v>
      </c>
      <c r="F3636" s="2">
        <f t="shared" si="805"/>
        <v>2</v>
      </c>
      <c r="G3636" s="2">
        <f t="shared" si="805"/>
        <v>2</v>
      </c>
      <c r="H3636" s="2">
        <f t="shared" si="805"/>
        <v>2</v>
      </c>
      <c r="I3636" s="2">
        <f t="shared" si="802"/>
        <v>4</v>
      </c>
      <c r="J3636" s="2" cm="1">
        <f t="array" ref="J3636">INT(_xlfn.XLOOKUP($E3636,消耗中转!$C$10:$C$21,_xlfn.XLOOKUP($I3636,消耗中转!$F$6:$K$6,消耗中转!$F$10:$K$21)))</f>
        <v>600</v>
      </c>
      <c r="K3636" s="2" cm="1">
        <f t="array" ref="K3636">INT(IF(I3636=0,
_xlfn.XLOOKUP(0,消耗中转!$F$6:$K$6,_xlfn.XLOOKUP(E3636,消耗中转!$C$10:$C$21,消耗中转!$F$10:$K$21)),
_xlfn.XLOOKUP(I3636,消耗中转!$F$6:$K$6,_xlfn.XLOOKUP(E3636,消耗中转!$C$10:$C$21,消耗中转!$F$10:$K$21))+_xlfn.XLOOKUP(0,消耗中转!$F$6:$K$6,_xlfn.XLOOKUP(E3636,消耗中转!$C$10:$C$21,消耗中转!$F$10:$K$21))))</f>
        <v>840</v>
      </c>
      <c r="L3636" s="2" cm="1">
        <f t="array" ref="L3636">_xlfn.XLOOKUP(I3636,消耗中转!$E$25:$J$25,_xlfn.XLOOKUP(E3636,消耗中转!$C$29:$C$40,消耗中转!$E$29:$J$40))</f>
        <v>1.4</v>
      </c>
    </row>
    <row r="3637" spans="1:12" x14ac:dyDescent="0.15">
      <c r="A3637" s="27">
        <f t="shared" si="803"/>
        <v>600222301004</v>
      </c>
      <c r="B3637" s="27">
        <f t="shared" si="804"/>
        <v>600222301004</v>
      </c>
      <c r="C3637" s="2">
        <f t="shared" si="791"/>
        <v>6002223010</v>
      </c>
      <c r="D3637" s="4">
        <f>_xlfn.XLOOKUP(E3637,[1]战斗中转!$D$8:$D$19,[1]战斗中转!$F$8:$F$19)</f>
        <v>10</v>
      </c>
      <c r="E3637" s="2">
        <f t="shared" si="800"/>
        <v>2</v>
      </c>
      <c r="F3637" s="2">
        <f t="shared" si="805"/>
        <v>2</v>
      </c>
      <c r="G3637" s="2">
        <f t="shared" si="805"/>
        <v>2</v>
      </c>
      <c r="H3637" s="2">
        <f t="shared" si="805"/>
        <v>3</v>
      </c>
      <c r="I3637" s="2">
        <f t="shared" si="802"/>
        <v>4</v>
      </c>
      <c r="J3637" s="2" cm="1">
        <f t="array" ref="J3637">INT(_xlfn.XLOOKUP($E3637,消耗中转!$C$10:$C$21,_xlfn.XLOOKUP($I3637,消耗中转!$F$6:$K$6,消耗中转!$F$10:$K$21)))</f>
        <v>600</v>
      </c>
      <c r="K3637" s="2" cm="1">
        <f t="array" ref="K3637">INT(IF(I3637=0,
_xlfn.XLOOKUP(0,消耗中转!$F$6:$K$6,_xlfn.XLOOKUP(E3637,消耗中转!$C$10:$C$21,消耗中转!$F$10:$K$21)),
_xlfn.XLOOKUP(I3637,消耗中转!$F$6:$K$6,_xlfn.XLOOKUP(E3637,消耗中转!$C$10:$C$21,消耗中转!$F$10:$K$21))+_xlfn.XLOOKUP(0,消耗中转!$F$6:$K$6,_xlfn.XLOOKUP(E3637,消耗中转!$C$10:$C$21,消耗中转!$F$10:$K$21))))</f>
        <v>840</v>
      </c>
      <c r="L3637" s="2" cm="1">
        <f t="array" ref="L3637">_xlfn.XLOOKUP(I3637,消耗中转!$E$25:$J$25,_xlfn.XLOOKUP(E3637,消耗中转!$C$29:$C$40,消耗中转!$E$29:$J$40))</f>
        <v>1.4</v>
      </c>
    </row>
    <row r="3638" spans="1:12" x14ac:dyDescent="0.15">
      <c r="A3638" s="27">
        <f t="shared" si="803"/>
        <v>600222401004</v>
      </c>
      <c r="B3638" s="27">
        <f t="shared" si="804"/>
        <v>600222401004</v>
      </c>
      <c r="C3638" s="2">
        <f t="shared" si="791"/>
        <v>6002224010</v>
      </c>
      <c r="D3638" s="4">
        <f>_xlfn.XLOOKUP(E3638,[1]战斗中转!$D$8:$D$19,[1]战斗中转!$F$8:$F$19)</f>
        <v>10</v>
      </c>
      <c r="E3638" s="2">
        <f t="shared" si="800"/>
        <v>2</v>
      </c>
      <c r="F3638" s="2">
        <f t="shared" si="805"/>
        <v>2</v>
      </c>
      <c r="G3638" s="2">
        <f t="shared" si="805"/>
        <v>2</v>
      </c>
      <c r="H3638" s="2">
        <f t="shared" si="805"/>
        <v>4</v>
      </c>
      <c r="I3638" s="2">
        <f t="shared" si="802"/>
        <v>4</v>
      </c>
      <c r="J3638" s="2" cm="1">
        <f t="array" ref="J3638">INT(_xlfn.XLOOKUP($E3638,消耗中转!$C$10:$C$21,_xlfn.XLOOKUP($I3638,消耗中转!$F$6:$K$6,消耗中转!$F$10:$K$21)))</f>
        <v>600</v>
      </c>
      <c r="K3638" s="2" cm="1">
        <f t="array" ref="K3638">INT(IF(I3638=0,
_xlfn.XLOOKUP(0,消耗中转!$F$6:$K$6,_xlfn.XLOOKUP(E3638,消耗中转!$C$10:$C$21,消耗中转!$F$10:$K$21)),
_xlfn.XLOOKUP(I3638,消耗中转!$F$6:$K$6,_xlfn.XLOOKUP(E3638,消耗中转!$C$10:$C$21,消耗中转!$F$10:$K$21))+_xlfn.XLOOKUP(0,消耗中转!$F$6:$K$6,_xlfn.XLOOKUP(E3638,消耗中转!$C$10:$C$21,消耗中转!$F$10:$K$21))))</f>
        <v>840</v>
      </c>
      <c r="L3638" s="2" cm="1">
        <f t="array" ref="L3638">_xlfn.XLOOKUP(I3638,消耗中转!$E$25:$J$25,_xlfn.XLOOKUP(E3638,消耗中转!$C$29:$C$40,消耗中转!$E$29:$J$40))</f>
        <v>1.4</v>
      </c>
    </row>
    <row r="3639" spans="1:12" x14ac:dyDescent="0.15">
      <c r="A3639" s="27">
        <f t="shared" si="803"/>
        <v>600223101004</v>
      </c>
      <c r="B3639" s="27">
        <f t="shared" si="804"/>
        <v>600223101004</v>
      </c>
      <c r="C3639" s="2">
        <f t="shared" si="791"/>
        <v>6002231010</v>
      </c>
      <c r="D3639" s="4">
        <f>_xlfn.XLOOKUP(E3639,[1]战斗中转!$D$8:$D$19,[1]战斗中转!$F$8:$F$19)</f>
        <v>10</v>
      </c>
      <c r="E3639" s="2">
        <f t="shared" si="800"/>
        <v>2</v>
      </c>
      <c r="F3639" s="2">
        <f t="shared" si="805"/>
        <v>2</v>
      </c>
      <c r="G3639" s="2">
        <f t="shared" si="805"/>
        <v>3</v>
      </c>
      <c r="H3639" s="2">
        <f t="shared" si="805"/>
        <v>1</v>
      </c>
      <c r="I3639" s="2">
        <f t="shared" si="802"/>
        <v>4</v>
      </c>
      <c r="J3639" s="2" cm="1">
        <f t="array" ref="J3639">INT(_xlfn.XLOOKUP($E3639,消耗中转!$C$10:$C$21,_xlfn.XLOOKUP($I3639,消耗中转!$F$6:$K$6,消耗中转!$F$10:$K$21)))</f>
        <v>600</v>
      </c>
      <c r="K3639" s="2" cm="1">
        <f t="array" ref="K3639">INT(IF(I3639=0,
_xlfn.XLOOKUP(0,消耗中转!$F$6:$K$6,_xlfn.XLOOKUP(E3639,消耗中转!$C$10:$C$21,消耗中转!$F$10:$K$21)),
_xlfn.XLOOKUP(I3639,消耗中转!$F$6:$K$6,_xlfn.XLOOKUP(E3639,消耗中转!$C$10:$C$21,消耗中转!$F$10:$K$21))+_xlfn.XLOOKUP(0,消耗中转!$F$6:$K$6,_xlfn.XLOOKUP(E3639,消耗中转!$C$10:$C$21,消耗中转!$F$10:$K$21))))</f>
        <v>840</v>
      </c>
      <c r="L3639" s="2" cm="1">
        <f t="array" ref="L3639">_xlfn.XLOOKUP(I3639,消耗中转!$E$25:$J$25,_xlfn.XLOOKUP(E3639,消耗中转!$C$29:$C$40,消耗中转!$E$29:$J$40))</f>
        <v>1.4</v>
      </c>
    </row>
    <row r="3640" spans="1:12" x14ac:dyDescent="0.15">
      <c r="A3640" s="27">
        <f t="shared" si="803"/>
        <v>600223201004</v>
      </c>
      <c r="B3640" s="27">
        <f t="shared" si="804"/>
        <v>600223201004</v>
      </c>
      <c r="C3640" s="2">
        <f t="shared" si="791"/>
        <v>6002232010</v>
      </c>
      <c r="D3640" s="4">
        <f>_xlfn.XLOOKUP(E3640,[1]战斗中转!$D$8:$D$19,[1]战斗中转!$F$8:$F$19)</f>
        <v>10</v>
      </c>
      <c r="E3640" s="2">
        <f t="shared" si="800"/>
        <v>2</v>
      </c>
      <c r="F3640" s="2">
        <f t="shared" si="805"/>
        <v>2</v>
      </c>
      <c r="G3640" s="2">
        <f t="shared" si="805"/>
        <v>3</v>
      </c>
      <c r="H3640" s="2">
        <f t="shared" si="805"/>
        <v>2</v>
      </c>
      <c r="I3640" s="2">
        <f t="shared" si="802"/>
        <v>4</v>
      </c>
      <c r="J3640" s="2" cm="1">
        <f t="array" ref="J3640">INT(_xlfn.XLOOKUP($E3640,消耗中转!$C$10:$C$21,_xlfn.XLOOKUP($I3640,消耗中转!$F$6:$K$6,消耗中转!$F$10:$K$21)))</f>
        <v>600</v>
      </c>
      <c r="K3640" s="2" cm="1">
        <f t="array" ref="K3640">INT(IF(I3640=0,
_xlfn.XLOOKUP(0,消耗中转!$F$6:$K$6,_xlfn.XLOOKUP(E3640,消耗中转!$C$10:$C$21,消耗中转!$F$10:$K$21)),
_xlfn.XLOOKUP(I3640,消耗中转!$F$6:$K$6,_xlfn.XLOOKUP(E3640,消耗中转!$C$10:$C$21,消耗中转!$F$10:$K$21))+_xlfn.XLOOKUP(0,消耗中转!$F$6:$K$6,_xlfn.XLOOKUP(E3640,消耗中转!$C$10:$C$21,消耗中转!$F$10:$K$21))))</f>
        <v>840</v>
      </c>
      <c r="L3640" s="2" cm="1">
        <f t="array" ref="L3640">_xlfn.XLOOKUP(I3640,消耗中转!$E$25:$J$25,_xlfn.XLOOKUP(E3640,消耗中转!$C$29:$C$40,消耗中转!$E$29:$J$40))</f>
        <v>1.4</v>
      </c>
    </row>
    <row r="3641" spans="1:12" x14ac:dyDescent="0.15">
      <c r="A3641" s="27">
        <f t="shared" si="803"/>
        <v>600223301004</v>
      </c>
      <c r="B3641" s="27">
        <f t="shared" si="804"/>
        <v>600223301004</v>
      </c>
      <c r="C3641" s="2">
        <f t="shared" si="791"/>
        <v>6002233010</v>
      </c>
      <c r="D3641" s="4">
        <f>_xlfn.XLOOKUP(E3641,[1]战斗中转!$D$8:$D$19,[1]战斗中转!$F$8:$F$19)</f>
        <v>10</v>
      </c>
      <c r="E3641" s="2">
        <f t="shared" si="800"/>
        <v>2</v>
      </c>
      <c r="F3641" s="2">
        <f t="shared" si="805"/>
        <v>2</v>
      </c>
      <c r="G3641" s="2">
        <f t="shared" si="805"/>
        <v>3</v>
      </c>
      <c r="H3641" s="2">
        <f t="shared" si="805"/>
        <v>3</v>
      </c>
      <c r="I3641" s="2">
        <f t="shared" si="802"/>
        <v>4</v>
      </c>
      <c r="J3641" s="2" cm="1">
        <f t="array" ref="J3641">INT(_xlfn.XLOOKUP($E3641,消耗中转!$C$10:$C$21,_xlfn.XLOOKUP($I3641,消耗中转!$F$6:$K$6,消耗中转!$F$10:$K$21)))</f>
        <v>600</v>
      </c>
      <c r="K3641" s="2" cm="1">
        <f t="array" ref="K3641">INT(IF(I3641=0,
_xlfn.XLOOKUP(0,消耗中转!$F$6:$K$6,_xlfn.XLOOKUP(E3641,消耗中转!$C$10:$C$21,消耗中转!$F$10:$K$21)),
_xlfn.XLOOKUP(I3641,消耗中转!$F$6:$K$6,_xlfn.XLOOKUP(E3641,消耗中转!$C$10:$C$21,消耗中转!$F$10:$K$21))+_xlfn.XLOOKUP(0,消耗中转!$F$6:$K$6,_xlfn.XLOOKUP(E3641,消耗中转!$C$10:$C$21,消耗中转!$F$10:$K$21))))</f>
        <v>840</v>
      </c>
      <c r="L3641" s="2" cm="1">
        <f t="array" ref="L3641">_xlfn.XLOOKUP(I3641,消耗中转!$E$25:$J$25,_xlfn.XLOOKUP(E3641,消耗中转!$C$29:$C$40,消耗中转!$E$29:$J$40))</f>
        <v>1.4</v>
      </c>
    </row>
    <row r="3642" spans="1:12" x14ac:dyDescent="0.15">
      <c r="A3642" s="27">
        <f t="shared" si="803"/>
        <v>600223401004</v>
      </c>
      <c r="B3642" s="27">
        <f t="shared" si="804"/>
        <v>600223401004</v>
      </c>
      <c r="C3642" s="2">
        <f t="shared" si="791"/>
        <v>6002234010</v>
      </c>
      <c r="D3642" s="4">
        <f>_xlfn.XLOOKUP(E3642,[1]战斗中转!$D$8:$D$19,[1]战斗中转!$F$8:$F$19)</f>
        <v>10</v>
      </c>
      <c r="E3642" s="2">
        <f t="shared" si="800"/>
        <v>2</v>
      </c>
      <c r="F3642" s="2">
        <f t="shared" si="805"/>
        <v>2</v>
      </c>
      <c r="G3642" s="2">
        <f t="shared" si="805"/>
        <v>3</v>
      </c>
      <c r="H3642" s="2">
        <f t="shared" si="805"/>
        <v>4</v>
      </c>
      <c r="I3642" s="2">
        <f t="shared" si="802"/>
        <v>4</v>
      </c>
      <c r="J3642" s="2" cm="1">
        <f t="array" ref="J3642">INT(_xlfn.XLOOKUP($E3642,消耗中转!$C$10:$C$21,_xlfn.XLOOKUP($I3642,消耗中转!$F$6:$K$6,消耗中转!$F$10:$K$21)))</f>
        <v>600</v>
      </c>
      <c r="K3642" s="2" cm="1">
        <f t="array" ref="K3642">INT(IF(I3642=0,
_xlfn.XLOOKUP(0,消耗中转!$F$6:$K$6,_xlfn.XLOOKUP(E3642,消耗中转!$C$10:$C$21,消耗中转!$F$10:$K$21)),
_xlfn.XLOOKUP(I3642,消耗中转!$F$6:$K$6,_xlfn.XLOOKUP(E3642,消耗中转!$C$10:$C$21,消耗中转!$F$10:$K$21))+_xlfn.XLOOKUP(0,消耗中转!$F$6:$K$6,_xlfn.XLOOKUP(E3642,消耗中转!$C$10:$C$21,消耗中转!$F$10:$K$21))))</f>
        <v>840</v>
      </c>
      <c r="L3642" s="2" cm="1">
        <f t="array" ref="L3642">_xlfn.XLOOKUP(I3642,消耗中转!$E$25:$J$25,_xlfn.XLOOKUP(E3642,消耗中转!$C$29:$C$40,消耗中转!$E$29:$J$40))</f>
        <v>1.4</v>
      </c>
    </row>
    <row r="3643" spans="1:12" x14ac:dyDescent="0.15">
      <c r="A3643" s="27">
        <f t="shared" si="803"/>
        <v>600231101004</v>
      </c>
      <c r="B3643" s="27">
        <f t="shared" si="804"/>
        <v>600231101004</v>
      </c>
      <c r="C3643" s="2">
        <f t="shared" si="791"/>
        <v>6002311010</v>
      </c>
      <c r="D3643" s="4">
        <f>_xlfn.XLOOKUP(E3643,[1]战斗中转!$D$8:$D$19,[1]战斗中转!$F$8:$F$19)</f>
        <v>10</v>
      </c>
      <c r="E3643" s="2">
        <f t="shared" si="800"/>
        <v>2</v>
      </c>
      <c r="F3643" s="2">
        <f t="shared" si="805"/>
        <v>3</v>
      </c>
      <c r="G3643" s="2">
        <f t="shared" si="805"/>
        <v>1</v>
      </c>
      <c r="H3643" s="2">
        <f t="shared" si="805"/>
        <v>1</v>
      </c>
      <c r="I3643" s="2">
        <f t="shared" si="802"/>
        <v>4</v>
      </c>
      <c r="J3643" s="2" cm="1">
        <f t="array" ref="J3643">INT(_xlfn.XLOOKUP($E3643,消耗中转!$C$10:$C$21,_xlfn.XLOOKUP($I3643,消耗中转!$F$6:$K$6,消耗中转!$F$10:$K$21)))</f>
        <v>600</v>
      </c>
      <c r="K3643" s="2" cm="1">
        <f t="array" ref="K3643">INT(IF(I3643=0,
_xlfn.XLOOKUP(0,消耗中转!$F$6:$K$6,_xlfn.XLOOKUP(E3643,消耗中转!$C$10:$C$21,消耗中转!$F$10:$K$21)),
_xlfn.XLOOKUP(I3643,消耗中转!$F$6:$K$6,_xlfn.XLOOKUP(E3643,消耗中转!$C$10:$C$21,消耗中转!$F$10:$K$21))+_xlfn.XLOOKUP(0,消耗中转!$F$6:$K$6,_xlfn.XLOOKUP(E3643,消耗中转!$C$10:$C$21,消耗中转!$F$10:$K$21))))</f>
        <v>840</v>
      </c>
      <c r="L3643" s="2" cm="1">
        <f t="array" ref="L3643">_xlfn.XLOOKUP(I3643,消耗中转!$E$25:$J$25,_xlfn.XLOOKUP(E3643,消耗中转!$C$29:$C$40,消耗中转!$E$29:$J$40))</f>
        <v>1.4</v>
      </c>
    </row>
    <row r="3644" spans="1:12" x14ac:dyDescent="0.15">
      <c r="A3644" s="27">
        <f t="shared" si="803"/>
        <v>600231201004</v>
      </c>
      <c r="B3644" s="27">
        <f t="shared" si="804"/>
        <v>600231201004</v>
      </c>
      <c r="C3644" s="2">
        <f t="shared" si="791"/>
        <v>6002312010</v>
      </c>
      <c r="D3644" s="4">
        <f>_xlfn.XLOOKUP(E3644,[1]战斗中转!$D$8:$D$19,[1]战斗中转!$F$8:$F$19)</f>
        <v>10</v>
      </c>
      <c r="E3644" s="2">
        <f t="shared" si="800"/>
        <v>2</v>
      </c>
      <c r="F3644" s="2">
        <f t="shared" si="805"/>
        <v>3</v>
      </c>
      <c r="G3644" s="2">
        <f t="shared" si="805"/>
        <v>1</v>
      </c>
      <c r="H3644" s="2">
        <f t="shared" si="805"/>
        <v>2</v>
      </c>
      <c r="I3644" s="2">
        <f t="shared" si="802"/>
        <v>4</v>
      </c>
      <c r="J3644" s="2" cm="1">
        <f t="array" ref="J3644">INT(_xlfn.XLOOKUP($E3644,消耗中转!$C$10:$C$21,_xlfn.XLOOKUP($I3644,消耗中转!$F$6:$K$6,消耗中转!$F$10:$K$21)))</f>
        <v>600</v>
      </c>
      <c r="K3644" s="2" cm="1">
        <f t="array" ref="K3644">INT(IF(I3644=0,
_xlfn.XLOOKUP(0,消耗中转!$F$6:$K$6,_xlfn.XLOOKUP(E3644,消耗中转!$C$10:$C$21,消耗中转!$F$10:$K$21)),
_xlfn.XLOOKUP(I3644,消耗中转!$F$6:$K$6,_xlfn.XLOOKUP(E3644,消耗中转!$C$10:$C$21,消耗中转!$F$10:$K$21))+_xlfn.XLOOKUP(0,消耗中转!$F$6:$K$6,_xlfn.XLOOKUP(E3644,消耗中转!$C$10:$C$21,消耗中转!$F$10:$K$21))))</f>
        <v>840</v>
      </c>
      <c r="L3644" s="2" cm="1">
        <f t="array" ref="L3644">_xlfn.XLOOKUP(I3644,消耗中转!$E$25:$J$25,_xlfn.XLOOKUP(E3644,消耗中转!$C$29:$C$40,消耗中转!$E$29:$J$40))</f>
        <v>1.4</v>
      </c>
    </row>
    <row r="3645" spans="1:12" x14ac:dyDescent="0.15">
      <c r="A3645" s="27">
        <f t="shared" si="803"/>
        <v>600231301004</v>
      </c>
      <c r="B3645" s="27">
        <f t="shared" si="804"/>
        <v>600231301004</v>
      </c>
      <c r="C3645" s="2">
        <f t="shared" si="791"/>
        <v>6002313010</v>
      </c>
      <c r="D3645" s="4">
        <f>_xlfn.XLOOKUP(E3645,[1]战斗中转!$D$8:$D$19,[1]战斗中转!$F$8:$F$19)</f>
        <v>10</v>
      </c>
      <c r="E3645" s="2">
        <f t="shared" si="800"/>
        <v>2</v>
      </c>
      <c r="F3645" s="2">
        <f t="shared" si="805"/>
        <v>3</v>
      </c>
      <c r="G3645" s="2">
        <f t="shared" si="805"/>
        <v>1</v>
      </c>
      <c r="H3645" s="2">
        <f t="shared" si="805"/>
        <v>3</v>
      </c>
      <c r="I3645" s="2">
        <f t="shared" si="802"/>
        <v>4</v>
      </c>
      <c r="J3645" s="2" cm="1">
        <f t="array" ref="J3645">INT(_xlfn.XLOOKUP($E3645,消耗中转!$C$10:$C$21,_xlfn.XLOOKUP($I3645,消耗中转!$F$6:$K$6,消耗中转!$F$10:$K$21)))</f>
        <v>600</v>
      </c>
      <c r="K3645" s="2" cm="1">
        <f t="array" ref="K3645">INT(IF(I3645=0,
_xlfn.XLOOKUP(0,消耗中转!$F$6:$K$6,_xlfn.XLOOKUP(E3645,消耗中转!$C$10:$C$21,消耗中转!$F$10:$K$21)),
_xlfn.XLOOKUP(I3645,消耗中转!$F$6:$K$6,_xlfn.XLOOKUP(E3645,消耗中转!$C$10:$C$21,消耗中转!$F$10:$K$21))+_xlfn.XLOOKUP(0,消耗中转!$F$6:$K$6,_xlfn.XLOOKUP(E3645,消耗中转!$C$10:$C$21,消耗中转!$F$10:$K$21))))</f>
        <v>840</v>
      </c>
      <c r="L3645" s="2" cm="1">
        <f t="array" ref="L3645">_xlfn.XLOOKUP(I3645,消耗中转!$E$25:$J$25,_xlfn.XLOOKUP(E3645,消耗中转!$C$29:$C$40,消耗中转!$E$29:$J$40))</f>
        <v>1.4</v>
      </c>
    </row>
    <row r="3646" spans="1:12" x14ac:dyDescent="0.15">
      <c r="A3646" s="27">
        <f t="shared" si="803"/>
        <v>600231401004</v>
      </c>
      <c r="B3646" s="27">
        <f t="shared" si="804"/>
        <v>600231401004</v>
      </c>
      <c r="C3646" s="2">
        <f t="shared" si="791"/>
        <v>6002314010</v>
      </c>
      <c r="D3646" s="4">
        <f>_xlfn.XLOOKUP(E3646,[1]战斗中转!$D$8:$D$19,[1]战斗中转!$F$8:$F$19)</f>
        <v>10</v>
      </c>
      <c r="E3646" s="2">
        <f t="shared" si="800"/>
        <v>2</v>
      </c>
      <c r="F3646" s="2">
        <f t="shared" si="805"/>
        <v>3</v>
      </c>
      <c r="G3646" s="2">
        <f t="shared" si="805"/>
        <v>1</v>
      </c>
      <c r="H3646" s="2">
        <f t="shared" si="805"/>
        <v>4</v>
      </c>
      <c r="I3646" s="2">
        <f t="shared" si="802"/>
        <v>4</v>
      </c>
      <c r="J3646" s="2" cm="1">
        <f t="array" ref="J3646">INT(_xlfn.XLOOKUP($E3646,消耗中转!$C$10:$C$21,_xlfn.XLOOKUP($I3646,消耗中转!$F$6:$K$6,消耗中转!$F$10:$K$21)))</f>
        <v>600</v>
      </c>
      <c r="K3646" s="2" cm="1">
        <f t="array" ref="K3646">INT(IF(I3646=0,
_xlfn.XLOOKUP(0,消耗中转!$F$6:$K$6,_xlfn.XLOOKUP(E3646,消耗中转!$C$10:$C$21,消耗中转!$F$10:$K$21)),
_xlfn.XLOOKUP(I3646,消耗中转!$F$6:$K$6,_xlfn.XLOOKUP(E3646,消耗中转!$C$10:$C$21,消耗中转!$F$10:$K$21))+_xlfn.XLOOKUP(0,消耗中转!$F$6:$K$6,_xlfn.XLOOKUP(E3646,消耗中转!$C$10:$C$21,消耗中转!$F$10:$K$21))))</f>
        <v>840</v>
      </c>
      <c r="L3646" s="2" cm="1">
        <f t="array" ref="L3646">_xlfn.XLOOKUP(I3646,消耗中转!$E$25:$J$25,_xlfn.XLOOKUP(E3646,消耗中转!$C$29:$C$40,消耗中转!$E$29:$J$40))</f>
        <v>1.4</v>
      </c>
    </row>
    <row r="3647" spans="1:12" x14ac:dyDescent="0.15">
      <c r="A3647" s="27">
        <f t="shared" si="803"/>
        <v>600232101004</v>
      </c>
      <c r="B3647" s="27">
        <f t="shared" si="804"/>
        <v>600232101004</v>
      </c>
      <c r="C3647" s="2">
        <f t="shared" si="791"/>
        <v>6002321010</v>
      </c>
      <c r="D3647" s="4">
        <f>_xlfn.XLOOKUP(E3647,[1]战斗中转!$D$8:$D$19,[1]战斗中转!$F$8:$F$19)</f>
        <v>10</v>
      </c>
      <c r="E3647" s="2">
        <f t="shared" si="800"/>
        <v>2</v>
      </c>
      <c r="F3647" s="2">
        <f t="shared" ref="F3647:H3666" si="806">F3575</f>
        <v>3</v>
      </c>
      <c r="G3647" s="2">
        <f t="shared" si="806"/>
        <v>2</v>
      </c>
      <c r="H3647" s="2">
        <f t="shared" si="806"/>
        <v>1</v>
      </c>
      <c r="I3647" s="2">
        <f t="shared" si="802"/>
        <v>4</v>
      </c>
      <c r="J3647" s="2" cm="1">
        <f t="array" ref="J3647">INT(_xlfn.XLOOKUP($E3647,消耗中转!$C$10:$C$21,_xlfn.XLOOKUP($I3647,消耗中转!$F$6:$K$6,消耗中转!$F$10:$K$21)))</f>
        <v>600</v>
      </c>
      <c r="K3647" s="2" cm="1">
        <f t="array" ref="K3647">INT(IF(I3647=0,
_xlfn.XLOOKUP(0,消耗中转!$F$6:$K$6,_xlfn.XLOOKUP(E3647,消耗中转!$C$10:$C$21,消耗中转!$F$10:$K$21)),
_xlfn.XLOOKUP(I3647,消耗中转!$F$6:$K$6,_xlfn.XLOOKUP(E3647,消耗中转!$C$10:$C$21,消耗中转!$F$10:$K$21))+_xlfn.XLOOKUP(0,消耗中转!$F$6:$K$6,_xlfn.XLOOKUP(E3647,消耗中转!$C$10:$C$21,消耗中转!$F$10:$K$21))))</f>
        <v>840</v>
      </c>
      <c r="L3647" s="2" cm="1">
        <f t="array" ref="L3647">_xlfn.XLOOKUP(I3647,消耗中转!$E$25:$J$25,_xlfn.XLOOKUP(E3647,消耗中转!$C$29:$C$40,消耗中转!$E$29:$J$40))</f>
        <v>1.4</v>
      </c>
    </row>
    <row r="3648" spans="1:12" x14ac:dyDescent="0.15">
      <c r="A3648" s="27">
        <f t="shared" si="803"/>
        <v>600232201004</v>
      </c>
      <c r="B3648" s="27">
        <f t="shared" si="804"/>
        <v>600232201004</v>
      </c>
      <c r="C3648" s="2">
        <f t="shared" si="791"/>
        <v>6002322010</v>
      </c>
      <c r="D3648" s="4">
        <f>_xlfn.XLOOKUP(E3648,[1]战斗中转!$D$8:$D$19,[1]战斗中转!$F$8:$F$19)</f>
        <v>10</v>
      </c>
      <c r="E3648" s="2">
        <f t="shared" si="800"/>
        <v>2</v>
      </c>
      <c r="F3648" s="2">
        <f t="shared" si="806"/>
        <v>3</v>
      </c>
      <c r="G3648" s="2">
        <f t="shared" si="806"/>
        <v>2</v>
      </c>
      <c r="H3648" s="2">
        <f t="shared" si="806"/>
        <v>2</v>
      </c>
      <c r="I3648" s="2">
        <f t="shared" si="802"/>
        <v>4</v>
      </c>
      <c r="J3648" s="2" cm="1">
        <f t="array" ref="J3648">INT(_xlfn.XLOOKUP($E3648,消耗中转!$C$10:$C$21,_xlfn.XLOOKUP($I3648,消耗中转!$F$6:$K$6,消耗中转!$F$10:$K$21)))</f>
        <v>600</v>
      </c>
      <c r="K3648" s="2" cm="1">
        <f t="array" ref="K3648">INT(IF(I3648=0,
_xlfn.XLOOKUP(0,消耗中转!$F$6:$K$6,_xlfn.XLOOKUP(E3648,消耗中转!$C$10:$C$21,消耗中转!$F$10:$K$21)),
_xlfn.XLOOKUP(I3648,消耗中转!$F$6:$K$6,_xlfn.XLOOKUP(E3648,消耗中转!$C$10:$C$21,消耗中转!$F$10:$K$21))+_xlfn.XLOOKUP(0,消耗中转!$F$6:$K$6,_xlfn.XLOOKUP(E3648,消耗中转!$C$10:$C$21,消耗中转!$F$10:$K$21))))</f>
        <v>840</v>
      </c>
      <c r="L3648" s="2" cm="1">
        <f t="array" ref="L3648">_xlfn.XLOOKUP(I3648,消耗中转!$E$25:$J$25,_xlfn.XLOOKUP(E3648,消耗中转!$C$29:$C$40,消耗中转!$E$29:$J$40))</f>
        <v>1.4</v>
      </c>
    </row>
    <row r="3649" spans="1:12" x14ac:dyDescent="0.15">
      <c r="A3649" s="27">
        <f t="shared" si="803"/>
        <v>600232301004</v>
      </c>
      <c r="B3649" s="27">
        <f t="shared" si="804"/>
        <v>600232301004</v>
      </c>
      <c r="C3649" s="2">
        <f t="shared" si="791"/>
        <v>6002323010</v>
      </c>
      <c r="D3649" s="4">
        <f>_xlfn.XLOOKUP(E3649,[1]战斗中转!$D$8:$D$19,[1]战斗中转!$F$8:$F$19)</f>
        <v>10</v>
      </c>
      <c r="E3649" s="2">
        <f t="shared" si="800"/>
        <v>2</v>
      </c>
      <c r="F3649" s="2">
        <f t="shared" si="806"/>
        <v>3</v>
      </c>
      <c r="G3649" s="2">
        <f t="shared" si="806"/>
        <v>2</v>
      </c>
      <c r="H3649" s="2">
        <f t="shared" si="806"/>
        <v>3</v>
      </c>
      <c r="I3649" s="2">
        <f t="shared" si="802"/>
        <v>4</v>
      </c>
      <c r="J3649" s="2" cm="1">
        <f t="array" ref="J3649">INT(_xlfn.XLOOKUP($E3649,消耗中转!$C$10:$C$21,_xlfn.XLOOKUP($I3649,消耗中转!$F$6:$K$6,消耗中转!$F$10:$K$21)))</f>
        <v>600</v>
      </c>
      <c r="K3649" s="2" cm="1">
        <f t="array" ref="K3649">INT(IF(I3649=0,
_xlfn.XLOOKUP(0,消耗中转!$F$6:$K$6,_xlfn.XLOOKUP(E3649,消耗中转!$C$10:$C$21,消耗中转!$F$10:$K$21)),
_xlfn.XLOOKUP(I3649,消耗中转!$F$6:$K$6,_xlfn.XLOOKUP(E3649,消耗中转!$C$10:$C$21,消耗中转!$F$10:$K$21))+_xlfn.XLOOKUP(0,消耗中转!$F$6:$K$6,_xlfn.XLOOKUP(E3649,消耗中转!$C$10:$C$21,消耗中转!$F$10:$K$21))))</f>
        <v>840</v>
      </c>
      <c r="L3649" s="2" cm="1">
        <f t="array" ref="L3649">_xlfn.XLOOKUP(I3649,消耗中转!$E$25:$J$25,_xlfn.XLOOKUP(E3649,消耗中转!$C$29:$C$40,消耗中转!$E$29:$J$40))</f>
        <v>1.4</v>
      </c>
    </row>
    <row r="3650" spans="1:12" x14ac:dyDescent="0.15">
      <c r="A3650" s="27">
        <f t="shared" si="803"/>
        <v>600232401004</v>
      </c>
      <c r="B3650" s="27">
        <f t="shared" si="804"/>
        <v>600232401004</v>
      </c>
      <c r="C3650" s="2">
        <f t="shared" si="791"/>
        <v>6002324010</v>
      </c>
      <c r="D3650" s="4">
        <f>_xlfn.XLOOKUP(E3650,[1]战斗中转!$D$8:$D$19,[1]战斗中转!$F$8:$F$19)</f>
        <v>10</v>
      </c>
      <c r="E3650" s="2">
        <f t="shared" si="800"/>
        <v>2</v>
      </c>
      <c r="F3650" s="2">
        <f t="shared" si="806"/>
        <v>3</v>
      </c>
      <c r="G3650" s="2">
        <f t="shared" si="806"/>
        <v>2</v>
      </c>
      <c r="H3650" s="2">
        <f t="shared" si="806"/>
        <v>4</v>
      </c>
      <c r="I3650" s="2">
        <f t="shared" si="802"/>
        <v>4</v>
      </c>
      <c r="J3650" s="2" cm="1">
        <f t="array" ref="J3650">INT(_xlfn.XLOOKUP($E3650,消耗中转!$C$10:$C$21,_xlfn.XLOOKUP($I3650,消耗中转!$F$6:$K$6,消耗中转!$F$10:$K$21)))</f>
        <v>600</v>
      </c>
      <c r="K3650" s="2" cm="1">
        <f t="array" ref="K3650">INT(IF(I3650=0,
_xlfn.XLOOKUP(0,消耗中转!$F$6:$K$6,_xlfn.XLOOKUP(E3650,消耗中转!$C$10:$C$21,消耗中转!$F$10:$K$21)),
_xlfn.XLOOKUP(I3650,消耗中转!$F$6:$K$6,_xlfn.XLOOKUP(E3650,消耗中转!$C$10:$C$21,消耗中转!$F$10:$K$21))+_xlfn.XLOOKUP(0,消耗中转!$F$6:$K$6,_xlfn.XLOOKUP(E3650,消耗中转!$C$10:$C$21,消耗中转!$F$10:$K$21))))</f>
        <v>840</v>
      </c>
      <c r="L3650" s="2" cm="1">
        <f t="array" ref="L3650">_xlfn.XLOOKUP(I3650,消耗中转!$E$25:$J$25,_xlfn.XLOOKUP(E3650,消耗中转!$C$29:$C$40,消耗中转!$E$29:$J$40))</f>
        <v>1.4</v>
      </c>
    </row>
    <row r="3651" spans="1:12" x14ac:dyDescent="0.15">
      <c r="A3651" s="27">
        <f t="shared" si="803"/>
        <v>600233101004</v>
      </c>
      <c r="B3651" s="27">
        <f t="shared" si="804"/>
        <v>600233101004</v>
      </c>
      <c r="C3651" s="2">
        <f t="shared" si="791"/>
        <v>6002331010</v>
      </c>
      <c r="D3651" s="4">
        <f>_xlfn.XLOOKUP(E3651,[1]战斗中转!$D$8:$D$19,[1]战斗中转!$F$8:$F$19)</f>
        <v>10</v>
      </c>
      <c r="E3651" s="2">
        <f t="shared" si="800"/>
        <v>2</v>
      </c>
      <c r="F3651" s="2">
        <f t="shared" si="806"/>
        <v>3</v>
      </c>
      <c r="G3651" s="2">
        <f t="shared" si="806"/>
        <v>3</v>
      </c>
      <c r="H3651" s="2">
        <f t="shared" si="806"/>
        <v>1</v>
      </c>
      <c r="I3651" s="2">
        <f t="shared" si="802"/>
        <v>4</v>
      </c>
      <c r="J3651" s="2" cm="1">
        <f t="array" ref="J3651">INT(_xlfn.XLOOKUP($E3651,消耗中转!$C$10:$C$21,_xlfn.XLOOKUP($I3651,消耗中转!$F$6:$K$6,消耗中转!$F$10:$K$21)))</f>
        <v>600</v>
      </c>
      <c r="K3651" s="2" cm="1">
        <f t="array" ref="K3651">INT(IF(I3651=0,
_xlfn.XLOOKUP(0,消耗中转!$F$6:$K$6,_xlfn.XLOOKUP(E3651,消耗中转!$C$10:$C$21,消耗中转!$F$10:$K$21)),
_xlfn.XLOOKUP(I3651,消耗中转!$F$6:$K$6,_xlfn.XLOOKUP(E3651,消耗中转!$C$10:$C$21,消耗中转!$F$10:$K$21))+_xlfn.XLOOKUP(0,消耗中转!$F$6:$K$6,_xlfn.XLOOKUP(E3651,消耗中转!$C$10:$C$21,消耗中转!$F$10:$K$21))))</f>
        <v>840</v>
      </c>
      <c r="L3651" s="2" cm="1">
        <f t="array" ref="L3651">_xlfn.XLOOKUP(I3651,消耗中转!$E$25:$J$25,_xlfn.XLOOKUP(E3651,消耗中转!$C$29:$C$40,消耗中转!$E$29:$J$40))</f>
        <v>1.4</v>
      </c>
    </row>
    <row r="3652" spans="1:12" x14ac:dyDescent="0.15">
      <c r="A3652" s="27">
        <f t="shared" si="803"/>
        <v>600233201004</v>
      </c>
      <c r="B3652" s="27">
        <f t="shared" si="804"/>
        <v>600233201004</v>
      </c>
      <c r="C3652" s="2">
        <f t="shared" si="791"/>
        <v>6002332010</v>
      </c>
      <c r="D3652" s="4">
        <f>_xlfn.XLOOKUP(E3652,[1]战斗中转!$D$8:$D$19,[1]战斗中转!$F$8:$F$19)</f>
        <v>10</v>
      </c>
      <c r="E3652" s="2">
        <f t="shared" si="800"/>
        <v>2</v>
      </c>
      <c r="F3652" s="2">
        <f t="shared" si="806"/>
        <v>3</v>
      </c>
      <c r="G3652" s="2">
        <f t="shared" si="806"/>
        <v>3</v>
      </c>
      <c r="H3652" s="2">
        <f t="shared" si="806"/>
        <v>2</v>
      </c>
      <c r="I3652" s="2">
        <f t="shared" si="802"/>
        <v>4</v>
      </c>
      <c r="J3652" s="2" cm="1">
        <f t="array" ref="J3652">INT(_xlfn.XLOOKUP($E3652,消耗中转!$C$10:$C$21,_xlfn.XLOOKUP($I3652,消耗中转!$F$6:$K$6,消耗中转!$F$10:$K$21)))</f>
        <v>600</v>
      </c>
      <c r="K3652" s="2" cm="1">
        <f t="array" ref="K3652">INT(IF(I3652=0,
_xlfn.XLOOKUP(0,消耗中转!$F$6:$K$6,_xlfn.XLOOKUP(E3652,消耗中转!$C$10:$C$21,消耗中转!$F$10:$K$21)),
_xlfn.XLOOKUP(I3652,消耗中转!$F$6:$K$6,_xlfn.XLOOKUP(E3652,消耗中转!$C$10:$C$21,消耗中转!$F$10:$K$21))+_xlfn.XLOOKUP(0,消耗中转!$F$6:$K$6,_xlfn.XLOOKUP(E3652,消耗中转!$C$10:$C$21,消耗中转!$F$10:$K$21))))</f>
        <v>840</v>
      </c>
      <c r="L3652" s="2" cm="1">
        <f t="array" ref="L3652">_xlfn.XLOOKUP(I3652,消耗中转!$E$25:$J$25,_xlfn.XLOOKUP(E3652,消耗中转!$C$29:$C$40,消耗中转!$E$29:$J$40))</f>
        <v>1.4</v>
      </c>
    </row>
    <row r="3653" spans="1:12" x14ac:dyDescent="0.15">
      <c r="A3653" s="27">
        <f t="shared" si="803"/>
        <v>600233301004</v>
      </c>
      <c r="B3653" s="27">
        <f t="shared" si="804"/>
        <v>600233301004</v>
      </c>
      <c r="C3653" s="2">
        <f t="shared" si="791"/>
        <v>6002333010</v>
      </c>
      <c r="D3653" s="4">
        <f>_xlfn.XLOOKUP(E3653,[1]战斗中转!$D$8:$D$19,[1]战斗中转!$F$8:$F$19)</f>
        <v>10</v>
      </c>
      <c r="E3653" s="2">
        <f t="shared" si="800"/>
        <v>2</v>
      </c>
      <c r="F3653" s="2">
        <f t="shared" si="806"/>
        <v>3</v>
      </c>
      <c r="G3653" s="2">
        <f t="shared" si="806"/>
        <v>3</v>
      </c>
      <c r="H3653" s="2">
        <f t="shared" si="806"/>
        <v>3</v>
      </c>
      <c r="I3653" s="2">
        <f t="shared" si="802"/>
        <v>4</v>
      </c>
      <c r="J3653" s="2" cm="1">
        <f t="array" ref="J3653">INT(_xlfn.XLOOKUP($E3653,消耗中转!$C$10:$C$21,_xlfn.XLOOKUP($I3653,消耗中转!$F$6:$K$6,消耗中转!$F$10:$K$21)))</f>
        <v>600</v>
      </c>
      <c r="K3653" s="2" cm="1">
        <f t="array" ref="K3653">INT(IF(I3653=0,
_xlfn.XLOOKUP(0,消耗中转!$F$6:$K$6,_xlfn.XLOOKUP(E3653,消耗中转!$C$10:$C$21,消耗中转!$F$10:$K$21)),
_xlfn.XLOOKUP(I3653,消耗中转!$F$6:$K$6,_xlfn.XLOOKUP(E3653,消耗中转!$C$10:$C$21,消耗中转!$F$10:$K$21))+_xlfn.XLOOKUP(0,消耗中转!$F$6:$K$6,_xlfn.XLOOKUP(E3653,消耗中转!$C$10:$C$21,消耗中转!$F$10:$K$21))))</f>
        <v>840</v>
      </c>
      <c r="L3653" s="2" cm="1">
        <f t="array" ref="L3653">_xlfn.XLOOKUP(I3653,消耗中转!$E$25:$J$25,_xlfn.XLOOKUP(E3653,消耗中转!$C$29:$C$40,消耗中转!$E$29:$J$40))</f>
        <v>1.4</v>
      </c>
    </row>
    <row r="3654" spans="1:12" x14ac:dyDescent="0.15">
      <c r="A3654" s="27">
        <f t="shared" si="803"/>
        <v>600233401004</v>
      </c>
      <c r="B3654" s="27">
        <f t="shared" si="804"/>
        <v>600233401004</v>
      </c>
      <c r="C3654" s="2">
        <f t="shared" si="791"/>
        <v>6002334010</v>
      </c>
      <c r="D3654" s="4">
        <f>_xlfn.XLOOKUP(E3654,[1]战斗中转!$D$8:$D$19,[1]战斗中转!$F$8:$F$19)</f>
        <v>10</v>
      </c>
      <c r="E3654" s="2">
        <f t="shared" si="800"/>
        <v>2</v>
      </c>
      <c r="F3654" s="2">
        <f t="shared" si="806"/>
        <v>3</v>
      </c>
      <c r="G3654" s="2">
        <f t="shared" si="806"/>
        <v>3</v>
      </c>
      <c r="H3654" s="2">
        <f t="shared" si="806"/>
        <v>4</v>
      </c>
      <c r="I3654" s="2">
        <f t="shared" si="802"/>
        <v>4</v>
      </c>
      <c r="J3654" s="2" cm="1">
        <f t="array" ref="J3654">INT(_xlfn.XLOOKUP($E3654,消耗中转!$C$10:$C$21,_xlfn.XLOOKUP($I3654,消耗中转!$F$6:$K$6,消耗中转!$F$10:$K$21)))</f>
        <v>600</v>
      </c>
      <c r="K3654" s="2" cm="1">
        <f t="array" ref="K3654">INT(IF(I3654=0,
_xlfn.XLOOKUP(0,消耗中转!$F$6:$K$6,_xlfn.XLOOKUP(E3654,消耗中转!$C$10:$C$21,消耗中转!$F$10:$K$21)),
_xlfn.XLOOKUP(I3654,消耗中转!$F$6:$K$6,_xlfn.XLOOKUP(E3654,消耗中转!$C$10:$C$21,消耗中转!$F$10:$K$21))+_xlfn.XLOOKUP(0,消耗中转!$F$6:$K$6,_xlfn.XLOOKUP(E3654,消耗中转!$C$10:$C$21,消耗中转!$F$10:$K$21))))</f>
        <v>840</v>
      </c>
      <c r="L3654" s="2" cm="1">
        <f t="array" ref="L3654">_xlfn.XLOOKUP(I3654,消耗中转!$E$25:$J$25,_xlfn.XLOOKUP(E3654,消耗中转!$C$29:$C$40,消耗中转!$E$29:$J$40))</f>
        <v>1.4</v>
      </c>
    </row>
    <row r="3655" spans="1:12" x14ac:dyDescent="0.15">
      <c r="A3655" s="27">
        <f t="shared" si="803"/>
        <v>600241101004</v>
      </c>
      <c r="B3655" s="27">
        <f t="shared" si="804"/>
        <v>600241101004</v>
      </c>
      <c r="C3655" s="2">
        <f t="shared" si="791"/>
        <v>6002411010</v>
      </c>
      <c r="D3655" s="4">
        <f>_xlfn.XLOOKUP(E3655,[1]战斗中转!$D$8:$D$19,[1]战斗中转!$F$8:$F$19)</f>
        <v>10</v>
      </c>
      <c r="E3655" s="2">
        <f t="shared" si="800"/>
        <v>2</v>
      </c>
      <c r="F3655" s="2">
        <f t="shared" si="806"/>
        <v>4</v>
      </c>
      <c r="G3655" s="2">
        <f t="shared" si="806"/>
        <v>1</v>
      </c>
      <c r="H3655" s="2">
        <f t="shared" si="806"/>
        <v>1</v>
      </c>
      <c r="I3655" s="2">
        <f t="shared" si="802"/>
        <v>4</v>
      </c>
      <c r="J3655" s="2" cm="1">
        <f t="array" ref="J3655">INT(_xlfn.XLOOKUP($E3655,消耗中转!$C$10:$C$21,_xlfn.XLOOKUP($I3655,消耗中转!$F$6:$K$6,消耗中转!$F$10:$K$21)))</f>
        <v>600</v>
      </c>
      <c r="K3655" s="2" cm="1">
        <f t="array" ref="K3655">INT(IF(I3655=0,
_xlfn.XLOOKUP(0,消耗中转!$F$6:$K$6,_xlfn.XLOOKUP(E3655,消耗中转!$C$10:$C$21,消耗中转!$F$10:$K$21)),
_xlfn.XLOOKUP(I3655,消耗中转!$F$6:$K$6,_xlfn.XLOOKUP(E3655,消耗中转!$C$10:$C$21,消耗中转!$F$10:$K$21))+_xlfn.XLOOKUP(0,消耗中转!$F$6:$K$6,_xlfn.XLOOKUP(E3655,消耗中转!$C$10:$C$21,消耗中转!$F$10:$K$21))))</f>
        <v>840</v>
      </c>
      <c r="L3655" s="2" cm="1">
        <f t="array" ref="L3655">_xlfn.XLOOKUP(I3655,消耗中转!$E$25:$J$25,_xlfn.XLOOKUP(E3655,消耗中转!$C$29:$C$40,消耗中转!$E$29:$J$40))</f>
        <v>1.4</v>
      </c>
    </row>
    <row r="3656" spans="1:12" x14ac:dyDescent="0.15">
      <c r="A3656" s="27">
        <f t="shared" si="803"/>
        <v>600241201004</v>
      </c>
      <c r="B3656" s="27">
        <f t="shared" si="804"/>
        <v>600241201004</v>
      </c>
      <c r="C3656" s="2">
        <f t="shared" si="791"/>
        <v>6002412010</v>
      </c>
      <c r="D3656" s="4">
        <f>_xlfn.XLOOKUP(E3656,[1]战斗中转!$D$8:$D$19,[1]战斗中转!$F$8:$F$19)</f>
        <v>10</v>
      </c>
      <c r="E3656" s="2">
        <f t="shared" si="800"/>
        <v>2</v>
      </c>
      <c r="F3656" s="2">
        <f t="shared" si="806"/>
        <v>4</v>
      </c>
      <c r="G3656" s="2">
        <f t="shared" si="806"/>
        <v>1</v>
      </c>
      <c r="H3656" s="2">
        <f t="shared" si="806"/>
        <v>2</v>
      </c>
      <c r="I3656" s="2">
        <f t="shared" si="802"/>
        <v>4</v>
      </c>
      <c r="J3656" s="2" cm="1">
        <f t="array" ref="J3656">INT(_xlfn.XLOOKUP($E3656,消耗中转!$C$10:$C$21,_xlfn.XLOOKUP($I3656,消耗中转!$F$6:$K$6,消耗中转!$F$10:$K$21)))</f>
        <v>600</v>
      </c>
      <c r="K3656" s="2" cm="1">
        <f t="array" ref="K3656">INT(IF(I3656=0,
_xlfn.XLOOKUP(0,消耗中转!$F$6:$K$6,_xlfn.XLOOKUP(E3656,消耗中转!$C$10:$C$21,消耗中转!$F$10:$K$21)),
_xlfn.XLOOKUP(I3656,消耗中转!$F$6:$K$6,_xlfn.XLOOKUP(E3656,消耗中转!$C$10:$C$21,消耗中转!$F$10:$K$21))+_xlfn.XLOOKUP(0,消耗中转!$F$6:$K$6,_xlfn.XLOOKUP(E3656,消耗中转!$C$10:$C$21,消耗中转!$F$10:$K$21))))</f>
        <v>840</v>
      </c>
      <c r="L3656" s="2" cm="1">
        <f t="array" ref="L3656">_xlfn.XLOOKUP(I3656,消耗中转!$E$25:$J$25,_xlfn.XLOOKUP(E3656,消耗中转!$C$29:$C$40,消耗中转!$E$29:$J$40))</f>
        <v>1.4</v>
      </c>
    </row>
    <row r="3657" spans="1:12" x14ac:dyDescent="0.15">
      <c r="A3657" s="27">
        <f t="shared" si="803"/>
        <v>600241301004</v>
      </c>
      <c r="B3657" s="27">
        <f t="shared" si="804"/>
        <v>600241301004</v>
      </c>
      <c r="C3657" s="2">
        <f t="shared" si="791"/>
        <v>6002413010</v>
      </c>
      <c r="D3657" s="4">
        <f>_xlfn.XLOOKUP(E3657,[1]战斗中转!$D$8:$D$19,[1]战斗中转!$F$8:$F$19)</f>
        <v>10</v>
      </c>
      <c r="E3657" s="2">
        <f t="shared" si="800"/>
        <v>2</v>
      </c>
      <c r="F3657" s="2">
        <f t="shared" si="806"/>
        <v>4</v>
      </c>
      <c r="G3657" s="2">
        <f t="shared" si="806"/>
        <v>1</v>
      </c>
      <c r="H3657" s="2">
        <f t="shared" si="806"/>
        <v>3</v>
      </c>
      <c r="I3657" s="2">
        <f t="shared" si="802"/>
        <v>4</v>
      </c>
      <c r="J3657" s="2" cm="1">
        <f t="array" ref="J3657">INT(_xlfn.XLOOKUP($E3657,消耗中转!$C$10:$C$21,_xlfn.XLOOKUP($I3657,消耗中转!$F$6:$K$6,消耗中转!$F$10:$K$21)))</f>
        <v>600</v>
      </c>
      <c r="K3657" s="2" cm="1">
        <f t="array" ref="K3657">INT(IF(I3657=0,
_xlfn.XLOOKUP(0,消耗中转!$F$6:$K$6,_xlfn.XLOOKUP(E3657,消耗中转!$C$10:$C$21,消耗中转!$F$10:$K$21)),
_xlfn.XLOOKUP(I3657,消耗中转!$F$6:$K$6,_xlfn.XLOOKUP(E3657,消耗中转!$C$10:$C$21,消耗中转!$F$10:$K$21))+_xlfn.XLOOKUP(0,消耗中转!$F$6:$K$6,_xlfn.XLOOKUP(E3657,消耗中转!$C$10:$C$21,消耗中转!$F$10:$K$21))))</f>
        <v>840</v>
      </c>
      <c r="L3657" s="2" cm="1">
        <f t="array" ref="L3657">_xlfn.XLOOKUP(I3657,消耗中转!$E$25:$J$25,_xlfn.XLOOKUP(E3657,消耗中转!$C$29:$C$40,消耗中转!$E$29:$J$40))</f>
        <v>1.4</v>
      </c>
    </row>
    <row r="3658" spans="1:12" x14ac:dyDescent="0.15">
      <c r="A3658" s="27">
        <f t="shared" si="803"/>
        <v>600241401004</v>
      </c>
      <c r="B3658" s="27">
        <f t="shared" si="804"/>
        <v>600241401004</v>
      </c>
      <c r="C3658" s="2">
        <f t="shared" si="791"/>
        <v>6002414010</v>
      </c>
      <c r="D3658" s="4">
        <f>_xlfn.XLOOKUP(E3658,[1]战斗中转!$D$8:$D$19,[1]战斗中转!$F$8:$F$19)</f>
        <v>10</v>
      </c>
      <c r="E3658" s="2">
        <f t="shared" si="800"/>
        <v>2</v>
      </c>
      <c r="F3658" s="2">
        <f t="shared" si="806"/>
        <v>4</v>
      </c>
      <c r="G3658" s="2">
        <f t="shared" si="806"/>
        <v>1</v>
      </c>
      <c r="H3658" s="2">
        <f t="shared" si="806"/>
        <v>4</v>
      </c>
      <c r="I3658" s="2">
        <f t="shared" si="802"/>
        <v>4</v>
      </c>
      <c r="J3658" s="2" cm="1">
        <f t="array" ref="J3658">INT(_xlfn.XLOOKUP($E3658,消耗中转!$C$10:$C$21,_xlfn.XLOOKUP($I3658,消耗中转!$F$6:$K$6,消耗中转!$F$10:$K$21)))</f>
        <v>600</v>
      </c>
      <c r="K3658" s="2" cm="1">
        <f t="array" ref="K3658">INT(IF(I3658=0,
_xlfn.XLOOKUP(0,消耗中转!$F$6:$K$6,_xlfn.XLOOKUP(E3658,消耗中转!$C$10:$C$21,消耗中转!$F$10:$K$21)),
_xlfn.XLOOKUP(I3658,消耗中转!$F$6:$K$6,_xlfn.XLOOKUP(E3658,消耗中转!$C$10:$C$21,消耗中转!$F$10:$K$21))+_xlfn.XLOOKUP(0,消耗中转!$F$6:$K$6,_xlfn.XLOOKUP(E3658,消耗中转!$C$10:$C$21,消耗中转!$F$10:$K$21))))</f>
        <v>840</v>
      </c>
      <c r="L3658" s="2" cm="1">
        <f t="array" ref="L3658">_xlfn.XLOOKUP(I3658,消耗中转!$E$25:$J$25,_xlfn.XLOOKUP(E3658,消耗中转!$C$29:$C$40,消耗中转!$E$29:$J$40))</f>
        <v>1.4</v>
      </c>
    </row>
    <row r="3659" spans="1:12" x14ac:dyDescent="0.15">
      <c r="A3659" s="27">
        <f t="shared" si="803"/>
        <v>600242101004</v>
      </c>
      <c r="B3659" s="27">
        <f t="shared" si="804"/>
        <v>600242101004</v>
      </c>
      <c r="C3659" s="2">
        <f t="shared" si="791"/>
        <v>6002421010</v>
      </c>
      <c r="D3659" s="4">
        <f>_xlfn.XLOOKUP(E3659,[1]战斗中转!$D$8:$D$19,[1]战斗中转!$F$8:$F$19)</f>
        <v>10</v>
      </c>
      <c r="E3659" s="2">
        <f t="shared" si="800"/>
        <v>2</v>
      </c>
      <c r="F3659" s="2">
        <f t="shared" si="806"/>
        <v>4</v>
      </c>
      <c r="G3659" s="2">
        <f t="shared" si="806"/>
        <v>2</v>
      </c>
      <c r="H3659" s="2">
        <f t="shared" si="806"/>
        <v>1</v>
      </c>
      <c r="I3659" s="2">
        <f t="shared" si="802"/>
        <v>4</v>
      </c>
      <c r="J3659" s="2" cm="1">
        <f t="array" ref="J3659">INT(_xlfn.XLOOKUP($E3659,消耗中转!$C$10:$C$21,_xlfn.XLOOKUP($I3659,消耗中转!$F$6:$K$6,消耗中转!$F$10:$K$21)))</f>
        <v>600</v>
      </c>
      <c r="K3659" s="2" cm="1">
        <f t="array" ref="K3659">INT(IF(I3659=0,
_xlfn.XLOOKUP(0,消耗中转!$F$6:$K$6,_xlfn.XLOOKUP(E3659,消耗中转!$C$10:$C$21,消耗中转!$F$10:$K$21)),
_xlfn.XLOOKUP(I3659,消耗中转!$F$6:$K$6,_xlfn.XLOOKUP(E3659,消耗中转!$C$10:$C$21,消耗中转!$F$10:$K$21))+_xlfn.XLOOKUP(0,消耗中转!$F$6:$K$6,_xlfn.XLOOKUP(E3659,消耗中转!$C$10:$C$21,消耗中转!$F$10:$K$21))))</f>
        <v>840</v>
      </c>
      <c r="L3659" s="2" cm="1">
        <f t="array" ref="L3659">_xlfn.XLOOKUP(I3659,消耗中转!$E$25:$J$25,_xlfn.XLOOKUP(E3659,消耗中转!$C$29:$C$40,消耗中转!$E$29:$J$40))</f>
        <v>1.4</v>
      </c>
    </row>
    <row r="3660" spans="1:12" x14ac:dyDescent="0.15">
      <c r="A3660" s="27">
        <f t="shared" si="803"/>
        <v>600242201004</v>
      </c>
      <c r="B3660" s="27">
        <f t="shared" si="804"/>
        <v>600242201004</v>
      </c>
      <c r="C3660" s="2">
        <f t="shared" si="791"/>
        <v>6002422010</v>
      </c>
      <c r="D3660" s="4">
        <f>_xlfn.XLOOKUP(E3660,[1]战斗中转!$D$8:$D$19,[1]战斗中转!$F$8:$F$19)</f>
        <v>10</v>
      </c>
      <c r="E3660" s="2">
        <f t="shared" si="800"/>
        <v>2</v>
      </c>
      <c r="F3660" s="2">
        <f t="shared" si="806"/>
        <v>4</v>
      </c>
      <c r="G3660" s="2">
        <f t="shared" si="806"/>
        <v>2</v>
      </c>
      <c r="H3660" s="2">
        <f t="shared" si="806"/>
        <v>2</v>
      </c>
      <c r="I3660" s="2">
        <f t="shared" si="802"/>
        <v>4</v>
      </c>
      <c r="J3660" s="2" cm="1">
        <f t="array" ref="J3660">INT(_xlfn.XLOOKUP($E3660,消耗中转!$C$10:$C$21,_xlfn.XLOOKUP($I3660,消耗中转!$F$6:$K$6,消耗中转!$F$10:$K$21)))</f>
        <v>600</v>
      </c>
      <c r="K3660" s="2" cm="1">
        <f t="array" ref="K3660">INT(IF(I3660=0,
_xlfn.XLOOKUP(0,消耗中转!$F$6:$K$6,_xlfn.XLOOKUP(E3660,消耗中转!$C$10:$C$21,消耗中转!$F$10:$K$21)),
_xlfn.XLOOKUP(I3660,消耗中转!$F$6:$K$6,_xlfn.XLOOKUP(E3660,消耗中转!$C$10:$C$21,消耗中转!$F$10:$K$21))+_xlfn.XLOOKUP(0,消耗中转!$F$6:$K$6,_xlfn.XLOOKUP(E3660,消耗中转!$C$10:$C$21,消耗中转!$F$10:$K$21))))</f>
        <v>840</v>
      </c>
      <c r="L3660" s="2" cm="1">
        <f t="array" ref="L3660">_xlfn.XLOOKUP(I3660,消耗中转!$E$25:$J$25,_xlfn.XLOOKUP(E3660,消耗中转!$C$29:$C$40,消耗中转!$E$29:$J$40))</f>
        <v>1.4</v>
      </c>
    </row>
    <row r="3661" spans="1:12" x14ac:dyDescent="0.15">
      <c r="A3661" s="27">
        <f t="shared" si="803"/>
        <v>600242301004</v>
      </c>
      <c r="B3661" s="27">
        <f t="shared" si="804"/>
        <v>600242301004</v>
      </c>
      <c r="C3661" s="2">
        <f t="shared" si="791"/>
        <v>6002423010</v>
      </c>
      <c r="D3661" s="4">
        <f>_xlfn.XLOOKUP(E3661,[1]战斗中转!$D$8:$D$19,[1]战斗中转!$F$8:$F$19)</f>
        <v>10</v>
      </c>
      <c r="E3661" s="2">
        <f t="shared" si="800"/>
        <v>2</v>
      </c>
      <c r="F3661" s="2">
        <f t="shared" si="806"/>
        <v>4</v>
      </c>
      <c r="G3661" s="2">
        <f t="shared" si="806"/>
        <v>2</v>
      </c>
      <c r="H3661" s="2">
        <f t="shared" si="806"/>
        <v>3</v>
      </c>
      <c r="I3661" s="2">
        <f t="shared" si="802"/>
        <v>4</v>
      </c>
      <c r="J3661" s="2" cm="1">
        <f t="array" ref="J3661">INT(_xlfn.XLOOKUP($E3661,消耗中转!$C$10:$C$21,_xlfn.XLOOKUP($I3661,消耗中转!$F$6:$K$6,消耗中转!$F$10:$K$21)))</f>
        <v>600</v>
      </c>
      <c r="K3661" s="2" cm="1">
        <f t="array" ref="K3661">INT(IF(I3661=0,
_xlfn.XLOOKUP(0,消耗中转!$F$6:$K$6,_xlfn.XLOOKUP(E3661,消耗中转!$C$10:$C$21,消耗中转!$F$10:$K$21)),
_xlfn.XLOOKUP(I3661,消耗中转!$F$6:$K$6,_xlfn.XLOOKUP(E3661,消耗中转!$C$10:$C$21,消耗中转!$F$10:$K$21))+_xlfn.XLOOKUP(0,消耗中转!$F$6:$K$6,_xlfn.XLOOKUP(E3661,消耗中转!$C$10:$C$21,消耗中转!$F$10:$K$21))))</f>
        <v>840</v>
      </c>
      <c r="L3661" s="2" cm="1">
        <f t="array" ref="L3661">_xlfn.XLOOKUP(I3661,消耗中转!$E$25:$J$25,_xlfn.XLOOKUP(E3661,消耗中转!$C$29:$C$40,消耗中转!$E$29:$J$40))</f>
        <v>1.4</v>
      </c>
    </row>
    <row r="3662" spans="1:12" x14ac:dyDescent="0.15">
      <c r="A3662" s="27">
        <f t="shared" si="803"/>
        <v>600242401004</v>
      </c>
      <c r="B3662" s="27">
        <f t="shared" si="804"/>
        <v>600242401004</v>
      </c>
      <c r="C3662" s="2">
        <f t="shared" si="791"/>
        <v>6002424010</v>
      </c>
      <c r="D3662" s="4">
        <f>_xlfn.XLOOKUP(E3662,[1]战斗中转!$D$8:$D$19,[1]战斗中转!$F$8:$F$19)</f>
        <v>10</v>
      </c>
      <c r="E3662" s="2">
        <f t="shared" si="800"/>
        <v>2</v>
      </c>
      <c r="F3662" s="2">
        <f t="shared" si="806"/>
        <v>4</v>
      </c>
      <c r="G3662" s="2">
        <f t="shared" si="806"/>
        <v>2</v>
      </c>
      <c r="H3662" s="2">
        <f t="shared" si="806"/>
        <v>4</v>
      </c>
      <c r="I3662" s="2">
        <f t="shared" si="802"/>
        <v>4</v>
      </c>
      <c r="J3662" s="2" cm="1">
        <f t="array" ref="J3662">INT(_xlfn.XLOOKUP($E3662,消耗中转!$C$10:$C$21,_xlfn.XLOOKUP($I3662,消耗中转!$F$6:$K$6,消耗中转!$F$10:$K$21)))</f>
        <v>600</v>
      </c>
      <c r="K3662" s="2" cm="1">
        <f t="array" ref="K3662">INT(IF(I3662=0,
_xlfn.XLOOKUP(0,消耗中转!$F$6:$K$6,_xlfn.XLOOKUP(E3662,消耗中转!$C$10:$C$21,消耗中转!$F$10:$K$21)),
_xlfn.XLOOKUP(I3662,消耗中转!$F$6:$K$6,_xlfn.XLOOKUP(E3662,消耗中转!$C$10:$C$21,消耗中转!$F$10:$K$21))+_xlfn.XLOOKUP(0,消耗中转!$F$6:$K$6,_xlfn.XLOOKUP(E3662,消耗中转!$C$10:$C$21,消耗中转!$F$10:$K$21))))</f>
        <v>840</v>
      </c>
      <c r="L3662" s="2" cm="1">
        <f t="array" ref="L3662">_xlfn.XLOOKUP(I3662,消耗中转!$E$25:$J$25,_xlfn.XLOOKUP(E3662,消耗中转!$C$29:$C$40,消耗中转!$E$29:$J$40))</f>
        <v>1.4</v>
      </c>
    </row>
    <row r="3663" spans="1:12" x14ac:dyDescent="0.15">
      <c r="A3663" s="27">
        <f t="shared" si="803"/>
        <v>600243101004</v>
      </c>
      <c r="B3663" s="27">
        <f t="shared" si="804"/>
        <v>600243101004</v>
      </c>
      <c r="C3663" s="2">
        <f t="shared" si="791"/>
        <v>6002431010</v>
      </c>
      <c r="D3663" s="4">
        <f>_xlfn.XLOOKUP(E3663,[1]战斗中转!$D$8:$D$19,[1]战斗中转!$F$8:$F$19)</f>
        <v>10</v>
      </c>
      <c r="E3663" s="2">
        <f t="shared" si="800"/>
        <v>2</v>
      </c>
      <c r="F3663" s="2">
        <f t="shared" si="806"/>
        <v>4</v>
      </c>
      <c r="G3663" s="2">
        <f t="shared" si="806"/>
        <v>3</v>
      </c>
      <c r="H3663" s="2">
        <f t="shared" si="806"/>
        <v>1</v>
      </c>
      <c r="I3663" s="2">
        <f t="shared" si="802"/>
        <v>4</v>
      </c>
      <c r="J3663" s="2" cm="1">
        <f t="array" ref="J3663">INT(_xlfn.XLOOKUP($E3663,消耗中转!$C$10:$C$21,_xlfn.XLOOKUP($I3663,消耗中转!$F$6:$K$6,消耗中转!$F$10:$K$21)))</f>
        <v>600</v>
      </c>
      <c r="K3663" s="2" cm="1">
        <f t="array" ref="K3663">INT(IF(I3663=0,
_xlfn.XLOOKUP(0,消耗中转!$F$6:$K$6,_xlfn.XLOOKUP(E3663,消耗中转!$C$10:$C$21,消耗中转!$F$10:$K$21)),
_xlfn.XLOOKUP(I3663,消耗中转!$F$6:$K$6,_xlfn.XLOOKUP(E3663,消耗中转!$C$10:$C$21,消耗中转!$F$10:$K$21))+_xlfn.XLOOKUP(0,消耗中转!$F$6:$K$6,_xlfn.XLOOKUP(E3663,消耗中转!$C$10:$C$21,消耗中转!$F$10:$K$21))))</f>
        <v>840</v>
      </c>
      <c r="L3663" s="2" cm="1">
        <f t="array" ref="L3663">_xlfn.XLOOKUP(I3663,消耗中转!$E$25:$J$25,_xlfn.XLOOKUP(E3663,消耗中转!$C$29:$C$40,消耗中转!$E$29:$J$40))</f>
        <v>1.4</v>
      </c>
    </row>
    <row r="3664" spans="1:12" x14ac:dyDescent="0.15">
      <c r="A3664" s="27">
        <f t="shared" si="803"/>
        <v>600243201004</v>
      </c>
      <c r="B3664" s="27">
        <f t="shared" si="804"/>
        <v>600243201004</v>
      </c>
      <c r="C3664" s="2">
        <f t="shared" ref="C3664:C3727" si="807">IF(F3664=100,60*10^8+E3664*10^6+9*10^5+G3664*10^4+H3664*10^3+D3664,60*10^8+E3664*10^6+F3664*10^5+G3664*10^4+H3664*10^3+D3664)</f>
        <v>6002432010</v>
      </c>
      <c r="D3664" s="4">
        <f>_xlfn.XLOOKUP(E3664,[1]战斗中转!$D$8:$D$19,[1]战斗中转!$F$8:$F$19)</f>
        <v>10</v>
      </c>
      <c r="E3664" s="2">
        <f t="shared" si="800"/>
        <v>2</v>
      </c>
      <c r="F3664" s="2">
        <f t="shared" si="806"/>
        <v>4</v>
      </c>
      <c r="G3664" s="2">
        <f t="shared" si="806"/>
        <v>3</v>
      </c>
      <c r="H3664" s="2">
        <f t="shared" si="806"/>
        <v>2</v>
      </c>
      <c r="I3664" s="2">
        <f t="shared" si="802"/>
        <v>4</v>
      </c>
      <c r="J3664" s="2" cm="1">
        <f t="array" ref="J3664">INT(_xlfn.XLOOKUP($E3664,消耗中转!$C$10:$C$21,_xlfn.XLOOKUP($I3664,消耗中转!$F$6:$K$6,消耗中转!$F$10:$K$21)))</f>
        <v>600</v>
      </c>
      <c r="K3664" s="2" cm="1">
        <f t="array" ref="K3664">INT(IF(I3664=0,
_xlfn.XLOOKUP(0,消耗中转!$F$6:$K$6,_xlfn.XLOOKUP(E3664,消耗中转!$C$10:$C$21,消耗中转!$F$10:$K$21)),
_xlfn.XLOOKUP(I3664,消耗中转!$F$6:$K$6,_xlfn.XLOOKUP(E3664,消耗中转!$C$10:$C$21,消耗中转!$F$10:$K$21))+_xlfn.XLOOKUP(0,消耗中转!$F$6:$K$6,_xlfn.XLOOKUP(E3664,消耗中转!$C$10:$C$21,消耗中转!$F$10:$K$21))))</f>
        <v>840</v>
      </c>
      <c r="L3664" s="2" cm="1">
        <f t="array" ref="L3664">_xlfn.XLOOKUP(I3664,消耗中转!$E$25:$J$25,_xlfn.XLOOKUP(E3664,消耗中转!$C$29:$C$40,消耗中转!$E$29:$J$40))</f>
        <v>1.4</v>
      </c>
    </row>
    <row r="3665" spans="1:12" x14ac:dyDescent="0.15">
      <c r="A3665" s="27">
        <f t="shared" si="803"/>
        <v>600243301004</v>
      </c>
      <c r="B3665" s="27">
        <f t="shared" si="804"/>
        <v>600243301004</v>
      </c>
      <c r="C3665" s="2">
        <f t="shared" si="807"/>
        <v>6002433010</v>
      </c>
      <c r="D3665" s="4">
        <f>_xlfn.XLOOKUP(E3665,[1]战斗中转!$D$8:$D$19,[1]战斗中转!$F$8:$F$19)</f>
        <v>10</v>
      </c>
      <c r="E3665" s="2">
        <f t="shared" si="800"/>
        <v>2</v>
      </c>
      <c r="F3665" s="2">
        <f t="shared" si="806"/>
        <v>4</v>
      </c>
      <c r="G3665" s="2">
        <f t="shared" si="806"/>
        <v>3</v>
      </c>
      <c r="H3665" s="2">
        <f t="shared" si="806"/>
        <v>3</v>
      </c>
      <c r="I3665" s="2">
        <f t="shared" si="802"/>
        <v>4</v>
      </c>
      <c r="J3665" s="2" cm="1">
        <f t="array" ref="J3665">INT(_xlfn.XLOOKUP($E3665,消耗中转!$C$10:$C$21,_xlfn.XLOOKUP($I3665,消耗中转!$F$6:$K$6,消耗中转!$F$10:$K$21)))</f>
        <v>600</v>
      </c>
      <c r="K3665" s="2" cm="1">
        <f t="array" ref="K3665">INT(IF(I3665=0,
_xlfn.XLOOKUP(0,消耗中转!$F$6:$K$6,_xlfn.XLOOKUP(E3665,消耗中转!$C$10:$C$21,消耗中转!$F$10:$K$21)),
_xlfn.XLOOKUP(I3665,消耗中转!$F$6:$K$6,_xlfn.XLOOKUP(E3665,消耗中转!$C$10:$C$21,消耗中转!$F$10:$K$21))+_xlfn.XLOOKUP(0,消耗中转!$F$6:$K$6,_xlfn.XLOOKUP(E3665,消耗中转!$C$10:$C$21,消耗中转!$F$10:$K$21))))</f>
        <v>840</v>
      </c>
      <c r="L3665" s="2" cm="1">
        <f t="array" ref="L3665">_xlfn.XLOOKUP(I3665,消耗中转!$E$25:$J$25,_xlfn.XLOOKUP(E3665,消耗中转!$C$29:$C$40,消耗中转!$E$29:$J$40))</f>
        <v>1.4</v>
      </c>
    </row>
    <row r="3666" spans="1:12" x14ac:dyDescent="0.15">
      <c r="A3666" s="27">
        <f t="shared" si="803"/>
        <v>600243401004</v>
      </c>
      <c r="B3666" s="27">
        <f t="shared" si="804"/>
        <v>600243401004</v>
      </c>
      <c r="C3666" s="2">
        <f t="shared" si="807"/>
        <v>6002434010</v>
      </c>
      <c r="D3666" s="4">
        <f>_xlfn.XLOOKUP(E3666,[1]战斗中转!$D$8:$D$19,[1]战斗中转!$F$8:$F$19)</f>
        <v>10</v>
      </c>
      <c r="E3666" s="2">
        <f t="shared" si="800"/>
        <v>2</v>
      </c>
      <c r="F3666" s="2">
        <f t="shared" si="806"/>
        <v>4</v>
      </c>
      <c r="G3666" s="2">
        <f t="shared" si="806"/>
        <v>3</v>
      </c>
      <c r="H3666" s="2">
        <f t="shared" si="806"/>
        <v>4</v>
      </c>
      <c r="I3666" s="2">
        <f t="shared" si="802"/>
        <v>4</v>
      </c>
      <c r="J3666" s="2" cm="1">
        <f t="array" ref="J3666">INT(_xlfn.XLOOKUP($E3666,消耗中转!$C$10:$C$21,_xlfn.XLOOKUP($I3666,消耗中转!$F$6:$K$6,消耗中转!$F$10:$K$21)))</f>
        <v>600</v>
      </c>
      <c r="K3666" s="2" cm="1">
        <f t="array" ref="K3666">INT(IF(I3666=0,
_xlfn.XLOOKUP(0,消耗中转!$F$6:$K$6,_xlfn.XLOOKUP(E3666,消耗中转!$C$10:$C$21,消耗中转!$F$10:$K$21)),
_xlfn.XLOOKUP(I3666,消耗中转!$F$6:$K$6,_xlfn.XLOOKUP(E3666,消耗中转!$C$10:$C$21,消耗中转!$F$10:$K$21))+_xlfn.XLOOKUP(0,消耗中转!$F$6:$K$6,_xlfn.XLOOKUP(E3666,消耗中转!$C$10:$C$21,消耗中转!$F$10:$K$21))))</f>
        <v>840</v>
      </c>
      <c r="L3666" s="2" cm="1">
        <f t="array" ref="L3666">_xlfn.XLOOKUP(I3666,消耗中转!$E$25:$J$25,_xlfn.XLOOKUP(E3666,消耗中转!$C$29:$C$40,消耗中转!$E$29:$J$40))</f>
        <v>1.4</v>
      </c>
    </row>
    <row r="3667" spans="1:12" x14ac:dyDescent="0.15">
      <c r="A3667" s="27">
        <f t="shared" si="803"/>
        <v>600291101004</v>
      </c>
      <c r="B3667" s="27">
        <f t="shared" si="804"/>
        <v>600291101004</v>
      </c>
      <c r="C3667" s="2">
        <f t="shared" si="807"/>
        <v>6002911010</v>
      </c>
      <c r="D3667" s="4">
        <f>_xlfn.XLOOKUP(E3667,[1]战斗中转!$D$8:$D$19,[1]战斗中转!$F$8:$F$19)</f>
        <v>10</v>
      </c>
      <c r="E3667" s="2">
        <f t="shared" si="800"/>
        <v>2</v>
      </c>
      <c r="F3667" s="2">
        <f t="shared" ref="F3667:H3686" si="808">F3595</f>
        <v>100</v>
      </c>
      <c r="G3667" s="2">
        <f t="shared" si="808"/>
        <v>1</v>
      </c>
      <c r="H3667" s="2">
        <f t="shared" si="808"/>
        <v>1</v>
      </c>
      <c r="I3667" s="2">
        <f t="shared" si="802"/>
        <v>4</v>
      </c>
      <c r="J3667" s="2" cm="1">
        <f t="array" ref="J3667">INT(_xlfn.XLOOKUP($E3667,消耗中转!$C$10:$C$21,_xlfn.XLOOKUP($I3667,消耗中转!$F$6:$K$6,消耗中转!$F$10:$K$21)))</f>
        <v>600</v>
      </c>
      <c r="K3667" s="2" cm="1">
        <f t="array" ref="K3667">INT(IF(I3667=0,
_xlfn.XLOOKUP(0,消耗中转!$F$6:$K$6,_xlfn.XLOOKUP(E3667,消耗中转!$C$10:$C$21,消耗中转!$F$10:$K$21)),
_xlfn.XLOOKUP(I3667,消耗中转!$F$6:$K$6,_xlfn.XLOOKUP(E3667,消耗中转!$C$10:$C$21,消耗中转!$F$10:$K$21))+_xlfn.XLOOKUP(0,消耗中转!$F$6:$K$6,_xlfn.XLOOKUP(E3667,消耗中转!$C$10:$C$21,消耗中转!$F$10:$K$21))))</f>
        <v>840</v>
      </c>
      <c r="L3667" s="2" cm="1">
        <f t="array" ref="L3667">_xlfn.XLOOKUP(I3667,消耗中转!$E$25:$J$25,_xlfn.XLOOKUP(E3667,消耗中转!$C$29:$C$40,消耗中转!$E$29:$J$40))</f>
        <v>1.4</v>
      </c>
    </row>
    <row r="3668" spans="1:12" x14ac:dyDescent="0.15">
      <c r="A3668" s="27">
        <f t="shared" si="803"/>
        <v>600291201004</v>
      </c>
      <c r="B3668" s="27">
        <f t="shared" si="804"/>
        <v>600291201004</v>
      </c>
      <c r="C3668" s="2">
        <f t="shared" si="807"/>
        <v>6002912010</v>
      </c>
      <c r="D3668" s="4">
        <f>_xlfn.XLOOKUP(E3668,[1]战斗中转!$D$8:$D$19,[1]战斗中转!$F$8:$F$19)</f>
        <v>10</v>
      </c>
      <c r="E3668" s="2">
        <f t="shared" si="800"/>
        <v>2</v>
      </c>
      <c r="F3668" s="2">
        <f t="shared" si="808"/>
        <v>100</v>
      </c>
      <c r="G3668" s="2">
        <f t="shared" si="808"/>
        <v>1</v>
      </c>
      <c r="H3668" s="2">
        <f t="shared" si="808"/>
        <v>2</v>
      </c>
      <c r="I3668" s="2">
        <f t="shared" si="802"/>
        <v>4</v>
      </c>
      <c r="J3668" s="2" cm="1">
        <f t="array" ref="J3668">INT(_xlfn.XLOOKUP($E3668,消耗中转!$C$10:$C$21,_xlfn.XLOOKUP($I3668,消耗中转!$F$6:$K$6,消耗中转!$F$10:$K$21)))</f>
        <v>600</v>
      </c>
      <c r="K3668" s="2" cm="1">
        <f t="array" ref="K3668">INT(IF(I3668=0,
_xlfn.XLOOKUP(0,消耗中转!$F$6:$K$6,_xlfn.XLOOKUP(E3668,消耗中转!$C$10:$C$21,消耗中转!$F$10:$K$21)),
_xlfn.XLOOKUP(I3668,消耗中转!$F$6:$K$6,_xlfn.XLOOKUP(E3668,消耗中转!$C$10:$C$21,消耗中转!$F$10:$K$21))+_xlfn.XLOOKUP(0,消耗中转!$F$6:$K$6,_xlfn.XLOOKUP(E3668,消耗中转!$C$10:$C$21,消耗中转!$F$10:$K$21))))</f>
        <v>840</v>
      </c>
      <c r="L3668" s="2" cm="1">
        <f t="array" ref="L3668">_xlfn.XLOOKUP(I3668,消耗中转!$E$25:$J$25,_xlfn.XLOOKUP(E3668,消耗中转!$C$29:$C$40,消耗中转!$E$29:$J$40))</f>
        <v>1.4</v>
      </c>
    </row>
    <row r="3669" spans="1:12" x14ac:dyDescent="0.15">
      <c r="A3669" s="27">
        <f t="shared" si="803"/>
        <v>600291301004</v>
      </c>
      <c r="B3669" s="27">
        <f t="shared" si="804"/>
        <v>600291301004</v>
      </c>
      <c r="C3669" s="2">
        <f t="shared" si="807"/>
        <v>6002913010</v>
      </c>
      <c r="D3669" s="4">
        <f>_xlfn.XLOOKUP(E3669,[1]战斗中转!$D$8:$D$19,[1]战斗中转!$F$8:$F$19)</f>
        <v>10</v>
      </c>
      <c r="E3669" s="2">
        <f t="shared" si="800"/>
        <v>2</v>
      </c>
      <c r="F3669" s="2">
        <f t="shared" si="808"/>
        <v>100</v>
      </c>
      <c r="G3669" s="2">
        <f t="shared" si="808"/>
        <v>1</v>
      </c>
      <c r="H3669" s="2">
        <f t="shared" si="808"/>
        <v>3</v>
      </c>
      <c r="I3669" s="2">
        <f t="shared" si="802"/>
        <v>4</v>
      </c>
      <c r="J3669" s="2" cm="1">
        <f t="array" ref="J3669">INT(_xlfn.XLOOKUP($E3669,消耗中转!$C$10:$C$21,_xlfn.XLOOKUP($I3669,消耗中转!$F$6:$K$6,消耗中转!$F$10:$K$21)))</f>
        <v>600</v>
      </c>
      <c r="K3669" s="2" cm="1">
        <f t="array" ref="K3669">INT(IF(I3669=0,
_xlfn.XLOOKUP(0,消耗中转!$F$6:$K$6,_xlfn.XLOOKUP(E3669,消耗中转!$C$10:$C$21,消耗中转!$F$10:$K$21)),
_xlfn.XLOOKUP(I3669,消耗中转!$F$6:$K$6,_xlfn.XLOOKUP(E3669,消耗中转!$C$10:$C$21,消耗中转!$F$10:$K$21))+_xlfn.XLOOKUP(0,消耗中转!$F$6:$K$6,_xlfn.XLOOKUP(E3669,消耗中转!$C$10:$C$21,消耗中转!$F$10:$K$21))))</f>
        <v>840</v>
      </c>
      <c r="L3669" s="2" cm="1">
        <f t="array" ref="L3669">_xlfn.XLOOKUP(I3669,消耗中转!$E$25:$J$25,_xlfn.XLOOKUP(E3669,消耗中转!$C$29:$C$40,消耗中转!$E$29:$J$40))</f>
        <v>1.4</v>
      </c>
    </row>
    <row r="3670" spans="1:12" x14ac:dyDescent="0.15">
      <c r="A3670" s="27">
        <f t="shared" si="803"/>
        <v>600291401004</v>
      </c>
      <c r="B3670" s="27">
        <f t="shared" si="804"/>
        <v>600291401004</v>
      </c>
      <c r="C3670" s="2">
        <f t="shared" si="807"/>
        <v>6002914010</v>
      </c>
      <c r="D3670" s="4">
        <f>_xlfn.XLOOKUP(E3670,[1]战斗中转!$D$8:$D$19,[1]战斗中转!$F$8:$F$19)</f>
        <v>10</v>
      </c>
      <c r="E3670" s="2">
        <f t="shared" si="800"/>
        <v>2</v>
      </c>
      <c r="F3670" s="2">
        <f t="shared" si="808"/>
        <v>100</v>
      </c>
      <c r="G3670" s="2">
        <f t="shared" si="808"/>
        <v>1</v>
      </c>
      <c r="H3670" s="2">
        <f t="shared" si="808"/>
        <v>4</v>
      </c>
      <c r="I3670" s="2">
        <f t="shared" si="802"/>
        <v>4</v>
      </c>
      <c r="J3670" s="2" cm="1">
        <f t="array" ref="J3670">INT(_xlfn.XLOOKUP($E3670,消耗中转!$C$10:$C$21,_xlfn.XLOOKUP($I3670,消耗中转!$F$6:$K$6,消耗中转!$F$10:$K$21)))</f>
        <v>600</v>
      </c>
      <c r="K3670" s="2" cm="1">
        <f t="array" ref="K3670">INT(IF(I3670=0,
_xlfn.XLOOKUP(0,消耗中转!$F$6:$K$6,_xlfn.XLOOKUP(E3670,消耗中转!$C$10:$C$21,消耗中转!$F$10:$K$21)),
_xlfn.XLOOKUP(I3670,消耗中转!$F$6:$K$6,_xlfn.XLOOKUP(E3670,消耗中转!$C$10:$C$21,消耗中转!$F$10:$K$21))+_xlfn.XLOOKUP(0,消耗中转!$F$6:$K$6,_xlfn.XLOOKUP(E3670,消耗中转!$C$10:$C$21,消耗中转!$F$10:$K$21))))</f>
        <v>840</v>
      </c>
      <c r="L3670" s="2" cm="1">
        <f t="array" ref="L3670">_xlfn.XLOOKUP(I3670,消耗中转!$E$25:$J$25,_xlfn.XLOOKUP(E3670,消耗中转!$C$29:$C$40,消耗中转!$E$29:$J$40))</f>
        <v>1.4</v>
      </c>
    </row>
    <row r="3671" spans="1:12" x14ac:dyDescent="0.15">
      <c r="A3671" s="27">
        <f t="shared" si="803"/>
        <v>600292101004</v>
      </c>
      <c r="B3671" s="27">
        <f t="shared" si="804"/>
        <v>600292101004</v>
      </c>
      <c r="C3671" s="2">
        <f t="shared" si="807"/>
        <v>6002921010</v>
      </c>
      <c r="D3671" s="4">
        <f>_xlfn.XLOOKUP(E3671,[1]战斗中转!$D$8:$D$19,[1]战斗中转!$F$8:$F$19)</f>
        <v>10</v>
      </c>
      <c r="E3671" s="2">
        <f t="shared" ref="E3671:E3734" si="809">E3599+1</f>
        <v>2</v>
      </c>
      <c r="F3671" s="2">
        <f t="shared" si="808"/>
        <v>100</v>
      </c>
      <c r="G3671" s="2">
        <f t="shared" si="808"/>
        <v>2</v>
      </c>
      <c r="H3671" s="2">
        <f t="shared" si="808"/>
        <v>1</v>
      </c>
      <c r="I3671" s="2">
        <f t="shared" si="802"/>
        <v>4</v>
      </c>
      <c r="J3671" s="2" cm="1">
        <f t="array" ref="J3671">INT(_xlfn.XLOOKUP($E3671,消耗中转!$C$10:$C$21,_xlfn.XLOOKUP($I3671,消耗中转!$F$6:$K$6,消耗中转!$F$10:$K$21)))</f>
        <v>600</v>
      </c>
      <c r="K3671" s="2" cm="1">
        <f t="array" ref="K3671">INT(IF(I3671=0,
_xlfn.XLOOKUP(0,消耗中转!$F$6:$K$6,_xlfn.XLOOKUP(E3671,消耗中转!$C$10:$C$21,消耗中转!$F$10:$K$21)),
_xlfn.XLOOKUP(I3671,消耗中转!$F$6:$K$6,_xlfn.XLOOKUP(E3671,消耗中转!$C$10:$C$21,消耗中转!$F$10:$K$21))+_xlfn.XLOOKUP(0,消耗中转!$F$6:$K$6,_xlfn.XLOOKUP(E3671,消耗中转!$C$10:$C$21,消耗中转!$F$10:$K$21))))</f>
        <v>840</v>
      </c>
      <c r="L3671" s="2" cm="1">
        <f t="array" ref="L3671">_xlfn.XLOOKUP(I3671,消耗中转!$E$25:$J$25,_xlfn.XLOOKUP(E3671,消耗中转!$C$29:$C$40,消耗中转!$E$29:$J$40))</f>
        <v>1.4</v>
      </c>
    </row>
    <row r="3672" spans="1:12" x14ac:dyDescent="0.15">
      <c r="A3672" s="27">
        <f t="shared" si="803"/>
        <v>600292201004</v>
      </c>
      <c r="B3672" s="27">
        <f t="shared" si="804"/>
        <v>600292201004</v>
      </c>
      <c r="C3672" s="2">
        <f t="shared" si="807"/>
        <v>6002922010</v>
      </c>
      <c r="D3672" s="4">
        <f>_xlfn.XLOOKUP(E3672,[1]战斗中转!$D$8:$D$19,[1]战斗中转!$F$8:$F$19)</f>
        <v>10</v>
      </c>
      <c r="E3672" s="2">
        <f t="shared" si="809"/>
        <v>2</v>
      </c>
      <c r="F3672" s="2">
        <f t="shared" si="808"/>
        <v>100</v>
      </c>
      <c r="G3672" s="2">
        <f t="shared" si="808"/>
        <v>2</v>
      </c>
      <c r="H3672" s="2">
        <f t="shared" si="808"/>
        <v>2</v>
      </c>
      <c r="I3672" s="2">
        <f t="shared" ref="I3672:I3678" si="810">I3671</f>
        <v>4</v>
      </c>
      <c r="J3672" s="2" cm="1">
        <f t="array" ref="J3672">INT(_xlfn.XLOOKUP($E3672,消耗中转!$C$10:$C$21,_xlfn.XLOOKUP($I3672,消耗中转!$F$6:$K$6,消耗中转!$F$10:$K$21)))</f>
        <v>600</v>
      </c>
      <c r="K3672" s="2" cm="1">
        <f t="array" ref="K3672">INT(IF(I3672=0,
_xlfn.XLOOKUP(0,消耗中转!$F$6:$K$6,_xlfn.XLOOKUP(E3672,消耗中转!$C$10:$C$21,消耗中转!$F$10:$K$21)),
_xlfn.XLOOKUP(I3672,消耗中转!$F$6:$K$6,_xlfn.XLOOKUP(E3672,消耗中转!$C$10:$C$21,消耗中转!$F$10:$K$21))+_xlfn.XLOOKUP(0,消耗中转!$F$6:$K$6,_xlfn.XLOOKUP(E3672,消耗中转!$C$10:$C$21,消耗中转!$F$10:$K$21))))</f>
        <v>840</v>
      </c>
      <c r="L3672" s="2" cm="1">
        <f t="array" ref="L3672">_xlfn.XLOOKUP(I3672,消耗中转!$E$25:$J$25,_xlfn.XLOOKUP(E3672,消耗中转!$C$29:$C$40,消耗中转!$E$29:$J$40))</f>
        <v>1.4</v>
      </c>
    </row>
    <row r="3673" spans="1:12" x14ac:dyDescent="0.15">
      <c r="A3673" s="27">
        <f t="shared" si="803"/>
        <v>600292301004</v>
      </c>
      <c r="B3673" s="27">
        <f t="shared" si="804"/>
        <v>600292301004</v>
      </c>
      <c r="C3673" s="2">
        <f t="shared" si="807"/>
        <v>6002923010</v>
      </c>
      <c r="D3673" s="4">
        <f>_xlfn.XLOOKUP(E3673,[1]战斗中转!$D$8:$D$19,[1]战斗中转!$F$8:$F$19)</f>
        <v>10</v>
      </c>
      <c r="E3673" s="2">
        <f t="shared" si="809"/>
        <v>2</v>
      </c>
      <c r="F3673" s="2">
        <f t="shared" si="808"/>
        <v>100</v>
      </c>
      <c r="G3673" s="2">
        <f t="shared" si="808"/>
        <v>2</v>
      </c>
      <c r="H3673" s="2">
        <f t="shared" si="808"/>
        <v>3</v>
      </c>
      <c r="I3673" s="2">
        <f t="shared" si="810"/>
        <v>4</v>
      </c>
      <c r="J3673" s="2" cm="1">
        <f t="array" ref="J3673">INT(_xlfn.XLOOKUP($E3673,消耗中转!$C$10:$C$21,_xlfn.XLOOKUP($I3673,消耗中转!$F$6:$K$6,消耗中转!$F$10:$K$21)))</f>
        <v>600</v>
      </c>
      <c r="K3673" s="2" cm="1">
        <f t="array" ref="K3673">INT(IF(I3673=0,
_xlfn.XLOOKUP(0,消耗中转!$F$6:$K$6,_xlfn.XLOOKUP(E3673,消耗中转!$C$10:$C$21,消耗中转!$F$10:$K$21)),
_xlfn.XLOOKUP(I3673,消耗中转!$F$6:$K$6,_xlfn.XLOOKUP(E3673,消耗中转!$C$10:$C$21,消耗中转!$F$10:$K$21))+_xlfn.XLOOKUP(0,消耗中转!$F$6:$K$6,_xlfn.XLOOKUP(E3673,消耗中转!$C$10:$C$21,消耗中转!$F$10:$K$21))))</f>
        <v>840</v>
      </c>
      <c r="L3673" s="2" cm="1">
        <f t="array" ref="L3673">_xlfn.XLOOKUP(I3673,消耗中转!$E$25:$J$25,_xlfn.XLOOKUP(E3673,消耗中转!$C$29:$C$40,消耗中转!$E$29:$J$40))</f>
        <v>1.4</v>
      </c>
    </row>
    <row r="3674" spans="1:12" x14ac:dyDescent="0.15">
      <c r="A3674" s="27">
        <f t="shared" si="803"/>
        <v>600292401004</v>
      </c>
      <c r="B3674" s="27">
        <f t="shared" si="804"/>
        <v>600292401004</v>
      </c>
      <c r="C3674" s="2">
        <f t="shared" si="807"/>
        <v>6002924010</v>
      </c>
      <c r="D3674" s="4">
        <f>_xlfn.XLOOKUP(E3674,[1]战斗中转!$D$8:$D$19,[1]战斗中转!$F$8:$F$19)</f>
        <v>10</v>
      </c>
      <c r="E3674" s="2">
        <f t="shared" si="809"/>
        <v>2</v>
      </c>
      <c r="F3674" s="2">
        <f t="shared" si="808"/>
        <v>100</v>
      </c>
      <c r="G3674" s="2">
        <f t="shared" si="808"/>
        <v>2</v>
      </c>
      <c r="H3674" s="2">
        <f t="shared" si="808"/>
        <v>4</v>
      </c>
      <c r="I3674" s="2">
        <f t="shared" si="810"/>
        <v>4</v>
      </c>
      <c r="J3674" s="2" cm="1">
        <f t="array" ref="J3674">INT(_xlfn.XLOOKUP($E3674,消耗中转!$C$10:$C$21,_xlfn.XLOOKUP($I3674,消耗中转!$F$6:$K$6,消耗中转!$F$10:$K$21)))</f>
        <v>600</v>
      </c>
      <c r="K3674" s="2" cm="1">
        <f t="array" ref="K3674">INT(IF(I3674=0,
_xlfn.XLOOKUP(0,消耗中转!$F$6:$K$6,_xlfn.XLOOKUP(E3674,消耗中转!$C$10:$C$21,消耗中转!$F$10:$K$21)),
_xlfn.XLOOKUP(I3674,消耗中转!$F$6:$K$6,_xlfn.XLOOKUP(E3674,消耗中转!$C$10:$C$21,消耗中转!$F$10:$K$21))+_xlfn.XLOOKUP(0,消耗中转!$F$6:$K$6,_xlfn.XLOOKUP(E3674,消耗中转!$C$10:$C$21,消耗中转!$F$10:$K$21))))</f>
        <v>840</v>
      </c>
      <c r="L3674" s="2" cm="1">
        <f t="array" ref="L3674">_xlfn.XLOOKUP(I3674,消耗中转!$E$25:$J$25,_xlfn.XLOOKUP(E3674,消耗中转!$C$29:$C$40,消耗中转!$E$29:$J$40))</f>
        <v>1.4</v>
      </c>
    </row>
    <row r="3675" spans="1:12" x14ac:dyDescent="0.15">
      <c r="A3675" s="27">
        <f t="shared" si="803"/>
        <v>600293101004</v>
      </c>
      <c r="B3675" s="27">
        <f t="shared" si="804"/>
        <v>600293101004</v>
      </c>
      <c r="C3675" s="2">
        <f t="shared" si="807"/>
        <v>6002931010</v>
      </c>
      <c r="D3675" s="4">
        <f>_xlfn.XLOOKUP(E3675,[1]战斗中转!$D$8:$D$19,[1]战斗中转!$F$8:$F$19)</f>
        <v>10</v>
      </c>
      <c r="E3675" s="2">
        <f t="shared" si="809"/>
        <v>2</v>
      </c>
      <c r="F3675" s="2">
        <f t="shared" si="808"/>
        <v>100</v>
      </c>
      <c r="G3675" s="2">
        <f t="shared" si="808"/>
        <v>3</v>
      </c>
      <c r="H3675" s="2">
        <f t="shared" si="808"/>
        <v>1</v>
      </c>
      <c r="I3675" s="2">
        <f t="shared" si="810"/>
        <v>4</v>
      </c>
      <c r="J3675" s="2" cm="1">
        <f t="array" ref="J3675">INT(_xlfn.XLOOKUP($E3675,消耗中转!$C$10:$C$21,_xlfn.XLOOKUP($I3675,消耗中转!$F$6:$K$6,消耗中转!$F$10:$K$21)))</f>
        <v>600</v>
      </c>
      <c r="K3675" s="2" cm="1">
        <f t="array" ref="K3675">INT(IF(I3675=0,
_xlfn.XLOOKUP(0,消耗中转!$F$6:$K$6,_xlfn.XLOOKUP(E3675,消耗中转!$C$10:$C$21,消耗中转!$F$10:$K$21)),
_xlfn.XLOOKUP(I3675,消耗中转!$F$6:$K$6,_xlfn.XLOOKUP(E3675,消耗中转!$C$10:$C$21,消耗中转!$F$10:$K$21))+_xlfn.XLOOKUP(0,消耗中转!$F$6:$K$6,_xlfn.XLOOKUP(E3675,消耗中转!$C$10:$C$21,消耗中转!$F$10:$K$21))))</f>
        <v>840</v>
      </c>
      <c r="L3675" s="2" cm="1">
        <f t="array" ref="L3675">_xlfn.XLOOKUP(I3675,消耗中转!$E$25:$J$25,_xlfn.XLOOKUP(E3675,消耗中转!$C$29:$C$40,消耗中转!$E$29:$J$40))</f>
        <v>1.4</v>
      </c>
    </row>
    <row r="3676" spans="1:12" x14ac:dyDescent="0.15">
      <c r="A3676" s="27">
        <f t="shared" si="803"/>
        <v>600293201004</v>
      </c>
      <c r="B3676" s="27">
        <f t="shared" si="804"/>
        <v>600293201004</v>
      </c>
      <c r="C3676" s="2">
        <f t="shared" si="807"/>
        <v>6002932010</v>
      </c>
      <c r="D3676" s="4">
        <f>_xlfn.XLOOKUP(E3676,[1]战斗中转!$D$8:$D$19,[1]战斗中转!$F$8:$F$19)</f>
        <v>10</v>
      </c>
      <c r="E3676" s="2">
        <f t="shared" si="809"/>
        <v>2</v>
      </c>
      <c r="F3676" s="2">
        <f t="shared" si="808"/>
        <v>100</v>
      </c>
      <c r="G3676" s="2">
        <f t="shared" si="808"/>
        <v>3</v>
      </c>
      <c r="H3676" s="2">
        <f t="shared" si="808"/>
        <v>2</v>
      </c>
      <c r="I3676" s="2">
        <f t="shared" si="810"/>
        <v>4</v>
      </c>
      <c r="J3676" s="2" cm="1">
        <f t="array" ref="J3676">INT(_xlfn.XLOOKUP($E3676,消耗中转!$C$10:$C$21,_xlfn.XLOOKUP($I3676,消耗中转!$F$6:$K$6,消耗中转!$F$10:$K$21)))</f>
        <v>600</v>
      </c>
      <c r="K3676" s="2" cm="1">
        <f t="array" ref="K3676">INT(IF(I3676=0,
_xlfn.XLOOKUP(0,消耗中转!$F$6:$K$6,_xlfn.XLOOKUP(E3676,消耗中转!$C$10:$C$21,消耗中转!$F$10:$K$21)),
_xlfn.XLOOKUP(I3676,消耗中转!$F$6:$K$6,_xlfn.XLOOKUP(E3676,消耗中转!$C$10:$C$21,消耗中转!$F$10:$K$21))+_xlfn.XLOOKUP(0,消耗中转!$F$6:$K$6,_xlfn.XLOOKUP(E3676,消耗中转!$C$10:$C$21,消耗中转!$F$10:$K$21))))</f>
        <v>840</v>
      </c>
      <c r="L3676" s="2" cm="1">
        <f t="array" ref="L3676">_xlfn.XLOOKUP(I3676,消耗中转!$E$25:$J$25,_xlfn.XLOOKUP(E3676,消耗中转!$C$29:$C$40,消耗中转!$E$29:$J$40))</f>
        <v>1.4</v>
      </c>
    </row>
    <row r="3677" spans="1:12" x14ac:dyDescent="0.15">
      <c r="A3677" s="27">
        <f t="shared" si="803"/>
        <v>600293301004</v>
      </c>
      <c r="B3677" s="27">
        <f t="shared" si="804"/>
        <v>600293301004</v>
      </c>
      <c r="C3677" s="2">
        <f t="shared" si="807"/>
        <v>6002933010</v>
      </c>
      <c r="D3677" s="4">
        <f>_xlfn.XLOOKUP(E3677,[1]战斗中转!$D$8:$D$19,[1]战斗中转!$F$8:$F$19)</f>
        <v>10</v>
      </c>
      <c r="E3677" s="2">
        <f t="shared" si="809"/>
        <v>2</v>
      </c>
      <c r="F3677" s="2">
        <f t="shared" si="808"/>
        <v>100</v>
      </c>
      <c r="G3677" s="2">
        <f t="shared" si="808"/>
        <v>3</v>
      </c>
      <c r="H3677" s="2">
        <f t="shared" si="808"/>
        <v>3</v>
      </c>
      <c r="I3677" s="2">
        <f t="shared" si="810"/>
        <v>4</v>
      </c>
      <c r="J3677" s="2" cm="1">
        <f t="array" ref="J3677">INT(_xlfn.XLOOKUP($E3677,消耗中转!$C$10:$C$21,_xlfn.XLOOKUP($I3677,消耗中转!$F$6:$K$6,消耗中转!$F$10:$K$21)))</f>
        <v>600</v>
      </c>
      <c r="K3677" s="2" cm="1">
        <f t="array" ref="K3677">INT(IF(I3677=0,
_xlfn.XLOOKUP(0,消耗中转!$F$6:$K$6,_xlfn.XLOOKUP(E3677,消耗中转!$C$10:$C$21,消耗中转!$F$10:$K$21)),
_xlfn.XLOOKUP(I3677,消耗中转!$F$6:$K$6,_xlfn.XLOOKUP(E3677,消耗中转!$C$10:$C$21,消耗中转!$F$10:$K$21))+_xlfn.XLOOKUP(0,消耗中转!$F$6:$K$6,_xlfn.XLOOKUP(E3677,消耗中转!$C$10:$C$21,消耗中转!$F$10:$K$21))))</f>
        <v>840</v>
      </c>
      <c r="L3677" s="2" cm="1">
        <f t="array" ref="L3677">_xlfn.XLOOKUP(I3677,消耗中转!$E$25:$J$25,_xlfn.XLOOKUP(E3677,消耗中转!$C$29:$C$40,消耗中转!$E$29:$J$40))</f>
        <v>1.4</v>
      </c>
    </row>
    <row r="3678" spans="1:12" x14ac:dyDescent="0.15">
      <c r="A3678" s="27">
        <f t="shared" si="803"/>
        <v>600293401004</v>
      </c>
      <c r="B3678" s="27">
        <f t="shared" si="804"/>
        <v>600293401004</v>
      </c>
      <c r="C3678" s="2">
        <f t="shared" si="807"/>
        <v>6002934010</v>
      </c>
      <c r="D3678" s="4">
        <f>_xlfn.XLOOKUP(E3678,[1]战斗中转!$D$8:$D$19,[1]战斗中转!$F$8:$F$19)</f>
        <v>10</v>
      </c>
      <c r="E3678" s="2">
        <f t="shared" si="809"/>
        <v>2</v>
      </c>
      <c r="F3678" s="2">
        <f t="shared" si="808"/>
        <v>100</v>
      </c>
      <c r="G3678" s="2">
        <f t="shared" si="808"/>
        <v>3</v>
      </c>
      <c r="H3678" s="2">
        <f t="shared" si="808"/>
        <v>4</v>
      </c>
      <c r="I3678" s="2">
        <f t="shared" si="810"/>
        <v>4</v>
      </c>
      <c r="J3678" s="2" cm="1">
        <f t="array" ref="J3678">INT(_xlfn.XLOOKUP($E3678,消耗中转!$C$10:$C$21,_xlfn.XLOOKUP($I3678,消耗中转!$F$6:$K$6,消耗中转!$F$10:$K$21)))</f>
        <v>600</v>
      </c>
      <c r="K3678" s="2" cm="1">
        <f t="array" ref="K3678">INT(IF(I3678=0,
_xlfn.XLOOKUP(0,消耗中转!$F$6:$K$6,_xlfn.XLOOKUP(E3678,消耗中转!$C$10:$C$21,消耗中转!$F$10:$K$21)),
_xlfn.XLOOKUP(I3678,消耗中转!$F$6:$K$6,_xlfn.XLOOKUP(E3678,消耗中转!$C$10:$C$21,消耗中转!$F$10:$K$21))+_xlfn.XLOOKUP(0,消耗中转!$F$6:$K$6,_xlfn.XLOOKUP(E3678,消耗中转!$C$10:$C$21,消耗中转!$F$10:$K$21))))</f>
        <v>840</v>
      </c>
      <c r="L3678" s="2" cm="1">
        <f t="array" ref="L3678">_xlfn.XLOOKUP(I3678,消耗中转!$E$25:$J$25,_xlfn.XLOOKUP(E3678,消耗中转!$C$29:$C$40,消耗中转!$E$29:$J$40))</f>
        <v>1.4</v>
      </c>
    </row>
    <row r="3679" spans="1:12" x14ac:dyDescent="0.15">
      <c r="A3679" s="27">
        <f t="shared" si="803"/>
        <v>600301102004</v>
      </c>
      <c r="B3679" s="27">
        <f t="shared" si="804"/>
        <v>600301102004</v>
      </c>
      <c r="C3679" s="2">
        <f t="shared" si="807"/>
        <v>6003011020</v>
      </c>
      <c r="D3679" s="4">
        <f>_xlfn.XLOOKUP(E3679,[1]战斗中转!$D$8:$D$19,[1]战斗中转!$F$8:$F$19)</f>
        <v>20</v>
      </c>
      <c r="E3679" s="2">
        <f t="shared" si="809"/>
        <v>3</v>
      </c>
      <c r="F3679" s="2">
        <f t="shared" si="808"/>
        <v>0</v>
      </c>
      <c r="G3679" s="2">
        <f t="shared" si="808"/>
        <v>1</v>
      </c>
      <c r="H3679" s="2">
        <f t="shared" si="808"/>
        <v>1</v>
      </c>
      <c r="I3679" s="2">
        <f>I3666</f>
        <v>4</v>
      </c>
      <c r="J3679" s="2" cm="1">
        <f t="array" ref="J3679">INT(_xlfn.XLOOKUP($E3679,消耗中转!$C$10:$C$21,_xlfn.XLOOKUP($I3679,消耗中转!$F$6:$K$6,消耗中转!$F$10:$K$21)))</f>
        <v>1500</v>
      </c>
      <c r="K3679" s="2" cm="1">
        <f t="array" ref="K3679">INT(IF(I3679=0,
_xlfn.XLOOKUP(0,消耗中转!$F$6:$K$6,_xlfn.XLOOKUP(E3679,消耗中转!$C$10:$C$21,消耗中转!$F$10:$K$21)),
_xlfn.XLOOKUP(I3679,消耗中转!$F$6:$K$6,_xlfn.XLOOKUP(E3679,消耗中转!$C$10:$C$21,消耗中转!$F$10:$K$21))+_xlfn.XLOOKUP(0,消耗中转!$F$6:$K$6,_xlfn.XLOOKUP(E3679,消耗中转!$C$10:$C$21,消耗中转!$F$10:$K$21))))</f>
        <v>2000</v>
      </c>
      <c r="L3679" s="2" cm="1">
        <f t="array" ref="L3679">_xlfn.XLOOKUP(I3679,消耗中转!$E$25:$J$25,_xlfn.XLOOKUP(E3679,消耗中转!$C$29:$C$40,消耗中转!$E$29:$J$40))</f>
        <v>1.4</v>
      </c>
    </row>
    <row r="3680" spans="1:12" x14ac:dyDescent="0.15">
      <c r="A3680" s="27">
        <f t="shared" si="803"/>
        <v>600301202004</v>
      </c>
      <c r="B3680" s="27">
        <f t="shared" si="804"/>
        <v>600301202004</v>
      </c>
      <c r="C3680" s="2">
        <f t="shared" si="807"/>
        <v>6003012020</v>
      </c>
      <c r="D3680" s="4">
        <f>_xlfn.XLOOKUP(E3680,[1]战斗中转!$D$8:$D$19,[1]战斗中转!$F$8:$F$19)</f>
        <v>20</v>
      </c>
      <c r="E3680" s="2">
        <f t="shared" si="809"/>
        <v>3</v>
      </c>
      <c r="F3680" s="2">
        <f t="shared" si="808"/>
        <v>0</v>
      </c>
      <c r="G3680" s="2">
        <f t="shared" si="808"/>
        <v>1</v>
      </c>
      <c r="H3680" s="2">
        <f t="shared" si="808"/>
        <v>2</v>
      </c>
      <c r="I3680" s="2">
        <f t="shared" ref="I3680:I3743" si="811">I3679</f>
        <v>4</v>
      </c>
      <c r="J3680" s="2" cm="1">
        <f t="array" ref="J3680">INT(_xlfn.XLOOKUP($E3680,消耗中转!$C$10:$C$21,_xlfn.XLOOKUP($I3680,消耗中转!$F$6:$K$6,消耗中转!$F$10:$K$21)))</f>
        <v>1500</v>
      </c>
      <c r="K3680" s="2" cm="1">
        <f t="array" ref="K3680">INT(IF(I3680=0,
_xlfn.XLOOKUP(0,消耗中转!$F$6:$K$6,_xlfn.XLOOKUP(E3680,消耗中转!$C$10:$C$21,消耗中转!$F$10:$K$21)),
_xlfn.XLOOKUP(I3680,消耗中转!$F$6:$K$6,_xlfn.XLOOKUP(E3680,消耗中转!$C$10:$C$21,消耗中转!$F$10:$K$21))+_xlfn.XLOOKUP(0,消耗中转!$F$6:$K$6,_xlfn.XLOOKUP(E3680,消耗中转!$C$10:$C$21,消耗中转!$F$10:$K$21))))</f>
        <v>2000</v>
      </c>
      <c r="L3680" s="2" cm="1">
        <f t="array" ref="L3680">_xlfn.XLOOKUP(I3680,消耗中转!$E$25:$J$25,_xlfn.XLOOKUP(E3680,消耗中转!$C$29:$C$40,消耗中转!$E$29:$J$40))</f>
        <v>1.4</v>
      </c>
    </row>
    <row r="3681" spans="1:12" x14ac:dyDescent="0.15">
      <c r="A3681" s="27">
        <f t="shared" si="803"/>
        <v>600301302004</v>
      </c>
      <c r="B3681" s="27">
        <f t="shared" si="804"/>
        <v>600301302004</v>
      </c>
      <c r="C3681" s="2">
        <f t="shared" si="807"/>
        <v>6003013020</v>
      </c>
      <c r="D3681" s="4">
        <f>_xlfn.XLOOKUP(E3681,[1]战斗中转!$D$8:$D$19,[1]战斗中转!$F$8:$F$19)</f>
        <v>20</v>
      </c>
      <c r="E3681" s="2">
        <f t="shared" si="809"/>
        <v>3</v>
      </c>
      <c r="F3681" s="2">
        <f t="shared" si="808"/>
        <v>0</v>
      </c>
      <c r="G3681" s="2">
        <f t="shared" si="808"/>
        <v>1</v>
      </c>
      <c r="H3681" s="2">
        <f t="shared" si="808"/>
        <v>3</v>
      </c>
      <c r="I3681" s="2">
        <f t="shared" si="811"/>
        <v>4</v>
      </c>
      <c r="J3681" s="2" cm="1">
        <f t="array" ref="J3681">INT(_xlfn.XLOOKUP($E3681,消耗中转!$C$10:$C$21,_xlfn.XLOOKUP($I3681,消耗中转!$F$6:$K$6,消耗中转!$F$10:$K$21)))</f>
        <v>1500</v>
      </c>
      <c r="K3681" s="2" cm="1">
        <f t="array" ref="K3681">INT(IF(I3681=0,
_xlfn.XLOOKUP(0,消耗中转!$F$6:$K$6,_xlfn.XLOOKUP(E3681,消耗中转!$C$10:$C$21,消耗中转!$F$10:$K$21)),
_xlfn.XLOOKUP(I3681,消耗中转!$F$6:$K$6,_xlfn.XLOOKUP(E3681,消耗中转!$C$10:$C$21,消耗中转!$F$10:$K$21))+_xlfn.XLOOKUP(0,消耗中转!$F$6:$K$6,_xlfn.XLOOKUP(E3681,消耗中转!$C$10:$C$21,消耗中转!$F$10:$K$21))))</f>
        <v>2000</v>
      </c>
      <c r="L3681" s="2" cm="1">
        <f t="array" ref="L3681">_xlfn.XLOOKUP(I3681,消耗中转!$E$25:$J$25,_xlfn.XLOOKUP(E3681,消耗中转!$C$29:$C$40,消耗中转!$E$29:$J$40))</f>
        <v>1.4</v>
      </c>
    </row>
    <row r="3682" spans="1:12" x14ac:dyDescent="0.15">
      <c r="A3682" s="27">
        <f t="shared" si="803"/>
        <v>600301402004</v>
      </c>
      <c r="B3682" s="27">
        <f t="shared" si="804"/>
        <v>600301402004</v>
      </c>
      <c r="C3682" s="2">
        <f t="shared" si="807"/>
        <v>6003014020</v>
      </c>
      <c r="D3682" s="4">
        <f>_xlfn.XLOOKUP(E3682,[1]战斗中转!$D$8:$D$19,[1]战斗中转!$F$8:$F$19)</f>
        <v>20</v>
      </c>
      <c r="E3682" s="2">
        <f t="shared" si="809"/>
        <v>3</v>
      </c>
      <c r="F3682" s="2">
        <f t="shared" si="808"/>
        <v>0</v>
      </c>
      <c r="G3682" s="2">
        <f t="shared" si="808"/>
        <v>1</v>
      </c>
      <c r="H3682" s="2">
        <f t="shared" si="808"/>
        <v>4</v>
      </c>
      <c r="I3682" s="2">
        <f t="shared" si="811"/>
        <v>4</v>
      </c>
      <c r="J3682" s="2" cm="1">
        <f t="array" ref="J3682">INT(_xlfn.XLOOKUP($E3682,消耗中转!$C$10:$C$21,_xlfn.XLOOKUP($I3682,消耗中转!$F$6:$K$6,消耗中转!$F$10:$K$21)))</f>
        <v>1500</v>
      </c>
      <c r="K3682" s="2" cm="1">
        <f t="array" ref="K3682">INT(IF(I3682=0,
_xlfn.XLOOKUP(0,消耗中转!$F$6:$K$6,_xlfn.XLOOKUP(E3682,消耗中转!$C$10:$C$21,消耗中转!$F$10:$K$21)),
_xlfn.XLOOKUP(I3682,消耗中转!$F$6:$K$6,_xlfn.XLOOKUP(E3682,消耗中转!$C$10:$C$21,消耗中转!$F$10:$K$21))+_xlfn.XLOOKUP(0,消耗中转!$F$6:$K$6,_xlfn.XLOOKUP(E3682,消耗中转!$C$10:$C$21,消耗中转!$F$10:$K$21))))</f>
        <v>2000</v>
      </c>
      <c r="L3682" s="2" cm="1">
        <f t="array" ref="L3682">_xlfn.XLOOKUP(I3682,消耗中转!$E$25:$J$25,_xlfn.XLOOKUP(E3682,消耗中转!$C$29:$C$40,消耗中转!$E$29:$J$40))</f>
        <v>1.4</v>
      </c>
    </row>
    <row r="3683" spans="1:12" x14ac:dyDescent="0.15">
      <c r="A3683" s="27">
        <f t="shared" si="803"/>
        <v>600302102004</v>
      </c>
      <c r="B3683" s="27">
        <f t="shared" si="804"/>
        <v>600302102004</v>
      </c>
      <c r="C3683" s="2">
        <f t="shared" si="807"/>
        <v>6003021020</v>
      </c>
      <c r="D3683" s="4">
        <f>_xlfn.XLOOKUP(E3683,[1]战斗中转!$D$8:$D$19,[1]战斗中转!$F$8:$F$19)</f>
        <v>20</v>
      </c>
      <c r="E3683" s="2">
        <f t="shared" si="809"/>
        <v>3</v>
      </c>
      <c r="F3683" s="2">
        <f t="shared" si="808"/>
        <v>0</v>
      </c>
      <c r="G3683" s="2">
        <f t="shared" si="808"/>
        <v>2</v>
      </c>
      <c r="H3683" s="2">
        <f t="shared" si="808"/>
        <v>1</v>
      </c>
      <c r="I3683" s="2">
        <f t="shared" si="811"/>
        <v>4</v>
      </c>
      <c r="J3683" s="2" cm="1">
        <f t="array" ref="J3683">INT(_xlfn.XLOOKUP($E3683,消耗中转!$C$10:$C$21,_xlfn.XLOOKUP($I3683,消耗中转!$F$6:$K$6,消耗中转!$F$10:$K$21)))</f>
        <v>1500</v>
      </c>
      <c r="K3683" s="2" cm="1">
        <f t="array" ref="K3683">INT(IF(I3683=0,
_xlfn.XLOOKUP(0,消耗中转!$F$6:$K$6,_xlfn.XLOOKUP(E3683,消耗中转!$C$10:$C$21,消耗中转!$F$10:$K$21)),
_xlfn.XLOOKUP(I3683,消耗中转!$F$6:$K$6,_xlfn.XLOOKUP(E3683,消耗中转!$C$10:$C$21,消耗中转!$F$10:$K$21))+_xlfn.XLOOKUP(0,消耗中转!$F$6:$K$6,_xlfn.XLOOKUP(E3683,消耗中转!$C$10:$C$21,消耗中转!$F$10:$K$21))))</f>
        <v>2000</v>
      </c>
      <c r="L3683" s="2" cm="1">
        <f t="array" ref="L3683">_xlfn.XLOOKUP(I3683,消耗中转!$E$25:$J$25,_xlfn.XLOOKUP(E3683,消耗中转!$C$29:$C$40,消耗中转!$E$29:$J$40))</f>
        <v>1.4</v>
      </c>
    </row>
    <row r="3684" spans="1:12" x14ac:dyDescent="0.15">
      <c r="A3684" s="27">
        <f t="shared" si="803"/>
        <v>600302202004</v>
      </c>
      <c r="B3684" s="27">
        <f t="shared" si="804"/>
        <v>600302202004</v>
      </c>
      <c r="C3684" s="2">
        <f t="shared" si="807"/>
        <v>6003022020</v>
      </c>
      <c r="D3684" s="4">
        <f>_xlfn.XLOOKUP(E3684,[1]战斗中转!$D$8:$D$19,[1]战斗中转!$F$8:$F$19)</f>
        <v>20</v>
      </c>
      <c r="E3684" s="2">
        <f t="shared" si="809"/>
        <v>3</v>
      </c>
      <c r="F3684" s="2">
        <f t="shared" si="808"/>
        <v>0</v>
      </c>
      <c r="G3684" s="2">
        <f t="shared" si="808"/>
        <v>2</v>
      </c>
      <c r="H3684" s="2">
        <f t="shared" si="808"/>
        <v>2</v>
      </c>
      <c r="I3684" s="2">
        <f t="shared" si="811"/>
        <v>4</v>
      </c>
      <c r="J3684" s="2" cm="1">
        <f t="array" ref="J3684">INT(_xlfn.XLOOKUP($E3684,消耗中转!$C$10:$C$21,_xlfn.XLOOKUP($I3684,消耗中转!$F$6:$K$6,消耗中转!$F$10:$K$21)))</f>
        <v>1500</v>
      </c>
      <c r="K3684" s="2" cm="1">
        <f t="array" ref="K3684">INT(IF(I3684=0,
_xlfn.XLOOKUP(0,消耗中转!$F$6:$K$6,_xlfn.XLOOKUP(E3684,消耗中转!$C$10:$C$21,消耗中转!$F$10:$K$21)),
_xlfn.XLOOKUP(I3684,消耗中转!$F$6:$K$6,_xlfn.XLOOKUP(E3684,消耗中转!$C$10:$C$21,消耗中转!$F$10:$K$21))+_xlfn.XLOOKUP(0,消耗中转!$F$6:$K$6,_xlfn.XLOOKUP(E3684,消耗中转!$C$10:$C$21,消耗中转!$F$10:$K$21))))</f>
        <v>2000</v>
      </c>
      <c r="L3684" s="2" cm="1">
        <f t="array" ref="L3684">_xlfn.XLOOKUP(I3684,消耗中转!$E$25:$J$25,_xlfn.XLOOKUP(E3684,消耗中转!$C$29:$C$40,消耗中转!$E$29:$J$40))</f>
        <v>1.4</v>
      </c>
    </row>
    <row r="3685" spans="1:12" x14ac:dyDescent="0.15">
      <c r="A3685" s="27">
        <f t="shared" si="803"/>
        <v>600302302004</v>
      </c>
      <c r="B3685" s="27">
        <f t="shared" si="804"/>
        <v>600302302004</v>
      </c>
      <c r="C3685" s="2">
        <f t="shared" si="807"/>
        <v>6003023020</v>
      </c>
      <c r="D3685" s="4">
        <f>_xlfn.XLOOKUP(E3685,[1]战斗中转!$D$8:$D$19,[1]战斗中转!$F$8:$F$19)</f>
        <v>20</v>
      </c>
      <c r="E3685" s="2">
        <f t="shared" si="809"/>
        <v>3</v>
      </c>
      <c r="F3685" s="2">
        <f t="shared" si="808"/>
        <v>0</v>
      </c>
      <c r="G3685" s="2">
        <f t="shared" si="808"/>
        <v>2</v>
      </c>
      <c r="H3685" s="2">
        <f t="shared" si="808"/>
        <v>3</v>
      </c>
      <c r="I3685" s="2">
        <f t="shared" si="811"/>
        <v>4</v>
      </c>
      <c r="J3685" s="2" cm="1">
        <f t="array" ref="J3685">INT(_xlfn.XLOOKUP($E3685,消耗中转!$C$10:$C$21,_xlfn.XLOOKUP($I3685,消耗中转!$F$6:$K$6,消耗中转!$F$10:$K$21)))</f>
        <v>1500</v>
      </c>
      <c r="K3685" s="2" cm="1">
        <f t="array" ref="K3685">INT(IF(I3685=0,
_xlfn.XLOOKUP(0,消耗中转!$F$6:$K$6,_xlfn.XLOOKUP(E3685,消耗中转!$C$10:$C$21,消耗中转!$F$10:$K$21)),
_xlfn.XLOOKUP(I3685,消耗中转!$F$6:$K$6,_xlfn.XLOOKUP(E3685,消耗中转!$C$10:$C$21,消耗中转!$F$10:$K$21))+_xlfn.XLOOKUP(0,消耗中转!$F$6:$K$6,_xlfn.XLOOKUP(E3685,消耗中转!$C$10:$C$21,消耗中转!$F$10:$K$21))))</f>
        <v>2000</v>
      </c>
      <c r="L3685" s="2" cm="1">
        <f t="array" ref="L3685">_xlfn.XLOOKUP(I3685,消耗中转!$E$25:$J$25,_xlfn.XLOOKUP(E3685,消耗中转!$C$29:$C$40,消耗中转!$E$29:$J$40))</f>
        <v>1.4</v>
      </c>
    </row>
    <row r="3686" spans="1:12" x14ac:dyDescent="0.15">
      <c r="A3686" s="27">
        <f t="shared" si="803"/>
        <v>600302402004</v>
      </c>
      <c r="B3686" s="27">
        <f t="shared" si="804"/>
        <v>600302402004</v>
      </c>
      <c r="C3686" s="2">
        <f t="shared" si="807"/>
        <v>6003024020</v>
      </c>
      <c r="D3686" s="4">
        <f>_xlfn.XLOOKUP(E3686,[1]战斗中转!$D$8:$D$19,[1]战斗中转!$F$8:$F$19)</f>
        <v>20</v>
      </c>
      <c r="E3686" s="2">
        <f t="shared" si="809"/>
        <v>3</v>
      </c>
      <c r="F3686" s="2">
        <f t="shared" si="808"/>
        <v>0</v>
      </c>
      <c r="G3686" s="2">
        <f t="shared" si="808"/>
        <v>2</v>
      </c>
      <c r="H3686" s="2">
        <f t="shared" si="808"/>
        <v>4</v>
      </c>
      <c r="I3686" s="2">
        <f t="shared" si="811"/>
        <v>4</v>
      </c>
      <c r="J3686" s="2" cm="1">
        <f t="array" ref="J3686">INT(_xlfn.XLOOKUP($E3686,消耗中转!$C$10:$C$21,_xlfn.XLOOKUP($I3686,消耗中转!$F$6:$K$6,消耗中转!$F$10:$K$21)))</f>
        <v>1500</v>
      </c>
      <c r="K3686" s="2" cm="1">
        <f t="array" ref="K3686">INT(IF(I3686=0,
_xlfn.XLOOKUP(0,消耗中转!$F$6:$K$6,_xlfn.XLOOKUP(E3686,消耗中转!$C$10:$C$21,消耗中转!$F$10:$K$21)),
_xlfn.XLOOKUP(I3686,消耗中转!$F$6:$K$6,_xlfn.XLOOKUP(E3686,消耗中转!$C$10:$C$21,消耗中转!$F$10:$K$21))+_xlfn.XLOOKUP(0,消耗中转!$F$6:$K$6,_xlfn.XLOOKUP(E3686,消耗中转!$C$10:$C$21,消耗中转!$F$10:$K$21))))</f>
        <v>2000</v>
      </c>
      <c r="L3686" s="2" cm="1">
        <f t="array" ref="L3686">_xlfn.XLOOKUP(I3686,消耗中转!$E$25:$J$25,_xlfn.XLOOKUP(E3686,消耗中转!$C$29:$C$40,消耗中转!$E$29:$J$40))</f>
        <v>1.4</v>
      </c>
    </row>
    <row r="3687" spans="1:12" x14ac:dyDescent="0.15">
      <c r="A3687" s="27">
        <f t="shared" si="803"/>
        <v>600303102004</v>
      </c>
      <c r="B3687" s="27">
        <f t="shared" si="804"/>
        <v>600303102004</v>
      </c>
      <c r="C3687" s="2">
        <f t="shared" si="807"/>
        <v>6003031020</v>
      </c>
      <c r="D3687" s="4">
        <f>_xlfn.XLOOKUP(E3687,[1]战斗中转!$D$8:$D$19,[1]战斗中转!$F$8:$F$19)</f>
        <v>20</v>
      </c>
      <c r="E3687" s="2">
        <f t="shared" si="809"/>
        <v>3</v>
      </c>
      <c r="F3687" s="2">
        <f t="shared" ref="F3687:H3706" si="812">F3615</f>
        <v>0</v>
      </c>
      <c r="G3687" s="2">
        <f t="shared" si="812"/>
        <v>3</v>
      </c>
      <c r="H3687" s="2">
        <f t="shared" si="812"/>
        <v>1</v>
      </c>
      <c r="I3687" s="2">
        <f t="shared" si="811"/>
        <v>4</v>
      </c>
      <c r="J3687" s="2" cm="1">
        <f t="array" ref="J3687">INT(_xlfn.XLOOKUP($E3687,消耗中转!$C$10:$C$21,_xlfn.XLOOKUP($I3687,消耗中转!$F$6:$K$6,消耗中转!$F$10:$K$21)))</f>
        <v>1500</v>
      </c>
      <c r="K3687" s="2" cm="1">
        <f t="array" ref="K3687">INT(IF(I3687=0,
_xlfn.XLOOKUP(0,消耗中转!$F$6:$K$6,_xlfn.XLOOKUP(E3687,消耗中转!$C$10:$C$21,消耗中转!$F$10:$K$21)),
_xlfn.XLOOKUP(I3687,消耗中转!$F$6:$K$6,_xlfn.XLOOKUP(E3687,消耗中转!$C$10:$C$21,消耗中转!$F$10:$K$21))+_xlfn.XLOOKUP(0,消耗中转!$F$6:$K$6,_xlfn.XLOOKUP(E3687,消耗中转!$C$10:$C$21,消耗中转!$F$10:$K$21))))</f>
        <v>2000</v>
      </c>
      <c r="L3687" s="2" cm="1">
        <f t="array" ref="L3687">_xlfn.XLOOKUP(I3687,消耗中转!$E$25:$J$25,_xlfn.XLOOKUP(E3687,消耗中转!$C$29:$C$40,消耗中转!$E$29:$J$40))</f>
        <v>1.4</v>
      </c>
    </row>
    <row r="3688" spans="1:12" x14ac:dyDescent="0.15">
      <c r="A3688" s="27">
        <f t="shared" ref="A3688:A3763" si="813">B3688</f>
        <v>600303202004</v>
      </c>
      <c r="B3688" s="27">
        <f t="shared" ref="B3688:B3763" si="814">C3688*100+I3688</f>
        <v>600303202004</v>
      </c>
      <c r="C3688" s="2">
        <f t="shared" si="807"/>
        <v>6003032020</v>
      </c>
      <c r="D3688" s="4">
        <f>_xlfn.XLOOKUP(E3688,[1]战斗中转!$D$8:$D$19,[1]战斗中转!$F$8:$F$19)</f>
        <v>20</v>
      </c>
      <c r="E3688" s="2">
        <f t="shared" si="809"/>
        <v>3</v>
      </c>
      <c r="F3688" s="2">
        <f t="shared" si="812"/>
        <v>0</v>
      </c>
      <c r="G3688" s="2">
        <f t="shared" si="812"/>
        <v>3</v>
      </c>
      <c r="H3688" s="2">
        <f t="shared" si="812"/>
        <v>2</v>
      </c>
      <c r="I3688" s="2">
        <f t="shared" si="811"/>
        <v>4</v>
      </c>
      <c r="J3688" s="2" cm="1">
        <f t="array" ref="J3688">INT(_xlfn.XLOOKUP($E3688,消耗中转!$C$10:$C$21,_xlfn.XLOOKUP($I3688,消耗中转!$F$6:$K$6,消耗中转!$F$10:$K$21)))</f>
        <v>1500</v>
      </c>
      <c r="K3688" s="2" cm="1">
        <f t="array" ref="K3688">INT(IF(I3688=0,
_xlfn.XLOOKUP(0,消耗中转!$F$6:$K$6,_xlfn.XLOOKUP(E3688,消耗中转!$C$10:$C$21,消耗中转!$F$10:$K$21)),
_xlfn.XLOOKUP(I3688,消耗中转!$F$6:$K$6,_xlfn.XLOOKUP(E3688,消耗中转!$C$10:$C$21,消耗中转!$F$10:$K$21))+_xlfn.XLOOKUP(0,消耗中转!$F$6:$K$6,_xlfn.XLOOKUP(E3688,消耗中转!$C$10:$C$21,消耗中转!$F$10:$K$21))))</f>
        <v>2000</v>
      </c>
      <c r="L3688" s="2" cm="1">
        <f t="array" ref="L3688">_xlfn.XLOOKUP(I3688,消耗中转!$E$25:$J$25,_xlfn.XLOOKUP(E3688,消耗中转!$C$29:$C$40,消耗中转!$E$29:$J$40))</f>
        <v>1.4</v>
      </c>
    </row>
    <row r="3689" spans="1:12" x14ac:dyDescent="0.15">
      <c r="A3689" s="27">
        <f t="shared" si="813"/>
        <v>600303302004</v>
      </c>
      <c r="B3689" s="27">
        <f t="shared" si="814"/>
        <v>600303302004</v>
      </c>
      <c r="C3689" s="2">
        <f t="shared" si="807"/>
        <v>6003033020</v>
      </c>
      <c r="D3689" s="4">
        <f>_xlfn.XLOOKUP(E3689,[1]战斗中转!$D$8:$D$19,[1]战斗中转!$F$8:$F$19)</f>
        <v>20</v>
      </c>
      <c r="E3689" s="2">
        <f t="shared" si="809"/>
        <v>3</v>
      </c>
      <c r="F3689" s="2">
        <f t="shared" si="812"/>
        <v>0</v>
      </c>
      <c r="G3689" s="2">
        <f t="shared" si="812"/>
        <v>3</v>
      </c>
      <c r="H3689" s="2">
        <f t="shared" si="812"/>
        <v>3</v>
      </c>
      <c r="I3689" s="2">
        <f t="shared" si="811"/>
        <v>4</v>
      </c>
      <c r="J3689" s="2" cm="1">
        <f t="array" ref="J3689">INT(_xlfn.XLOOKUP($E3689,消耗中转!$C$10:$C$21,_xlfn.XLOOKUP($I3689,消耗中转!$F$6:$K$6,消耗中转!$F$10:$K$21)))</f>
        <v>1500</v>
      </c>
      <c r="K3689" s="2" cm="1">
        <f t="array" ref="K3689">INT(IF(I3689=0,
_xlfn.XLOOKUP(0,消耗中转!$F$6:$K$6,_xlfn.XLOOKUP(E3689,消耗中转!$C$10:$C$21,消耗中转!$F$10:$K$21)),
_xlfn.XLOOKUP(I3689,消耗中转!$F$6:$K$6,_xlfn.XLOOKUP(E3689,消耗中转!$C$10:$C$21,消耗中转!$F$10:$K$21))+_xlfn.XLOOKUP(0,消耗中转!$F$6:$K$6,_xlfn.XLOOKUP(E3689,消耗中转!$C$10:$C$21,消耗中转!$F$10:$K$21))))</f>
        <v>2000</v>
      </c>
      <c r="L3689" s="2" cm="1">
        <f t="array" ref="L3689">_xlfn.XLOOKUP(I3689,消耗中转!$E$25:$J$25,_xlfn.XLOOKUP(E3689,消耗中转!$C$29:$C$40,消耗中转!$E$29:$J$40))</f>
        <v>1.4</v>
      </c>
    </row>
    <row r="3690" spans="1:12" x14ac:dyDescent="0.15">
      <c r="A3690" s="27">
        <f t="shared" si="813"/>
        <v>600303402004</v>
      </c>
      <c r="B3690" s="27">
        <f t="shared" si="814"/>
        <v>600303402004</v>
      </c>
      <c r="C3690" s="2">
        <f t="shared" si="807"/>
        <v>6003034020</v>
      </c>
      <c r="D3690" s="4">
        <f>_xlfn.XLOOKUP(E3690,[1]战斗中转!$D$8:$D$19,[1]战斗中转!$F$8:$F$19)</f>
        <v>20</v>
      </c>
      <c r="E3690" s="2">
        <f t="shared" si="809"/>
        <v>3</v>
      </c>
      <c r="F3690" s="2">
        <f t="shared" si="812"/>
        <v>0</v>
      </c>
      <c r="G3690" s="2">
        <f t="shared" si="812"/>
        <v>3</v>
      </c>
      <c r="H3690" s="2">
        <f t="shared" si="812"/>
        <v>4</v>
      </c>
      <c r="I3690" s="2">
        <f t="shared" si="811"/>
        <v>4</v>
      </c>
      <c r="J3690" s="2" cm="1">
        <f t="array" ref="J3690">INT(_xlfn.XLOOKUP($E3690,消耗中转!$C$10:$C$21,_xlfn.XLOOKUP($I3690,消耗中转!$F$6:$K$6,消耗中转!$F$10:$K$21)))</f>
        <v>1500</v>
      </c>
      <c r="K3690" s="2" cm="1">
        <f t="array" ref="K3690">INT(IF(I3690=0,
_xlfn.XLOOKUP(0,消耗中转!$F$6:$K$6,_xlfn.XLOOKUP(E3690,消耗中转!$C$10:$C$21,消耗中转!$F$10:$K$21)),
_xlfn.XLOOKUP(I3690,消耗中转!$F$6:$K$6,_xlfn.XLOOKUP(E3690,消耗中转!$C$10:$C$21,消耗中转!$F$10:$K$21))+_xlfn.XLOOKUP(0,消耗中转!$F$6:$K$6,_xlfn.XLOOKUP(E3690,消耗中转!$C$10:$C$21,消耗中转!$F$10:$K$21))))</f>
        <v>2000</v>
      </c>
      <c r="L3690" s="2" cm="1">
        <f t="array" ref="L3690">_xlfn.XLOOKUP(I3690,消耗中转!$E$25:$J$25,_xlfn.XLOOKUP(E3690,消耗中转!$C$29:$C$40,消耗中转!$E$29:$J$40))</f>
        <v>1.4</v>
      </c>
    </row>
    <row r="3691" spans="1:12" x14ac:dyDescent="0.15">
      <c r="A3691" s="27">
        <f t="shared" si="813"/>
        <v>600311102004</v>
      </c>
      <c r="B3691" s="27">
        <f t="shared" si="814"/>
        <v>600311102004</v>
      </c>
      <c r="C3691" s="2">
        <f t="shared" si="807"/>
        <v>6003111020</v>
      </c>
      <c r="D3691" s="4">
        <f>_xlfn.XLOOKUP(E3691,[1]战斗中转!$D$8:$D$19,[1]战斗中转!$F$8:$F$19)</f>
        <v>20</v>
      </c>
      <c r="E3691" s="2">
        <f t="shared" si="809"/>
        <v>3</v>
      </c>
      <c r="F3691" s="2">
        <f t="shared" si="812"/>
        <v>1</v>
      </c>
      <c r="G3691" s="2">
        <f t="shared" si="812"/>
        <v>1</v>
      </c>
      <c r="H3691" s="2">
        <f t="shared" si="812"/>
        <v>1</v>
      </c>
      <c r="I3691" s="2">
        <f t="shared" si="811"/>
        <v>4</v>
      </c>
      <c r="J3691" s="2" cm="1">
        <f t="array" ref="J3691">INT(_xlfn.XLOOKUP($E3691,消耗中转!$C$10:$C$21,_xlfn.XLOOKUP($I3691,消耗中转!$F$6:$K$6,消耗中转!$F$10:$K$21)))</f>
        <v>1500</v>
      </c>
      <c r="K3691" s="2" cm="1">
        <f t="array" ref="K3691">INT(IF(I3691=0,
_xlfn.XLOOKUP(0,消耗中转!$F$6:$K$6,_xlfn.XLOOKUP(E3691,消耗中转!$C$10:$C$21,消耗中转!$F$10:$K$21)),
_xlfn.XLOOKUP(I3691,消耗中转!$F$6:$K$6,_xlfn.XLOOKUP(E3691,消耗中转!$C$10:$C$21,消耗中转!$F$10:$K$21))+_xlfn.XLOOKUP(0,消耗中转!$F$6:$K$6,_xlfn.XLOOKUP(E3691,消耗中转!$C$10:$C$21,消耗中转!$F$10:$K$21))))</f>
        <v>2000</v>
      </c>
      <c r="L3691" s="2" cm="1">
        <f t="array" ref="L3691">_xlfn.XLOOKUP(I3691,消耗中转!$E$25:$J$25,_xlfn.XLOOKUP(E3691,消耗中转!$C$29:$C$40,消耗中转!$E$29:$J$40))</f>
        <v>1.4</v>
      </c>
    </row>
    <row r="3692" spans="1:12" x14ac:dyDescent="0.15">
      <c r="A3692" s="27">
        <f t="shared" si="813"/>
        <v>600311202004</v>
      </c>
      <c r="B3692" s="27">
        <f t="shared" si="814"/>
        <v>600311202004</v>
      </c>
      <c r="C3692" s="2">
        <f t="shared" si="807"/>
        <v>6003112020</v>
      </c>
      <c r="D3692" s="4">
        <f>_xlfn.XLOOKUP(E3692,[1]战斗中转!$D$8:$D$19,[1]战斗中转!$F$8:$F$19)</f>
        <v>20</v>
      </c>
      <c r="E3692" s="2">
        <f t="shared" si="809"/>
        <v>3</v>
      </c>
      <c r="F3692" s="2">
        <f t="shared" si="812"/>
        <v>1</v>
      </c>
      <c r="G3692" s="2">
        <f t="shared" si="812"/>
        <v>1</v>
      </c>
      <c r="H3692" s="2">
        <f t="shared" si="812"/>
        <v>2</v>
      </c>
      <c r="I3692" s="2">
        <f t="shared" si="811"/>
        <v>4</v>
      </c>
      <c r="J3692" s="2" cm="1">
        <f t="array" ref="J3692">INT(_xlfn.XLOOKUP($E3692,消耗中转!$C$10:$C$21,_xlfn.XLOOKUP($I3692,消耗中转!$F$6:$K$6,消耗中转!$F$10:$K$21)))</f>
        <v>1500</v>
      </c>
      <c r="K3692" s="2" cm="1">
        <f t="array" ref="K3692">INT(IF(I3692=0,
_xlfn.XLOOKUP(0,消耗中转!$F$6:$K$6,_xlfn.XLOOKUP(E3692,消耗中转!$C$10:$C$21,消耗中转!$F$10:$K$21)),
_xlfn.XLOOKUP(I3692,消耗中转!$F$6:$K$6,_xlfn.XLOOKUP(E3692,消耗中转!$C$10:$C$21,消耗中转!$F$10:$K$21))+_xlfn.XLOOKUP(0,消耗中转!$F$6:$K$6,_xlfn.XLOOKUP(E3692,消耗中转!$C$10:$C$21,消耗中转!$F$10:$K$21))))</f>
        <v>2000</v>
      </c>
      <c r="L3692" s="2" cm="1">
        <f t="array" ref="L3692">_xlfn.XLOOKUP(I3692,消耗中转!$E$25:$J$25,_xlfn.XLOOKUP(E3692,消耗中转!$C$29:$C$40,消耗中转!$E$29:$J$40))</f>
        <v>1.4</v>
      </c>
    </row>
    <row r="3693" spans="1:12" x14ac:dyDescent="0.15">
      <c r="A3693" s="27">
        <f t="shared" si="813"/>
        <v>600311302004</v>
      </c>
      <c r="B3693" s="27">
        <f t="shared" si="814"/>
        <v>600311302004</v>
      </c>
      <c r="C3693" s="2">
        <f t="shared" si="807"/>
        <v>6003113020</v>
      </c>
      <c r="D3693" s="4">
        <f>_xlfn.XLOOKUP(E3693,[1]战斗中转!$D$8:$D$19,[1]战斗中转!$F$8:$F$19)</f>
        <v>20</v>
      </c>
      <c r="E3693" s="2">
        <f t="shared" si="809"/>
        <v>3</v>
      </c>
      <c r="F3693" s="2">
        <f t="shared" si="812"/>
        <v>1</v>
      </c>
      <c r="G3693" s="2">
        <f t="shared" si="812"/>
        <v>1</v>
      </c>
      <c r="H3693" s="2">
        <f t="shared" si="812"/>
        <v>3</v>
      </c>
      <c r="I3693" s="2">
        <f t="shared" si="811"/>
        <v>4</v>
      </c>
      <c r="J3693" s="2" cm="1">
        <f t="array" ref="J3693">INT(_xlfn.XLOOKUP($E3693,消耗中转!$C$10:$C$21,_xlfn.XLOOKUP($I3693,消耗中转!$F$6:$K$6,消耗中转!$F$10:$K$21)))</f>
        <v>1500</v>
      </c>
      <c r="K3693" s="2" cm="1">
        <f t="array" ref="K3693">INT(IF(I3693=0,
_xlfn.XLOOKUP(0,消耗中转!$F$6:$K$6,_xlfn.XLOOKUP(E3693,消耗中转!$C$10:$C$21,消耗中转!$F$10:$K$21)),
_xlfn.XLOOKUP(I3693,消耗中转!$F$6:$K$6,_xlfn.XLOOKUP(E3693,消耗中转!$C$10:$C$21,消耗中转!$F$10:$K$21))+_xlfn.XLOOKUP(0,消耗中转!$F$6:$K$6,_xlfn.XLOOKUP(E3693,消耗中转!$C$10:$C$21,消耗中转!$F$10:$K$21))))</f>
        <v>2000</v>
      </c>
      <c r="L3693" s="2" cm="1">
        <f t="array" ref="L3693">_xlfn.XLOOKUP(I3693,消耗中转!$E$25:$J$25,_xlfn.XLOOKUP(E3693,消耗中转!$C$29:$C$40,消耗中转!$E$29:$J$40))</f>
        <v>1.4</v>
      </c>
    </row>
    <row r="3694" spans="1:12" x14ac:dyDescent="0.15">
      <c r="A3694" s="27">
        <f t="shared" si="813"/>
        <v>600311402004</v>
      </c>
      <c r="B3694" s="27">
        <f t="shared" si="814"/>
        <v>600311402004</v>
      </c>
      <c r="C3694" s="2">
        <f t="shared" si="807"/>
        <v>6003114020</v>
      </c>
      <c r="D3694" s="4">
        <f>_xlfn.XLOOKUP(E3694,[1]战斗中转!$D$8:$D$19,[1]战斗中转!$F$8:$F$19)</f>
        <v>20</v>
      </c>
      <c r="E3694" s="2">
        <f t="shared" si="809"/>
        <v>3</v>
      </c>
      <c r="F3694" s="2">
        <f t="shared" si="812"/>
        <v>1</v>
      </c>
      <c r="G3694" s="2">
        <f t="shared" si="812"/>
        <v>1</v>
      </c>
      <c r="H3694" s="2">
        <f t="shared" si="812"/>
        <v>4</v>
      </c>
      <c r="I3694" s="2">
        <f t="shared" si="811"/>
        <v>4</v>
      </c>
      <c r="J3694" s="2" cm="1">
        <f t="array" ref="J3694">INT(_xlfn.XLOOKUP($E3694,消耗中转!$C$10:$C$21,_xlfn.XLOOKUP($I3694,消耗中转!$F$6:$K$6,消耗中转!$F$10:$K$21)))</f>
        <v>1500</v>
      </c>
      <c r="K3694" s="2" cm="1">
        <f t="array" ref="K3694">INT(IF(I3694=0,
_xlfn.XLOOKUP(0,消耗中转!$F$6:$K$6,_xlfn.XLOOKUP(E3694,消耗中转!$C$10:$C$21,消耗中转!$F$10:$K$21)),
_xlfn.XLOOKUP(I3694,消耗中转!$F$6:$K$6,_xlfn.XLOOKUP(E3694,消耗中转!$C$10:$C$21,消耗中转!$F$10:$K$21))+_xlfn.XLOOKUP(0,消耗中转!$F$6:$K$6,_xlfn.XLOOKUP(E3694,消耗中转!$C$10:$C$21,消耗中转!$F$10:$K$21))))</f>
        <v>2000</v>
      </c>
      <c r="L3694" s="2" cm="1">
        <f t="array" ref="L3694">_xlfn.XLOOKUP(I3694,消耗中转!$E$25:$J$25,_xlfn.XLOOKUP(E3694,消耗中转!$C$29:$C$40,消耗中转!$E$29:$J$40))</f>
        <v>1.4</v>
      </c>
    </row>
    <row r="3695" spans="1:12" x14ac:dyDescent="0.15">
      <c r="A3695" s="27">
        <f t="shared" si="813"/>
        <v>600312102004</v>
      </c>
      <c r="B3695" s="27">
        <f t="shared" si="814"/>
        <v>600312102004</v>
      </c>
      <c r="C3695" s="2">
        <f t="shared" si="807"/>
        <v>6003121020</v>
      </c>
      <c r="D3695" s="4">
        <f>_xlfn.XLOOKUP(E3695,[1]战斗中转!$D$8:$D$19,[1]战斗中转!$F$8:$F$19)</f>
        <v>20</v>
      </c>
      <c r="E3695" s="2">
        <f t="shared" si="809"/>
        <v>3</v>
      </c>
      <c r="F3695" s="2">
        <f t="shared" si="812"/>
        <v>1</v>
      </c>
      <c r="G3695" s="2">
        <f t="shared" si="812"/>
        <v>2</v>
      </c>
      <c r="H3695" s="2">
        <f t="shared" si="812"/>
        <v>1</v>
      </c>
      <c r="I3695" s="2">
        <f t="shared" si="811"/>
        <v>4</v>
      </c>
      <c r="J3695" s="2" cm="1">
        <f t="array" ref="J3695">INT(_xlfn.XLOOKUP($E3695,消耗中转!$C$10:$C$21,_xlfn.XLOOKUP($I3695,消耗中转!$F$6:$K$6,消耗中转!$F$10:$K$21)))</f>
        <v>1500</v>
      </c>
      <c r="K3695" s="2" cm="1">
        <f t="array" ref="K3695">INT(IF(I3695=0,
_xlfn.XLOOKUP(0,消耗中转!$F$6:$K$6,_xlfn.XLOOKUP(E3695,消耗中转!$C$10:$C$21,消耗中转!$F$10:$K$21)),
_xlfn.XLOOKUP(I3695,消耗中转!$F$6:$K$6,_xlfn.XLOOKUP(E3695,消耗中转!$C$10:$C$21,消耗中转!$F$10:$K$21))+_xlfn.XLOOKUP(0,消耗中转!$F$6:$K$6,_xlfn.XLOOKUP(E3695,消耗中转!$C$10:$C$21,消耗中转!$F$10:$K$21))))</f>
        <v>2000</v>
      </c>
      <c r="L3695" s="2" cm="1">
        <f t="array" ref="L3695">_xlfn.XLOOKUP(I3695,消耗中转!$E$25:$J$25,_xlfn.XLOOKUP(E3695,消耗中转!$C$29:$C$40,消耗中转!$E$29:$J$40))</f>
        <v>1.4</v>
      </c>
    </row>
    <row r="3696" spans="1:12" x14ac:dyDescent="0.15">
      <c r="A3696" s="27">
        <f t="shared" si="813"/>
        <v>600312202004</v>
      </c>
      <c r="B3696" s="27">
        <f t="shared" si="814"/>
        <v>600312202004</v>
      </c>
      <c r="C3696" s="2">
        <f t="shared" si="807"/>
        <v>6003122020</v>
      </c>
      <c r="D3696" s="4">
        <f>_xlfn.XLOOKUP(E3696,[1]战斗中转!$D$8:$D$19,[1]战斗中转!$F$8:$F$19)</f>
        <v>20</v>
      </c>
      <c r="E3696" s="2">
        <f t="shared" si="809"/>
        <v>3</v>
      </c>
      <c r="F3696" s="2">
        <f t="shared" si="812"/>
        <v>1</v>
      </c>
      <c r="G3696" s="2">
        <f t="shared" si="812"/>
        <v>2</v>
      </c>
      <c r="H3696" s="2">
        <f t="shared" si="812"/>
        <v>2</v>
      </c>
      <c r="I3696" s="2">
        <f t="shared" si="811"/>
        <v>4</v>
      </c>
      <c r="J3696" s="2" cm="1">
        <f t="array" ref="J3696">INT(_xlfn.XLOOKUP($E3696,消耗中转!$C$10:$C$21,_xlfn.XLOOKUP($I3696,消耗中转!$F$6:$K$6,消耗中转!$F$10:$K$21)))</f>
        <v>1500</v>
      </c>
      <c r="K3696" s="2" cm="1">
        <f t="array" ref="K3696">INT(IF(I3696=0,
_xlfn.XLOOKUP(0,消耗中转!$F$6:$K$6,_xlfn.XLOOKUP(E3696,消耗中转!$C$10:$C$21,消耗中转!$F$10:$K$21)),
_xlfn.XLOOKUP(I3696,消耗中转!$F$6:$K$6,_xlfn.XLOOKUP(E3696,消耗中转!$C$10:$C$21,消耗中转!$F$10:$K$21))+_xlfn.XLOOKUP(0,消耗中转!$F$6:$K$6,_xlfn.XLOOKUP(E3696,消耗中转!$C$10:$C$21,消耗中转!$F$10:$K$21))))</f>
        <v>2000</v>
      </c>
      <c r="L3696" s="2" cm="1">
        <f t="array" ref="L3696">_xlfn.XLOOKUP(I3696,消耗中转!$E$25:$J$25,_xlfn.XLOOKUP(E3696,消耗中转!$C$29:$C$40,消耗中转!$E$29:$J$40))</f>
        <v>1.4</v>
      </c>
    </row>
    <row r="3697" spans="1:12" x14ac:dyDescent="0.15">
      <c r="A3697" s="27">
        <f t="shared" si="813"/>
        <v>600312302004</v>
      </c>
      <c r="B3697" s="27">
        <f t="shared" si="814"/>
        <v>600312302004</v>
      </c>
      <c r="C3697" s="2">
        <f t="shared" si="807"/>
        <v>6003123020</v>
      </c>
      <c r="D3697" s="4">
        <f>_xlfn.XLOOKUP(E3697,[1]战斗中转!$D$8:$D$19,[1]战斗中转!$F$8:$F$19)</f>
        <v>20</v>
      </c>
      <c r="E3697" s="2">
        <f t="shared" si="809"/>
        <v>3</v>
      </c>
      <c r="F3697" s="2">
        <f t="shared" si="812"/>
        <v>1</v>
      </c>
      <c r="G3697" s="2">
        <f t="shared" si="812"/>
        <v>2</v>
      </c>
      <c r="H3697" s="2">
        <f t="shared" si="812"/>
        <v>3</v>
      </c>
      <c r="I3697" s="2">
        <f t="shared" si="811"/>
        <v>4</v>
      </c>
      <c r="J3697" s="2" cm="1">
        <f t="array" ref="J3697">INT(_xlfn.XLOOKUP($E3697,消耗中转!$C$10:$C$21,_xlfn.XLOOKUP($I3697,消耗中转!$F$6:$K$6,消耗中转!$F$10:$K$21)))</f>
        <v>1500</v>
      </c>
      <c r="K3697" s="2" cm="1">
        <f t="array" ref="K3697">INT(IF(I3697=0,
_xlfn.XLOOKUP(0,消耗中转!$F$6:$K$6,_xlfn.XLOOKUP(E3697,消耗中转!$C$10:$C$21,消耗中转!$F$10:$K$21)),
_xlfn.XLOOKUP(I3697,消耗中转!$F$6:$K$6,_xlfn.XLOOKUP(E3697,消耗中转!$C$10:$C$21,消耗中转!$F$10:$K$21))+_xlfn.XLOOKUP(0,消耗中转!$F$6:$K$6,_xlfn.XLOOKUP(E3697,消耗中转!$C$10:$C$21,消耗中转!$F$10:$K$21))))</f>
        <v>2000</v>
      </c>
      <c r="L3697" s="2" cm="1">
        <f t="array" ref="L3697">_xlfn.XLOOKUP(I3697,消耗中转!$E$25:$J$25,_xlfn.XLOOKUP(E3697,消耗中转!$C$29:$C$40,消耗中转!$E$29:$J$40))</f>
        <v>1.4</v>
      </c>
    </row>
    <row r="3698" spans="1:12" x14ac:dyDescent="0.15">
      <c r="A3698" s="27">
        <f t="shared" si="813"/>
        <v>600312402004</v>
      </c>
      <c r="B3698" s="27">
        <f t="shared" si="814"/>
        <v>600312402004</v>
      </c>
      <c r="C3698" s="2">
        <f t="shared" si="807"/>
        <v>6003124020</v>
      </c>
      <c r="D3698" s="4">
        <f>_xlfn.XLOOKUP(E3698,[1]战斗中转!$D$8:$D$19,[1]战斗中转!$F$8:$F$19)</f>
        <v>20</v>
      </c>
      <c r="E3698" s="2">
        <f t="shared" si="809"/>
        <v>3</v>
      </c>
      <c r="F3698" s="2">
        <f t="shared" si="812"/>
        <v>1</v>
      </c>
      <c r="G3698" s="2">
        <f t="shared" si="812"/>
        <v>2</v>
      </c>
      <c r="H3698" s="2">
        <f t="shared" si="812"/>
        <v>4</v>
      </c>
      <c r="I3698" s="2">
        <f t="shared" si="811"/>
        <v>4</v>
      </c>
      <c r="J3698" s="2" cm="1">
        <f t="array" ref="J3698">INT(_xlfn.XLOOKUP($E3698,消耗中转!$C$10:$C$21,_xlfn.XLOOKUP($I3698,消耗中转!$F$6:$K$6,消耗中转!$F$10:$K$21)))</f>
        <v>1500</v>
      </c>
      <c r="K3698" s="2" cm="1">
        <f t="array" ref="K3698">INT(IF(I3698=0,
_xlfn.XLOOKUP(0,消耗中转!$F$6:$K$6,_xlfn.XLOOKUP(E3698,消耗中转!$C$10:$C$21,消耗中转!$F$10:$K$21)),
_xlfn.XLOOKUP(I3698,消耗中转!$F$6:$K$6,_xlfn.XLOOKUP(E3698,消耗中转!$C$10:$C$21,消耗中转!$F$10:$K$21))+_xlfn.XLOOKUP(0,消耗中转!$F$6:$K$6,_xlfn.XLOOKUP(E3698,消耗中转!$C$10:$C$21,消耗中转!$F$10:$K$21))))</f>
        <v>2000</v>
      </c>
      <c r="L3698" s="2" cm="1">
        <f t="array" ref="L3698">_xlfn.XLOOKUP(I3698,消耗中转!$E$25:$J$25,_xlfn.XLOOKUP(E3698,消耗中转!$C$29:$C$40,消耗中转!$E$29:$J$40))</f>
        <v>1.4</v>
      </c>
    </row>
    <row r="3699" spans="1:12" x14ac:dyDescent="0.15">
      <c r="A3699" s="27">
        <f t="shared" si="813"/>
        <v>600313102004</v>
      </c>
      <c r="B3699" s="27">
        <f t="shared" si="814"/>
        <v>600313102004</v>
      </c>
      <c r="C3699" s="2">
        <f t="shared" si="807"/>
        <v>6003131020</v>
      </c>
      <c r="D3699" s="4">
        <f>_xlfn.XLOOKUP(E3699,[1]战斗中转!$D$8:$D$19,[1]战斗中转!$F$8:$F$19)</f>
        <v>20</v>
      </c>
      <c r="E3699" s="2">
        <f t="shared" si="809"/>
        <v>3</v>
      </c>
      <c r="F3699" s="2">
        <f t="shared" si="812"/>
        <v>1</v>
      </c>
      <c r="G3699" s="2">
        <f t="shared" si="812"/>
        <v>3</v>
      </c>
      <c r="H3699" s="2">
        <f t="shared" si="812"/>
        <v>1</v>
      </c>
      <c r="I3699" s="2">
        <f t="shared" si="811"/>
        <v>4</v>
      </c>
      <c r="J3699" s="2" cm="1">
        <f t="array" ref="J3699">INT(_xlfn.XLOOKUP($E3699,消耗中转!$C$10:$C$21,_xlfn.XLOOKUP($I3699,消耗中转!$F$6:$K$6,消耗中转!$F$10:$K$21)))</f>
        <v>1500</v>
      </c>
      <c r="K3699" s="2" cm="1">
        <f t="array" ref="K3699">INT(IF(I3699=0,
_xlfn.XLOOKUP(0,消耗中转!$F$6:$K$6,_xlfn.XLOOKUP(E3699,消耗中转!$C$10:$C$21,消耗中转!$F$10:$K$21)),
_xlfn.XLOOKUP(I3699,消耗中转!$F$6:$K$6,_xlfn.XLOOKUP(E3699,消耗中转!$C$10:$C$21,消耗中转!$F$10:$K$21))+_xlfn.XLOOKUP(0,消耗中转!$F$6:$K$6,_xlfn.XLOOKUP(E3699,消耗中转!$C$10:$C$21,消耗中转!$F$10:$K$21))))</f>
        <v>2000</v>
      </c>
      <c r="L3699" s="2" cm="1">
        <f t="array" ref="L3699">_xlfn.XLOOKUP(I3699,消耗中转!$E$25:$J$25,_xlfn.XLOOKUP(E3699,消耗中转!$C$29:$C$40,消耗中转!$E$29:$J$40))</f>
        <v>1.4</v>
      </c>
    </row>
    <row r="3700" spans="1:12" x14ac:dyDescent="0.15">
      <c r="A3700" s="27">
        <f t="shared" si="813"/>
        <v>600313202004</v>
      </c>
      <c r="B3700" s="27">
        <f t="shared" si="814"/>
        <v>600313202004</v>
      </c>
      <c r="C3700" s="2">
        <f t="shared" si="807"/>
        <v>6003132020</v>
      </c>
      <c r="D3700" s="4">
        <f>_xlfn.XLOOKUP(E3700,[1]战斗中转!$D$8:$D$19,[1]战斗中转!$F$8:$F$19)</f>
        <v>20</v>
      </c>
      <c r="E3700" s="2">
        <f t="shared" si="809"/>
        <v>3</v>
      </c>
      <c r="F3700" s="2">
        <f t="shared" si="812"/>
        <v>1</v>
      </c>
      <c r="G3700" s="2">
        <f t="shared" si="812"/>
        <v>3</v>
      </c>
      <c r="H3700" s="2">
        <f t="shared" si="812"/>
        <v>2</v>
      </c>
      <c r="I3700" s="2">
        <f t="shared" si="811"/>
        <v>4</v>
      </c>
      <c r="J3700" s="2" cm="1">
        <f t="array" ref="J3700">INT(_xlfn.XLOOKUP($E3700,消耗中转!$C$10:$C$21,_xlfn.XLOOKUP($I3700,消耗中转!$F$6:$K$6,消耗中转!$F$10:$K$21)))</f>
        <v>1500</v>
      </c>
      <c r="K3700" s="2" cm="1">
        <f t="array" ref="K3700">INT(IF(I3700=0,
_xlfn.XLOOKUP(0,消耗中转!$F$6:$K$6,_xlfn.XLOOKUP(E3700,消耗中转!$C$10:$C$21,消耗中转!$F$10:$K$21)),
_xlfn.XLOOKUP(I3700,消耗中转!$F$6:$K$6,_xlfn.XLOOKUP(E3700,消耗中转!$C$10:$C$21,消耗中转!$F$10:$K$21))+_xlfn.XLOOKUP(0,消耗中转!$F$6:$K$6,_xlfn.XLOOKUP(E3700,消耗中转!$C$10:$C$21,消耗中转!$F$10:$K$21))))</f>
        <v>2000</v>
      </c>
      <c r="L3700" s="2" cm="1">
        <f t="array" ref="L3700">_xlfn.XLOOKUP(I3700,消耗中转!$E$25:$J$25,_xlfn.XLOOKUP(E3700,消耗中转!$C$29:$C$40,消耗中转!$E$29:$J$40))</f>
        <v>1.4</v>
      </c>
    </row>
    <row r="3701" spans="1:12" x14ac:dyDescent="0.15">
      <c r="A3701" s="27">
        <f t="shared" si="813"/>
        <v>600313302004</v>
      </c>
      <c r="B3701" s="27">
        <f t="shared" si="814"/>
        <v>600313302004</v>
      </c>
      <c r="C3701" s="2">
        <f t="shared" si="807"/>
        <v>6003133020</v>
      </c>
      <c r="D3701" s="4">
        <f>_xlfn.XLOOKUP(E3701,[1]战斗中转!$D$8:$D$19,[1]战斗中转!$F$8:$F$19)</f>
        <v>20</v>
      </c>
      <c r="E3701" s="2">
        <f t="shared" si="809"/>
        <v>3</v>
      </c>
      <c r="F3701" s="2">
        <f t="shared" si="812"/>
        <v>1</v>
      </c>
      <c r="G3701" s="2">
        <f t="shared" si="812"/>
        <v>3</v>
      </c>
      <c r="H3701" s="2">
        <f t="shared" si="812"/>
        <v>3</v>
      </c>
      <c r="I3701" s="2">
        <f t="shared" si="811"/>
        <v>4</v>
      </c>
      <c r="J3701" s="2" cm="1">
        <f t="array" ref="J3701">INT(_xlfn.XLOOKUP($E3701,消耗中转!$C$10:$C$21,_xlfn.XLOOKUP($I3701,消耗中转!$F$6:$K$6,消耗中转!$F$10:$K$21)))</f>
        <v>1500</v>
      </c>
      <c r="K3701" s="2" cm="1">
        <f t="array" ref="K3701">INT(IF(I3701=0,
_xlfn.XLOOKUP(0,消耗中转!$F$6:$K$6,_xlfn.XLOOKUP(E3701,消耗中转!$C$10:$C$21,消耗中转!$F$10:$K$21)),
_xlfn.XLOOKUP(I3701,消耗中转!$F$6:$K$6,_xlfn.XLOOKUP(E3701,消耗中转!$C$10:$C$21,消耗中转!$F$10:$K$21))+_xlfn.XLOOKUP(0,消耗中转!$F$6:$K$6,_xlfn.XLOOKUP(E3701,消耗中转!$C$10:$C$21,消耗中转!$F$10:$K$21))))</f>
        <v>2000</v>
      </c>
      <c r="L3701" s="2" cm="1">
        <f t="array" ref="L3701">_xlfn.XLOOKUP(I3701,消耗中转!$E$25:$J$25,_xlfn.XLOOKUP(E3701,消耗中转!$C$29:$C$40,消耗中转!$E$29:$J$40))</f>
        <v>1.4</v>
      </c>
    </row>
    <row r="3702" spans="1:12" x14ac:dyDescent="0.15">
      <c r="A3702" s="27">
        <f t="shared" si="813"/>
        <v>600313402004</v>
      </c>
      <c r="B3702" s="27">
        <f t="shared" si="814"/>
        <v>600313402004</v>
      </c>
      <c r="C3702" s="2">
        <f t="shared" si="807"/>
        <v>6003134020</v>
      </c>
      <c r="D3702" s="4">
        <f>_xlfn.XLOOKUP(E3702,[1]战斗中转!$D$8:$D$19,[1]战斗中转!$F$8:$F$19)</f>
        <v>20</v>
      </c>
      <c r="E3702" s="2">
        <f t="shared" si="809"/>
        <v>3</v>
      </c>
      <c r="F3702" s="2">
        <f t="shared" si="812"/>
        <v>1</v>
      </c>
      <c r="G3702" s="2">
        <f t="shared" si="812"/>
        <v>3</v>
      </c>
      <c r="H3702" s="2">
        <f t="shared" si="812"/>
        <v>4</v>
      </c>
      <c r="I3702" s="2">
        <f t="shared" si="811"/>
        <v>4</v>
      </c>
      <c r="J3702" s="2" cm="1">
        <f t="array" ref="J3702">INT(_xlfn.XLOOKUP($E3702,消耗中转!$C$10:$C$21,_xlfn.XLOOKUP($I3702,消耗中转!$F$6:$K$6,消耗中转!$F$10:$K$21)))</f>
        <v>1500</v>
      </c>
      <c r="K3702" s="2" cm="1">
        <f t="array" ref="K3702">INT(IF(I3702=0,
_xlfn.XLOOKUP(0,消耗中转!$F$6:$K$6,_xlfn.XLOOKUP(E3702,消耗中转!$C$10:$C$21,消耗中转!$F$10:$K$21)),
_xlfn.XLOOKUP(I3702,消耗中转!$F$6:$K$6,_xlfn.XLOOKUP(E3702,消耗中转!$C$10:$C$21,消耗中转!$F$10:$K$21))+_xlfn.XLOOKUP(0,消耗中转!$F$6:$K$6,_xlfn.XLOOKUP(E3702,消耗中转!$C$10:$C$21,消耗中转!$F$10:$K$21))))</f>
        <v>2000</v>
      </c>
      <c r="L3702" s="2" cm="1">
        <f t="array" ref="L3702">_xlfn.XLOOKUP(I3702,消耗中转!$E$25:$J$25,_xlfn.XLOOKUP(E3702,消耗中转!$C$29:$C$40,消耗中转!$E$29:$J$40))</f>
        <v>1.4</v>
      </c>
    </row>
    <row r="3703" spans="1:12" x14ac:dyDescent="0.15">
      <c r="A3703" s="27">
        <f t="shared" si="813"/>
        <v>600321102004</v>
      </c>
      <c r="B3703" s="27">
        <f t="shared" si="814"/>
        <v>600321102004</v>
      </c>
      <c r="C3703" s="2">
        <f t="shared" si="807"/>
        <v>6003211020</v>
      </c>
      <c r="D3703" s="4">
        <f>_xlfn.XLOOKUP(E3703,[1]战斗中转!$D$8:$D$19,[1]战斗中转!$F$8:$F$19)</f>
        <v>20</v>
      </c>
      <c r="E3703" s="2">
        <f t="shared" si="809"/>
        <v>3</v>
      </c>
      <c r="F3703" s="2">
        <f t="shared" si="812"/>
        <v>2</v>
      </c>
      <c r="G3703" s="2">
        <f t="shared" si="812"/>
        <v>1</v>
      </c>
      <c r="H3703" s="2">
        <f t="shared" si="812"/>
        <v>1</v>
      </c>
      <c r="I3703" s="2">
        <f t="shared" si="811"/>
        <v>4</v>
      </c>
      <c r="J3703" s="2" cm="1">
        <f t="array" ref="J3703">INT(_xlfn.XLOOKUP($E3703,消耗中转!$C$10:$C$21,_xlfn.XLOOKUP($I3703,消耗中转!$F$6:$K$6,消耗中转!$F$10:$K$21)))</f>
        <v>1500</v>
      </c>
      <c r="K3703" s="2" cm="1">
        <f t="array" ref="K3703">INT(IF(I3703=0,
_xlfn.XLOOKUP(0,消耗中转!$F$6:$K$6,_xlfn.XLOOKUP(E3703,消耗中转!$C$10:$C$21,消耗中转!$F$10:$K$21)),
_xlfn.XLOOKUP(I3703,消耗中转!$F$6:$K$6,_xlfn.XLOOKUP(E3703,消耗中转!$C$10:$C$21,消耗中转!$F$10:$K$21))+_xlfn.XLOOKUP(0,消耗中转!$F$6:$K$6,_xlfn.XLOOKUP(E3703,消耗中转!$C$10:$C$21,消耗中转!$F$10:$K$21))))</f>
        <v>2000</v>
      </c>
      <c r="L3703" s="2" cm="1">
        <f t="array" ref="L3703">_xlfn.XLOOKUP(I3703,消耗中转!$E$25:$J$25,_xlfn.XLOOKUP(E3703,消耗中转!$C$29:$C$40,消耗中转!$E$29:$J$40))</f>
        <v>1.4</v>
      </c>
    </row>
    <row r="3704" spans="1:12" x14ac:dyDescent="0.15">
      <c r="A3704" s="27">
        <f t="shared" si="813"/>
        <v>600321202004</v>
      </c>
      <c r="B3704" s="27">
        <f t="shared" si="814"/>
        <v>600321202004</v>
      </c>
      <c r="C3704" s="2">
        <f t="shared" si="807"/>
        <v>6003212020</v>
      </c>
      <c r="D3704" s="4">
        <f>_xlfn.XLOOKUP(E3704,[1]战斗中转!$D$8:$D$19,[1]战斗中转!$F$8:$F$19)</f>
        <v>20</v>
      </c>
      <c r="E3704" s="2">
        <f t="shared" si="809"/>
        <v>3</v>
      </c>
      <c r="F3704" s="2">
        <f t="shared" si="812"/>
        <v>2</v>
      </c>
      <c r="G3704" s="2">
        <f t="shared" si="812"/>
        <v>1</v>
      </c>
      <c r="H3704" s="2">
        <f t="shared" si="812"/>
        <v>2</v>
      </c>
      <c r="I3704" s="2">
        <f t="shared" si="811"/>
        <v>4</v>
      </c>
      <c r="J3704" s="2" cm="1">
        <f t="array" ref="J3704">INT(_xlfn.XLOOKUP($E3704,消耗中转!$C$10:$C$21,_xlfn.XLOOKUP($I3704,消耗中转!$F$6:$K$6,消耗中转!$F$10:$K$21)))</f>
        <v>1500</v>
      </c>
      <c r="K3704" s="2" cm="1">
        <f t="array" ref="K3704">INT(IF(I3704=0,
_xlfn.XLOOKUP(0,消耗中转!$F$6:$K$6,_xlfn.XLOOKUP(E3704,消耗中转!$C$10:$C$21,消耗中转!$F$10:$K$21)),
_xlfn.XLOOKUP(I3704,消耗中转!$F$6:$K$6,_xlfn.XLOOKUP(E3704,消耗中转!$C$10:$C$21,消耗中转!$F$10:$K$21))+_xlfn.XLOOKUP(0,消耗中转!$F$6:$K$6,_xlfn.XLOOKUP(E3704,消耗中转!$C$10:$C$21,消耗中转!$F$10:$K$21))))</f>
        <v>2000</v>
      </c>
      <c r="L3704" s="2" cm="1">
        <f t="array" ref="L3704">_xlfn.XLOOKUP(I3704,消耗中转!$E$25:$J$25,_xlfn.XLOOKUP(E3704,消耗中转!$C$29:$C$40,消耗中转!$E$29:$J$40))</f>
        <v>1.4</v>
      </c>
    </row>
    <row r="3705" spans="1:12" x14ac:dyDescent="0.15">
      <c r="A3705" s="27">
        <f t="shared" si="813"/>
        <v>600321302004</v>
      </c>
      <c r="B3705" s="27">
        <f t="shared" si="814"/>
        <v>600321302004</v>
      </c>
      <c r="C3705" s="2">
        <f t="shared" si="807"/>
        <v>6003213020</v>
      </c>
      <c r="D3705" s="4">
        <f>_xlfn.XLOOKUP(E3705,[1]战斗中转!$D$8:$D$19,[1]战斗中转!$F$8:$F$19)</f>
        <v>20</v>
      </c>
      <c r="E3705" s="2">
        <f t="shared" si="809"/>
        <v>3</v>
      </c>
      <c r="F3705" s="2">
        <f t="shared" si="812"/>
        <v>2</v>
      </c>
      <c r="G3705" s="2">
        <f t="shared" si="812"/>
        <v>1</v>
      </c>
      <c r="H3705" s="2">
        <f t="shared" si="812"/>
        <v>3</v>
      </c>
      <c r="I3705" s="2">
        <f t="shared" si="811"/>
        <v>4</v>
      </c>
      <c r="J3705" s="2" cm="1">
        <f t="array" ref="J3705">INT(_xlfn.XLOOKUP($E3705,消耗中转!$C$10:$C$21,_xlfn.XLOOKUP($I3705,消耗中转!$F$6:$K$6,消耗中转!$F$10:$K$21)))</f>
        <v>1500</v>
      </c>
      <c r="K3705" s="2" cm="1">
        <f t="array" ref="K3705">INT(IF(I3705=0,
_xlfn.XLOOKUP(0,消耗中转!$F$6:$K$6,_xlfn.XLOOKUP(E3705,消耗中转!$C$10:$C$21,消耗中转!$F$10:$K$21)),
_xlfn.XLOOKUP(I3705,消耗中转!$F$6:$K$6,_xlfn.XLOOKUP(E3705,消耗中转!$C$10:$C$21,消耗中转!$F$10:$K$21))+_xlfn.XLOOKUP(0,消耗中转!$F$6:$K$6,_xlfn.XLOOKUP(E3705,消耗中转!$C$10:$C$21,消耗中转!$F$10:$K$21))))</f>
        <v>2000</v>
      </c>
      <c r="L3705" s="2" cm="1">
        <f t="array" ref="L3705">_xlfn.XLOOKUP(I3705,消耗中转!$E$25:$J$25,_xlfn.XLOOKUP(E3705,消耗中转!$C$29:$C$40,消耗中转!$E$29:$J$40))</f>
        <v>1.4</v>
      </c>
    </row>
    <row r="3706" spans="1:12" x14ac:dyDescent="0.15">
      <c r="A3706" s="27">
        <f t="shared" si="813"/>
        <v>600321402004</v>
      </c>
      <c r="B3706" s="27">
        <f t="shared" si="814"/>
        <v>600321402004</v>
      </c>
      <c r="C3706" s="2">
        <f t="shared" si="807"/>
        <v>6003214020</v>
      </c>
      <c r="D3706" s="4">
        <f>_xlfn.XLOOKUP(E3706,[1]战斗中转!$D$8:$D$19,[1]战斗中转!$F$8:$F$19)</f>
        <v>20</v>
      </c>
      <c r="E3706" s="2">
        <f t="shared" si="809"/>
        <v>3</v>
      </c>
      <c r="F3706" s="2">
        <f t="shared" si="812"/>
        <v>2</v>
      </c>
      <c r="G3706" s="2">
        <f t="shared" si="812"/>
        <v>1</v>
      </c>
      <c r="H3706" s="2">
        <f t="shared" si="812"/>
        <v>4</v>
      </c>
      <c r="I3706" s="2">
        <f t="shared" si="811"/>
        <v>4</v>
      </c>
      <c r="J3706" s="2" cm="1">
        <f t="array" ref="J3706">INT(_xlfn.XLOOKUP($E3706,消耗中转!$C$10:$C$21,_xlfn.XLOOKUP($I3706,消耗中转!$F$6:$K$6,消耗中转!$F$10:$K$21)))</f>
        <v>1500</v>
      </c>
      <c r="K3706" s="2" cm="1">
        <f t="array" ref="K3706">INT(IF(I3706=0,
_xlfn.XLOOKUP(0,消耗中转!$F$6:$K$6,_xlfn.XLOOKUP(E3706,消耗中转!$C$10:$C$21,消耗中转!$F$10:$K$21)),
_xlfn.XLOOKUP(I3706,消耗中转!$F$6:$K$6,_xlfn.XLOOKUP(E3706,消耗中转!$C$10:$C$21,消耗中转!$F$10:$K$21))+_xlfn.XLOOKUP(0,消耗中转!$F$6:$K$6,_xlfn.XLOOKUP(E3706,消耗中转!$C$10:$C$21,消耗中转!$F$10:$K$21))))</f>
        <v>2000</v>
      </c>
      <c r="L3706" s="2" cm="1">
        <f t="array" ref="L3706">_xlfn.XLOOKUP(I3706,消耗中转!$E$25:$J$25,_xlfn.XLOOKUP(E3706,消耗中转!$C$29:$C$40,消耗中转!$E$29:$J$40))</f>
        <v>1.4</v>
      </c>
    </row>
    <row r="3707" spans="1:12" x14ac:dyDescent="0.15">
      <c r="A3707" s="27">
        <f t="shared" si="813"/>
        <v>600322102004</v>
      </c>
      <c r="B3707" s="27">
        <f t="shared" si="814"/>
        <v>600322102004</v>
      </c>
      <c r="C3707" s="2">
        <f t="shared" si="807"/>
        <v>6003221020</v>
      </c>
      <c r="D3707" s="4">
        <f>_xlfn.XLOOKUP(E3707,[1]战斗中转!$D$8:$D$19,[1]战斗中转!$F$8:$F$19)</f>
        <v>20</v>
      </c>
      <c r="E3707" s="2">
        <f t="shared" si="809"/>
        <v>3</v>
      </c>
      <c r="F3707" s="2">
        <f t="shared" ref="F3707:H3726" si="815">F3635</f>
        <v>2</v>
      </c>
      <c r="G3707" s="2">
        <f t="shared" si="815"/>
        <v>2</v>
      </c>
      <c r="H3707" s="2">
        <f t="shared" si="815"/>
        <v>1</v>
      </c>
      <c r="I3707" s="2">
        <f t="shared" si="811"/>
        <v>4</v>
      </c>
      <c r="J3707" s="2" cm="1">
        <f t="array" ref="J3707">INT(_xlfn.XLOOKUP($E3707,消耗中转!$C$10:$C$21,_xlfn.XLOOKUP($I3707,消耗中转!$F$6:$K$6,消耗中转!$F$10:$K$21)))</f>
        <v>1500</v>
      </c>
      <c r="K3707" s="2" cm="1">
        <f t="array" ref="K3707">INT(IF(I3707=0,
_xlfn.XLOOKUP(0,消耗中转!$F$6:$K$6,_xlfn.XLOOKUP(E3707,消耗中转!$C$10:$C$21,消耗中转!$F$10:$K$21)),
_xlfn.XLOOKUP(I3707,消耗中转!$F$6:$K$6,_xlfn.XLOOKUP(E3707,消耗中转!$C$10:$C$21,消耗中转!$F$10:$K$21))+_xlfn.XLOOKUP(0,消耗中转!$F$6:$K$6,_xlfn.XLOOKUP(E3707,消耗中转!$C$10:$C$21,消耗中转!$F$10:$K$21))))</f>
        <v>2000</v>
      </c>
      <c r="L3707" s="2" cm="1">
        <f t="array" ref="L3707">_xlfn.XLOOKUP(I3707,消耗中转!$E$25:$J$25,_xlfn.XLOOKUP(E3707,消耗中转!$C$29:$C$40,消耗中转!$E$29:$J$40))</f>
        <v>1.4</v>
      </c>
    </row>
    <row r="3708" spans="1:12" x14ac:dyDescent="0.15">
      <c r="A3708" s="27">
        <f t="shared" si="813"/>
        <v>600322202004</v>
      </c>
      <c r="B3708" s="27">
        <f t="shared" si="814"/>
        <v>600322202004</v>
      </c>
      <c r="C3708" s="2">
        <f t="shared" si="807"/>
        <v>6003222020</v>
      </c>
      <c r="D3708" s="4">
        <f>_xlfn.XLOOKUP(E3708,[1]战斗中转!$D$8:$D$19,[1]战斗中转!$F$8:$F$19)</f>
        <v>20</v>
      </c>
      <c r="E3708" s="2">
        <f t="shared" si="809"/>
        <v>3</v>
      </c>
      <c r="F3708" s="2">
        <f t="shared" si="815"/>
        <v>2</v>
      </c>
      <c r="G3708" s="2">
        <f t="shared" si="815"/>
        <v>2</v>
      </c>
      <c r="H3708" s="2">
        <f t="shared" si="815"/>
        <v>2</v>
      </c>
      <c r="I3708" s="2">
        <f t="shared" si="811"/>
        <v>4</v>
      </c>
      <c r="J3708" s="2" cm="1">
        <f t="array" ref="J3708">INT(_xlfn.XLOOKUP($E3708,消耗中转!$C$10:$C$21,_xlfn.XLOOKUP($I3708,消耗中转!$F$6:$K$6,消耗中转!$F$10:$K$21)))</f>
        <v>1500</v>
      </c>
      <c r="K3708" s="2" cm="1">
        <f t="array" ref="K3708">INT(IF(I3708=0,
_xlfn.XLOOKUP(0,消耗中转!$F$6:$K$6,_xlfn.XLOOKUP(E3708,消耗中转!$C$10:$C$21,消耗中转!$F$10:$K$21)),
_xlfn.XLOOKUP(I3708,消耗中转!$F$6:$K$6,_xlfn.XLOOKUP(E3708,消耗中转!$C$10:$C$21,消耗中转!$F$10:$K$21))+_xlfn.XLOOKUP(0,消耗中转!$F$6:$K$6,_xlfn.XLOOKUP(E3708,消耗中转!$C$10:$C$21,消耗中转!$F$10:$K$21))))</f>
        <v>2000</v>
      </c>
      <c r="L3708" s="2" cm="1">
        <f t="array" ref="L3708">_xlfn.XLOOKUP(I3708,消耗中转!$E$25:$J$25,_xlfn.XLOOKUP(E3708,消耗中转!$C$29:$C$40,消耗中转!$E$29:$J$40))</f>
        <v>1.4</v>
      </c>
    </row>
    <row r="3709" spans="1:12" x14ac:dyDescent="0.15">
      <c r="A3709" s="27">
        <f t="shared" si="813"/>
        <v>600322302004</v>
      </c>
      <c r="B3709" s="27">
        <f t="shared" si="814"/>
        <v>600322302004</v>
      </c>
      <c r="C3709" s="2">
        <f t="shared" si="807"/>
        <v>6003223020</v>
      </c>
      <c r="D3709" s="4">
        <f>_xlfn.XLOOKUP(E3709,[1]战斗中转!$D$8:$D$19,[1]战斗中转!$F$8:$F$19)</f>
        <v>20</v>
      </c>
      <c r="E3709" s="2">
        <f t="shared" si="809"/>
        <v>3</v>
      </c>
      <c r="F3709" s="2">
        <f t="shared" si="815"/>
        <v>2</v>
      </c>
      <c r="G3709" s="2">
        <f t="shared" si="815"/>
        <v>2</v>
      </c>
      <c r="H3709" s="2">
        <f t="shared" si="815"/>
        <v>3</v>
      </c>
      <c r="I3709" s="2">
        <f t="shared" si="811"/>
        <v>4</v>
      </c>
      <c r="J3709" s="2" cm="1">
        <f t="array" ref="J3709">INT(_xlfn.XLOOKUP($E3709,消耗中转!$C$10:$C$21,_xlfn.XLOOKUP($I3709,消耗中转!$F$6:$K$6,消耗中转!$F$10:$K$21)))</f>
        <v>1500</v>
      </c>
      <c r="K3709" s="2" cm="1">
        <f t="array" ref="K3709">INT(IF(I3709=0,
_xlfn.XLOOKUP(0,消耗中转!$F$6:$K$6,_xlfn.XLOOKUP(E3709,消耗中转!$C$10:$C$21,消耗中转!$F$10:$K$21)),
_xlfn.XLOOKUP(I3709,消耗中转!$F$6:$K$6,_xlfn.XLOOKUP(E3709,消耗中转!$C$10:$C$21,消耗中转!$F$10:$K$21))+_xlfn.XLOOKUP(0,消耗中转!$F$6:$K$6,_xlfn.XLOOKUP(E3709,消耗中转!$C$10:$C$21,消耗中转!$F$10:$K$21))))</f>
        <v>2000</v>
      </c>
      <c r="L3709" s="2" cm="1">
        <f t="array" ref="L3709">_xlfn.XLOOKUP(I3709,消耗中转!$E$25:$J$25,_xlfn.XLOOKUP(E3709,消耗中转!$C$29:$C$40,消耗中转!$E$29:$J$40))</f>
        <v>1.4</v>
      </c>
    </row>
    <row r="3710" spans="1:12" x14ac:dyDescent="0.15">
      <c r="A3710" s="27">
        <f t="shared" si="813"/>
        <v>600322402004</v>
      </c>
      <c r="B3710" s="27">
        <f t="shared" si="814"/>
        <v>600322402004</v>
      </c>
      <c r="C3710" s="2">
        <f t="shared" si="807"/>
        <v>6003224020</v>
      </c>
      <c r="D3710" s="4">
        <f>_xlfn.XLOOKUP(E3710,[1]战斗中转!$D$8:$D$19,[1]战斗中转!$F$8:$F$19)</f>
        <v>20</v>
      </c>
      <c r="E3710" s="2">
        <f t="shared" si="809"/>
        <v>3</v>
      </c>
      <c r="F3710" s="2">
        <f t="shared" si="815"/>
        <v>2</v>
      </c>
      <c r="G3710" s="2">
        <f t="shared" si="815"/>
        <v>2</v>
      </c>
      <c r="H3710" s="2">
        <f t="shared" si="815"/>
        <v>4</v>
      </c>
      <c r="I3710" s="2">
        <f t="shared" si="811"/>
        <v>4</v>
      </c>
      <c r="J3710" s="2" cm="1">
        <f t="array" ref="J3710">INT(_xlfn.XLOOKUP($E3710,消耗中转!$C$10:$C$21,_xlfn.XLOOKUP($I3710,消耗中转!$F$6:$K$6,消耗中转!$F$10:$K$21)))</f>
        <v>1500</v>
      </c>
      <c r="K3710" s="2" cm="1">
        <f t="array" ref="K3710">INT(IF(I3710=0,
_xlfn.XLOOKUP(0,消耗中转!$F$6:$K$6,_xlfn.XLOOKUP(E3710,消耗中转!$C$10:$C$21,消耗中转!$F$10:$K$21)),
_xlfn.XLOOKUP(I3710,消耗中转!$F$6:$K$6,_xlfn.XLOOKUP(E3710,消耗中转!$C$10:$C$21,消耗中转!$F$10:$K$21))+_xlfn.XLOOKUP(0,消耗中转!$F$6:$K$6,_xlfn.XLOOKUP(E3710,消耗中转!$C$10:$C$21,消耗中转!$F$10:$K$21))))</f>
        <v>2000</v>
      </c>
      <c r="L3710" s="2" cm="1">
        <f t="array" ref="L3710">_xlfn.XLOOKUP(I3710,消耗中转!$E$25:$J$25,_xlfn.XLOOKUP(E3710,消耗中转!$C$29:$C$40,消耗中转!$E$29:$J$40))</f>
        <v>1.4</v>
      </c>
    </row>
    <row r="3711" spans="1:12" x14ac:dyDescent="0.15">
      <c r="A3711" s="27">
        <f t="shared" si="813"/>
        <v>600323102004</v>
      </c>
      <c r="B3711" s="27">
        <f t="shared" si="814"/>
        <v>600323102004</v>
      </c>
      <c r="C3711" s="2">
        <f t="shared" si="807"/>
        <v>6003231020</v>
      </c>
      <c r="D3711" s="4">
        <f>_xlfn.XLOOKUP(E3711,[1]战斗中转!$D$8:$D$19,[1]战斗中转!$F$8:$F$19)</f>
        <v>20</v>
      </c>
      <c r="E3711" s="2">
        <f t="shared" si="809"/>
        <v>3</v>
      </c>
      <c r="F3711" s="2">
        <f t="shared" si="815"/>
        <v>2</v>
      </c>
      <c r="G3711" s="2">
        <f t="shared" si="815"/>
        <v>3</v>
      </c>
      <c r="H3711" s="2">
        <f t="shared" si="815"/>
        <v>1</v>
      </c>
      <c r="I3711" s="2">
        <f t="shared" si="811"/>
        <v>4</v>
      </c>
      <c r="J3711" s="2" cm="1">
        <f t="array" ref="J3711">INT(_xlfn.XLOOKUP($E3711,消耗中转!$C$10:$C$21,_xlfn.XLOOKUP($I3711,消耗中转!$F$6:$K$6,消耗中转!$F$10:$K$21)))</f>
        <v>1500</v>
      </c>
      <c r="K3711" s="2" cm="1">
        <f t="array" ref="K3711">INT(IF(I3711=0,
_xlfn.XLOOKUP(0,消耗中转!$F$6:$K$6,_xlfn.XLOOKUP(E3711,消耗中转!$C$10:$C$21,消耗中转!$F$10:$K$21)),
_xlfn.XLOOKUP(I3711,消耗中转!$F$6:$K$6,_xlfn.XLOOKUP(E3711,消耗中转!$C$10:$C$21,消耗中转!$F$10:$K$21))+_xlfn.XLOOKUP(0,消耗中转!$F$6:$K$6,_xlfn.XLOOKUP(E3711,消耗中转!$C$10:$C$21,消耗中转!$F$10:$K$21))))</f>
        <v>2000</v>
      </c>
      <c r="L3711" s="2" cm="1">
        <f t="array" ref="L3711">_xlfn.XLOOKUP(I3711,消耗中转!$E$25:$J$25,_xlfn.XLOOKUP(E3711,消耗中转!$C$29:$C$40,消耗中转!$E$29:$J$40))</f>
        <v>1.4</v>
      </c>
    </row>
    <row r="3712" spans="1:12" x14ac:dyDescent="0.15">
      <c r="A3712" s="27">
        <f t="shared" si="813"/>
        <v>600323202004</v>
      </c>
      <c r="B3712" s="27">
        <f t="shared" si="814"/>
        <v>600323202004</v>
      </c>
      <c r="C3712" s="2">
        <f t="shared" si="807"/>
        <v>6003232020</v>
      </c>
      <c r="D3712" s="4">
        <f>_xlfn.XLOOKUP(E3712,[1]战斗中转!$D$8:$D$19,[1]战斗中转!$F$8:$F$19)</f>
        <v>20</v>
      </c>
      <c r="E3712" s="2">
        <f t="shared" si="809"/>
        <v>3</v>
      </c>
      <c r="F3712" s="2">
        <f t="shared" si="815"/>
        <v>2</v>
      </c>
      <c r="G3712" s="2">
        <f t="shared" si="815"/>
        <v>3</v>
      </c>
      <c r="H3712" s="2">
        <f t="shared" si="815"/>
        <v>2</v>
      </c>
      <c r="I3712" s="2">
        <f t="shared" si="811"/>
        <v>4</v>
      </c>
      <c r="J3712" s="2" cm="1">
        <f t="array" ref="J3712">INT(_xlfn.XLOOKUP($E3712,消耗中转!$C$10:$C$21,_xlfn.XLOOKUP($I3712,消耗中转!$F$6:$K$6,消耗中转!$F$10:$K$21)))</f>
        <v>1500</v>
      </c>
      <c r="K3712" s="2" cm="1">
        <f t="array" ref="K3712">INT(IF(I3712=0,
_xlfn.XLOOKUP(0,消耗中转!$F$6:$K$6,_xlfn.XLOOKUP(E3712,消耗中转!$C$10:$C$21,消耗中转!$F$10:$K$21)),
_xlfn.XLOOKUP(I3712,消耗中转!$F$6:$K$6,_xlfn.XLOOKUP(E3712,消耗中转!$C$10:$C$21,消耗中转!$F$10:$K$21))+_xlfn.XLOOKUP(0,消耗中转!$F$6:$K$6,_xlfn.XLOOKUP(E3712,消耗中转!$C$10:$C$21,消耗中转!$F$10:$K$21))))</f>
        <v>2000</v>
      </c>
      <c r="L3712" s="2" cm="1">
        <f t="array" ref="L3712">_xlfn.XLOOKUP(I3712,消耗中转!$E$25:$J$25,_xlfn.XLOOKUP(E3712,消耗中转!$C$29:$C$40,消耗中转!$E$29:$J$40))</f>
        <v>1.4</v>
      </c>
    </row>
    <row r="3713" spans="1:12" x14ac:dyDescent="0.15">
      <c r="A3713" s="27">
        <f t="shared" si="813"/>
        <v>600323302004</v>
      </c>
      <c r="B3713" s="27">
        <f t="shared" si="814"/>
        <v>600323302004</v>
      </c>
      <c r="C3713" s="2">
        <f t="shared" si="807"/>
        <v>6003233020</v>
      </c>
      <c r="D3713" s="4">
        <f>_xlfn.XLOOKUP(E3713,[1]战斗中转!$D$8:$D$19,[1]战斗中转!$F$8:$F$19)</f>
        <v>20</v>
      </c>
      <c r="E3713" s="2">
        <f t="shared" si="809"/>
        <v>3</v>
      </c>
      <c r="F3713" s="2">
        <f t="shared" si="815"/>
        <v>2</v>
      </c>
      <c r="G3713" s="2">
        <f t="shared" si="815"/>
        <v>3</v>
      </c>
      <c r="H3713" s="2">
        <f t="shared" si="815"/>
        <v>3</v>
      </c>
      <c r="I3713" s="2">
        <f t="shared" si="811"/>
        <v>4</v>
      </c>
      <c r="J3713" s="2" cm="1">
        <f t="array" ref="J3713">INT(_xlfn.XLOOKUP($E3713,消耗中转!$C$10:$C$21,_xlfn.XLOOKUP($I3713,消耗中转!$F$6:$K$6,消耗中转!$F$10:$K$21)))</f>
        <v>1500</v>
      </c>
      <c r="K3713" s="2" cm="1">
        <f t="array" ref="K3713">INT(IF(I3713=0,
_xlfn.XLOOKUP(0,消耗中转!$F$6:$K$6,_xlfn.XLOOKUP(E3713,消耗中转!$C$10:$C$21,消耗中转!$F$10:$K$21)),
_xlfn.XLOOKUP(I3713,消耗中转!$F$6:$K$6,_xlfn.XLOOKUP(E3713,消耗中转!$C$10:$C$21,消耗中转!$F$10:$K$21))+_xlfn.XLOOKUP(0,消耗中转!$F$6:$K$6,_xlfn.XLOOKUP(E3713,消耗中转!$C$10:$C$21,消耗中转!$F$10:$K$21))))</f>
        <v>2000</v>
      </c>
      <c r="L3713" s="2" cm="1">
        <f t="array" ref="L3713">_xlfn.XLOOKUP(I3713,消耗中转!$E$25:$J$25,_xlfn.XLOOKUP(E3713,消耗中转!$C$29:$C$40,消耗中转!$E$29:$J$40))</f>
        <v>1.4</v>
      </c>
    </row>
    <row r="3714" spans="1:12" x14ac:dyDescent="0.15">
      <c r="A3714" s="27">
        <f t="shared" si="813"/>
        <v>600323402004</v>
      </c>
      <c r="B3714" s="27">
        <f t="shared" si="814"/>
        <v>600323402004</v>
      </c>
      <c r="C3714" s="2">
        <f t="shared" si="807"/>
        <v>6003234020</v>
      </c>
      <c r="D3714" s="4">
        <f>_xlfn.XLOOKUP(E3714,[1]战斗中转!$D$8:$D$19,[1]战斗中转!$F$8:$F$19)</f>
        <v>20</v>
      </c>
      <c r="E3714" s="2">
        <f t="shared" si="809"/>
        <v>3</v>
      </c>
      <c r="F3714" s="2">
        <f t="shared" si="815"/>
        <v>2</v>
      </c>
      <c r="G3714" s="2">
        <f t="shared" si="815"/>
        <v>3</v>
      </c>
      <c r="H3714" s="2">
        <f t="shared" si="815"/>
        <v>4</v>
      </c>
      <c r="I3714" s="2">
        <f t="shared" si="811"/>
        <v>4</v>
      </c>
      <c r="J3714" s="2" cm="1">
        <f t="array" ref="J3714">INT(_xlfn.XLOOKUP($E3714,消耗中转!$C$10:$C$21,_xlfn.XLOOKUP($I3714,消耗中转!$F$6:$K$6,消耗中转!$F$10:$K$21)))</f>
        <v>1500</v>
      </c>
      <c r="K3714" s="2" cm="1">
        <f t="array" ref="K3714">INT(IF(I3714=0,
_xlfn.XLOOKUP(0,消耗中转!$F$6:$K$6,_xlfn.XLOOKUP(E3714,消耗中转!$C$10:$C$21,消耗中转!$F$10:$K$21)),
_xlfn.XLOOKUP(I3714,消耗中转!$F$6:$K$6,_xlfn.XLOOKUP(E3714,消耗中转!$C$10:$C$21,消耗中转!$F$10:$K$21))+_xlfn.XLOOKUP(0,消耗中转!$F$6:$K$6,_xlfn.XLOOKUP(E3714,消耗中转!$C$10:$C$21,消耗中转!$F$10:$K$21))))</f>
        <v>2000</v>
      </c>
      <c r="L3714" s="2" cm="1">
        <f t="array" ref="L3714">_xlfn.XLOOKUP(I3714,消耗中转!$E$25:$J$25,_xlfn.XLOOKUP(E3714,消耗中转!$C$29:$C$40,消耗中转!$E$29:$J$40))</f>
        <v>1.4</v>
      </c>
    </row>
    <row r="3715" spans="1:12" x14ac:dyDescent="0.15">
      <c r="A3715" s="27">
        <f t="shared" si="813"/>
        <v>600331102004</v>
      </c>
      <c r="B3715" s="27">
        <f t="shared" si="814"/>
        <v>600331102004</v>
      </c>
      <c r="C3715" s="2">
        <f t="shared" si="807"/>
        <v>6003311020</v>
      </c>
      <c r="D3715" s="4">
        <f>_xlfn.XLOOKUP(E3715,[1]战斗中转!$D$8:$D$19,[1]战斗中转!$F$8:$F$19)</f>
        <v>20</v>
      </c>
      <c r="E3715" s="2">
        <f t="shared" si="809"/>
        <v>3</v>
      </c>
      <c r="F3715" s="2">
        <f t="shared" si="815"/>
        <v>3</v>
      </c>
      <c r="G3715" s="2">
        <f t="shared" si="815"/>
        <v>1</v>
      </c>
      <c r="H3715" s="2">
        <f t="shared" si="815"/>
        <v>1</v>
      </c>
      <c r="I3715" s="2">
        <f t="shared" si="811"/>
        <v>4</v>
      </c>
      <c r="J3715" s="2" cm="1">
        <f t="array" ref="J3715">INT(_xlfn.XLOOKUP($E3715,消耗中转!$C$10:$C$21,_xlfn.XLOOKUP($I3715,消耗中转!$F$6:$K$6,消耗中转!$F$10:$K$21)))</f>
        <v>1500</v>
      </c>
      <c r="K3715" s="2" cm="1">
        <f t="array" ref="K3715">INT(IF(I3715=0,
_xlfn.XLOOKUP(0,消耗中转!$F$6:$K$6,_xlfn.XLOOKUP(E3715,消耗中转!$C$10:$C$21,消耗中转!$F$10:$K$21)),
_xlfn.XLOOKUP(I3715,消耗中转!$F$6:$K$6,_xlfn.XLOOKUP(E3715,消耗中转!$C$10:$C$21,消耗中转!$F$10:$K$21))+_xlfn.XLOOKUP(0,消耗中转!$F$6:$K$6,_xlfn.XLOOKUP(E3715,消耗中转!$C$10:$C$21,消耗中转!$F$10:$K$21))))</f>
        <v>2000</v>
      </c>
      <c r="L3715" s="2" cm="1">
        <f t="array" ref="L3715">_xlfn.XLOOKUP(I3715,消耗中转!$E$25:$J$25,_xlfn.XLOOKUP(E3715,消耗中转!$C$29:$C$40,消耗中转!$E$29:$J$40))</f>
        <v>1.4</v>
      </c>
    </row>
    <row r="3716" spans="1:12" x14ac:dyDescent="0.15">
      <c r="A3716" s="27">
        <f t="shared" si="813"/>
        <v>600331202004</v>
      </c>
      <c r="B3716" s="27">
        <f t="shared" si="814"/>
        <v>600331202004</v>
      </c>
      <c r="C3716" s="2">
        <f t="shared" si="807"/>
        <v>6003312020</v>
      </c>
      <c r="D3716" s="4">
        <f>_xlfn.XLOOKUP(E3716,[1]战斗中转!$D$8:$D$19,[1]战斗中转!$F$8:$F$19)</f>
        <v>20</v>
      </c>
      <c r="E3716" s="2">
        <f t="shared" si="809"/>
        <v>3</v>
      </c>
      <c r="F3716" s="2">
        <f t="shared" si="815"/>
        <v>3</v>
      </c>
      <c r="G3716" s="2">
        <f t="shared" si="815"/>
        <v>1</v>
      </c>
      <c r="H3716" s="2">
        <f t="shared" si="815"/>
        <v>2</v>
      </c>
      <c r="I3716" s="2">
        <f t="shared" si="811"/>
        <v>4</v>
      </c>
      <c r="J3716" s="2" cm="1">
        <f t="array" ref="J3716">INT(_xlfn.XLOOKUP($E3716,消耗中转!$C$10:$C$21,_xlfn.XLOOKUP($I3716,消耗中转!$F$6:$K$6,消耗中转!$F$10:$K$21)))</f>
        <v>1500</v>
      </c>
      <c r="K3716" s="2" cm="1">
        <f t="array" ref="K3716">INT(IF(I3716=0,
_xlfn.XLOOKUP(0,消耗中转!$F$6:$K$6,_xlfn.XLOOKUP(E3716,消耗中转!$C$10:$C$21,消耗中转!$F$10:$K$21)),
_xlfn.XLOOKUP(I3716,消耗中转!$F$6:$K$6,_xlfn.XLOOKUP(E3716,消耗中转!$C$10:$C$21,消耗中转!$F$10:$K$21))+_xlfn.XLOOKUP(0,消耗中转!$F$6:$K$6,_xlfn.XLOOKUP(E3716,消耗中转!$C$10:$C$21,消耗中转!$F$10:$K$21))))</f>
        <v>2000</v>
      </c>
      <c r="L3716" s="2" cm="1">
        <f t="array" ref="L3716">_xlfn.XLOOKUP(I3716,消耗中转!$E$25:$J$25,_xlfn.XLOOKUP(E3716,消耗中转!$C$29:$C$40,消耗中转!$E$29:$J$40))</f>
        <v>1.4</v>
      </c>
    </row>
    <row r="3717" spans="1:12" x14ac:dyDescent="0.15">
      <c r="A3717" s="27">
        <f t="shared" si="813"/>
        <v>600331302004</v>
      </c>
      <c r="B3717" s="27">
        <f t="shared" si="814"/>
        <v>600331302004</v>
      </c>
      <c r="C3717" s="2">
        <f t="shared" si="807"/>
        <v>6003313020</v>
      </c>
      <c r="D3717" s="4">
        <f>_xlfn.XLOOKUP(E3717,[1]战斗中转!$D$8:$D$19,[1]战斗中转!$F$8:$F$19)</f>
        <v>20</v>
      </c>
      <c r="E3717" s="2">
        <f t="shared" si="809"/>
        <v>3</v>
      </c>
      <c r="F3717" s="2">
        <f t="shared" si="815"/>
        <v>3</v>
      </c>
      <c r="G3717" s="2">
        <f t="shared" si="815"/>
        <v>1</v>
      </c>
      <c r="H3717" s="2">
        <f t="shared" si="815"/>
        <v>3</v>
      </c>
      <c r="I3717" s="2">
        <f t="shared" si="811"/>
        <v>4</v>
      </c>
      <c r="J3717" s="2" cm="1">
        <f t="array" ref="J3717">INT(_xlfn.XLOOKUP($E3717,消耗中转!$C$10:$C$21,_xlfn.XLOOKUP($I3717,消耗中转!$F$6:$K$6,消耗中转!$F$10:$K$21)))</f>
        <v>1500</v>
      </c>
      <c r="K3717" s="2" cm="1">
        <f t="array" ref="K3717">INT(IF(I3717=0,
_xlfn.XLOOKUP(0,消耗中转!$F$6:$K$6,_xlfn.XLOOKUP(E3717,消耗中转!$C$10:$C$21,消耗中转!$F$10:$K$21)),
_xlfn.XLOOKUP(I3717,消耗中转!$F$6:$K$6,_xlfn.XLOOKUP(E3717,消耗中转!$C$10:$C$21,消耗中转!$F$10:$K$21))+_xlfn.XLOOKUP(0,消耗中转!$F$6:$K$6,_xlfn.XLOOKUP(E3717,消耗中转!$C$10:$C$21,消耗中转!$F$10:$K$21))))</f>
        <v>2000</v>
      </c>
      <c r="L3717" s="2" cm="1">
        <f t="array" ref="L3717">_xlfn.XLOOKUP(I3717,消耗中转!$E$25:$J$25,_xlfn.XLOOKUP(E3717,消耗中转!$C$29:$C$40,消耗中转!$E$29:$J$40))</f>
        <v>1.4</v>
      </c>
    </row>
    <row r="3718" spans="1:12" x14ac:dyDescent="0.15">
      <c r="A3718" s="27">
        <f t="shared" si="813"/>
        <v>600331402004</v>
      </c>
      <c r="B3718" s="27">
        <f t="shared" si="814"/>
        <v>600331402004</v>
      </c>
      <c r="C3718" s="2">
        <f t="shared" si="807"/>
        <v>6003314020</v>
      </c>
      <c r="D3718" s="4">
        <f>_xlfn.XLOOKUP(E3718,[1]战斗中转!$D$8:$D$19,[1]战斗中转!$F$8:$F$19)</f>
        <v>20</v>
      </c>
      <c r="E3718" s="2">
        <f t="shared" si="809"/>
        <v>3</v>
      </c>
      <c r="F3718" s="2">
        <f t="shared" si="815"/>
        <v>3</v>
      </c>
      <c r="G3718" s="2">
        <f t="shared" si="815"/>
        <v>1</v>
      </c>
      <c r="H3718" s="2">
        <f t="shared" si="815"/>
        <v>4</v>
      </c>
      <c r="I3718" s="2">
        <f t="shared" si="811"/>
        <v>4</v>
      </c>
      <c r="J3718" s="2" cm="1">
        <f t="array" ref="J3718">INT(_xlfn.XLOOKUP($E3718,消耗中转!$C$10:$C$21,_xlfn.XLOOKUP($I3718,消耗中转!$F$6:$K$6,消耗中转!$F$10:$K$21)))</f>
        <v>1500</v>
      </c>
      <c r="K3718" s="2" cm="1">
        <f t="array" ref="K3718">INT(IF(I3718=0,
_xlfn.XLOOKUP(0,消耗中转!$F$6:$K$6,_xlfn.XLOOKUP(E3718,消耗中转!$C$10:$C$21,消耗中转!$F$10:$K$21)),
_xlfn.XLOOKUP(I3718,消耗中转!$F$6:$K$6,_xlfn.XLOOKUP(E3718,消耗中转!$C$10:$C$21,消耗中转!$F$10:$K$21))+_xlfn.XLOOKUP(0,消耗中转!$F$6:$K$6,_xlfn.XLOOKUP(E3718,消耗中转!$C$10:$C$21,消耗中转!$F$10:$K$21))))</f>
        <v>2000</v>
      </c>
      <c r="L3718" s="2" cm="1">
        <f t="array" ref="L3718">_xlfn.XLOOKUP(I3718,消耗中转!$E$25:$J$25,_xlfn.XLOOKUP(E3718,消耗中转!$C$29:$C$40,消耗中转!$E$29:$J$40))</f>
        <v>1.4</v>
      </c>
    </row>
    <row r="3719" spans="1:12" x14ac:dyDescent="0.15">
      <c r="A3719" s="27">
        <f t="shared" si="813"/>
        <v>600332102004</v>
      </c>
      <c r="B3719" s="27">
        <f t="shared" si="814"/>
        <v>600332102004</v>
      </c>
      <c r="C3719" s="2">
        <f t="shared" si="807"/>
        <v>6003321020</v>
      </c>
      <c r="D3719" s="4">
        <f>_xlfn.XLOOKUP(E3719,[1]战斗中转!$D$8:$D$19,[1]战斗中转!$F$8:$F$19)</f>
        <v>20</v>
      </c>
      <c r="E3719" s="2">
        <f t="shared" si="809"/>
        <v>3</v>
      </c>
      <c r="F3719" s="2">
        <f t="shared" si="815"/>
        <v>3</v>
      </c>
      <c r="G3719" s="2">
        <f t="shared" si="815"/>
        <v>2</v>
      </c>
      <c r="H3719" s="2">
        <f t="shared" si="815"/>
        <v>1</v>
      </c>
      <c r="I3719" s="2">
        <f t="shared" si="811"/>
        <v>4</v>
      </c>
      <c r="J3719" s="2" cm="1">
        <f t="array" ref="J3719">INT(_xlfn.XLOOKUP($E3719,消耗中转!$C$10:$C$21,_xlfn.XLOOKUP($I3719,消耗中转!$F$6:$K$6,消耗中转!$F$10:$K$21)))</f>
        <v>1500</v>
      </c>
      <c r="K3719" s="2" cm="1">
        <f t="array" ref="K3719">INT(IF(I3719=0,
_xlfn.XLOOKUP(0,消耗中转!$F$6:$K$6,_xlfn.XLOOKUP(E3719,消耗中转!$C$10:$C$21,消耗中转!$F$10:$K$21)),
_xlfn.XLOOKUP(I3719,消耗中转!$F$6:$K$6,_xlfn.XLOOKUP(E3719,消耗中转!$C$10:$C$21,消耗中转!$F$10:$K$21))+_xlfn.XLOOKUP(0,消耗中转!$F$6:$K$6,_xlfn.XLOOKUP(E3719,消耗中转!$C$10:$C$21,消耗中转!$F$10:$K$21))))</f>
        <v>2000</v>
      </c>
      <c r="L3719" s="2" cm="1">
        <f t="array" ref="L3719">_xlfn.XLOOKUP(I3719,消耗中转!$E$25:$J$25,_xlfn.XLOOKUP(E3719,消耗中转!$C$29:$C$40,消耗中转!$E$29:$J$40))</f>
        <v>1.4</v>
      </c>
    </row>
    <row r="3720" spans="1:12" x14ac:dyDescent="0.15">
      <c r="A3720" s="27">
        <f t="shared" si="813"/>
        <v>600332202004</v>
      </c>
      <c r="B3720" s="27">
        <f t="shared" si="814"/>
        <v>600332202004</v>
      </c>
      <c r="C3720" s="2">
        <f t="shared" si="807"/>
        <v>6003322020</v>
      </c>
      <c r="D3720" s="4">
        <f>_xlfn.XLOOKUP(E3720,[1]战斗中转!$D$8:$D$19,[1]战斗中转!$F$8:$F$19)</f>
        <v>20</v>
      </c>
      <c r="E3720" s="2">
        <f t="shared" si="809"/>
        <v>3</v>
      </c>
      <c r="F3720" s="2">
        <f t="shared" si="815"/>
        <v>3</v>
      </c>
      <c r="G3720" s="2">
        <f t="shared" si="815"/>
        <v>2</v>
      </c>
      <c r="H3720" s="2">
        <f t="shared" si="815"/>
        <v>2</v>
      </c>
      <c r="I3720" s="2">
        <f t="shared" si="811"/>
        <v>4</v>
      </c>
      <c r="J3720" s="2" cm="1">
        <f t="array" ref="J3720">INT(_xlfn.XLOOKUP($E3720,消耗中转!$C$10:$C$21,_xlfn.XLOOKUP($I3720,消耗中转!$F$6:$K$6,消耗中转!$F$10:$K$21)))</f>
        <v>1500</v>
      </c>
      <c r="K3720" s="2" cm="1">
        <f t="array" ref="K3720">INT(IF(I3720=0,
_xlfn.XLOOKUP(0,消耗中转!$F$6:$K$6,_xlfn.XLOOKUP(E3720,消耗中转!$C$10:$C$21,消耗中转!$F$10:$K$21)),
_xlfn.XLOOKUP(I3720,消耗中转!$F$6:$K$6,_xlfn.XLOOKUP(E3720,消耗中转!$C$10:$C$21,消耗中转!$F$10:$K$21))+_xlfn.XLOOKUP(0,消耗中转!$F$6:$K$6,_xlfn.XLOOKUP(E3720,消耗中转!$C$10:$C$21,消耗中转!$F$10:$K$21))))</f>
        <v>2000</v>
      </c>
      <c r="L3720" s="2" cm="1">
        <f t="array" ref="L3720">_xlfn.XLOOKUP(I3720,消耗中转!$E$25:$J$25,_xlfn.XLOOKUP(E3720,消耗中转!$C$29:$C$40,消耗中转!$E$29:$J$40))</f>
        <v>1.4</v>
      </c>
    </row>
    <row r="3721" spans="1:12" x14ac:dyDescent="0.15">
      <c r="A3721" s="27">
        <f t="shared" si="813"/>
        <v>600332302004</v>
      </c>
      <c r="B3721" s="27">
        <f t="shared" si="814"/>
        <v>600332302004</v>
      </c>
      <c r="C3721" s="2">
        <f t="shared" si="807"/>
        <v>6003323020</v>
      </c>
      <c r="D3721" s="4">
        <f>_xlfn.XLOOKUP(E3721,[1]战斗中转!$D$8:$D$19,[1]战斗中转!$F$8:$F$19)</f>
        <v>20</v>
      </c>
      <c r="E3721" s="2">
        <f t="shared" si="809"/>
        <v>3</v>
      </c>
      <c r="F3721" s="2">
        <f t="shared" si="815"/>
        <v>3</v>
      </c>
      <c r="G3721" s="2">
        <f t="shared" si="815"/>
        <v>2</v>
      </c>
      <c r="H3721" s="2">
        <f t="shared" si="815"/>
        <v>3</v>
      </c>
      <c r="I3721" s="2">
        <f t="shared" si="811"/>
        <v>4</v>
      </c>
      <c r="J3721" s="2" cm="1">
        <f t="array" ref="J3721">INT(_xlfn.XLOOKUP($E3721,消耗中转!$C$10:$C$21,_xlfn.XLOOKUP($I3721,消耗中转!$F$6:$K$6,消耗中转!$F$10:$K$21)))</f>
        <v>1500</v>
      </c>
      <c r="K3721" s="2" cm="1">
        <f t="array" ref="K3721">INT(IF(I3721=0,
_xlfn.XLOOKUP(0,消耗中转!$F$6:$K$6,_xlfn.XLOOKUP(E3721,消耗中转!$C$10:$C$21,消耗中转!$F$10:$K$21)),
_xlfn.XLOOKUP(I3721,消耗中转!$F$6:$K$6,_xlfn.XLOOKUP(E3721,消耗中转!$C$10:$C$21,消耗中转!$F$10:$K$21))+_xlfn.XLOOKUP(0,消耗中转!$F$6:$K$6,_xlfn.XLOOKUP(E3721,消耗中转!$C$10:$C$21,消耗中转!$F$10:$K$21))))</f>
        <v>2000</v>
      </c>
      <c r="L3721" s="2" cm="1">
        <f t="array" ref="L3721">_xlfn.XLOOKUP(I3721,消耗中转!$E$25:$J$25,_xlfn.XLOOKUP(E3721,消耗中转!$C$29:$C$40,消耗中转!$E$29:$J$40))</f>
        <v>1.4</v>
      </c>
    </row>
    <row r="3722" spans="1:12" x14ac:dyDescent="0.15">
      <c r="A3722" s="27">
        <f t="shared" si="813"/>
        <v>600332402004</v>
      </c>
      <c r="B3722" s="27">
        <f t="shared" si="814"/>
        <v>600332402004</v>
      </c>
      <c r="C3722" s="2">
        <f t="shared" si="807"/>
        <v>6003324020</v>
      </c>
      <c r="D3722" s="4">
        <f>_xlfn.XLOOKUP(E3722,[1]战斗中转!$D$8:$D$19,[1]战斗中转!$F$8:$F$19)</f>
        <v>20</v>
      </c>
      <c r="E3722" s="2">
        <f t="shared" si="809"/>
        <v>3</v>
      </c>
      <c r="F3722" s="2">
        <f t="shared" si="815"/>
        <v>3</v>
      </c>
      <c r="G3722" s="2">
        <f t="shared" si="815"/>
        <v>2</v>
      </c>
      <c r="H3722" s="2">
        <f t="shared" si="815"/>
        <v>4</v>
      </c>
      <c r="I3722" s="2">
        <f t="shared" si="811"/>
        <v>4</v>
      </c>
      <c r="J3722" s="2" cm="1">
        <f t="array" ref="J3722">INT(_xlfn.XLOOKUP($E3722,消耗中转!$C$10:$C$21,_xlfn.XLOOKUP($I3722,消耗中转!$F$6:$K$6,消耗中转!$F$10:$K$21)))</f>
        <v>1500</v>
      </c>
      <c r="K3722" s="2" cm="1">
        <f t="array" ref="K3722">INT(IF(I3722=0,
_xlfn.XLOOKUP(0,消耗中转!$F$6:$K$6,_xlfn.XLOOKUP(E3722,消耗中转!$C$10:$C$21,消耗中转!$F$10:$K$21)),
_xlfn.XLOOKUP(I3722,消耗中转!$F$6:$K$6,_xlfn.XLOOKUP(E3722,消耗中转!$C$10:$C$21,消耗中转!$F$10:$K$21))+_xlfn.XLOOKUP(0,消耗中转!$F$6:$K$6,_xlfn.XLOOKUP(E3722,消耗中转!$C$10:$C$21,消耗中转!$F$10:$K$21))))</f>
        <v>2000</v>
      </c>
      <c r="L3722" s="2" cm="1">
        <f t="array" ref="L3722">_xlfn.XLOOKUP(I3722,消耗中转!$E$25:$J$25,_xlfn.XLOOKUP(E3722,消耗中转!$C$29:$C$40,消耗中转!$E$29:$J$40))</f>
        <v>1.4</v>
      </c>
    </row>
    <row r="3723" spans="1:12" x14ac:dyDescent="0.15">
      <c r="A3723" s="27">
        <f t="shared" si="813"/>
        <v>600333102004</v>
      </c>
      <c r="B3723" s="27">
        <f t="shared" si="814"/>
        <v>600333102004</v>
      </c>
      <c r="C3723" s="2">
        <f t="shared" si="807"/>
        <v>6003331020</v>
      </c>
      <c r="D3723" s="4">
        <f>_xlfn.XLOOKUP(E3723,[1]战斗中转!$D$8:$D$19,[1]战斗中转!$F$8:$F$19)</f>
        <v>20</v>
      </c>
      <c r="E3723" s="2">
        <f t="shared" si="809"/>
        <v>3</v>
      </c>
      <c r="F3723" s="2">
        <f t="shared" si="815"/>
        <v>3</v>
      </c>
      <c r="G3723" s="2">
        <f t="shared" si="815"/>
        <v>3</v>
      </c>
      <c r="H3723" s="2">
        <f t="shared" si="815"/>
        <v>1</v>
      </c>
      <c r="I3723" s="2">
        <f t="shared" si="811"/>
        <v>4</v>
      </c>
      <c r="J3723" s="2" cm="1">
        <f t="array" ref="J3723">INT(_xlfn.XLOOKUP($E3723,消耗中转!$C$10:$C$21,_xlfn.XLOOKUP($I3723,消耗中转!$F$6:$K$6,消耗中转!$F$10:$K$21)))</f>
        <v>1500</v>
      </c>
      <c r="K3723" s="2" cm="1">
        <f t="array" ref="K3723">INT(IF(I3723=0,
_xlfn.XLOOKUP(0,消耗中转!$F$6:$K$6,_xlfn.XLOOKUP(E3723,消耗中转!$C$10:$C$21,消耗中转!$F$10:$K$21)),
_xlfn.XLOOKUP(I3723,消耗中转!$F$6:$K$6,_xlfn.XLOOKUP(E3723,消耗中转!$C$10:$C$21,消耗中转!$F$10:$K$21))+_xlfn.XLOOKUP(0,消耗中转!$F$6:$K$6,_xlfn.XLOOKUP(E3723,消耗中转!$C$10:$C$21,消耗中转!$F$10:$K$21))))</f>
        <v>2000</v>
      </c>
      <c r="L3723" s="2" cm="1">
        <f t="array" ref="L3723">_xlfn.XLOOKUP(I3723,消耗中转!$E$25:$J$25,_xlfn.XLOOKUP(E3723,消耗中转!$C$29:$C$40,消耗中转!$E$29:$J$40))</f>
        <v>1.4</v>
      </c>
    </row>
    <row r="3724" spans="1:12" x14ac:dyDescent="0.15">
      <c r="A3724" s="27">
        <f t="shared" si="813"/>
        <v>600333202004</v>
      </c>
      <c r="B3724" s="27">
        <f t="shared" si="814"/>
        <v>600333202004</v>
      </c>
      <c r="C3724" s="2">
        <f t="shared" si="807"/>
        <v>6003332020</v>
      </c>
      <c r="D3724" s="4">
        <f>_xlfn.XLOOKUP(E3724,[1]战斗中转!$D$8:$D$19,[1]战斗中转!$F$8:$F$19)</f>
        <v>20</v>
      </c>
      <c r="E3724" s="2">
        <f t="shared" si="809"/>
        <v>3</v>
      </c>
      <c r="F3724" s="2">
        <f t="shared" si="815"/>
        <v>3</v>
      </c>
      <c r="G3724" s="2">
        <f t="shared" si="815"/>
        <v>3</v>
      </c>
      <c r="H3724" s="2">
        <f t="shared" si="815"/>
        <v>2</v>
      </c>
      <c r="I3724" s="2">
        <f t="shared" si="811"/>
        <v>4</v>
      </c>
      <c r="J3724" s="2" cm="1">
        <f t="array" ref="J3724">INT(_xlfn.XLOOKUP($E3724,消耗中转!$C$10:$C$21,_xlfn.XLOOKUP($I3724,消耗中转!$F$6:$K$6,消耗中转!$F$10:$K$21)))</f>
        <v>1500</v>
      </c>
      <c r="K3724" s="2" cm="1">
        <f t="array" ref="K3724">INT(IF(I3724=0,
_xlfn.XLOOKUP(0,消耗中转!$F$6:$K$6,_xlfn.XLOOKUP(E3724,消耗中转!$C$10:$C$21,消耗中转!$F$10:$K$21)),
_xlfn.XLOOKUP(I3724,消耗中转!$F$6:$K$6,_xlfn.XLOOKUP(E3724,消耗中转!$C$10:$C$21,消耗中转!$F$10:$K$21))+_xlfn.XLOOKUP(0,消耗中转!$F$6:$K$6,_xlfn.XLOOKUP(E3724,消耗中转!$C$10:$C$21,消耗中转!$F$10:$K$21))))</f>
        <v>2000</v>
      </c>
      <c r="L3724" s="2" cm="1">
        <f t="array" ref="L3724">_xlfn.XLOOKUP(I3724,消耗中转!$E$25:$J$25,_xlfn.XLOOKUP(E3724,消耗中转!$C$29:$C$40,消耗中转!$E$29:$J$40))</f>
        <v>1.4</v>
      </c>
    </row>
    <row r="3725" spans="1:12" x14ac:dyDescent="0.15">
      <c r="A3725" s="27">
        <f t="shared" si="813"/>
        <v>600333302004</v>
      </c>
      <c r="B3725" s="27">
        <f t="shared" si="814"/>
        <v>600333302004</v>
      </c>
      <c r="C3725" s="2">
        <f t="shared" si="807"/>
        <v>6003333020</v>
      </c>
      <c r="D3725" s="4">
        <f>_xlfn.XLOOKUP(E3725,[1]战斗中转!$D$8:$D$19,[1]战斗中转!$F$8:$F$19)</f>
        <v>20</v>
      </c>
      <c r="E3725" s="2">
        <f t="shared" si="809"/>
        <v>3</v>
      </c>
      <c r="F3725" s="2">
        <f t="shared" si="815"/>
        <v>3</v>
      </c>
      <c r="G3725" s="2">
        <f t="shared" si="815"/>
        <v>3</v>
      </c>
      <c r="H3725" s="2">
        <f t="shared" si="815"/>
        <v>3</v>
      </c>
      <c r="I3725" s="2">
        <f t="shared" si="811"/>
        <v>4</v>
      </c>
      <c r="J3725" s="2" cm="1">
        <f t="array" ref="J3725">INT(_xlfn.XLOOKUP($E3725,消耗中转!$C$10:$C$21,_xlfn.XLOOKUP($I3725,消耗中转!$F$6:$K$6,消耗中转!$F$10:$K$21)))</f>
        <v>1500</v>
      </c>
      <c r="K3725" s="2" cm="1">
        <f t="array" ref="K3725">INT(IF(I3725=0,
_xlfn.XLOOKUP(0,消耗中转!$F$6:$K$6,_xlfn.XLOOKUP(E3725,消耗中转!$C$10:$C$21,消耗中转!$F$10:$K$21)),
_xlfn.XLOOKUP(I3725,消耗中转!$F$6:$K$6,_xlfn.XLOOKUP(E3725,消耗中转!$C$10:$C$21,消耗中转!$F$10:$K$21))+_xlfn.XLOOKUP(0,消耗中转!$F$6:$K$6,_xlfn.XLOOKUP(E3725,消耗中转!$C$10:$C$21,消耗中转!$F$10:$K$21))))</f>
        <v>2000</v>
      </c>
      <c r="L3725" s="2" cm="1">
        <f t="array" ref="L3725">_xlfn.XLOOKUP(I3725,消耗中转!$E$25:$J$25,_xlfn.XLOOKUP(E3725,消耗中转!$C$29:$C$40,消耗中转!$E$29:$J$40))</f>
        <v>1.4</v>
      </c>
    </row>
    <row r="3726" spans="1:12" x14ac:dyDescent="0.15">
      <c r="A3726" s="27">
        <f t="shared" si="813"/>
        <v>600333402004</v>
      </c>
      <c r="B3726" s="27">
        <f t="shared" si="814"/>
        <v>600333402004</v>
      </c>
      <c r="C3726" s="2">
        <f t="shared" si="807"/>
        <v>6003334020</v>
      </c>
      <c r="D3726" s="4">
        <f>_xlfn.XLOOKUP(E3726,[1]战斗中转!$D$8:$D$19,[1]战斗中转!$F$8:$F$19)</f>
        <v>20</v>
      </c>
      <c r="E3726" s="2">
        <f t="shared" si="809"/>
        <v>3</v>
      </c>
      <c r="F3726" s="2">
        <f t="shared" si="815"/>
        <v>3</v>
      </c>
      <c r="G3726" s="2">
        <f t="shared" si="815"/>
        <v>3</v>
      </c>
      <c r="H3726" s="2">
        <f t="shared" si="815"/>
        <v>4</v>
      </c>
      <c r="I3726" s="2">
        <f t="shared" si="811"/>
        <v>4</v>
      </c>
      <c r="J3726" s="2" cm="1">
        <f t="array" ref="J3726">INT(_xlfn.XLOOKUP($E3726,消耗中转!$C$10:$C$21,_xlfn.XLOOKUP($I3726,消耗中转!$F$6:$K$6,消耗中转!$F$10:$K$21)))</f>
        <v>1500</v>
      </c>
      <c r="K3726" s="2" cm="1">
        <f t="array" ref="K3726">INT(IF(I3726=0,
_xlfn.XLOOKUP(0,消耗中转!$F$6:$K$6,_xlfn.XLOOKUP(E3726,消耗中转!$C$10:$C$21,消耗中转!$F$10:$K$21)),
_xlfn.XLOOKUP(I3726,消耗中转!$F$6:$K$6,_xlfn.XLOOKUP(E3726,消耗中转!$C$10:$C$21,消耗中转!$F$10:$K$21))+_xlfn.XLOOKUP(0,消耗中转!$F$6:$K$6,_xlfn.XLOOKUP(E3726,消耗中转!$C$10:$C$21,消耗中转!$F$10:$K$21))))</f>
        <v>2000</v>
      </c>
      <c r="L3726" s="2" cm="1">
        <f t="array" ref="L3726">_xlfn.XLOOKUP(I3726,消耗中转!$E$25:$J$25,_xlfn.XLOOKUP(E3726,消耗中转!$C$29:$C$40,消耗中转!$E$29:$J$40))</f>
        <v>1.4</v>
      </c>
    </row>
    <row r="3727" spans="1:12" x14ac:dyDescent="0.15">
      <c r="A3727" s="27">
        <f t="shared" si="813"/>
        <v>600341102004</v>
      </c>
      <c r="B3727" s="27">
        <f t="shared" si="814"/>
        <v>600341102004</v>
      </c>
      <c r="C3727" s="2">
        <f t="shared" si="807"/>
        <v>6003411020</v>
      </c>
      <c r="D3727" s="4">
        <f>_xlfn.XLOOKUP(E3727,[1]战斗中转!$D$8:$D$19,[1]战斗中转!$F$8:$F$19)</f>
        <v>20</v>
      </c>
      <c r="E3727" s="2">
        <f t="shared" si="809"/>
        <v>3</v>
      </c>
      <c r="F3727" s="2">
        <f t="shared" ref="F3727:H3746" si="816">F3655</f>
        <v>4</v>
      </c>
      <c r="G3727" s="2">
        <f t="shared" si="816"/>
        <v>1</v>
      </c>
      <c r="H3727" s="2">
        <f t="shared" si="816"/>
        <v>1</v>
      </c>
      <c r="I3727" s="2">
        <f t="shared" si="811"/>
        <v>4</v>
      </c>
      <c r="J3727" s="2" cm="1">
        <f t="array" ref="J3727">INT(_xlfn.XLOOKUP($E3727,消耗中转!$C$10:$C$21,_xlfn.XLOOKUP($I3727,消耗中转!$F$6:$K$6,消耗中转!$F$10:$K$21)))</f>
        <v>1500</v>
      </c>
      <c r="K3727" s="2" cm="1">
        <f t="array" ref="K3727">INT(IF(I3727=0,
_xlfn.XLOOKUP(0,消耗中转!$F$6:$K$6,_xlfn.XLOOKUP(E3727,消耗中转!$C$10:$C$21,消耗中转!$F$10:$K$21)),
_xlfn.XLOOKUP(I3727,消耗中转!$F$6:$K$6,_xlfn.XLOOKUP(E3727,消耗中转!$C$10:$C$21,消耗中转!$F$10:$K$21))+_xlfn.XLOOKUP(0,消耗中转!$F$6:$K$6,_xlfn.XLOOKUP(E3727,消耗中转!$C$10:$C$21,消耗中转!$F$10:$K$21))))</f>
        <v>2000</v>
      </c>
      <c r="L3727" s="2" cm="1">
        <f t="array" ref="L3727">_xlfn.XLOOKUP(I3727,消耗中转!$E$25:$J$25,_xlfn.XLOOKUP(E3727,消耗中转!$C$29:$C$40,消耗中转!$E$29:$J$40))</f>
        <v>1.4</v>
      </c>
    </row>
    <row r="3728" spans="1:12" x14ac:dyDescent="0.15">
      <c r="A3728" s="27">
        <f t="shared" si="813"/>
        <v>600341202004</v>
      </c>
      <c r="B3728" s="27">
        <f t="shared" si="814"/>
        <v>600341202004</v>
      </c>
      <c r="C3728" s="2">
        <f t="shared" ref="C3728:C3791" si="817">IF(F3728=100,60*10^8+E3728*10^6+9*10^5+G3728*10^4+H3728*10^3+D3728,60*10^8+E3728*10^6+F3728*10^5+G3728*10^4+H3728*10^3+D3728)</f>
        <v>6003412020</v>
      </c>
      <c r="D3728" s="4">
        <f>_xlfn.XLOOKUP(E3728,[1]战斗中转!$D$8:$D$19,[1]战斗中转!$F$8:$F$19)</f>
        <v>20</v>
      </c>
      <c r="E3728" s="2">
        <f t="shared" si="809"/>
        <v>3</v>
      </c>
      <c r="F3728" s="2">
        <f t="shared" si="816"/>
        <v>4</v>
      </c>
      <c r="G3728" s="2">
        <f t="shared" si="816"/>
        <v>1</v>
      </c>
      <c r="H3728" s="2">
        <f t="shared" si="816"/>
        <v>2</v>
      </c>
      <c r="I3728" s="2">
        <f t="shared" si="811"/>
        <v>4</v>
      </c>
      <c r="J3728" s="2" cm="1">
        <f t="array" ref="J3728">INT(_xlfn.XLOOKUP($E3728,消耗中转!$C$10:$C$21,_xlfn.XLOOKUP($I3728,消耗中转!$F$6:$K$6,消耗中转!$F$10:$K$21)))</f>
        <v>1500</v>
      </c>
      <c r="K3728" s="2" cm="1">
        <f t="array" ref="K3728">INT(IF(I3728=0,
_xlfn.XLOOKUP(0,消耗中转!$F$6:$K$6,_xlfn.XLOOKUP(E3728,消耗中转!$C$10:$C$21,消耗中转!$F$10:$K$21)),
_xlfn.XLOOKUP(I3728,消耗中转!$F$6:$K$6,_xlfn.XLOOKUP(E3728,消耗中转!$C$10:$C$21,消耗中转!$F$10:$K$21))+_xlfn.XLOOKUP(0,消耗中转!$F$6:$K$6,_xlfn.XLOOKUP(E3728,消耗中转!$C$10:$C$21,消耗中转!$F$10:$K$21))))</f>
        <v>2000</v>
      </c>
      <c r="L3728" s="2" cm="1">
        <f t="array" ref="L3728">_xlfn.XLOOKUP(I3728,消耗中转!$E$25:$J$25,_xlfn.XLOOKUP(E3728,消耗中转!$C$29:$C$40,消耗中转!$E$29:$J$40))</f>
        <v>1.4</v>
      </c>
    </row>
    <row r="3729" spans="1:12" x14ac:dyDescent="0.15">
      <c r="A3729" s="27">
        <f t="shared" si="813"/>
        <v>600341302004</v>
      </c>
      <c r="B3729" s="27">
        <f t="shared" si="814"/>
        <v>600341302004</v>
      </c>
      <c r="C3729" s="2">
        <f t="shared" si="817"/>
        <v>6003413020</v>
      </c>
      <c r="D3729" s="4">
        <f>_xlfn.XLOOKUP(E3729,[1]战斗中转!$D$8:$D$19,[1]战斗中转!$F$8:$F$19)</f>
        <v>20</v>
      </c>
      <c r="E3729" s="2">
        <f t="shared" si="809"/>
        <v>3</v>
      </c>
      <c r="F3729" s="2">
        <f t="shared" si="816"/>
        <v>4</v>
      </c>
      <c r="G3729" s="2">
        <f t="shared" si="816"/>
        <v>1</v>
      </c>
      <c r="H3729" s="2">
        <f t="shared" si="816"/>
        <v>3</v>
      </c>
      <c r="I3729" s="2">
        <f t="shared" si="811"/>
        <v>4</v>
      </c>
      <c r="J3729" s="2" cm="1">
        <f t="array" ref="J3729">INT(_xlfn.XLOOKUP($E3729,消耗中转!$C$10:$C$21,_xlfn.XLOOKUP($I3729,消耗中转!$F$6:$K$6,消耗中转!$F$10:$K$21)))</f>
        <v>1500</v>
      </c>
      <c r="K3729" s="2" cm="1">
        <f t="array" ref="K3729">INT(IF(I3729=0,
_xlfn.XLOOKUP(0,消耗中转!$F$6:$K$6,_xlfn.XLOOKUP(E3729,消耗中转!$C$10:$C$21,消耗中转!$F$10:$K$21)),
_xlfn.XLOOKUP(I3729,消耗中转!$F$6:$K$6,_xlfn.XLOOKUP(E3729,消耗中转!$C$10:$C$21,消耗中转!$F$10:$K$21))+_xlfn.XLOOKUP(0,消耗中转!$F$6:$K$6,_xlfn.XLOOKUP(E3729,消耗中转!$C$10:$C$21,消耗中转!$F$10:$K$21))))</f>
        <v>2000</v>
      </c>
      <c r="L3729" s="2" cm="1">
        <f t="array" ref="L3729">_xlfn.XLOOKUP(I3729,消耗中转!$E$25:$J$25,_xlfn.XLOOKUP(E3729,消耗中转!$C$29:$C$40,消耗中转!$E$29:$J$40))</f>
        <v>1.4</v>
      </c>
    </row>
    <row r="3730" spans="1:12" x14ac:dyDescent="0.15">
      <c r="A3730" s="27">
        <f t="shared" si="813"/>
        <v>600341402004</v>
      </c>
      <c r="B3730" s="27">
        <f t="shared" si="814"/>
        <v>600341402004</v>
      </c>
      <c r="C3730" s="2">
        <f t="shared" si="817"/>
        <v>6003414020</v>
      </c>
      <c r="D3730" s="4">
        <f>_xlfn.XLOOKUP(E3730,[1]战斗中转!$D$8:$D$19,[1]战斗中转!$F$8:$F$19)</f>
        <v>20</v>
      </c>
      <c r="E3730" s="2">
        <f t="shared" si="809"/>
        <v>3</v>
      </c>
      <c r="F3730" s="2">
        <f t="shared" si="816"/>
        <v>4</v>
      </c>
      <c r="G3730" s="2">
        <f t="shared" si="816"/>
        <v>1</v>
      </c>
      <c r="H3730" s="2">
        <f t="shared" si="816"/>
        <v>4</v>
      </c>
      <c r="I3730" s="2">
        <f t="shared" si="811"/>
        <v>4</v>
      </c>
      <c r="J3730" s="2" cm="1">
        <f t="array" ref="J3730">INT(_xlfn.XLOOKUP($E3730,消耗中转!$C$10:$C$21,_xlfn.XLOOKUP($I3730,消耗中转!$F$6:$K$6,消耗中转!$F$10:$K$21)))</f>
        <v>1500</v>
      </c>
      <c r="K3730" s="2" cm="1">
        <f t="array" ref="K3730">INT(IF(I3730=0,
_xlfn.XLOOKUP(0,消耗中转!$F$6:$K$6,_xlfn.XLOOKUP(E3730,消耗中转!$C$10:$C$21,消耗中转!$F$10:$K$21)),
_xlfn.XLOOKUP(I3730,消耗中转!$F$6:$K$6,_xlfn.XLOOKUP(E3730,消耗中转!$C$10:$C$21,消耗中转!$F$10:$K$21))+_xlfn.XLOOKUP(0,消耗中转!$F$6:$K$6,_xlfn.XLOOKUP(E3730,消耗中转!$C$10:$C$21,消耗中转!$F$10:$K$21))))</f>
        <v>2000</v>
      </c>
      <c r="L3730" s="2" cm="1">
        <f t="array" ref="L3730">_xlfn.XLOOKUP(I3730,消耗中转!$E$25:$J$25,_xlfn.XLOOKUP(E3730,消耗中转!$C$29:$C$40,消耗中转!$E$29:$J$40))</f>
        <v>1.4</v>
      </c>
    </row>
    <row r="3731" spans="1:12" x14ac:dyDescent="0.15">
      <c r="A3731" s="27">
        <f t="shared" si="813"/>
        <v>600342102004</v>
      </c>
      <c r="B3731" s="27">
        <f t="shared" si="814"/>
        <v>600342102004</v>
      </c>
      <c r="C3731" s="2">
        <f t="shared" si="817"/>
        <v>6003421020</v>
      </c>
      <c r="D3731" s="4">
        <f>_xlfn.XLOOKUP(E3731,[1]战斗中转!$D$8:$D$19,[1]战斗中转!$F$8:$F$19)</f>
        <v>20</v>
      </c>
      <c r="E3731" s="2">
        <f t="shared" si="809"/>
        <v>3</v>
      </c>
      <c r="F3731" s="2">
        <f t="shared" si="816"/>
        <v>4</v>
      </c>
      <c r="G3731" s="2">
        <f t="shared" si="816"/>
        <v>2</v>
      </c>
      <c r="H3731" s="2">
        <f t="shared" si="816"/>
        <v>1</v>
      </c>
      <c r="I3731" s="2">
        <f t="shared" si="811"/>
        <v>4</v>
      </c>
      <c r="J3731" s="2" cm="1">
        <f t="array" ref="J3731">INT(_xlfn.XLOOKUP($E3731,消耗中转!$C$10:$C$21,_xlfn.XLOOKUP($I3731,消耗中转!$F$6:$K$6,消耗中转!$F$10:$K$21)))</f>
        <v>1500</v>
      </c>
      <c r="K3731" s="2" cm="1">
        <f t="array" ref="K3731">INT(IF(I3731=0,
_xlfn.XLOOKUP(0,消耗中转!$F$6:$K$6,_xlfn.XLOOKUP(E3731,消耗中转!$C$10:$C$21,消耗中转!$F$10:$K$21)),
_xlfn.XLOOKUP(I3731,消耗中转!$F$6:$K$6,_xlfn.XLOOKUP(E3731,消耗中转!$C$10:$C$21,消耗中转!$F$10:$K$21))+_xlfn.XLOOKUP(0,消耗中转!$F$6:$K$6,_xlfn.XLOOKUP(E3731,消耗中转!$C$10:$C$21,消耗中转!$F$10:$K$21))))</f>
        <v>2000</v>
      </c>
      <c r="L3731" s="2" cm="1">
        <f t="array" ref="L3731">_xlfn.XLOOKUP(I3731,消耗中转!$E$25:$J$25,_xlfn.XLOOKUP(E3731,消耗中转!$C$29:$C$40,消耗中转!$E$29:$J$40))</f>
        <v>1.4</v>
      </c>
    </row>
    <row r="3732" spans="1:12" x14ac:dyDescent="0.15">
      <c r="A3732" s="27">
        <f t="shared" si="813"/>
        <v>600342202004</v>
      </c>
      <c r="B3732" s="27">
        <f t="shared" si="814"/>
        <v>600342202004</v>
      </c>
      <c r="C3732" s="2">
        <f t="shared" si="817"/>
        <v>6003422020</v>
      </c>
      <c r="D3732" s="4">
        <f>_xlfn.XLOOKUP(E3732,[1]战斗中转!$D$8:$D$19,[1]战斗中转!$F$8:$F$19)</f>
        <v>20</v>
      </c>
      <c r="E3732" s="2">
        <f t="shared" si="809"/>
        <v>3</v>
      </c>
      <c r="F3732" s="2">
        <f t="shared" si="816"/>
        <v>4</v>
      </c>
      <c r="G3732" s="2">
        <f t="shared" si="816"/>
        <v>2</v>
      </c>
      <c r="H3732" s="2">
        <f t="shared" si="816"/>
        <v>2</v>
      </c>
      <c r="I3732" s="2">
        <f t="shared" si="811"/>
        <v>4</v>
      </c>
      <c r="J3732" s="2" cm="1">
        <f t="array" ref="J3732">INT(_xlfn.XLOOKUP($E3732,消耗中转!$C$10:$C$21,_xlfn.XLOOKUP($I3732,消耗中转!$F$6:$K$6,消耗中转!$F$10:$K$21)))</f>
        <v>1500</v>
      </c>
      <c r="K3732" s="2" cm="1">
        <f t="array" ref="K3732">INT(IF(I3732=0,
_xlfn.XLOOKUP(0,消耗中转!$F$6:$K$6,_xlfn.XLOOKUP(E3732,消耗中转!$C$10:$C$21,消耗中转!$F$10:$K$21)),
_xlfn.XLOOKUP(I3732,消耗中转!$F$6:$K$6,_xlfn.XLOOKUP(E3732,消耗中转!$C$10:$C$21,消耗中转!$F$10:$K$21))+_xlfn.XLOOKUP(0,消耗中转!$F$6:$K$6,_xlfn.XLOOKUP(E3732,消耗中转!$C$10:$C$21,消耗中转!$F$10:$K$21))))</f>
        <v>2000</v>
      </c>
      <c r="L3732" s="2" cm="1">
        <f t="array" ref="L3732">_xlfn.XLOOKUP(I3732,消耗中转!$E$25:$J$25,_xlfn.XLOOKUP(E3732,消耗中转!$C$29:$C$40,消耗中转!$E$29:$J$40))</f>
        <v>1.4</v>
      </c>
    </row>
    <row r="3733" spans="1:12" x14ac:dyDescent="0.15">
      <c r="A3733" s="27">
        <f t="shared" si="813"/>
        <v>600342302004</v>
      </c>
      <c r="B3733" s="27">
        <f t="shared" si="814"/>
        <v>600342302004</v>
      </c>
      <c r="C3733" s="2">
        <f t="shared" si="817"/>
        <v>6003423020</v>
      </c>
      <c r="D3733" s="4">
        <f>_xlfn.XLOOKUP(E3733,[1]战斗中转!$D$8:$D$19,[1]战斗中转!$F$8:$F$19)</f>
        <v>20</v>
      </c>
      <c r="E3733" s="2">
        <f t="shared" si="809"/>
        <v>3</v>
      </c>
      <c r="F3733" s="2">
        <f t="shared" si="816"/>
        <v>4</v>
      </c>
      <c r="G3733" s="2">
        <f t="shared" si="816"/>
        <v>2</v>
      </c>
      <c r="H3733" s="2">
        <f t="shared" si="816"/>
        <v>3</v>
      </c>
      <c r="I3733" s="2">
        <f t="shared" si="811"/>
        <v>4</v>
      </c>
      <c r="J3733" s="2" cm="1">
        <f t="array" ref="J3733">INT(_xlfn.XLOOKUP($E3733,消耗中转!$C$10:$C$21,_xlfn.XLOOKUP($I3733,消耗中转!$F$6:$K$6,消耗中转!$F$10:$K$21)))</f>
        <v>1500</v>
      </c>
      <c r="K3733" s="2" cm="1">
        <f t="array" ref="K3733">INT(IF(I3733=0,
_xlfn.XLOOKUP(0,消耗中转!$F$6:$K$6,_xlfn.XLOOKUP(E3733,消耗中转!$C$10:$C$21,消耗中转!$F$10:$K$21)),
_xlfn.XLOOKUP(I3733,消耗中转!$F$6:$K$6,_xlfn.XLOOKUP(E3733,消耗中转!$C$10:$C$21,消耗中转!$F$10:$K$21))+_xlfn.XLOOKUP(0,消耗中转!$F$6:$K$6,_xlfn.XLOOKUP(E3733,消耗中转!$C$10:$C$21,消耗中转!$F$10:$K$21))))</f>
        <v>2000</v>
      </c>
      <c r="L3733" s="2" cm="1">
        <f t="array" ref="L3733">_xlfn.XLOOKUP(I3733,消耗中转!$E$25:$J$25,_xlfn.XLOOKUP(E3733,消耗中转!$C$29:$C$40,消耗中转!$E$29:$J$40))</f>
        <v>1.4</v>
      </c>
    </row>
    <row r="3734" spans="1:12" x14ac:dyDescent="0.15">
      <c r="A3734" s="27">
        <f t="shared" si="813"/>
        <v>600342402004</v>
      </c>
      <c r="B3734" s="27">
        <f t="shared" si="814"/>
        <v>600342402004</v>
      </c>
      <c r="C3734" s="2">
        <f t="shared" si="817"/>
        <v>6003424020</v>
      </c>
      <c r="D3734" s="4">
        <f>_xlfn.XLOOKUP(E3734,[1]战斗中转!$D$8:$D$19,[1]战斗中转!$F$8:$F$19)</f>
        <v>20</v>
      </c>
      <c r="E3734" s="2">
        <f t="shared" si="809"/>
        <v>3</v>
      </c>
      <c r="F3734" s="2">
        <f t="shared" si="816"/>
        <v>4</v>
      </c>
      <c r="G3734" s="2">
        <f t="shared" si="816"/>
        <v>2</v>
      </c>
      <c r="H3734" s="2">
        <f t="shared" si="816"/>
        <v>4</v>
      </c>
      <c r="I3734" s="2">
        <f t="shared" si="811"/>
        <v>4</v>
      </c>
      <c r="J3734" s="2" cm="1">
        <f t="array" ref="J3734">INT(_xlfn.XLOOKUP($E3734,消耗中转!$C$10:$C$21,_xlfn.XLOOKUP($I3734,消耗中转!$F$6:$K$6,消耗中转!$F$10:$K$21)))</f>
        <v>1500</v>
      </c>
      <c r="K3734" s="2" cm="1">
        <f t="array" ref="K3734">INT(IF(I3734=0,
_xlfn.XLOOKUP(0,消耗中转!$F$6:$K$6,_xlfn.XLOOKUP(E3734,消耗中转!$C$10:$C$21,消耗中转!$F$10:$K$21)),
_xlfn.XLOOKUP(I3734,消耗中转!$F$6:$K$6,_xlfn.XLOOKUP(E3734,消耗中转!$C$10:$C$21,消耗中转!$F$10:$K$21))+_xlfn.XLOOKUP(0,消耗中转!$F$6:$K$6,_xlfn.XLOOKUP(E3734,消耗中转!$C$10:$C$21,消耗中转!$F$10:$K$21))))</f>
        <v>2000</v>
      </c>
      <c r="L3734" s="2" cm="1">
        <f t="array" ref="L3734">_xlfn.XLOOKUP(I3734,消耗中转!$E$25:$J$25,_xlfn.XLOOKUP(E3734,消耗中转!$C$29:$C$40,消耗中转!$E$29:$J$40))</f>
        <v>1.4</v>
      </c>
    </row>
    <row r="3735" spans="1:12" x14ac:dyDescent="0.15">
      <c r="A3735" s="27">
        <f t="shared" si="813"/>
        <v>600343102004</v>
      </c>
      <c r="B3735" s="27">
        <f t="shared" si="814"/>
        <v>600343102004</v>
      </c>
      <c r="C3735" s="2">
        <f t="shared" si="817"/>
        <v>6003431020</v>
      </c>
      <c r="D3735" s="4">
        <f>_xlfn.XLOOKUP(E3735,[1]战斗中转!$D$8:$D$19,[1]战斗中转!$F$8:$F$19)</f>
        <v>20</v>
      </c>
      <c r="E3735" s="2">
        <f t="shared" ref="E3735:E3798" si="818">E3663+1</f>
        <v>3</v>
      </c>
      <c r="F3735" s="2">
        <f t="shared" si="816"/>
        <v>4</v>
      </c>
      <c r="G3735" s="2">
        <f t="shared" si="816"/>
        <v>3</v>
      </c>
      <c r="H3735" s="2">
        <f t="shared" si="816"/>
        <v>1</v>
      </c>
      <c r="I3735" s="2">
        <f t="shared" si="811"/>
        <v>4</v>
      </c>
      <c r="J3735" s="2" cm="1">
        <f t="array" ref="J3735">INT(_xlfn.XLOOKUP($E3735,消耗中转!$C$10:$C$21,_xlfn.XLOOKUP($I3735,消耗中转!$F$6:$K$6,消耗中转!$F$10:$K$21)))</f>
        <v>1500</v>
      </c>
      <c r="K3735" s="2" cm="1">
        <f t="array" ref="K3735">INT(IF(I3735=0,
_xlfn.XLOOKUP(0,消耗中转!$F$6:$K$6,_xlfn.XLOOKUP(E3735,消耗中转!$C$10:$C$21,消耗中转!$F$10:$K$21)),
_xlfn.XLOOKUP(I3735,消耗中转!$F$6:$K$6,_xlfn.XLOOKUP(E3735,消耗中转!$C$10:$C$21,消耗中转!$F$10:$K$21))+_xlfn.XLOOKUP(0,消耗中转!$F$6:$K$6,_xlfn.XLOOKUP(E3735,消耗中转!$C$10:$C$21,消耗中转!$F$10:$K$21))))</f>
        <v>2000</v>
      </c>
      <c r="L3735" s="2" cm="1">
        <f t="array" ref="L3735">_xlfn.XLOOKUP(I3735,消耗中转!$E$25:$J$25,_xlfn.XLOOKUP(E3735,消耗中转!$C$29:$C$40,消耗中转!$E$29:$J$40))</f>
        <v>1.4</v>
      </c>
    </row>
    <row r="3736" spans="1:12" x14ac:dyDescent="0.15">
      <c r="A3736" s="27">
        <f t="shared" si="813"/>
        <v>600343202004</v>
      </c>
      <c r="B3736" s="27">
        <f t="shared" si="814"/>
        <v>600343202004</v>
      </c>
      <c r="C3736" s="2">
        <f t="shared" si="817"/>
        <v>6003432020</v>
      </c>
      <c r="D3736" s="4">
        <f>_xlfn.XLOOKUP(E3736,[1]战斗中转!$D$8:$D$19,[1]战斗中转!$F$8:$F$19)</f>
        <v>20</v>
      </c>
      <c r="E3736" s="2">
        <f t="shared" si="818"/>
        <v>3</v>
      </c>
      <c r="F3736" s="2">
        <f t="shared" si="816"/>
        <v>4</v>
      </c>
      <c r="G3736" s="2">
        <f t="shared" si="816"/>
        <v>3</v>
      </c>
      <c r="H3736" s="2">
        <f t="shared" si="816"/>
        <v>2</v>
      </c>
      <c r="I3736" s="2">
        <f t="shared" si="811"/>
        <v>4</v>
      </c>
      <c r="J3736" s="2" cm="1">
        <f t="array" ref="J3736">INT(_xlfn.XLOOKUP($E3736,消耗中转!$C$10:$C$21,_xlfn.XLOOKUP($I3736,消耗中转!$F$6:$K$6,消耗中转!$F$10:$K$21)))</f>
        <v>1500</v>
      </c>
      <c r="K3736" s="2" cm="1">
        <f t="array" ref="K3736">INT(IF(I3736=0,
_xlfn.XLOOKUP(0,消耗中转!$F$6:$K$6,_xlfn.XLOOKUP(E3736,消耗中转!$C$10:$C$21,消耗中转!$F$10:$K$21)),
_xlfn.XLOOKUP(I3736,消耗中转!$F$6:$K$6,_xlfn.XLOOKUP(E3736,消耗中转!$C$10:$C$21,消耗中转!$F$10:$K$21))+_xlfn.XLOOKUP(0,消耗中转!$F$6:$K$6,_xlfn.XLOOKUP(E3736,消耗中转!$C$10:$C$21,消耗中转!$F$10:$K$21))))</f>
        <v>2000</v>
      </c>
      <c r="L3736" s="2" cm="1">
        <f t="array" ref="L3736">_xlfn.XLOOKUP(I3736,消耗中转!$E$25:$J$25,_xlfn.XLOOKUP(E3736,消耗中转!$C$29:$C$40,消耗中转!$E$29:$J$40))</f>
        <v>1.4</v>
      </c>
    </row>
    <row r="3737" spans="1:12" x14ac:dyDescent="0.15">
      <c r="A3737" s="27">
        <f t="shared" si="813"/>
        <v>600343302004</v>
      </c>
      <c r="B3737" s="27">
        <f t="shared" si="814"/>
        <v>600343302004</v>
      </c>
      <c r="C3737" s="2">
        <f t="shared" si="817"/>
        <v>6003433020</v>
      </c>
      <c r="D3737" s="4">
        <f>_xlfn.XLOOKUP(E3737,[1]战斗中转!$D$8:$D$19,[1]战斗中转!$F$8:$F$19)</f>
        <v>20</v>
      </c>
      <c r="E3737" s="2">
        <f t="shared" si="818"/>
        <v>3</v>
      </c>
      <c r="F3737" s="2">
        <f t="shared" si="816"/>
        <v>4</v>
      </c>
      <c r="G3737" s="2">
        <f t="shared" si="816"/>
        <v>3</v>
      </c>
      <c r="H3737" s="2">
        <f t="shared" si="816"/>
        <v>3</v>
      </c>
      <c r="I3737" s="2">
        <f t="shared" si="811"/>
        <v>4</v>
      </c>
      <c r="J3737" s="2" cm="1">
        <f t="array" ref="J3737">INT(_xlfn.XLOOKUP($E3737,消耗中转!$C$10:$C$21,_xlfn.XLOOKUP($I3737,消耗中转!$F$6:$K$6,消耗中转!$F$10:$K$21)))</f>
        <v>1500</v>
      </c>
      <c r="K3737" s="2" cm="1">
        <f t="array" ref="K3737">INT(IF(I3737=0,
_xlfn.XLOOKUP(0,消耗中转!$F$6:$K$6,_xlfn.XLOOKUP(E3737,消耗中转!$C$10:$C$21,消耗中转!$F$10:$K$21)),
_xlfn.XLOOKUP(I3737,消耗中转!$F$6:$K$6,_xlfn.XLOOKUP(E3737,消耗中转!$C$10:$C$21,消耗中转!$F$10:$K$21))+_xlfn.XLOOKUP(0,消耗中转!$F$6:$K$6,_xlfn.XLOOKUP(E3737,消耗中转!$C$10:$C$21,消耗中转!$F$10:$K$21))))</f>
        <v>2000</v>
      </c>
      <c r="L3737" s="2" cm="1">
        <f t="array" ref="L3737">_xlfn.XLOOKUP(I3737,消耗中转!$E$25:$J$25,_xlfn.XLOOKUP(E3737,消耗中转!$C$29:$C$40,消耗中转!$E$29:$J$40))</f>
        <v>1.4</v>
      </c>
    </row>
    <row r="3738" spans="1:12" x14ac:dyDescent="0.15">
      <c r="A3738" s="27">
        <f t="shared" si="813"/>
        <v>600343402004</v>
      </c>
      <c r="B3738" s="27">
        <f t="shared" si="814"/>
        <v>600343402004</v>
      </c>
      <c r="C3738" s="2">
        <f t="shared" si="817"/>
        <v>6003434020</v>
      </c>
      <c r="D3738" s="4">
        <f>_xlfn.XLOOKUP(E3738,[1]战斗中转!$D$8:$D$19,[1]战斗中转!$F$8:$F$19)</f>
        <v>20</v>
      </c>
      <c r="E3738" s="2">
        <f t="shared" si="818"/>
        <v>3</v>
      </c>
      <c r="F3738" s="2">
        <f t="shared" si="816"/>
        <v>4</v>
      </c>
      <c r="G3738" s="2">
        <f t="shared" si="816"/>
        <v>3</v>
      </c>
      <c r="H3738" s="2">
        <f t="shared" si="816"/>
        <v>4</v>
      </c>
      <c r="I3738" s="2">
        <f t="shared" si="811"/>
        <v>4</v>
      </c>
      <c r="J3738" s="2" cm="1">
        <f t="array" ref="J3738">INT(_xlfn.XLOOKUP($E3738,消耗中转!$C$10:$C$21,_xlfn.XLOOKUP($I3738,消耗中转!$F$6:$K$6,消耗中转!$F$10:$K$21)))</f>
        <v>1500</v>
      </c>
      <c r="K3738" s="2" cm="1">
        <f t="array" ref="K3738">INT(IF(I3738=0,
_xlfn.XLOOKUP(0,消耗中转!$F$6:$K$6,_xlfn.XLOOKUP(E3738,消耗中转!$C$10:$C$21,消耗中转!$F$10:$K$21)),
_xlfn.XLOOKUP(I3738,消耗中转!$F$6:$K$6,_xlfn.XLOOKUP(E3738,消耗中转!$C$10:$C$21,消耗中转!$F$10:$K$21))+_xlfn.XLOOKUP(0,消耗中转!$F$6:$K$6,_xlfn.XLOOKUP(E3738,消耗中转!$C$10:$C$21,消耗中转!$F$10:$K$21))))</f>
        <v>2000</v>
      </c>
      <c r="L3738" s="2" cm="1">
        <f t="array" ref="L3738">_xlfn.XLOOKUP(I3738,消耗中转!$E$25:$J$25,_xlfn.XLOOKUP(E3738,消耗中转!$C$29:$C$40,消耗中转!$E$29:$J$40))</f>
        <v>1.4</v>
      </c>
    </row>
    <row r="3739" spans="1:12" x14ac:dyDescent="0.15">
      <c r="A3739" s="27">
        <f t="shared" si="813"/>
        <v>600391102004</v>
      </c>
      <c r="B3739" s="27">
        <f t="shared" si="814"/>
        <v>600391102004</v>
      </c>
      <c r="C3739" s="2">
        <f t="shared" si="817"/>
        <v>6003911020</v>
      </c>
      <c r="D3739" s="4">
        <f>_xlfn.XLOOKUP(E3739,[1]战斗中转!$D$8:$D$19,[1]战斗中转!$F$8:$F$19)</f>
        <v>20</v>
      </c>
      <c r="E3739" s="2">
        <f t="shared" si="818"/>
        <v>3</v>
      </c>
      <c r="F3739" s="2">
        <f t="shared" si="816"/>
        <v>100</v>
      </c>
      <c r="G3739" s="2">
        <f t="shared" si="816"/>
        <v>1</v>
      </c>
      <c r="H3739" s="2">
        <f t="shared" si="816"/>
        <v>1</v>
      </c>
      <c r="I3739" s="2">
        <f t="shared" si="811"/>
        <v>4</v>
      </c>
      <c r="J3739" s="2" cm="1">
        <f t="array" ref="J3739">INT(_xlfn.XLOOKUP($E3739,消耗中转!$C$10:$C$21,_xlfn.XLOOKUP($I3739,消耗中转!$F$6:$K$6,消耗中转!$F$10:$K$21)))</f>
        <v>1500</v>
      </c>
      <c r="K3739" s="2" cm="1">
        <f t="array" ref="K3739">INT(IF(I3739=0,
_xlfn.XLOOKUP(0,消耗中转!$F$6:$K$6,_xlfn.XLOOKUP(E3739,消耗中转!$C$10:$C$21,消耗中转!$F$10:$K$21)),
_xlfn.XLOOKUP(I3739,消耗中转!$F$6:$K$6,_xlfn.XLOOKUP(E3739,消耗中转!$C$10:$C$21,消耗中转!$F$10:$K$21))+_xlfn.XLOOKUP(0,消耗中转!$F$6:$K$6,_xlfn.XLOOKUP(E3739,消耗中转!$C$10:$C$21,消耗中转!$F$10:$K$21))))</f>
        <v>2000</v>
      </c>
      <c r="L3739" s="2" cm="1">
        <f t="array" ref="L3739">_xlfn.XLOOKUP(I3739,消耗中转!$E$25:$J$25,_xlfn.XLOOKUP(E3739,消耗中转!$C$29:$C$40,消耗中转!$E$29:$J$40))</f>
        <v>1.4</v>
      </c>
    </row>
    <row r="3740" spans="1:12" x14ac:dyDescent="0.15">
      <c r="A3740" s="27">
        <f t="shared" si="813"/>
        <v>600391202004</v>
      </c>
      <c r="B3740" s="27">
        <f t="shared" si="814"/>
        <v>600391202004</v>
      </c>
      <c r="C3740" s="2">
        <f t="shared" si="817"/>
        <v>6003912020</v>
      </c>
      <c r="D3740" s="4">
        <f>_xlfn.XLOOKUP(E3740,[1]战斗中转!$D$8:$D$19,[1]战斗中转!$F$8:$F$19)</f>
        <v>20</v>
      </c>
      <c r="E3740" s="2">
        <f t="shared" si="818"/>
        <v>3</v>
      </c>
      <c r="F3740" s="2">
        <f t="shared" si="816"/>
        <v>100</v>
      </c>
      <c r="G3740" s="2">
        <f t="shared" si="816"/>
        <v>1</v>
      </c>
      <c r="H3740" s="2">
        <f t="shared" si="816"/>
        <v>2</v>
      </c>
      <c r="I3740" s="2">
        <f t="shared" si="811"/>
        <v>4</v>
      </c>
      <c r="J3740" s="2" cm="1">
        <f t="array" ref="J3740">INT(_xlfn.XLOOKUP($E3740,消耗中转!$C$10:$C$21,_xlfn.XLOOKUP($I3740,消耗中转!$F$6:$K$6,消耗中转!$F$10:$K$21)))</f>
        <v>1500</v>
      </c>
      <c r="K3740" s="2" cm="1">
        <f t="array" ref="K3740">INT(IF(I3740=0,
_xlfn.XLOOKUP(0,消耗中转!$F$6:$K$6,_xlfn.XLOOKUP(E3740,消耗中转!$C$10:$C$21,消耗中转!$F$10:$K$21)),
_xlfn.XLOOKUP(I3740,消耗中转!$F$6:$K$6,_xlfn.XLOOKUP(E3740,消耗中转!$C$10:$C$21,消耗中转!$F$10:$K$21))+_xlfn.XLOOKUP(0,消耗中转!$F$6:$K$6,_xlfn.XLOOKUP(E3740,消耗中转!$C$10:$C$21,消耗中转!$F$10:$K$21))))</f>
        <v>2000</v>
      </c>
      <c r="L3740" s="2" cm="1">
        <f t="array" ref="L3740">_xlfn.XLOOKUP(I3740,消耗中转!$E$25:$J$25,_xlfn.XLOOKUP(E3740,消耗中转!$C$29:$C$40,消耗中转!$E$29:$J$40))</f>
        <v>1.4</v>
      </c>
    </row>
    <row r="3741" spans="1:12" x14ac:dyDescent="0.15">
      <c r="A3741" s="27">
        <f t="shared" si="813"/>
        <v>600391302004</v>
      </c>
      <c r="B3741" s="27">
        <f t="shared" si="814"/>
        <v>600391302004</v>
      </c>
      <c r="C3741" s="2">
        <f t="shared" si="817"/>
        <v>6003913020</v>
      </c>
      <c r="D3741" s="4">
        <f>_xlfn.XLOOKUP(E3741,[1]战斗中转!$D$8:$D$19,[1]战斗中转!$F$8:$F$19)</f>
        <v>20</v>
      </c>
      <c r="E3741" s="2">
        <f t="shared" si="818"/>
        <v>3</v>
      </c>
      <c r="F3741" s="2">
        <f t="shared" si="816"/>
        <v>100</v>
      </c>
      <c r="G3741" s="2">
        <f t="shared" si="816"/>
        <v>1</v>
      </c>
      <c r="H3741" s="2">
        <f t="shared" si="816"/>
        <v>3</v>
      </c>
      <c r="I3741" s="2">
        <f t="shared" si="811"/>
        <v>4</v>
      </c>
      <c r="J3741" s="2" cm="1">
        <f t="array" ref="J3741">INT(_xlfn.XLOOKUP($E3741,消耗中转!$C$10:$C$21,_xlfn.XLOOKUP($I3741,消耗中转!$F$6:$K$6,消耗中转!$F$10:$K$21)))</f>
        <v>1500</v>
      </c>
      <c r="K3741" s="2" cm="1">
        <f t="array" ref="K3741">INT(IF(I3741=0,
_xlfn.XLOOKUP(0,消耗中转!$F$6:$K$6,_xlfn.XLOOKUP(E3741,消耗中转!$C$10:$C$21,消耗中转!$F$10:$K$21)),
_xlfn.XLOOKUP(I3741,消耗中转!$F$6:$K$6,_xlfn.XLOOKUP(E3741,消耗中转!$C$10:$C$21,消耗中转!$F$10:$K$21))+_xlfn.XLOOKUP(0,消耗中转!$F$6:$K$6,_xlfn.XLOOKUP(E3741,消耗中转!$C$10:$C$21,消耗中转!$F$10:$K$21))))</f>
        <v>2000</v>
      </c>
      <c r="L3741" s="2" cm="1">
        <f t="array" ref="L3741">_xlfn.XLOOKUP(I3741,消耗中转!$E$25:$J$25,_xlfn.XLOOKUP(E3741,消耗中转!$C$29:$C$40,消耗中转!$E$29:$J$40))</f>
        <v>1.4</v>
      </c>
    </row>
    <row r="3742" spans="1:12" x14ac:dyDescent="0.15">
      <c r="A3742" s="27">
        <f t="shared" si="813"/>
        <v>600391402004</v>
      </c>
      <c r="B3742" s="27">
        <f t="shared" si="814"/>
        <v>600391402004</v>
      </c>
      <c r="C3742" s="2">
        <f t="shared" si="817"/>
        <v>6003914020</v>
      </c>
      <c r="D3742" s="4">
        <f>_xlfn.XLOOKUP(E3742,[1]战斗中转!$D$8:$D$19,[1]战斗中转!$F$8:$F$19)</f>
        <v>20</v>
      </c>
      <c r="E3742" s="2">
        <f t="shared" si="818"/>
        <v>3</v>
      </c>
      <c r="F3742" s="2">
        <f t="shared" si="816"/>
        <v>100</v>
      </c>
      <c r="G3742" s="2">
        <f t="shared" si="816"/>
        <v>1</v>
      </c>
      <c r="H3742" s="2">
        <f t="shared" si="816"/>
        <v>4</v>
      </c>
      <c r="I3742" s="2">
        <f t="shared" si="811"/>
        <v>4</v>
      </c>
      <c r="J3742" s="2" cm="1">
        <f t="array" ref="J3742">INT(_xlfn.XLOOKUP($E3742,消耗中转!$C$10:$C$21,_xlfn.XLOOKUP($I3742,消耗中转!$F$6:$K$6,消耗中转!$F$10:$K$21)))</f>
        <v>1500</v>
      </c>
      <c r="K3742" s="2" cm="1">
        <f t="array" ref="K3742">INT(IF(I3742=0,
_xlfn.XLOOKUP(0,消耗中转!$F$6:$K$6,_xlfn.XLOOKUP(E3742,消耗中转!$C$10:$C$21,消耗中转!$F$10:$K$21)),
_xlfn.XLOOKUP(I3742,消耗中转!$F$6:$K$6,_xlfn.XLOOKUP(E3742,消耗中转!$C$10:$C$21,消耗中转!$F$10:$K$21))+_xlfn.XLOOKUP(0,消耗中转!$F$6:$K$6,_xlfn.XLOOKUP(E3742,消耗中转!$C$10:$C$21,消耗中转!$F$10:$K$21))))</f>
        <v>2000</v>
      </c>
      <c r="L3742" s="2" cm="1">
        <f t="array" ref="L3742">_xlfn.XLOOKUP(I3742,消耗中转!$E$25:$J$25,_xlfn.XLOOKUP(E3742,消耗中转!$C$29:$C$40,消耗中转!$E$29:$J$40))</f>
        <v>1.4</v>
      </c>
    </row>
    <row r="3743" spans="1:12" x14ac:dyDescent="0.15">
      <c r="A3743" s="27">
        <f t="shared" si="813"/>
        <v>600392102004</v>
      </c>
      <c r="B3743" s="27">
        <f t="shared" si="814"/>
        <v>600392102004</v>
      </c>
      <c r="C3743" s="2">
        <f t="shared" si="817"/>
        <v>6003921020</v>
      </c>
      <c r="D3743" s="4">
        <f>_xlfn.XLOOKUP(E3743,[1]战斗中转!$D$8:$D$19,[1]战斗中转!$F$8:$F$19)</f>
        <v>20</v>
      </c>
      <c r="E3743" s="2">
        <f t="shared" si="818"/>
        <v>3</v>
      </c>
      <c r="F3743" s="2">
        <f t="shared" si="816"/>
        <v>100</v>
      </c>
      <c r="G3743" s="2">
        <f t="shared" si="816"/>
        <v>2</v>
      </c>
      <c r="H3743" s="2">
        <f t="shared" si="816"/>
        <v>1</v>
      </c>
      <c r="I3743" s="2">
        <f t="shared" si="811"/>
        <v>4</v>
      </c>
      <c r="J3743" s="2" cm="1">
        <f t="array" ref="J3743">INT(_xlfn.XLOOKUP($E3743,消耗中转!$C$10:$C$21,_xlfn.XLOOKUP($I3743,消耗中转!$F$6:$K$6,消耗中转!$F$10:$K$21)))</f>
        <v>1500</v>
      </c>
      <c r="K3743" s="2" cm="1">
        <f t="array" ref="K3743">INT(IF(I3743=0,
_xlfn.XLOOKUP(0,消耗中转!$F$6:$K$6,_xlfn.XLOOKUP(E3743,消耗中转!$C$10:$C$21,消耗中转!$F$10:$K$21)),
_xlfn.XLOOKUP(I3743,消耗中转!$F$6:$K$6,_xlfn.XLOOKUP(E3743,消耗中转!$C$10:$C$21,消耗中转!$F$10:$K$21))+_xlfn.XLOOKUP(0,消耗中转!$F$6:$K$6,_xlfn.XLOOKUP(E3743,消耗中转!$C$10:$C$21,消耗中转!$F$10:$K$21))))</f>
        <v>2000</v>
      </c>
      <c r="L3743" s="2" cm="1">
        <f t="array" ref="L3743">_xlfn.XLOOKUP(I3743,消耗中转!$E$25:$J$25,_xlfn.XLOOKUP(E3743,消耗中转!$C$29:$C$40,消耗中转!$E$29:$J$40))</f>
        <v>1.4</v>
      </c>
    </row>
    <row r="3744" spans="1:12" x14ac:dyDescent="0.15">
      <c r="A3744" s="27">
        <f t="shared" si="813"/>
        <v>600392202004</v>
      </c>
      <c r="B3744" s="27">
        <f t="shared" si="814"/>
        <v>600392202004</v>
      </c>
      <c r="C3744" s="2">
        <f t="shared" si="817"/>
        <v>6003922020</v>
      </c>
      <c r="D3744" s="4">
        <f>_xlfn.XLOOKUP(E3744,[1]战斗中转!$D$8:$D$19,[1]战斗中转!$F$8:$F$19)</f>
        <v>20</v>
      </c>
      <c r="E3744" s="2">
        <f t="shared" si="818"/>
        <v>3</v>
      </c>
      <c r="F3744" s="2">
        <f t="shared" si="816"/>
        <v>100</v>
      </c>
      <c r="G3744" s="2">
        <f t="shared" si="816"/>
        <v>2</v>
      </c>
      <c r="H3744" s="2">
        <f t="shared" si="816"/>
        <v>2</v>
      </c>
      <c r="I3744" s="2">
        <f t="shared" ref="I3744:I3750" si="819">I3743</f>
        <v>4</v>
      </c>
      <c r="J3744" s="2" cm="1">
        <f t="array" ref="J3744">INT(_xlfn.XLOOKUP($E3744,消耗中转!$C$10:$C$21,_xlfn.XLOOKUP($I3744,消耗中转!$F$6:$K$6,消耗中转!$F$10:$K$21)))</f>
        <v>1500</v>
      </c>
      <c r="K3744" s="2" cm="1">
        <f t="array" ref="K3744">INT(IF(I3744=0,
_xlfn.XLOOKUP(0,消耗中转!$F$6:$K$6,_xlfn.XLOOKUP(E3744,消耗中转!$C$10:$C$21,消耗中转!$F$10:$K$21)),
_xlfn.XLOOKUP(I3744,消耗中转!$F$6:$K$6,_xlfn.XLOOKUP(E3744,消耗中转!$C$10:$C$21,消耗中转!$F$10:$K$21))+_xlfn.XLOOKUP(0,消耗中转!$F$6:$K$6,_xlfn.XLOOKUP(E3744,消耗中转!$C$10:$C$21,消耗中转!$F$10:$K$21))))</f>
        <v>2000</v>
      </c>
      <c r="L3744" s="2" cm="1">
        <f t="array" ref="L3744">_xlfn.XLOOKUP(I3744,消耗中转!$E$25:$J$25,_xlfn.XLOOKUP(E3744,消耗中转!$C$29:$C$40,消耗中转!$E$29:$J$40))</f>
        <v>1.4</v>
      </c>
    </row>
    <row r="3745" spans="1:12" x14ac:dyDescent="0.15">
      <c r="A3745" s="27">
        <f t="shared" si="813"/>
        <v>600392302004</v>
      </c>
      <c r="B3745" s="27">
        <f t="shared" si="814"/>
        <v>600392302004</v>
      </c>
      <c r="C3745" s="2">
        <f t="shared" si="817"/>
        <v>6003923020</v>
      </c>
      <c r="D3745" s="4">
        <f>_xlfn.XLOOKUP(E3745,[1]战斗中转!$D$8:$D$19,[1]战斗中转!$F$8:$F$19)</f>
        <v>20</v>
      </c>
      <c r="E3745" s="2">
        <f t="shared" si="818"/>
        <v>3</v>
      </c>
      <c r="F3745" s="2">
        <f t="shared" si="816"/>
        <v>100</v>
      </c>
      <c r="G3745" s="2">
        <f t="shared" si="816"/>
        <v>2</v>
      </c>
      <c r="H3745" s="2">
        <f t="shared" si="816"/>
        <v>3</v>
      </c>
      <c r="I3745" s="2">
        <f t="shared" si="819"/>
        <v>4</v>
      </c>
      <c r="J3745" s="2" cm="1">
        <f t="array" ref="J3745">INT(_xlfn.XLOOKUP($E3745,消耗中转!$C$10:$C$21,_xlfn.XLOOKUP($I3745,消耗中转!$F$6:$K$6,消耗中转!$F$10:$K$21)))</f>
        <v>1500</v>
      </c>
      <c r="K3745" s="2" cm="1">
        <f t="array" ref="K3745">INT(IF(I3745=0,
_xlfn.XLOOKUP(0,消耗中转!$F$6:$K$6,_xlfn.XLOOKUP(E3745,消耗中转!$C$10:$C$21,消耗中转!$F$10:$K$21)),
_xlfn.XLOOKUP(I3745,消耗中转!$F$6:$K$6,_xlfn.XLOOKUP(E3745,消耗中转!$C$10:$C$21,消耗中转!$F$10:$K$21))+_xlfn.XLOOKUP(0,消耗中转!$F$6:$K$6,_xlfn.XLOOKUP(E3745,消耗中转!$C$10:$C$21,消耗中转!$F$10:$K$21))))</f>
        <v>2000</v>
      </c>
      <c r="L3745" s="2" cm="1">
        <f t="array" ref="L3745">_xlfn.XLOOKUP(I3745,消耗中转!$E$25:$J$25,_xlfn.XLOOKUP(E3745,消耗中转!$C$29:$C$40,消耗中转!$E$29:$J$40))</f>
        <v>1.4</v>
      </c>
    </row>
    <row r="3746" spans="1:12" x14ac:dyDescent="0.15">
      <c r="A3746" s="27">
        <f t="shared" si="813"/>
        <v>600392402004</v>
      </c>
      <c r="B3746" s="27">
        <f t="shared" si="814"/>
        <v>600392402004</v>
      </c>
      <c r="C3746" s="2">
        <f t="shared" si="817"/>
        <v>6003924020</v>
      </c>
      <c r="D3746" s="4">
        <f>_xlfn.XLOOKUP(E3746,[1]战斗中转!$D$8:$D$19,[1]战斗中转!$F$8:$F$19)</f>
        <v>20</v>
      </c>
      <c r="E3746" s="2">
        <f t="shared" si="818"/>
        <v>3</v>
      </c>
      <c r="F3746" s="2">
        <f t="shared" si="816"/>
        <v>100</v>
      </c>
      <c r="G3746" s="2">
        <f t="shared" si="816"/>
        <v>2</v>
      </c>
      <c r="H3746" s="2">
        <f t="shared" si="816"/>
        <v>4</v>
      </c>
      <c r="I3746" s="2">
        <f t="shared" si="819"/>
        <v>4</v>
      </c>
      <c r="J3746" s="2" cm="1">
        <f t="array" ref="J3746">INT(_xlfn.XLOOKUP($E3746,消耗中转!$C$10:$C$21,_xlfn.XLOOKUP($I3746,消耗中转!$F$6:$K$6,消耗中转!$F$10:$K$21)))</f>
        <v>1500</v>
      </c>
      <c r="K3746" s="2" cm="1">
        <f t="array" ref="K3746">INT(IF(I3746=0,
_xlfn.XLOOKUP(0,消耗中转!$F$6:$K$6,_xlfn.XLOOKUP(E3746,消耗中转!$C$10:$C$21,消耗中转!$F$10:$K$21)),
_xlfn.XLOOKUP(I3746,消耗中转!$F$6:$K$6,_xlfn.XLOOKUP(E3746,消耗中转!$C$10:$C$21,消耗中转!$F$10:$K$21))+_xlfn.XLOOKUP(0,消耗中转!$F$6:$K$6,_xlfn.XLOOKUP(E3746,消耗中转!$C$10:$C$21,消耗中转!$F$10:$K$21))))</f>
        <v>2000</v>
      </c>
      <c r="L3746" s="2" cm="1">
        <f t="array" ref="L3746">_xlfn.XLOOKUP(I3746,消耗中转!$E$25:$J$25,_xlfn.XLOOKUP(E3746,消耗中转!$C$29:$C$40,消耗中转!$E$29:$J$40))</f>
        <v>1.4</v>
      </c>
    </row>
    <row r="3747" spans="1:12" x14ac:dyDescent="0.15">
      <c r="A3747" s="27">
        <f t="shared" si="813"/>
        <v>600393102004</v>
      </c>
      <c r="B3747" s="27">
        <f t="shared" si="814"/>
        <v>600393102004</v>
      </c>
      <c r="C3747" s="2">
        <f t="shared" si="817"/>
        <v>6003931020</v>
      </c>
      <c r="D3747" s="4">
        <f>_xlfn.XLOOKUP(E3747,[1]战斗中转!$D$8:$D$19,[1]战斗中转!$F$8:$F$19)</f>
        <v>20</v>
      </c>
      <c r="E3747" s="2">
        <f t="shared" si="818"/>
        <v>3</v>
      </c>
      <c r="F3747" s="2">
        <f t="shared" ref="F3747:H3766" si="820">F3675</f>
        <v>100</v>
      </c>
      <c r="G3747" s="2">
        <f t="shared" si="820"/>
        <v>3</v>
      </c>
      <c r="H3747" s="2">
        <f t="shared" si="820"/>
        <v>1</v>
      </c>
      <c r="I3747" s="2">
        <f t="shared" si="819"/>
        <v>4</v>
      </c>
      <c r="J3747" s="2" cm="1">
        <f t="array" ref="J3747">INT(_xlfn.XLOOKUP($E3747,消耗中转!$C$10:$C$21,_xlfn.XLOOKUP($I3747,消耗中转!$F$6:$K$6,消耗中转!$F$10:$K$21)))</f>
        <v>1500</v>
      </c>
      <c r="K3747" s="2" cm="1">
        <f t="array" ref="K3747">INT(IF(I3747=0,
_xlfn.XLOOKUP(0,消耗中转!$F$6:$K$6,_xlfn.XLOOKUP(E3747,消耗中转!$C$10:$C$21,消耗中转!$F$10:$K$21)),
_xlfn.XLOOKUP(I3747,消耗中转!$F$6:$K$6,_xlfn.XLOOKUP(E3747,消耗中转!$C$10:$C$21,消耗中转!$F$10:$K$21))+_xlfn.XLOOKUP(0,消耗中转!$F$6:$K$6,_xlfn.XLOOKUP(E3747,消耗中转!$C$10:$C$21,消耗中转!$F$10:$K$21))))</f>
        <v>2000</v>
      </c>
      <c r="L3747" s="2" cm="1">
        <f t="array" ref="L3747">_xlfn.XLOOKUP(I3747,消耗中转!$E$25:$J$25,_xlfn.XLOOKUP(E3747,消耗中转!$C$29:$C$40,消耗中转!$E$29:$J$40))</f>
        <v>1.4</v>
      </c>
    </row>
    <row r="3748" spans="1:12" x14ac:dyDescent="0.15">
      <c r="A3748" s="27">
        <f t="shared" si="813"/>
        <v>600393202004</v>
      </c>
      <c r="B3748" s="27">
        <f t="shared" si="814"/>
        <v>600393202004</v>
      </c>
      <c r="C3748" s="2">
        <f t="shared" si="817"/>
        <v>6003932020</v>
      </c>
      <c r="D3748" s="4">
        <f>_xlfn.XLOOKUP(E3748,[1]战斗中转!$D$8:$D$19,[1]战斗中转!$F$8:$F$19)</f>
        <v>20</v>
      </c>
      <c r="E3748" s="2">
        <f t="shared" si="818"/>
        <v>3</v>
      </c>
      <c r="F3748" s="2">
        <f t="shared" si="820"/>
        <v>100</v>
      </c>
      <c r="G3748" s="2">
        <f t="shared" si="820"/>
        <v>3</v>
      </c>
      <c r="H3748" s="2">
        <f t="shared" si="820"/>
        <v>2</v>
      </c>
      <c r="I3748" s="2">
        <f t="shared" si="819"/>
        <v>4</v>
      </c>
      <c r="J3748" s="2" cm="1">
        <f t="array" ref="J3748">INT(_xlfn.XLOOKUP($E3748,消耗中转!$C$10:$C$21,_xlfn.XLOOKUP($I3748,消耗中转!$F$6:$K$6,消耗中转!$F$10:$K$21)))</f>
        <v>1500</v>
      </c>
      <c r="K3748" s="2" cm="1">
        <f t="array" ref="K3748">INT(IF(I3748=0,
_xlfn.XLOOKUP(0,消耗中转!$F$6:$K$6,_xlfn.XLOOKUP(E3748,消耗中转!$C$10:$C$21,消耗中转!$F$10:$K$21)),
_xlfn.XLOOKUP(I3748,消耗中转!$F$6:$K$6,_xlfn.XLOOKUP(E3748,消耗中转!$C$10:$C$21,消耗中转!$F$10:$K$21))+_xlfn.XLOOKUP(0,消耗中转!$F$6:$K$6,_xlfn.XLOOKUP(E3748,消耗中转!$C$10:$C$21,消耗中转!$F$10:$K$21))))</f>
        <v>2000</v>
      </c>
      <c r="L3748" s="2" cm="1">
        <f t="array" ref="L3748">_xlfn.XLOOKUP(I3748,消耗中转!$E$25:$J$25,_xlfn.XLOOKUP(E3748,消耗中转!$C$29:$C$40,消耗中转!$E$29:$J$40))</f>
        <v>1.4</v>
      </c>
    </row>
    <row r="3749" spans="1:12" x14ac:dyDescent="0.15">
      <c r="A3749" s="27">
        <f t="shared" si="813"/>
        <v>600393302004</v>
      </c>
      <c r="B3749" s="27">
        <f t="shared" si="814"/>
        <v>600393302004</v>
      </c>
      <c r="C3749" s="2">
        <f t="shared" si="817"/>
        <v>6003933020</v>
      </c>
      <c r="D3749" s="4">
        <f>_xlfn.XLOOKUP(E3749,[1]战斗中转!$D$8:$D$19,[1]战斗中转!$F$8:$F$19)</f>
        <v>20</v>
      </c>
      <c r="E3749" s="2">
        <f t="shared" si="818"/>
        <v>3</v>
      </c>
      <c r="F3749" s="2">
        <f t="shared" si="820"/>
        <v>100</v>
      </c>
      <c r="G3749" s="2">
        <f t="shared" si="820"/>
        <v>3</v>
      </c>
      <c r="H3749" s="2">
        <f t="shared" si="820"/>
        <v>3</v>
      </c>
      <c r="I3749" s="2">
        <f t="shared" si="819"/>
        <v>4</v>
      </c>
      <c r="J3749" s="2" cm="1">
        <f t="array" ref="J3749">INT(_xlfn.XLOOKUP($E3749,消耗中转!$C$10:$C$21,_xlfn.XLOOKUP($I3749,消耗中转!$F$6:$K$6,消耗中转!$F$10:$K$21)))</f>
        <v>1500</v>
      </c>
      <c r="K3749" s="2" cm="1">
        <f t="array" ref="K3749">INT(IF(I3749=0,
_xlfn.XLOOKUP(0,消耗中转!$F$6:$K$6,_xlfn.XLOOKUP(E3749,消耗中转!$C$10:$C$21,消耗中转!$F$10:$K$21)),
_xlfn.XLOOKUP(I3749,消耗中转!$F$6:$K$6,_xlfn.XLOOKUP(E3749,消耗中转!$C$10:$C$21,消耗中转!$F$10:$K$21))+_xlfn.XLOOKUP(0,消耗中转!$F$6:$K$6,_xlfn.XLOOKUP(E3749,消耗中转!$C$10:$C$21,消耗中转!$F$10:$K$21))))</f>
        <v>2000</v>
      </c>
      <c r="L3749" s="2" cm="1">
        <f t="array" ref="L3749">_xlfn.XLOOKUP(I3749,消耗中转!$E$25:$J$25,_xlfn.XLOOKUP(E3749,消耗中转!$C$29:$C$40,消耗中转!$E$29:$J$40))</f>
        <v>1.4</v>
      </c>
    </row>
    <row r="3750" spans="1:12" x14ac:dyDescent="0.15">
      <c r="A3750" s="27">
        <f t="shared" si="813"/>
        <v>600393402004</v>
      </c>
      <c r="B3750" s="27">
        <f t="shared" si="814"/>
        <v>600393402004</v>
      </c>
      <c r="C3750" s="2">
        <f t="shared" si="817"/>
        <v>6003934020</v>
      </c>
      <c r="D3750" s="4">
        <f>_xlfn.XLOOKUP(E3750,[1]战斗中转!$D$8:$D$19,[1]战斗中转!$F$8:$F$19)</f>
        <v>20</v>
      </c>
      <c r="E3750" s="2">
        <f t="shared" si="818"/>
        <v>3</v>
      </c>
      <c r="F3750" s="2">
        <f t="shared" si="820"/>
        <v>100</v>
      </c>
      <c r="G3750" s="2">
        <f t="shared" si="820"/>
        <v>3</v>
      </c>
      <c r="H3750" s="2">
        <f t="shared" si="820"/>
        <v>4</v>
      </c>
      <c r="I3750" s="2">
        <f t="shared" si="819"/>
        <v>4</v>
      </c>
      <c r="J3750" s="2" cm="1">
        <f t="array" ref="J3750">INT(_xlfn.XLOOKUP($E3750,消耗中转!$C$10:$C$21,_xlfn.XLOOKUP($I3750,消耗中转!$F$6:$K$6,消耗中转!$F$10:$K$21)))</f>
        <v>1500</v>
      </c>
      <c r="K3750" s="2" cm="1">
        <f t="array" ref="K3750">INT(IF(I3750=0,
_xlfn.XLOOKUP(0,消耗中转!$F$6:$K$6,_xlfn.XLOOKUP(E3750,消耗中转!$C$10:$C$21,消耗中转!$F$10:$K$21)),
_xlfn.XLOOKUP(I3750,消耗中转!$F$6:$K$6,_xlfn.XLOOKUP(E3750,消耗中转!$C$10:$C$21,消耗中转!$F$10:$K$21))+_xlfn.XLOOKUP(0,消耗中转!$F$6:$K$6,_xlfn.XLOOKUP(E3750,消耗中转!$C$10:$C$21,消耗中转!$F$10:$K$21))))</f>
        <v>2000</v>
      </c>
      <c r="L3750" s="2" cm="1">
        <f t="array" ref="L3750">_xlfn.XLOOKUP(I3750,消耗中转!$E$25:$J$25,_xlfn.XLOOKUP(E3750,消耗中转!$C$29:$C$40,消耗中转!$E$29:$J$40))</f>
        <v>1.4</v>
      </c>
    </row>
    <row r="3751" spans="1:12" x14ac:dyDescent="0.15">
      <c r="A3751" s="27">
        <f t="shared" si="813"/>
        <v>600401103004</v>
      </c>
      <c r="B3751" s="27">
        <f t="shared" si="814"/>
        <v>600401103004</v>
      </c>
      <c r="C3751" s="2">
        <f t="shared" si="817"/>
        <v>6004011030</v>
      </c>
      <c r="D3751" s="4">
        <f>_xlfn.XLOOKUP(E3751,[1]战斗中转!$D$8:$D$19,[1]战斗中转!$F$8:$F$19)</f>
        <v>30</v>
      </c>
      <c r="E3751" s="2">
        <f t="shared" si="818"/>
        <v>4</v>
      </c>
      <c r="F3751" s="2">
        <f t="shared" si="820"/>
        <v>0</v>
      </c>
      <c r="G3751" s="2">
        <f t="shared" si="820"/>
        <v>1</v>
      </c>
      <c r="H3751" s="2">
        <f t="shared" si="820"/>
        <v>1</v>
      </c>
      <c r="I3751" s="2">
        <f>I3738</f>
        <v>4</v>
      </c>
      <c r="J3751" s="2" cm="1">
        <f t="array" ref="J3751">INT(_xlfn.XLOOKUP($E3751,消耗中转!$C$10:$C$21,_xlfn.XLOOKUP($I3751,消耗中转!$F$6:$K$6,消耗中转!$F$10:$K$21)))</f>
        <v>3000</v>
      </c>
      <c r="K3751" s="2" cm="1">
        <f t="array" ref="K3751">INT(IF(I3751=0,
_xlfn.XLOOKUP(0,消耗中转!$F$6:$K$6,_xlfn.XLOOKUP(E3751,消耗中转!$C$10:$C$21,消耗中转!$F$10:$K$21)),
_xlfn.XLOOKUP(I3751,消耗中转!$F$6:$K$6,_xlfn.XLOOKUP(E3751,消耗中转!$C$10:$C$21,消耗中转!$F$10:$K$21))+_xlfn.XLOOKUP(0,消耗中转!$F$6:$K$6,_xlfn.XLOOKUP(E3751,消耗中转!$C$10:$C$21,消耗中转!$F$10:$K$21))))</f>
        <v>4000</v>
      </c>
      <c r="L3751" s="2" cm="1">
        <f t="array" ref="L3751">_xlfn.XLOOKUP(I3751,消耗中转!$E$25:$J$25,_xlfn.XLOOKUP(E3751,消耗中转!$C$29:$C$40,消耗中转!$E$29:$J$40))</f>
        <v>1.4</v>
      </c>
    </row>
    <row r="3752" spans="1:12" x14ac:dyDescent="0.15">
      <c r="A3752" s="27">
        <f t="shared" si="813"/>
        <v>600401203004</v>
      </c>
      <c r="B3752" s="27">
        <f t="shared" si="814"/>
        <v>600401203004</v>
      </c>
      <c r="C3752" s="2">
        <f t="shared" si="817"/>
        <v>6004012030</v>
      </c>
      <c r="D3752" s="4">
        <f>_xlfn.XLOOKUP(E3752,[1]战斗中转!$D$8:$D$19,[1]战斗中转!$F$8:$F$19)</f>
        <v>30</v>
      </c>
      <c r="E3752" s="2">
        <f t="shared" si="818"/>
        <v>4</v>
      </c>
      <c r="F3752" s="2">
        <f t="shared" si="820"/>
        <v>0</v>
      </c>
      <c r="G3752" s="2">
        <f t="shared" si="820"/>
        <v>1</v>
      </c>
      <c r="H3752" s="2">
        <f t="shared" si="820"/>
        <v>2</v>
      </c>
      <c r="I3752" s="2">
        <f t="shared" ref="I3752:I3815" si="821">I3751</f>
        <v>4</v>
      </c>
      <c r="J3752" s="2" cm="1">
        <f t="array" ref="J3752">INT(_xlfn.XLOOKUP($E3752,消耗中转!$C$10:$C$21,_xlfn.XLOOKUP($I3752,消耗中转!$F$6:$K$6,消耗中转!$F$10:$K$21)))</f>
        <v>3000</v>
      </c>
      <c r="K3752" s="2" cm="1">
        <f t="array" ref="K3752">INT(IF(I3752=0,
_xlfn.XLOOKUP(0,消耗中转!$F$6:$K$6,_xlfn.XLOOKUP(E3752,消耗中转!$C$10:$C$21,消耗中转!$F$10:$K$21)),
_xlfn.XLOOKUP(I3752,消耗中转!$F$6:$K$6,_xlfn.XLOOKUP(E3752,消耗中转!$C$10:$C$21,消耗中转!$F$10:$K$21))+_xlfn.XLOOKUP(0,消耗中转!$F$6:$K$6,_xlfn.XLOOKUP(E3752,消耗中转!$C$10:$C$21,消耗中转!$F$10:$K$21))))</f>
        <v>4000</v>
      </c>
      <c r="L3752" s="2" cm="1">
        <f t="array" ref="L3752">_xlfn.XLOOKUP(I3752,消耗中转!$E$25:$J$25,_xlfn.XLOOKUP(E3752,消耗中转!$C$29:$C$40,消耗中转!$E$29:$J$40))</f>
        <v>1.4</v>
      </c>
    </row>
    <row r="3753" spans="1:12" x14ac:dyDescent="0.15">
      <c r="A3753" s="27">
        <f t="shared" si="813"/>
        <v>600401303004</v>
      </c>
      <c r="B3753" s="27">
        <f t="shared" si="814"/>
        <v>600401303004</v>
      </c>
      <c r="C3753" s="2">
        <f t="shared" si="817"/>
        <v>6004013030</v>
      </c>
      <c r="D3753" s="4">
        <f>_xlfn.XLOOKUP(E3753,[1]战斗中转!$D$8:$D$19,[1]战斗中转!$F$8:$F$19)</f>
        <v>30</v>
      </c>
      <c r="E3753" s="2">
        <f t="shared" si="818"/>
        <v>4</v>
      </c>
      <c r="F3753" s="2">
        <f t="shared" si="820"/>
        <v>0</v>
      </c>
      <c r="G3753" s="2">
        <f t="shared" si="820"/>
        <v>1</v>
      </c>
      <c r="H3753" s="2">
        <f t="shared" si="820"/>
        <v>3</v>
      </c>
      <c r="I3753" s="2">
        <f t="shared" si="821"/>
        <v>4</v>
      </c>
      <c r="J3753" s="2" cm="1">
        <f t="array" ref="J3753">INT(_xlfn.XLOOKUP($E3753,消耗中转!$C$10:$C$21,_xlfn.XLOOKUP($I3753,消耗中转!$F$6:$K$6,消耗中转!$F$10:$K$21)))</f>
        <v>3000</v>
      </c>
      <c r="K3753" s="2" cm="1">
        <f t="array" ref="K3753">INT(IF(I3753=0,
_xlfn.XLOOKUP(0,消耗中转!$F$6:$K$6,_xlfn.XLOOKUP(E3753,消耗中转!$C$10:$C$21,消耗中转!$F$10:$K$21)),
_xlfn.XLOOKUP(I3753,消耗中转!$F$6:$K$6,_xlfn.XLOOKUP(E3753,消耗中转!$C$10:$C$21,消耗中转!$F$10:$K$21))+_xlfn.XLOOKUP(0,消耗中转!$F$6:$K$6,_xlfn.XLOOKUP(E3753,消耗中转!$C$10:$C$21,消耗中转!$F$10:$K$21))))</f>
        <v>4000</v>
      </c>
      <c r="L3753" s="2" cm="1">
        <f t="array" ref="L3753">_xlfn.XLOOKUP(I3753,消耗中转!$E$25:$J$25,_xlfn.XLOOKUP(E3753,消耗中转!$C$29:$C$40,消耗中转!$E$29:$J$40))</f>
        <v>1.4</v>
      </c>
    </row>
    <row r="3754" spans="1:12" x14ac:dyDescent="0.15">
      <c r="A3754" s="27">
        <f t="shared" si="813"/>
        <v>600401403004</v>
      </c>
      <c r="B3754" s="27">
        <f t="shared" si="814"/>
        <v>600401403004</v>
      </c>
      <c r="C3754" s="2">
        <f t="shared" si="817"/>
        <v>6004014030</v>
      </c>
      <c r="D3754" s="4">
        <f>_xlfn.XLOOKUP(E3754,[1]战斗中转!$D$8:$D$19,[1]战斗中转!$F$8:$F$19)</f>
        <v>30</v>
      </c>
      <c r="E3754" s="2">
        <f t="shared" si="818"/>
        <v>4</v>
      </c>
      <c r="F3754" s="2">
        <f t="shared" si="820"/>
        <v>0</v>
      </c>
      <c r="G3754" s="2">
        <f t="shared" si="820"/>
        <v>1</v>
      </c>
      <c r="H3754" s="2">
        <f t="shared" si="820"/>
        <v>4</v>
      </c>
      <c r="I3754" s="2">
        <f t="shared" si="821"/>
        <v>4</v>
      </c>
      <c r="J3754" s="2" cm="1">
        <f t="array" ref="J3754">INT(_xlfn.XLOOKUP($E3754,消耗中转!$C$10:$C$21,_xlfn.XLOOKUP($I3754,消耗中转!$F$6:$K$6,消耗中转!$F$10:$K$21)))</f>
        <v>3000</v>
      </c>
      <c r="K3754" s="2" cm="1">
        <f t="array" ref="K3754">INT(IF(I3754=0,
_xlfn.XLOOKUP(0,消耗中转!$F$6:$K$6,_xlfn.XLOOKUP(E3754,消耗中转!$C$10:$C$21,消耗中转!$F$10:$K$21)),
_xlfn.XLOOKUP(I3754,消耗中转!$F$6:$K$6,_xlfn.XLOOKUP(E3754,消耗中转!$C$10:$C$21,消耗中转!$F$10:$K$21))+_xlfn.XLOOKUP(0,消耗中转!$F$6:$K$6,_xlfn.XLOOKUP(E3754,消耗中转!$C$10:$C$21,消耗中转!$F$10:$K$21))))</f>
        <v>4000</v>
      </c>
      <c r="L3754" s="2" cm="1">
        <f t="array" ref="L3754">_xlfn.XLOOKUP(I3754,消耗中转!$E$25:$J$25,_xlfn.XLOOKUP(E3754,消耗中转!$C$29:$C$40,消耗中转!$E$29:$J$40))</f>
        <v>1.4</v>
      </c>
    </row>
    <row r="3755" spans="1:12" x14ac:dyDescent="0.15">
      <c r="A3755" s="27">
        <f t="shared" si="813"/>
        <v>600402103004</v>
      </c>
      <c r="B3755" s="27">
        <f t="shared" si="814"/>
        <v>600402103004</v>
      </c>
      <c r="C3755" s="2">
        <f t="shared" si="817"/>
        <v>6004021030</v>
      </c>
      <c r="D3755" s="4">
        <f>_xlfn.XLOOKUP(E3755,[1]战斗中转!$D$8:$D$19,[1]战斗中转!$F$8:$F$19)</f>
        <v>30</v>
      </c>
      <c r="E3755" s="2">
        <f t="shared" si="818"/>
        <v>4</v>
      </c>
      <c r="F3755" s="2">
        <f t="shared" si="820"/>
        <v>0</v>
      </c>
      <c r="G3755" s="2">
        <f t="shared" si="820"/>
        <v>2</v>
      </c>
      <c r="H3755" s="2">
        <f t="shared" si="820"/>
        <v>1</v>
      </c>
      <c r="I3755" s="2">
        <f t="shared" si="821"/>
        <v>4</v>
      </c>
      <c r="J3755" s="2" cm="1">
        <f t="array" ref="J3755">INT(_xlfn.XLOOKUP($E3755,消耗中转!$C$10:$C$21,_xlfn.XLOOKUP($I3755,消耗中转!$F$6:$K$6,消耗中转!$F$10:$K$21)))</f>
        <v>3000</v>
      </c>
      <c r="K3755" s="2" cm="1">
        <f t="array" ref="K3755">INT(IF(I3755=0,
_xlfn.XLOOKUP(0,消耗中转!$F$6:$K$6,_xlfn.XLOOKUP(E3755,消耗中转!$C$10:$C$21,消耗中转!$F$10:$K$21)),
_xlfn.XLOOKUP(I3755,消耗中转!$F$6:$K$6,_xlfn.XLOOKUP(E3755,消耗中转!$C$10:$C$21,消耗中转!$F$10:$K$21))+_xlfn.XLOOKUP(0,消耗中转!$F$6:$K$6,_xlfn.XLOOKUP(E3755,消耗中转!$C$10:$C$21,消耗中转!$F$10:$K$21))))</f>
        <v>4000</v>
      </c>
      <c r="L3755" s="2" cm="1">
        <f t="array" ref="L3755">_xlfn.XLOOKUP(I3755,消耗中转!$E$25:$J$25,_xlfn.XLOOKUP(E3755,消耗中转!$C$29:$C$40,消耗中转!$E$29:$J$40))</f>
        <v>1.4</v>
      </c>
    </row>
    <row r="3756" spans="1:12" x14ac:dyDescent="0.15">
      <c r="A3756" s="27">
        <f t="shared" si="813"/>
        <v>600402203004</v>
      </c>
      <c r="B3756" s="27">
        <f t="shared" si="814"/>
        <v>600402203004</v>
      </c>
      <c r="C3756" s="2">
        <f t="shared" si="817"/>
        <v>6004022030</v>
      </c>
      <c r="D3756" s="4">
        <f>_xlfn.XLOOKUP(E3756,[1]战斗中转!$D$8:$D$19,[1]战斗中转!$F$8:$F$19)</f>
        <v>30</v>
      </c>
      <c r="E3756" s="2">
        <f t="shared" si="818"/>
        <v>4</v>
      </c>
      <c r="F3756" s="2">
        <f t="shared" si="820"/>
        <v>0</v>
      </c>
      <c r="G3756" s="2">
        <f t="shared" si="820"/>
        <v>2</v>
      </c>
      <c r="H3756" s="2">
        <f t="shared" si="820"/>
        <v>2</v>
      </c>
      <c r="I3756" s="2">
        <f t="shared" si="821"/>
        <v>4</v>
      </c>
      <c r="J3756" s="2" cm="1">
        <f t="array" ref="J3756">INT(_xlfn.XLOOKUP($E3756,消耗中转!$C$10:$C$21,_xlfn.XLOOKUP($I3756,消耗中转!$F$6:$K$6,消耗中转!$F$10:$K$21)))</f>
        <v>3000</v>
      </c>
      <c r="K3756" s="2" cm="1">
        <f t="array" ref="K3756">INT(IF(I3756=0,
_xlfn.XLOOKUP(0,消耗中转!$F$6:$K$6,_xlfn.XLOOKUP(E3756,消耗中转!$C$10:$C$21,消耗中转!$F$10:$K$21)),
_xlfn.XLOOKUP(I3756,消耗中转!$F$6:$K$6,_xlfn.XLOOKUP(E3756,消耗中转!$C$10:$C$21,消耗中转!$F$10:$K$21))+_xlfn.XLOOKUP(0,消耗中转!$F$6:$K$6,_xlfn.XLOOKUP(E3756,消耗中转!$C$10:$C$21,消耗中转!$F$10:$K$21))))</f>
        <v>4000</v>
      </c>
      <c r="L3756" s="2" cm="1">
        <f t="array" ref="L3756">_xlfn.XLOOKUP(I3756,消耗中转!$E$25:$J$25,_xlfn.XLOOKUP(E3756,消耗中转!$C$29:$C$40,消耗中转!$E$29:$J$40))</f>
        <v>1.4</v>
      </c>
    </row>
    <row r="3757" spans="1:12" x14ac:dyDescent="0.15">
      <c r="A3757" s="27">
        <f t="shared" si="813"/>
        <v>600402303004</v>
      </c>
      <c r="B3757" s="27">
        <f t="shared" si="814"/>
        <v>600402303004</v>
      </c>
      <c r="C3757" s="2">
        <f t="shared" si="817"/>
        <v>6004023030</v>
      </c>
      <c r="D3757" s="4">
        <f>_xlfn.XLOOKUP(E3757,[1]战斗中转!$D$8:$D$19,[1]战斗中转!$F$8:$F$19)</f>
        <v>30</v>
      </c>
      <c r="E3757" s="2">
        <f t="shared" si="818"/>
        <v>4</v>
      </c>
      <c r="F3757" s="2">
        <f t="shared" si="820"/>
        <v>0</v>
      </c>
      <c r="G3757" s="2">
        <f t="shared" si="820"/>
        <v>2</v>
      </c>
      <c r="H3757" s="2">
        <f t="shared" si="820"/>
        <v>3</v>
      </c>
      <c r="I3757" s="2">
        <f t="shared" si="821"/>
        <v>4</v>
      </c>
      <c r="J3757" s="2" cm="1">
        <f t="array" ref="J3757">INT(_xlfn.XLOOKUP($E3757,消耗中转!$C$10:$C$21,_xlfn.XLOOKUP($I3757,消耗中转!$F$6:$K$6,消耗中转!$F$10:$K$21)))</f>
        <v>3000</v>
      </c>
      <c r="K3757" s="2" cm="1">
        <f t="array" ref="K3757">INT(IF(I3757=0,
_xlfn.XLOOKUP(0,消耗中转!$F$6:$K$6,_xlfn.XLOOKUP(E3757,消耗中转!$C$10:$C$21,消耗中转!$F$10:$K$21)),
_xlfn.XLOOKUP(I3757,消耗中转!$F$6:$K$6,_xlfn.XLOOKUP(E3757,消耗中转!$C$10:$C$21,消耗中转!$F$10:$K$21))+_xlfn.XLOOKUP(0,消耗中转!$F$6:$K$6,_xlfn.XLOOKUP(E3757,消耗中转!$C$10:$C$21,消耗中转!$F$10:$K$21))))</f>
        <v>4000</v>
      </c>
      <c r="L3757" s="2" cm="1">
        <f t="array" ref="L3757">_xlfn.XLOOKUP(I3757,消耗中转!$E$25:$J$25,_xlfn.XLOOKUP(E3757,消耗中转!$C$29:$C$40,消耗中转!$E$29:$J$40))</f>
        <v>1.4</v>
      </c>
    </row>
    <row r="3758" spans="1:12" x14ac:dyDescent="0.15">
      <c r="A3758" s="27">
        <f t="shared" si="813"/>
        <v>600402403004</v>
      </c>
      <c r="B3758" s="27">
        <f t="shared" si="814"/>
        <v>600402403004</v>
      </c>
      <c r="C3758" s="2">
        <f t="shared" si="817"/>
        <v>6004024030</v>
      </c>
      <c r="D3758" s="4">
        <f>_xlfn.XLOOKUP(E3758,[1]战斗中转!$D$8:$D$19,[1]战斗中转!$F$8:$F$19)</f>
        <v>30</v>
      </c>
      <c r="E3758" s="2">
        <f t="shared" si="818"/>
        <v>4</v>
      </c>
      <c r="F3758" s="2">
        <f t="shared" si="820"/>
        <v>0</v>
      </c>
      <c r="G3758" s="2">
        <f t="shared" si="820"/>
        <v>2</v>
      </c>
      <c r="H3758" s="2">
        <f t="shared" si="820"/>
        <v>4</v>
      </c>
      <c r="I3758" s="2">
        <f t="shared" si="821"/>
        <v>4</v>
      </c>
      <c r="J3758" s="2" cm="1">
        <f t="array" ref="J3758">INT(_xlfn.XLOOKUP($E3758,消耗中转!$C$10:$C$21,_xlfn.XLOOKUP($I3758,消耗中转!$F$6:$K$6,消耗中转!$F$10:$K$21)))</f>
        <v>3000</v>
      </c>
      <c r="K3758" s="2" cm="1">
        <f t="array" ref="K3758">INT(IF(I3758=0,
_xlfn.XLOOKUP(0,消耗中转!$F$6:$K$6,_xlfn.XLOOKUP(E3758,消耗中转!$C$10:$C$21,消耗中转!$F$10:$K$21)),
_xlfn.XLOOKUP(I3758,消耗中转!$F$6:$K$6,_xlfn.XLOOKUP(E3758,消耗中转!$C$10:$C$21,消耗中转!$F$10:$K$21))+_xlfn.XLOOKUP(0,消耗中转!$F$6:$K$6,_xlfn.XLOOKUP(E3758,消耗中转!$C$10:$C$21,消耗中转!$F$10:$K$21))))</f>
        <v>4000</v>
      </c>
      <c r="L3758" s="2" cm="1">
        <f t="array" ref="L3758">_xlfn.XLOOKUP(I3758,消耗中转!$E$25:$J$25,_xlfn.XLOOKUP(E3758,消耗中转!$C$29:$C$40,消耗中转!$E$29:$J$40))</f>
        <v>1.4</v>
      </c>
    </row>
    <row r="3759" spans="1:12" x14ac:dyDescent="0.15">
      <c r="A3759" s="27">
        <f t="shared" si="813"/>
        <v>600403103004</v>
      </c>
      <c r="B3759" s="27">
        <f t="shared" si="814"/>
        <v>600403103004</v>
      </c>
      <c r="C3759" s="2">
        <f t="shared" si="817"/>
        <v>6004031030</v>
      </c>
      <c r="D3759" s="4">
        <f>_xlfn.XLOOKUP(E3759,[1]战斗中转!$D$8:$D$19,[1]战斗中转!$F$8:$F$19)</f>
        <v>30</v>
      </c>
      <c r="E3759" s="2">
        <f t="shared" si="818"/>
        <v>4</v>
      </c>
      <c r="F3759" s="2">
        <f t="shared" si="820"/>
        <v>0</v>
      </c>
      <c r="G3759" s="2">
        <f t="shared" si="820"/>
        <v>3</v>
      </c>
      <c r="H3759" s="2">
        <f t="shared" si="820"/>
        <v>1</v>
      </c>
      <c r="I3759" s="2">
        <f t="shared" si="821"/>
        <v>4</v>
      </c>
      <c r="J3759" s="2" cm="1">
        <f t="array" ref="J3759">INT(_xlfn.XLOOKUP($E3759,消耗中转!$C$10:$C$21,_xlfn.XLOOKUP($I3759,消耗中转!$F$6:$K$6,消耗中转!$F$10:$K$21)))</f>
        <v>3000</v>
      </c>
      <c r="K3759" s="2" cm="1">
        <f t="array" ref="K3759">INT(IF(I3759=0,
_xlfn.XLOOKUP(0,消耗中转!$F$6:$K$6,_xlfn.XLOOKUP(E3759,消耗中转!$C$10:$C$21,消耗中转!$F$10:$K$21)),
_xlfn.XLOOKUP(I3759,消耗中转!$F$6:$K$6,_xlfn.XLOOKUP(E3759,消耗中转!$C$10:$C$21,消耗中转!$F$10:$K$21))+_xlfn.XLOOKUP(0,消耗中转!$F$6:$K$6,_xlfn.XLOOKUP(E3759,消耗中转!$C$10:$C$21,消耗中转!$F$10:$K$21))))</f>
        <v>4000</v>
      </c>
      <c r="L3759" s="2" cm="1">
        <f t="array" ref="L3759">_xlfn.XLOOKUP(I3759,消耗中转!$E$25:$J$25,_xlfn.XLOOKUP(E3759,消耗中转!$C$29:$C$40,消耗中转!$E$29:$J$40))</f>
        <v>1.4</v>
      </c>
    </row>
    <row r="3760" spans="1:12" x14ac:dyDescent="0.15">
      <c r="A3760" s="27">
        <f t="shared" si="813"/>
        <v>600403203004</v>
      </c>
      <c r="B3760" s="27">
        <f t="shared" si="814"/>
        <v>600403203004</v>
      </c>
      <c r="C3760" s="2">
        <f t="shared" si="817"/>
        <v>6004032030</v>
      </c>
      <c r="D3760" s="4">
        <f>_xlfn.XLOOKUP(E3760,[1]战斗中转!$D$8:$D$19,[1]战斗中转!$F$8:$F$19)</f>
        <v>30</v>
      </c>
      <c r="E3760" s="2">
        <f t="shared" si="818"/>
        <v>4</v>
      </c>
      <c r="F3760" s="2">
        <f t="shared" si="820"/>
        <v>0</v>
      </c>
      <c r="G3760" s="2">
        <f t="shared" si="820"/>
        <v>3</v>
      </c>
      <c r="H3760" s="2">
        <f t="shared" si="820"/>
        <v>2</v>
      </c>
      <c r="I3760" s="2">
        <f t="shared" si="821"/>
        <v>4</v>
      </c>
      <c r="J3760" s="2" cm="1">
        <f t="array" ref="J3760">INT(_xlfn.XLOOKUP($E3760,消耗中转!$C$10:$C$21,_xlfn.XLOOKUP($I3760,消耗中转!$F$6:$K$6,消耗中转!$F$10:$K$21)))</f>
        <v>3000</v>
      </c>
      <c r="K3760" s="2" cm="1">
        <f t="array" ref="K3760">INT(IF(I3760=0,
_xlfn.XLOOKUP(0,消耗中转!$F$6:$K$6,_xlfn.XLOOKUP(E3760,消耗中转!$C$10:$C$21,消耗中转!$F$10:$K$21)),
_xlfn.XLOOKUP(I3760,消耗中转!$F$6:$K$6,_xlfn.XLOOKUP(E3760,消耗中转!$C$10:$C$21,消耗中转!$F$10:$K$21))+_xlfn.XLOOKUP(0,消耗中转!$F$6:$K$6,_xlfn.XLOOKUP(E3760,消耗中转!$C$10:$C$21,消耗中转!$F$10:$K$21))))</f>
        <v>4000</v>
      </c>
      <c r="L3760" s="2" cm="1">
        <f t="array" ref="L3760">_xlfn.XLOOKUP(I3760,消耗中转!$E$25:$J$25,_xlfn.XLOOKUP(E3760,消耗中转!$C$29:$C$40,消耗中转!$E$29:$J$40))</f>
        <v>1.4</v>
      </c>
    </row>
    <row r="3761" spans="1:12" x14ac:dyDescent="0.15">
      <c r="A3761" s="27">
        <f t="shared" si="813"/>
        <v>600403303004</v>
      </c>
      <c r="B3761" s="27">
        <f t="shared" si="814"/>
        <v>600403303004</v>
      </c>
      <c r="C3761" s="2">
        <f t="shared" si="817"/>
        <v>6004033030</v>
      </c>
      <c r="D3761" s="4">
        <f>_xlfn.XLOOKUP(E3761,[1]战斗中转!$D$8:$D$19,[1]战斗中转!$F$8:$F$19)</f>
        <v>30</v>
      </c>
      <c r="E3761" s="2">
        <f t="shared" si="818"/>
        <v>4</v>
      </c>
      <c r="F3761" s="2">
        <f t="shared" si="820"/>
        <v>0</v>
      </c>
      <c r="G3761" s="2">
        <f t="shared" si="820"/>
        <v>3</v>
      </c>
      <c r="H3761" s="2">
        <f t="shared" si="820"/>
        <v>3</v>
      </c>
      <c r="I3761" s="2">
        <f t="shared" si="821"/>
        <v>4</v>
      </c>
      <c r="J3761" s="2" cm="1">
        <f t="array" ref="J3761">INT(_xlfn.XLOOKUP($E3761,消耗中转!$C$10:$C$21,_xlfn.XLOOKUP($I3761,消耗中转!$F$6:$K$6,消耗中转!$F$10:$K$21)))</f>
        <v>3000</v>
      </c>
      <c r="K3761" s="2" cm="1">
        <f t="array" ref="K3761">INT(IF(I3761=0,
_xlfn.XLOOKUP(0,消耗中转!$F$6:$K$6,_xlfn.XLOOKUP(E3761,消耗中转!$C$10:$C$21,消耗中转!$F$10:$K$21)),
_xlfn.XLOOKUP(I3761,消耗中转!$F$6:$K$6,_xlfn.XLOOKUP(E3761,消耗中转!$C$10:$C$21,消耗中转!$F$10:$K$21))+_xlfn.XLOOKUP(0,消耗中转!$F$6:$K$6,_xlfn.XLOOKUP(E3761,消耗中转!$C$10:$C$21,消耗中转!$F$10:$K$21))))</f>
        <v>4000</v>
      </c>
      <c r="L3761" s="2" cm="1">
        <f t="array" ref="L3761">_xlfn.XLOOKUP(I3761,消耗中转!$E$25:$J$25,_xlfn.XLOOKUP(E3761,消耗中转!$C$29:$C$40,消耗中转!$E$29:$J$40))</f>
        <v>1.4</v>
      </c>
    </row>
    <row r="3762" spans="1:12" x14ac:dyDescent="0.15">
      <c r="A3762" s="27">
        <f t="shared" si="813"/>
        <v>600403403004</v>
      </c>
      <c r="B3762" s="27">
        <f t="shared" si="814"/>
        <v>600403403004</v>
      </c>
      <c r="C3762" s="2">
        <f t="shared" si="817"/>
        <v>6004034030</v>
      </c>
      <c r="D3762" s="4">
        <f>_xlfn.XLOOKUP(E3762,[1]战斗中转!$D$8:$D$19,[1]战斗中转!$F$8:$F$19)</f>
        <v>30</v>
      </c>
      <c r="E3762" s="2">
        <f t="shared" si="818"/>
        <v>4</v>
      </c>
      <c r="F3762" s="2">
        <f t="shared" si="820"/>
        <v>0</v>
      </c>
      <c r="G3762" s="2">
        <f t="shared" si="820"/>
        <v>3</v>
      </c>
      <c r="H3762" s="2">
        <f t="shared" si="820"/>
        <v>4</v>
      </c>
      <c r="I3762" s="2">
        <f t="shared" si="821"/>
        <v>4</v>
      </c>
      <c r="J3762" s="2" cm="1">
        <f t="array" ref="J3762">INT(_xlfn.XLOOKUP($E3762,消耗中转!$C$10:$C$21,_xlfn.XLOOKUP($I3762,消耗中转!$F$6:$K$6,消耗中转!$F$10:$K$21)))</f>
        <v>3000</v>
      </c>
      <c r="K3762" s="2" cm="1">
        <f t="array" ref="K3762">INT(IF(I3762=0,
_xlfn.XLOOKUP(0,消耗中转!$F$6:$K$6,_xlfn.XLOOKUP(E3762,消耗中转!$C$10:$C$21,消耗中转!$F$10:$K$21)),
_xlfn.XLOOKUP(I3762,消耗中转!$F$6:$K$6,_xlfn.XLOOKUP(E3762,消耗中转!$C$10:$C$21,消耗中转!$F$10:$K$21))+_xlfn.XLOOKUP(0,消耗中转!$F$6:$K$6,_xlfn.XLOOKUP(E3762,消耗中转!$C$10:$C$21,消耗中转!$F$10:$K$21))))</f>
        <v>4000</v>
      </c>
      <c r="L3762" s="2" cm="1">
        <f t="array" ref="L3762">_xlfn.XLOOKUP(I3762,消耗中转!$E$25:$J$25,_xlfn.XLOOKUP(E3762,消耗中转!$C$29:$C$40,消耗中转!$E$29:$J$40))</f>
        <v>1.4</v>
      </c>
    </row>
    <row r="3763" spans="1:12" x14ac:dyDescent="0.15">
      <c r="A3763" s="27">
        <f t="shared" si="813"/>
        <v>600411103004</v>
      </c>
      <c r="B3763" s="27">
        <f t="shared" si="814"/>
        <v>600411103004</v>
      </c>
      <c r="C3763" s="2">
        <f t="shared" si="817"/>
        <v>6004111030</v>
      </c>
      <c r="D3763" s="4">
        <f>_xlfn.XLOOKUP(E3763,[1]战斗中转!$D$8:$D$19,[1]战斗中转!$F$8:$F$19)</f>
        <v>30</v>
      </c>
      <c r="E3763" s="2">
        <f t="shared" si="818"/>
        <v>4</v>
      </c>
      <c r="F3763" s="2">
        <f t="shared" si="820"/>
        <v>1</v>
      </c>
      <c r="G3763" s="2">
        <f t="shared" si="820"/>
        <v>1</v>
      </c>
      <c r="H3763" s="2">
        <f t="shared" si="820"/>
        <v>1</v>
      </c>
      <c r="I3763" s="2">
        <f t="shared" si="821"/>
        <v>4</v>
      </c>
      <c r="J3763" s="2" cm="1">
        <f t="array" ref="J3763">INT(_xlfn.XLOOKUP($E3763,消耗中转!$C$10:$C$21,_xlfn.XLOOKUP($I3763,消耗中转!$F$6:$K$6,消耗中转!$F$10:$K$21)))</f>
        <v>3000</v>
      </c>
      <c r="K3763" s="2" cm="1">
        <f t="array" ref="K3763">INT(IF(I3763=0,
_xlfn.XLOOKUP(0,消耗中转!$F$6:$K$6,_xlfn.XLOOKUP(E3763,消耗中转!$C$10:$C$21,消耗中转!$F$10:$K$21)),
_xlfn.XLOOKUP(I3763,消耗中转!$F$6:$K$6,_xlfn.XLOOKUP(E3763,消耗中转!$C$10:$C$21,消耗中转!$F$10:$K$21))+_xlfn.XLOOKUP(0,消耗中转!$F$6:$K$6,_xlfn.XLOOKUP(E3763,消耗中转!$C$10:$C$21,消耗中转!$F$10:$K$21))))</f>
        <v>4000</v>
      </c>
      <c r="L3763" s="2" cm="1">
        <f t="array" ref="L3763">_xlfn.XLOOKUP(I3763,消耗中转!$E$25:$J$25,_xlfn.XLOOKUP(E3763,消耗中转!$C$29:$C$40,消耗中转!$E$29:$J$40))</f>
        <v>1.4</v>
      </c>
    </row>
    <row r="3764" spans="1:12" x14ac:dyDescent="0.15">
      <c r="A3764" s="27">
        <f t="shared" ref="A3764:A3839" si="822">B3764</f>
        <v>600411203004</v>
      </c>
      <c r="B3764" s="27">
        <f t="shared" ref="B3764:B3839" si="823">C3764*100+I3764</f>
        <v>600411203004</v>
      </c>
      <c r="C3764" s="2">
        <f t="shared" si="817"/>
        <v>6004112030</v>
      </c>
      <c r="D3764" s="4">
        <f>_xlfn.XLOOKUP(E3764,[1]战斗中转!$D$8:$D$19,[1]战斗中转!$F$8:$F$19)</f>
        <v>30</v>
      </c>
      <c r="E3764" s="2">
        <f t="shared" si="818"/>
        <v>4</v>
      </c>
      <c r="F3764" s="2">
        <f t="shared" si="820"/>
        <v>1</v>
      </c>
      <c r="G3764" s="2">
        <f t="shared" si="820"/>
        <v>1</v>
      </c>
      <c r="H3764" s="2">
        <f t="shared" si="820"/>
        <v>2</v>
      </c>
      <c r="I3764" s="2">
        <f t="shared" si="821"/>
        <v>4</v>
      </c>
      <c r="J3764" s="2" cm="1">
        <f t="array" ref="J3764">INT(_xlfn.XLOOKUP($E3764,消耗中转!$C$10:$C$21,_xlfn.XLOOKUP($I3764,消耗中转!$F$6:$K$6,消耗中转!$F$10:$K$21)))</f>
        <v>3000</v>
      </c>
      <c r="K3764" s="2" cm="1">
        <f t="array" ref="K3764">INT(IF(I3764=0,
_xlfn.XLOOKUP(0,消耗中转!$F$6:$K$6,_xlfn.XLOOKUP(E3764,消耗中转!$C$10:$C$21,消耗中转!$F$10:$K$21)),
_xlfn.XLOOKUP(I3764,消耗中转!$F$6:$K$6,_xlfn.XLOOKUP(E3764,消耗中转!$C$10:$C$21,消耗中转!$F$10:$K$21))+_xlfn.XLOOKUP(0,消耗中转!$F$6:$K$6,_xlfn.XLOOKUP(E3764,消耗中转!$C$10:$C$21,消耗中转!$F$10:$K$21))))</f>
        <v>4000</v>
      </c>
      <c r="L3764" s="2" cm="1">
        <f t="array" ref="L3764">_xlfn.XLOOKUP(I3764,消耗中转!$E$25:$J$25,_xlfn.XLOOKUP(E3764,消耗中转!$C$29:$C$40,消耗中转!$E$29:$J$40))</f>
        <v>1.4</v>
      </c>
    </row>
    <row r="3765" spans="1:12" x14ac:dyDescent="0.15">
      <c r="A3765" s="27">
        <f t="shared" si="822"/>
        <v>600411303004</v>
      </c>
      <c r="B3765" s="27">
        <f t="shared" si="823"/>
        <v>600411303004</v>
      </c>
      <c r="C3765" s="2">
        <f t="shared" si="817"/>
        <v>6004113030</v>
      </c>
      <c r="D3765" s="4">
        <f>_xlfn.XLOOKUP(E3765,[1]战斗中转!$D$8:$D$19,[1]战斗中转!$F$8:$F$19)</f>
        <v>30</v>
      </c>
      <c r="E3765" s="2">
        <f t="shared" si="818"/>
        <v>4</v>
      </c>
      <c r="F3765" s="2">
        <f t="shared" si="820"/>
        <v>1</v>
      </c>
      <c r="G3765" s="2">
        <f t="shared" si="820"/>
        <v>1</v>
      </c>
      <c r="H3765" s="2">
        <f t="shared" si="820"/>
        <v>3</v>
      </c>
      <c r="I3765" s="2">
        <f t="shared" si="821"/>
        <v>4</v>
      </c>
      <c r="J3765" s="2" cm="1">
        <f t="array" ref="J3765">INT(_xlfn.XLOOKUP($E3765,消耗中转!$C$10:$C$21,_xlfn.XLOOKUP($I3765,消耗中转!$F$6:$K$6,消耗中转!$F$10:$K$21)))</f>
        <v>3000</v>
      </c>
      <c r="K3765" s="2" cm="1">
        <f t="array" ref="K3765">INT(IF(I3765=0,
_xlfn.XLOOKUP(0,消耗中转!$F$6:$K$6,_xlfn.XLOOKUP(E3765,消耗中转!$C$10:$C$21,消耗中转!$F$10:$K$21)),
_xlfn.XLOOKUP(I3765,消耗中转!$F$6:$K$6,_xlfn.XLOOKUP(E3765,消耗中转!$C$10:$C$21,消耗中转!$F$10:$K$21))+_xlfn.XLOOKUP(0,消耗中转!$F$6:$K$6,_xlfn.XLOOKUP(E3765,消耗中转!$C$10:$C$21,消耗中转!$F$10:$K$21))))</f>
        <v>4000</v>
      </c>
      <c r="L3765" s="2" cm="1">
        <f t="array" ref="L3765">_xlfn.XLOOKUP(I3765,消耗中转!$E$25:$J$25,_xlfn.XLOOKUP(E3765,消耗中转!$C$29:$C$40,消耗中转!$E$29:$J$40))</f>
        <v>1.4</v>
      </c>
    </row>
    <row r="3766" spans="1:12" x14ac:dyDescent="0.15">
      <c r="A3766" s="27">
        <f t="shared" si="822"/>
        <v>600411403004</v>
      </c>
      <c r="B3766" s="27">
        <f t="shared" si="823"/>
        <v>600411403004</v>
      </c>
      <c r="C3766" s="2">
        <f t="shared" si="817"/>
        <v>6004114030</v>
      </c>
      <c r="D3766" s="4">
        <f>_xlfn.XLOOKUP(E3766,[1]战斗中转!$D$8:$D$19,[1]战斗中转!$F$8:$F$19)</f>
        <v>30</v>
      </c>
      <c r="E3766" s="2">
        <f t="shared" si="818"/>
        <v>4</v>
      </c>
      <c r="F3766" s="2">
        <f t="shared" si="820"/>
        <v>1</v>
      </c>
      <c r="G3766" s="2">
        <f t="shared" si="820"/>
        <v>1</v>
      </c>
      <c r="H3766" s="2">
        <f t="shared" si="820"/>
        <v>4</v>
      </c>
      <c r="I3766" s="2">
        <f t="shared" si="821"/>
        <v>4</v>
      </c>
      <c r="J3766" s="2" cm="1">
        <f t="array" ref="J3766">INT(_xlfn.XLOOKUP($E3766,消耗中转!$C$10:$C$21,_xlfn.XLOOKUP($I3766,消耗中转!$F$6:$K$6,消耗中转!$F$10:$K$21)))</f>
        <v>3000</v>
      </c>
      <c r="K3766" s="2" cm="1">
        <f t="array" ref="K3766">INT(IF(I3766=0,
_xlfn.XLOOKUP(0,消耗中转!$F$6:$K$6,_xlfn.XLOOKUP(E3766,消耗中转!$C$10:$C$21,消耗中转!$F$10:$K$21)),
_xlfn.XLOOKUP(I3766,消耗中转!$F$6:$K$6,_xlfn.XLOOKUP(E3766,消耗中转!$C$10:$C$21,消耗中转!$F$10:$K$21))+_xlfn.XLOOKUP(0,消耗中转!$F$6:$K$6,_xlfn.XLOOKUP(E3766,消耗中转!$C$10:$C$21,消耗中转!$F$10:$K$21))))</f>
        <v>4000</v>
      </c>
      <c r="L3766" s="2" cm="1">
        <f t="array" ref="L3766">_xlfn.XLOOKUP(I3766,消耗中转!$E$25:$J$25,_xlfn.XLOOKUP(E3766,消耗中转!$C$29:$C$40,消耗中转!$E$29:$J$40))</f>
        <v>1.4</v>
      </c>
    </row>
    <row r="3767" spans="1:12" x14ac:dyDescent="0.15">
      <c r="A3767" s="27">
        <f t="shared" si="822"/>
        <v>600412103004</v>
      </c>
      <c r="B3767" s="27">
        <f t="shared" si="823"/>
        <v>600412103004</v>
      </c>
      <c r="C3767" s="2">
        <f t="shared" si="817"/>
        <v>6004121030</v>
      </c>
      <c r="D3767" s="4">
        <f>_xlfn.XLOOKUP(E3767,[1]战斗中转!$D$8:$D$19,[1]战斗中转!$F$8:$F$19)</f>
        <v>30</v>
      </c>
      <c r="E3767" s="2">
        <f t="shared" si="818"/>
        <v>4</v>
      </c>
      <c r="F3767" s="2">
        <f t="shared" ref="F3767:H3786" si="824">F3695</f>
        <v>1</v>
      </c>
      <c r="G3767" s="2">
        <f t="shared" si="824"/>
        <v>2</v>
      </c>
      <c r="H3767" s="2">
        <f t="shared" si="824"/>
        <v>1</v>
      </c>
      <c r="I3767" s="2">
        <f t="shared" si="821"/>
        <v>4</v>
      </c>
      <c r="J3767" s="2" cm="1">
        <f t="array" ref="J3767">INT(_xlfn.XLOOKUP($E3767,消耗中转!$C$10:$C$21,_xlfn.XLOOKUP($I3767,消耗中转!$F$6:$K$6,消耗中转!$F$10:$K$21)))</f>
        <v>3000</v>
      </c>
      <c r="K3767" s="2" cm="1">
        <f t="array" ref="K3767">INT(IF(I3767=0,
_xlfn.XLOOKUP(0,消耗中转!$F$6:$K$6,_xlfn.XLOOKUP(E3767,消耗中转!$C$10:$C$21,消耗中转!$F$10:$K$21)),
_xlfn.XLOOKUP(I3767,消耗中转!$F$6:$K$6,_xlfn.XLOOKUP(E3767,消耗中转!$C$10:$C$21,消耗中转!$F$10:$K$21))+_xlfn.XLOOKUP(0,消耗中转!$F$6:$K$6,_xlfn.XLOOKUP(E3767,消耗中转!$C$10:$C$21,消耗中转!$F$10:$K$21))))</f>
        <v>4000</v>
      </c>
      <c r="L3767" s="2" cm="1">
        <f t="array" ref="L3767">_xlfn.XLOOKUP(I3767,消耗中转!$E$25:$J$25,_xlfn.XLOOKUP(E3767,消耗中转!$C$29:$C$40,消耗中转!$E$29:$J$40))</f>
        <v>1.4</v>
      </c>
    </row>
    <row r="3768" spans="1:12" x14ac:dyDescent="0.15">
      <c r="A3768" s="27">
        <f t="shared" si="822"/>
        <v>600412203004</v>
      </c>
      <c r="B3768" s="27">
        <f t="shared" si="823"/>
        <v>600412203004</v>
      </c>
      <c r="C3768" s="2">
        <f t="shared" si="817"/>
        <v>6004122030</v>
      </c>
      <c r="D3768" s="4">
        <f>_xlfn.XLOOKUP(E3768,[1]战斗中转!$D$8:$D$19,[1]战斗中转!$F$8:$F$19)</f>
        <v>30</v>
      </c>
      <c r="E3768" s="2">
        <f t="shared" si="818"/>
        <v>4</v>
      </c>
      <c r="F3768" s="2">
        <f t="shared" si="824"/>
        <v>1</v>
      </c>
      <c r="G3768" s="2">
        <f t="shared" si="824"/>
        <v>2</v>
      </c>
      <c r="H3768" s="2">
        <f t="shared" si="824"/>
        <v>2</v>
      </c>
      <c r="I3768" s="2">
        <f t="shared" si="821"/>
        <v>4</v>
      </c>
      <c r="J3768" s="2" cm="1">
        <f t="array" ref="J3768">INT(_xlfn.XLOOKUP($E3768,消耗中转!$C$10:$C$21,_xlfn.XLOOKUP($I3768,消耗中转!$F$6:$K$6,消耗中转!$F$10:$K$21)))</f>
        <v>3000</v>
      </c>
      <c r="K3768" s="2" cm="1">
        <f t="array" ref="K3768">INT(IF(I3768=0,
_xlfn.XLOOKUP(0,消耗中转!$F$6:$K$6,_xlfn.XLOOKUP(E3768,消耗中转!$C$10:$C$21,消耗中转!$F$10:$K$21)),
_xlfn.XLOOKUP(I3768,消耗中转!$F$6:$K$6,_xlfn.XLOOKUP(E3768,消耗中转!$C$10:$C$21,消耗中转!$F$10:$K$21))+_xlfn.XLOOKUP(0,消耗中转!$F$6:$K$6,_xlfn.XLOOKUP(E3768,消耗中转!$C$10:$C$21,消耗中转!$F$10:$K$21))))</f>
        <v>4000</v>
      </c>
      <c r="L3768" s="2" cm="1">
        <f t="array" ref="L3768">_xlfn.XLOOKUP(I3768,消耗中转!$E$25:$J$25,_xlfn.XLOOKUP(E3768,消耗中转!$C$29:$C$40,消耗中转!$E$29:$J$40))</f>
        <v>1.4</v>
      </c>
    </row>
    <row r="3769" spans="1:12" x14ac:dyDescent="0.15">
      <c r="A3769" s="27">
        <f t="shared" si="822"/>
        <v>600412303004</v>
      </c>
      <c r="B3769" s="27">
        <f t="shared" si="823"/>
        <v>600412303004</v>
      </c>
      <c r="C3769" s="2">
        <f t="shared" si="817"/>
        <v>6004123030</v>
      </c>
      <c r="D3769" s="4">
        <f>_xlfn.XLOOKUP(E3769,[1]战斗中转!$D$8:$D$19,[1]战斗中转!$F$8:$F$19)</f>
        <v>30</v>
      </c>
      <c r="E3769" s="2">
        <f t="shared" si="818"/>
        <v>4</v>
      </c>
      <c r="F3769" s="2">
        <f t="shared" si="824"/>
        <v>1</v>
      </c>
      <c r="G3769" s="2">
        <f t="shared" si="824"/>
        <v>2</v>
      </c>
      <c r="H3769" s="2">
        <f t="shared" si="824"/>
        <v>3</v>
      </c>
      <c r="I3769" s="2">
        <f t="shared" si="821"/>
        <v>4</v>
      </c>
      <c r="J3769" s="2" cm="1">
        <f t="array" ref="J3769">INT(_xlfn.XLOOKUP($E3769,消耗中转!$C$10:$C$21,_xlfn.XLOOKUP($I3769,消耗中转!$F$6:$K$6,消耗中转!$F$10:$K$21)))</f>
        <v>3000</v>
      </c>
      <c r="K3769" s="2" cm="1">
        <f t="array" ref="K3769">INT(IF(I3769=0,
_xlfn.XLOOKUP(0,消耗中转!$F$6:$K$6,_xlfn.XLOOKUP(E3769,消耗中转!$C$10:$C$21,消耗中转!$F$10:$K$21)),
_xlfn.XLOOKUP(I3769,消耗中转!$F$6:$K$6,_xlfn.XLOOKUP(E3769,消耗中转!$C$10:$C$21,消耗中转!$F$10:$K$21))+_xlfn.XLOOKUP(0,消耗中转!$F$6:$K$6,_xlfn.XLOOKUP(E3769,消耗中转!$C$10:$C$21,消耗中转!$F$10:$K$21))))</f>
        <v>4000</v>
      </c>
      <c r="L3769" s="2" cm="1">
        <f t="array" ref="L3769">_xlfn.XLOOKUP(I3769,消耗中转!$E$25:$J$25,_xlfn.XLOOKUP(E3769,消耗中转!$C$29:$C$40,消耗中转!$E$29:$J$40))</f>
        <v>1.4</v>
      </c>
    </row>
    <row r="3770" spans="1:12" x14ac:dyDescent="0.15">
      <c r="A3770" s="27">
        <f t="shared" si="822"/>
        <v>600412403004</v>
      </c>
      <c r="B3770" s="27">
        <f t="shared" si="823"/>
        <v>600412403004</v>
      </c>
      <c r="C3770" s="2">
        <f t="shared" si="817"/>
        <v>6004124030</v>
      </c>
      <c r="D3770" s="4">
        <f>_xlfn.XLOOKUP(E3770,[1]战斗中转!$D$8:$D$19,[1]战斗中转!$F$8:$F$19)</f>
        <v>30</v>
      </c>
      <c r="E3770" s="2">
        <f t="shared" si="818"/>
        <v>4</v>
      </c>
      <c r="F3770" s="2">
        <f t="shared" si="824"/>
        <v>1</v>
      </c>
      <c r="G3770" s="2">
        <f t="shared" si="824"/>
        <v>2</v>
      </c>
      <c r="H3770" s="2">
        <f t="shared" si="824"/>
        <v>4</v>
      </c>
      <c r="I3770" s="2">
        <f t="shared" si="821"/>
        <v>4</v>
      </c>
      <c r="J3770" s="2" cm="1">
        <f t="array" ref="J3770">INT(_xlfn.XLOOKUP($E3770,消耗中转!$C$10:$C$21,_xlfn.XLOOKUP($I3770,消耗中转!$F$6:$K$6,消耗中转!$F$10:$K$21)))</f>
        <v>3000</v>
      </c>
      <c r="K3770" s="2" cm="1">
        <f t="array" ref="K3770">INT(IF(I3770=0,
_xlfn.XLOOKUP(0,消耗中转!$F$6:$K$6,_xlfn.XLOOKUP(E3770,消耗中转!$C$10:$C$21,消耗中转!$F$10:$K$21)),
_xlfn.XLOOKUP(I3770,消耗中转!$F$6:$K$6,_xlfn.XLOOKUP(E3770,消耗中转!$C$10:$C$21,消耗中转!$F$10:$K$21))+_xlfn.XLOOKUP(0,消耗中转!$F$6:$K$6,_xlfn.XLOOKUP(E3770,消耗中转!$C$10:$C$21,消耗中转!$F$10:$K$21))))</f>
        <v>4000</v>
      </c>
      <c r="L3770" s="2" cm="1">
        <f t="array" ref="L3770">_xlfn.XLOOKUP(I3770,消耗中转!$E$25:$J$25,_xlfn.XLOOKUP(E3770,消耗中转!$C$29:$C$40,消耗中转!$E$29:$J$40))</f>
        <v>1.4</v>
      </c>
    </row>
    <row r="3771" spans="1:12" x14ac:dyDescent="0.15">
      <c r="A3771" s="27">
        <f t="shared" si="822"/>
        <v>600413103004</v>
      </c>
      <c r="B3771" s="27">
        <f t="shared" si="823"/>
        <v>600413103004</v>
      </c>
      <c r="C3771" s="2">
        <f t="shared" si="817"/>
        <v>6004131030</v>
      </c>
      <c r="D3771" s="4">
        <f>_xlfn.XLOOKUP(E3771,[1]战斗中转!$D$8:$D$19,[1]战斗中转!$F$8:$F$19)</f>
        <v>30</v>
      </c>
      <c r="E3771" s="2">
        <f t="shared" si="818"/>
        <v>4</v>
      </c>
      <c r="F3771" s="2">
        <f t="shared" si="824"/>
        <v>1</v>
      </c>
      <c r="G3771" s="2">
        <f t="shared" si="824"/>
        <v>3</v>
      </c>
      <c r="H3771" s="2">
        <f t="shared" si="824"/>
        <v>1</v>
      </c>
      <c r="I3771" s="2">
        <f t="shared" si="821"/>
        <v>4</v>
      </c>
      <c r="J3771" s="2" cm="1">
        <f t="array" ref="J3771">INT(_xlfn.XLOOKUP($E3771,消耗中转!$C$10:$C$21,_xlfn.XLOOKUP($I3771,消耗中转!$F$6:$K$6,消耗中转!$F$10:$K$21)))</f>
        <v>3000</v>
      </c>
      <c r="K3771" s="2" cm="1">
        <f t="array" ref="K3771">INT(IF(I3771=0,
_xlfn.XLOOKUP(0,消耗中转!$F$6:$K$6,_xlfn.XLOOKUP(E3771,消耗中转!$C$10:$C$21,消耗中转!$F$10:$K$21)),
_xlfn.XLOOKUP(I3771,消耗中转!$F$6:$K$6,_xlfn.XLOOKUP(E3771,消耗中转!$C$10:$C$21,消耗中转!$F$10:$K$21))+_xlfn.XLOOKUP(0,消耗中转!$F$6:$K$6,_xlfn.XLOOKUP(E3771,消耗中转!$C$10:$C$21,消耗中转!$F$10:$K$21))))</f>
        <v>4000</v>
      </c>
      <c r="L3771" s="2" cm="1">
        <f t="array" ref="L3771">_xlfn.XLOOKUP(I3771,消耗中转!$E$25:$J$25,_xlfn.XLOOKUP(E3771,消耗中转!$C$29:$C$40,消耗中转!$E$29:$J$40))</f>
        <v>1.4</v>
      </c>
    </row>
    <row r="3772" spans="1:12" x14ac:dyDescent="0.15">
      <c r="A3772" s="27">
        <f t="shared" si="822"/>
        <v>600413203004</v>
      </c>
      <c r="B3772" s="27">
        <f t="shared" si="823"/>
        <v>600413203004</v>
      </c>
      <c r="C3772" s="2">
        <f t="shared" si="817"/>
        <v>6004132030</v>
      </c>
      <c r="D3772" s="4">
        <f>_xlfn.XLOOKUP(E3772,[1]战斗中转!$D$8:$D$19,[1]战斗中转!$F$8:$F$19)</f>
        <v>30</v>
      </c>
      <c r="E3772" s="2">
        <f t="shared" si="818"/>
        <v>4</v>
      </c>
      <c r="F3772" s="2">
        <f t="shared" si="824"/>
        <v>1</v>
      </c>
      <c r="G3772" s="2">
        <f t="shared" si="824"/>
        <v>3</v>
      </c>
      <c r="H3772" s="2">
        <f t="shared" si="824"/>
        <v>2</v>
      </c>
      <c r="I3772" s="2">
        <f t="shared" si="821"/>
        <v>4</v>
      </c>
      <c r="J3772" s="2" cm="1">
        <f t="array" ref="J3772">INT(_xlfn.XLOOKUP($E3772,消耗中转!$C$10:$C$21,_xlfn.XLOOKUP($I3772,消耗中转!$F$6:$K$6,消耗中转!$F$10:$K$21)))</f>
        <v>3000</v>
      </c>
      <c r="K3772" s="2" cm="1">
        <f t="array" ref="K3772">INT(IF(I3772=0,
_xlfn.XLOOKUP(0,消耗中转!$F$6:$K$6,_xlfn.XLOOKUP(E3772,消耗中转!$C$10:$C$21,消耗中转!$F$10:$K$21)),
_xlfn.XLOOKUP(I3772,消耗中转!$F$6:$K$6,_xlfn.XLOOKUP(E3772,消耗中转!$C$10:$C$21,消耗中转!$F$10:$K$21))+_xlfn.XLOOKUP(0,消耗中转!$F$6:$K$6,_xlfn.XLOOKUP(E3772,消耗中转!$C$10:$C$21,消耗中转!$F$10:$K$21))))</f>
        <v>4000</v>
      </c>
      <c r="L3772" s="2" cm="1">
        <f t="array" ref="L3772">_xlfn.XLOOKUP(I3772,消耗中转!$E$25:$J$25,_xlfn.XLOOKUP(E3772,消耗中转!$C$29:$C$40,消耗中转!$E$29:$J$40))</f>
        <v>1.4</v>
      </c>
    </row>
    <row r="3773" spans="1:12" x14ac:dyDescent="0.15">
      <c r="A3773" s="27">
        <f t="shared" si="822"/>
        <v>600413303004</v>
      </c>
      <c r="B3773" s="27">
        <f t="shared" si="823"/>
        <v>600413303004</v>
      </c>
      <c r="C3773" s="2">
        <f t="shared" si="817"/>
        <v>6004133030</v>
      </c>
      <c r="D3773" s="4">
        <f>_xlfn.XLOOKUP(E3773,[1]战斗中转!$D$8:$D$19,[1]战斗中转!$F$8:$F$19)</f>
        <v>30</v>
      </c>
      <c r="E3773" s="2">
        <f t="shared" si="818"/>
        <v>4</v>
      </c>
      <c r="F3773" s="2">
        <f t="shared" si="824"/>
        <v>1</v>
      </c>
      <c r="G3773" s="2">
        <f t="shared" si="824"/>
        <v>3</v>
      </c>
      <c r="H3773" s="2">
        <f t="shared" si="824"/>
        <v>3</v>
      </c>
      <c r="I3773" s="2">
        <f t="shared" si="821"/>
        <v>4</v>
      </c>
      <c r="J3773" s="2" cm="1">
        <f t="array" ref="J3773">INT(_xlfn.XLOOKUP($E3773,消耗中转!$C$10:$C$21,_xlfn.XLOOKUP($I3773,消耗中转!$F$6:$K$6,消耗中转!$F$10:$K$21)))</f>
        <v>3000</v>
      </c>
      <c r="K3773" s="2" cm="1">
        <f t="array" ref="K3773">INT(IF(I3773=0,
_xlfn.XLOOKUP(0,消耗中转!$F$6:$K$6,_xlfn.XLOOKUP(E3773,消耗中转!$C$10:$C$21,消耗中转!$F$10:$K$21)),
_xlfn.XLOOKUP(I3773,消耗中转!$F$6:$K$6,_xlfn.XLOOKUP(E3773,消耗中转!$C$10:$C$21,消耗中转!$F$10:$K$21))+_xlfn.XLOOKUP(0,消耗中转!$F$6:$K$6,_xlfn.XLOOKUP(E3773,消耗中转!$C$10:$C$21,消耗中转!$F$10:$K$21))))</f>
        <v>4000</v>
      </c>
      <c r="L3773" s="2" cm="1">
        <f t="array" ref="L3773">_xlfn.XLOOKUP(I3773,消耗中转!$E$25:$J$25,_xlfn.XLOOKUP(E3773,消耗中转!$C$29:$C$40,消耗中转!$E$29:$J$40))</f>
        <v>1.4</v>
      </c>
    </row>
    <row r="3774" spans="1:12" x14ac:dyDescent="0.15">
      <c r="A3774" s="27">
        <f t="shared" si="822"/>
        <v>600413403004</v>
      </c>
      <c r="B3774" s="27">
        <f t="shared" si="823"/>
        <v>600413403004</v>
      </c>
      <c r="C3774" s="2">
        <f t="shared" si="817"/>
        <v>6004134030</v>
      </c>
      <c r="D3774" s="4">
        <f>_xlfn.XLOOKUP(E3774,[1]战斗中转!$D$8:$D$19,[1]战斗中转!$F$8:$F$19)</f>
        <v>30</v>
      </c>
      <c r="E3774" s="2">
        <f t="shared" si="818"/>
        <v>4</v>
      </c>
      <c r="F3774" s="2">
        <f t="shared" si="824"/>
        <v>1</v>
      </c>
      <c r="G3774" s="2">
        <f t="shared" si="824"/>
        <v>3</v>
      </c>
      <c r="H3774" s="2">
        <f t="shared" si="824"/>
        <v>4</v>
      </c>
      <c r="I3774" s="2">
        <f t="shared" si="821"/>
        <v>4</v>
      </c>
      <c r="J3774" s="2" cm="1">
        <f t="array" ref="J3774">INT(_xlfn.XLOOKUP($E3774,消耗中转!$C$10:$C$21,_xlfn.XLOOKUP($I3774,消耗中转!$F$6:$K$6,消耗中转!$F$10:$K$21)))</f>
        <v>3000</v>
      </c>
      <c r="K3774" s="2" cm="1">
        <f t="array" ref="K3774">INT(IF(I3774=0,
_xlfn.XLOOKUP(0,消耗中转!$F$6:$K$6,_xlfn.XLOOKUP(E3774,消耗中转!$C$10:$C$21,消耗中转!$F$10:$K$21)),
_xlfn.XLOOKUP(I3774,消耗中转!$F$6:$K$6,_xlfn.XLOOKUP(E3774,消耗中转!$C$10:$C$21,消耗中转!$F$10:$K$21))+_xlfn.XLOOKUP(0,消耗中转!$F$6:$K$6,_xlfn.XLOOKUP(E3774,消耗中转!$C$10:$C$21,消耗中转!$F$10:$K$21))))</f>
        <v>4000</v>
      </c>
      <c r="L3774" s="2" cm="1">
        <f t="array" ref="L3774">_xlfn.XLOOKUP(I3774,消耗中转!$E$25:$J$25,_xlfn.XLOOKUP(E3774,消耗中转!$C$29:$C$40,消耗中转!$E$29:$J$40))</f>
        <v>1.4</v>
      </c>
    </row>
    <row r="3775" spans="1:12" x14ac:dyDescent="0.15">
      <c r="A3775" s="27">
        <f t="shared" si="822"/>
        <v>600421103004</v>
      </c>
      <c r="B3775" s="27">
        <f t="shared" si="823"/>
        <v>600421103004</v>
      </c>
      <c r="C3775" s="2">
        <f t="shared" si="817"/>
        <v>6004211030</v>
      </c>
      <c r="D3775" s="4">
        <f>_xlfn.XLOOKUP(E3775,[1]战斗中转!$D$8:$D$19,[1]战斗中转!$F$8:$F$19)</f>
        <v>30</v>
      </c>
      <c r="E3775" s="2">
        <f t="shared" si="818"/>
        <v>4</v>
      </c>
      <c r="F3775" s="2">
        <f t="shared" si="824"/>
        <v>2</v>
      </c>
      <c r="G3775" s="2">
        <f t="shared" si="824"/>
        <v>1</v>
      </c>
      <c r="H3775" s="2">
        <f t="shared" si="824"/>
        <v>1</v>
      </c>
      <c r="I3775" s="2">
        <f t="shared" si="821"/>
        <v>4</v>
      </c>
      <c r="J3775" s="2" cm="1">
        <f t="array" ref="J3775">INT(_xlfn.XLOOKUP($E3775,消耗中转!$C$10:$C$21,_xlfn.XLOOKUP($I3775,消耗中转!$F$6:$K$6,消耗中转!$F$10:$K$21)))</f>
        <v>3000</v>
      </c>
      <c r="K3775" s="2" cm="1">
        <f t="array" ref="K3775">INT(IF(I3775=0,
_xlfn.XLOOKUP(0,消耗中转!$F$6:$K$6,_xlfn.XLOOKUP(E3775,消耗中转!$C$10:$C$21,消耗中转!$F$10:$K$21)),
_xlfn.XLOOKUP(I3775,消耗中转!$F$6:$K$6,_xlfn.XLOOKUP(E3775,消耗中转!$C$10:$C$21,消耗中转!$F$10:$K$21))+_xlfn.XLOOKUP(0,消耗中转!$F$6:$K$6,_xlfn.XLOOKUP(E3775,消耗中转!$C$10:$C$21,消耗中转!$F$10:$K$21))))</f>
        <v>4000</v>
      </c>
      <c r="L3775" s="2" cm="1">
        <f t="array" ref="L3775">_xlfn.XLOOKUP(I3775,消耗中转!$E$25:$J$25,_xlfn.XLOOKUP(E3775,消耗中转!$C$29:$C$40,消耗中转!$E$29:$J$40))</f>
        <v>1.4</v>
      </c>
    </row>
    <row r="3776" spans="1:12" x14ac:dyDescent="0.15">
      <c r="A3776" s="27">
        <f t="shared" si="822"/>
        <v>600421203004</v>
      </c>
      <c r="B3776" s="27">
        <f t="shared" si="823"/>
        <v>600421203004</v>
      </c>
      <c r="C3776" s="2">
        <f t="shared" si="817"/>
        <v>6004212030</v>
      </c>
      <c r="D3776" s="4">
        <f>_xlfn.XLOOKUP(E3776,[1]战斗中转!$D$8:$D$19,[1]战斗中转!$F$8:$F$19)</f>
        <v>30</v>
      </c>
      <c r="E3776" s="2">
        <f t="shared" si="818"/>
        <v>4</v>
      </c>
      <c r="F3776" s="2">
        <f t="shared" si="824"/>
        <v>2</v>
      </c>
      <c r="G3776" s="2">
        <f t="shared" si="824"/>
        <v>1</v>
      </c>
      <c r="H3776" s="2">
        <f t="shared" si="824"/>
        <v>2</v>
      </c>
      <c r="I3776" s="2">
        <f t="shared" si="821"/>
        <v>4</v>
      </c>
      <c r="J3776" s="2" cm="1">
        <f t="array" ref="J3776">INT(_xlfn.XLOOKUP($E3776,消耗中转!$C$10:$C$21,_xlfn.XLOOKUP($I3776,消耗中转!$F$6:$K$6,消耗中转!$F$10:$K$21)))</f>
        <v>3000</v>
      </c>
      <c r="K3776" s="2" cm="1">
        <f t="array" ref="K3776">INT(IF(I3776=0,
_xlfn.XLOOKUP(0,消耗中转!$F$6:$K$6,_xlfn.XLOOKUP(E3776,消耗中转!$C$10:$C$21,消耗中转!$F$10:$K$21)),
_xlfn.XLOOKUP(I3776,消耗中转!$F$6:$K$6,_xlfn.XLOOKUP(E3776,消耗中转!$C$10:$C$21,消耗中转!$F$10:$K$21))+_xlfn.XLOOKUP(0,消耗中转!$F$6:$K$6,_xlfn.XLOOKUP(E3776,消耗中转!$C$10:$C$21,消耗中转!$F$10:$K$21))))</f>
        <v>4000</v>
      </c>
      <c r="L3776" s="2" cm="1">
        <f t="array" ref="L3776">_xlfn.XLOOKUP(I3776,消耗中转!$E$25:$J$25,_xlfn.XLOOKUP(E3776,消耗中转!$C$29:$C$40,消耗中转!$E$29:$J$40))</f>
        <v>1.4</v>
      </c>
    </row>
    <row r="3777" spans="1:12" x14ac:dyDescent="0.15">
      <c r="A3777" s="27">
        <f t="shared" si="822"/>
        <v>600421303004</v>
      </c>
      <c r="B3777" s="27">
        <f t="shared" si="823"/>
        <v>600421303004</v>
      </c>
      <c r="C3777" s="2">
        <f t="shared" si="817"/>
        <v>6004213030</v>
      </c>
      <c r="D3777" s="4">
        <f>_xlfn.XLOOKUP(E3777,[1]战斗中转!$D$8:$D$19,[1]战斗中转!$F$8:$F$19)</f>
        <v>30</v>
      </c>
      <c r="E3777" s="2">
        <f t="shared" si="818"/>
        <v>4</v>
      </c>
      <c r="F3777" s="2">
        <f t="shared" si="824"/>
        <v>2</v>
      </c>
      <c r="G3777" s="2">
        <f t="shared" si="824"/>
        <v>1</v>
      </c>
      <c r="H3777" s="2">
        <f t="shared" si="824"/>
        <v>3</v>
      </c>
      <c r="I3777" s="2">
        <f t="shared" si="821"/>
        <v>4</v>
      </c>
      <c r="J3777" s="2" cm="1">
        <f t="array" ref="J3777">INT(_xlfn.XLOOKUP($E3777,消耗中转!$C$10:$C$21,_xlfn.XLOOKUP($I3777,消耗中转!$F$6:$K$6,消耗中转!$F$10:$K$21)))</f>
        <v>3000</v>
      </c>
      <c r="K3777" s="2" cm="1">
        <f t="array" ref="K3777">INT(IF(I3777=0,
_xlfn.XLOOKUP(0,消耗中转!$F$6:$K$6,_xlfn.XLOOKUP(E3777,消耗中转!$C$10:$C$21,消耗中转!$F$10:$K$21)),
_xlfn.XLOOKUP(I3777,消耗中转!$F$6:$K$6,_xlfn.XLOOKUP(E3777,消耗中转!$C$10:$C$21,消耗中转!$F$10:$K$21))+_xlfn.XLOOKUP(0,消耗中转!$F$6:$K$6,_xlfn.XLOOKUP(E3777,消耗中转!$C$10:$C$21,消耗中转!$F$10:$K$21))))</f>
        <v>4000</v>
      </c>
      <c r="L3777" s="2" cm="1">
        <f t="array" ref="L3777">_xlfn.XLOOKUP(I3777,消耗中转!$E$25:$J$25,_xlfn.XLOOKUP(E3777,消耗中转!$C$29:$C$40,消耗中转!$E$29:$J$40))</f>
        <v>1.4</v>
      </c>
    </row>
    <row r="3778" spans="1:12" x14ac:dyDescent="0.15">
      <c r="A3778" s="27">
        <f t="shared" si="822"/>
        <v>600421403004</v>
      </c>
      <c r="B3778" s="27">
        <f t="shared" si="823"/>
        <v>600421403004</v>
      </c>
      <c r="C3778" s="2">
        <f t="shared" si="817"/>
        <v>6004214030</v>
      </c>
      <c r="D3778" s="4">
        <f>_xlfn.XLOOKUP(E3778,[1]战斗中转!$D$8:$D$19,[1]战斗中转!$F$8:$F$19)</f>
        <v>30</v>
      </c>
      <c r="E3778" s="2">
        <f t="shared" si="818"/>
        <v>4</v>
      </c>
      <c r="F3778" s="2">
        <f t="shared" si="824"/>
        <v>2</v>
      </c>
      <c r="G3778" s="2">
        <f t="shared" si="824"/>
        <v>1</v>
      </c>
      <c r="H3778" s="2">
        <f t="shared" si="824"/>
        <v>4</v>
      </c>
      <c r="I3778" s="2">
        <f t="shared" si="821"/>
        <v>4</v>
      </c>
      <c r="J3778" s="2" cm="1">
        <f t="array" ref="J3778">INT(_xlfn.XLOOKUP($E3778,消耗中转!$C$10:$C$21,_xlfn.XLOOKUP($I3778,消耗中转!$F$6:$K$6,消耗中转!$F$10:$K$21)))</f>
        <v>3000</v>
      </c>
      <c r="K3778" s="2" cm="1">
        <f t="array" ref="K3778">INT(IF(I3778=0,
_xlfn.XLOOKUP(0,消耗中转!$F$6:$K$6,_xlfn.XLOOKUP(E3778,消耗中转!$C$10:$C$21,消耗中转!$F$10:$K$21)),
_xlfn.XLOOKUP(I3778,消耗中转!$F$6:$K$6,_xlfn.XLOOKUP(E3778,消耗中转!$C$10:$C$21,消耗中转!$F$10:$K$21))+_xlfn.XLOOKUP(0,消耗中转!$F$6:$K$6,_xlfn.XLOOKUP(E3778,消耗中转!$C$10:$C$21,消耗中转!$F$10:$K$21))))</f>
        <v>4000</v>
      </c>
      <c r="L3778" s="2" cm="1">
        <f t="array" ref="L3778">_xlfn.XLOOKUP(I3778,消耗中转!$E$25:$J$25,_xlfn.XLOOKUP(E3778,消耗中转!$C$29:$C$40,消耗中转!$E$29:$J$40))</f>
        <v>1.4</v>
      </c>
    </row>
    <row r="3779" spans="1:12" x14ac:dyDescent="0.15">
      <c r="A3779" s="27">
        <f t="shared" si="822"/>
        <v>600422103004</v>
      </c>
      <c r="B3779" s="27">
        <f t="shared" si="823"/>
        <v>600422103004</v>
      </c>
      <c r="C3779" s="2">
        <f t="shared" si="817"/>
        <v>6004221030</v>
      </c>
      <c r="D3779" s="4">
        <f>_xlfn.XLOOKUP(E3779,[1]战斗中转!$D$8:$D$19,[1]战斗中转!$F$8:$F$19)</f>
        <v>30</v>
      </c>
      <c r="E3779" s="2">
        <f t="shared" si="818"/>
        <v>4</v>
      </c>
      <c r="F3779" s="2">
        <f t="shared" si="824"/>
        <v>2</v>
      </c>
      <c r="G3779" s="2">
        <f t="shared" si="824"/>
        <v>2</v>
      </c>
      <c r="H3779" s="2">
        <f t="shared" si="824"/>
        <v>1</v>
      </c>
      <c r="I3779" s="2">
        <f t="shared" si="821"/>
        <v>4</v>
      </c>
      <c r="J3779" s="2" cm="1">
        <f t="array" ref="J3779">INT(_xlfn.XLOOKUP($E3779,消耗中转!$C$10:$C$21,_xlfn.XLOOKUP($I3779,消耗中转!$F$6:$K$6,消耗中转!$F$10:$K$21)))</f>
        <v>3000</v>
      </c>
      <c r="K3779" s="2" cm="1">
        <f t="array" ref="K3779">INT(IF(I3779=0,
_xlfn.XLOOKUP(0,消耗中转!$F$6:$K$6,_xlfn.XLOOKUP(E3779,消耗中转!$C$10:$C$21,消耗中转!$F$10:$K$21)),
_xlfn.XLOOKUP(I3779,消耗中转!$F$6:$K$6,_xlfn.XLOOKUP(E3779,消耗中转!$C$10:$C$21,消耗中转!$F$10:$K$21))+_xlfn.XLOOKUP(0,消耗中转!$F$6:$K$6,_xlfn.XLOOKUP(E3779,消耗中转!$C$10:$C$21,消耗中转!$F$10:$K$21))))</f>
        <v>4000</v>
      </c>
      <c r="L3779" s="2" cm="1">
        <f t="array" ref="L3779">_xlfn.XLOOKUP(I3779,消耗中转!$E$25:$J$25,_xlfn.XLOOKUP(E3779,消耗中转!$C$29:$C$40,消耗中转!$E$29:$J$40))</f>
        <v>1.4</v>
      </c>
    </row>
    <row r="3780" spans="1:12" x14ac:dyDescent="0.15">
      <c r="A3780" s="27">
        <f t="shared" si="822"/>
        <v>600422203004</v>
      </c>
      <c r="B3780" s="27">
        <f t="shared" si="823"/>
        <v>600422203004</v>
      </c>
      <c r="C3780" s="2">
        <f t="shared" si="817"/>
        <v>6004222030</v>
      </c>
      <c r="D3780" s="4">
        <f>_xlfn.XLOOKUP(E3780,[1]战斗中转!$D$8:$D$19,[1]战斗中转!$F$8:$F$19)</f>
        <v>30</v>
      </c>
      <c r="E3780" s="2">
        <f t="shared" si="818"/>
        <v>4</v>
      </c>
      <c r="F3780" s="2">
        <f t="shared" si="824"/>
        <v>2</v>
      </c>
      <c r="G3780" s="2">
        <f t="shared" si="824"/>
        <v>2</v>
      </c>
      <c r="H3780" s="2">
        <f t="shared" si="824"/>
        <v>2</v>
      </c>
      <c r="I3780" s="2">
        <f t="shared" si="821"/>
        <v>4</v>
      </c>
      <c r="J3780" s="2" cm="1">
        <f t="array" ref="J3780">INT(_xlfn.XLOOKUP($E3780,消耗中转!$C$10:$C$21,_xlfn.XLOOKUP($I3780,消耗中转!$F$6:$K$6,消耗中转!$F$10:$K$21)))</f>
        <v>3000</v>
      </c>
      <c r="K3780" s="2" cm="1">
        <f t="array" ref="K3780">INT(IF(I3780=0,
_xlfn.XLOOKUP(0,消耗中转!$F$6:$K$6,_xlfn.XLOOKUP(E3780,消耗中转!$C$10:$C$21,消耗中转!$F$10:$K$21)),
_xlfn.XLOOKUP(I3780,消耗中转!$F$6:$K$6,_xlfn.XLOOKUP(E3780,消耗中转!$C$10:$C$21,消耗中转!$F$10:$K$21))+_xlfn.XLOOKUP(0,消耗中转!$F$6:$K$6,_xlfn.XLOOKUP(E3780,消耗中转!$C$10:$C$21,消耗中转!$F$10:$K$21))))</f>
        <v>4000</v>
      </c>
      <c r="L3780" s="2" cm="1">
        <f t="array" ref="L3780">_xlfn.XLOOKUP(I3780,消耗中转!$E$25:$J$25,_xlfn.XLOOKUP(E3780,消耗中转!$C$29:$C$40,消耗中转!$E$29:$J$40))</f>
        <v>1.4</v>
      </c>
    </row>
    <row r="3781" spans="1:12" x14ac:dyDescent="0.15">
      <c r="A3781" s="27">
        <f t="shared" si="822"/>
        <v>600422303004</v>
      </c>
      <c r="B3781" s="27">
        <f t="shared" si="823"/>
        <v>600422303004</v>
      </c>
      <c r="C3781" s="2">
        <f t="shared" si="817"/>
        <v>6004223030</v>
      </c>
      <c r="D3781" s="4">
        <f>_xlfn.XLOOKUP(E3781,[1]战斗中转!$D$8:$D$19,[1]战斗中转!$F$8:$F$19)</f>
        <v>30</v>
      </c>
      <c r="E3781" s="2">
        <f t="shared" si="818"/>
        <v>4</v>
      </c>
      <c r="F3781" s="2">
        <f t="shared" si="824"/>
        <v>2</v>
      </c>
      <c r="G3781" s="2">
        <f t="shared" si="824"/>
        <v>2</v>
      </c>
      <c r="H3781" s="2">
        <f t="shared" si="824"/>
        <v>3</v>
      </c>
      <c r="I3781" s="2">
        <f t="shared" si="821"/>
        <v>4</v>
      </c>
      <c r="J3781" s="2" cm="1">
        <f t="array" ref="J3781">INT(_xlfn.XLOOKUP($E3781,消耗中转!$C$10:$C$21,_xlfn.XLOOKUP($I3781,消耗中转!$F$6:$K$6,消耗中转!$F$10:$K$21)))</f>
        <v>3000</v>
      </c>
      <c r="K3781" s="2" cm="1">
        <f t="array" ref="K3781">INT(IF(I3781=0,
_xlfn.XLOOKUP(0,消耗中转!$F$6:$K$6,_xlfn.XLOOKUP(E3781,消耗中转!$C$10:$C$21,消耗中转!$F$10:$K$21)),
_xlfn.XLOOKUP(I3781,消耗中转!$F$6:$K$6,_xlfn.XLOOKUP(E3781,消耗中转!$C$10:$C$21,消耗中转!$F$10:$K$21))+_xlfn.XLOOKUP(0,消耗中转!$F$6:$K$6,_xlfn.XLOOKUP(E3781,消耗中转!$C$10:$C$21,消耗中转!$F$10:$K$21))))</f>
        <v>4000</v>
      </c>
      <c r="L3781" s="2" cm="1">
        <f t="array" ref="L3781">_xlfn.XLOOKUP(I3781,消耗中转!$E$25:$J$25,_xlfn.XLOOKUP(E3781,消耗中转!$C$29:$C$40,消耗中转!$E$29:$J$40))</f>
        <v>1.4</v>
      </c>
    </row>
    <row r="3782" spans="1:12" x14ac:dyDescent="0.15">
      <c r="A3782" s="27">
        <f t="shared" si="822"/>
        <v>600422403004</v>
      </c>
      <c r="B3782" s="27">
        <f t="shared" si="823"/>
        <v>600422403004</v>
      </c>
      <c r="C3782" s="2">
        <f t="shared" si="817"/>
        <v>6004224030</v>
      </c>
      <c r="D3782" s="4">
        <f>_xlfn.XLOOKUP(E3782,[1]战斗中转!$D$8:$D$19,[1]战斗中转!$F$8:$F$19)</f>
        <v>30</v>
      </c>
      <c r="E3782" s="2">
        <f t="shared" si="818"/>
        <v>4</v>
      </c>
      <c r="F3782" s="2">
        <f t="shared" si="824"/>
        <v>2</v>
      </c>
      <c r="G3782" s="2">
        <f t="shared" si="824"/>
        <v>2</v>
      </c>
      <c r="H3782" s="2">
        <f t="shared" si="824"/>
        <v>4</v>
      </c>
      <c r="I3782" s="2">
        <f t="shared" si="821"/>
        <v>4</v>
      </c>
      <c r="J3782" s="2" cm="1">
        <f t="array" ref="J3782">INT(_xlfn.XLOOKUP($E3782,消耗中转!$C$10:$C$21,_xlfn.XLOOKUP($I3782,消耗中转!$F$6:$K$6,消耗中转!$F$10:$K$21)))</f>
        <v>3000</v>
      </c>
      <c r="K3782" s="2" cm="1">
        <f t="array" ref="K3782">INT(IF(I3782=0,
_xlfn.XLOOKUP(0,消耗中转!$F$6:$K$6,_xlfn.XLOOKUP(E3782,消耗中转!$C$10:$C$21,消耗中转!$F$10:$K$21)),
_xlfn.XLOOKUP(I3782,消耗中转!$F$6:$K$6,_xlfn.XLOOKUP(E3782,消耗中转!$C$10:$C$21,消耗中转!$F$10:$K$21))+_xlfn.XLOOKUP(0,消耗中转!$F$6:$K$6,_xlfn.XLOOKUP(E3782,消耗中转!$C$10:$C$21,消耗中转!$F$10:$K$21))))</f>
        <v>4000</v>
      </c>
      <c r="L3782" s="2" cm="1">
        <f t="array" ref="L3782">_xlfn.XLOOKUP(I3782,消耗中转!$E$25:$J$25,_xlfn.XLOOKUP(E3782,消耗中转!$C$29:$C$40,消耗中转!$E$29:$J$40))</f>
        <v>1.4</v>
      </c>
    </row>
    <row r="3783" spans="1:12" x14ac:dyDescent="0.15">
      <c r="A3783" s="27">
        <f t="shared" si="822"/>
        <v>600423103004</v>
      </c>
      <c r="B3783" s="27">
        <f t="shared" si="823"/>
        <v>600423103004</v>
      </c>
      <c r="C3783" s="2">
        <f t="shared" si="817"/>
        <v>6004231030</v>
      </c>
      <c r="D3783" s="4">
        <f>_xlfn.XLOOKUP(E3783,[1]战斗中转!$D$8:$D$19,[1]战斗中转!$F$8:$F$19)</f>
        <v>30</v>
      </c>
      <c r="E3783" s="2">
        <f t="shared" si="818"/>
        <v>4</v>
      </c>
      <c r="F3783" s="2">
        <f t="shared" si="824"/>
        <v>2</v>
      </c>
      <c r="G3783" s="2">
        <f t="shared" si="824"/>
        <v>3</v>
      </c>
      <c r="H3783" s="2">
        <f t="shared" si="824"/>
        <v>1</v>
      </c>
      <c r="I3783" s="2">
        <f t="shared" si="821"/>
        <v>4</v>
      </c>
      <c r="J3783" s="2" cm="1">
        <f t="array" ref="J3783">INT(_xlfn.XLOOKUP($E3783,消耗中转!$C$10:$C$21,_xlfn.XLOOKUP($I3783,消耗中转!$F$6:$K$6,消耗中转!$F$10:$K$21)))</f>
        <v>3000</v>
      </c>
      <c r="K3783" s="2" cm="1">
        <f t="array" ref="K3783">INT(IF(I3783=0,
_xlfn.XLOOKUP(0,消耗中转!$F$6:$K$6,_xlfn.XLOOKUP(E3783,消耗中转!$C$10:$C$21,消耗中转!$F$10:$K$21)),
_xlfn.XLOOKUP(I3783,消耗中转!$F$6:$K$6,_xlfn.XLOOKUP(E3783,消耗中转!$C$10:$C$21,消耗中转!$F$10:$K$21))+_xlfn.XLOOKUP(0,消耗中转!$F$6:$K$6,_xlfn.XLOOKUP(E3783,消耗中转!$C$10:$C$21,消耗中转!$F$10:$K$21))))</f>
        <v>4000</v>
      </c>
      <c r="L3783" s="2" cm="1">
        <f t="array" ref="L3783">_xlfn.XLOOKUP(I3783,消耗中转!$E$25:$J$25,_xlfn.XLOOKUP(E3783,消耗中转!$C$29:$C$40,消耗中转!$E$29:$J$40))</f>
        <v>1.4</v>
      </c>
    </row>
    <row r="3784" spans="1:12" x14ac:dyDescent="0.15">
      <c r="A3784" s="27">
        <f t="shared" si="822"/>
        <v>600423203004</v>
      </c>
      <c r="B3784" s="27">
        <f t="shared" si="823"/>
        <v>600423203004</v>
      </c>
      <c r="C3784" s="2">
        <f t="shared" si="817"/>
        <v>6004232030</v>
      </c>
      <c r="D3784" s="4">
        <f>_xlfn.XLOOKUP(E3784,[1]战斗中转!$D$8:$D$19,[1]战斗中转!$F$8:$F$19)</f>
        <v>30</v>
      </c>
      <c r="E3784" s="2">
        <f t="shared" si="818"/>
        <v>4</v>
      </c>
      <c r="F3784" s="2">
        <f t="shared" si="824"/>
        <v>2</v>
      </c>
      <c r="G3784" s="2">
        <f t="shared" si="824"/>
        <v>3</v>
      </c>
      <c r="H3784" s="2">
        <f t="shared" si="824"/>
        <v>2</v>
      </c>
      <c r="I3784" s="2">
        <f t="shared" si="821"/>
        <v>4</v>
      </c>
      <c r="J3784" s="2" cm="1">
        <f t="array" ref="J3784">INT(_xlfn.XLOOKUP($E3784,消耗中转!$C$10:$C$21,_xlfn.XLOOKUP($I3784,消耗中转!$F$6:$K$6,消耗中转!$F$10:$K$21)))</f>
        <v>3000</v>
      </c>
      <c r="K3784" s="2" cm="1">
        <f t="array" ref="K3784">INT(IF(I3784=0,
_xlfn.XLOOKUP(0,消耗中转!$F$6:$K$6,_xlfn.XLOOKUP(E3784,消耗中转!$C$10:$C$21,消耗中转!$F$10:$K$21)),
_xlfn.XLOOKUP(I3784,消耗中转!$F$6:$K$6,_xlfn.XLOOKUP(E3784,消耗中转!$C$10:$C$21,消耗中转!$F$10:$K$21))+_xlfn.XLOOKUP(0,消耗中转!$F$6:$K$6,_xlfn.XLOOKUP(E3784,消耗中转!$C$10:$C$21,消耗中转!$F$10:$K$21))))</f>
        <v>4000</v>
      </c>
      <c r="L3784" s="2" cm="1">
        <f t="array" ref="L3784">_xlfn.XLOOKUP(I3784,消耗中转!$E$25:$J$25,_xlfn.XLOOKUP(E3784,消耗中转!$C$29:$C$40,消耗中转!$E$29:$J$40))</f>
        <v>1.4</v>
      </c>
    </row>
    <row r="3785" spans="1:12" x14ac:dyDescent="0.15">
      <c r="A3785" s="27">
        <f t="shared" si="822"/>
        <v>600423303004</v>
      </c>
      <c r="B3785" s="27">
        <f t="shared" si="823"/>
        <v>600423303004</v>
      </c>
      <c r="C3785" s="2">
        <f t="shared" si="817"/>
        <v>6004233030</v>
      </c>
      <c r="D3785" s="4">
        <f>_xlfn.XLOOKUP(E3785,[1]战斗中转!$D$8:$D$19,[1]战斗中转!$F$8:$F$19)</f>
        <v>30</v>
      </c>
      <c r="E3785" s="2">
        <f t="shared" si="818"/>
        <v>4</v>
      </c>
      <c r="F3785" s="2">
        <f t="shared" si="824"/>
        <v>2</v>
      </c>
      <c r="G3785" s="2">
        <f t="shared" si="824"/>
        <v>3</v>
      </c>
      <c r="H3785" s="2">
        <f t="shared" si="824"/>
        <v>3</v>
      </c>
      <c r="I3785" s="2">
        <f t="shared" si="821"/>
        <v>4</v>
      </c>
      <c r="J3785" s="2" cm="1">
        <f t="array" ref="J3785">INT(_xlfn.XLOOKUP($E3785,消耗中转!$C$10:$C$21,_xlfn.XLOOKUP($I3785,消耗中转!$F$6:$K$6,消耗中转!$F$10:$K$21)))</f>
        <v>3000</v>
      </c>
      <c r="K3785" s="2" cm="1">
        <f t="array" ref="K3785">INT(IF(I3785=0,
_xlfn.XLOOKUP(0,消耗中转!$F$6:$K$6,_xlfn.XLOOKUP(E3785,消耗中转!$C$10:$C$21,消耗中转!$F$10:$K$21)),
_xlfn.XLOOKUP(I3785,消耗中转!$F$6:$K$6,_xlfn.XLOOKUP(E3785,消耗中转!$C$10:$C$21,消耗中转!$F$10:$K$21))+_xlfn.XLOOKUP(0,消耗中转!$F$6:$K$6,_xlfn.XLOOKUP(E3785,消耗中转!$C$10:$C$21,消耗中转!$F$10:$K$21))))</f>
        <v>4000</v>
      </c>
      <c r="L3785" s="2" cm="1">
        <f t="array" ref="L3785">_xlfn.XLOOKUP(I3785,消耗中转!$E$25:$J$25,_xlfn.XLOOKUP(E3785,消耗中转!$C$29:$C$40,消耗中转!$E$29:$J$40))</f>
        <v>1.4</v>
      </c>
    </row>
    <row r="3786" spans="1:12" x14ac:dyDescent="0.15">
      <c r="A3786" s="27">
        <f t="shared" si="822"/>
        <v>600423403004</v>
      </c>
      <c r="B3786" s="27">
        <f t="shared" si="823"/>
        <v>600423403004</v>
      </c>
      <c r="C3786" s="2">
        <f t="shared" si="817"/>
        <v>6004234030</v>
      </c>
      <c r="D3786" s="4">
        <f>_xlfn.XLOOKUP(E3786,[1]战斗中转!$D$8:$D$19,[1]战斗中转!$F$8:$F$19)</f>
        <v>30</v>
      </c>
      <c r="E3786" s="2">
        <f t="shared" si="818"/>
        <v>4</v>
      </c>
      <c r="F3786" s="2">
        <f t="shared" si="824"/>
        <v>2</v>
      </c>
      <c r="G3786" s="2">
        <f t="shared" si="824"/>
        <v>3</v>
      </c>
      <c r="H3786" s="2">
        <f t="shared" si="824"/>
        <v>4</v>
      </c>
      <c r="I3786" s="2">
        <f t="shared" si="821"/>
        <v>4</v>
      </c>
      <c r="J3786" s="2" cm="1">
        <f t="array" ref="J3786">INT(_xlfn.XLOOKUP($E3786,消耗中转!$C$10:$C$21,_xlfn.XLOOKUP($I3786,消耗中转!$F$6:$K$6,消耗中转!$F$10:$K$21)))</f>
        <v>3000</v>
      </c>
      <c r="K3786" s="2" cm="1">
        <f t="array" ref="K3786">INT(IF(I3786=0,
_xlfn.XLOOKUP(0,消耗中转!$F$6:$K$6,_xlfn.XLOOKUP(E3786,消耗中转!$C$10:$C$21,消耗中转!$F$10:$K$21)),
_xlfn.XLOOKUP(I3786,消耗中转!$F$6:$K$6,_xlfn.XLOOKUP(E3786,消耗中转!$C$10:$C$21,消耗中转!$F$10:$K$21))+_xlfn.XLOOKUP(0,消耗中转!$F$6:$K$6,_xlfn.XLOOKUP(E3786,消耗中转!$C$10:$C$21,消耗中转!$F$10:$K$21))))</f>
        <v>4000</v>
      </c>
      <c r="L3786" s="2" cm="1">
        <f t="array" ref="L3786">_xlfn.XLOOKUP(I3786,消耗中转!$E$25:$J$25,_xlfn.XLOOKUP(E3786,消耗中转!$C$29:$C$40,消耗中转!$E$29:$J$40))</f>
        <v>1.4</v>
      </c>
    </row>
    <row r="3787" spans="1:12" x14ac:dyDescent="0.15">
      <c r="A3787" s="27">
        <f t="shared" si="822"/>
        <v>600431103004</v>
      </c>
      <c r="B3787" s="27">
        <f t="shared" si="823"/>
        <v>600431103004</v>
      </c>
      <c r="C3787" s="2">
        <f t="shared" si="817"/>
        <v>6004311030</v>
      </c>
      <c r="D3787" s="4">
        <f>_xlfn.XLOOKUP(E3787,[1]战斗中转!$D$8:$D$19,[1]战斗中转!$F$8:$F$19)</f>
        <v>30</v>
      </c>
      <c r="E3787" s="2">
        <f t="shared" si="818"/>
        <v>4</v>
      </c>
      <c r="F3787" s="2">
        <f t="shared" ref="F3787:H3806" si="825">F3715</f>
        <v>3</v>
      </c>
      <c r="G3787" s="2">
        <f t="shared" si="825"/>
        <v>1</v>
      </c>
      <c r="H3787" s="2">
        <f t="shared" si="825"/>
        <v>1</v>
      </c>
      <c r="I3787" s="2">
        <f t="shared" si="821"/>
        <v>4</v>
      </c>
      <c r="J3787" s="2" cm="1">
        <f t="array" ref="J3787">INT(_xlfn.XLOOKUP($E3787,消耗中转!$C$10:$C$21,_xlfn.XLOOKUP($I3787,消耗中转!$F$6:$K$6,消耗中转!$F$10:$K$21)))</f>
        <v>3000</v>
      </c>
      <c r="K3787" s="2" cm="1">
        <f t="array" ref="K3787">INT(IF(I3787=0,
_xlfn.XLOOKUP(0,消耗中转!$F$6:$K$6,_xlfn.XLOOKUP(E3787,消耗中转!$C$10:$C$21,消耗中转!$F$10:$K$21)),
_xlfn.XLOOKUP(I3787,消耗中转!$F$6:$K$6,_xlfn.XLOOKUP(E3787,消耗中转!$C$10:$C$21,消耗中转!$F$10:$K$21))+_xlfn.XLOOKUP(0,消耗中转!$F$6:$K$6,_xlfn.XLOOKUP(E3787,消耗中转!$C$10:$C$21,消耗中转!$F$10:$K$21))))</f>
        <v>4000</v>
      </c>
      <c r="L3787" s="2" cm="1">
        <f t="array" ref="L3787">_xlfn.XLOOKUP(I3787,消耗中转!$E$25:$J$25,_xlfn.XLOOKUP(E3787,消耗中转!$C$29:$C$40,消耗中转!$E$29:$J$40))</f>
        <v>1.4</v>
      </c>
    </row>
    <row r="3788" spans="1:12" x14ac:dyDescent="0.15">
      <c r="A3788" s="27">
        <f t="shared" si="822"/>
        <v>600431203004</v>
      </c>
      <c r="B3788" s="27">
        <f t="shared" si="823"/>
        <v>600431203004</v>
      </c>
      <c r="C3788" s="2">
        <f t="shared" si="817"/>
        <v>6004312030</v>
      </c>
      <c r="D3788" s="4">
        <f>_xlfn.XLOOKUP(E3788,[1]战斗中转!$D$8:$D$19,[1]战斗中转!$F$8:$F$19)</f>
        <v>30</v>
      </c>
      <c r="E3788" s="2">
        <f t="shared" si="818"/>
        <v>4</v>
      </c>
      <c r="F3788" s="2">
        <f t="shared" si="825"/>
        <v>3</v>
      </c>
      <c r="G3788" s="2">
        <f t="shared" si="825"/>
        <v>1</v>
      </c>
      <c r="H3788" s="2">
        <f t="shared" si="825"/>
        <v>2</v>
      </c>
      <c r="I3788" s="2">
        <f t="shared" si="821"/>
        <v>4</v>
      </c>
      <c r="J3788" s="2" cm="1">
        <f t="array" ref="J3788">INT(_xlfn.XLOOKUP($E3788,消耗中转!$C$10:$C$21,_xlfn.XLOOKUP($I3788,消耗中转!$F$6:$K$6,消耗中转!$F$10:$K$21)))</f>
        <v>3000</v>
      </c>
      <c r="K3788" s="2" cm="1">
        <f t="array" ref="K3788">INT(IF(I3788=0,
_xlfn.XLOOKUP(0,消耗中转!$F$6:$K$6,_xlfn.XLOOKUP(E3788,消耗中转!$C$10:$C$21,消耗中转!$F$10:$K$21)),
_xlfn.XLOOKUP(I3788,消耗中转!$F$6:$K$6,_xlfn.XLOOKUP(E3788,消耗中转!$C$10:$C$21,消耗中转!$F$10:$K$21))+_xlfn.XLOOKUP(0,消耗中转!$F$6:$K$6,_xlfn.XLOOKUP(E3788,消耗中转!$C$10:$C$21,消耗中转!$F$10:$K$21))))</f>
        <v>4000</v>
      </c>
      <c r="L3788" s="2" cm="1">
        <f t="array" ref="L3788">_xlfn.XLOOKUP(I3788,消耗中转!$E$25:$J$25,_xlfn.XLOOKUP(E3788,消耗中转!$C$29:$C$40,消耗中转!$E$29:$J$40))</f>
        <v>1.4</v>
      </c>
    </row>
    <row r="3789" spans="1:12" x14ac:dyDescent="0.15">
      <c r="A3789" s="27">
        <f t="shared" si="822"/>
        <v>600431303004</v>
      </c>
      <c r="B3789" s="27">
        <f t="shared" si="823"/>
        <v>600431303004</v>
      </c>
      <c r="C3789" s="2">
        <f t="shared" si="817"/>
        <v>6004313030</v>
      </c>
      <c r="D3789" s="4">
        <f>_xlfn.XLOOKUP(E3789,[1]战斗中转!$D$8:$D$19,[1]战斗中转!$F$8:$F$19)</f>
        <v>30</v>
      </c>
      <c r="E3789" s="2">
        <f t="shared" si="818"/>
        <v>4</v>
      </c>
      <c r="F3789" s="2">
        <f t="shared" si="825"/>
        <v>3</v>
      </c>
      <c r="G3789" s="2">
        <f t="shared" si="825"/>
        <v>1</v>
      </c>
      <c r="H3789" s="2">
        <f t="shared" si="825"/>
        <v>3</v>
      </c>
      <c r="I3789" s="2">
        <f t="shared" si="821"/>
        <v>4</v>
      </c>
      <c r="J3789" s="2" cm="1">
        <f t="array" ref="J3789">INT(_xlfn.XLOOKUP($E3789,消耗中转!$C$10:$C$21,_xlfn.XLOOKUP($I3789,消耗中转!$F$6:$K$6,消耗中转!$F$10:$K$21)))</f>
        <v>3000</v>
      </c>
      <c r="K3789" s="2" cm="1">
        <f t="array" ref="K3789">INT(IF(I3789=0,
_xlfn.XLOOKUP(0,消耗中转!$F$6:$K$6,_xlfn.XLOOKUP(E3789,消耗中转!$C$10:$C$21,消耗中转!$F$10:$K$21)),
_xlfn.XLOOKUP(I3789,消耗中转!$F$6:$K$6,_xlfn.XLOOKUP(E3789,消耗中转!$C$10:$C$21,消耗中转!$F$10:$K$21))+_xlfn.XLOOKUP(0,消耗中转!$F$6:$K$6,_xlfn.XLOOKUP(E3789,消耗中转!$C$10:$C$21,消耗中转!$F$10:$K$21))))</f>
        <v>4000</v>
      </c>
      <c r="L3789" s="2" cm="1">
        <f t="array" ref="L3789">_xlfn.XLOOKUP(I3789,消耗中转!$E$25:$J$25,_xlfn.XLOOKUP(E3789,消耗中转!$C$29:$C$40,消耗中转!$E$29:$J$40))</f>
        <v>1.4</v>
      </c>
    </row>
    <row r="3790" spans="1:12" x14ac:dyDescent="0.15">
      <c r="A3790" s="27">
        <f t="shared" si="822"/>
        <v>600431403004</v>
      </c>
      <c r="B3790" s="27">
        <f t="shared" si="823"/>
        <v>600431403004</v>
      </c>
      <c r="C3790" s="2">
        <f t="shared" si="817"/>
        <v>6004314030</v>
      </c>
      <c r="D3790" s="4">
        <f>_xlfn.XLOOKUP(E3790,[1]战斗中转!$D$8:$D$19,[1]战斗中转!$F$8:$F$19)</f>
        <v>30</v>
      </c>
      <c r="E3790" s="2">
        <f t="shared" si="818"/>
        <v>4</v>
      </c>
      <c r="F3790" s="2">
        <f t="shared" si="825"/>
        <v>3</v>
      </c>
      <c r="G3790" s="2">
        <f t="shared" si="825"/>
        <v>1</v>
      </c>
      <c r="H3790" s="2">
        <f t="shared" si="825"/>
        <v>4</v>
      </c>
      <c r="I3790" s="2">
        <f t="shared" si="821"/>
        <v>4</v>
      </c>
      <c r="J3790" s="2" cm="1">
        <f t="array" ref="J3790">INT(_xlfn.XLOOKUP($E3790,消耗中转!$C$10:$C$21,_xlfn.XLOOKUP($I3790,消耗中转!$F$6:$K$6,消耗中转!$F$10:$K$21)))</f>
        <v>3000</v>
      </c>
      <c r="K3790" s="2" cm="1">
        <f t="array" ref="K3790">INT(IF(I3790=0,
_xlfn.XLOOKUP(0,消耗中转!$F$6:$K$6,_xlfn.XLOOKUP(E3790,消耗中转!$C$10:$C$21,消耗中转!$F$10:$K$21)),
_xlfn.XLOOKUP(I3790,消耗中转!$F$6:$K$6,_xlfn.XLOOKUP(E3790,消耗中转!$C$10:$C$21,消耗中转!$F$10:$K$21))+_xlfn.XLOOKUP(0,消耗中转!$F$6:$K$6,_xlfn.XLOOKUP(E3790,消耗中转!$C$10:$C$21,消耗中转!$F$10:$K$21))))</f>
        <v>4000</v>
      </c>
      <c r="L3790" s="2" cm="1">
        <f t="array" ref="L3790">_xlfn.XLOOKUP(I3790,消耗中转!$E$25:$J$25,_xlfn.XLOOKUP(E3790,消耗中转!$C$29:$C$40,消耗中转!$E$29:$J$40))</f>
        <v>1.4</v>
      </c>
    </row>
    <row r="3791" spans="1:12" x14ac:dyDescent="0.15">
      <c r="A3791" s="27">
        <f t="shared" si="822"/>
        <v>600432103004</v>
      </c>
      <c r="B3791" s="27">
        <f t="shared" si="823"/>
        <v>600432103004</v>
      </c>
      <c r="C3791" s="2">
        <f t="shared" si="817"/>
        <v>6004321030</v>
      </c>
      <c r="D3791" s="4">
        <f>_xlfn.XLOOKUP(E3791,[1]战斗中转!$D$8:$D$19,[1]战斗中转!$F$8:$F$19)</f>
        <v>30</v>
      </c>
      <c r="E3791" s="2">
        <f t="shared" si="818"/>
        <v>4</v>
      </c>
      <c r="F3791" s="2">
        <f t="shared" si="825"/>
        <v>3</v>
      </c>
      <c r="G3791" s="2">
        <f t="shared" si="825"/>
        <v>2</v>
      </c>
      <c r="H3791" s="2">
        <f t="shared" si="825"/>
        <v>1</v>
      </c>
      <c r="I3791" s="2">
        <f t="shared" si="821"/>
        <v>4</v>
      </c>
      <c r="J3791" s="2" cm="1">
        <f t="array" ref="J3791">INT(_xlfn.XLOOKUP($E3791,消耗中转!$C$10:$C$21,_xlfn.XLOOKUP($I3791,消耗中转!$F$6:$K$6,消耗中转!$F$10:$K$21)))</f>
        <v>3000</v>
      </c>
      <c r="K3791" s="2" cm="1">
        <f t="array" ref="K3791">INT(IF(I3791=0,
_xlfn.XLOOKUP(0,消耗中转!$F$6:$K$6,_xlfn.XLOOKUP(E3791,消耗中转!$C$10:$C$21,消耗中转!$F$10:$K$21)),
_xlfn.XLOOKUP(I3791,消耗中转!$F$6:$K$6,_xlfn.XLOOKUP(E3791,消耗中转!$C$10:$C$21,消耗中转!$F$10:$K$21))+_xlfn.XLOOKUP(0,消耗中转!$F$6:$K$6,_xlfn.XLOOKUP(E3791,消耗中转!$C$10:$C$21,消耗中转!$F$10:$K$21))))</f>
        <v>4000</v>
      </c>
      <c r="L3791" s="2" cm="1">
        <f t="array" ref="L3791">_xlfn.XLOOKUP(I3791,消耗中转!$E$25:$J$25,_xlfn.XLOOKUP(E3791,消耗中转!$C$29:$C$40,消耗中转!$E$29:$J$40))</f>
        <v>1.4</v>
      </c>
    </row>
    <row r="3792" spans="1:12" x14ac:dyDescent="0.15">
      <c r="A3792" s="27">
        <f t="shared" si="822"/>
        <v>600432203004</v>
      </c>
      <c r="B3792" s="27">
        <f t="shared" si="823"/>
        <v>600432203004</v>
      </c>
      <c r="C3792" s="2">
        <f t="shared" ref="C3792:C3855" si="826">IF(F3792=100,60*10^8+E3792*10^6+9*10^5+G3792*10^4+H3792*10^3+D3792,60*10^8+E3792*10^6+F3792*10^5+G3792*10^4+H3792*10^3+D3792)</f>
        <v>6004322030</v>
      </c>
      <c r="D3792" s="4">
        <f>_xlfn.XLOOKUP(E3792,[1]战斗中转!$D$8:$D$19,[1]战斗中转!$F$8:$F$19)</f>
        <v>30</v>
      </c>
      <c r="E3792" s="2">
        <f t="shared" si="818"/>
        <v>4</v>
      </c>
      <c r="F3792" s="2">
        <f t="shared" si="825"/>
        <v>3</v>
      </c>
      <c r="G3792" s="2">
        <f t="shared" si="825"/>
        <v>2</v>
      </c>
      <c r="H3792" s="2">
        <f t="shared" si="825"/>
        <v>2</v>
      </c>
      <c r="I3792" s="2">
        <f t="shared" si="821"/>
        <v>4</v>
      </c>
      <c r="J3792" s="2" cm="1">
        <f t="array" ref="J3792">INT(_xlfn.XLOOKUP($E3792,消耗中转!$C$10:$C$21,_xlfn.XLOOKUP($I3792,消耗中转!$F$6:$K$6,消耗中转!$F$10:$K$21)))</f>
        <v>3000</v>
      </c>
      <c r="K3792" s="2" cm="1">
        <f t="array" ref="K3792">INT(IF(I3792=0,
_xlfn.XLOOKUP(0,消耗中转!$F$6:$K$6,_xlfn.XLOOKUP(E3792,消耗中转!$C$10:$C$21,消耗中转!$F$10:$K$21)),
_xlfn.XLOOKUP(I3792,消耗中转!$F$6:$K$6,_xlfn.XLOOKUP(E3792,消耗中转!$C$10:$C$21,消耗中转!$F$10:$K$21))+_xlfn.XLOOKUP(0,消耗中转!$F$6:$K$6,_xlfn.XLOOKUP(E3792,消耗中转!$C$10:$C$21,消耗中转!$F$10:$K$21))))</f>
        <v>4000</v>
      </c>
      <c r="L3792" s="2" cm="1">
        <f t="array" ref="L3792">_xlfn.XLOOKUP(I3792,消耗中转!$E$25:$J$25,_xlfn.XLOOKUP(E3792,消耗中转!$C$29:$C$40,消耗中转!$E$29:$J$40))</f>
        <v>1.4</v>
      </c>
    </row>
    <row r="3793" spans="1:12" x14ac:dyDescent="0.15">
      <c r="A3793" s="27">
        <f t="shared" si="822"/>
        <v>600432303004</v>
      </c>
      <c r="B3793" s="27">
        <f t="shared" si="823"/>
        <v>600432303004</v>
      </c>
      <c r="C3793" s="2">
        <f t="shared" si="826"/>
        <v>6004323030</v>
      </c>
      <c r="D3793" s="4">
        <f>_xlfn.XLOOKUP(E3793,[1]战斗中转!$D$8:$D$19,[1]战斗中转!$F$8:$F$19)</f>
        <v>30</v>
      </c>
      <c r="E3793" s="2">
        <f t="shared" si="818"/>
        <v>4</v>
      </c>
      <c r="F3793" s="2">
        <f t="shared" si="825"/>
        <v>3</v>
      </c>
      <c r="G3793" s="2">
        <f t="shared" si="825"/>
        <v>2</v>
      </c>
      <c r="H3793" s="2">
        <f t="shared" si="825"/>
        <v>3</v>
      </c>
      <c r="I3793" s="2">
        <f t="shared" si="821"/>
        <v>4</v>
      </c>
      <c r="J3793" s="2" cm="1">
        <f t="array" ref="J3793">INT(_xlfn.XLOOKUP($E3793,消耗中转!$C$10:$C$21,_xlfn.XLOOKUP($I3793,消耗中转!$F$6:$K$6,消耗中转!$F$10:$K$21)))</f>
        <v>3000</v>
      </c>
      <c r="K3793" s="2" cm="1">
        <f t="array" ref="K3793">INT(IF(I3793=0,
_xlfn.XLOOKUP(0,消耗中转!$F$6:$K$6,_xlfn.XLOOKUP(E3793,消耗中转!$C$10:$C$21,消耗中转!$F$10:$K$21)),
_xlfn.XLOOKUP(I3793,消耗中转!$F$6:$K$6,_xlfn.XLOOKUP(E3793,消耗中转!$C$10:$C$21,消耗中转!$F$10:$K$21))+_xlfn.XLOOKUP(0,消耗中转!$F$6:$K$6,_xlfn.XLOOKUP(E3793,消耗中转!$C$10:$C$21,消耗中转!$F$10:$K$21))))</f>
        <v>4000</v>
      </c>
      <c r="L3793" s="2" cm="1">
        <f t="array" ref="L3793">_xlfn.XLOOKUP(I3793,消耗中转!$E$25:$J$25,_xlfn.XLOOKUP(E3793,消耗中转!$C$29:$C$40,消耗中转!$E$29:$J$40))</f>
        <v>1.4</v>
      </c>
    </row>
    <row r="3794" spans="1:12" x14ac:dyDescent="0.15">
      <c r="A3794" s="27">
        <f t="shared" si="822"/>
        <v>600432403004</v>
      </c>
      <c r="B3794" s="27">
        <f t="shared" si="823"/>
        <v>600432403004</v>
      </c>
      <c r="C3794" s="2">
        <f t="shared" si="826"/>
        <v>6004324030</v>
      </c>
      <c r="D3794" s="4">
        <f>_xlfn.XLOOKUP(E3794,[1]战斗中转!$D$8:$D$19,[1]战斗中转!$F$8:$F$19)</f>
        <v>30</v>
      </c>
      <c r="E3794" s="2">
        <f t="shared" si="818"/>
        <v>4</v>
      </c>
      <c r="F3794" s="2">
        <f t="shared" si="825"/>
        <v>3</v>
      </c>
      <c r="G3794" s="2">
        <f t="shared" si="825"/>
        <v>2</v>
      </c>
      <c r="H3794" s="2">
        <f t="shared" si="825"/>
        <v>4</v>
      </c>
      <c r="I3794" s="2">
        <f t="shared" si="821"/>
        <v>4</v>
      </c>
      <c r="J3794" s="2" cm="1">
        <f t="array" ref="J3794">INT(_xlfn.XLOOKUP($E3794,消耗中转!$C$10:$C$21,_xlfn.XLOOKUP($I3794,消耗中转!$F$6:$K$6,消耗中转!$F$10:$K$21)))</f>
        <v>3000</v>
      </c>
      <c r="K3794" s="2" cm="1">
        <f t="array" ref="K3794">INT(IF(I3794=0,
_xlfn.XLOOKUP(0,消耗中转!$F$6:$K$6,_xlfn.XLOOKUP(E3794,消耗中转!$C$10:$C$21,消耗中转!$F$10:$K$21)),
_xlfn.XLOOKUP(I3794,消耗中转!$F$6:$K$6,_xlfn.XLOOKUP(E3794,消耗中转!$C$10:$C$21,消耗中转!$F$10:$K$21))+_xlfn.XLOOKUP(0,消耗中转!$F$6:$K$6,_xlfn.XLOOKUP(E3794,消耗中转!$C$10:$C$21,消耗中转!$F$10:$K$21))))</f>
        <v>4000</v>
      </c>
      <c r="L3794" s="2" cm="1">
        <f t="array" ref="L3794">_xlfn.XLOOKUP(I3794,消耗中转!$E$25:$J$25,_xlfn.XLOOKUP(E3794,消耗中转!$C$29:$C$40,消耗中转!$E$29:$J$40))</f>
        <v>1.4</v>
      </c>
    </row>
    <row r="3795" spans="1:12" x14ac:dyDescent="0.15">
      <c r="A3795" s="27">
        <f t="shared" si="822"/>
        <v>600433103004</v>
      </c>
      <c r="B3795" s="27">
        <f t="shared" si="823"/>
        <v>600433103004</v>
      </c>
      <c r="C3795" s="2">
        <f t="shared" si="826"/>
        <v>6004331030</v>
      </c>
      <c r="D3795" s="4">
        <f>_xlfn.XLOOKUP(E3795,[1]战斗中转!$D$8:$D$19,[1]战斗中转!$F$8:$F$19)</f>
        <v>30</v>
      </c>
      <c r="E3795" s="2">
        <f t="shared" si="818"/>
        <v>4</v>
      </c>
      <c r="F3795" s="2">
        <f t="shared" si="825"/>
        <v>3</v>
      </c>
      <c r="G3795" s="2">
        <f t="shared" si="825"/>
        <v>3</v>
      </c>
      <c r="H3795" s="2">
        <f t="shared" si="825"/>
        <v>1</v>
      </c>
      <c r="I3795" s="2">
        <f t="shared" si="821"/>
        <v>4</v>
      </c>
      <c r="J3795" s="2" cm="1">
        <f t="array" ref="J3795">INT(_xlfn.XLOOKUP($E3795,消耗中转!$C$10:$C$21,_xlfn.XLOOKUP($I3795,消耗中转!$F$6:$K$6,消耗中转!$F$10:$K$21)))</f>
        <v>3000</v>
      </c>
      <c r="K3795" s="2" cm="1">
        <f t="array" ref="K3795">INT(IF(I3795=0,
_xlfn.XLOOKUP(0,消耗中转!$F$6:$K$6,_xlfn.XLOOKUP(E3795,消耗中转!$C$10:$C$21,消耗中转!$F$10:$K$21)),
_xlfn.XLOOKUP(I3795,消耗中转!$F$6:$K$6,_xlfn.XLOOKUP(E3795,消耗中转!$C$10:$C$21,消耗中转!$F$10:$K$21))+_xlfn.XLOOKUP(0,消耗中转!$F$6:$K$6,_xlfn.XLOOKUP(E3795,消耗中转!$C$10:$C$21,消耗中转!$F$10:$K$21))))</f>
        <v>4000</v>
      </c>
      <c r="L3795" s="2" cm="1">
        <f t="array" ref="L3795">_xlfn.XLOOKUP(I3795,消耗中转!$E$25:$J$25,_xlfn.XLOOKUP(E3795,消耗中转!$C$29:$C$40,消耗中转!$E$29:$J$40))</f>
        <v>1.4</v>
      </c>
    </row>
    <row r="3796" spans="1:12" x14ac:dyDescent="0.15">
      <c r="A3796" s="27">
        <f t="shared" si="822"/>
        <v>600433203004</v>
      </c>
      <c r="B3796" s="27">
        <f t="shared" si="823"/>
        <v>600433203004</v>
      </c>
      <c r="C3796" s="2">
        <f t="shared" si="826"/>
        <v>6004332030</v>
      </c>
      <c r="D3796" s="4">
        <f>_xlfn.XLOOKUP(E3796,[1]战斗中转!$D$8:$D$19,[1]战斗中转!$F$8:$F$19)</f>
        <v>30</v>
      </c>
      <c r="E3796" s="2">
        <f t="shared" si="818"/>
        <v>4</v>
      </c>
      <c r="F3796" s="2">
        <f t="shared" si="825"/>
        <v>3</v>
      </c>
      <c r="G3796" s="2">
        <f t="shared" si="825"/>
        <v>3</v>
      </c>
      <c r="H3796" s="2">
        <f t="shared" si="825"/>
        <v>2</v>
      </c>
      <c r="I3796" s="2">
        <f t="shared" si="821"/>
        <v>4</v>
      </c>
      <c r="J3796" s="2" cm="1">
        <f t="array" ref="J3796">INT(_xlfn.XLOOKUP($E3796,消耗中转!$C$10:$C$21,_xlfn.XLOOKUP($I3796,消耗中转!$F$6:$K$6,消耗中转!$F$10:$K$21)))</f>
        <v>3000</v>
      </c>
      <c r="K3796" s="2" cm="1">
        <f t="array" ref="K3796">INT(IF(I3796=0,
_xlfn.XLOOKUP(0,消耗中转!$F$6:$K$6,_xlfn.XLOOKUP(E3796,消耗中转!$C$10:$C$21,消耗中转!$F$10:$K$21)),
_xlfn.XLOOKUP(I3796,消耗中转!$F$6:$K$6,_xlfn.XLOOKUP(E3796,消耗中转!$C$10:$C$21,消耗中转!$F$10:$K$21))+_xlfn.XLOOKUP(0,消耗中转!$F$6:$K$6,_xlfn.XLOOKUP(E3796,消耗中转!$C$10:$C$21,消耗中转!$F$10:$K$21))))</f>
        <v>4000</v>
      </c>
      <c r="L3796" s="2" cm="1">
        <f t="array" ref="L3796">_xlfn.XLOOKUP(I3796,消耗中转!$E$25:$J$25,_xlfn.XLOOKUP(E3796,消耗中转!$C$29:$C$40,消耗中转!$E$29:$J$40))</f>
        <v>1.4</v>
      </c>
    </row>
    <row r="3797" spans="1:12" x14ac:dyDescent="0.15">
      <c r="A3797" s="27">
        <f t="shared" si="822"/>
        <v>600433303004</v>
      </c>
      <c r="B3797" s="27">
        <f t="shared" si="823"/>
        <v>600433303004</v>
      </c>
      <c r="C3797" s="2">
        <f t="shared" si="826"/>
        <v>6004333030</v>
      </c>
      <c r="D3797" s="4">
        <f>_xlfn.XLOOKUP(E3797,[1]战斗中转!$D$8:$D$19,[1]战斗中转!$F$8:$F$19)</f>
        <v>30</v>
      </c>
      <c r="E3797" s="2">
        <f t="shared" si="818"/>
        <v>4</v>
      </c>
      <c r="F3797" s="2">
        <f t="shared" si="825"/>
        <v>3</v>
      </c>
      <c r="G3797" s="2">
        <f t="shared" si="825"/>
        <v>3</v>
      </c>
      <c r="H3797" s="2">
        <f t="shared" si="825"/>
        <v>3</v>
      </c>
      <c r="I3797" s="2">
        <f t="shared" si="821"/>
        <v>4</v>
      </c>
      <c r="J3797" s="2" cm="1">
        <f t="array" ref="J3797">INT(_xlfn.XLOOKUP($E3797,消耗中转!$C$10:$C$21,_xlfn.XLOOKUP($I3797,消耗中转!$F$6:$K$6,消耗中转!$F$10:$K$21)))</f>
        <v>3000</v>
      </c>
      <c r="K3797" s="2" cm="1">
        <f t="array" ref="K3797">INT(IF(I3797=0,
_xlfn.XLOOKUP(0,消耗中转!$F$6:$K$6,_xlfn.XLOOKUP(E3797,消耗中转!$C$10:$C$21,消耗中转!$F$10:$K$21)),
_xlfn.XLOOKUP(I3797,消耗中转!$F$6:$K$6,_xlfn.XLOOKUP(E3797,消耗中转!$C$10:$C$21,消耗中转!$F$10:$K$21))+_xlfn.XLOOKUP(0,消耗中转!$F$6:$K$6,_xlfn.XLOOKUP(E3797,消耗中转!$C$10:$C$21,消耗中转!$F$10:$K$21))))</f>
        <v>4000</v>
      </c>
      <c r="L3797" s="2" cm="1">
        <f t="array" ref="L3797">_xlfn.XLOOKUP(I3797,消耗中转!$E$25:$J$25,_xlfn.XLOOKUP(E3797,消耗中转!$C$29:$C$40,消耗中转!$E$29:$J$40))</f>
        <v>1.4</v>
      </c>
    </row>
    <row r="3798" spans="1:12" x14ac:dyDescent="0.15">
      <c r="A3798" s="27">
        <f t="shared" si="822"/>
        <v>600433403004</v>
      </c>
      <c r="B3798" s="27">
        <f t="shared" si="823"/>
        <v>600433403004</v>
      </c>
      <c r="C3798" s="2">
        <f t="shared" si="826"/>
        <v>6004334030</v>
      </c>
      <c r="D3798" s="4">
        <f>_xlfn.XLOOKUP(E3798,[1]战斗中转!$D$8:$D$19,[1]战斗中转!$F$8:$F$19)</f>
        <v>30</v>
      </c>
      <c r="E3798" s="2">
        <f t="shared" si="818"/>
        <v>4</v>
      </c>
      <c r="F3798" s="2">
        <f t="shared" si="825"/>
        <v>3</v>
      </c>
      <c r="G3798" s="2">
        <f t="shared" si="825"/>
        <v>3</v>
      </c>
      <c r="H3798" s="2">
        <f t="shared" si="825"/>
        <v>4</v>
      </c>
      <c r="I3798" s="2">
        <f t="shared" si="821"/>
        <v>4</v>
      </c>
      <c r="J3798" s="2" cm="1">
        <f t="array" ref="J3798">INT(_xlfn.XLOOKUP($E3798,消耗中转!$C$10:$C$21,_xlfn.XLOOKUP($I3798,消耗中转!$F$6:$K$6,消耗中转!$F$10:$K$21)))</f>
        <v>3000</v>
      </c>
      <c r="K3798" s="2" cm="1">
        <f t="array" ref="K3798">INT(IF(I3798=0,
_xlfn.XLOOKUP(0,消耗中转!$F$6:$K$6,_xlfn.XLOOKUP(E3798,消耗中转!$C$10:$C$21,消耗中转!$F$10:$K$21)),
_xlfn.XLOOKUP(I3798,消耗中转!$F$6:$K$6,_xlfn.XLOOKUP(E3798,消耗中转!$C$10:$C$21,消耗中转!$F$10:$K$21))+_xlfn.XLOOKUP(0,消耗中转!$F$6:$K$6,_xlfn.XLOOKUP(E3798,消耗中转!$C$10:$C$21,消耗中转!$F$10:$K$21))))</f>
        <v>4000</v>
      </c>
      <c r="L3798" s="2" cm="1">
        <f t="array" ref="L3798">_xlfn.XLOOKUP(I3798,消耗中转!$E$25:$J$25,_xlfn.XLOOKUP(E3798,消耗中转!$C$29:$C$40,消耗中转!$E$29:$J$40))</f>
        <v>1.4</v>
      </c>
    </row>
    <row r="3799" spans="1:12" x14ac:dyDescent="0.15">
      <c r="A3799" s="27">
        <f t="shared" si="822"/>
        <v>600441103004</v>
      </c>
      <c r="B3799" s="27">
        <f t="shared" si="823"/>
        <v>600441103004</v>
      </c>
      <c r="C3799" s="2">
        <f t="shared" si="826"/>
        <v>6004411030</v>
      </c>
      <c r="D3799" s="4">
        <f>_xlfn.XLOOKUP(E3799,[1]战斗中转!$D$8:$D$19,[1]战斗中转!$F$8:$F$19)</f>
        <v>30</v>
      </c>
      <c r="E3799" s="2">
        <f t="shared" ref="E3799:E3862" si="827">E3727+1</f>
        <v>4</v>
      </c>
      <c r="F3799" s="2">
        <f t="shared" si="825"/>
        <v>4</v>
      </c>
      <c r="G3799" s="2">
        <f t="shared" si="825"/>
        <v>1</v>
      </c>
      <c r="H3799" s="2">
        <f t="shared" si="825"/>
        <v>1</v>
      </c>
      <c r="I3799" s="2">
        <f t="shared" si="821"/>
        <v>4</v>
      </c>
      <c r="J3799" s="2" cm="1">
        <f t="array" ref="J3799">INT(_xlfn.XLOOKUP($E3799,消耗中转!$C$10:$C$21,_xlfn.XLOOKUP($I3799,消耗中转!$F$6:$K$6,消耗中转!$F$10:$K$21)))</f>
        <v>3000</v>
      </c>
      <c r="K3799" s="2" cm="1">
        <f t="array" ref="K3799">INT(IF(I3799=0,
_xlfn.XLOOKUP(0,消耗中转!$F$6:$K$6,_xlfn.XLOOKUP(E3799,消耗中转!$C$10:$C$21,消耗中转!$F$10:$K$21)),
_xlfn.XLOOKUP(I3799,消耗中转!$F$6:$K$6,_xlfn.XLOOKUP(E3799,消耗中转!$C$10:$C$21,消耗中转!$F$10:$K$21))+_xlfn.XLOOKUP(0,消耗中转!$F$6:$K$6,_xlfn.XLOOKUP(E3799,消耗中转!$C$10:$C$21,消耗中转!$F$10:$K$21))))</f>
        <v>4000</v>
      </c>
      <c r="L3799" s="2" cm="1">
        <f t="array" ref="L3799">_xlfn.XLOOKUP(I3799,消耗中转!$E$25:$J$25,_xlfn.XLOOKUP(E3799,消耗中转!$C$29:$C$40,消耗中转!$E$29:$J$40))</f>
        <v>1.4</v>
      </c>
    </row>
    <row r="3800" spans="1:12" x14ac:dyDescent="0.15">
      <c r="A3800" s="27">
        <f t="shared" si="822"/>
        <v>600441203004</v>
      </c>
      <c r="B3800" s="27">
        <f t="shared" si="823"/>
        <v>600441203004</v>
      </c>
      <c r="C3800" s="2">
        <f t="shared" si="826"/>
        <v>6004412030</v>
      </c>
      <c r="D3800" s="4">
        <f>_xlfn.XLOOKUP(E3800,[1]战斗中转!$D$8:$D$19,[1]战斗中转!$F$8:$F$19)</f>
        <v>30</v>
      </c>
      <c r="E3800" s="2">
        <f t="shared" si="827"/>
        <v>4</v>
      </c>
      <c r="F3800" s="2">
        <f t="shared" si="825"/>
        <v>4</v>
      </c>
      <c r="G3800" s="2">
        <f t="shared" si="825"/>
        <v>1</v>
      </c>
      <c r="H3800" s="2">
        <f t="shared" si="825"/>
        <v>2</v>
      </c>
      <c r="I3800" s="2">
        <f t="shared" si="821"/>
        <v>4</v>
      </c>
      <c r="J3800" s="2" cm="1">
        <f t="array" ref="J3800">INT(_xlfn.XLOOKUP($E3800,消耗中转!$C$10:$C$21,_xlfn.XLOOKUP($I3800,消耗中转!$F$6:$K$6,消耗中转!$F$10:$K$21)))</f>
        <v>3000</v>
      </c>
      <c r="K3800" s="2" cm="1">
        <f t="array" ref="K3800">INT(IF(I3800=0,
_xlfn.XLOOKUP(0,消耗中转!$F$6:$K$6,_xlfn.XLOOKUP(E3800,消耗中转!$C$10:$C$21,消耗中转!$F$10:$K$21)),
_xlfn.XLOOKUP(I3800,消耗中转!$F$6:$K$6,_xlfn.XLOOKUP(E3800,消耗中转!$C$10:$C$21,消耗中转!$F$10:$K$21))+_xlfn.XLOOKUP(0,消耗中转!$F$6:$K$6,_xlfn.XLOOKUP(E3800,消耗中转!$C$10:$C$21,消耗中转!$F$10:$K$21))))</f>
        <v>4000</v>
      </c>
      <c r="L3800" s="2" cm="1">
        <f t="array" ref="L3800">_xlfn.XLOOKUP(I3800,消耗中转!$E$25:$J$25,_xlfn.XLOOKUP(E3800,消耗中转!$C$29:$C$40,消耗中转!$E$29:$J$40))</f>
        <v>1.4</v>
      </c>
    </row>
    <row r="3801" spans="1:12" x14ac:dyDescent="0.15">
      <c r="A3801" s="27">
        <f t="shared" si="822"/>
        <v>600441303004</v>
      </c>
      <c r="B3801" s="27">
        <f t="shared" si="823"/>
        <v>600441303004</v>
      </c>
      <c r="C3801" s="2">
        <f t="shared" si="826"/>
        <v>6004413030</v>
      </c>
      <c r="D3801" s="4">
        <f>_xlfn.XLOOKUP(E3801,[1]战斗中转!$D$8:$D$19,[1]战斗中转!$F$8:$F$19)</f>
        <v>30</v>
      </c>
      <c r="E3801" s="2">
        <f t="shared" si="827"/>
        <v>4</v>
      </c>
      <c r="F3801" s="2">
        <f t="shared" si="825"/>
        <v>4</v>
      </c>
      <c r="G3801" s="2">
        <f t="shared" si="825"/>
        <v>1</v>
      </c>
      <c r="H3801" s="2">
        <f t="shared" si="825"/>
        <v>3</v>
      </c>
      <c r="I3801" s="2">
        <f t="shared" si="821"/>
        <v>4</v>
      </c>
      <c r="J3801" s="2" cm="1">
        <f t="array" ref="J3801">INT(_xlfn.XLOOKUP($E3801,消耗中转!$C$10:$C$21,_xlfn.XLOOKUP($I3801,消耗中转!$F$6:$K$6,消耗中转!$F$10:$K$21)))</f>
        <v>3000</v>
      </c>
      <c r="K3801" s="2" cm="1">
        <f t="array" ref="K3801">INT(IF(I3801=0,
_xlfn.XLOOKUP(0,消耗中转!$F$6:$K$6,_xlfn.XLOOKUP(E3801,消耗中转!$C$10:$C$21,消耗中转!$F$10:$K$21)),
_xlfn.XLOOKUP(I3801,消耗中转!$F$6:$K$6,_xlfn.XLOOKUP(E3801,消耗中转!$C$10:$C$21,消耗中转!$F$10:$K$21))+_xlfn.XLOOKUP(0,消耗中转!$F$6:$K$6,_xlfn.XLOOKUP(E3801,消耗中转!$C$10:$C$21,消耗中转!$F$10:$K$21))))</f>
        <v>4000</v>
      </c>
      <c r="L3801" s="2" cm="1">
        <f t="array" ref="L3801">_xlfn.XLOOKUP(I3801,消耗中转!$E$25:$J$25,_xlfn.XLOOKUP(E3801,消耗中转!$C$29:$C$40,消耗中转!$E$29:$J$40))</f>
        <v>1.4</v>
      </c>
    </row>
    <row r="3802" spans="1:12" x14ac:dyDescent="0.15">
      <c r="A3802" s="27">
        <f t="shared" si="822"/>
        <v>600441403004</v>
      </c>
      <c r="B3802" s="27">
        <f t="shared" si="823"/>
        <v>600441403004</v>
      </c>
      <c r="C3802" s="2">
        <f t="shared" si="826"/>
        <v>6004414030</v>
      </c>
      <c r="D3802" s="4">
        <f>_xlfn.XLOOKUP(E3802,[1]战斗中转!$D$8:$D$19,[1]战斗中转!$F$8:$F$19)</f>
        <v>30</v>
      </c>
      <c r="E3802" s="2">
        <f t="shared" si="827"/>
        <v>4</v>
      </c>
      <c r="F3802" s="2">
        <f t="shared" si="825"/>
        <v>4</v>
      </c>
      <c r="G3802" s="2">
        <f t="shared" si="825"/>
        <v>1</v>
      </c>
      <c r="H3802" s="2">
        <f t="shared" si="825"/>
        <v>4</v>
      </c>
      <c r="I3802" s="2">
        <f t="shared" si="821"/>
        <v>4</v>
      </c>
      <c r="J3802" s="2" cm="1">
        <f t="array" ref="J3802">INT(_xlfn.XLOOKUP($E3802,消耗中转!$C$10:$C$21,_xlfn.XLOOKUP($I3802,消耗中转!$F$6:$K$6,消耗中转!$F$10:$K$21)))</f>
        <v>3000</v>
      </c>
      <c r="K3802" s="2" cm="1">
        <f t="array" ref="K3802">INT(IF(I3802=0,
_xlfn.XLOOKUP(0,消耗中转!$F$6:$K$6,_xlfn.XLOOKUP(E3802,消耗中转!$C$10:$C$21,消耗中转!$F$10:$K$21)),
_xlfn.XLOOKUP(I3802,消耗中转!$F$6:$K$6,_xlfn.XLOOKUP(E3802,消耗中转!$C$10:$C$21,消耗中转!$F$10:$K$21))+_xlfn.XLOOKUP(0,消耗中转!$F$6:$K$6,_xlfn.XLOOKUP(E3802,消耗中转!$C$10:$C$21,消耗中转!$F$10:$K$21))))</f>
        <v>4000</v>
      </c>
      <c r="L3802" s="2" cm="1">
        <f t="array" ref="L3802">_xlfn.XLOOKUP(I3802,消耗中转!$E$25:$J$25,_xlfn.XLOOKUP(E3802,消耗中转!$C$29:$C$40,消耗中转!$E$29:$J$40))</f>
        <v>1.4</v>
      </c>
    </row>
    <row r="3803" spans="1:12" x14ac:dyDescent="0.15">
      <c r="A3803" s="27">
        <f t="shared" si="822"/>
        <v>600442103004</v>
      </c>
      <c r="B3803" s="27">
        <f t="shared" si="823"/>
        <v>600442103004</v>
      </c>
      <c r="C3803" s="2">
        <f t="shared" si="826"/>
        <v>6004421030</v>
      </c>
      <c r="D3803" s="4">
        <f>_xlfn.XLOOKUP(E3803,[1]战斗中转!$D$8:$D$19,[1]战斗中转!$F$8:$F$19)</f>
        <v>30</v>
      </c>
      <c r="E3803" s="2">
        <f t="shared" si="827"/>
        <v>4</v>
      </c>
      <c r="F3803" s="2">
        <f t="shared" si="825"/>
        <v>4</v>
      </c>
      <c r="G3803" s="2">
        <f t="shared" si="825"/>
        <v>2</v>
      </c>
      <c r="H3803" s="2">
        <f t="shared" si="825"/>
        <v>1</v>
      </c>
      <c r="I3803" s="2">
        <f t="shared" si="821"/>
        <v>4</v>
      </c>
      <c r="J3803" s="2" cm="1">
        <f t="array" ref="J3803">INT(_xlfn.XLOOKUP($E3803,消耗中转!$C$10:$C$21,_xlfn.XLOOKUP($I3803,消耗中转!$F$6:$K$6,消耗中转!$F$10:$K$21)))</f>
        <v>3000</v>
      </c>
      <c r="K3803" s="2" cm="1">
        <f t="array" ref="K3803">INT(IF(I3803=0,
_xlfn.XLOOKUP(0,消耗中转!$F$6:$K$6,_xlfn.XLOOKUP(E3803,消耗中转!$C$10:$C$21,消耗中转!$F$10:$K$21)),
_xlfn.XLOOKUP(I3803,消耗中转!$F$6:$K$6,_xlfn.XLOOKUP(E3803,消耗中转!$C$10:$C$21,消耗中转!$F$10:$K$21))+_xlfn.XLOOKUP(0,消耗中转!$F$6:$K$6,_xlfn.XLOOKUP(E3803,消耗中转!$C$10:$C$21,消耗中转!$F$10:$K$21))))</f>
        <v>4000</v>
      </c>
      <c r="L3803" s="2" cm="1">
        <f t="array" ref="L3803">_xlfn.XLOOKUP(I3803,消耗中转!$E$25:$J$25,_xlfn.XLOOKUP(E3803,消耗中转!$C$29:$C$40,消耗中转!$E$29:$J$40))</f>
        <v>1.4</v>
      </c>
    </row>
    <row r="3804" spans="1:12" x14ac:dyDescent="0.15">
      <c r="A3804" s="27">
        <f t="shared" si="822"/>
        <v>600442203004</v>
      </c>
      <c r="B3804" s="27">
        <f t="shared" si="823"/>
        <v>600442203004</v>
      </c>
      <c r="C3804" s="2">
        <f t="shared" si="826"/>
        <v>6004422030</v>
      </c>
      <c r="D3804" s="4">
        <f>_xlfn.XLOOKUP(E3804,[1]战斗中转!$D$8:$D$19,[1]战斗中转!$F$8:$F$19)</f>
        <v>30</v>
      </c>
      <c r="E3804" s="2">
        <f t="shared" si="827"/>
        <v>4</v>
      </c>
      <c r="F3804" s="2">
        <f t="shared" si="825"/>
        <v>4</v>
      </c>
      <c r="G3804" s="2">
        <f t="shared" si="825"/>
        <v>2</v>
      </c>
      <c r="H3804" s="2">
        <f t="shared" si="825"/>
        <v>2</v>
      </c>
      <c r="I3804" s="2">
        <f t="shared" si="821"/>
        <v>4</v>
      </c>
      <c r="J3804" s="2" cm="1">
        <f t="array" ref="J3804">INT(_xlfn.XLOOKUP($E3804,消耗中转!$C$10:$C$21,_xlfn.XLOOKUP($I3804,消耗中转!$F$6:$K$6,消耗中转!$F$10:$K$21)))</f>
        <v>3000</v>
      </c>
      <c r="K3804" s="2" cm="1">
        <f t="array" ref="K3804">INT(IF(I3804=0,
_xlfn.XLOOKUP(0,消耗中转!$F$6:$K$6,_xlfn.XLOOKUP(E3804,消耗中转!$C$10:$C$21,消耗中转!$F$10:$K$21)),
_xlfn.XLOOKUP(I3804,消耗中转!$F$6:$K$6,_xlfn.XLOOKUP(E3804,消耗中转!$C$10:$C$21,消耗中转!$F$10:$K$21))+_xlfn.XLOOKUP(0,消耗中转!$F$6:$K$6,_xlfn.XLOOKUP(E3804,消耗中转!$C$10:$C$21,消耗中转!$F$10:$K$21))))</f>
        <v>4000</v>
      </c>
      <c r="L3804" s="2" cm="1">
        <f t="array" ref="L3804">_xlfn.XLOOKUP(I3804,消耗中转!$E$25:$J$25,_xlfn.XLOOKUP(E3804,消耗中转!$C$29:$C$40,消耗中转!$E$29:$J$40))</f>
        <v>1.4</v>
      </c>
    </row>
    <row r="3805" spans="1:12" x14ac:dyDescent="0.15">
      <c r="A3805" s="27">
        <f t="shared" si="822"/>
        <v>600442303004</v>
      </c>
      <c r="B3805" s="27">
        <f t="shared" si="823"/>
        <v>600442303004</v>
      </c>
      <c r="C3805" s="2">
        <f t="shared" si="826"/>
        <v>6004423030</v>
      </c>
      <c r="D3805" s="4">
        <f>_xlfn.XLOOKUP(E3805,[1]战斗中转!$D$8:$D$19,[1]战斗中转!$F$8:$F$19)</f>
        <v>30</v>
      </c>
      <c r="E3805" s="2">
        <f t="shared" si="827"/>
        <v>4</v>
      </c>
      <c r="F3805" s="2">
        <f t="shared" si="825"/>
        <v>4</v>
      </c>
      <c r="G3805" s="2">
        <f t="shared" si="825"/>
        <v>2</v>
      </c>
      <c r="H3805" s="2">
        <f t="shared" si="825"/>
        <v>3</v>
      </c>
      <c r="I3805" s="2">
        <f t="shared" si="821"/>
        <v>4</v>
      </c>
      <c r="J3805" s="2" cm="1">
        <f t="array" ref="J3805">INT(_xlfn.XLOOKUP($E3805,消耗中转!$C$10:$C$21,_xlfn.XLOOKUP($I3805,消耗中转!$F$6:$K$6,消耗中转!$F$10:$K$21)))</f>
        <v>3000</v>
      </c>
      <c r="K3805" s="2" cm="1">
        <f t="array" ref="K3805">INT(IF(I3805=0,
_xlfn.XLOOKUP(0,消耗中转!$F$6:$K$6,_xlfn.XLOOKUP(E3805,消耗中转!$C$10:$C$21,消耗中转!$F$10:$K$21)),
_xlfn.XLOOKUP(I3805,消耗中转!$F$6:$K$6,_xlfn.XLOOKUP(E3805,消耗中转!$C$10:$C$21,消耗中转!$F$10:$K$21))+_xlfn.XLOOKUP(0,消耗中转!$F$6:$K$6,_xlfn.XLOOKUP(E3805,消耗中转!$C$10:$C$21,消耗中转!$F$10:$K$21))))</f>
        <v>4000</v>
      </c>
      <c r="L3805" s="2" cm="1">
        <f t="array" ref="L3805">_xlfn.XLOOKUP(I3805,消耗中转!$E$25:$J$25,_xlfn.XLOOKUP(E3805,消耗中转!$C$29:$C$40,消耗中转!$E$29:$J$40))</f>
        <v>1.4</v>
      </c>
    </row>
    <row r="3806" spans="1:12" x14ac:dyDescent="0.15">
      <c r="A3806" s="27">
        <f t="shared" si="822"/>
        <v>600442403004</v>
      </c>
      <c r="B3806" s="27">
        <f t="shared" si="823"/>
        <v>600442403004</v>
      </c>
      <c r="C3806" s="2">
        <f t="shared" si="826"/>
        <v>6004424030</v>
      </c>
      <c r="D3806" s="4">
        <f>_xlfn.XLOOKUP(E3806,[1]战斗中转!$D$8:$D$19,[1]战斗中转!$F$8:$F$19)</f>
        <v>30</v>
      </c>
      <c r="E3806" s="2">
        <f t="shared" si="827"/>
        <v>4</v>
      </c>
      <c r="F3806" s="2">
        <f t="shared" si="825"/>
        <v>4</v>
      </c>
      <c r="G3806" s="2">
        <f t="shared" si="825"/>
        <v>2</v>
      </c>
      <c r="H3806" s="2">
        <f t="shared" si="825"/>
        <v>4</v>
      </c>
      <c r="I3806" s="2">
        <f t="shared" si="821"/>
        <v>4</v>
      </c>
      <c r="J3806" s="2" cm="1">
        <f t="array" ref="J3806">INT(_xlfn.XLOOKUP($E3806,消耗中转!$C$10:$C$21,_xlfn.XLOOKUP($I3806,消耗中转!$F$6:$K$6,消耗中转!$F$10:$K$21)))</f>
        <v>3000</v>
      </c>
      <c r="K3806" s="2" cm="1">
        <f t="array" ref="K3806">INT(IF(I3806=0,
_xlfn.XLOOKUP(0,消耗中转!$F$6:$K$6,_xlfn.XLOOKUP(E3806,消耗中转!$C$10:$C$21,消耗中转!$F$10:$K$21)),
_xlfn.XLOOKUP(I3806,消耗中转!$F$6:$K$6,_xlfn.XLOOKUP(E3806,消耗中转!$C$10:$C$21,消耗中转!$F$10:$K$21))+_xlfn.XLOOKUP(0,消耗中转!$F$6:$K$6,_xlfn.XLOOKUP(E3806,消耗中转!$C$10:$C$21,消耗中转!$F$10:$K$21))))</f>
        <v>4000</v>
      </c>
      <c r="L3806" s="2" cm="1">
        <f t="array" ref="L3806">_xlfn.XLOOKUP(I3806,消耗中转!$E$25:$J$25,_xlfn.XLOOKUP(E3806,消耗中转!$C$29:$C$40,消耗中转!$E$29:$J$40))</f>
        <v>1.4</v>
      </c>
    </row>
    <row r="3807" spans="1:12" x14ac:dyDescent="0.15">
      <c r="A3807" s="27">
        <f t="shared" si="822"/>
        <v>600443103004</v>
      </c>
      <c r="B3807" s="27">
        <f t="shared" si="823"/>
        <v>600443103004</v>
      </c>
      <c r="C3807" s="2">
        <f t="shared" si="826"/>
        <v>6004431030</v>
      </c>
      <c r="D3807" s="4">
        <f>_xlfn.XLOOKUP(E3807,[1]战斗中转!$D$8:$D$19,[1]战斗中转!$F$8:$F$19)</f>
        <v>30</v>
      </c>
      <c r="E3807" s="2">
        <f t="shared" si="827"/>
        <v>4</v>
      </c>
      <c r="F3807" s="2">
        <f t="shared" ref="F3807:H3826" si="828">F3735</f>
        <v>4</v>
      </c>
      <c r="G3807" s="2">
        <f t="shared" si="828"/>
        <v>3</v>
      </c>
      <c r="H3807" s="2">
        <f t="shared" si="828"/>
        <v>1</v>
      </c>
      <c r="I3807" s="2">
        <f t="shared" si="821"/>
        <v>4</v>
      </c>
      <c r="J3807" s="2" cm="1">
        <f t="array" ref="J3807">INT(_xlfn.XLOOKUP($E3807,消耗中转!$C$10:$C$21,_xlfn.XLOOKUP($I3807,消耗中转!$F$6:$K$6,消耗中转!$F$10:$K$21)))</f>
        <v>3000</v>
      </c>
      <c r="K3807" s="2" cm="1">
        <f t="array" ref="K3807">INT(IF(I3807=0,
_xlfn.XLOOKUP(0,消耗中转!$F$6:$K$6,_xlfn.XLOOKUP(E3807,消耗中转!$C$10:$C$21,消耗中转!$F$10:$K$21)),
_xlfn.XLOOKUP(I3807,消耗中转!$F$6:$K$6,_xlfn.XLOOKUP(E3807,消耗中转!$C$10:$C$21,消耗中转!$F$10:$K$21))+_xlfn.XLOOKUP(0,消耗中转!$F$6:$K$6,_xlfn.XLOOKUP(E3807,消耗中转!$C$10:$C$21,消耗中转!$F$10:$K$21))))</f>
        <v>4000</v>
      </c>
      <c r="L3807" s="2" cm="1">
        <f t="array" ref="L3807">_xlfn.XLOOKUP(I3807,消耗中转!$E$25:$J$25,_xlfn.XLOOKUP(E3807,消耗中转!$C$29:$C$40,消耗中转!$E$29:$J$40))</f>
        <v>1.4</v>
      </c>
    </row>
    <row r="3808" spans="1:12" x14ac:dyDescent="0.15">
      <c r="A3808" s="27">
        <f t="shared" si="822"/>
        <v>600443203004</v>
      </c>
      <c r="B3808" s="27">
        <f t="shared" si="823"/>
        <v>600443203004</v>
      </c>
      <c r="C3808" s="2">
        <f t="shared" si="826"/>
        <v>6004432030</v>
      </c>
      <c r="D3808" s="4">
        <f>_xlfn.XLOOKUP(E3808,[1]战斗中转!$D$8:$D$19,[1]战斗中转!$F$8:$F$19)</f>
        <v>30</v>
      </c>
      <c r="E3808" s="2">
        <f t="shared" si="827"/>
        <v>4</v>
      </c>
      <c r="F3808" s="2">
        <f t="shared" si="828"/>
        <v>4</v>
      </c>
      <c r="G3808" s="2">
        <f t="shared" si="828"/>
        <v>3</v>
      </c>
      <c r="H3808" s="2">
        <f t="shared" si="828"/>
        <v>2</v>
      </c>
      <c r="I3808" s="2">
        <f t="shared" si="821"/>
        <v>4</v>
      </c>
      <c r="J3808" s="2" cm="1">
        <f t="array" ref="J3808">INT(_xlfn.XLOOKUP($E3808,消耗中转!$C$10:$C$21,_xlfn.XLOOKUP($I3808,消耗中转!$F$6:$K$6,消耗中转!$F$10:$K$21)))</f>
        <v>3000</v>
      </c>
      <c r="K3808" s="2" cm="1">
        <f t="array" ref="K3808">INT(IF(I3808=0,
_xlfn.XLOOKUP(0,消耗中转!$F$6:$K$6,_xlfn.XLOOKUP(E3808,消耗中转!$C$10:$C$21,消耗中转!$F$10:$K$21)),
_xlfn.XLOOKUP(I3808,消耗中转!$F$6:$K$6,_xlfn.XLOOKUP(E3808,消耗中转!$C$10:$C$21,消耗中转!$F$10:$K$21))+_xlfn.XLOOKUP(0,消耗中转!$F$6:$K$6,_xlfn.XLOOKUP(E3808,消耗中转!$C$10:$C$21,消耗中转!$F$10:$K$21))))</f>
        <v>4000</v>
      </c>
      <c r="L3808" s="2" cm="1">
        <f t="array" ref="L3808">_xlfn.XLOOKUP(I3808,消耗中转!$E$25:$J$25,_xlfn.XLOOKUP(E3808,消耗中转!$C$29:$C$40,消耗中转!$E$29:$J$40))</f>
        <v>1.4</v>
      </c>
    </row>
    <row r="3809" spans="1:12" x14ac:dyDescent="0.15">
      <c r="A3809" s="27">
        <f t="shared" si="822"/>
        <v>600443303004</v>
      </c>
      <c r="B3809" s="27">
        <f t="shared" si="823"/>
        <v>600443303004</v>
      </c>
      <c r="C3809" s="2">
        <f t="shared" si="826"/>
        <v>6004433030</v>
      </c>
      <c r="D3809" s="4">
        <f>_xlfn.XLOOKUP(E3809,[1]战斗中转!$D$8:$D$19,[1]战斗中转!$F$8:$F$19)</f>
        <v>30</v>
      </c>
      <c r="E3809" s="2">
        <f t="shared" si="827"/>
        <v>4</v>
      </c>
      <c r="F3809" s="2">
        <f t="shared" si="828"/>
        <v>4</v>
      </c>
      <c r="G3809" s="2">
        <f t="shared" si="828"/>
        <v>3</v>
      </c>
      <c r="H3809" s="2">
        <f t="shared" si="828"/>
        <v>3</v>
      </c>
      <c r="I3809" s="2">
        <f t="shared" si="821"/>
        <v>4</v>
      </c>
      <c r="J3809" s="2" cm="1">
        <f t="array" ref="J3809">INT(_xlfn.XLOOKUP($E3809,消耗中转!$C$10:$C$21,_xlfn.XLOOKUP($I3809,消耗中转!$F$6:$K$6,消耗中转!$F$10:$K$21)))</f>
        <v>3000</v>
      </c>
      <c r="K3809" s="2" cm="1">
        <f t="array" ref="K3809">INT(IF(I3809=0,
_xlfn.XLOOKUP(0,消耗中转!$F$6:$K$6,_xlfn.XLOOKUP(E3809,消耗中转!$C$10:$C$21,消耗中转!$F$10:$K$21)),
_xlfn.XLOOKUP(I3809,消耗中转!$F$6:$K$6,_xlfn.XLOOKUP(E3809,消耗中转!$C$10:$C$21,消耗中转!$F$10:$K$21))+_xlfn.XLOOKUP(0,消耗中转!$F$6:$K$6,_xlfn.XLOOKUP(E3809,消耗中转!$C$10:$C$21,消耗中转!$F$10:$K$21))))</f>
        <v>4000</v>
      </c>
      <c r="L3809" s="2" cm="1">
        <f t="array" ref="L3809">_xlfn.XLOOKUP(I3809,消耗中转!$E$25:$J$25,_xlfn.XLOOKUP(E3809,消耗中转!$C$29:$C$40,消耗中转!$E$29:$J$40))</f>
        <v>1.4</v>
      </c>
    </row>
    <row r="3810" spans="1:12" x14ac:dyDescent="0.15">
      <c r="A3810" s="27">
        <f t="shared" si="822"/>
        <v>600443403004</v>
      </c>
      <c r="B3810" s="27">
        <f t="shared" si="823"/>
        <v>600443403004</v>
      </c>
      <c r="C3810" s="2">
        <f t="shared" si="826"/>
        <v>6004434030</v>
      </c>
      <c r="D3810" s="4">
        <f>_xlfn.XLOOKUP(E3810,[1]战斗中转!$D$8:$D$19,[1]战斗中转!$F$8:$F$19)</f>
        <v>30</v>
      </c>
      <c r="E3810" s="2">
        <f t="shared" si="827"/>
        <v>4</v>
      </c>
      <c r="F3810" s="2">
        <f t="shared" si="828"/>
        <v>4</v>
      </c>
      <c r="G3810" s="2">
        <f t="shared" si="828"/>
        <v>3</v>
      </c>
      <c r="H3810" s="2">
        <f t="shared" si="828"/>
        <v>4</v>
      </c>
      <c r="I3810" s="2">
        <f t="shared" si="821"/>
        <v>4</v>
      </c>
      <c r="J3810" s="2" cm="1">
        <f t="array" ref="J3810">INT(_xlfn.XLOOKUP($E3810,消耗中转!$C$10:$C$21,_xlfn.XLOOKUP($I3810,消耗中转!$F$6:$K$6,消耗中转!$F$10:$K$21)))</f>
        <v>3000</v>
      </c>
      <c r="K3810" s="2" cm="1">
        <f t="array" ref="K3810">INT(IF(I3810=0,
_xlfn.XLOOKUP(0,消耗中转!$F$6:$K$6,_xlfn.XLOOKUP(E3810,消耗中转!$C$10:$C$21,消耗中转!$F$10:$K$21)),
_xlfn.XLOOKUP(I3810,消耗中转!$F$6:$K$6,_xlfn.XLOOKUP(E3810,消耗中转!$C$10:$C$21,消耗中转!$F$10:$K$21))+_xlfn.XLOOKUP(0,消耗中转!$F$6:$K$6,_xlfn.XLOOKUP(E3810,消耗中转!$C$10:$C$21,消耗中转!$F$10:$K$21))))</f>
        <v>4000</v>
      </c>
      <c r="L3810" s="2" cm="1">
        <f t="array" ref="L3810">_xlfn.XLOOKUP(I3810,消耗中转!$E$25:$J$25,_xlfn.XLOOKUP(E3810,消耗中转!$C$29:$C$40,消耗中转!$E$29:$J$40))</f>
        <v>1.4</v>
      </c>
    </row>
    <row r="3811" spans="1:12" x14ac:dyDescent="0.15">
      <c r="A3811" s="27">
        <f t="shared" si="822"/>
        <v>600491103004</v>
      </c>
      <c r="B3811" s="27">
        <f t="shared" si="823"/>
        <v>600491103004</v>
      </c>
      <c r="C3811" s="2">
        <f t="shared" si="826"/>
        <v>6004911030</v>
      </c>
      <c r="D3811" s="4">
        <f>_xlfn.XLOOKUP(E3811,[1]战斗中转!$D$8:$D$19,[1]战斗中转!$F$8:$F$19)</f>
        <v>30</v>
      </c>
      <c r="E3811" s="2">
        <f t="shared" si="827"/>
        <v>4</v>
      </c>
      <c r="F3811" s="2">
        <f t="shared" si="828"/>
        <v>100</v>
      </c>
      <c r="G3811" s="2">
        <f t="shared" si="828"/>
        <v>1</v>
      </c>
      <c r="H3811" s="2">
        <f t="shared" si="828"/>
        <v>1</v>
      </c>
      <c r="I3811" s="2">
        <f t="shared" si="821"/>
        <v>4</v>
      </c>
      <c r="J3811" s="2" cm="1">
        <f t="array" ref="J3811">INT(_xlfn.XLOOKUP($E3811,消耗中转!$C$10:$C$21,_xlfn.XLOOKUP($I3811,消耗中转!$F$6:$K$6,消耗中转!$F$10:$K$21)))</f>
        <v>3000</v>
      </c>
      <c r="K3811" s="2" cm="1">
        <f t="array" ref="K3811">INT(IF(I3811=0,
_xlfn.XLOOKUP(0,消耗中转!$F$6:$K$6,_xlfn.XLOOKUP(E3811,消耗中转!$C$10:$C$21,消耗中转!$F$10:$K$21)),
_xlfn.XLOOKUP(I3811,消耗中转!$F$6:$K$6,_xlfn.XLOOKUP(E3811,消耗中转!$C$10:$C$21,消耗中转!$F$10:$K$21))+_xlfn.XLOOKUP(0,消耗中转!$F$6:$K$6,_xlfn.XLOOKUP(E3811,消耗中转!$C$10:$C$21,消耗中转!$F$10:$K$21))))</f>
        <v>4000</v>
      </c>
      <c r="L3811" s="2" cm="1">
        <f t="array" ref="L3811">_xlfn.XLOOKUP(I3811,消耗中转!$E$25:$J$25,_xlfn.XLOOKUP(E3811,消耗中转!$C$29:$C$40,消耗中转!$E$29:$J$40))</f>
        <v>1.4</v>
      </c>
    </row>
    <row r="3812" spans="1:12" x14ac:dyDescent="0.15">
      <c r="A3812" s="27">
        <f t="shared" si="822"/>
        <v>600491203004</v>
      </c>
      <c r="B3812" s="27">
        <f t="shared" si="823"/>
        <v>600491203004</v>
      </c>
      <c r="C3812" s="2">
        <f t="shared" si="826"/>
        <v>6004912030</v>
      </c>
      <c r="D3812" s="4">
        <f>_xlfn.XLOOKUP(E3812,[1]战斗中转!$D$8:$D$19,[1]战斗中转!$F$8:$F$19)</f>
        <v>30</v>
      </c>
      <c r="E3812" s="2">
        <f t="shared" si="827"/>
        <v>4</v>
      </c>
      <c r="F3812" s="2">
        <f t="shared" si="828"/>
        <v>100</v>
      </c>
      <c r="G3812" s="2">
        <f t="shared" si="828"/>
        <v>1</v>
      </c>
      <c r="H3812" s="2">
        <f t="shared" si="828"/>
        <v>2</v>
      </c>
      <c r="I3812" s="2">
        <f t="shared" si="821"/>
        <v>4</v>
      </c>
      <c r="J3812" s="2" cm="1">
        <f t="array" ref="J3812">INT(_xlfn.XLOOKUP($E3812,消耗中转!$C$10:$C$21,_xlfn.XLOOKUP($I3812,消耗中转!$F$6:$K$6,消耗中转!$F$10:$K$21)))</f>
        <v>3000</v>
      </c>
      <c r="K3812" s="2" cm="1">
        <f t="array" ref="K3812">INT(IF(I3812=0,
_xlfn.XLOOKUP(0,消耗中转!$F$6:$K$6,_xlfn.XLOOKUP(E3812,消耗中转!$C$10:$C$21,消耗中转!$F$10:$K$21)),
_xlfn.XLOOKUP(I3812,消耗中转!$F$6:$K$6,_xlfn.XLOOKUP(E3812,消耗中转!$C$10:$C$21,消耗中转!$F$10:$K$21))+_xlfn.XLOOKUP(0,消耗中转!$F$6:$K$6,_xlfn.XLOOKUP(E3812,消耗中转!$C$10:$C$21,消耗中转!$F$10:$K$21))))</f>
        <v>4000</v>
      </c>
      <c r="L3812" s="2" cm="1">
        <f t="array" ref="L3812">_xlfn.XLOOKUP(I3812,消耗中转!$E$25:$J$25,_xlfn.XLOOKUP(E3812,消耗中转!$C$29:$C$40,消耗中转!$E$29:$J$40))</f>
        <v>1.4</v>
      </c>
    </row>
    <row r="3813" spans="1:12" x14ac:dyDescent="0.15">
      <c r="A3813" s="27">
        <f t="shared" si="822"/>
        <v>600491303004</v>
      </c>
      <c r="B3813" s="27">
        <f t="shared" si="823"/>
        <v>600491303004</v>
      </c>
      <c r="C3813" s="2">
        <f t="shared" si="826"/>
        <v>6004913030</v>
      </c>
      <c r="D3813" s="4">
        <f>_xlfn.XLOOKUP(E3813,[1]战斗中转!$D$8:$D$19,[1]战斗中转!$F$8:$F$19)</f>
        <v>30</v>
      </c>
      <c r="E3813" s="2">
        <f t="shared" si="827"/>
        <v>4</v>
      </c>
      <c r="F3813" s="2">
        <f t="shared" si="828"/>
        <v>100</v>
      </c>
      <c r="G3813" s="2">
        <f t="shared" si="828"/>
        <v>1</v>
      </c>
      <c r="H3813" s="2">
        <f t="shared" si="828"/>
        <v>3</v>
      </c>
      <c r="I3813" s="2">
        <f t="shared" si="821"/>
        <v>4</v>
      </c>
      <c r="J3813" s="2" cm="1">
        <f t="array" ref="J3813">INT(_xlfn.XLOOKUP($E3813,消耗中转!$C$10:$C$21,_xlfn.XLOOKUP($I3813,消耗中转!$F$6:$K$6,消耗中转!$F$10:$K$21)))</f>
        <v>3000</v>
      </c>
      <c r="K3813" s="2" cm="1">
        <f t="array" ref="K3813">INT(IF(I3813=0,
_xlfn.XLOOKUP(0,消耗中转!$F$6:$K$6,_xlfn.XLOOKUP(E3813,消耗中转!$C$10:$C$21,消耗中转!$F$10:$K$21)),
_xlfn.XLOOKUP(I3813,消耗中转!$F$6:$K$6,_xlfn.XLOOKUP(E3813,消耗中转!$C$10:$C$21,消耗中转!$F$10:$K$21))+_xlfn.XLOOKUP(0,消耗中转!$F$6:$K$6,_xlfn.XLOOKUP(E3813,消耗中转!$C$10:$C$21,消耗中转!$F$10:$K$21))))</f>
        <v>4000</v>
      </c>
      <c r="L3813" s="2" cm="1">
        <f t="array" ref="L3813">_xlfn.XLOOKUP(I3813,消耗中转!$E$25:$J$25,_xlfn.XLOOKUP(E3813,消耗中转!$C$29:$C$40,消耗中转!$E$29:$J$40))</f>
        <v>1.4</v>
      </c>
    </row>
    <row r="3814" spans="1:12" x14ac:dyDescent="0.15">
      <c r="A3814" s="27">
        <f t="shared" si="822"/>
        <v>600491403004</v>
      </c>
      <c r="B3814" s="27">
        <f t="shared" si="823"/>
        <v>600491403004</v>
      </c>
      <c r="C3814" s="2">
        <f t="shared" si="826"/>
        <v>6004914030</v>
      </c>
      <c r="D3814" s="4">
        <f>_xlfn.XLOOKUP(E3814,[1]战斗中转!$D$8:$D$19,[1]战斗中转!$F$8:$F$19)</f>
        <v>30</v>
      </c>
      <c r="E3814" s="2">
        <f t="shared" si="827"/>
        <v>4</v>
      </c>
      <c r="F3814" s="2">
        <f t="shared" si="828"/>
        <v>100</v>
      </c>
      <c r="G3814" s="2">
        <f t="shared" si="828"/>
        <v>1</v>
      </c>
      <c r="H3814" s="2">
        <f t="shared" si="828"/>
        <v>4</v>
      </c>
      <c r="I3814" s="2">
        <f t="shared" si="821"/>
        <v>4</v>
      </c>
      <c r="J3814" s="2" cm="1">
        <f t="array" ref="J3814">INT(_xlfn.XLOOKUP($E3814,消耗中转!$C$10:$C$21,_xlfn.XLOOKUP($I3814,消耗中转!$F$6:$K$6,消耗中转!$F$10:$K$21)))</f>
        <v>3000</v>
      </c>
      <c r="K3814" s="2" cm="1">
        <f t="array" ref="K3814">INT(IF(I3814=0,
_xlfn.XLOOKUP(0,消耗中转!$F$6:$K$6,_xlfn.XLOOKUP(E3814,消耗中转!$C$10:$C$21,消耗中转!$F$10:$K$21)),
_xlfn.XLOOKUP(I3814,消耗中转!$F$6:$K$6,_xlfn.XLOOKUP(E3814,消耗中转!$C$10:$C$21,消耗中转!$F$10:$K$21))+_xlfn.XLOOKUP(0,消耗中转!$F$6:$K$6,_xlfn.XLOOKUP(E3814,消耗中转!$C$10:$C$21,消耗中转!$F$10:$K$21))))</f>
        <v>4000</v>
      </c>
      <c r="L3814" s="2" cm="1">
        <f t="array" ref="L3814">_xlfn.XLOOKUP(I3814,消耗中转!$E$25:$J$25,_xlfn.XLOOKUP(E3814,消耗中转!$C$29:$C$40,消耗中转!$E$29:$J$40))</f>
        <v>1.4</v>
      </c>
    </row>
    <row r="3815" spans="1:12" x14ac:dyDescent="0.15">
      <c r="A3815" s="27">
        <f t="shared" si="822"/>
        <v>600492103004</v>
      </c>
      <c r="B3815" s="27">
        <f t="shared" si="823"/>
        <v>600492103004</v>
      </c>
      <c r="C3815" s="2">
        <f t="shared" si="826"/>
        <v>6004921030</v>
      </c>
      <c r="D3815" s="4">
        <f>_xlfn.XLOOKUP(E3815,[1]战斗中转!$D$8:$D$19,[1]战斗中转!$F$8:$F$19)</f>
        <v>30</v>
      </c>
      <c r="E3815" s="2">
        <f t="shared" si="827"/>
        <v>4</v>
      </c>
      <c r="F3815" s="2">
        <f t="shared" si="828"/>
        <v>100</v>
      </c>
      <c r="G3815" s="2">
        <f t="shared" si="828"/>
        <v>2</v>
      </c>
      <c r="H3815" s="2">
        <f t="shared" si="828"/>
        <v>1</v>
      </c>
      <c r="I3815" s="2">
        <f t="shared" si="821"/>
        <v>4</v>
      </c>
      <c r="J3815" s="2" cm="1">
        <f t="array" ref="J3815">INT(_xlfn.XLOOKUP($E3815,消耗中转!$C$10:$C$21,_xlfn.XLOOKUP($I3815,消耗中转!$F$6:$K$6,消耗中转!$F$10:$K$21)))</f>
        <v>3000</v>
      </c>
      <c r="K3815" s="2" cm="1">
        <f t="array" ref="K3815">INT(IF(I3815=0,
_xlfn.XLOOKUP(0,消耗中转!$F$6:$K$6,_xlfn.XLOOKUP(E3815,消耗中转!$C$10:$C$21,消耗中转!$F$10:$K$21)),
_xlfn.XLOOKUP(I3815,消耗中转!$F$6:$K$6,_xlfn.XLOOKUP(E3815,消耗中转!$C$10:$C$21,消耗中转!$F$10:$K$21))+_xlfn.XLOOKUP(0,消耗中转!$F$6:$K$6,_xlfn.XLOOKUP(E3815,消耗中转!$C$10:$C$21,消耗中转!$F$10:$K$21))))</f>
        <v>4000</v>
      </c>
      <c r="L3815" s="2" cm="1">
        <f t="array" ref="L3815">_xlfn.XLOOKUP(I3815,消耗中转!$E$25:$J$25,_xlfn.XLOOKUP(E3815,消耗中转!$C$29:$C$40,消耗中转!$E$29:$J$40))</f>
        <v>1.4</v>
      </c>
    </row>
    <row r="3816" spans="1:12" x14ac:dyDescent="0.15">
      <c r="A3816" s="27">
        <f t="shared" si="822"/>
        <v>600492203004</v>
      </c>
      <c r="B3816" s="27">
        <f t="shared" si="823"/>
        <v>600492203004</v>
      </c>
      <c r="C3816" s="2">
        <f t="shared" si="826"/>
        <v>6004922030</v>
      </c>
      <c r="D3816" s="4">
        <f>_xlfn.XLOOKUP(E3816,[1]战斗中转!$D$8:$D$19,[1]战斗中转!$F$8:$F$19)</f>
        <v>30</v>
      </c>
      <c r="E3816" s="2">
        <f t="shared" si="827"/>
        <v>4</v>
      </c>
      <c r="F3816" s="2">
        <f t="shared" si="828"/>
        <v>100</v>
      </c>
      <c r="G3816" s="2">
        <f t="shared" si="828"/>
        <v>2</v>
      </c>
      <c r="H3816" s="2">
        <f t="shared" si="828"/>
        <v>2</v>
      </c>
      <c r="I3816" s="2">
        <f t="shared" ref="I3816:I3822" si="829">I3815</f>
        <v>4</v>
      </c>
      <c r="J3816" s="2" cm="1">
        <f t="array" ref="J3816">INT(_xlfn.XLOOKUP($E3816,消耗中转!$C$10:$C$21,_xlfn.XLOOKUP($I3816,消耗中转!$F$6:$K$6,消耗中转!$F$10:$K$21)))</f>
        <v>3000</v>
      </c>
      <c r="K3816" s="2" cm="1">
        <f t="array" ref="K3816">INT(IF(I3816=0,
_xlfn.XLOOKUP(0,消耗中转!$F$6:$K$6,_xlfn.XLOOKUP(E3816,消耗中转!$C$10:$C$21,消耗中转!$F$10:$K$21)),
_xlfn.XLOOKUP(I3816,消耗中转!$F$6:$K$6,_xlfn.XLOOKUP(E3816,消耗中转!$C$10:$C$21,消耗中转!$F$10:$K$21))+_xlfn.XLOOKUP(0,消耗中转!$F$6:$K$6,_xlfn.XLOOKUP(E3816,消耗中转!$C$10:$C$21,消耗中转!$F$10:$K$21))))</f>
        <v>4000</v>
      </c>
      <c r="L3816" s="2" cm="1">
        <f t="array" ref="L3816">_xlfn.XLOOKUP(I3816,消耗中转!$E$25:$J$25,_xlfn.XLOOKUP(E3816,消耗中转!$C$29:$C$40,消耗中转!$E$29:$J$40))</f>
        <v>1.4</v>
      </c>
    </row>
    <row r="3817" spans="1:12" x14ac:dyDescent="0.15">
      <c r="A3817" s="27">
        <f t="shared" si="822"/>
        <v>600492303004</v>
      </c>
      <c r="B3817" s="27">
        <f t="shared" si="823"/>
        <v>600492303004</v>
      </c>
      <c r="C3817" s="2">
        <f t="shared" si="826"/>
        <v>6004923030</v>
      </c>
      <c r="D3817" s="4">
        <f>_xlfn.XLOOKUP(E3817,[1]战斗中转!$D$8:$D$19,[1]战斗中转!$F$8:$F$19)</f>
        <v>30</v>
      </c>
      <c r="E3817" s="2">
        <f t="shared" si="827"/>
        <v>4</v>
      </c>
      <c r="F3817" s="2">
        <f t="shared" si="828"/>
        <v>100</v>
      </c>
      <c r="G3817" s="2">
        <f t="shared" si="828"/>
        <v>2</v>
      </c>
      <c r="H3817" s="2">
        <f t="shared" si="828"/>
        <v>3</v>
      </c>
      <c r="I3817" s="2">
        <f t="shared" si="829"/>
        <v>4</v>
      </c>
      <c r="J3817" s="2" cm="1">
        <f t="array" ref="J3817">INT(_xlfn.XLOOKUP($E3817,消耗中转!$C$10:$C$21,_xlfn.XLOOKUP($I3817,消耗中转!$F$6:$K$6,消耗中转!$F$10:$K$21)))</f>
        <v>3000</v>
      </c>
      <c r="K3817" s="2" cm="1">
        <f t="array" ref="K3817">INT(IF(I3817=0,
_xlfn.XLOOKUP(0,消耗中转!$F$6:$K$6,_xlfn.XLOOKUP(E3817,消耗中转!$C$10:$C$21,消耗中转!$F$10:$K$21)),
_xlfn.XLOOKUP(I3817,消耗中转!$F$6:$K$6,_xlfn.XLOOKUP(E3817,消耗中转!$C$10:$C$21,消耗中转!$F$10:$K$21))+_xlfn.XLOOKUP(0,消耗中转!$F$6:$K$6,_xlfn.XLOOKUP(E3817,消耗中转!$C$10:$C$21,消耗中转!$F$10:$K$21))))</f>
        <v>4000</v>
      </c>
      <c r="L3817" s="2" cm="1">
        <f t="array" ref="L3817">_xlfn.XLOOKUP(I3817,消耗中转!$E$25:$J$25,_xlfn.XLOOKUP(E3817,消耗中转!$C$29:$C$40,消耗中转!$E$29:$J$40))</f>
        <v>1.4</v>
      </c>
    </row>
    <row r="3818" spans="1:12" x14ac:dyDescent="0.15">
      <c r="A3818" s="27">
        <f t="shared" si="822"/>
        <v>600492403004</v>
      </c>
      <c r="B3818" s="27">
        <f t="shared" si="823"/>
        <v>600492403004</v>
      </c>
      <c r="C3818" s="2">
        <f t="shared" si="826"/>
        <v>6004924030</v>
      </c>
      <c r="D3818" s="4">
        <f>_xlfn.XLOOKUP(E3818,[1]战斗中转!$D$8:$D$19,[1]战斗中转!$F$8:$F$19)</f>
        <v>30</v>
      </c>
      <c r="E3818" s="2">
        <f t="shared" si="827"/>
        <v>4</v>
      </c>
      <c r="F3818" s="2">
        <f t="shared" si="828"/>
        <v>100</v>
      </c>
      <c r="G3818" s="2">
        <f t="shared" si="828"/>
        <v>2</v>
      </c>
      <c r="H3818" s="2">
        <f t="shared" si="828"/>
        <v>4</v>
      </c>
      <c r="I3818" s="2">
        <f t="shared" si="829"/>
        <v>4</v>
      </c>
      <c r="J3818" s="2" cm="1">
        <f t="array" ref="J3818">INT(_xlfn.XLOOKUP($E3818,消耗中转!$C$10:$C$21,_xlfn.XLOOKUP($I3818,消耗中转!$F$6:$K$6,消耗中转!$F$10:$K$21)))</f>
        <v>3000</v>
      </c>
      <c r="K3818" s="2" cm="1">
        <f t="array" ref="K3818">INT(IF(I3818=0,
_xlfn.XLOOKUP(0,消耗中转!$F$6:$K$6,_xlfn.XLOOKUP(E3818,消耗中转!$C$10:$C$21,消耗中转!$F$10:$K$21)),
_xlfn.XLOOKUP(I3818,消耗中转!$F$6:$K$6,_xlfn.XLOOKUP(E3818,消耗中转!$C$10:$C$21,消耗中转!$F$10:$K$21))+_xlfn.XLOOKUP(0,消耗中转!$F$6:$K$6,_xlfn.XLOOKUP(E3818,消耗中转!$C$10:$C$21,消耗中转!$F$10:$K$21))))</f>
        <v>4000</v>
      </c>
      <c r="L3818" s="2" cm="1">
        <f t="array" ref="L3818">_xlfn.XLOOKUP(I3818,消耗中转!$E$25:$J$25,_xlfn.XLOOKUP(E3818,消耗中转!$C$29:$C$40,消耗中转!$E$29:$J$40))</f>
        <v>1.4</v>
      </c>
    </row>
    <row r="3819" spans="1:12" x14ac:dyDescent="0.15">
      <c r="A3819" s="27">
        <f t="shared" si="822"/>
        <v>600493103004</v>
      </c>
      <c r="B3819" s="27">
        <f t="shared" si="823"/>
        <v>600493103004</v>
      </c>
      <c r="C3819" s="2">
        <f t="shared" si="826"/>
        <v>6004931030</v>
      </c>
      <c r="D3819" s="4">
        <f>_xlfn.XLOOKUP(E3819,[1]战斗中转!$D$8:$D$19,[1]战斗中转!$F$8:$F$19)</f>
        <v>30</v>
      </c>
      <c r="E3819" s="2">
        <f t="shared" si="827"/>
        <v>4</v>
      </c>
      <c r="F3819" s="2">
        <f t="shared" si="828"/>
        <v>100</v>
      </c>
      <c r="G3819" s="2">
        <f t="shared" si="828"/>
        <v>3</v>
      </c>
      <c r="H3819" s="2">
        <f t="shared" si="828"/>
        <v>1</v>
      </c>
      <c r="I3819" s="2">
        <f t="shared" si="829"/>
        <v>4</v>
      </c>
      <c r="J3819" s="2" cm="1">
        <f t="array" ref="J3819">INT(_xlfn.XLOOKUP($E3819,消耗中转!$C$10:$C$21,_xlfn.XLOOKUP($I3819,消耗中转!$F$6:$K$6,消耗中转!$F$10:$K$21)))</f>
        <v>3000</v>
      </c>
      <c r="K3819" s="2" cm="1">
        <f t="array" ref="K3819">INT(IF(I3819=0,
_xlfn.XLOOKUP(0,消耗中转!$F$6:$K$6,_xlfn.XLOOKUP(E3819,消耗中转!$C$10:$C$21,消耗中转!$F$10:$K$21)),
_xlfn.XLOOKUP(I3819,消耗中转!$F$6:$K$6,_xlfn.XLOOKUP(E3819,消耗中转!$C$10:$C$21,消耗中转!$F$10:$K$21))+_xlfn.XLOOKUP(0,消耗中转!$F$6:$K$6,_xlfn.XLOOKUP(E3819,消耗中转!$C$10:$C$21,消耗中转!$F$10:$K$21))))</f>
        <v>4000</v>
      </c>
      <c r="L3819" s="2" cm="1">
        <f t="array" ref="L3819">_xlfn.XLOOKUP(I3819,消耗中转!$E$25:$J$25,_xlfn.XLOOKUP(E3819,消耗中转!$C$29:$C$40,消耗中转!$E$29:$J$40))</f>
        <v>1.4</v>
      </c>
    </row>
    <row r="3820" spans="1:12" x14ac:dyDescent="0.15">
      <c r="A3820" s="27">
        <f t="shared" si="822"/>
        <v>600493203004</v>
      </c>
      <c r="B3820" s="27">
        <f t="shared" si="823"/>
        <v>600493203004</v>
      </c>
      <c r="C3820" s="2">
        <f t="shared" si="826"/>
        <v>6004932030</v>
      </c>
      <c r="D3820" s="4">
        <f>_xlfn.XLOOKUP(E3820,[1]战斗中转!$D$8:$D$19,[1]战斗中转!$F$8:$F$19)</f>
        <v>30</v>
      </c>
      <c r="E3820" s="2">
        <f t="shared" si="827"/>
        <v>4</v>
      </c>
      <c r="F3820" s="2">
        <f t="shared" si="828"/>
        <v>100</v>
      </c>
      <c r="G3820" s="2">
        <f t="shared" si="828"/>
        <v>3</v>
      </c>
      <c r="H3820" s="2">
        <f t="shared" si="828"/>
        <v>2</v>
      </c>
      <c r="I3820" s="2">
        <f t="shared" si="829"/>
        <v>4</v>
      </c>
      <c r="J3820" s="2" cm="1">
        <f t="array" ref="J3820">INT(_xlfn.XLOOKUP($E3820,消耗中转!$C$10:$C$21,_xlfn.XLOOKUP($I3820,消耗中转!$F$6:$K$6,消耗中转!$F$10:$K$21)))</f>
        <v>3000</v>
      </c>
      <c r="K3820" s="2" cm="1">
        <f t="array" ref="K3820">INT(IF(I3820=0,
_xlfn.XLOOKUP(0,消耗中转!$F$6:$K$6,_xlfn.XLOOKUP(E3820,消耗中转!$C$10:$C$21,消耗中转!$F$10:$K$21)),
_xlfn.XLOOKUP(I3820,消耗中转!$F$6:$K$6,_xlfn.XLOOKUP(E3820,消耗中转!$C$10:$C$21,消耗中转!$F$10:$K$21))+_xlfn.XLOOKUP(0,消耗中转!$F$6:$K$6,_xlfn.XLOOKUP(E3820,消耗中转!$C$10:$C$21,消耗中转!$F$10:$K$21))))</f>
        <v>4000</v>
      </c>
      <c r="L3820" s="2" cm="1">
        <f t="array" ref="L3820">_xlfn.XLOOKUP(I3820,消耗中转!$E$25:$J$25,_xlfn.XLOOKUP(E3820,消耗中转!$C$29:$C$40,消耗中转!$E$29:$J$40))</f>
        <v>1.4</v>
      </c>
    </row>
    <row r="3821" spans="1:12" x14ac:dyDescent="0.15">
      <c r="A3821" s="27">
        <f t="shared" si="822"/>
        <v>600493303004</v>
      </c>
      <c r="B3821" s="27">
        <f t="shared" si="823"/>
        <v>600493303004</v>
      </c>
      <c r="C3821" s="2">
        <f t="shared" si="826"/>
        <v>6004933030</v>
      </c>
      <c r="D3821" s="4">
        <f>_xlfn.XLOOKUP(E3821,[1]战斗中转!$D$8:$D$19,[1]战斗中转!$F$8:$F$19)</f>
        <v>30</v>
      </c>
      <c r="E3821" s="2">
        <f t="shared" si="827"/>
        <v>4</v>
      </c>
      <c r="F3821" s="2">
        <f t="shared" si="828"/>
        <v>100</v>
      </c>
      <c r="G3821" s="2">
        <f t="shared" si="828"/>
        <v>3</v>
      </c>
      <c r="H3821" s="2">
        <f t="shared" si="828"/>
        <v>3</v>
      </c>
      <c r="I3821" s="2">
        <f t="shared" si="829"/>
        <v>4</v>
      </c>
      <c r="J3821" s="2" cm="1">
        <f t="array" ref="J3821">INT(_xlfn.XLOOKUP($E3821,消耗中转!$C$10:$C$21,_xlfn.XLOOKUP($I3821,消耗中转!$F$6:$K$6,消耗中转!$F$10:$K$21)))</f>
        <v>3000</v>
      </c>
      <c r="K3821" s="2" cm="1">
        <f t="array" ref="K3821">INT(IF(I3821=0,
_xlfn.XLOOKUP(0,消耗中转!$F$6:$K$6,_xlfn.XLOOKUP(E3821,消耗中转!$C$10:$C$21,消耗中转!$F$10:$K$21)),
_xlfn.XLOOKUP(I3821,消耗中转!$F$6:$K$6,_xlfn.XLOOKUP(E3821,消耗中转!$C$10:$C$21,消耗中转!$F$10:$K$21))+_xlfn.XLOOKUP(0,消耗中转!$F$6:$K$6,_xlfn.XLOOKUP(E3821,消耗中转!$C$10:$C$21,消耗中转!$F$10:$K$21))))</f>
        <v>4000</v>
      </c>
      <c r="L3821" s="2" cm="1">
        <f t="array" ref="L3821">_xlfn.XLOOKUP(I3821,消耗中转!$E$25:$J$25,_xlfn.XLOOKUP(E3821,消耗中转!$C$29:$C$40,消耗中转!$E$29:$J$40))</f>
        <v>1.4</v>
      </c>
    </row>
    <row r="3822" spans="1:12" x14ac:dyDescent="0.15">
      <c r="A3822" s="27">
        <f t="shared" si="822"/>
        <v>600493403004</v>
      </c>
      <c r="B3822" s="27">
        <f t="shared" si="823"/>
        <v>600493403004</v>
      </c>
      <c r="C3822" s="2">
        <f t="shared" si="826"/>
        <v>6004934030</v>
      </c>
      <c r="D3822" s="4">
        <f>_xlfn.XLOOKUP(E3822,[1]战斗中转!$D$8:$D$19,[1]战斗中转!$F$8:$F$19)</f>
        <v>30</v>
      </c>
      <c r="E3822" s="2">
        <f t="shared" si="827"/>
        <v>4</v>
      </c>
      <c r="F3822" s="2">
        <f t="shared" si="828"/>
        <v>100</v>
      </c>
      <c r="G3822" s="2">
        <f t="shared" si="828"/>
        <v>3</v>
      </c>
      <c r="H3822" s="2">
        <f t="shared" si="828"/>
        <v>4</v>
      </c>
      <c r="I3822" s="2">
        <f t="shared" si="829"/>
        <v>4</v>
      </c>
      <c r="J3822" s="2" cm="1">
        <f t="array" ref="J3822">INT(_xlfn.XLOOKUP($E3822,消耗中转!$C$10:$C$21,_xlfn.XLOOKUP($I3822,消耗中转!$F$6:$K$6,消耗中转!$F$10:$K$21)))</f>
        <v>3000</v>
      </c>
      <c r="K3822" s="2" cm="1">
        <f t="array" ref="K3822">INT(IF(I3822=0,
_xlfn.XLOOKUP(0,消耗中转!$F$6:$K$6,_xlfn.XLOOKUP(E3822,消耗中转!$C$10:$C$21,消耗中转!$F$10:$K$21)),
_xlfn.XLOOKUP(I3822,消耗中转!$F$6:$K$6,_xlfn.XLOOKUP(E3822,消耗中转!$C$10:$C$21,消耗中转!$F$10:$K$21))+_xlfn.XLOOKUP(0,消耗中转!$F$6:$K$6,_xlfn.XLOOKUP(E3822,消耗中转!$C$10:$C$21,消耗中转!$F$10:$K$21))))</f>
        <v>4000</v>
      </c>
      <c r="L3822" s="2" cm="1">
        <f t="array" ref="L3822">_xlfn.XLOOKUP(I3822,消耗中转!$E$25:$J$25,_xlfn.XLOOKUP(E3822,消耗中转!$C$29:$C$40,消耗中转!$E$29:$J$40))</f>
        <v>1.4</v>
      </c>
    </row>
    <row r="3823" spans="1:12" x14ac:dyDescent="0.15">
      <c r="A3823" s="27">
        <f t="shared" si="822"/>
        <v>600501104504</v>
      </c>
      <c r="B3823" s="27">
        <f t="shared" si="823"/>
        <v>600501104504</v>
      </c>
      <c r="C3823" s="2">
        <f t="shared" si="826"/>
        <v>6005011045</v>
      </c>
      <c r="D3823" s="4">
        <f>_xlfn.XLOOKUP(E3823,[1]战斗中转!$D$8:$D$19,[1]战斗中转!$F$8:$F$19)</f>
        <v>45</v>
      </c>
      <c r="E3823" s="2">
        <f t="shared" si="827"/>
        <v>5</v>
      </c>
      <c r="F3823" s="2">
        <f t="shared" si="828"/>
        <v>0</v>
      </c>
      <c r="G3823" s="2">
        <f t="shared" si="828"/>
        <v>1</v>
      </c>
      <c r="H3823" s="2">
        <f t="shared" si="828"/>
        <v>1</v>
      </c>
      <c r="I3823" s="2">
        <f>I3810</f>
        <v>4</v>
      </c>
      <c r="J3823" s="2" cm="1">
        <f t="array" ref="J3823">INT(_xlfn.XLOOKUP($E3823,消耗中转!$C$10:$C$21,_xlfn.XLOOKUP($I3823,消耗中转!$F$6:$K$6,消耗中转!$F$10:$K$21)))</f>
        <v>10000</v>
      </c>
      <c r="K3823" s="2" cm="1">
        <f t="array" ref="K3823">INT(IF(I3823=0,
_xlfn.XLOOKUP(0,消耗中转!$F$6:$K$6,_xlfn.XLOOKUP(E3823,消耗中转!$C$10:$C$21,消耗中转!$F$10:$K$21)),
_xlfn.XLOOKUP(I3823,消耗中转!$F$6:$K$6,_xlfn.XLOOKUP(E3823,消耗中转!$C$10:$C$21,消耗中转!$F$10:$K$21))+_xlfn.XLOOKUP(0,消耗中转!$F$6:$K$6,_xlfn.XLOOKUP(E3823,消耗中转!$C$10:$C$21,消耗中转!$F$10:$K$21))))</f>
        <v>11500</v>
      </c>
      <c r="L3823" s="2" cm="1">
        <f t="array" ref="L3823">_xlfn.XLOOKUP(I3823,消耗中转!$E$25:$J$25,_xlfn.XLOOKUP(E3823,消耗中转!$C$29:$C$40,消耗中转!$E$29:$J$40))</f>
        <v>1.4</v>
      </c>
    </row>
    <row r="3824" spans="1:12" x14ac:dyDescent="0.15">
      <c r="A3824" s="27">
        <f t="shared" si="822"/>
        <v>600501204504</v>
      </c>
      <c r="B3824" s="27">
        <f t="shared" si="823"/>
        <v>600501204504</v>
      </c>
      <c r="C3824" s="2">
        <f t="shared" si="826"/>
        <v>6005012045</v>
      </c>
      <c r="D3824" s="4">
        <f>_xlfn.XLOOKUP(E3824,[1]战斗中转!$D$8:$D$19,[1]战斗中转!$F$8:$F$19)</f>
        <v>45</v>
      </c>
      <c r="E3824" s="2">
        <f t="shared" si="827"/>
        <v>5</v>
      </c>
      <c r="F3824" s="2">
        <f t="shared" si="828"/>
        <v>0</v>
      </c>
      <c r="G3824" s="2">
        <f t="shared" si="828"/>
        <v>1</v>
      </c>
      <c r="H3824" s="2">
        <f t="shared" si="828"/>
        <v>2</v>
      </c>
      <c r="I3824" s="2">
        <f t="shared" ref="I3824:I3887" si="830">I3823</f>
        <v>4</v>
      </c>
      <c r="J3824" s="2" cm="1">
        <f t="array" ref="J3824">INT(_xlfn.XLOOKUP($E3824,消耗中转!$C$10:$C$21,_xlfn.XLOOKUP($I3824,消耗中转!$F$6:$K$6,消耗中转!$F$10:$K$21)))</f>
        <v>10000</v>
      </c>
      <c r="K3824" s="2" cm="1">
        <f t="array" ref="K3824">INT(IF(I3824=0,
_xlfn.XLOOKUP(0,消耗中转!$F$6:$K$6,_xlfn.XLOOKUP(E3824,消耗中转!$C$10:$C$21,消耗中转!$F$10:$K$21)),
_xlfn.XLOOKUP(I3824,消耗中转!$F$6:$K$6,_xlfn.XLOOKUP(E3824,消耗中转!$C$10:$C$21,消耗中转!$F$10:$K$21))+_xlfn.XLOOKUP(0,消耗中转!$F$6:$K$6,_xlfn.XLOOKUP(E3824,消耗中转!$C$10:$C$21,消耗中转!$F$10:$K$21))))</f>
        <v>11500</v>
      </c>
      <c r="L3824" s="2" cm="1">
        <f t="array" ref="L3824">_xlfn.XLOOKUP(I3824,消耗中转!$E$25:$J$25,_xlfn.XLOOKUP(E3824,消耗中转!$C$29:$C$40,消耗中转!$E$29:$J$40))</f>
        <v>1.4</v>
      </c>
    </row>
    <row r="3825" spans="1:12" x14ac:dyDescent="0.15">
      <c r="A3825" s="27">
        <f t="shared" si="822"/>
        <v>600501304504</v>
      </c>
      <c r="B3825" s="27">
        <f t="shared" si="823"/>
        <v>600501304504</v>
      </c>
      <c r="C3825" s="2">
        <f t="shared" si="826"/>
        <v>6005013045</v>
      </c>
      <c r="D3825" s="4">
        <f>_xlfn.XLOOKUP(E3825,[1]战斗中转!$D$8:$D$19,[1]战斗中转!$F$8:$F$19)</f>
        <v>45</v>
      </c>
      <c r="E3825" s="2">
        <f t="shared" si="827"/>
        <v>5</v>
      </c>
      <c r="F3825" s="2">
        <f t="shared" si="828"/>
        <v>0</v>
      </c>
      <c r="G3825" s="2">
        <f t="shared" si="828"/>
        <v>1</v>
      </c>
      <c r="H3825" s="2">
        <f t="shared" si="828"/>
        <v>3</v>
      </c>
      <c r="I3825" s="2">
        <f t="shared" si="830"/>
        <v>4</v>
      </c>
      <c r="J3825" s="2" cm="1">
        <f t="array" ref="J3825">INT(_xlfn.XLOOKUP($E3825,消耗中转!$C$10:$C$21,_xlfn.XLOOKUP($I3825,消耗中转!$F$6:$K$6,消耗中转!$F$10:$K$21)))</f>
        <v>10000</v>
      </c>
      <c r="K3825" s="2" cm="1">
        <f t="array" ref="K3825">INT(IF(I3825=0,
_xlfn.XLOOKUP(0,消耗中转!$F$6:$K$6,_xlfn.XLOOKUP(E3825,消耗中转!$C$10:$C$21,消耗中转!$F$10:$K$21)),
_xlfn.XLOOKUP(I3825,消耗中转!$F$6:$K$6,_xlfn.XLOOKUP(E3825,消耗中转!$C$10:$C$21,消耗中转!$F$10:$K$21))+_xlfn.XLOOKUP(0,消耗中转!$F$6:$K$6,_xlfn.XLOOKUP(E3825,消耗中转!$C$10:$C$21,消耗中转!$F$10:$K$21))))</f>
        <v>11500</v>
      </c>
      <c r="L3825" s="2" cm="1">
        <f t="array" ref="L3825">_xlfn.XLOOKUP(I3825,消耗中转!$E$25:$J$25,_xlfn.XLOOKUP(E3825,消耗中转!$C$29:$C$40,消耗中转!$E$29:$J$40))</f>
        <v>1.4</v>
      </c>
    </row>
    <row r="3826" spans="1:12" x14ac:dyDescent="0.15">
      <c r="A3826" s="27">
        <f t="shared" si="822"/>
        <v>600501404504</v>
      </c>
      <c r="B3826" s="27">
        <f t="shared" si="823"/>
        <v>600501404504</v>
      </c>
      <c r="C3826" s="2">
        <f t="shared" si="826"/>
        <v>6005014045</v>
      </c>
      <c r="D3826" s="4">
        <f>_xlfn.XLOOKUP(E3826,[1]战斗中转!$D$8:$D$19,[1]战斗中转!$F$8:$F$19)</f>
        <v>45</v>
      </c>
      <c r="E3826" s="2">
        <f t="shared" si="827"/>
        <v>5</v>
      </c>
      <c r="F3826" s="2">
        <f t="shared" si="828"/>
        <v>0</v>
      </c>
      <c r="G3826" s="2">
        <f t="shared" si="828"/>
        <v>1</v>
      </c>
      <c r="H3826" s="2">
        <f t="shared" si="828"/>
        <v>4</v>
      </c>
      <c r="I3826" s="2">
        <f t="shared" si="830"/>
        <v>4</v>
      </c>
      <c r="J3826" s="2" cm="1">
        <f t="array" ref="J3826">INT(_xlfn.XLOOKUP($E3826,消耗中转!$C$10:$C$21,_xlfn.XLOOKUP($I3826,消耗中转!$F$6:$K$6,消耗中转!$F$10:$K$21)))</f>
        <v>10000</v>
      </c>
      <c r="K3826" s="2" cm="1">
        <f t="array" ref="K3826">INT(IF(I3826=0,
_xlfn.XLOOKUP(0,消耗中转!$F$6:$K$6,_xlfn.XLOOKUP(E3826,消耗中转!$C$10:$C$21,消耗中转!$F$10:$K$21)),
_xlfn.XLOOKUP(I3826,消耗中转!$F$6:$K$6,_xlfn.XLOOKUP(E3826,消耗中转!$C$10:$C$21,消耗中转!$F$10:$K$21))+_xlfn.XLOOKUP(0,消耗中转!$F$6:$K$6,_xlfn.XLOOKUP(E3826,消耗中转!$C$10:$C$21,消耗中转!$F$10:$K$21))))</f>
        <v>11500</v>
      </c>
      <c r="L3826" s="2" cm="1">
        <f t="array" ref="L3826">_xlfn.XLOOKUP(I3826,消耗中转!$E$25:$J$25,_xlfn.XLOOKUP(E3826,消耗中转!$C$29:$C$40,消耗中转!$E$29:$J$40))</f>
        <v>1.4</v>
      </c>
    </row>
    <row r="3827" spans="1:12" x14ac:dyDescent="0.15">
      <c r="A3827" s="27">
        <f t="shared" si="822"/>
        <v>600502104504</v>
      </c>
      <c r="B3827" s="27">
        <f t="shared" si="823"/>
        <v>600502104504</v>
      </c>
      <c r="C3827" s="2">
        <f t="shared" si="826"/>
        <v>6005021045</v>
      </c>
      <c r="D3827" s="4">
        <f>_xlfn.XLOOKUP(E3827,[1]战斗中转!$D$8:$D$19,[1]战斗中转!$F$8:$F$19)</f>
        <v>45</v>
      </c>
      <c r="E3827" s="2">
        <f t="shared" si="827"/>
        <v>5</v>
      </c>
      <c r="F3827" s="2">
        <f t="shared" ref="F3827:H3846" si="831">F3755</f>
        <v>0</v>
      </c>
      <c r="G3827" s="2">
        <f t="shared" si="831"/>
        <v>2</v>
      </c>
      <c r="H3827" s="2">
        <f t="shared" si="831"/>
        <v>1</v>
      </c>
      <c r="I3827" s="2">
        <f t="shared" si="830"/>
        <v>4</v>
      </c>
      <c r="J3827" s="2" cm="1">
        <f t="array" ref="J3827">INT(_xlfn.XLOOKUP($E3827,消耗中转!$C$10:$C$21,_xlfn.XLOOKUP($I3827,消耗中转!$F$6:$K$6,消耗中转!$F$10:$K$21)))</f>
        <v>10000</v>
      </c>
      <c r="K3827" s="2" cm="1">
        <f t="array" ref="K3827">INT(IF(I3827=0,
_xlfn.XLOOKUP(0,消耗中转!$F$6:$K$6,_xlfn.XLOOKUP(E3827,消耗中转!$C$10:$C$21,消耗中转!$F$10:$K$21)),
_xlfn.XLOOKUP(I3827,消耗中转!$F$6:$K$6,_xlfn.XLOOKUP(E3827,消耗中转!$C$10:$C$21,消耗中转!$F$10:$K$21))+_xlfn.XLOOKUP(0,消耗中转!$F$6:$K$6,_xlfn.XLOOKUP(E3827,消耗中转!$C$10:$C$21,消耗中转!$F$10:$K$21))))</f>
        <v>11500</v>
      </c>
      <c r="L3827" s="2" cm="1">
        <f t="array" ref="L3827">_xlfn.XLOOKUP(I3827,消耗中转!$E$25:$J$25,_xlfn.XLOOKUP(E3827,消耗中转!$C$29:$C$40,消耗中转!$E$29:$J$40))</f>
        <v>1.4</v>
      </c>
    </row>
    <row r="3828" spans="1:12" x14ac:dyDescent="0.15">
      <c r="A3828" s="27">
        <f t="shared" si="822"/>
        <v>600502204504</v>
      </c>
      <c r="B3828" s="27">
        <f t="shared" si="823"/>
        <v>600502204504</v>
      </c>
      <c r="C3828" s="2">
        <f t="shared" si="826"/>
        <v>6005022045</v>
      </c>
      <c r="D3828" s="4">
        <f>_xlfn.XLOOKUP(E3828,[1]战斗中转!$D$8:$D$19,[1]战斗中转!$F$8:$F$19)</f>
        <v>45</v>
      </c>
      <c r="E3828" s="2">
        <f t="shared" si="827"/>
        <v>5</v>
      </c>
      <c r="F3828" s="2">
        <f t="shared" si="831"/>
        <v>0</v>
      </c>
      <c r="G3828" s="2">
        <f t="shared" si="831"/>
        <v>2</v>
      </c>
      <c r="H3828" s="2">
        <f t="shared" si="831"/>
        <v>2</v>
      </c>
      <c r="I3828" s="2">
        <f t="shared" si="830"/>
        <v>4</v>
      </c>
      <c r="J3828" s="2" cm="1">
        <f t="array" ref="J3828">INT(_xlfn.XLOOKUP($E3828,消耗中转!$C$10:$C$21,_xlfn.XLOOKUP($I3828,消耗中转!$F$6:$K$6,消耗中转!$F$10:$K$21)))</f>
        <v>10000</v>
      </c>
      <c r="K3828" s="2" cm="1">
        <f t="array" ref="K3828">INT(IF(I3828=0,
_xlfn.XLOOKUP(0,消耗中转!$F$6:$K$6,_xlfn.XLOOKUP(E3828,消耗中转!$C$10:$C$21,消耗中转!$F$10:$K$21)),
_xlfn.XLOOKUP(I3828,消耗中转!$F$6:$K$6,_xlfn.XLOOKUP(E3828,消耗中转!$C$10:$C$21,消耗中转!$F$10:$K$21))+_xlfn.XLOOKUP(0,消耗中转!$F$6:$K$6,_xlfn.XLOOKUP(E3828,消耗中转!$C$10:$C$21,消耗中转!$F$10:$K$21))))</f>
        <v>11500</v>
      </c>
      <c r="L3828" s="2" cm="1">
        <f t="array" ref="L3828">_xlfn.XLOOKUP(I3828,消耗中转!$E$25:$J$25,_xlfn.XLOOKUP(E3828,消耗中转!$C$29:$C$40,消耗中转!$E$29:$J$40))</f>
        <v>1.4</v>
      </c>
    </row>
    <row r="3829" spans="1:12" x14ac:dyDescent="0.15">
      <c r="A3829" s="27">
        <f t="shared" si="822"/>
        <v>600502304504</v>
      </c>
      <c r="B3829" s="27">
        <f t="shared" si="823"/>
        <v>600502304504</v>
      </c>
      <c r="C3829" s="2">
        <f t="shared" si="826"/>
        <v>6005023045</v>
      </c>
      <c r="D3829" s="4">
        <f>_xlfn.XLOOKUP(E3829,[1]战斗中转!$D$8:$D$19,[1]战斗中转!$F$8:$F$19)</f>
        <v>45</v>
      </c>
      <c r="E3829" s="2">
        <f t="shared" si="827"/>
        <v>5</v>
      </c>
      <c r="F3829" s="2">
        <f t="shared" si="831"/>
        <v>0</v>
      </c>
      <c r="G3829" s="2">
        <f t="shared" si="831"/>
        <v>2</v>
      </c>
      <c r="H3829" s="2">
        <f t="shared" si="831"/>
        <v>3</v>
      </c>
      <c r="I3829" s="2">
        <f t="shared" si="830"/>
        <v>4</v>
      </c>
      <c r="J3829" s="2" cm="1">
        <f t="array" ref="J3829">INT(_xlfn.XLOOKUP($E3829,消耗中转!$C$10:$C$21,_xlfn.XLOOKUP($I3829,消耗中转!$F$6:$K$6,消耗中转!$F$10:$K$21)))</f>
        <v>10000</v>
      </c>
      <c r="K3829" s="2" cm="1">
        <f t="array" ref="K3829">INT(IF(I3829=0,
_xlfn.XLOOKUP(0,消耗中转!$F$6:$K$6,_xlfn.XLOOKUP(E3829,消耗中转!$C$10:$C$21,消耗中转!$F$10:$K$21)),
_xlfn.XLOOKUP(I3829,消耗中转!$F$6:$K$6,_xlfn.XLOOKUP(E3829,消耗中转!$C$10:$C$21,消耗中转!$F$10:$K$21))+_xlfn.XLOOKUP(0,消耗中转!$F$6:$K$6,_xlfn.XLOOKUP(E3829,消耗中转!$C$10:$C$21,消耗中转!$F$10:$K$21))))</f>
        <v>11500</v>
      </c>
      <c r="L3829" s="2" cm="1">
        <f t="array" ref="L3829">_xlfn.XLOOKUP(I3829,消耗中转!$E$25:$J$25,_xlfn.XLOOKUP(E3829,消耗中转!$C$29:$C$40,消耗中转!$E$29:$J$40))</f>
        <v>1.4</v>
      </c>
    </row>
    <row r="3830" spans="1:12" x14ac:dyDescent="0.15">
      <c r="A3830" s="27">
        <f t="shared" si="822"/>
        <v>600502404504</v>
      </c>
      <c r="B3830" s="27">
        <f t="shared" si="823"/>
        <v>600502404504</v>
      </c>
      <c r="C3830" s="2">
        <f t="shared" si="826"/>
        <v>6005024045</v>
      </c>
      <c r="D3830" s="4">
        <f>_xlfn.XLOOKUP(E3830,[1]战斗中转!$D$8:$D$19,[1]战斗中转!$F$8:$F$19)</f>
        <v>45</v>
      </c>
      <c r="E3830" s="2">
        <f t="shared" si="827"/>
        <v>5</v>
      </c>
      <c r="F3830" s="2">
        <f t="shared" si="831"/>
        <v>0</v>
      </c>
      <c r="G3830" s="2">
        <f t="shared" si="831"/>
        <v>2</v>
      </c>
      <c r="H3830" s="2">
        <f t="shared" si="831"/>
        <v>4</v>
      </c>
      <c r="I3830" s="2">
        <f t="shared" si="830"/>
        <v>4</v>
      </c>
      <c r="J3830" s="2" cm="1">
        <f t="array" ref="J3830">INT(_xlfn.XLOOKUP($E3830,消耗中转!$C$10:$C$21,_xlfn.XLOOKUP($I3830,消耗中转!$F$6:$K$6,消耗中转!$F$10:$K$21)))</f>
        <v>10000</v>
      </c>
      <c r="K3830" s="2" cm="1">
        <f t="array" ref="K3830">INT(IF(I3830=0,
_xlfn.XLOOKUP(0,消耗中转!$F$6:$K$6,_xlfn.XLOOKUP(E3830,消耗中转!$C$10:$C$21,消耗中转!$F$10:$K$21)),
_xlfn.XLOOKUP(I3830,消耗中转!$F$6:$K$6,_xlfn.XLOOKUP(E3830,消耗中转!$C$10:$C$21,消耗中转!$F$10:$K$21))+_xlfn.XLOOKUP(0,消耗中转!$F$6:$K$6,_xlfn.XLOOKUP(E3830,消耗中转!$C$10:$C$21,消耗中转!$F$10:$K$21))))</f>
        <v>11500</v>
      </c>
      <c r="L3830" s="2" cm="1">
        <f t="array" ref="L3830">_xlfn.XLOOKUP(I3830,消耗中转!$E$25:$J$25,_xlfn.XLOOKUP(E3830,消耗中转!$C$29:$C$40,消耗中转!$E$29:$J$40))</f>
        <v>1.4</v>
      </c>
    </row>
    <row r="3831" spans="1:12" x14ac:dyDescent="0.15">
      <c r="A3831" s="27">
        <f t="shared" si="822"/>
        <v>600503104504</v>
      </c>
      <c r="B3831" s="27">
        <f t="shared" si="823"/>
        <v>600503104504</v>
      </c>
      <c r="C3831" s="2">
        <f t="shared" si="826"/>
        <v>6005031045</v>
      </c>
      <c r="D3831" s="4">
        <f>_xlfn.XLOOKUP(E3831,[1]战斗中转!$D$8:$D$19,[1]战斗中转!$F$8:$F$19)</f>
        <v>45</v>
      </c>
      <c r="E3831" s="2">
        <f t="shared" si="827"/>
        <v>5</v>
      </c>
      <c r="F3831" s="2">
        <f t="shared" si="831"/>
        <v>0</v>
      </c>
      <c r="G3831" s="2">
        <f t="shared" si="831"/>
        <v>3</v>
      </c>
      <c r="H3831" s="2">
        <f t="shared" si="831"/>
        <v>1</v>
      </c>
      <c r="I3831" s="2">
        <f t="shared" si="830"/>
        <v>4</v>
      </c>
      <c r="J3831" s="2" cm="1">
        <f t="array" ref="J3831">INT(_xlfn.XLOOKUP($E3831,消耗中转!$C$10:$C$21,_xlfn.XLOOKUP($I3831,消耗中转!$F$6:$K$6,消耗中转!$F$10:$K$21)))</f>
        <v>10000</v>
      </c>
      <c r="K3831" s="2" cm="1">
        <f t="array" ref="K3831">INT(IF(I3831=0,
_xlfn.XLOOKUP(0,消耗中转!$F$6:$K$6,_xlfn.XLOOKUP(E3831,消耗中转!$C$10:$C$21,消耗中转!$F$10:$K$21)),
_xlfn.XLOOKUP(I3831,消耗中转!$F$6:$K$6,_xlfn.XLOOKUP(E3831,消耗中转!$C$10:$C$21,消耗中转!$F$10:$K$21))+_xlfn.XLOOKUP(0,消耗中转!$F$6:$K$6,_xlfn.XLOOKUP(E3831,消耗中转!$C$10:$C$21,消耗中转!$F$10:$K$21))))</f>
        <v>11500</v>
      </c>
      <c r="L3831" s="2" cm="1">
        <f t="array" ref="L3831">_xlfn.XLOOKUP(I3831,消耗中转!$E$25:$J$25,_xlfn.XLOOKUP(E3831,消耗中转!$C$29:$C$40,消耗中转!$E$29:$J$40))</f>
        <v>1.4</v>
      </c>
    </row>
    <row r="3832" spans="1:12" x14ac:dyDescent="0.15">
      <c r="A3832" s="27">
        <f t="shared" si="822"/>
        <v>600503204504</v>
      </c>
      <c r="B3832" s="27">
        <f t="shared" si="823"/>
        <v>600503204504</v>
      </c>
      <c r="C3832" s="2">
        <f t="shared" si="826"/>
        <v>6005032045</v>
      </c>
      <c r="D3832" s="4">
        <f>_xlfn.XLOOKUP(E3832,[1]战斗中转!$D$8:$D$19,[1]战斗中转!$F$8:$F$19)</f>
        <v>45</v>
      </c>
      <c r="E3832" s="2">
        <f t="shared" si="827"/>
        <v>5</v>
      </c>
      <c r="F3832" s="2">
        <f t="shared" si="831"/>
        <v>0</v>
      </c>
      <c r="G3832" s="2">
        <f t="shared" si="831"/>
        <v>3</v>
      </c>
      <c r="H3832" s="2">
        <f t="shared" si="831"/>
        <v>2</v>
      </c>
      <c r="I3832" s="2">
        <f t="shared" si="830"/>
        <v>4</v>
      </c>
      <c r="J3832" s="2" cm="1">
        <f t="array" ref="J3832">INT(_xlfn.XLOOKUP($E3832,消耗中转!$C$10:$C$21,_xlfn.XLOOKUP($I3832,消耗中转!$F$6:$K$6,消耗中转!$F$10:$K$21)))</f>
        <v>10000</v>
      </c>
      <c r="K3832" s="2" cm="1">
        <f t="array" ref="K3832">INT(IF(I3832=0,
_xlfn.XLOOKUP(0,消耗中转!$F$6:$K$6,_xlfn.XLOOKUP(E3832,消耗中转!$C$10:$C$21,消耗中转!$F$10:$K$21)),
_xlfn.XLOOKUP(I3832,消耗中转!$F$6:$K$6,_xlfn.XLOOKUP(E3832,消耗中转!$C$10:$C$21,消耗中转!$F$10:$K$21))+_xlfn.XLOOKUP(0,消耗中转!$F$6:$K$6,_xlfn.XLOOKUP(E3832,消耗中转!$C$10:$C$21,消耗中转!$F$10:$K$21))))</f>
        <v>11500</v>
      </c>
      <c r="L3832" s="2" cm="1">
        <f t="array" ref="L3832">_xlfn.XLOOKUP(I3832,消耗中转!$E$25:$J$25,_xlfn.XLOOKUP(E3832,消耗中转!$C$29:$C$40,消耗中转!$E$29:$J$40))</f>
        <v>1.4</v>
      </c>
    </row>
    <row r="3833" spans="1:12" x14ac:dyDescent="0.15">
      <c r="A3833" s="27">
        <f t="shared" si="822"/>
        <v>600503304504</v>
      </c>
      <c r="B3833" s="27">
        <f t="shared" si="823"/>
        <v>600503304504</v>
      </c>
      <c r="C3833" s="2">
        <f t="shared" si="826"/>
        <v>6005033045</v>
      </c>
      <c r="D3833" s="4">
        <f>_xlfn.XLOOKUP(E3833,[1]战斗中转!$D$8:$D$19,[1]战斗中转!$F$8:$F$19)</f>
        <v>45</v>
      </c>
      <c r="E3833" s="2">
        <f t="shared" si="827"/>
        <v>5</v>
      </c>
      <c r="F3833" s="2">
        <f t="shared" si="831"/>
        <v>0</v>
      </c>
      <c r="G3833" s="2">
        <f t="shared" si="831"/>
        <v>3</v>
      </c>
      <c r="H3833" s="2">
        <f t="shared" si="831"/>
        <v>3</v>
      </c>
      <c r="I3833" s="2">
        <f t="shared" si="830"/>
        <v>4</v>
      </c>
      <c r="J3833" s="2" cm="1">
        <f t="array" ref="J3833">INT(_xlfn.XLOOKUP($E3833,消耗中转!$C$10:$C$21,_xlfn.XLOOKUP($I3833,消耗中转!$F$6:$K$6,消耗中转!$F$10:$K$21)))</f>
        <v>10000</v>
      </c>
      <c r="K3833" s="2" cm="1">
        <f t="array" ref="K3833">INT(IF(I3833=0,
_xlfn.XLOOKUP(0,消耗中转!$F$6:$K$6,_xlfn.XLOOKUP(E3833,消耗中转!$C$10:$C$21,消耗中转!$F$10:$K$21)),
_xlfn.XLOOKUP(I3833,消耗中转!$F$6:$K$6,_xlfn.XLOOKUP(E3833,消耗中转!$C$10:$C$21,消耗中转!$F$10:$K$21))+_xlfn.XLOOKUP(0,消耗中转!$F$6:$K$6,_xlfn.XLOOKUP(E3833,消耗中转!$C$10:$C$21,消耗中转!$F$10:$K$21))))</f>
        <v>11500</v>
      </c>
      <c r="L3833" s="2" cm="1">
        <f t="array" ref="L3833">_xlfn.XLOOKUP(I3833,消耗中转!$E$25:$J$25,_xlfn.XLOOKUP(E3833,消耗中转!$C$29:$C$40,消耗中转!$E$29:$J$40))</f>
        <v>1.4</v>
      </c>
    </row>
    <row r="3834" spans="1:12" x14ac:dyDescent="0.15">
      <c r="A3834" s="27">
        <f t="shared" si="822"/>
        <v>600503404504</v>
      </c>
      <c r="B3834" s="27">
        <f t="shared" si="823"/>
        <v>600503404504</v>
      </c>
      <c r="C3834" s="2">
        <f t="shared" si="826"/>
        <v>6005034045</v>
      </c>
      <c r="D3834" s="4">
        <f>_xlfn.XLOOKUP(E3834,[1]战斗中转!$D$8:$D$19,[1]战斗中转!$F$8:$F$19)</f>
        <v>45</v>
      </c>
      <c r="E3834" s="2">
        <f t="shared" si="827"/>
        <v>5</v>
      </c>
      <c r="F3834" s="2">
        <f t="shared" si="831"/>
        <v>0</v>
      </c>
      <c r="G3834" s="2">
        <f t="shared" si="831"/>
        <v>3</v>
      </c>
      <c r="H3834" s="2">
        <f t="shared" si="831"/>
        <v>4</v>
      </c>
      <c r="I3834" s="2">
        <f t="shared" si="830"/>
        <v>4</v>
      </c>
      <c r="J3834" s="2" cm="1">
        <f t="array" ref="J3834">INT(_xlfn.XLOOKUP($E3834,消耗中转!$C$10:$C$21,_xlfn.XLOOKUP($I3834,消耗中转!$F$6:$K$6,消耗中转!$F$10:$K$21)))</f>
        <v>10000</v>
      </c>
      <c r="K3834" s="2" cm="1">
        <f t="array" ref="K3834">INT(IF(I3834=0,
_xlfn.XLOOKUP(0,消耗中转!$F$6:$K$6,_xlfn.XLOOKUP(E3834,消耗中转!$C$10:$C$21,消耗中转!$F$10:$K$21)),
_xlfn.XLOOKUP(I3834,消耗中转!$F$6:$K$6,_xlfn.XLOOKUP(E3834,消耗中转!$C$10:$C$21,消耗中转!$F$10:$K$21))+_xlfn.XLOOKUP(0,消耗中转!$F$6:$K$6,_xlfn.XLOOKUP(E3834,消耗中转!$C$10:$C$21,消耗中转!$F$10:$K$21))))</f>
        <v>11500</v>
      </c>
      <c r="L3834" s="2" cm="1">
        <f t="array" ref="L3834">_xlfn.XLOOKUP(I3834,消耗中转!$E$25:$J$25,_xlfn.XLOOKUP(E3834,消耗中转!$C$29:$C$40,消耗中转!$E$29:$J$40))</f>
        <v>1.4</v>
      </c>
    </row>
    <row r="3835" spans="1:12" x14ac:dyDescent="0.15">
      <c r="A3835" s="27">
        <f t="shared" si="822"/>
        <v>600511104504</v>
      </c>
      <c r="B3835" s="27">
        <f t="shared" si="823"/>
        <v>600511104504</v>
      </c>
      <c r="C3835" s="2">
        <f t="shared" si="826"/>
        <v>6005111045</v>
      </c>
      <c r="D3835" s="4">
        <f>_xlfn.XLOOKUP(E3835,[1]战斗中转!$D$8:$D$19,[1]战斗中转!$F$8:$F$19)</f>
        <v>45</v>
      </c>
      <c r="E3835" s="2">
        <f t="shared" si="827"/>
        <v>5</v>
      </c>
      <c r="F3835" s="2">
        <f t="shared" si="831"/>
        <v>1</v>
      </c>
      <c r="G3835" s="2">
        <f t="shared" si="831"/>
        <v>1</v>
      </c>
      <c r="H3835" s="2">
        <f t="shared" si="831"/>
        <v>1</v>
      </c>
      <c r="I3835" s="2">
        <f t="shared" si="830"/>
        <v>4</v>
      </c>
      <c r="J3835" s="2" cm="1">
        <f t="array" ref="J3835">INT(_xlfn.XLOOKUP($E3835,消耗中转!$C$10:$C$21,_xlfn.XLOOKUP($I3835,消耗中转!$F$6:$K$6,消耗中转!$F$10:$K$21)))</f>
        <v>10000</v>
      </c>
      <c r="K3835" s="2" cm="1">
        <f t="array" ref="K3835">INT(IF(I3835=0,
_xlfn.XLOOKUP(0,消耗中转!$F$6:$K$6,_xlfn.XLOOKUP(E3835,消耗中转!$C$10:$C$21,消耗中转!$F$10:$K$21)),
_xlfn.XLOOKUP(I3835,消耗中转!$F$6:$K$6,_xlfn.XLOOKUP(E3835,消耗中转!$C$10:$C$21,消耗中转!$F$10:$K$21))+_xlfn.XLOOKUP(0,消耗中转!$F$6:$K$6,_xlfn.XLOOKUP(E3835,消耗中转!$C$10:$C$21,消耗中转!$F$10:$K$21))))</f>
        <v>11500</v>
      </c>
      <c r="L3835" s="2" cm="1">
        <f t="array" ref="L3835">_xlfn.XLOOKUP(I3835,消耗中转!$E$25:$J$25,_xlfn.XLOOKUP(E3835,消耗中转!$C$29:$C$40,消耗中转!$E$29:$J$40))</f>
        <v>1.4</v>
      </c>
    </row>
    <row r="3836" spans="1:12" x14ac:dyDescent="0.15">
      <c r="A3836" s="27">
        <f t="shared" si="822"/>
        <v>600511204504</v>
      </c>
      <c r="B3836" s="27">
        <f t="shared" si="823"/>
        <v>600511204504</v>
      </c>
      <c r="C3836" s="2">
        <f t="shared" si="826"/>
        <v>6005112045</v>
      </c>
      <c r="D3836" s="4">
        <f>_xlfn.XLOOKUP(E3836,[1]战斗中转!$D$8:$D$19,[1]战斗中转!$F$8:$F$19)</f>
        <v>45</v>
      </c>
      <c r="E3836" s="2">
        <f t="shared" si="827"/>
        <v>5</v>
      </c>
      <c r="F3836" s="2">
        <f t="shared" si="831"/>
        <v>1</v>
      </c>
      <c r="G3836" s="2">
        <f t="shared" si="831"/>
        <v>1</v>
      </c>
      <c r="H3836" s="2">
        <f t="shared" si="831"/>
        <v>2</v>
      </c>
      <c r="I3836" s="2">
        <f t="shared" si="830"/>
        <v>4</v>
      </c>
      <c r="J3836" s="2" cm="1">
        <f t="array" ref="J3836">INT(_xlfn.XLOOKUP($E3836,消耗中转!$C$10:$C$21,_xlfn.XLOOKUP($I3836,消耗中转!$F$6:$K$6,消耗中转!$F$10:$K$21)))</f>
        <v>10000</v>
      </c>
      <c r="K3836" s="2" cm="1">
        <f t="array" ref="K3836">INT(IF(I3836=0,
_xlfn.XLOOKUP(0,消耗中转!$F$6:$K$6,_xlfn.XLOOKUP(E3836,消耗中转!$C$10:$C$21,消耗中转!$F$10:$K$21)),
_xlfn.XLOOKUP(I3836,消耗中转!$F$6:$K$6,_xlfn.XLOOKUP(E3836,消耗中转!$C$10:$C$21,消耗中转!$F$10:$K$21))+_xlfn.XLOOKUP(0,消耗中转!$F$6:$K$6,_xlfn.XLOOKUP(E3836,消耗中转!$C$10:$C$21,消耗中转!$F$10:$K$21))))</f>
        <v>11500</v>
      </c>
      <c r="L3836" s="2" cm="1">
        <f t="array" ref="L3836">_xlfn.XLOOKUP(I3836,消耗中转!$E$25:$J$25,_xlfn.XLOOKUP(E3836,消耗中转!$C$29:$C$40,消耗中转!$E$29:$J$40))</f>
        <v>1.4</v>
      </c>
    </row>
    <row r="3837" spans="1:12" x14ac:dyDescent="0.15">
      <c r="A3837" s="27">
        <f t="shared" si="822"/>
        <v>600511304504</v>
      </c>
      <c r="B3837" s="27">
        <f t="shared" si="823"/>
        <v>600511304504</v>
      </c>
      <c r="C3837" s="2">
        <f t="shared" si="826"/>
        <v>6005113045</v>
      </c>
      <c r="D3837" s="4">
        <f>_xlfn.XLOOKUP(E3837,[1]战斗中转!$D$8:$D$19,[1]战斗中转!$F$8:$F$19)</f>
        <v>45</v>
      </c>
      <c r="E3837" s="2">
        <f t="shared" si="827"/>
        <v>5</v>
      </c>
      <c r="F3837" s="2">
        <f t="shared" si="831"/>
        <v>1</v>
      </c>
      <c r="G3837" s="2">
        <f t="shared" si="831"/>
        <v>1</v>
      </c>
      <c r="H3837" s="2">
        <f t="shared" si="831"/>
        <v>3</v>
      </c>
      <c r="I3837" s="2">
        <f t="shared" si="830"/>
        <v>4</v>
      </c>
      <c r="J3837" s="2" cm="1">
        <f t="array" ref="J3837">INT(_xlfn.XLOOKUP($E3837,消耗中转!$C$10:$C$21,_xlfn.XLOOKUP($I3837,消耗中转!$F$6:$K$6,消耗中转!$F$10:$K$21)))</f>
        <v>10000</v>
      </c>
      <c r="K3837" s="2" cm="1">
        <f t="array" ref="K3837">INT(IF(I3837=0,
_xlfn.XLOOKUP(0,消耗中转!$F$6:$K$6,_xlfn.XLOOKUP(E3837,消耗中转!$C$10:$C$21,消耗中转!$F$10:$K$21)),
_xlfn.XLOOKUP(I3837,消耗中转!$F$6:$K$6,_xlfn.XLOOKUP(E3837,消耗中转!$C$10:$C$21,消耗中转!$F$10:$K$21))+_xlfn.XLOOKUP(0,消耗中转!$F$6:$K$6,_xlfn.XLOOKUP(E3837,消耗中转!$C$10:$C$21,消耗中转!$F$10:$K$21))))</f>
        <v>11500</v>
      </c>
      <c r="L3837" s="2" cm="1">
        <f t="array" ref="L3837">_xlfn.XLOOKUP(I3837,消耗中转!$E$25:$J$25,_xlfn.XLOOKUP(E3837,消耗中转!$C$29:$C$40,消耗中转!$E$29:$J$40))</f>
        <v>1.4</v>
      </c>
    </row>
    <row r="3838" spans="1:12" x14ac:dyDescent="0.15">
      <c r="A3838" s="27">
        <f t="shared" si="822"/>
        <v>600511404504</v>
      </c>
      <c r="B3838" s="27">
        <f t="shared" si="823"/>
        <v>600511404504</v>
      </c>
      <c r="C3838" s="2">
        <f t="shared" si="826"/>
        <v>6005114045</v>
      </c>
      <c r="D3838" s="4">
        <f>_xlfn.XLOOKUP(E3838,[1]战斗中转!$D$8:$D$19,[1]战斗中转!$F$8:$F$19)</f>
        <v>45</v>
      </c>
      <c r="E3838" s="2">
        <f t="shared" si="827"/>
        <v>5</v>
      </c>
      <c r="F3838" s="2">
        <f t="shared" si="831"/>
        <v>1</v>
      </c>
      <c r="G3838" s="2">
        <f t="shared" si="831"/>
        <v>1</v>
      </c>
      <c r="H3838" s="2">
        <f t="shared" si="831"/>
        <v>4</v>
      </c>
      <c r="I3838" s="2">
        <f t="shared" si="830"/>
        <v>4</v>
      </c>
      <c r="J3838" s="2" cm="1">
        <f t="array" ref="J3838">INT(_xlfn.XLOOKUP($E3838,消耗中转!$C$10:$C$21,_xlfn.XLOOKUP($I3838,消耗中转!$F$6:$K$6,消耗中转!$F$10:$K$21)))</f>
        <v>10000</v>
      </c>
      <c r="K3838" s="2" cm="1">
        <f t="array" ref="K3838">INT(IF(I3838=0,
_xlfn.XLOOKUP(0,消耗中转!$F$6:$K$6,_xlfn.XLOOKUP(E3838,消耗中转!$C$10:$C$21,消耗中转!$F$10:$K$21)),
_xlfn.XLOOKUP(I3838,消耗中转!$F$6:$K$6,_xlfn.XLOOKUP(E3838,消耗中转!$C$10:$C$21,消耗中转!$F$10:$K$21))+_xlfn.XLOOKUP(0,消耗中转!$F$6:$K$6,_xlfn.XLOOKUP(E3838,消耗中转!$C$10:$C$21,消耗中转!$F$10:$K$21))))</f>
        <v>11500</v>
      </c>
      <c r="L3838" s="2" cm="1">
        <f t="array" ref="L3838">_xlfn.XLOOKUP(I3838,消耗中转!$E$25:$J$25,_xlfn.XLOOKUP(E3838,消耗中转!$C$29:$C$40,消耗中转!$E$29:$J$40))</f>
        <v>1.4</v>
      </c>
    </row>
    <row r="3839" spans="1:12" x14ac:dyDescent="0.15">
      <c r="A3839" s="27">
        <f t="shared" si="822"/>
        <v>600512104504</v>
      </c>
      <c r="B3839" s="27">
        <f t="shared" si="823"/>
        <v>600512104504</v>
      </c>
      <c r="C3839" s="2">
        <f t="shared" si="826"/>
        <v>6005121045</v>
      </c>
      <c r="D3839" s="4">
        <f>_xlfn.XLOOKUP(E3839,[1]战斗中转!$D$8:$D$19,[1]战斗中转!$F$8:$F$19)</f>
        <v>45</v>
      </c>
      <c r="E3839" s="2">
        <f t="shared" si="827"/>
        <v>5</v>
      </c>
      <c r="F3839" s="2">
        <f t="shared" si="831"/>
        <v>1</v>
      </c>
      <c r="G3839" s="2">
        <f t="shared" si="831"/>
        <v>2</v>
      </c>
      <c r="H3839" s="2">
        <f t="shared" si="831"/>
        <v>1</v>
      </c>
      <c r="I3839" s="2">
        <f t="shared" si="830"/>
        <v>4</v>
      </c>
      <c r="J3839" s="2" cm="1">
        <f t="array" ref="J3839">INT(_xlfn.XLOOKUP($E3839,消耗中转!$C$10:$C$21,_xlfn.XLOOKUP($I3839,消耗中转!$F$6:$K$6,消耗中转!$F$10:$K$21)))</f>
        <v>10000</v>
      </c>
      <c r="K3839" s="2" cm="1">
        <f t="array" ref="K3839">INT(IF(I3839=0,
_xlfn.XLOOKUP(0,消耗中转!$F$6:$K$6,_xlfn.XLOOKUP(E3839,消耗中转!$C$10:$C$21,消耗中转!$F$10:$K$21)),
_xlfn.XLOOKUP(I3839,消耗中转!$F$6:$K$6,_xlfn.XLOOKUP(E3839,消耗中转!$C$10:$C$21,消耗中转!$F$10:$K$21))+_xlfn.XLOOKUP(0,消耗中转!$F$6:$K$6,_xlfn.XLOOKUP(E3839,消耗中转!$C$10:$C$21,消耗中转!$F$10:$K$21))))</f>
        <v>11500</v>
      </c>
      <c r="L3839" s="2" cm="1">
        <f t="array" ref="L3839">_xlfn.XLOOKUP(I3839,消耗中转!$E$25:$J$25,_xlfn.XLOOKUP(E3839,消耗中转!$C$29:$C$40,消耗中转!$E$29:$J$40))</f>
        <v>1.4</v>
      </c>
    </row>
    <row r="3840" spans="1:12" x14ac:dyDescent="0.15">
      <c r="A3840" s="27">
        <f t="shared" ref="A3840:A3915" si="832">B3840</f>
        <v>600512204504</v>
      </c>
      <c r="B3840" s="27">
        <f t="shared" ref="B3840:B3915" si="833">C3840*100+I3840</f>
        <v>600512204504</v>
      </c>
      <c r="C3840" s="2">
        <f t="shared" si="826"/>
        <v>6005122045</v>
      </c>
      <c r="D3840" s="4">
        <f>_xlfn.XLOOKUP(E3840,[1]战斗中转!$D$8:$D$19,[1]战斗中转!$F$8:$F$19)</f>
        <v>45</v>
      </c>
      <c r="E3840" s="2">
        <f t="shared" si="827"/>
        <v>5</v>
      </c>
      <c r="F3840" s="2">
        <f t="shared" si="831"/>
        <v>1</v>
      </c>
      <c r="G3840" s="2">
        <f t="shared" si="831"/>
        <v>2</v>
      </c>
      <c r="H3840" s="2">
        <f t="shared" si="831"/>
        <v>2</v>
      </c>
      <c r="I3840" s="2">
        <f t="shared" si="830"/>
        <v>4</v>
      </c>
      <c r="J3840" s="2" cm="1">
        <f t="array" ref="J3840">INT(_xlfn.XLOOKUP($E3840,消耗中转!$C$10:$C$21,_xlfn.XLOOKUP($I3840,消耗中转!$F$6:$K$6,消耗中转!$F$10:$K$21)))</f>
        <v>10000</v>
      </c>
      <c r="K3840" s="2" cm="1">
        <f t="array" ref="K3840">INT(IF(I3840=0,
_xlfn.XLOOKUP(0,消耗中转!$F$6:$K$6,_xlfn.XLOOKUP(E3840,消耗中转!$C$10:$C$21,消耗中转!$F$10:$K$21)),
_xlfn.XLOOKUP(I3840,消耗中转!$F$6:$K$6,_xlfn.XLOOKUP(E3840,消耗中转!$C$10:$C$21,消耗中转!$F$10:$K$21))+_xlfn.XLOOKUP(0,消耗中转!$F$6:$K$6,_xlfn.XLOOKUP(E3840,消耗中转!$C$10:$C$21,消耗中转!$F$10:$K$21))))</f>
        <v>11500</v>
      </c>
      <c r="L3840" s="2" cm="1">
        <f t="array" ref="L3840">_xlfn.XLOOKUP(I3840,消耗中转!$E$25:$J$25,_xlfn.XLOOKUP(E3840,消耗中转!$C$29:$C$40,消耗中转!$E$29:$J$40))</f>
        <v>1.4</v>
      </c>
    </row>
    <row r="3841" spans="1:12" x14ac:dyDescent="0.15">
      <c r="A3841" s="27">
        <f t="shared" si="832"/>
        <v>600512304504</v>
      </c>
      <c r="B3841" s="27">
        <f t="shared" si="833"/>
        <v>600512304504</v>
      </c>
      <c r="C3841" s="2">
        <f t="shared" si="826"/>
        <v>6005123045</v>
      </c>
      <c r="D3841" s="4">
        <f>_xlfn.XLOOKUP(E3841,[1]战斗中转!$D$8:$D$19,[1]战斗中转!$F$8:$F$19)</f>
        <v>45</v>
      </c>
      <c r="E3841" s="2">
        <f t="shared" si="827"/>
        <v>5</v>
      </c>
      <c r="F3841" s="2">
        <f t="shared" si="831"/>
        <v>1</v>
      </c>
      <c r="G3841" s="2">
        <f t="shared" si="831"/>
        <v>2</v>
      </c>
      <c r="H3841" s="2">
        <f t="shared" si="831"/>
        <v>3</v>
      </c>
      <c r="I3841" s="2">
        <f t="shared" si="830"/>
        <v>4</v>
      </c>
      <c r="J3841" s="2" cm="1">
        <f t="array" ref="J3841">INT(_xlfn.XLOOKUP($E3841,消耗中转!$C$10:$C$21,_xlfn.XLOOKUP($I3841,消耗中转!$F$6:$K$6,消耗中转!$F$10:$K$21)))</f>
        <v>10000</v>
      </c>
      <c r="K3841" s="2" cm="1">
        <f t="array" ref="K3841">INT(IF(I3841=0,
_xlfn.XLOOKUP(0,消耗中转!$F$6:$K$6,_xlfn.XLOOKUP(E3841,消耗中转!$C$10:$C$21,消耗中转!$F$10:$K$21)),
_xlfn.XLOOKUP(I3841,消耗中转!$F$6:$K$6,_xlfn.XLOOKUP(E3841,消耗中转!$C$10:$C$21,消耗中转!$F$10:$K$21))+_xlfn.XLOOKUP(0,消耗中转!$F$6:$K$6,_xlfn.XLOOKUP(E3841,消耗中转!$C$10:$C$21,消耗中转!$F$10:$K$21))))</f>
        <v>11500</v>
      </c>
      <c r="L3841" s="2" cm="1">
        <f t="array" ref="L3841">_xlfn.XLOOKUP(I3841,消耗中转!$E$25:$J$25,_xlfn.XLOOKUP(E3841,消耗中转!$C$29:$C$40,消耗中转!$E$29:$J$40))</f>
        <v>1.4</v>
      </c>
    </row>
    <row r="3842" spans="1:12" x14ac:dyDescent="0.15">
      <c r="A3842" s="27">
        <f t="shared" si="832"/>
        <v>600512404504</v>
      </c>
      <c r="B3842" s="27">
        <f t="shared" si="833"/>
        <v>600512404504</v>
      </c>
      <c r="C3842" s="2">
        <f t="shared" si="826"/>
        <v>6005124045</v>
      </c>
      <c r="D3842" s="4">
        <f>_xlfn.XLOOKUP(E3842,[1]战斗中转!$D$8:$D$19,[1]战斗中转!$F$8:$F$19)</f>
        <v>45</v>
      </c>
      <c r="E3842" s="2">
        <f t="shared" si="827"/>
        <v>5</v>
      </c>
      <c r="F3842" s="2">
        <f t="shared" si="831"/>
        <v>1</v>
      </c>
      <c r="G3842" s="2">
        <f t="shared" si="831"/>
        <v>2</v>
      </c>
      <c r="H3842" s="2">
        <f t="shared" si="831"/>
        <v>4</v>
      </c>
      <c r="I3842" s="2">
        <f t="shared" si="830"/>
        <v>4</v>
      </c>
      <c r="J3842" s="2" cm="1">
        <f t="array" ref="J3842">INT(_xlfn.XLOOKUP($E3842,消耗中转!$C$10:$C$21,_xlfn.XLOOKUP($I3842,消耗中转!$F$6:$K$6,消耗中转!$F$10:$K$21)))</f>
        <v>10000</v>
      </c>
      <c r="K3842" s="2" cm="1">
        <f t="array" ref="K3842">INT(IF(I3842=0,
_xlfn.XLOOKUP(0,消耗中转!$F$6:$K$6,_xlfn.XLOOKUP(E3842,消耗中转!$C$10:$C$21,消耗中转!$F$10:$K$21)),
_xlfn.XLOOKUP(I3842,消耗中转!$F$6:$K$6,_xlfn.XLOOKUP(E3842,消耗中转!$C$10:$C$21,消耗中转!$F$10:$K$21))+_xlfn.XLOOKUP(0,消耗中转!$F$6:$K$6,_xlfn.XLOOKUP(E3842,消耗中转!$C$10:$C$21,消耗中转!$F$10:$K$21))))</f>
        <v>11500</v>
      </c>
      <c r="L3842" s="2" cm="1">
        <f t="array" ref="L3842">_xlfn.XLOOKUP(I3842,消耗中转!$E$25:$J$25,_xlfn.XLOOKUP(E3842,消耗中转!$C$29:$C$40,消耗中转!$E$29:$J$40))</f>
        <v>1.4</v>
      </c>
    </row>
    <row r="3843" spans="1:12" x14ac:dyDescent="0.15">
      <c r="A3843" s="27">
        <f t="shared" si="832"/>
        <v>600513104504</v>
      </c>
      <c r="B3843" s="27">
        <f t="shared" si="833"/>
        <v>600513104504</v>
      </c>
      <c r="C3843" s="2">
        <f t="shared" si="826"/>
        <v>6005131045</v>
      </c>
      <c r="D3843" s="4">
        <f>_xlfn.XLOOKUP(E3843,[1]战斗中转!$D$8:$D$19,[1]战斗中转!$F$8:$F$19)</f>
        <v>45</v>
      </c>
      <c r="E3843" s="2">
        <f t="shared" si="827"/>
        <v>5</v>
      </c>
      <c r="F3843" s="2">
        <f t="shared" si="831"/>
        <v>1</v>
      </c>
      <c r="G3843" s="2">
        <f t="shared" si="831"/>
        <v>3</v>
      </c>
      <c r="H3843" s="2">
        <f t="shared" si="831"/>
        <v>1</v>
      </c>
      <c r="I3843" s="2">
        <f t="shared" si="830"/>
        <v>4</v>
      </c>
      <c r="J3843" s="2" cm="1">
        <f t="array" ref="J3843">INT(_xlfn.XLOOKUP($E3843,消耗中转!$C$10:$C$21,_xlfn.XLOOKUP($I3843,消耗中转!$F$6:$K$6,消耗中转!$F$10:$K$21)))</f>
        <v>10000</v>
      </c>
      <c r="K3843" s="2" cm="1">
        <f t="array" ref="K3843">INT(IF(I3843=0,
_xlfn.XLOOKUP(0,消耗中转!$F$6:$K$6,_xlfn.XLOOKUP(E3843,消耗中转!$C$10:$C$21,消耗中转!$F$10:$K$21)),
_xlfn.XLOOKUP(I3843,消耗中转!$F$6:$K$6,_xlfn.XLOOKUP(E3843,消耗中转!$C$10:$C$21,消耗中转!$F$10:$K$21))+_xlfn.XLOOKUP(0,消耗中转!$F$6:$K$6,_xlfn.XLOOKUP(E3843,消耗中转!$C$10:$C$21,消耗中转!$F$10:$K$21))))</f>
        <v>11500</v>
      </c>
      <c r="L3843" s="2" cm="1">
        <f t="array" ref="L3843">_xlfn.XLOOKUP(I3843,消耗中转!$E$25:$J$25,_xlfn.XLOOKUP(E3843,消耗中转!$C$29:$C$40,消耗中转!$E$29:$J$40))</f>
        <v>1.4</v>
      </c>
    </row>
    <row r="3844" spans="1:12" x14ac:dyDescent="0.15">
      <c r="A3844" s="27">
        <f t="shared" si="832"/>
        <v>600513204504</v>
      </c>
      <c r="B3844" s="27">
        <f t="shared" si="833"/>
        <v>600513204504</v>
      </c>
      <c r="C3844" s="2">
        <f t="shared" si="826"/>
        <v>6005132045</v>
      </c>
      <c r="D3844" s="4">
        <f>_xlfn.XLOOKUP(E3844,[1]战斗中转!$D$8:$D$19,[1]战斗中转!$F$8:$F$19)</f>
        <v>45</v>
      </c>
      <c r="E3844" s="2">
        <f t="shared" si="827"/>
        <v>5</v>
      </c>
      <c r="F3844" s="2">
        <f t="shared" si="831"/>
        <v>1</v>
      </c>
      <c r="G3844" s="2">
        <f t="shared" si="831"/>
        <v>3</v>
      </c>
      <c r="H3844" s="2">
        <f t="shared" si="831"/>
        <v>2</v>
      </c>
      <c r="I3844" s="2">
        <f t="shared" si="830"/>
        <v>4</v>
      </c>
      <c r="J3844" s="2" cm="1">
        <f t="array" ref="J3844">INT(_xlfn.XLOOKUP($E3844,消耗中转!$C$10:$C$21,_xlfn.XLOOKUP($I3844,消耗中转!$F$6:$K$6,消耗中转!$F$10:$K$21)))</f>
        <v>10000</v>
      </c>
      <c r="K3844" s="2" cm="1">
        <f t="array" ref="K3844">INT(IF(I3844=0,
_xlfn.XLOOKUP(0,消耗中转!$F$6:$K$6,_xlfn.XLOOKUP(E3844,消耗中转!$C$10:$C$21,消耗中转!$F$10:$K$21)),
_xlfn.XLOOKUP(I3844,消耗中转!$F$6:$K$6,_xlfn.XLOOKUP(E3844,消耗中转!$C$10:$C$21,消耗中转!$F$10:$K$21))+_xlfn.XLOOKUP(0,消耗中转!$F$6:$K$6,_xlfn.XLOOKUP(E3844,消耗中转!$C$10:$C$21,消耗中转!$F$10:$K$21))))</f>
        <v>11500</v>
      </c>
      <c r="L3844" s="2" cm="1">
        <f t="array" ref="L3844">_xlfn.XLOOKUP(I3844,消耗中转!$E$25:$J$25,_xlfn.XLOOKUP(E3844,消耗中转!$C$29:$C$40,消耗中转!$E$29:$J$40))</f>
        <v>1.4</v>
      </c>
    </row>
    <row r="3845" spans="1:12" x14ac:dyDescent="0.15">
      <c r="A3845" s="27">
        <f t="shared" si="832"/>
        <v>600513304504</v>
      </c>
      <c r="B3845" s="27">
        <f t="shared" si="833"/>
        <v>600513304504</v>
      </c>
      <c r="C3845" s="2">
        <f t="shared" si="826"/>
        <v>6005133045</v>
      </c>
      <c r="D3845" s="4">
        <f>_xlfn.XLOOKUP(E3845,[1]战斗中转!$D$8:$D$19,[1]战斗中转!$F$8:$F$19)</f>
        <v>45</v>
      </c>
      <c r="E3845" s="2">
        <f t="shared" si="827"/>
        <v>5</v>
      </c>
      <c r="F3845" s="2">
        <f t="shared" si="831"/>
        <v>1</v>
      </c>
      <c r="G3845" s="2">
        <f t="shared" si="831"/>
        <v>3</v>
      </c>
      <c r="H3845" s="2">
        <f t="shared" si="831"/>
        <v>3</v>
      </c>
      <c r="I3845" s="2">
        <f t="shared" si="830"/>
        <v>4</v>
      </c>
      <c r="J3845" s="2" cm="1">
        <f t="array" ref="J3845">INT(_xlfn.XLOOKUP($E3845,消耗中转!$C$10:$C$21,_xlfn.XLOOKUP($I3845,消耗中转!$F$6:$K$6,消耗中转!$F$10:$K$21)))</f>
        <v>10000</v>
      </c>
      <c r="K3845" s="2" cm="1">
        <f t="array" ref="K3845">INT(IF(I3845=0,
_xlfn.XLOOKUP(0,消耗中转!$F$6:$K$6,_xlfn.XLOOKUP(E3845,消耗中转!$C$10:$C$21,消耗中转!$F$10:$K$21)),
_xlfn.XLOOKUP(I3845,消耗中转!$F$6:$K$6,_xlfn.XLOOKUP(E3845,消耗中转!$C$10:$C$21,消耗中转!$F$10:$K$21))+_xlfn.XLOOKUP(0,消耗中转!$F$6:$K$6,_xlfn.XLOOKUP(E3845,消耗中转!$C$10:$C$21,消耗中转!$F$10:$K$21))))</f>
        <v>11500</v>
      </c>
      <c r="L3845" s="2" cm="1">
        <f t="array" ref="L3845">_xlfn.XLOOKUP(I3845,消耗中转!$E$25:$J$25,_xlfn.XLOOKUP(E3845,消耗中转!$C$29:$C$40,消耗中转!$E$29:$J$40))</f>
        <v>1.4</v>
      </c>
    </row>
    <row r="3846" spans="1:12" x14ac:dyDescent="0.15">
      <c r="A3846" s="27">
        <f t="shared" si="832"/>
        <v>600513404504</v>
      </c>
      <c r="B3846" s="27">
        <f t="shared" si="833"/>
        <v>600513404504</v>
      </c>
      <c r="C3846" s="2">
        <f t="shared" si="826"/>
        <v>6005134045</v>
      </c>
      <c r="D3846" s="4">
        <f>_xlfn.XLOOKUP(E3846,[1]战斗中转!$D$8:$D$19,[1]战斗中转!$F$8:$F$19)</f>
        <v>45</v>
      </c>
      <c r="E3846" s="2">
        <f t="shared" si="827"/>
        <v>5</v>
      </c>
      <c r="F3846" s="2">
        <f t="shared" si="831"/>
        <v>1</v>
      </c>
      <c r="G3846" s="2">
        <f t="shared" si="831"/>
        <v>3</v>
      </c>
      <c r="H3846" s="2">
        <f t="shared" si="831"/>
        <v>4</v>
      </c>
      <c r="I3846" s="2">
        <f t="shared" si="830"/>
        <v>4</v>
      </c>
      <c r="J3846" s="2" cm="1">
        <f t="array" ref="J3846">INT(_xlfn.XLOOKUP($E3846,消耗中转!$C$10:$C$21,_xlfn.XLOOKUP($I3846,消耗中转!$F$6:$K$6,消耗中转!$F$10:$K$21)))</f>
        <v>10000</v>
      </c>
      <c r="K3846" s="2" cm="1">
        <f t="array" ref="K3846">INT(IF(I3846=0,
_xlfn.XLOOKUP(0,消耗中转!$F$6:$K$6,_xlfn.XLOOKUP(E3846,消耗中转!$C$10:$C$21,消耗中转!$F$10:$K$21)),
_xlfn.XLOOKUP(I3846,消耗中转!$F$6:$K$6,_xlfn.XLOOKUP(E3846,消耗中转!$C$10:$C$21,消耗中转!$F$10:$K$21))+_xlfn.XLOOKUP(0,消耗中转!$F$6:$K$6,_xlfn.XLOOKUP(E3846,消耗中转!$C$10:$C$21,消耗中转!$F$10:$K$21))))</f>
        <v>11500</v>
      </c>
      <c r="L3846" s="2" cm="1">
        <f t="array" ref="L3846">_xlfn.XLOOKUP(I3846,消耗中转!$E$25:$J$25,_xlfn.XLOOKUP(E3846,消耗中转!$C$29:$C$40,消耗中转!$E$29:$J$40))</f>
        <v>1.4</v>
      </c>
    </row>
    <row r="3847" spans="1:12" x14ac:dyDescent="0.15">
      <c r="A3847" s="27">
        <f t="shared" si="832"/>
        <v>600521104504</v>
      </c>
      <c r="B3847" s="27">
        <f t="shared" si="833"/>
        <v>600521104504</v>
      </c>
      <c r="C3847" s="2">
        <f t="shared" si="826"/>
        <v>6005211045</v>
      </c>
      <c r="D3847" s="4">
        <f>_xlfn.XLOOKUP(E3847,[1]战斗中转!$D$8:$D$19,[1]战斗中转!$F$8:$F$19)</f>
        <v>45</v>
      </c>
      <c r="E3847" s="2">
        <f t="shared" si="827"/>
        <v>5</v>
      </c>
      <c r="F3847" s="2">
        <f t="shared" ref="F3847:H3866" si="834">F3775</f>
        <v>2</v>
      </c>
      <c r="G3847" s="2">
        <f t="shared" si="834"/>
        <v>1</v>
      </c>
      <c r="H3847" s="2">
        <f t="shared" si="834"/>
        <v>1</v>
      </c>
      <c r="I3847" s="2">
        <f t="shared" si="830"/>
        <v>4</v>
      </c>
      <c r="J3847" s="2" cm="1">
        <f t="array" ref="J3847">INT(_xlfn.XLOOKUP($E3847,消耗中转!$C$10:$C$21,_xlfn.XLOOKUP($I3847,消耗中转!$F$6:$K$6,消耗中转!$F$10:$K$21)))</f>
        <v>10000</v>
      </c>
      <c r="K3847" s="2" cm="1">
        <f t="array" ref="K3847">INT(IF(I3847=0,
_xlfn.XLOOKUP(0,消耗中转!$F$6:$K$6,_xlfn.XLOOKUP(E3847,消耗中转!$C$10:$C$21,消耗中转!$F$10:$K$21)),
_xlfn.XLOOKUP(I3847,消耗中转!$F$6:$K$6,_xlfn.XLOOKUP(E3847,消耗中转!$C$10:$C$21,消耗中转!$F$10:$K$21))+_xlfn.XLOOKUP(0,消耗中转!$F$6:$K$6,_xlfn.XLOOKUP(E3847,消耗中转!$C$10:$C$21,消耗中转!$F$10:$K$21))))</f>
        <v>11500</v>
      </c>
      <c r="L3847" s="2" cm="1">
        <f t="array" ref="L3847">_xlfn.XLOOKUP(I3847,消耗中转!$E$25:$J$25,_xlfn.XLOOKUP(E3847,消耗中转!$C$29:$C$40,消耗中转!$E$29:$J$40))</f>
        <v>1.4</v>
      </c>
    </row>
    <row r="3848" spans="1:12" x14ac:dyDescent="0.15">
      <c r="A3848" s="27">
        <f t="shared" si="832"/>
        <v>600521204504</v>
      </c>
      <c r="B3848" s="27">
        <f t="shared" si="833"/>
        <v>600521204504</v>
      </c>
      <c r="C3848" s="2">
        <f t="shared" si="826"/>
        <v>6005212045</v>
      </c>
      <c r="D3848" s="4">
        <f>_xlfn.XLOOKUP(E3848,[1]战斗中转!$D$8:$D$19,[1]战斗中转!$F$8:$F$19)</f>
        <v>45</v>
      </c>
      <c r="E3848" s="2">
        <f t="shared" si="827"/>
        <v>5</v>
      </c>
      <c r="F3848" s="2">
        <f t="shared" si="834"/>
        <v>2</v>
      </c>
      <c r="G3848" s="2">
        <f t="shared" si="834"/>
        <v>1</v>
      </c>
      <c r="H3848" s="2">
        <f t="shared" si="834"/>
        <v>2</v>
      </c>
      <c r="I3848" s="2">
        <f t="shared" si="830"/>
        <v>4</v>
      </c>
      <c r="J3848" s="2" cm="1">
        <f t="array" ref="J3848">INT(_xlfn.XLOOKUP($E3848,消耗中转!$C$10:$C$21,_xlfn.XLOOKUP($I3848,消耗中转!$F$6:$K$6,消耗中转!$F$10:$K$21)))</f>
        <v>10000</v>
      </c>
      <c r="K3848" s="2" cm="1">
        <f t="array" ref="K3848">INT(IF(I3848=0,
_xlfn.XLOOKUP(0,消耗中转!$F$6:$K$6,_xlfn.XLOOKUP(E3848,消耗中转!$C$10:$C$21,消耗中转!$F$10:$K$21)),
_xlfn.XLOOKUP(I3848,消耗中转!$F$6:$K$6,_xlfn.XLOOKUP(E3848,消耗中转!$C$10:$C$21,消耗中转!$F$10:$K$21))+_xlfn.XLOOKUP(0,消耗中转!$F$6:$K$6,_xlfn.XLOOKUP(E3848,消耗中转!$C$10:$C$21,消耗中转!$F$10:$K$21))))</f>
        <v>11500</v>
      </c>
      <c r="L3848" s="2" cm="1">
        <f t="array" ref="L3848">_xlfn.XLOOKUP(I3848,消耗中转!$E$25:$J$25,_xlfn.XLOOKUP(E3848,消耗中转!$C$29:$C$40,消耗中转!$E$29:$J$40))</f>
        <v>1.4</v>
      </c>
    </row>
    <row r="3849" spans="1:12" x14ac:dyDescent="0.15">
      <c r="A3849" s="27">
        <f t="shared" si="832"/>
        <v>600521304504</v>
      </c>
      <c r="B3849" s="27">
        <f t="shared" si="833"/>
        <v>600521304504</v>
      </c>
      <c r="C3849" s="2">
        <f t="shared" si="826"/>
        <v>6005213045</v>
      </c>
      <c r="D3849" s="4">
        <f>_xlfn.XLOOKUP(E3849,[1]战斗中转!$D$8:$D$19,[1]战斗中转!$F$8:$F$19)</f>
        <v>45</v>
      </c>
      <c r="E3849" s="2">
        <f t="shared" si="827"/>
        <v>5</v>
      </c>
      <c r="F3849" s="2">
        <f t="shared" si="834"/>
        <v>2</v>
      </c>
      <c r="G3849" s="2">
        <f t="shared" si="834"/>
        <v>1</v>
      </c>
      <c r="H3849" s="2">
        <f t="shared" si="834"/>
        <v>3</v>
      </c>
      <c r="I3849" s="2">
        <f t="shared" si="830"/>
        <v>4</v>
      </c>
      <c r="J3849" s="2" cm="1">
        <f t="array" ref="J3849">INT(_xlfn.XLOOKUP($E3849,消耗中转!$C$10:$C$21,_xlfn.XLOOKUP($I3849,消耗中转!$F$6:$K$6,消耗中转!$F$10:$K$21)))</f>
        <v>10000</v>
      </c>
      <c r="K3849" s="2" cm="1">
        <f t="array" ref="K3849">INT(IF(I3849=0,
_xlfn.XLOOKUP(0,消耗中转!$F$6:$K$6,_xlfn.XLOOKUP(E3849,消耗中转!$C$10:$C$21,消耗中转!$F$10:$K$21)),
_xlfn.XLOOKUP(I3849,消耗中转!$F$6:$K$6,_xlfn.XLOOKUP(E3849,消耗中转!$C$10:$C$21,消耗中转!$F$10:$K$21))+_xlfn.XLOOKUP(0,消耗中转!$F$6:$K$6,_xlfn.XLOOKUP(E3849,消耗中转!$C$10:$C$21,消耗中转!$F$10:$K$21))))</f>
        <v>11500</v>
      </c>
      <c r="L3849" s="2" cm="1">
        <f t="array" ref="L3849">_xlfn.XLOOKUP(I3849,消耗中转!$E$25:$J$25,_xlfn.XLOOKUP(E3849,消耗中转!$C$29:$C$40,消耗中转!$E$29:$J$40))</f>
        <v>1.4</v>
      </c>
    </row>
    <row r="3850" spans="1:12" x14ac:dyDescent="0.15">
      <c r="A3850" s="27">
        <f t="shared" si="832"/>
        <v>600521404504</v>
      </c>
      <c r="B3850" s="27">
        <f t="shared" si="833"/>
        <v>600521404504</v>
      </c>
      <c r="C3850" s="2">
        <f t="shared" si="826"/>
        <v>6005214045</v>
      </c>
      <c r="D3850" s="4">
        <f>_xlfn.XLOOKUP(E3850,[1]战斗中转!$D$8:$D$19,[1]战斗中转!$F$8:$F$19)</f>
        <v>45</v>
      </c>
      <c r="E3850" s="2">
        <f t="shared" si="827"/>
        <v>5</v>
      </c>
      <c r="F3850" s="2">
        <f t="shared" si="834"/>
        <v>2</v>
      </c>
      <c r="G3850" s="2">
        <f t="shared" si="834"/>
        <v>1</v>
      </c>
      <c r="H3850" s="2">
        <f t="shared" si="834"/>
        <v>4</v>
      </c>
      <c r="I3850" s="2">
        <f t="shared" si="830"/>
        <v>4</v>
      </c>
      <c r="J3850" s="2" cm="1">
        <f t="array" ref="J3850">INT(_xlfn.XLOOKUP($E3850,消耗中转!$C$10:$C$21,_xlfn.XLOOKUP($I3850,消耗中转!$F$6:$K$6,消耗中转!$F$10:$K$21)))</f>
        <v>10000</v>
      </c>
      <c r="K3850" s="2" cm="1">
        <f t="array" ref="K3850">INT(IF(I3850=0,
_xlfn.XLOOKUP(0,消耗中转!$F$6:$K$6,_xlfn.XLOOKUP(E3850,消耗中转!$C$10:$C$21,消耗中转!$F$10:$K$21)),
_xlfn.XLOOKUP(I3850,消耗中转!$F$6:$K$6,_xlfn.XLOOKUP(E3850,消耗中转!$C$10:$C$21,消耗中转!$F$10:$K$21))+_xlfn.XLOOKUP(0,消耗中转!$F$6:$K$6,_xlfn.XLOOKUP(E3850,消耗中转!$C$10:$C$21,消耗中转!$F$10:$K$21))))</f>
        <v>11500</v>
      </c>
      <c r="L3850" s="2" cm="1">
        <f t="array" ref="L3850">_xlfn.XLOOKUP(I3850,消耗中转!$E$25:$J$25,_xlfn.XLOOKUP(E3850,消耗中转!$C$29:$C$40,消耗中转!$E$29:$J$40))</f>
        <v>1.4</v>
      </c>
    </row>
    <row r="3851" spans="1:12" x14ac:dyDescent="0.15">
      <c r="A3851" s="27">
        <f t="shared" si="832"/>
        <v>600522104504</v>
      </c>
      <c r="B3851" s="27">
        <f t="shared" si="833"/>
        <v>600522104504</v>
      </c>
      <c r="C3851" s="2">
        <f t="shared" si="826"/>
        <v>6005221045</v>
      </c>
      <c r="D3851" s="4">
        <f>_xlfn.XLOOKUP(E3851,[1]战斗中转!$D$8:$D$19,[1]战斗中转!$F$8:$F$19)</f>
        <v>45</v>
      </c>
      <c r="E3851" s="2">
        <f t="shared" si="827"/>
        <v>5</v>
      </c>
      <c r="F3851" s="2">
        <f t="shared" si="834"/>
        <v>2</v>
      </c>
      <c r="G3851" s="2">
        <f t="shared" si="834"/>
        <v>2</v>
      </c>
      <c r="H3851" s="2">
        <f t="shared" si="834"/>
        <v>1</v>
      </c>
      <c r="I3851" s="2">
        <f t="shared" si="830"/>
        <v>4</v>
      </c>
      <c r="J3851" s="2" cm="1">
        <f t="array" ref="J3851">INT(_xlfn.XLOOKUP($E3851,消耗中转!$C$10:$C$21,_xlfn.XLOOKUP($I3851,消耗中转!$F$6:$K$6,消耗中转!$F$10:$K$21)))</f>
        <v>10000</v>
      </c>
      <c r="K3851" s="2" cm="1">
        <f t="array" ref="K3851">INT(IF(I3851=0,
_xlfn.XLOOKUP(0,消耗中转!$F$6:$K$6,_xlfn.XLOOKUP(E3851,消耗中转!$C$10:$C$21,消耗中转!$F$10:$K$21)),
_xlfn.XLOOKUP(I3851,消耗中转!$F$6:$K$6,_xlfn.XLOOKUP(E3851,消耗中转!$C$10:$C$21,消耗中转!$F$10:$K$21))+_xlfn.XLOOKUP(0,消耗中转!$F$6:$K$6,_xlfn.XLOOKUP(E3851,消耗中转!$C$10:$C$21,消耗中转!$F$10:$K$21))))</f>
        <v>11500</v>
      </c>
      <c r="L3851" s="2" cm="1">
        <f t="array" ref="L3851">_xlfn.XLOOKUP(I3851,消耗中转!$E$25:$J$25,_xlfn.XLOOKUP(E3851,消耗中转!$C$29:$C$40,消耗中转!$E$29:$J$40))</f>
        <v>1.4</v>
      </c>
    </row>
    <row r="3852" spans="1:12" x14ac:dyDescent="0.15">
      <c r="A3852" s="27">
        <f t="shared" si="832"/>
        <v>600522204504</v>
      </c>
      <c r="B3852" s="27">
        <f t="shared" si="833"/>
        <v>600522204504</v>
      </c>
      <c r="C3852" s="2">
        <f t="shared" si="826"/>
        <v>6005222045</v>
      </c>
      <c r="D3852" s="4">
        <f>_xlfn.XLOOKUP(E3852,[1]战斗中转!$D$8:$D$19,[1]战斗中转!$F$8:$F$19)</f>
        <v>45</v>
      </c>
      <c r="E3852" s="2">
        <f t="shared" si="827"/>
        <v>5</v>
      </c>
      <c r="F3852" s="2">
        <f t="shared" si="834"/>
        <v>2</v>
      </c>
      <c r="G3852" s="2">
        <f t="shared" si="834"/>
        <v>2</v>
      </c>
      <c r="H3852" s="2">
        <f t="shared" si="834"/>
        <v>2</v>
      </c>
      <c r="I3852" s="2">
        <f t="shared" si="830"/>
        <v>4</v>
      </c>
      <c r="J3852" s="2" cm="1">
        <f t="array" ref="J3852">INT(_xlfn.XLOOKUP($E3852,消耗中转!$C$10:$C$21,_xlfn.XLOOKUP($I3852,消耗中转!$F$6:$K$6,消耗中转!$F$10:$K$21)))</f>
        <v>10000</v>
      </c>
      <c r="K3852" s="2" cm="1">
        <f t="array" ref="K3852">INT(IF(I3852=0,
_xlfn.XLOOKUP(0,消耗中转!$F$6:$K$6,_xlfn.XLOOKUP(E3852,消耗中转!$C$10:$C$21,消耗中转!$F$10:$K$21)),
_xlfn.XLOOKUP(I3852,消耗中转!$F$6:$K$6,_xlfn.XLOOKUP(E3852,消耗中转!$C$10:$C$21,消耗中转!$F$10:$K$21))+_xlfn.XLOOKUP(0,消耗中转!$F$6:$K$6,_xlfn.XLOOKUP(E3852,消耗中转!$C$10:$C$21,消耗中转!$F$10:$K$21))))</f>
        <v>11500</v>
      </c>
      <c r="L3852" s="2" cm="1">
        <f t="array" ref="L3852">_xlfn.XLOOKUP(I3852,消耗中转!$E$25:$J$25,_xlfn.XLOOKUP(E3852,消耗中转!$C$29:$C$40,消耗中转!$E$29:$J$40))</f>
        <v>1.4</v>
      </c>
    </row>
    <row r="3853" spans="1:12" x14ac:dyDescent="0.15">
      <c r="A3853" s="27">
        <f t="shared" si="832"/>
        <v>600522304504</v>
      </c>
      <c r="B3853" s="27">
        <f t="shared" si="833"/>
        <v>600522304504</v>
      </c>
      <c r="C3853" s="2">
        <f t="shared" si="826"/>
        <v>6005223045</v>
      </c>
      <c r="D3853" s="4">
        <f>_xlfn.XLOOKUP(E3853,[1]战斗中转!$D$8:$D$19,[1]战斗中转!$F$8:$F$19)</f>
        <v>45</v>
      </c>
      <c r="E3853" s="2">
        <f t="shared" si="827"/>
        <v>5</v>
      </c>
      <c r="F3853" s="2">
        <f t="shared" si="834"/>
        <v>2</v>
      </c>
      <c r="G3853" s="2">
        <f t="shared" si="834"/>
        <v>2</v>
      </c>
      <c r="H3853" s="2">
        <f t="shared" si="834"/>
        <v>3</v>
      </c>
      <c r="I3853" s="2">
        <f t="shared" si="830"/>
        <v>4</v>
      </c>
      <c r="J3853" s="2" cm="1">
        <f t="array" ref="J3853">INT(_xlfn.XLOOKUP($E3853,消耗中转!$C$10:$C$21,_xlfn.XLOOKUP($I3853,消耗中转!$F$6:$K$6,消耗中转!$F$10:$K$21)))</f>
        <v>10000</v>
      </c>
      <c r="K3853" s="2" cm="1">
        <f t="array" ref="K3853">INT(IF(I3853=0,
_xlfn.XLOOKUP(0,消耗中转!$F$6:$K$6,_xlfn.XLOOKUP(E3853,消耗中转!$C$10:$C$21,消耗中转!$F$10:$K$21)),
_xlfn.XLOOKUP(I3853,消耗中转!$F$6:$K$6,_xlfn.XLOOKUP(E3853,消耗中转!$C$10:$C$21,消耗中转!$F$10:$K$21))+_xlfn.XLOOKUP(0,消耗中转!$F$6:$K$6,_xlfn.XLOOKUP(E3853,消耗中转!$C$10:$C$21,消耗中转!$F$10:$K$21))))</f>
        <v>11500</v>
      </c>
      <c r="L3853" s="2" cm="1">
        <f t="array" ref="L3853">_xlfn.XLOOKUP(I3853,消耗中转!$E$25:$J$25,_xlfn.XLOOKUP(E3853,消耗中转!$C$29:$C$40,消耗中转!$E$29:$J$40))</f>
        <v>1.4</v>
      </c>
    </row>
    <row r="3854" spans="1:12" x14ac:dyDescent="0.15">
      <c r="A3854" s="27">
        <f t="shared" si="832"/>
        <v>600522404504</v>
      </c>
      <c r="B3854" s="27">
        <f t="shared" si="833"/>
        <v>600522404504</v>
      </c>
      <c r="C3854" s="2">
        <f t="shared" si="826"/>
        <v>6005224045</v>
      </c>
      <c r="D3854" s="4">
        <f>_xlfn.XLOOKUP(E3854,[1]战斗中转!$D$8:$D$19,[1]战斗中转!$F$8:$F$19)</f>
        <v>45</v>
      </c>
      <c r="E3854" s="2">
        <f t="shared" si="827"/>
        <v>5</v>
      </c>
      <c r="F3854" s="2">
        <f t="shared" si="834"/>
        <v>2</v>
      </c>
      <c r="G3854" s="2">
        <f t="shared" si="834"/>
        <v>2</v>
      </c>
      <c r="H3854" s="2">
        <f t="shared" si="834"/>
        <v>4</v>
      </c>
      <c r="I3854" s="2">
        <f t="shared" si="830"/>
        <v>4</v>
      </c>
      <c r="J3854" s="2" cm="1">
        <f t="array" ref="J3854">INT(_xlfn.XLOOKUP($E3854,消耗中转!$C$10:$C$21,_xlfn.XLOOKUP($I3854,消耗中转!$F$6:$K$6,消耗中转!$F$10:$K$21)))</f>
        <v>10000</v>
      </c>
      <c r="K3854" s="2" cm="1">
        <f t="array" ref="K3854">INT(IF(I3854=0,
_xlfn.XLOOKUP(0,消耗中转!$F$6:$K$6,_xlfn.XLOOKUP(E3854,消耗中转!$C$10:$C$21,消耗中转!$F$10:$K$21)),
_xlfn.XLOOKUP(I3854,消耗中转!$F$6:$K$6,_xlfn.XLOOKUP(E3854,消耗中转!$C$10:$C$21,消耗中转!$F$10:$K$21))+_xlfn.XLOOKUP(0,消耗中转!$F$6:$K$6,_xlfn.XLOOKUP(E3854,消耗中转!$C$10:$C$21,消耗中转!$F$10:$K$21))))</f>
        <v>11500</v>
      </c>
      <c r="L3854" s="2" cm="1">
        <f t="array" ref="L3854">_xlfn.XLOOKUP(I3854,消耗中转!$E$25:$J$25,_xlfn.XLOOKUP(E3854,消耗中转!$C$29:$C$40,消耗中转!$E$29:$J$40))</f>
        <v>1.4</v>
      </c>
    </row>
    <row r="3855" spans="1:12" x14ac:dyDescent="0.15">
      <c r="A3855" s="27">
        <f t="shared" si="832"/>
        <v>600523104504</v>
      </c>
      <c r="B3855" s="27">
        <f t="shared" si="833"/>
        <v>600523104504</v>
      </c>
      <c r="C3855" s="2">
        <f t="shared" si="826"/>
        <v>6005231045</v>
      </c>
      <c r="D3855" s="4">
        <f>_xlfn.XLOOKUP(E3855,[1]战斗中转!$D$8:$D$19,[1]战斗中转!$F$8:$F$19)</f>
        <v>45</v>
      </c>
      <c r="E3855" s="2">
        <f t="shared" si="827"/>
        <v>5</v>
      </c>
      <c r="F3855" s="2">
        <f t="shared" si="834"/>
        <v>2</v>
      </c>
      <c r="G3855" s="2">
        <f t="shared" si="834"/>
        <v>3</v>
      </c>
      <c r="H3855" s="2">
        <f t="shared" si="834"/>
        <v>1</v>
      </c>
      <c r="I3855" s="2">
        <f t="shared" si="830"/>
        <v>4</v>
      </c>
      <c r="J3855" s="2" cm="1">
        <f t="array" ref="J3855">INT(_xlfn.XLOOKUP($E3855,消耗中转!$C$10:$C$21,_xlfn.XLOOKUP($I3855,消耗中转!$F$6:$K$6,消耗中转!$F$10:$K$21)))</f>
        <v>10000</v>
      </c>
      <c r="K3855" s="2" cm="1">
        <f t="array" ref="K3855">INT(IF(I3855=0,
_xlfn.XLOOKUP(0,消耗中转!$F$6:$K$6,_xlfn.XLOOKUP(E3855,消耗中转!$C$10:$C$21,消耗中转!$F$10:$K$21)),
_xlfn.XLOOKUP(I3855,消耗中转!$F$6:$K$6,_xlfn.XLOOKUP(E3855,消耗中转!$C$10:$C$21,消耗中转!$F$10:$K$21))+_xlfn.XLOOKUP(0,消耗中转!$F$6:$K$6,_xlfn.XLOOKUP(E3855,消耗中转!$C$10:$C$21,消耗中转!$F$10:$K$21))))</f>
        <v>11500</v>
      </c>
      <c r="L3855" s="2" cm="1">
        <f t="array" ref="L3855">_xlfn.XLOOKUP(I3855,消耗中转!$E$25:$J$25,_xlfn.XLOOKUP(E3855,消耗中转!$C$29:$C$40,消耗中转!$E$29:$J$40))</f>
        <v>1.4</v>
      </c>
    </row>
    <row r="3856" spans="1:12" x14ac:dyDescent="0.15">
      <c r="A3856" s="27">
        <f t="shared" si="832"/>
        <v>600523204504</v>
      </c>
      <c r="B3856" s="27">
        <f t="shared" si="833"/>
        <v>600523204504</v>
      </c>
      <c r="C3856" s="2">
        <f t="shared" ref="C3856:C3919" si="835">IF(F3856=100,60*10^8+E3856*10^6+9*10^5+G3856*10^4+H3856*10^3+D3856,60*10^8+E3856*10^6+F3856*10^5+G3856*10^4+H3856*10^3+D3856)</f>
        <v>6005232045</v>
      </c>
      <c r="D3856" s="4">
        <f>_xlfn.XLOOKUP(E3856,[1]战斗中转!$D$8:$D$19,[1]战斗中转!$F$8:$F$19)</f>
        <v>45</v>
      </c>
      <c r="E3856" s="2">
        <f t="shared" si="827"/>
        <v>5</v>
      </c>
      <c r="F3856" s="2">
        <f t="shared" si="834"/>
        <v>2</v>
      </c>
      <c r="G3856" s="2">
        <f t="shared" si="834"/>
        <v>3</v>
      </c>
      <c r="H3856" s="2">
        <f t="shared" si="834"/>
        <v>2</v>
      </c>
      <c r="I3856" s="2">
        <f t="shared" si="830"/>
        <v>4</v>
      </c>
      <c r="J3856" s="2" cm="1">
        <f t="array" ref="J3856">INT(_xlfn.XLOOKUP($E3856,消耗中转!$C$10:$C$21,_xlfn.XLOOKUP($I3856,消耗中转!$F$6:$K$6,消耗中转!$F$10:$K$21)))</f>
        <v>10000</v>
      </c>
      <c r="K3856" s="2" cm="1">
        <f t="array" ref="K3856">INT(IF(I3856=0,
_xlfn.XLOOKUP(0,消耗中转!$F$6:$K$6,_xlfn.XLOOKUP(E3856,消耗中转!$C$10:$C$21,消耗中转!$F$10:$K$21)),
_xlfn.XLOOKUP(I3856,消耗中转!$F$6:$K$6,_xlfn.XLOOKUP(E3856,消耗中转!$C$10:$C$21,消耗中转!$F$10:$K$21))+_xlfn.XLOOKUP(0,消耗中转!$F$6:$K$6,_xlfn.XLOOKUP(E3856,消耗中转!$C$10:$C$21,消耗中转!$F$10:$K$21))))</f>
        <v>11500</v>
      </c>
      <c r="L3856" s="2" cm="1">
        <f t="array" ref="L3856">_xlfn.XLOOKUP(I3856,消耗中转!$E$25:$J$25,_xlfn.XLOOKUP(E3856,消耗中转!$C$29:$C$40,消耗中转!$E$29:$J$40))</f>
        <v>1.4</v>
      </c>
    </row>
    <row r="3857" spans="1:12" x14ac:dyDescent="0.15">
      <c r="A3857" s="27">
        <f t="shared" si="832"/>
        <v>600523304504</v>
      </c>
      <c r="B3857" s="27">
        <f t="shared" si="833"/>
        <v>600523304504</v>
      </c>
      <c r="C3857" s="2">
        <f t="shared" si="835"/>
        <v>6005233045</v>
      </c>
      <c r="D3857" s="4">
        <f>_xlfn.XLOOKUP(E3857,[1]战斗中转!$D$8:$D$19,[1]战斗中转!$F$8:$F$19)</f>
        <v>45</v>
      </c>
      <c r="E3857" s="2">
        <f t="shared" si="827"/>
        <v>5</v>
      </c>
      <c r="F3857" s="2">
        <f t="shared" si="834"/>
        <v>2</v>
      </c>
      <c r="G3857" s="2">
        <f t="shared" si="834"/>
        <v>3</v>
      </c>
      <c r="H3857" s="2">
        <f t="shared" si="834"/>
        <v>3</v>
      </c>
      <c r="I3857" s="2">
        <f t="shared" si="830"/>
        <v>4</v>
      </c>
      <c r="J3857" s="2" cm="1">
        <f t="array" ref="J3857">INT(_xlfn.XLOOKUP($E3857,消耗中转!$C$10:$C$21,_xlfn.XLOOKUP($I3857,消耗中转!$F$6:$K$6,消耗中转!$F$10:$K$21)))</f>
        <v>10000</v>
      </c>
      <c r="K3857" s="2" cm="1">
        <f t="array" ref="K3857">INT(IF(I3857=0,
_xlfn.XLOOKUP(0,消耗中转!$F$6:$K$6,_xlfn.XLOOKUP(E3857,消耗中转!$C$10:$C$21,消耗中转!$F$10:$K$21)),
_xlfn.XLOOKUP(I3857,消耗中转!$F$6:$K$6,_xlfn.XLOOKUP(E3857,消耗中转!$C$10:$C$21,消耗中转!$F$10:$K$21))+_xlfn.XLOOKUP(0,消耗中转!$F$6:$K$6,_xlfn.XLOOKUP(E3857,消耗中转!$C$10:$C$21,消耗中转!$F$10:$K$21))))</f>
        <v>11500</v>
      </c>
      <c r="L3857" s="2" cm="1">
        <f t="array" ref="L3857">_xlfn.XLOOKUP(I3857,消耗中转!$E$25:$J$25,_xlfn.XLOOKUP(E3857,消耗中转!$C$29:$C$40,消耗中转!$E$29:$J$40))</f>
        <v>1.4</v>
      </c>
    </row>
    <row r="3858" spans="1:12" x14ac:dyDescent="0.15">
      <c r="A3858" s="27">
        <f t="shared" si="832"/>
        <v>600523404504</v>
      </c>
      <c r="B3858" s="27">
        <f t="shared" si="833"/>
        <v>600523404504</v>
      </c>
      <c r="C3858" s="2">
        <f t="shared" si="835"/>
        <v>6005234045</v>
      </c>
      <c r="D3858" s="4">
        <f>_xlfn.XLOOKUP(E3858,[1]战斗中转!$D$8:$D$19,[1]战斗中转!$F$8:$F$19)</f>
        <v>45</v>
      </c>
      <c r="E3858" s="2">
        <f t="shared" si="827"/>
        <v>5</v>
      </c>
      <c r="F3858" s="2">
        <f t="shared" si="834"/>
        <v>2</v>
      </c>
      <c r="G3858" s="2">
        <f t="shared" si="834"/>
        <v>3</v>
      </c>
      <c r="H3858" s="2">
        <f t="shared" si="834"/>
        <v>4</v>
      </c>
      <c r="I3858" s="2">
        <f t="shared" si="830"/>
        <v>4</v>
      </c>
      <c r="J3858" s="2" cm="1">
        <f t="array" ref="J3858">INT(_xlfn.XLOOKUP($E3858,消耗中转!$C$10:$C$21,_xlfn.XLOOKUP($I3858,消耗中转!$F$6:$K$6,消耗中转!$F$10:$K$21)))</f>
        <v>10000</v>
      </c>
      <c r="K3858" s="2" cm="1">
        <f t="array" ref="K3858">INT(IF(I3858=0,
_xlfn.XLOOKUP(0,消耗中转!$F$6:$K$6,_xlfn.XLOOKUP(E3858,消耗中转!$C$10:$C$21,消耗中转!$F$10:$K$21)),
_xlfn.XLOOKUP(I3858,消耗中转!$F$6:$K$6,_xlfn.XLOOKUP(E3858,消耗中转!$C$10:$C$21,消耗中转!$F$10:$K$21))+_xlfn.XLOOKUP(0,消耗中转!$F$6:$K$6,_xlfn.XLOOKUP(E3858,消耗中转!$C$10:$C$21,消耗中转!$F$10:$K$21))))</f>
        <v>11500</v>
      </c>
      <c r="L3858" s="2" cm="1">
        <f t="array" ref="L3858">_xlfn.XLOOKUP(I3858,消耗中转!$E$25:$J$25,_xlfn.XLOOKUP(E3858,消耗中转!$C$29:$C$40,消耗中转!$E$29:$J$40))</f>
        <v>1.4</v>
      </c>
    </row>
    <row r="3859" spans="1:12" x14ac:dyDescent="0.15">
      <c r="A3859" s="27">
        <f t="shared" si="832"/>
        <v>600531104504</v>
      </c>
      <c r="B3859" s="27">
        <f t="shared" si="833"/>
        <v>600531104504</v>
      </c>
      <c r="C3859" s="2">
        <f t="shared" si="835"/>
        <v>6005311045</v>
      </c>
      <c r="D3859" s="4">
        <f>_xlfn.XLOOKUP(E3859,[1]战斗中转!$D$8:$D$19,[1]战斗中转!$F$8:$F$19)</f>
        <v>45</v>
      </c>
      <c r="E3859" s="2">
        <f t="shared" si="827"/>
        <v>5</v>
      </c>
      <c r="F3859" s="2">
        <f t="shared" si="834"/>
        <v>3</v>
      </c>
      <c r="G3859" s="2">
        <f t="shared" si="834"/>
        <v>1</v>
      </c>
      <c r="H3859" s="2">
        <f t="shared" si="834"/>
        <v>1</v>
      </c>
      <c r="I3859" s="2">
        <f t="shared" si="830"/>
        <v>4</v>
      </c>
      <c r="J3859" s="2" cm="1">
        <f t="array" ref="J3859">INT(_xlfn.XLOOKUP($E3859,消耗中转!$C$10:$C$21,_xlfn.XLOOKUP($I3859,消耗中转!$F$6:$K$6,消耗中转!$F$10:$K$21)))</f>
        <v>10000</v>
      </c>
      <c r="K3859" s="2" cm="1">
        <f t="array" ref="K3859">INT(IF(I3859=0,
_xlfn.XLOOKUP(0,消耗中转!$F$6:$K$6,_xlfn.XLOOKUP(E3859,消耗中转!$C$10:$C$21,消耗中转!$F$10:$K$21)),
_xlfn.XLOOKUP(I3859,消耗中转!$F$6:$K$6,_xlfn.XLOOKUP(E3859,消耗中转!$C$10:$C$21,消耗中转!$F$10:$K$21))+_xlfn.XLOOKUP(0,消耗中转!$F$6:$K$6,_xlfn.XLOOKUP(E3859,消耗中转!$C$10:$C$21,消耗中转!$F$10:$K$21))))</f>
        <v>11500</v>
      </c>
      <c r="L3859" s="2" cm="1">
        <f t="array" ref="L3859">_xlfn.XLOOKUP(I3859,消耗中转!$E$25:$J$25,_xlfn.XLOOKUP(E3859,消耗中转!$C$29:$C$40,消耗中转!$E$29:$J$40))</f>
        <v>1.4</v>
      </c>
    </row>
    <row r="3860" spans="1:12" x14ac:dyDescent="0.15">
      <c r="A3860" s="27">
        <f t="shared" si="832"/>
        <v>600531204504</v>
      </c>
      <c r="B3860" s="27">
        <f t="shared" si="833"/>
        <v>600531204504</v>
      </c>
      <c r="C3860" s="2">
        <f t="shared" si="835"/>
        <v>6005312045</v>
      </c>
      <c r="D3860" s="4">
        <f>_xlfn.XLOOKUP(E3860,[1]战斗中转!$D$8:$D$19,[1]战斗中转!$F$8:$F$19)</f>
        <v>45</v>
      </c>
      <c r="E3860" s="2">
        <f t="shared" si="827"/>
        <v>5</v>
      </c>
      <c r="F3860" s="2">
        <f t="shared" si="834"/>
        <v>3</v>
      </c>
      <c r="G3860" s="2">
        <f t="shared" si="834"/>
        <v>1</v>
      </c>
      <c r="H3860" s="2">
        <f t="shared" si="834"/>
        <v>2</v>
      </c>
      <c r="I3860" s="2">
        <f t="shared" si="830"/>
        <v>4</v>
      </c>
      <c r="J3860" s="2" cm="1">
        <f t="array" ref="J3860">INT(_xlfn.XLOOKUP($E3860,消耗中转!$C$10:$C$21,_xlfn.XLOOKUP($I3860,消耗中转!$F$6:$K$6,消耗中转!$F$10:$K$21)))</f>
        <v>10000</v>
      </c>
      <c r="K3860" s="2" cm="1">
        <f t="array" ref="K3860">INT(IF(I3860=0,
_xlfn.XLOOKUP(0,消耗中转!$F$6:$K$6,_xlfn.XLOOKUP(E3860,消耗中转!$C$10:$C$21,消耗中转!$F$10:$K$21)),
_xlfn.XLOOKUP(I3860,消耗中转!$F$6:$K$6,_xlfn.XLOOKUP(E3860,消耗中转!$C$10:$C$21,消耗中转!$F$10:$K$21))+_xlfn.XLOOKUP(0,消耗中转!$F$6:$K$6,_xlfn.XLOOKUP(E3860,消耗中转!$C$10:$C$21,消耗中转!$F$10:$K$21))))</f>
        <v>11500</v>
      </c>
      <c r="L3860" s="2" cm="1">
        <f t="array" ref="L3860">_xlfn.XLOOKUP(I3860,消耗中转!$E$25:$J$25,_xlfn.XLOOKUP(E3860,消耗中转!$C$29:$C$40,消耗中转!$E$29:$J$40))</f>
        <v>1.4</v>
      </c>
    </row>
    <row r="3861" spans="1:12" x14ac:dyDescent="0.15">
      <c r="A3861" s="27">
        <f t="shared" si="832"/>
        <v>600531304504</v>
      </c>
      <c r="B3861" s="27">
        <f t="shared" si="833"/>
        <v>600531304504</v>
      </c>
      <c r="C3861" s="2">
        <f t="shared" si="835"/>
        <v>6005313045</v>
      </c>
      <c r="D3861" s="4">
        <f>_xlfn.XLOOKUP(E3861,[1]战斗中转!$D$8:$D$19,[1]战斗中转!$F$8:$F$19)</f>
        <v>45</v>
      </c>
      <c r="E3861" s="2">
        <f t="shared" si="827"/>
        <v>5</v>
      </c>
      <c r="F3861" s="2">
        <f t="shared" si="834"/>
        <v>3</v>
      </c>
      <c r="G3861" s="2">
        <f t="shared" si="834"/>
        <v>1</v>
      </c>
      <c r="H3861" s="2">
        <f t="shared" si="834"/>
        <v>3</v>
      </c>
      <c r="I3861" s="2">
        <f t="shared" si="830"/>
        <v>4</v>
      </c>
      <c r="J3861" s="2" cm="1">
        <f t="array" ref="J3861">INT(_xlfn.XLOOKUP($E3861,消耗中转!$C$10:$C$21,_xlfn.XLOOKUP($I3861,消耗中转!$F$6:$K$6,消耗中转!$F$10:$K$21)))</f>
        <v>10000</v>
      </c>
      <c r="K3861" s="2" cm="1">
        <f t="array" ref="K3861">INT(IF(I3861=0,
_xlfn.XLOOKUP(0,消耗中转!$F$6:$K$6,_xlfn.XLOOKUP(E3861,消耗中转!$C$10:$C$21,消耗中转!$F$10:$K$21)),
_xlfn.XLOOKUP(I3861,消耗中转!$F$6:$K$6,_xlfn.XLOOKUP(E3861,消耗中转!$C$10:$C$21,消耗中转!$F$10:$K$21))+_xlfn.XLOOKUP(0,消耗中转!$F$6:$K$6,_xlfn.XLOOKUP(E3861,消耗中转!$C$10:$C$21,消耗中转!$F$10:$K$21))))</f>
        <v>11500</v>
      </c>
      <c r="L3861" s="2" cm="1">
        <f t="array" ref="L3861">_xlfn.XLOOKUP(I3861,消耗中转!$E$25:$J$25,_xlfn.XLOOKUP(E3861,消耗中转!$C$29:$C$40,消耗中转!$E$29:$J$40))</f>
        <v>1.4</v>
      </c>
    </row>
    <row r="3862" spans="1:12" x14ac:dyDescent="0.15">
      <c r="A3862" s="27">
        <f t="shared" si="832"/>
        <v>600531404504</v>
      </c>
      <c r="B3862" s="27">
        <f t="shared" si="833"/>
        <v>600531404504</v>
      </c>
      <c r="C3862" s="2">
        <f t="shared" si="835"/>
        <v>6005314045</v>
      </c>
      <c r="D3862" s="4">
        <f>_xlfn.XLOOKUP(E3862,[1]战斗中转!$D$8:$D$19,[1]战斗中转!$F$8:$F$19)</f>
        <v>45</v>
      </c>
      <c r="E3862" s="2">
        <f t="shared" si="827"/>
        <v>5</v>
      </c>
      <c r="F3862" s="2">
        <f t="shared" si="834"/>
        <v>3</v>
      </c>
      <c r="G3862" s="2">
        <f t="shared" si="834"/>
        <v>1</v>
      </c>
      <c r="H3862" s="2">
        <f t="shared" si="834"/>
        <v>4</v>
      </c>
      <c r="I3862" s="2">
        <f t="shared" si="830"/>
        <v>4</v>
      </c>
      <c r="J3862" s="2" cm="1">
        <f t="array" ref="J3862">INT(_xlfn.XLOOKUP($E3862,消耗中转!$C$10:$C$21,_xlfn.XLOOKUP($I3862,消耗中转!$F$6:$K$6,消耗中转!$F$10:$K$21)))</f>
        <v>10000</v>
      </c>
      <c r="K3862" s="2" cm="1">
        <f t="array" ref="K3862">INT(IF(I3862=0,
_xlfn.XLOOKUP(0,消耗中转!$F$6:$K$6,_xlfn.XLOOKUP(E3862,消耗中转!$C$10:$C$21,消耗中转!$F$10:$K$21)),
_xlfn.XLOOKUP(I3862,消耗中转!$F$6:$K$6,_xlfn.XLOOKUP(E3862,消耗中转!$C$10:$C$21,消耗中转!$F$10:$K$21))+_xlfn.XLOOKUP(0,消耗中转!$F$6:$K$6,_xlfn.XLOOKUP(E3862,消耗中转!$C$10:$C$21,消耗中转!$F$10:$K$21))))</f>
        <v>11500</v>
      </c>
      <c r="L3862" s="2" cm="1">
        <f t="array" ref="L3862">_xlfn.XLOOKUP(I3862,消耗中转!$E$25:$J$25,_xlfn.XLOOKUP(E3862,消耗中转!$C$29:$C$40,消耗中转!$E$29:$J$40))</f>
        <v>1.4</v>
      </c>
    </row>
    <row r="3863" spans="1:12" x14ac:dyDescent="0.15">
      <c r="A3863" s="27">
        <f t="shared" si="832"/>
        <v>600532104504</v>
      </c>
      <c r="B3863" s="27">
        <f t="shared" si="833"/>
        <v>600532104504</v>
      </c>
      <c r="C3863" s="2">
        <f t="shared" si="835"/>
        <v>6005321045</v>
      </c>
      <c r="D3863" s="4">
        <f>_xlfn.XLOOKUP(E3863,[1]战斗中转!$D$8:$D$19,[1]战斗中转!$F$8:$F$19)</f>
        <v>45</v>
      </c>
      <c r="E3863" s="2">
        <f t="shared" ref="E3863:E3926" si="836">E3791+1</f>
        <v>5</v>
      </c>
      <c r="F3863" s="2">
        <f t="shared" si="834"/>
        <v>3</v>
      </c>
      <c r="G3863" s="2">
        <f t="shared" si="834"/>
        <v>2</v>
      </c>
      <c r="H3863" s="2">
        <f t="shared" si="834"/>
        <v>1</v>
      </c>
      <c r="I3863" s="2">
        <f t="shared" si="830"/>
        <v>4</v>
      </c>
      <c r="J3863" s="2" cm="1">
        <f t="array" ref="J3863">INT(_xlfn.XLOOKUP($E3863,消耗中转!$C$10:$C$21,_xlfn.XLOOKUP($I3863,消耗中转!$F$6:$K$6,消耗中转!$F$10:$K$21)))</f>
        <v>10000</v>
      </c>
      <c r="K3863" s="2" cm="1">
        <f t="array" ref="K3863">INT(IF(I3863=0,
_xlfn.XLOOKUP(0,消耗中转!$F$6:$K$6,_xlfn.XLOOKUP(E3863,消耗中转!$C$10:$C$21,消耗中转!$F$10:$K$21)),
_xlfn.XLOOKUP(I3863,消耗中转!$F$6:$K$6,_xlfn.XLOOKUP(E3863,消耗中转!$C$10:$C$21,消耗中转!$F$10:$K$21))+_xlfn.XLOOKUP(0,消耗中转!$F$6:$K$6,_xlfn.XLOOKUP(E3863,消耗中转!$C$10:$C$21,消耗中转!$F$10:$K$21))))</f>
        <v>11500</v>
      </c>
      <c r="L3863" s="2" cm="1">
        <f t="array" ref="L3863">_xlfn.XLOOKUP(I3863,消耗中转!$E$25:$J$25,_xlfn.XLOOKUP(E3863,消耗中转!$C$29:$C$40,消耗中转!$E$29:$J$40))</f>
        <v>1.4</v>
      </c>
    </row>
    <row r="3864" spans="1:12" x14ac:dyDescent="0.15">
      <c r="A3864" s="27">
        <f t="shared" si="832"/>
        <v>600532204504</v>
      </c>
      <c r="B3864" s="27">
        <f t="shared" si="833"/>
        <v>600532204504</v>
      </c>
      <c r="C3864" s="2">
        <f t="shared" si="835"/>
        <v>6005322045</v>
      </c>
      <c r="D3864" s="4">
        <f>_xlfn.XLOOKUP(E3864,[1]战斗中转!$D$8:$D$19,[1]战斗中转!$F$8:$F$19)</f>
        <v>45</v>
      </c>
      <c r="E3864" s="2">
        <f t="shared" si="836"/>
        <v>5</v>
      </c>
      <c r="F3864" s="2">
        <f t="shared" si="834"/>
        <v>3</v>
      </c>
      <c r="G3864" s="2">
        <f t="shared" si="834"/>
        <v>2</v>
      </c>
      <c r="H3864" s="2">
        <f t="shared" si="834"/>
        <v>2</v>
      </c>
      <c r="I3864" s="2">
        <f t="shared" si="830"/>
        <v>4</v>
      </c>
      <c r="J3864" s="2" cm="1">
        <f t="array" ref="J3864">INT(_xlfn.XLOOKUP($E3864,消耗中转!$C$10:$C$21,_xlfn.XLOOKUP($I3864,消耗中转!$F$6:$K$6,消耗中转!$F$10:$K$21)))</f>
        <v>10000</v>
      </c>
      <c r="K3864" s="2" cm="1">
        <f t="array" ref="K3864">INT(IF(I3864=0,
_xlfn.XLOOKUP(0,消耗中转!$F$6:$K$6,_xlfn.XLOOKUP(E3864,消耗中转!$C$10:$C$21,消耗中转!$F$10:$K$21)),
_xlfn.XLOOKUP(I3864,消耗中转!$F$6:$K$6,_xlfn.XLOOKUP(E3864,消耗中转!$C$10:$C$21,消耗中转!$F$10:$K$21))+_xlfn.XLOOKUP(0,消耗中转!$F$6:$K$6,_xlfn.XLOOKUP(E3864,消耗中转!$C$10:$C$21,消耗中转!$F$10:$K$21))))</f>
        <v>11500</v>
      </c>
      <c r="L3864" s="2" cm="1">
        <f t="array" ref="L3864">_xlfn.XLOOKUP(I3864,消耗中转!$E$25:$J$25,_xlfn.XLOOKUP(E3864,消耗中转!$C$29:$C$40,消耗中转!$E$29:$J$40))</f>
        <v>1.4</v>
      </c>
    </row>
    <row r="3865" spans="1:12" x14ac:dyDescent="0.15">
      <c r="A3865" s="27">
        <f t="shared" si="832"/>
        <v>600532304504</v>
      </c>
      <c r="B3865" s="27">
        <f t="shared" si="833"/>
        <v>600532304504</v>
      </c>
      <c r="C3865" s="2">
        <f t="shared" si="835"/>
        <v>6005323045</v>
      </c>
      <c r="D3865" s="4">
        <f>_xlfn.XLOOKUP(E3865,[1]战斗中转!$D$8:$D$19,[1]战斗中转!$F$8:$F$19)</f>
        <v>45</v>
      </c>
      <c r="E3865" s="2">
        <f t="shared" si="836"/>
        <v>5</v>
      </c>
      <c r="F3865" s="2">
        <f t="shared" si="834"/>
        <v>3</v>
      </c>
      <c r="G3865" s="2">
        <f t="shared" si="834"/>
        <v>2</v>
      </c>
      <c r="H3865" s="2">
        <f t="shared" si="834"/>
        <v>3</v>
      </c>
      <c r="I3865" s="2">
        <f t="shared" si="830"/>
        <v>4</v>
      </c>
      <c r="J3865" s="2" cm="1">
        <f t="array" ref="J3865">INT(_xlfn.XLOOKUP($E3865,消耗中转!$C$10:$C$21,_xlfn.XLOOKUP($I3865,消耗中转!$F$6:$K$6,消耗中转!$F$10:$K$21)))</f>
        <v>10000</v>
      </c>
      <c r="K3865" s="2" cm="1">
        <f t="array" ref="K3865">INT(IF(I3865=0,
_xlfn.XLOOKUP(0,消耗中转!$F$6:$K$6,_xlfn.XLOOKUP(E3865,消耗中转!$C$10:$C$21,消耗中转!$F$10:$K$21)),
_xlfn.XLOOKUP(I3865,消耗中转!$F$6:$K$6,_xlfn.XLOOKUP(E3865,消耗中转!$C$10:$C$21,消耗中转!$F$10:$K$21))+_xlfn.XLOOKUP(0,消耗中转!$F$6:$K$6,_xlfn.XLOOKUP(E3865,消耗中转!$C$10:$C$21,消耗中转!$F$10:$K$21))))</f>
        <v>11500</v>
      </c>
      <c r="L3865" s="2" cm="1">
        <f t="array" ref="L3865">_xlfn.XLOOKUP(I3865,消耗中转!$E$25:$J$25,_xlfn.XLOOKUP(E3865,消耗中转!$C$29:$C$40,消耗中转!$E$29:$J$40))</f>
        <v>1.4</v>
      </c>
    </row>
    <row r="3866" spans="1:12" x14ac:dyDescent="0.15">
      <c r="A3866" s="27">
        <f t="shared" si="832"/>
        <v>600532404504</v>
      </c>
      <c r="B3866" s="27">
        <f t="shared" si="833"/>
        <v>600532404504</v>
      </c>
      <c r="C3866" s="2">
        <f t="shared" si="835"/>
        <v>6005324045</v>
      </c>
      <c r="D3866" s="4">
        <f>_xlfn.XLOOKUP(E3866,[1]战斗中转!$D$8:$D$19,[1]战斗中转!$F$8:$F$19)</f>
        <v>45</v>
      </c>
      <c r="E3866" s="2">
        <f t="shared" si="836"/>
        <v>5</v>
      </c>
      <c r="F3866" s="2">
        <f t="shared" si="834"/>
        <v>3</v>
      </c>
      <c r="G3866" s="2">
        <f t="shared" si="834"/>
        <v>2</v>
      </c>
      <c r="H3866" s="2">
        <f t="shared" si="834"/>
        <v>4</v>
      </c>
      <c r="I3866" s="2">
        <f t="shared" si="830"/>
        <v>4</v>
      </c>
      <c r="J3866" s="2" cm="1">
        <f t="array" ref="J3866">INT(_xlfn.XLOOKUP($E3866,消耗中转!$C$10:$C$21,_xlfn.XLOOKUP($I3866,消耗中转!$F$6:$K$6,消耗中转!$F$10:$K$21)))</f>
        <v>10000</v>
      </c>
      <c r="K3866" s="2" cm="1">
        <f t="array" ref="K3866">INT(IF(I3866=0,
_xlfn.XLOOKUP(0,消耗中转!$F$6:$K$6,_xlfn.XLOOKUP(E3866,消耗中转!$C$10:$C$21,消耗中转!$F$10:$K$21)),
_xlfn.XLOOKUP(I3866,消耗中转!$F$6:$K$6,_xlfn.XLOOKUP(E3866,消耗中转!$C$10:$C$21,消耗中转!$F$10:$K$21))+_xlfn.XLOOKUP(0,消耗中转!$F$6:$K$6,_xlfn.XLOOKUP(E3866,消耗中转!$C$10:$C$21,消耗中转!$F$10:$K$21))))</f>
        <v>11500</v>
      </c>
      <c r="L3866" s="2" cm="1">
        <f t="array" ref="L3866">_xlfn.XLOOKUP(I3866,消耗中转!$E$25:$J$25,_xlfn.XLOOKUP(E3866,消耗中转!$C$29:$C$40,消耗中转!$E$29:$J$40))</f>
        <v>1.4</v>
      </c>
    </row>
    <row r="3867" spans="1:12" x14ac:dyDescent="0.15">
      <c r="A3867" s="27">
        <f t="shared" si="832"/>
        <v>600533104504</v>
      </c>
      <c r="B3867" s="27">
        <f t="shared" si="833"/>
        <v>600533104504</v>
      </c>
      <c r="C3867" s="2">
        <f t="shared" si="835"/>
        <v>6005331045</v>
      </c>
      <c r="D3867" s="4">
        <f>_xlfn.XLOOKUP(E3867,[1]战斗中转!$D$8:$D$19,[1]战斗中转!$F$8:$F$19)</f>
        <v>45</v>
      </c>
      <c r="E3867" s="2">
        <f t="shared" si="836"/>
        <v>5</v>
      </c>
      <c r="F3867" s="2">
        <f t="shared" ref="F3867:H3886" si="837">F3795</f>
        <v>3</v>
      </c>
      <c r="G3867" s="2">
        <f t="shared" si="837"/>
        <v>3</v>
      </c>
      <c r="H3867" s="2">
        <f t="shared" si="837"/>
        <v>1</v>
      </c>
      <c r="I3867" s="2">
        <f t="shared" si="830"/>
        <v>4</v>
      </c>
      <c r="J3867" s="2" cm="1">
        <f t="array" ref="J3867">INT(_xlfn.XLOOKUP($E3867,消耗中转!$C$10:$C$21,_xlfn.XLOOKUP($I3867,消耗中转!$F$6:$K$6,消耗中转!$F$10:$K$21)))</f>
        <v>10000</v>
      </c>
      <c r="K3867" s="2" cm="1">
        <f t="array" ref="K3867">INT(IF(I3867=0,
_xlfn.XLOOKUP(0,消耗中转!$F$6:$K$6,_xlfn.XLOOKUP(E3867,消耗中转!$C$10:$C$21,消耗中转!$F$10:$K$21)),
_xlfn.XLOOKUP(I3867,消耗中转!$F$6:$K$6,_xlfn.XLOOKUP(E3867,消耗中转!$C$10:$C$21,消耗中转!$F$10:$K$21))+_xlfn.XLOOKUP(0,消耗中转!$F$6:$K$6,_xlfn.XLOOKUP(E3867,消耗中转!$C$10:$C$21,消耗中转!$F$10:$K$21))))</f>
        <v>11500</v>
      </c>
      <c r="L3867" s="2" cm="1">
        <f t="array" ref="L3867">_xlfn.XLOOKUP(I3867,消耗中转!$E$25:$J$25,_xlfn.XLOOKUP(E3867,消耗中转!$C$29:$C$40,消耗中转!$E$29:$J$40))</f>
        <v>1.4</v>
      </c>
    </row>
    <row r="3868" spans="1:12" x14ac:dyDescent="0.15">
      <c r="A3868" s="27">
        <f t="shared" si="832"/>
        <v>600533204504</v>
      </c>
      <c r="B3868" s="27">
        <f t="shared" si="833"/>
        <v>600533204504</v>
      </c>
      <c r="C3868" s="2">
        <f t="shared" si="835"/>
        <v>6005332045</v>
      </c>
      <c r="D3868" s="4">
        <f>_xlfn.XLOOKUP(E3868,[1]战斗中转!$D$8:$D$19,[1]战斗中转!$F$8:$F$19)</f>
        <v>45</v>
      </c>
      <c r="E3868" s="2">
        <f t="shared" si="836"/>
        <v>5</v>
      </c>
      <c r="F3868" s="2">
        <f t="shared" si="837"/>
        <v>3</v>
      </c>
      <c r="G3868" s="2">
        <f t="shared" si="837"/>
        <v>3</v>
      </c>
      <c r="H3868" s="2">
        <f t="shared" si="837"/>
        <v>2</v>
      </c>
      <c r="I3868" s="2">
        <f t="shared" si="830"/>
        <v>4</v>
      </c>
      <c r="J3868" s="2" cm="1">
        <f t="array" ref="J3868">INT(_xlfn.XLOOKUP($E3868,消耗中转!$C$10:$C$21,_xlfn.XLOOKUP($I3868,消耗中转!$F$6:$K$6,消耗中转!$F$10:$K$21)))</f>
        <v>10000</v>
      </c>
      <c r="K3868" s="2" cm="1">
        <f t="array" ref="K3868">INT(IF(I3868=0,
_xlfn.XLOOKUP(0,消耗中转!$F$6:$K$6,_xlfn.XLOOKUP(E3868,消耗中转!$C$10:$C$21,消耗中转!$F$10:$K$21)),
_xlfn.XLOOKUP(I3868,消耗中转!$F$6:$K$6,_xlfn.XLOOKUP(E3868,消耗中转!$C$10:$C$21,消耗中转!$F$10:$K$21))+_xlfn.XLOOKUP(0,消耗中转!$F$6:$K$6,_xlfn.XLOOKUP(E3868,消耗中转!$C$10:$C$21,消耗中转!$F$10:$K$21))))</f>
        <v>11500</v>
      </c>
      <c r="L3868" s="2" cm="1">
        <f t="array" ref="L3868">_xlfn.XLOOKUP(I3868,消耗中转!$E$25:$J$25,_xlfn.XLOOKUP(E3868,消耗中转!$C$29:$C$40,消耗中转!$E$29:$J$40))</f>
        <v>1.4</v>
      </c>
    </row>
    <row r="3869" spans="1:12" x14ac:dyDescent="0.15">
      <c r="A3869" s="27">
        <f t="shared" si="832"/>
        <v>600533304504</v>
      </c>
      <c r="B3869" s="27">
        <f t="shared" si="833"/>
        <v>600533304504</v>
      </c>
      <c r="C3869" s="2">
        <f t="shared" si="835"/>
        <v>6005333045</v>
      </c>
      <c r="D3869" s="4">
        <f>_xlfn.XLOOKUP(E3869,[1]战斗中转!$D$8:$D$19,[1]战斗中转!$F$8:$F$19)</f>
        <v>45</v>
      </c>
      <c r="E3869" s="2">
        <f t="shared" si="836"/>
        <v>5</v>
      </c>
      <c r="F3869" s="2">
        <f t="shared" si="837"/>
        <v>3</v>
      </c>
      <c r="G3869" s="2">
        <f t="shared" si="837"/>
        <v>3</v>
      </c>
      <c r="H3869" s="2">
        <f t="shared" si="837"/>
        <v>3</v>
      </c>
      <c r="I3869" s="2">
        <f t="shared" si="830"/>
        <v>4</v>
      </c>
      <c r="J3869" s="2" cm="1">
        <f t="array" ref="J3869">INT(_xlfn.XLOOKUP($E3869,消耗中转!$C$10:$C$21,_xlfn.XLOOKUP($I3869,消耗中转!$F$6:$K$6,消耗中转!$F$10:$K$21)))</f>
        <v>10000</v>
      </c>
      <c r="K3869" s="2" cm="1">
        <f t="array" ref="K3869">INT(IF(I3869=0,
_xlfn.XLOOKUP(0,消耗中转!$F$6:$K$6,_xlfn.XLOOKUP(E3869,消耗中转!$C$10:$C$21,消耗中转!$F$10:$K$21)),
_xlfn.XLOOKUP(I3869,消耗中转!$F$6:$K$6,_xlfn.XLOOKUP(E3869,消耗中转!$C$10:$C$21,消耗中转!$F$10:$K$21))+_xlfn.XLOOKUP(0,消耗中转!$F$6:$K$6,_xlfn.XLOOKUP(E3869,消耗中转!$C$10:$C$21,消耗中转!$F$10:$K$21))))</f>
        <v>11500</v>
      </c>
      <c r="L3869" s="2" cm="1">
        <f t="array" ref="L3869">_xlfn.XLOOKUP(I3869,消耗中转!$E$25:$J$25,_xlfn.XLOOKUP(E3869,消耗中转!$C$29:$C$40,消耗中转!$E$29:$J$40))</f>
        <v>1.4</v>
      </c>
    </row>
    <row r="3870" spans="1:12" x14ac:dyDescent="0.15">
      <c r="A3870" s="27">
        <f t="shared" si="832"/>
        <v>600533404504</v>
      </c>
      <c r="B3870" s="27">
        <f t="shared" si="833"/>
        <v>600533404504</v>
      </c>
      <c r="C3870" s="2">
        <f t="shared" si="835"/>
        <v>6005334045</v>
      </c>
      <c r="D3870" s="4">
        <f>_xlfn.XLOOKUP(E3870,[1]战斗中转!$D$8:$D$19,[1]战斗中转!$F$8:$F$19)</f>
        <v>45</v>
      </c>
      <c r="E3870" s="2">
        <f t="shared" si="836"/>
        <v>5</v>
      </c>
      <c r="F3870" s="2">
        <f t="shared" si="837"/>
        <v>3</v>
      </c>
      <c r="G3870" s="2">
        <f t="shared" si="837"/>
        <v>3</v>
      </c>
      <c r="H3870" s="2">
        <f t="shared" si="837"/>
        <v>4</v>
      </c>
      <c r="I3870" s="2">
        <f t="shared" si="830"/>
        <v>4</v>
      </c>
      <c r="J3870" s="2" cm="1">
        <f t="array" ref="J3870">INT(_xlfn.XLOOKUP($E3870,消耗中转!$C$10:$C$21,_xlfn.XLOOKUP($I3870,消耗中转!$F$6:$K$6,消耗中转!$F$10:$K$21)))</f>
        <v>10000</v>
      </c>
      <c r="K3870" s="2" cm="1">
        <f t="array" ref="K3870">INT(IF(I3870=0,
_xlfn.XLOOKUP(0,消耗中转!$F$6:$K$6,_xlfn.XLOOKUP(E3870,消耗中转!$C$10:$C$21,消耗中转!$F$10:$K$21)),
_xlfn.XLOOKUP(I3870,消耗中转!$F$6:$K$6,_xlfn.XLOOKUP(E3870,消耗中转!$C$10:$C$21,消耗中转!$F$10:$K$21))+_xlfn.XLOOKUP(0,消耗中转!$F$6:$K$6,_xlfn.XLOOKUP(E3870,消耗中转!$C$10:$C$21,消耗中转!$F$10:$K$21))))</f>
        <v>11500</v>
      </c>
      <c r="L3870" s="2" cm="1">
        <f t="array" ref="L3870">_xlfn.XLOOKUP(I3870,消耗中转!$E$25:$J$25,_xlfn.XLOOKUP(E3870,消耗中转!$C$29:$C$40,消耗中转!$E$29:$J$40))</f>
        <v>1.4</v>
      </c>
    </row>
    <row r="3871" spans="1:12" x14ac:dyDescent="0.15">
      <c r="A3871" s="27">
        <f t="shared" si="832"/>
        <v>600541104504</v>
      </c>
      <c r="B3871" s="27">
        <f t="shared" si="833"/>
        <v>600541104504</v>
      </c>
      <c r="C3871" s="2">
        <f t="shared" si="835"/>
        <v>6005411045</v>
      </c>
      <c r="D3871" s="4">
        <f>_xlfn.XLOOKUP(E3871,[1]战斗中转!$D$8:$D$19,[1]战斗中转!$F$8:$F$19)</f>
        <v>45</v>
      </c>
      <c r="E3871" s="2">
        <f t="shared" si="836"/>
        <v>5</v>
      </c>
      <c r="F3871" s="2">
        <f t="shared" si="837"/>
        <v>4</v>
      </c>
      <c r="G3871" s="2">
        <f t="shared" si="837"/>
        <v>1</v>
      </c>
      <c r="H3871" s="2">
        <f t="shared" si="837"/>
        <v>1</v>
      </c>
      <c r="I3871" s="2">
        <f t="shared" si="830"/>
        <v>4</v>
      </c>
      <c r="J3871" s="2" cm="1">
        <f t="array" ref="J3871">INT(_xlfn.XLOOKUP($E3871,消耗中转!$C$10:$C$21,_xlfn.XLOOKUP($I3871,消耗中转!$F$6:$K$6,消耗中转!$F$10:$K$21)))</f>
        <v>10000</v>
      </c>
      <c r="K3871" s="2" cm="1">
        <f t="array" ref="K3871">INT(IF(I3871=0,
_xlfn.XLOOKUP(0,消耗中转!$F$6:$K$6,_xlfn.XLOOKUP(E3871,消耗中转!$C$10:$C$21,消耗中转!$F$10:$K$21)),
_xlfn.XLOOKUP(I3871,消耗中转!$F$6:$K$6,_xlfn.XLOOKUP(E3871,消耗中转!$C$10:$C$21,消耗中转!$F$10:$K$21))+_xlfn.XLOOKUP(0,消耗中转!$F$6:$K$6,_xlfn.XLOOKUP(E3871,消耗中转!$C$10:$C$21,消耗中转!$F$10:$K$21))))</f>
        <v>11500</v>
      </c>
      <c r="L3871" s="2" cm="1">
        <f t="array" ref="L3871">_xlfn.XLOOKUP(I3871,消耗中转!$E$25:$J$25,_xlfn.XLOOKUP(E3871,消耗中转!$C$29:$C$40,消耗中转!$E$29:$J$40))</f>
        <v>1.4</v>
      </c>
    </row>
    <row r="3872" spans="1:12" x14ac:dyDescent="0.15">
      <c r="A3872" s="27">
        <f t="shared" si="832"/>
        <v>600541204504</v>
      </c>
      <c r="B3872" s="27">
        <f t="shared" si="833"/>
        <v>600541204504</v>
      </c>
      <c r="C3872" s="2">
        <f t="shared" si="835"/>
        <v>6005412045</v>
      </c>
      <c r="D3872" s="4">
        <f>_xlfn.XLOOKUP(E3872,[1]战斗中转!$D$8:$D$19,[1]战斗中转!$F$8:$F$19)</f>
        <v>45</v>
      </c>
      <c r="E3872" s="2">
        <f t="shared" si="836"/>
        <v>5</v>
      </c>
      <c r="F3872" s="2">
        <f t="shared" si="837"/>
        <v>4</v>
      </c>
      <c r="G3872" s="2">
        <f t="shared" si="837"/>
        <v>1</v>
      </c>
      <c r="H3872" s="2">
        <f t="shared" si="837"/>
        <v>2</v>
      </c>
      <c r="I3872" s="2">
        <f t="shared" si="830"/>
        <v>4</v>
      </c>
      <c r="J3872" s="2" cm="1">
        <f t="array" ref="J3872">INT(_xlfn.XLOOKUP($E3872,消耗中转!$C$10:$C$21,_xlfn.XLOOKUP($I3872,消耗中转!$F$6:$K$6,消耗中转!$F$10:$K$21)))</f>
        <v>10000</v>
      </c>
      <c r="K3872" s="2" cm="1">
        <f t="array" ref="K3872">INT(IF(I3872=0,
_xlfn.XLOOKUP(0,消耗中转!$F$6:$K$6,_xlfn.XLOOKUP(E3872,消耗中转!$C$10:$C$21,消耗中转!$F$10:$K$21)),
_xlfn.XLOOKUP(I3872,消耗中转!$F$6:$K$6,_xlfn.XLOOKUP(E3872,消耗中转!$C$10:$C$21,消耗中转!$F$10:$K$21))+_xlfn.XLOOKUP(0,消耗中转!$F$6:$K$6,_xlfn.XLOOKUP(E3872,消耗中转!$C$10:$C$21,消耗中转!$F$10:$K$21))))</f>
        <v>11500</v>
      </c>
      <c r="L3872" s="2" cm="1">
        <f t="array" ref="L3872">_xlfn.XLOOKUP(I3872,消耗中转!$E$25:$J$25,_xlfn.XLOOKUP(E3872,消耗中转!$C$29:$C$40,消耗中转!$E$29:$J$40))</f>
        <v>1.4</v>
      </c>
    </row>
    <row r="3873" spans="1:12" x14ac:dyDescent="0.15">
      <c r="A3873" s="27">
        <f t="shared" si="832"/>
        <v>600541304504</v>
      </c>
      <c r="B3873" s="27">
        <f t="shared" si="833"/>
        <v>600541304504</v>
      </c>
      <c r="C3873" s="2">
        <f t="shared" si="835"/>
        <v>6005413045</v>
      </c>
      <c r="D3873" s="4">
        <f>_xlfn.XLOOKUP(E3873,[1]战斗中转!$D$8:$D$19,[1]战斗中转!$F$8:$F$19)</f>
        <v>45</v>
      </c>
      <c r="E3873" s="2">
        <f t="shared" si="836"/>
        <v>5</v>
      </c>
      <c r="F3873" s="2">
        <f t="shared" si="837"/>
        <v>4</v>
      </c>
      <c r="G3873" s="2">
        <f t="shared" si="837"/>
        <v>1</v>
      </c>
      <c r="H3873" s="2">
        <f t="shared" si="837"/>
        <v>3</v>
      </c>
      <c r="I3873" s="2">
        <f t="shared" si="830"/>
        <v>4</v>
      </c>
      <c r="J3873" s="2" cm="1">
        <f t="array" ref="J3873">INT(_xlfn.XLOOKUP($E3873,消耗中转!$C$10:$C$21,_xlfn.XLOOKUP($I3873,消耗中转!$F$6:$K$6,消耗中转!$F$10:$K$21)))</f>
        <v>10000</v>
      </c>
      <c r="K3873" s="2" cm="1">
        <f t="array" ref="K3873">INT(IF(I3873=0,
_xlfn.XLOOKUP(0,消耗中转!$F$6:$K$6,_xlfn.XLOOKUP(E3873,消耗中转!$C$10:$C$21,消耗中转!$F$10:$K$21)),
_xlfn.XLOOKUP(I3873,消耗中转!$F$6:$K$6,_xlfn.XLOOKUP(E3873,消耗中转!$C$10:$C$21,消耗中转!$F$10:$K$21))+_xlfn.XLOOKUP(0,消耗中转!$F$6:$K$6,_xlfn.XLOOKUP(E3873,消耗中转!$C$10:$C$21,消耗中转!$F$10:$K$21))))</f>
        <v>11500</v>
      </c>
      <c r="L3873" s="2" cm="1">
        <f t="array" ref="L3873">_xlfn.XLOOKUP(I3873,消耗中转!$E$25:$J$25,_xlfn.XLOOKUP(E3873,消耗中转!$C$29:$C$40,消耗中转!$E$29:$J$40))</f>
        <v>1.4</v>
      </c>
    </row>
    <row r="3874" spans="1:12" x14ac:dyDescent="0.15">
      <c r="A3874" s="27">
        <f t="shared" si="832"/>
        <v>600541404504</v>
      </c>
      <c r="B3874" s="27">
        <f t="shared" si="833"/>
        <v>600541404504</v>
      </c>
      <c r="C3874" s="2">
        <f t="shared" si="835"/>
        <v>6005414045</v>
      </c>
      <c r="D3874" s="4">
        <f>_xlfn.XLOOKUP(E3874,[1]战斗中转!$D$8:$D$19,[1]战斗中转!$F$8:$F$19)</f>
        <v>45</v>
      </c>
      <c r="E3874" s="2">
        <f t="shared" si="836"/>
        <v>5</v>
      </c>
      <c r="F3874" s="2">
        <f t="shared" si="837"/>
        <v>4</v>
      </c>
      <c r="G3874" s="2">
        <f t="shared" si="837"/>
        <v>1</v>
      </c>
      <c r="H3874" s="2">
        <f t="shared" si="837"/>
        <v>4</v>
      </c>
      <c r="I3874" s="2">
        <f t="shared" si="830"/>
        <v>4</v>
      </c>
      <c r="J3874" s="2" cm="1">
        <f t="array" ref="J3874">INT(_xlfn.XLOOKUP($E3874,消耗中转!$C$10:$C$21,_xlfn.XLOOKUP($I3874,消耗中转!$F$6:$K$6,消耗中转!$F$10:$K$21)))</f>
        <v>10000</v>
      </c>
      <c r="K3874" s="2" cm="1">
        <f t="array" ref="K3874">INT(IF(I3874=0,
_xlfn.XLOOKUP(0,消耗中转!$F$6:$K$6,_xlfn.XLOOKUP(E3874,消耗中转!$C$10:$C$21,消耗中转!$F$10:$K$21)),
_xlfn.XLOOKUP(I3874,消耗中转!$F$6:$K$6,_xlfn.XLOOKUP(E3874,消耗中转!$C$10:$C$21,消耗中转!$F$10:$K$21))+_xlfn.XLOOKUP(0,消耗中转!$F$6:$K$6,_xlfn.XLOOKUP(E3874,消耗中转!$C$10:$C$21,消耗中转!$F$10:$K$21))))</f>
        <v>11500</v>
      </c>
      <c r="L3874" s="2" cm="1">
        <f t="array" ref="L3874">_xlfn.XLOOKUP(I3874,消耗中转!$E$25:$J$25,_xlfn.XLOOKUP(E3874,消耗中转!$C$29:$C$40,消耗中转!$E$29:$J$40))</f>
        <v>1.4</v>
      </c>
    </row>
    <row r="3875" spans="1:12" x14ac:dyDescent="0.15">
      <c r="A3875" s="27">
        <f t="shared" si="832"/>
        <v>600542104504</v>
      </c>
      <c r="B3875" s="27">
        <f t="shared" si="833"/>
        <v>600542104504</v>
      </c>
      <c r="C3875" s="2">
        <f t="shared" si="835"/>
        <v>6005421045</v>
      </c>
      <c r="D3875" s="4">
        <f>_xlfn.XLOOKUP(E3875,[1]战斗中转!$D$8:$D$19,[1]战斗中转!$F$8:$F$19)</f>
        <v>45</v>
      </c>
      <c r="E3875" s="2">
        <f t="shared" si="836"/>
        <v>5</v>
      </c>
      <c r="F3875" s="2">
        <f t="shared" si="837"/>
        <v>4</v>
      </c>
      <c r="G3875" s="2">
        <f t="shared" si="837"/>
        <v>2</v>
      </c>
      <c r="H3875" s="2">
        <f t="shared" si="837"/>
        <v>1</v>
      </c>
      <c r="I3875" s="2">
        <f t="shared" si="830"/>
        <v>4</v>
      </c>
      <c r="J3875" s="2" cm="1">
        <f t="array" ref="J3875">INT(_xlfn.XLOOKUP($E3875,消耗中转!$C$10:$C$21,_xlfn.XLOOKUP($I3875,消耗中转!$F$6:$K$6,消耗中转!$F$10:$K$21)))</f>
        <v>10000</v>
      </c>
      <c r="K3875" s="2" cm="1">
        <f t="array" ref="K3875">INT(IF(I3875=0,
_xlfn.XLOOKUP(0,消耗中转!$F$6:$K$6,_xlfn.XLOOKUP(E3875,消耗中转!$C$10:$C$21,消耗中转!$F$10:$K$21)),
_xlfn.XLOOKUP(I3875,消耗中转!$F$6:$K$6,_xlfn.XLOOKUP(E3875,消耗中转!$C$10:$C$21,消耗中转!$F$10:$K$21))+_xlfn.XLOOKUP(0,消耗中转!$F$6:$K$6,_xlfn.XLOOKUP(E3875,消耗中转!$C$10:$C$21,消耗中转!$F$10:$K$21))))</f>
        <v>11500</v>
      </c>
      <c r="L3875" s="2" cm="1">
        <f t="array" ref="L3875">_xlfn.XLOOKUP(I3875,消耗中转!$E$25:$J$25,_xlfn.XLOOKUP(E3875,消耗中转!$C$29:$C$40,消耗中转!$E$29:$J$40))</f>
        <v>1.4</v>
      </c>
    </row>
    <row r="3876" spans="1:12" x14ac:dyDescent="0.15">
      <c r="A3876" s="27">
        <f t="shared" si="832"/>
        <v>600542204504</v>
      </c>
      <c r="B3876" s="27">
        <f t="shared" si="833"/>
        <v>600542204504</v>
      </c>
      <c r="C3876" s="2">
        <f t="shared" si="835"/>
        <v>6005422045</v>
      </c>
      <c r="D3876" s="4">
        <f>_xlfn.XLOOKUP(E3876,[1]战斗中转!$D$8:$D$19,[1]战斗中转!$F$8:$F$19)</f>
        <v>45</v>
      </c>
      <c r="E3876" s="2">
        <f t="shared" si="836"/>
        <v>5</v>
      </c>
      <c r="F3876" s="2">
        <f t="shared" si="837"/>
        <v>4</v>
      </c>
      <c r="G3876" s="2">
        <f t="shared" si="837"/>
        <v>2</v>
      </c>
      <c r="H3876" s="2">
        <f t="shared" si="837"/>
        <v>2</v>
      </c>
      <c r="I3876" s="2">
        <f t="shared" si="830"/>
        <v>4</v>
      </c>
      <c r="J3876" s="2" cm="1">
        <f t="array" ref="J3876">INT(_xlfn.XLOOKUP($E3876,消耗中转!$C$10:$C$21,_xlfn.XLOOKUP($I3876,消耗中转!$F$6:$K$6,消耗中转!$F$10:$K$21)))</f>
        <v>10000</v>
      </c>
      <c r="K3876" s="2" cm="1">
        <f t="array" ref="K3876">INT(IF(I3876=0,
_xlfn.XLOOKUP(0,消耗中转!$F$6:$K$6,_xlfn.XLOOKUP(E3876,消耗中转!$C$10:$C$21,消耗中转!$F$10:$K$21)),
_xlfn.XLOOKUP(I3876,消耗中转!$F$6:$K$6,_xlfn.XLOOKUP(E3876,消耗中转!$C$10:$C$21,消耗中转!$F$10:$K$21))+_xlfn.XLOOKUP(0,消耗中转!$F$6:$K$6,_xlfn.XLOOKUP(E3876,消耗中转!$C$10:$C$21,消耗中转!$F$10:$K$21))))</f>
        <v>11500</v>
      </c>
      <c r="L3876" s="2" cm="1">
        <f t="array" ref="L3876">_xlfn.XLOOKUP(I3876,消耗中转!$E$25:$J$25,_xlfn.XLOOKUP(E3876,消耗中转!$C$29:$C$40,消耗中转!$E$29:$J$40))</f>
        <v>1.4</v>
      </c>
    </row>
    <row r="3877" spans="1:12" x14ac:dyDescent="0.15">
      <c r="A3877" s="27">
        <f t="shared" si="832"/>
        <v>600542304504</v>
      </c>
      <c r="B3877" s="27">
        <f t="shared" si="833"/>
        <v>600542304504</v>
      </c>
      <c r="C3877" s="2">
        <f t="shared" si="835"/>
        <v>6005423045</v>
      </c>
      <c r="D3877" s="4">
        <f>_xlfn.XLOOKUP(E3877,[1]战斗中转!$D$8:$D$19,[1]战斗中转!$F$8:$F$19)</f>
        <v>45</v>
      </c>
      <c r="E3877" s="2">
        <f t="shared" si="836"/>
        <v>5</v>
      </c>
      <c r="F3877" s="2">
        <f t="shared" si="837"/>
        <v>4</v>
      </c>
      <c r="G3877" s="2">
        <f t="shared" si="837"/>
        <v>2</v>
      </c>
      <c r="H3877" s="2">
        <f t="shared" si="837"/>
        <v>3</v>
      </c>
      <c r="I3877" s="2">
        <f t="shared" si="830"/>
        <v>4</v>
      </c>
      <c r="J3877" s="2" cm="1">
        <f t="array" ref="J3877">INT(_xlfn.XLOOKUP($E3877,消耗中转!$C$10:$C$21,_xlfn.XLOOKUP($I3877,消耗中转!$F$6:$K$6,消耗中转!$F$10:$K$21)))</f>
        <v>10000</v>
      </c>
      <c r="K3877" s="2" cm="1">
        <f t="array" ref="K3877">INT(IF(I3877=0,
_xlfn.XLOOKUP(0,消耗中转!$F$6:$K$6,_xlfn.XLOOKUP(E3877,消耗中转!$C$10:$C$21,消耗中转!$F$10:$K$21)),
_xlfn.XLOOKUP(I3877,消耗中转!$F$6:$K$6,_xlfn.XLOOKUP(E3877,消耗中转!$C$10:$C$21,消耗中转!$F$10:$K$21))+_xlfn.XLOOKUP(0,消耗中转!$F$6:$K$6,_xlfn.XLOOKUP(E3877,消耗中转!$C$10:$C$21,消耗中转!$F$10:$K$21))))</f>
        <v>11500</v>
      </c>
      <c r="L3877" s="2" cm="1">
        <f t="array" ref="L3877">_xlfn.XLOOKUP(I3877,消耗中转!$E$25:$J$25,_xlfn.XLOOKUP(E3877,消耗中转!$C$29:$C$40,消耗中转!$E$29:$J$40))</f>
        <v>1.4</v>
      </c>
    </row>
    <row r="3878" spans="1:12" x14ac:dyDescent="0.15">
      <c r="A3878" s="27">
        <f t="shared" si="832"/>
        <v>600542404504</v>
      </c>
      <c r="B3878" s="27">
        <f t="shared" si="833"/>
        <v>600542404504</v>
      </c>
      <c r="C3878" s="2">
        <f t="shared" si="835"/>
        <v>6005424045</v>
      </c>
      <c r="D3878" s="4">
        <f>_xlfn.XLOOKUP(E3878,[1]战斗中转!$D$8:$D$19,[1]战斗中转!$F$8:$F$19)</f>
        <v>45</v>
      </c>
      <c r="E3878" s="2">
        <f t="shared" si="836"/>
        <v>5</v>
      </c>
      <c r="F3878" s="2">
        <f t="shared" si="837"/>
        <v>4</v>
      </c>
      <c r="G3878" s="2">
        <f t="shared" si="837"/>
        <v>2</v>
      </c>
      <c r="H3878" s="2">
        <f t="shared" si="837"/>
        <v>4</v>
      </c>
      <c r="I3878" s="2">
        <f t="shared" si="830"/>
        <v>4</v>
      </c>
      <c r="J3878" s="2" cm="1">
        <f t="array" ref="J3878">INT(_xlfn.XLOOKUP($E3878,消耗中转!$C$10:$C$21,_xlfn.XLOOKUP($I3878,消耗中转!$F$6:$K$6,消耗中转!$F$10:$K$21)))</f>
        <v>10000</v>
      </c>
      <c r="K3878" s="2" cm="1">
        <f t="array" ref="K3878">INT(IF(I3878=0,
_xlfn.XLOOKUP(0,消耗中转!$F$6:$K$6,_xlfn.XLOOKUP(E3878,消耗中转!$C$10:$C$21,消耗中转!$F$10:$K$21)),
_xlfn.XLOOKUP(I3878,消耗中转!$F$6:$K$6,_xlfn.XLOOKUP(E3878,消耗中转!$C$10:$C$21,消耗中转!$F$10:$K$21))+_xlfn.XLOOKUP(0,消耗中转!$F$6:$K$6,_xlfn.XLOOKUP(E3878,消耗中转!$C$10:$C$21,消耗中转!$F$10:$K$21))))</f>
        <v>11500</v>
      </c>
      <c r="L3878" s="2" cm="1">
        <f t="array" ref="L3878">_xlfn.XLOOKUP(I3878,消耗中转!$E$25:$J$25,_xlfn.XLOOKUP(E3878,消耗中转!$C$29:$C$40,消耗中转!$E$29:$J$40))</f>
        <v>1.4</v>
      </c>
    </row>
    <row r="3879" spans="1:12" x14ac:dyDescent="0.15">
      <c r="A3879" s="27">
        <f t="shared" si="832"/>
        <v>600543104504</v>
      </c>
      <c r="B3879" s="27">
        <f t="shared" si="833"/>
        <v>600543104504</v>
      </c>
      <c r="C3879" s="2">
        <f t="shared" si="835"/>
        <v>6005431045</v>
      </c>
      <c r="D3879" s="4">
        <f>_xlfn.XLOOKUP(E3879,[1]战斗中转!$D$8:$D$19,[1]战斗中转!$F$8:$F$19)</f>
        <v>45</v>
      </c>
      <c r="E3879" s="2">
        <f t="shared" si="836"/>
        <v>5</v>
      </c>
      <c r="F3879" s="2">
        <f t="shared" si="837"/>
        <v>4</v>
      </c>
      <c r="G3879" s="2">
        <f t="shared" si="837"/>
        <v>3</v>
      </c>
      <c r="H3879" s="2">
        <f t="shared" si="837"/>
        <v>1</v>
      </c>
      <c r="I3879" s="2">
        <f t="shared" si="830"/>
        <v>4</v>
      </c>
      <c r="J3879" s="2" cm="1">
        <f t="array" ref="J3879">INT(_xlfn.XLOOKUP($E3879,消耗中转!$C$10:$C$21,_xlfn.XLOOKUP($I3879,消耗中转!$F$6:$K$6,消耗中转!$F$10:$K$21)))</f>
        <v>10000</v>
      </c>
      <c r="K3879" s="2" cm="1">
        <f t="array" ref="K3879">INT(IF(I3879=0,
_xlfn.XLOOKUP(0,消耗中转!$F$6:$K$6,_xlfn.XLOOKUP(E3879,消耗中转!$C$10:$C$21,消耗中转!$F$10:$K$21)),
_xlfn.XLOOKUP(I3879,消耗中转!$F$6:$K$6,_xlfn.XLOOKUP(E3879,消耗中转!$C$10:$C$21,消耗中转!$F$10:$K$21))+_xlfn.XLOOKUP(0,消耗中转!$F$6:$K$6,_xlfn.XLOOKUP(E3879,消耗中转!$C$10:$C$21,消耗中转!$F$10:$K$21))))</f>
        <v>11500</v>
      </c>
      <c r="L3879" s="2" cm="1">
        <f t="array" ref="L3879">_xlfn.XLOOKUP(I3879,消耗中转!$E$25:$J$25,_xlfn.XLOOKUP(E3879,消耗中转!$C$29:$C$40,消耗中转!$E$29:$J$40))</f>
        <v>1.4</v>
      </c>
    </row>
    <row r="3880" spans="1:12" x14ac:dyDescent="0.15">
      <c r="A3880" s="27">
        <f t="shared" si="832"/>
        <v>600543204504</v>
      </c>
      <c r="B3880" s="27">
        <f t="shared" si="833"/>
        <v>600543204504</v>
      </c>
      <c r="C3880" s="2">
        <f t="shared" si="835"/>
        <v>6005432045</v>
      </c>
      <c r="D3880" s="4">
        <f>_xlfn.XLOOKUP(E3880,[1]战斗中转!$D$8:$D$19,[1]战斗中转!$F$8:$F$19)</f>
        <v>45</v>
      </c>
      <c r="E3880" s="2">
        <f t="shared" si="836"/>
        <v>5</v>
      </c>
      <c r="F3880" s="2">
        <f t="shared" si="837"/>
        <v>4</v>
      </c>
      <c r="G3880" s="2">
        <f t="shared" si="837"/>
        <v>3</v>
      </c>
      <c r="H3880" s="2">
        <f t="shared" si="837"/>
        <v>2</v>
      </c>
      <c r="I3880" s="2">
        <f t="shared" si="830"/>
        <v>4</v>
      </c>
      <c r="J3880" s="2" cm="1">
        <f t="array" ref="J3880">INT(_xlfn.XLOOKUP($E3880,消耗中转!$C$10:$C$21,_xlfn.XLOOKUP($I3880,消耗中转!$F$6:$K$6,消耗中转!$F$10:$K$21)))</f>
        <v>10000</v>
      </c>
      <c r="K3880" s="2" cm="1">
        <f t="array" ref="K3880">INT(IF(I3880=0,
_xlfn.XLOOKUP(0,消耗中转!$F$6:$K$6,_xlfn.XLOOKUP(E3880,消耗中转!$C$10:$C$21,消耗中转!$F$10:$K$21)),
_xlfn.XLOOKUP(I3880,消耗中转!$F$6:$K$6,_xlfn.XLOOKUP(E3880,消耗中转!$C$10:$C$21,消耗中转!$F$10:$K$21))+_xlfn.XLOOKUP(0,消耗中转!$F$6:$K$6,_xlfn.XLOOKUP(E3880,消耗中转!$C$10:$C$21,消耗中转!$F$10:$K$21))))</f>
        <v>11500</v>
      </c>
      <c r="L3880" s="2" cm="1">
        <f t="array" ref="L3880">_xlfn.XLOOKUP(I3880,消耗中转!$E$25:$J$25,_xlfn.XLOOKUP(E3880,消耗中转!$C$29:$C$40,消耗中转!$E$29:$J$40))</f>
        <v>1.4</v>
      </c>
    </row>
    <row r="3881" spans="1:12" x14ac:dyDescent="0.15">
      <c r="A3881" s="27">
        <f t="shared" si="832"/>
        <v>600543304504</v>
      </c>
      <c r="B3881" s="27">
        <f t="shared" si="833"/>
        <v>600543304504</v>
      </c>
      <c r="C3881" s="2">
        <f t="shared" si="835"/>
        <v>6005433045</v>
      </c>
      <c r="D3881" s="4">
        <f>_xlfn.XLOOKUP(E3881,[1]战斗中转!$D$8:$D$19,[1]战斗中转!$F$8:$F$19)</f>
        <v>45</v>
      </c>
      <c r="E3881" s="2">
        <f t="shared" si="836"/>
        <v>5</v>
      </c>
      <c r="F3881" s="2">
        <f t="shared" si="837"/>
        <v>4</v>
      </c>
      <c r="G3881" s="2">
        <f t="shared" si="837"/>
        <v>3</v>
      </c>
      <c r="H3881" s="2">
        <f t="shared" si="837"/>
        <v>3</v>
      </c>
      <c r="I3881" s="2">
        <f t="shared" si="830"/>
        <v>4</v>
      </c>
      <c r="J3881" s="2" cm="1">
        <f t="array" ref="J3881">INT(_xlfn.XLOOKUP($E3881,消耗中转!$C$10:$C$21,_xlfn.XLOOKUP($I3881,消耗中转!$F$6:$K$6,消耗中转!$F$10:$K$21)))</f>
        <v>10000</v>
      </c>
      <c r="K3881" s="2" cm="1">
        <f t="array" ref="K3881">INT(IF(I3881=0,
_xlfn.XLOOKUP(0,消耗中转!$F$6:$K$6,_xlfn.XLOOKUP(E3881,消耗中转!$C$10:$C$21,消耗中转!$F$10:$K$21)),
_xlfn.XLOOKUP(I3881,消耗中转!$F$6:$K$6,_xlfn.XLOOKUP(E3881,消耗中转!$C$10:$C$21,消耗中转!$F$10:$K$21))+_xlfn.XLOOKUP(0,消耗中转!$F$6:$K$6,_xlfn.XLOOKUP(E3881,消耗中转!$C$10:$C$21,消耗中转!$F$10:$K$21))))</f>
        <v>11500</v>
      </c>
      <c r="L3881" s="2" cm="1">
        <f t="array" ref="L3881">_xlfn.XLOOKUP(I3881,消耗中转!$E$25:$J$25,_xlfn.XLOOKUP(E3881,消耗中转!$C$29:$C$40,消耗中转!$E$29:$J$40))</f>
        <v>1.4</v>
      </c>
    </row>
    <row r="3882" spans="1:12" x14ac:dyDescent="0.15">
      <c r="A3882" s="27">
        <f t="shared" si="832"/>
        <v>600543404504</v>
      </c>
      <c r="B3882" s="27">
        <f t="shared" si="833"/>
        <v>600543404504</v>
      </c>
      <c r="C3882" s="2">
        <f t="shared" si="835"/>
        <v>6005434045</v>
      </c>
      <c r="D3882" s="4">
        <f>_xlfn.XLOOKUP(E3882,[1]战斗中转!$D$8:$D$19,[1]战斗中转!$F$8:$F$19)</f>
        <v>45</v>
      </c>
      <c r="E3882" s="2">
        <f t="shared" si="836"/>
        <v>5</v>
      </c>
      <c r="F3882" s="2">
        <f t="shared" si="837"/>
        <v>4</v>
      </c>
      <c r="G3882" s="2">
        <f t="shared" si="837"/>
        <v>3</v>
      </c>
      <c r="H3882" s="2">
        <f t="shared" si="837"/>
        <v>4</v>
      </c>
      <c r="I3882" s="2">
        <f t="shared" si="830"/>
        <v>4</v>
      </c>
      <c r="J3882" s="2" cm="1">
        <f t="array" ref="J3882">INT(_xlfn.XLOOKUP($E3882,消耗中转!$C$10:$C$21,_xlfn.XLOOKUP($I3882,消耗中转!$F$6:$K$6,消耗中转!$F$10:$K$21)))</f>
        <v>10000</v>
      </c>
      <c r="K3882" s="2" cm="1">
        <f t="array" ref="K3882">INT(IF(I3882=0,
_xlfn.XLOOKUP(0,消耗中转!$F$6:$K$6,_xlfn.XLOOKUP(E3882,消耗中转!$C$10:$C$21,消耗中转!$F$10:$K$21)),
_xlfn.XLOOKUP(I3882,消耗中转!$F$6:$K$6,_xlfn.XLOOKUP(E3882,消耗中转!$C$10:$C$21,消耗中转!$F$10:$K$21))+_xlfn.XLOOKUP(0,消耗中转!$F$6:$K$6,_xlfn.XLOOKUP(E3882,消耗中转!$C$10:$C$21,消耗中转!$F$10:$K$21))))</f>
        <v>11500</v>
      </c>
      <c r="L3882" s="2" cm="1">
        <f t="array" ref="L3882">_xlfn.XLOOKUP(I3882,消耗中转!$E$25:$J$25,_xlfn.XLOOKUP(E3882,消耗中转!$C$29:$C$40,消耗中转!$E$29:$J$40))</f>
        <v>1.4</v>
      </c>
    </row>
    <row r="3883" spans="1:12" x14ac:dyDescent="0.15">
      <c r="A3883" s="27">
        <f t="shared" si="832"/>
        <v>600591104504</v>
      </c>
      <c r="B3883" s="27">
        <f t="shared" si="833"/>
        <v>600591104504</v>
      </c>
      <c r="C3883" s="2">
        <f t="shared" si="835"/>
        <v>6005911045</v>
      </c>
      <c r="D3883" s="4">
        <f>_xlfn.XLOOKUP(E3883,[1]战斗中转!$D$8:$D$19,[1]战斗中转!$F$8:$F$19)</f>
        <v>45</v>
      </c>
      <c r="E3883" s="2">
        <f t="shared" si="836"/>
        <v>5</v>
      </c>
      <c r="F3883" s="2">
        <f t="shared" si="837"/>
        <v>100</v>
      </c>
      <c r="G3883" s="2">
        <f t="shared" si="837"/>
        <v>1</v>
      </c>
      <c r="H3883" s="2">
        <f t="shared" si="837"/>
        <v>1</v>
      </c>
      <c r="I3883" s="2">
        <f t="shared" si="830"/>
        <v>4</v>
      </c>
      <c r="J3883" s="2" cm="1">
        <f t="array" ref="J3883">INT(_xlfn.XLOOKUP($E3883,消耗中转!$C$10:$C$21,_xlfn.XLOOKUP($I3883,消耗中转!$F$6:$K$6,消耗中转!$F$10:$K$21)))</f>
        <v>10000</v>
      </c>
      <c r="K3883" s="2" cm="1">
        <f t="array" ref="K3883">INT(IF(I3883=0,
_xlfn.XLOOKUP(0,消耗中转!$F$6:$K$6,_xlfn.XLOOKUP(E3883,消耗中转!$C$10:$C$21,消耗中转!$F$10:$K$21)),
_xlfn.XLOOKUP(I3883,消耗中转!$F$6:$K$6,_xlfn.XLOOKUP(E3883,消耗中转!$C$10:$C$21,消耗中转!$F$10:$K$21))+_xlfn.XLOOKUP(0,消耗中转!$F$6:$K$6,_xlfn.XLOOKUP(E3883,消耗中转!$C$10:$C$21,消耗中转!$F$10:$K$21))))</f>
        <v>11500</v>
      </c>
      <c r="L3883" s="2" cm="1">
        <f t="array" ref="L3883">_xlfn.XLOOKUP(I3883,消耗中转!$E$25:$J$25,_xlfn.XLOOKUP(E3883,消耗中转!$C$29:$C$40,消耗中转!$E$29:$J$40))</f>
        <v>1.4</v>
      </c>
    </row>
    <row r="3884" spans="1:12" x14ac:dyDescent="0.15">
      <c r="A3884" s="27">
        <f t="shared" si="832"/>
        <v>600591204504</v>
      </c>
      <c r="B3884" s="27">
        <f t="shared" si="833"/>
        <v>600591204504</v>
      </c>
      <c r="C3884" s="2">
        <f t="shared" si="835"/>
        <v>6005912045</v>
      </c>
      <c r="D3884" s="4">
        <f>_xlfn.XLOOKUP(E3884,[1]战斗中转!$D$8:$D$19,[1]战斗中转!$F$8:$F$19)</f>
        <v>45</v>
      </c>
      <c r="E3884" s="2">
        <f t="shared" si="836"/>
        <v>5</v>
      </c>
      <c r="F3884" s="2">
        <f t="shared" si="837"/>
        <v>100</v>
      </c>
      <c r="G3884" s="2">
        <f t="shared" si="837"/>
        <v>1</v>
      </c>
      <c r="H3884" s="2">
        <f t="shared" si="837"/>
        <v>2</v>
      </c>
      <c r="I3884" s="2">
        <f t="shared" si="830"/>
        <v>4</v>
      </c>
      <c r="J3884" s="2" cm="1">
        <f t="array" ref="J3884">INT(_xlfn.XLOOKUP($E3884,消耗中转!$C$10:$C$21,_xlfn.XLOOKUP($I3884,消耗中转!$F$6:$K$6,消耗中转!$F$10:$K$21)))</f>
        <v>10000</v>
      </c>
      <c r="K3884" s="2" cm="1">
        <f t="array" ref="K3884">INT(IF(I3884=0,
_xlfn.XLOOKUP(0,消耗中转!$F$6:$K$6,_xlfn.XLOOKUP(E3884,消耗中转!$C$10:$C$21,消耗中转!$F$10:$K$21)),
_xlfn.XLOOKUP(I3884,消耗中转!$F$6:$K$6,_xlfn.XLOOKUP(E3884,消耗中转!$C$10:$C$21,消耗中转!$F$10:$K$21))+_xlfn.XLOOKUP(0,消耗中转!$F$6:$K$6,_xlfn.XLOOKUP(E3884,消耗中转!$C$10:$C$21,消耗中转!$F$10:$K$21))))</f>
        <v>11500</v>
      </c>
      <c r="L3884" s="2" cm="1">
        <f t="array" ref="L3884">_xlfn.XLOOKUP(I3884,消耗中转!$E$25:$J$25,_xlfn.XLOOKUP(E3884,消耗中转!$C$29:$C$40,消耗中转!$E$29:$J$40))</f>
        <v>1.4</v>
      </c>
    </row>
    <row r="3885" spans="1:12" x14ac:dyDescent="0.15">
      <c r="A3885" s="27">
        <f t="shared" si="832"/>
        <v>600591304504</v>
      </c>
      <c r="B3885" s="27">
        <f t="shared" si="833"/>
        <v>600591304504</v>
      </c>
      <c r="C3885" s="2">
        <f t="shared" si="835"/>
        <v>6005913045</v>
      </c>
      <c r="D3885" s="4">
        <f>_xlfn.XLOOKUP(E3885,[1]战斗中转!$D$8:$D$19,[1]战斗中转!$F$8:$F$19)</f>
        <v>45</v>
      </c>
      <c r="E3885" s="2">
        <f t="shared" si="836"/>
        <v>5</v>
      </c>
      <c r="F3885" s="2">
        <f t="shared" si="837"/>
        <v>100</v>
      </c>
      <c r="G3885" s="2">
        <f t="shared" si="837"/>
        <v>1</v>
      </c>
      <c r="H3885" s="2">
        <f t="shared" si="837"/>
        <v>3</v>
      </c>
      <c r="I3885" s="2">
        <f t="shared" si="830"/>
        <v>4</v>
      </c>
      <c r="J3885" s="2" cm="1">
        <f t="array" ref="J3885">INT(_xlfn.XLOOKUP($E3885,消耗中转!$C$10:$C$21,_xlfn.XLOOKUP($I3885,消耗中转!$F$6:$K$6,消耗中转!$F$10:$K$21)))</f>
        <v>10000</v>
      </c>
      <c r="K3885" s="2" cm="1">
        <f t="array" ref="K3885">INT(IF(I3885=0,
_xlfn.XLOOKUP(0,消耗中转!$F$6:$K$6,_xlfn.XLOOKUP(E3885,消耗中转!$C$10:$C$21,消耗中转!$F$10:$K$21)),
_xlfn.XLOOKUP(I3885,消耗中转!$F$6:$K$6,_xlfn.XLOOKUP(E3885,消耗中转!$C$10:$C$21,消耗中转!$F$10:$K$21))+_xlfn.XLOOKUP(0,消耗中转!$F$6:$K$6,_xlfn.XLOOKUP(E3885,消耗中转!$C$10:$C$21,消耗中转!$F$10:$K$21))))</f>
        <v>11500</v>
      </c>
      <c r="L3885" s="2" cm="1">
        <f t="array" ref="L3885">_xlfn.XLOOKUP(I3885,消耗中转!$E$25:$J$25,_xlfn.XLOOKUP(E3885,消耗中转!$C$29:$C$40,消耗中转!$E$29:$J$40))</f>
        <v>1.4</v>
      </c>
    </row>
    <row r="3886" spans="1:12" x14ac:dyDescent="0.15">
      <c r="A3886" s="27">
        <f t="shared" si="832"/>
        <v>600591404504</v>
      </c>
      <c r="B3886" s="27">
        <f t="shared" si="833"/>
        <v>600591404504</v>
      </c>
      <c r="C3886" s="2">
        <f t="shared" si="835"/>
        <v>6005914045</v>
      </c>
      <c r="D3886" s="4">
        <f>_xlfn.XLOOKUP(E3886,[1]战斗中转!$D$8:$D$19,[1]战斗中转!$F$8:$F$19)</f>
        <v>45</v>
      </c>
      <c r="E3886" s="2">
        <f t="shared" si="836"/>
        <v>5</v>
      </c>
      <c r="F3886" s="2">
        <f t="shared" si="837"/>
        <v>100</v>
      </c>
      <c r="G3886" s="2">
        <f t="shared" si="837"/>
        <v>1</v>
      </c>
      <c r="H3886" s="2">
        <f t="shared" si="837"/>
        <v>4</v>
      </c>
      <c r="I3886" s="2">
        <f t="shared" si="830"/>
        <v>4</v>
      </c>
      <c r="J3886" s="2" cm="1">
        <f t="array" ref="J3886">INT(_xlfn.XLOOKUP($E3886,消耗中转!$C$10:$C$21,_xlfn.XLOOKUP($I3886,消耗中转!$F$6:$K$6,消耗中转!$F$10:$K$21)))</f>
        <v>10000</v>
      </c>
      <c r="K3886" s="2" cm="1">
        <f t="array" ref="K3886">INT(IF(I3886=0,
_xlfn.XLOOKUP(0,消耗中转!$F$6:$K$6,_xlfn.XLOOKUP(E3886,消耗中转!$C$10:$C$21,消耗中转!$F$10:$K$21)),
_xlfn.XLOOKUP(I3886,消耗中转!$F$6:$K$6,_xlfn.XLOOKUP(E3886,消耗中转!$C$10:$C$21,消耗中转!$F$10:$K$21))+_xlfn.XLOOKUP(0,消耗中转!$F$6:$K$6,_xlfn.XLOOKUP(E3886,消耗中转!$C$10:$C$21,消耗中转!$F$10:$K$21))))</f>
        <v>11500</v>
      </c>
      <c r="L3886" s="2" cm="1">
        <f t="array" ref="L3886">_xlfn.XLOOKUP(I3886,消耗中转!$E$25:$J$25,_xlfn.XLOOKUP(E3886,消耗中转!$C$29:$C$40,消耗中转!$E$29:$J$40))</f>
        <v>1.4</v>
      </c>
    </row>
    <row r="3887" spans="1:12" x14ac:dyDescent="0.15">
      <c r="A3887" s="27">
        <f t="shared" si="832"/>
        <v>600592104504</v>
      </c>
      <c r="B3887" s="27">
        <f t="shared" si="833"/>
        <v>600592104504</v>
      </c>
      <c r="C3887" s="2">
        <f t="shared" si="835"/>
        <v>6005921045</v>
      </c>
      <c r="D3887" s="4">
        <f>_xlfn.XLOOKUP(E3887,[1]战斗中转!$D$8:$D$19,[1]战斗中转!$F$8:$F$19)</f>
        <v>45</v>
      </c>
      <c r="E3887" s="2">
        <f t="shared" si="836"/>
        <v>5</v>
      </c>
      <c r="F3887" s="2">
        <f t="shared" ref="F3887:H3906" si="838">F3815</f>
        <v>100</v>
      </c>
      <c r="G3887" s="2">
        <f t="shared" si="838"/>
        <v>2</v>
      </c>
      <c r="H3887" s="2">
        <f t="shared" si="838"/>
        <v>1</v>
      </c>
      <c r="I3887" s="2">
        <f t="shared" si="830"/>
        <v>4</v>
      </c>
      <c r="J3887" s="2" cm="1">
        <f t="array" ref="J3887">INT(_xlfn.XLOOKUP($E3887,消耗中转!$C$10:$C$21,_xlfn.XLOOKUP($I3887,消耗中转!$F$6:$K$6,消耗中转!$F$10:$K$21)))</f>
        <v>10000</v>
      </c>
      <c r="K3887" s="2" cm="1">
        <f t="array" ref="K3887">INT(IF(I3887=0,
_xlfn.XLOOKUP(0,消耗中转!$F$6:$K$6,_xlfn.XLOOKUP(E3887,消耗中转!$C$10:$C$21,消耗中转!$F$10:$K$21)),
_xlfn.XLOOKUP(I3887,消耗中转!$F$6:$K$6,_xlfn.XLOOKUP(E3887,消耗中转!$C$10:$C$21,消耗中转!$F$10:$K$21))+_xlfn.XLOOKUP(0,消耗中转!$F$6:$K$6,_xlfn.XLOOKUP(E3887,消耗中转!$C$10:$C$21,消耗中转!$F$10:$K$21))))</f>
        <v>11500</v>
      </c>
      <c r="L3887" s="2" cm="1">
        <f t="array" ref="L3887">_xlfn.XLOOKUP(I3887,消耗中转!$E$25:$J$25,_xlfn.XLOOKUP(E3887,消耗中转!$C$29:$C$40,消耗中转!$E$29:$J$40))</f>
        <v>1.4</v>
      </c>
    </row>
    <row r="3888" spans="1:12" x14ac:dyDescent="0.15">
      <c r="A3888" s="27">
        <f t="shared" si="832"/>
        <v>600592204504</v>
      </c>
      <c r="B3888" s="27">
        <f t="shared" si="833"/>
        <v>600592204504</v>
      </c>
      <c r="C3888" s="2">
        <f t="shared" si="835"/>
        <v>6005922045</v>
      </c>
      <c r="D3888" s="4">
        <f>_xlfn.XLOOKUP(E3888,[1]战斗中转!$D$8:$D$19,[1]战斗中转!$F$8:$F$19)</f>
        <v>45</v>
      </c>
      <c r="E3888" s="2">
        <f t="shared" si="836"/>
        <v>5</v>
      </c>
      <c r="F3888" s="2">
        <f t="shared" si="838"/>
        <v>100</v>
      </c>
      <c r="G3888" s="2">
        <f t="shared" si="838"/>
        <v>2</v>
      </c>
      <c r="H3888" s="2">
        <f t="shared" si="838"/>
        <v>2</v>
      </c>
      <c r="I3888" s="2">
        <f t="shared" ref="I3888:I3894" si="839">I3887</f>
        <v>4</v>
      </c>
      <c r="J3888" s="2" cm="1">
        <f t="array" ref="J3888">INT(_xlfn.XLOOKUP($E3888,消耗中转!$C$10:$C$21,_xlfn.XLOOKUP($I3888,消耗中转!$F$6:$K$6,消耗中转!$F$10:$K$21)))</f>
        <v>10000</v>
      </c>
      <c r="K3888" s="2" cm="1">
        <f t="array" ref="K3888">INT(IF(I3888=0,
_xlfn.XLOOKUP(0,消耗中转!$F$6:$K$6,_xlfn.XLOOKUP(E3888,消耗中转!$C$10:$C$21,消耗中转!$F$10:$K$21)),
_xlfn.XLOOKUP(I3888,消耗中转!$F$6:$K$6,_xlfn.XLOOKUP(E3888,消耗中转!$C$10:$C$21,消耗中转!$F$10:$K$21))+_xlfn.XLOOKUP(0,消耗中转!$F$6:$K$6,_xlfn.XLOOKUP(E3888,消耗中转!$C$10:$C$21,消耗中转!$F$10:$K$21))))</f>
        <v>11500</v>
      </c>
      <c r="L3888" s="2" cm="1">
        <f t="array" ref="L3888">_xlfn.XLOOKUP(I3888,消耗中转!$E$25:$J$25,_xlfn.XLOOKUP(E3888,消耗中转!$C$29:$C$40,消耗中转!$E$29:$J$40))</f>
        <v>1.4</v>
      </c>
    </row>
    <row r="3889" spans="1:12" x14ac:dyDescent="0.15">
      <c r="A3889" s="27">
        <f t="shared" si="832"/>
        <v>600592304504</v>
      </c>
      <c r="B3889" s="27">
        <f t="shared" si="833"/>
        <v>600592304504</v>
      </c>
      <c r="C3889" s="2">
        <f t="shared" si="835"/>
        <v>6005923045</v>
      </c>
      <c r="D3889" s="4">
        <f>_xlfn.XLOOKUP(E3889,[1]战斗中转!$D$8:$D$19,[1]战斗中转!$F$8:$F$19)</f>
        <v>45</v>
      </c>
      <c r="E3889" s="2">
        <f t="shared" si="836"/>
        <v>5</v>
      </c>
      <c r="F3889" s="2">
        <f t="shared" si="838"/>
        <v>100</v>
      </c>
      <c r="G3889" s="2">
        <f t="shared" si="838"/>
        <v>2</v>
      </c>
      <c r="H3889" s="2">
        <f t="shared" si="838"/>
        <v>3</v>
      </c>
      <c r="I3889" s="2">
        <f t="shared" si="839"/>
        <v>4</v>
      </c>
      <c r="J3889" s="2" cm="1">
        <f t="array" ref="J3889">INT(_xlfn.XLOOKUP($E3889,消耗中转!$C$10:$C$21,_xlfn.XLOOKUP($I3889,消耗中转!$F$6:$K$6,消耗中转!$F$10:$K$21)))</f>
        <v>10000</v>
      </c>
      <c r="K3889" s="2" cm="1">
        <f t="array" ref="K3889">INT(IF(I3889=0,
_xlfn.XLOOKUP(0,消耗中转!$F$6:$K$6,_xlfn.XLOOKUP(E3889,消耗中转!$C$10:$C$21,消耗中转!$F$10:$K$21)),
_xlfn.XLOOKUP(I3889,消耗中转!$F$6:$K$6,_xlfn.XLOOKUP(E3889,消耗中转!$C$10:$C$21,消耗中转!$F$10:$K$21))+_xlfn.XLOOKUP(0,消耗中转!$F$6:$K$6,_xlfn.XLOOKUP(E3889,消耗中转!$C$10:$C$21,消耗中转!$F$10:$K$21))))</f>
        <v>11500</v>
      </c>
      <c r="L3889" s="2" cm="1">
        <f t="array" ref="L3889">_xlfn.XLOOKUP(I3889,消耗中转!$E$25:$J$25,_xlfn.XLOOKUP(E3889,消耗中转!$C$29:$C$40,消耗中转!$E$29:$J$40))</f>
        <v>1.4</v>
      </c>
    </row>
    <row r="3890" spans="1:12" x14ac:dyDescent="0.15">
      <c r="A3890" s="27">
        <f t="shared" si="832"/>
        <v>600592404504</v>
      </c>
      <c r="B3890" s="27">
        <f t="shared" si="833"/>
        <v>600592404504</v>
      </c>
      <c r="C3890" s="2">
        <f t="shared" si="835"/>
        <v>6005924045</v>
      </c>
      <c r="D3890" s="4">
        <f>_xlfn.XLOOKUP(E3890,[1]战斗中转!$D$8:$D$19,[1]战斗中转!$F$8:$F$19)</f>
        <v>45</v>
      </c>
      <c r="E3890" s="2">
        <f t="shared" si="836"/>
        <v>5</v>
      </c>
      <c r="F3890" s="2">
        <f t="shared" si="838"/>
        <v>100</v>
      </c>
      <c r="G3890" s="2">
        <f t="shared" si="838"/>
        <v>2</v>
      </c>
      <c r="H3890" s="2">
        <f t="shared" si="838"/>
        <v>4</v>
      </c>
      <c r="I3890" s="2">
        <f t="shared" si="839"/>
        <v>4</v>
      </c>
      <c r="J3890" s="2" cm="1">
        <f t="array" ref="J3890">INT(_xlfn.XLOOKUP($E3890,消耗中转!$C$10:$C$21,_xlfn.XLOOKUP($I3890,消耗中转!$F$6:$K$6,消耗中转!$F$10:$K$21)))</f>
        <v>10000</v>
      </c>
      <c r="K3890" s="2" cm="1">
        <f t="array" ref="K3890">INT(IF(I3890=0,
_xlfn.XLOOKUP(0,消耗中转!$F$6:$K$6,_xlfn.XLOOKUP(E3890,消耗中转!$C$10:$C$21,消耗中转!$F$10:$K$21)),
_xlfn.XLOOKUP(I3890,消耗中转!$F$6:$K$6,_xlfn.XLOOKUP(E3890,消耗中转!$C$10:$C$21,消耗中转!$F$10:$K$21))+_xlfn.XLOOKUP(0,消耗中转!$F$6:$K$6,_xlfn.XLOOKUP(E3890,消耗中转!$C$10:$C$21,消耗中转!$F$10:$K$21))))</f>
        <v>11500</v>
      </c>
      <c r="L3890" s="2" cm="1">
        <f t="array" ref="L3890">_xlfn.XLOOKUP(I3890,消耗中转!$E$25:$J$25,_xlfn.XLOOKUP(E3890,消耗中转!$C$29:$C$40,消耗中转!$E$29:$J$40))</f>
        <v>1.4</v>
      </c>
    </row>
    <row r="3891" spans="1:12" x14ac:dyDescent="0.15">
      <c r="A3891" s="27">
        <f t="shared" si="832"/>
        <v>600593104504</v>
      </c>
      <c r="B3891" s="27">
        <f t="shared" si="833"/>
        <v>600593104504</v>
      </c>
      <c r="C3891" s="2">
        <f t="shared" si="835"/>
        <v>6005931045</v>
      </c>
      <c r="D3891" s="4">
        <f>_xlfn.XLOOKUP(E3891,[1]战斗中转!$D$8:$D$19,[1]战斗中转!$F$8:$F$19)</f>
        <v>45</v>
      </c>
      <c r="E3891" s="2">
        <f t="shared" si="836"/>
        <v>5</v>
      </c>
      <c r="F3891" s="2">
        <f t="shared" si="838"/>
        <v>100</v>
      </c>
      <c r="G3891" s="2">
        <f t="shared" si="838"/>
        <v>3</v>
      </c>
      <c r="H3891" s="2">
        <f t="shared" si="838"/>
        <v>1</v>
      </c>
      <c r="I3891" s="2">
        <f t="shared" si="839"/>
        <v>4</v>
      </c>
      <c r="J3891" s="2" cm="1">
        <f t="array" ref="J3891">INT(_xlfn.XLOOKUP($E3891,消耗中转!$C$10:$C$21,_xlfn.XLOOKUP($I3891,消耗中转!$F$6:$K$6,消耗中转!$F$10:$K$21)))</f>
        <v>10000</v>
      </c>
      <c r="K3891" s="2" cm="1">
        <f t="array" ref="K3891">INT(IF(I3891=0,
_xlfn.XLOOKUP(0,消耗中转!$F$6:$K$6,_xlfn.XLOOKUP(E3891,消耗中转!$C$10:$C$21,消耗中转!$F$10:$K$21)),
_xlfn.XLOOKUP(I3891,消耗中转!$F$6:$K$6,_xlfn.XLOOKUP(E3891,消耗中转!$C$10:$C$21,消耗中转!$F$10:$K$21))+_xlfn.XLOOKUP(0,消耗中转!$F$6:$K$6,_xlfn.XLOOKUP(E3891,消耗中转!$C$10:$C$21,消耗中转!$F$10:$K$21))))</f>
        <v>11500</v>
      </c>
      <c r="L3891" s="2" cm="1">
        <f t="array" ref="L3891">_xlfn.XLOOKUP(I3891,消耗中转!$E$25:$J$25,_xlfn.XLOOKUP(E3891,消耗中转!$C$29:$C$40,消耗中转!$E$29:$J$40))</f>
        <v>1.4</v>
      </c>
    </row>
    <row r="3892" spans="1:12" x14ac:dyDescent="0.15">
      <c r="A3892" s="27">
        <f t="shared" si="832"/>
        <v>600593204504</v>
      </c>
      <c r="B3892" s="27">
        <f t="shared" si="833"/>
        <v>600593204504</v>
      </c>
      <c r="C3892" s="2">
        <f t="shared" si="835"/>
        <v>6005932045</v>
      </c>
      <c r="D3892" s="4">
        <f>_xlfn.XLOOKUP(E3892,[1]战斗中转!$D$8:$D$19,[1]战斗中转!$F$8:$F$19)</f>
        <v>45</v>
      </c>
      <c r="E3892" s="2">
        <f t="shared" si="836"/>
        <v>5</v>
      </c>
      <c r="F3892" s="2">
        <f t="shared" si="838"/>
        <v>100</v>
      </c>
      <c r="G3892" s="2">
        <f t="shared" si="838"/>
        <v>3</v>
      </c>
      <c r="H3892" s="2">
        <f t="shared" si="838"/>
        <v>2</v>
      </c>
      <c r="I3892" s="2">
        <f t="shared" si="839"/>
        <v>4</v>
      </c>
      <c r="J3892" s="2" cm="1">
        <f t="array" ref="J3892">INT(_xlfn.XLOOKUP($E3892,消耗中转!$C$10:$C$21,_xlfn.XLOOKUP($I3892,消耗中转!$F$6:$K$6,消耗中转!$F$10:$K$21)))</f>
        <v>10000</v>
      </c>
      <c r="K3892" s="2" cm="1">
        <f t="array" ref="K3892">INT(IF(I3892=0,
_xlfn.XLOOKUP(0,消耗中转!$F$6:$K$6,_xlfn.XLOOKUP(E3892,消耗中转!$C$10:$C$21,消耗中转!$F$10:$K$21)),
_xlfn.XLOOKUP(I3892,消耗中转!$F$6:$K$6,_xlfn.XLOOKUP(E3892,消耗中转!$C$10:$C$21,消耗中转!$F$10:$K$21))+_xlfn.XLOOKUP(0,消耗中转!$F$6:$K$6,_xlfn.XLOOKUP(E3892,消耗中转!$C$10:$C$21,消耗中转!$F$10:$K$21))))</f>
        <v>11500</v>
      </c>
      <c r="L3892" s="2" cm="1">
        <f t="array" ref="L3892">_xlfn.XLOOKUP(I3892,消耗中转!$E$25:$J$25,_xlfn.XLOOKUP(E3892,消耗中转!$C$29:$C$40,消耗中转!$E$29:$J$40))</f>
        <v>1.4</v>
      </c>
    </row>
    <row r="3893" spans="1:12" x14ac:dyDescent="0.15">
      <c r="A3893" s="27">
        <f t="shared" si="832"/>
        <v>600593304504</v>
      </c>
      <c r="B3893" s="27">
        <f t="shared" si="833"/>
        <v>600593304504</v>
      </c>
      <c r="C3893" s="2">
        <f t="shared" si="835"/>
        <v>6005933045</v>
      </c>
      <c r="D3893" s="4">
        <f>_xlfn.XLOOKUP(E3893,[1]战斗中转!$D$8:$D$19,[1]战斗中转!$F$8:$F$19)</f>
        <v>45</v>
      </c>
      <c r="E3893" s="2">
        <f t="shared" si="836"/>
        <v>5</v>
      </c>
      <c r="F3893" s="2">
        <f t="shared" si="838"/>
        <v>100</v>
      </c>
      <c r="G3893" s="2">
        <f t="shared" si="838"/>
        <v>3</v>
      </c>
      <c r="H3893" s="2">
        <f t="shared" si="838"/>
        <v>3</v>
      </c>
      <c r="I3893" s="2">
        <f t="shared" si="839"/>
        <v>4</v>
      </c>
      <c r="J3893" s="2" cm="1">
        <f t="array" ref="J3893">INT(_xlfn.XLOOKUP($E3893,消耗中转!$C$10:$C$21,_xlfn.XLOOKUP($I3893,消耗中转!$F$6:$K$6,消耗中转!$F$10:$K$21)))</f>
        <v>10000</v>
      </c>
      <c r="K3893" s="2" cm="1">
        <f t="array" ref="K3893">INT(IF(I3893=0,
_xlfn.XLOOKUP(0,消耗中转!$F$6:$K$6,_xlfn.XLOOKUP(E3893,消耗中转!$C$10:$C$21,消耗中转!$F$10:$K$21)),
_xlfn.XLOOKUP(I3893,消耗中转!$F$6:$K$6,_xlfn.XLOOKUP(E3893,消耗中转!$C$10:$C$21,消耗中转!$F$10:$K$21))+_xlfn.XLOOKUP(0,消耗中转!$F$6:$K$6,_xlfn.XLOOKUP(E3893,消耗中转!$C$10:$C$21,消耗中转!$F$10:$K$21))))</f>
        <v>11500</v>
      </c>
      <c r="L3893" s="2" cm="1">
        <f t="array" ref="L3893">_xlfn.XLOOKUP(I3893,消耗中转!$E$25:$J$25,_xlfn.XLOOKUP(E3893,消耗中转!$C$29:$C$40,消耗中转!$E$29:$J$40))</f>
        <v>1.4</v>
      </c>
    </row>
    <row r="3894" spans="1:12" x14ac:dyDescent="0.15">
      <c r="A3894" s="27">
        <f t="shared" si="832"/>
        <v>600593404504</v>
      </c>
      <c r="B3894" s="27">
        <f t="shared" si="833"/>
        <v>600593404504</v>
      </c>
      <c r="C3894" s="2">
        <f t="shared" si="835"/>
        <v>6005934045</v>
      </c>
      <c r="D3894" s="4">
        <f>_xlfn.XLOOKUP(E3894,[1]战斗中转!$D$8:$D$19,[1]战斗中转!$F$8:$F$19)</f>
        <v>45</v>
      </c>
      <c r="E3894" s="2">
        <f t="shared" si="836"/>
        <v>5</v>
      </c>
      <c r="F3894" s="2">
        <f t="shared" si="838"/>
        <v>100</v>
      </c>
      <c r="G3894" s="2">
        <f t="shared" si="838"/>
        <v>3</v>
      </c>
      <c r="H3894" s="2">
        <f t="shared" si="838"/>
        <v>4</v>
      </c>
      <c r="I3894" s="2">
        <f t="shared" si="839"/>
        <v>4</v>
      </c>
      <c r="J3894" s="2" cm="1">
        <f t="array" ref="J3894">INT(_xlfn.XLOOKUP($E3894,消耗中转!$C$10:$C$21,_xlfn.XLOOKUP($I3894,消耗中转!$F$6:$K$6,消耗中转!$F$10:$K$21)))</f>
        <v>10000</v>
      </c>
      <c r="K3894" s="2" cm="1">
        <f t="array" ref="K3894">INT(IF(I3894=0,
_xlfn.XLOOKUP(0,消耗中转!$F$6:$K$6,_xlfn.XLOOKUP(E3894,消耗中转!$C$10:$C$21,消耗中转!$F$10:$K$21)),
_xlfn.XLOOKUP(I3894,消耗中转!$F$6:$K$6,_xlfn.XLOOKUP(E3894,消耗中转!$C$10:$C$21,消耗中转!$F$10:$K$21))+_xlfn.XLOOKUP(0,消耗中转!$F$6:$K$6,_xlfn.XLOOKUP(E3894,消耗中转!$C$10:$C$21,消耗中转!$F$10:$K$21))))</f>
        <v>11500</v>
      </c>
      <c r="L3894" s="2" cm="1">
        <f t="array" ref="L3894">_xlfn.XLOOKUP(I3894,消耗中转!$E$25:$J$25,_xlfn.XLOOKUP(E3894,消耗中转!$C$29:$C$40,消耗中转!$E$29:$J$40))</f>
        <v>1.4</v>
      </c>
    </row>
    <row r="3895" spans="1:12" x14ac:dyDescent="0.15">
      <c r="A3895" s="27">
        <f t="shared" si="832"/>
        <v>600601106004</v>
      </c>
      <c r="B3895" s="27">
        <f t="shared" si="833"/>
        <v>600601106004</v>
      </c>
      <c r="C3895" s="2">
        <f t="shared" si="835"/>
        <v>6006011060</v>
      </c>
      <c r="D3895" s="4">
        <f>_xlfn.XLOOKUP(E3895,[1]战斗中转!$D$8:$D$19,[1]战斗中转!$F$8:$F$19)</f>
        <v>60</v>
      </c>
      <c r="E3895" s="2">
        <f t="shared" si="836"/>
        <v>6</v>
      </c>
      <c r="F3895" s="2">
        <f t="shared" si="838"/>
        <v>0</v>
      </c>
      <c r="G3895" s="2">
        <f t="shared" si="838"/>
        <v>1</v>
      </c>
      <c r="H3895" s="2">
        <f t="shared" si="838"/>
        <v>1</v>
      </c>
      <c r="I3895" s="2">
        <f>I3882</f>
        <v>4</v>
      </c>
      <c r="J3895" s="2" cm="1">
        <f t="array" ref="J3895">INT(_xlfn.XLOOKUP($E3895,消耗中转!$C$10:$C$21,_xlfn.XLOOKUP($I3895,消耗中转!$F$6:$K$6,消耗中转!$F$10:$K$21)))</f>
        <v>20000</v>
      </c>
      <c r="K3895" s="2" cm="1">
        <f t="array" ref="K3895">INT(IF(I3895=0,
_xlfn.XLOOKUP(0,消耗中转!$F$6:$K$6,_xlfn.XLOOKUP(E3895,消耗中转!$C$10:$C$21,消耗中转!$F$10:$K$21)),
_xlfn.XLOOKUP(I3895,消耗中转!$F$6:$K$6,_xlfn.XLOOKUP(E3895,消耗中转!$C$10:$C$21,消耗中转!$F$10:$K$21))+_xlfn.XLOOKUP(0,消耗中转!$F$6:$K$6,_xlfn.XLOOKUP(E3895,消耗中转!$C$10:$C$21,消耗中转!$F$10:$K$21))))</f>
        <v>22000</v>
      </c>
      <c r="L3895" s="2" cm="1">
        <f t="array" ref="L3895">_xlfn.XLOOKUP(I3895,消耗中转!$E$25:$J$25,_xlfn.XLOOKUP(E3895,消耗中转!$C$29:$C$40,消耗中转!$E$29:$J$40))</f>
        <v>1.4</v>
      </c>
    </row>
    <row r="3896" spans="1:12" x14ac:dyDescent="0.15">
      <c r="A3896" s="27">
        <f t="shared" si="832"/>
        <v>600601206004</v>
      </c>
      <c r="B3896" s="27">
        <f t="shared" si="833"/>
        <v>600601206004</v>
      </c>
      <c r="C3896" s="2">
        <f t="shared" si="835"/>
        <v>6006012060</v>
      </c>
      <c r="D3896" s="4">
        <f>_xlfn.XLOOKUP(E3896,[1]战斗中转!$D$8:$D$19,[1]战斗中转!$F$8:$F$19)</f>
        <v>60</v>
      </c>
      <c r="E3896" s="2">
        <f t="shared" si="836"/>
        <v>6</v>
      </c>
      <c r="F3896" s="2">
        <f t="shared" si="838"/>
        <v>0</v>
      </c>
      <c r="G3896" s="2">
        <f t="shared" si="838"/>
        <v>1</v>
      </c>
      <c r="H3896" s="2">
        <f t="shared" si="838"/>
        <v>2</v>
      </c>
      <c r="I3896" s="2">
        <f t="shared" ref="I3896:I3959" si="840">I3895</f>
        <v>4</v>
      </c>
      <c r="J3896" s="2" cm="1">
        <f t="array" ref="J3896">INT(_xlfn.XLOOKUP($E3896,消耗中转!$C$10:$C$21,_xlfn.XLOOKUP($I3896,消耗中转!$F$6:$K$6,消耗中转!$F$10:$K$21)))</f>
        <v>20000</v>
      </c>
      <c r="K3896" s="2" cm="1">
        <f t="array" ref="K3896">INT(IF(I3896=0,
_xlfn.XLOOKUP(0,消耗中转!$F$6:$K$6,_xlfn.XLOOKUP(E3896,消耗中转!$C$10:$C$21,消耗中转!$F$10:$K$21)),
_xlfn.XLOOKUP(I3896,消耗中转!$F$6:$K$6,_xlfn.XLOOKUP(E3896,消耗中转!$C$10:$C$21,消耗中转!$F$10:$K$21))+_xlfn.XLOOKUP(0,消耗中转!$F$6:$K$6,_xlfn.XLOOKUP(E3896,消耗中转!$C$10:$C$21,消耗中转!$F$10:$K$21))))</f>
        <v>22000</v>
      </c>
      <c r="L3896" s="2" cm="1">
        <f t="array" ref="L3896">_xlfn.XLOOKUP(I3896,消耗中转!$E$25:$J$25,_xlfn.XLOOKUP(E3896,消耗中转!$C$29:$C$40,消耗中转!$E$29:$J$40))</f>
        <v>1.4</v>
      </c>
    </row>
    <row r="3897" spans="1:12" x14ac:dyDescent="0.15">
      <c r="A3897" s="27">
        <f t="shared" si="832"/>
        <v>600601306004</v>
      </c>
      <c r="B3897" s="27">
        <f t="shared" si="833"/>
        <v>600601306004</v>
      </c>
      <c r="C3897" s="2">
        <f t="shared" si="835"/>
        <v>6006013060</v>
      </c>
      <c r="D3897" s="4">
        <f>_xlfn.XLOOKUP(E3897,[1]战斗中转!$D$8:$D$19,[1]战斗中转!$F$8:$F$19)</f>
        <v>60</v>
      </c>
      <c r="E3897" s="2">
        <f t="shared" si="836"/>
        <v>6</v>
      </c>
      <c r="F3897" s="2">
        <f t="shared" si="838"/>
        <v>0</v>
      </c>
      <c r="G3897" s="2">
        <f t="shared" si="838"/>
        <v>1</v>
      </c>
      <c r="H3897" s="2">
        <f t="shared" si="838"/>
        <v>3</v>
      </c>
      <c r="I3897" s="2">
        <f t="shared" si="840"/>
        <v>4</v>
      </c>
      <c r="J3897" s="2" cm="1">
        <f t="array" ref="J3897">INT(_xlfn.XLOOKUP($E3897,消耗中转!$C$10:$C$21,_xlfn.XLOOKUP($I3897,消耗中转!$F$6:$K$6,消耗中转!$F$10:$K$21)))</f>
        <v>20000</v>
      </c>
      <c r="K3897" s="2" cm="1">
        <f t="array" ref="K3897">INT(IF(I3897=0,
_xlfn.XLOOKUP(0,消耗中转!$F$6:$K$6,_xlfn.XLOOKUP(E3897,消耗中转!$C$10:$C$21,消耗中转!$F$10:$K$21)),
_xlfn.XLOOKUP(I3897,消耗中转!$F$6:$K$6,_xlfn.XLOOKUP(E3897,消耗中转!$C$10:$C$21,消耗中转!$F$10:$K$21))+_xlfn.XLOOKUP(0,消耗中转!$F$6:$K$6,_xlfn.XLOOKUP(E3897,消耗中转!$C$10:$C$21,消耗中转!$F$10:$K$21))))</f>
        <v>22000</v>
      </c>
      <c r="L3897" s="2" cm="1">
        <f t="array" ref="L3897">_xlfn.XLOOKUP(I3897,消耗中转!$E$25:$J$25,_xlfn.XLOOKUP(E3897,消耗中转!$C$29:$C$40,消耗中转!$E$29:$J$40))</f>
        <v>1.4</v>
      </c>
    </row>
    <row r="3898" spans="1:12" x14ac:dyDescent="0.15">
      <c r="A3898" s="27">
        <f t="shared" si="832"/>
        <v>600601406004</v>
      </c>
      <c r="B3898" s="27">
        <f t="shared" si="833"/>
        <v>600601406004</v>
      </c>
      <c r="C3898" s="2">
        <f t="shared" si="835"/>
        <v>6006014060</v>
      </c>
      <c r="D3898" s="4">
        <f>_xlfn.XLOOKUP(E3898,[1]战斗中转!$D$8:$D$19,[1]战斗中转!$F$8:$F$19)</f>
        <v>60</v>
      </c>
      <c r="E3898" s="2">
        <f t="shared" si="836"/>
        <v>6</v>
      </c>
      <c r="F3898" s="2">
        <f t="shared" si="838"/>
        <v>0</v>
      </c>
      <c r="G3898" s="2">
        <f t="shared" si="838"/>
        <v>1</v>
      </c>
      <c r="H3898" s="2">
        <f t="shared" si="838"/>
        <v>4</v>
      </c>
      <c r="I3898" s="2">
        <f t="shared" si="840"/>
        <v>4</v>
      </c>
      <c r="J3898" s="2" cm="1">
        <f t="array" ref="J3898">INT(_xlfn.XLOOKUP($E3898,消耗中转!$C$10:$C$21,_xlfn.XLOOKUP($I3898,消耗中转!$F$6:$K$6,消耗中转!$F$10:$K$21)))</f>
        <v>20000</v>
      </c>
      <c r="K3898" s="2" cm="1">
        <f t="array" ref="K3898">INT(IF(I3898=0,
_xlfn.XLOOKUP(0,消耗中转!$F$6:$K$6,_xlfn.XLOOKUP(E3898,消耗中转!$C$10:$C$21,消耗中转!$F$10:$K$21)),
_xlfn.XLOOKUP(I3898,消耗中转!$F$6:$K$6,_xlfn.XLOOKUP(E3898,消耗中转!$C$10:$C$21,消耗中转!$F$10:$K$21))+_xlfn.XLOOKUP(0,消耗中转!$F$6:$K$6,_xlfn.XLOOKUP(E3898,消耗中转!$C$10:$C$21,消耗中转!$F$10:$K$21))))</f>
        <v>22000</v>
      </c>
      <c r="L3898" s="2" cm="1">
        <f t="array" ref="L3898">_xlfn.XLOOKUP(I3898,消耗中转!$E$25:$J$25,_xlfn.XLOOKUP(E3898,消耗中转!$C$29:$C$40,消耗中转!$E$29:$J$40))</f>
        <v>1.4</v>
      </c>
    </row>
    <row r="3899" spans="1:12" x14ac:dyDescent="0.15">
      <c r="A3899" s="27">
        <f t="shared" si="832"/>
        <v>600602106004</v>
      </c>
      <c r="B3899" s="27">
        <f t="shared" si="833"/>
        <v>600602106004</v>
      </c>
      <c r="C3899" s="2">
        <f t="shared" si="835"/>
        <v>6006021060</v>
      </c>
      <c r="D3899" s="4">
        <f>_xlfn.XLOOKUP(E3899,[1]战斗中转!$D$8:$D$19,[1]战斗中转!$F$8:$F$19)</f>
        <v>60</v>
      </c>
      <c r="E3899" s="2">
        <f t="shared" si="836"/>
        <v>6</v>
      </c>
      <c r="F3899" s="2">
        <f t="shared" si="838"/>
        <v>0</v>
      </c>
      <c r="G3899" s="2">
        <f t="shared" si="838"/>
        <v>2</v>
      </c>
      <c r="H3899" s="2">
        <f t="shared" si="838"/>
        <v>1</v>
      </c>
      <c r="I3899" s="2">
        <f t="shared" si="840"/>
        <v>4</v>
      </c>
      <c r="J3899" s="2" cm="1">
        <f t="array" ref="J3899">INT(_xlfn.XLOOKUP($E3899,消耗中转!$C$10:$C$21,_xlfn.XLOOKUP($I3899,消耗中转!$F$6:$K$6,消耗中转!$F$10:$K$21)))</f>
        <v>20000</v>
      </c>
      <c r="K3899" s="2" cm="1">
        <f t="array" ref="K3899">INT(IF(I3899=0,
_xlfn.XLOOKUP(0,消耗中转!$F$6:$K$6,_xlfn.XLOOKUP(E3899,消耗中转!$C$10:$C$21,消耗中转!$F$10:$K$21)),
_xlfn.XLOOKUP(I3899,消耗中转!$F$6:$K$6,_xlfn.XLOOKUP(E3899,消耗中转!$C$10:$C$21,消耗中转!$F$10:$K$21))+_xlfn.XLOOKUP(0,消耗中转!$F$6:$K$6,_xlfn.XLOOKUP(E3899,消耗中转!$C$10:$C$21,消耗中转!$F$10:$K$21))))</f>
        <v>22000</v>
      </c>
      <c r="L3899" s="2" cm="1">
        <f t="array" ref="L3899">_xlfn.XLOOKUP(I3899,消耗中转!$E$25:$J$25,_xlfn.XLOOKUP(E3899,消耗中转!$C$29:$C$40,消耗中转!$E$29:$J$40))</f>
        <v>1.4</v>
      </c>
    </row>
    <row r="3900" spans="1:12" x14ac:dyDescent="0.15">
      <c r="A3900" s="27">
        <f t="shared" si="832"/>
        <v>600602206004</v>
      </c>
      <c r="B3900" s="27">
        <f t="shared" si="833"/>
        <v>600602206004</v>
      </c>
      <c r="C3900" s="2">
        <f t="shared" si="835"/>
        <v>6006022060</v>
      </c>
      <c r="D3900" s="4">
        <f>_xlfn.XLOOKUP(E3900,[1]战斗中转!$D$8:$D$19,[1]战斗中转!$F$8:$F$19)</f>
        <v>60</v>
      </c>
      <c r="E3900" s="2">
        <f t="shared" si="836"/>
        <v>6</v>
      </c>
      <c r="F3900" s="2">
        <f t="shared" si="838"/>
        <v>0</v>
      </c>
      <c r="G3900" s="2">
        <f t="shared" si="838"/>
        <v>2</v>
      </c>
      <c r="H3900" s="2">
        <f t="shared" si="838"/>
        <v>2</v>
      </c>
      <c r="I3900" s="2">
        <f t="shared" si="840"/>
        <v>4</v>
      </c>
      <c r="J3900" s="2" cm="1">
        <f t="array" ref="J3900">INT(_xlfn.XLOOKUP($E3900,消耗中转!$C$10:$C$21,_xlfn.XLOOKUP($I3900,消耗中转!$F$6:$K$6,消耗中转!$F$10:$K$21)))</f>
        <v>20000</v>
      </c>
      <c r="K3900" s="2" cm="1">
        <f t="array" ref="K3900">INT(IF(I3900=0,
_xlfn.XLOOKUP(0,消耗中转!$F$6:$K$6,_xlfn.XLOOKUP(E3900,消耗中转!$C$10:$C$21,消耗中转!$F$10:$K$21)),
_xlfn.XLOOKUP(I3900,消耗中转!$F$6:$K$6,_xlfn.XLOOKUP(E3900,消耗中转!$C$10:$C$21,消耗中转!$F$10:$K$21))+_xlfn.XLOOKUP(0,消耗中转!$F$6:$K$6,_xlfn.XLOOKUP(E3900,消耗中转!$C$10:$C$21,消耗中转!$F$10:$K$21))))</f>
        <v>22000</v>
      </c>
      <c r="L3900" s="2" cm="1">
        <f t="array" ref="L3900">_xlfn.XLOOKUP(I3900,消耗中转!$E$25:$J$25,_xlfn.XLOOKUP(E3900,消耗中转!$C$29:$C$40,消耗中转!$E$29:$J$40))</f>
        <v>1.4</v>
      </c>
    </row>
    <row r="3901" spans="1:12" x14ac:dyDescent="0.15">
      <c r="A3901" s="27">
        <f t="shared" si="832"/>
        <v>600602306004</v>
      </c>
      <c r="B3901" s="27">
        <f t="shared" si="833"/>
        <v>600602306004</v>
      </c>
      <c r="C3901" s="2">
        <f t="shared" si="835"/>
        <v>6006023060</v>
      </c>
      <c r="D3901" s="4">
        <f>_xlfn.XLOOKUP(E3901,[1]战斗中转!$D$8:$D$19,[1]战斗中转!$F$8:$F$19)</f>
        <v>60</v>
      </c>
      <c r="E3901" s="2">
        <f t="shared" si="836"/>
        <v>6</v>
      </c>
      <c r="F3901" s="2">
        <f t="shared" si="838"/>
        <v>0</v>
      </c>
      <c r="G3901" s="2">
        <f t="shared" si="838"/>
        <v>2</v>
      </c>
      <c r="H3901" s="2">
        <f t="shared" si="838"/>
        <v>3</v>
      </c>
      <c r="I3901" s="2">
        <f t="shared" si="840"/>
        <v>4</v>
      </c>
      <c r="J3901" s="2" cm="1">
        <f t="array" ref="J3901">INT(_xlfn.XLOOKUP($E3901,消耗中转!$C$10:$C$21,_xlfn.XLOOKUP($I3901,消耗中转!$F$6:$K$6,消耗中转!$F$10:$K$21)))</f>
        <v>20000</v>
      </c>
      <c r="K3901" s="2" cm="1">
        <f t="array" ref="K3901">INT(IF(I3901=0,
_xlfn.XLOOKUP(0,消耗中转!$F$6:$K$6,_xlfn.XLOOKUP(E3901,消耗中转!$C$10:$C$21,消耗中转!$F$10:$K$21)),
_xlfn.XLOOKUP(I3901,消耗中转!$F$6:$K$6,_xlfn.XLOOKUP(E3901,消耗中转!$C$10:$C$21,消耗中转!$F$10:$K$21))+_xlfn.XLOOKUP(0,消耗中转!$F$6:$K$6,_xlfn.XLOOKUP(E3901,消耗中转!$C$10:$C$21,消耗中转!$F$10:$K$21))))</f>
        <v>22000</v>
      </c>
      <c r="L3901" s="2" cm="1">
        <f t="array" ref="L3901">_xlfn.XLOOKUP(I3901,消耗中转!$E$25:$J$25,_xlfn.XLOOKUP(E3901,消耗中转!$C$29:$C$40,消耗中转!$E$29:$J$40))</f>
        <v>1.4</v>
      </c>
    </row>
    <row r="3902" spans="1:12" x14ac:dyDescent="0.15">
      <c r="A3902" s="27">
        <f t="shared" si="832"/>
        <v>600602406004</v>
      </c>
      <c r="B3902" s="27">
        <f t="shared" si="833"/>
        <v>600602406004</v>
      </c>
      <c r="C3902" s="2">
        <f t="shared" si="835"/>
        <v>6006024060</v>
      </c>
      <c r="D3902" s="4">
        <f>_xlfn.XLOOKUP(E3902,[1]战斗中转!$D$8:$D$19,[1]战斗中转!$F$8:$F$19)</f>
        <v>60</v>
      </c>
      <c r="E3902" s="2">
        <f t="shared" si="836"/>
        <v>6</v>
      </c>
      <c r="F3902" s="2">
        <f t="shared" si="838"/>
        <v>0</v>
      </c>
      <c r="G3902" s="2">
        <f t="shared" si="838"/>
        <v>2</v>
      </c>
      <c r="H3902" s="2">
        <f t="shared" si="838"/>
        <v>4</v>
      </c>
      <c r="I3902" s="2">
        <f t="shared" si="840"/>
        <v>4</v>
      </c>
      <c r="J3902" s="2" cm="1">
        <f t="array" ref="J3902">INT(_xlfn.XLOOKUP($E3902,消耗中转!$C$10:$C$21,_xlfn.XLOOKUP($I3902,消耗中转!$F$6:$K$6,消耗中转!$F$10:$K$21)))</f>
        <v>20000</v>
      </c>
      <c r="K3902" s="2" cm="1">
        <f t="array" ref="K3902">INT(IF(I3902=0,
_xlfn.XLOOKUP(0,消耗中转!$F$6:$K$6,_xlfn.XLOOKUP(E3902,消耗中转!$C$10:$C$21,消耗中转!$F$10:$K$21)),
_xlfn.XLOOKUP(I3902,消耗中转!$F$6:$K$6,_xlfn.XLOOKUP(E3902,消耗中转!$C$10:$C$21,消耗中转!$F$10:$K$21))+_xlfn.XLOOKUP(0,消耗中转!$F$6:$K$6,_xlfn.XLOOKUP(E3902,消耗中转!$C$10:$C$21,消耗中转!$F$10:$K$21))))</f>
        <v>22000</v>
      </c>
      <c r="L3902" s="2" cm="1">
        <f t="array" ref="L3902">_xlfn.XLOOKUP(I3902,消耗中转!$E$25:$J$25,_xlfn.XLOOKUP(E3902,消耗中转!$C$29:$C$40,消耗中转!$E$29:$J$40))</f>
        <v>1.4</v>
      </c>
    </row>
    <row r="3903" spans="1:12" x14ac:dyDescent="0.15">
      <c r="A3903" s="27">
        <f t="shared" si="832"/>
        <v>600603106004</v>
      </c>
      <c r="B3903" s="27">
        <f t="shared" si="833"/>
        <v>600603106004</v>
      </c>
      <c r="C3903" s="2">
        <f t="shared" si="835"/>
        <v>6006031060</v>
      </c>
      <c r="D3903" s="4">
        <f>_xlfn.XLOOKUP(E3903,[1]战斗中转!$D$8:$D$19,[1]战斗中转!$F$8:$F$19)</f>
        <v>60</v>
      </c>
      <c r="E3903" s="2">
        <f t="shared" si="836"/>
        <v>6</v>
      </c>
      <c r="F3903" s="2">
        <f t="shared" si="838"/>
        <v>0</v>
      </c>
      <c r="G3903" s="2">
        <f t="shared" si="838"/>
        <v>3</v>
      </c>
      <c r="H3903" s="2">
        <f t="shared" si="838"/>
        <v>1</v>
      </c>
      <c r="I3903" s="2">
        <f t="shared" si="840"/>
        <v>4</v>
      </c>
      <c r="J3903" s="2" cm="1">
        <f t="array" ref="J3903">INT(_xlfn.XLOOKUP($E3903,消耗中转!$C$10:$C$21,_xlfn.XLOOKUP($I3903,消耗中转!$F$6:$K$6,消耗中转!$F$10:$K$21)))</f>
        <v>20000</v>
      </c>
      <c r="K3903" s="2" cm="1">
        <f t="array" ref="K3903">INT(IF(I3903=0,
_xlfn.XLOOKUP(0,消耗中转!$F$6:$K$6,_xlfn.XLOOKUP(E3903,消耗中转!$C$10:$C$21,消耗中转!$F$10:$K$21)),
_xlfn.XLOOKUP(I3903,消耗中转!$F$6:$K$6,_xlfn.XLOOKUP(E3903,消耗中转!$C$10:$C$21,消耗中转!$F$10:$K$21))+_xlfn.XLOOKUP(0,消耗中转!$F$6:$K$6,_xlfn.XLOOKUP(E3903,消耗中转!$C$10:$C$21,消耗中转!$F$10:$K$21))))</f>
        <v>22000</v>
      </c>
      <c r="L3903" s="2" cm="1">
        <f t="array" ref="L3903">_xlfn.XLOOKUP(I3903,消耗中转!$E$25:$J$25,_xlfn.XLOOKUP(E3903,消耗中转!$C$29:$C$40,消耗中转!$E$29:$J$40))</f>
        <v>1.4</v>
      </c>
    </row>
    <row r="3904" spans="1:12" x14ac:dyDescent="0.15">
      <c r="A3904" s="27">
        <f t="shared" si="832"/>
        <v>600603206004</v>
      </c>
      <c r="B3904" s="27">
        <f t="shared" si="833"/>
        <v>600603206004</v>
      </c>
      <c r="C3904" s="2">
        <f t="shared" si="835"/>
        <v>6006032060</v>
      </c>
      <c r="D3904" s="4">
        <f>_xlfn.XLOOKUP(E3904,[1]战斗中转!$D$8:$D$19,[1]战斗中转!$F$8:$F$19)</f>
        <v>60</v>
      </c>
      <c r="E3904" s="2">
        <f t="shared" si="836"/>
        <v>6</v>
      </c>
      <c r="F3904" s="2">
        <f t="shared" si="838"/>
        <v>0</v>
      </c>
      <c r="G3904" s="2">
        <f t="shared" si="838"/>
        <v>3</v>
      </c>
      <c r="H3904" s="2">
        <f t="shared" si="838"/>
        <v>2</v>
      </c>
      <c r="I3904" s="2">
        <f t="shared" si="840"/>
        <v>4</v>
      </c>
      <c r="J3904" s="2" cm="1">
        <f t="array" ref="J3904">INT(_xlfn.XLOOKUP($E3904,消耗中转!$C$10:$C$21,_xlfn.XLOOKUP($I3904,消耗中转!$F$6:$K$6,消耗中转!$F$10:$K$21)))</f>
        <v>20000</v>
      </c>
      <c r="K3904" s="2" cm="1">
        <f t="array" ref="K3904">INT(IF(I3904=0,
_xlfn.XLOOKUP(0,消耗中转!$F$6:$K$6,_xlfn.XLOOKUP(E3904,消耗中转!$C$10:$C$21,消耗中转!$F$10:$K$21)),
_xlfn.XLOOKUP(I3904,消耗中转!$F$6:$K$6,_xlfn.XLOOKUP(E3904,消耗中转!$C$10:$C$21,消耗中转!$F$10:$K$21))+_xlfn.XLOOKUP(0,消耗中转!$F$6:$K$6,_xlfn.XLOOKUP(E3904,消耗中转!$C$10:$C$21,消耗中转!$F$10:$K$21))))</f>
        <v>22000</v>
      </c>
      <c r="L3904" s="2" cm="1">
        <f t="array" ref="L3904">_xlfn.XLOOKUP(I3904,消耗中转!$E$25:$J$25,_xlfn.XLOOKUP(E3904,消耗中转!$C$29:$C$40,消耗中转!$E$29:$J$40))</f>
        <v>1.4</v>
      </c>
    </row>
    <row r="3905" spans="1:12" x14ac:dyDescent="0.15">
      <c r="A3905" s="27">
        <f t="shared" si="832"/>
        <v>600603306004</v>
      </c>
      <c r="B3905" s="27">
        <f t="shared" si="833"/>
        <v>600603306004</v>
      </c>
      <c r="C3905" s="2">
        <f t="shared" si="835"/>
        <v>6006033060</v>
      </c>
      <c r="D3905" s="4">
        <f>_xlfn.XLOOKUP(E3905,[1]战斗中转!$D$8:$D$19,[1]战斗中转!$F$8:$F$19)</f>
        <v>60</v>
      </c>
      <c r="E3905" s="2">
        <f t="shared" si="836"/>
        <v>6</v>
      </c>
      <c r="F3905" s="2">
        <f t="shared" si="838"/>
        <v>0</v>
      </c>
      <c r="G3905" s="2">
        <f t="shared" si="838"/>
        <v>3</v>
      </c>
      <c r="H3905" s="2">
        <f t="shared" si="838"/>
        <v>3</v>
      </c>
      <c r="I3905" s="2">
        <f t="shared" si="840"/>
        <v>4</v>
      </c>
      <c r="J3905" s="2" cm="1">
        <f t="array" ref="J3905">INT(_xlfn.XLOOKUP($E3905,消耗中转!$C$10:$C$21,_xlfn.XLOOKUP($I3905,消耗中转!$F$6:$K$6,消耗中转!$F$10:$K$21)))</f>
        <v>20000</v>
      </c>
      <c r="K3905" s="2" cm="1">
        <f t="array" ref="K3905">INT(IF(I3905=0,
_xlfn.XLOOKUP(0,消耗中转!$F$6:$K$6,_xlfn.XLOOKUP(E3905,消耗中转!$C$10:$C$21,消耗中转!$F$10:$K$21)),
_xlfn.XLOOKUP(I3905,消耗中转!$F$6:$K$6,_xlfn.XLOOKUP(E3905,消耗中转!$C$10:$C$21,消耗中转!$F$10:$K$21))+_xlfn.XLOOKUP(0,消耗中转!$F$6:$K$6,_xlfn.XLOOKUP(E3905,消耗中转!$C$10:$C$21,消耗中转!$F$10:$K$21))))</f>
        <v>22000</v>
      </c>
      <c r="L3905" s="2" cm="1">
        <f t="array" ref="L3905">_xlfn.XLOOKUP(I3905,消耗中转!$E$25:$J$25,_xlfn.XLOOKUP(E3905,消耗中转!$C$29:$C$40,消耗中转!$E$29:$J$40))</f>
        <v>1.4</v>
      </c>
    </row>
    <row r="3906" spans="1:12" x14ac:dyDescent="0.15">
      <c r="A3906" s="27">
        <f t="shared" si="832"/>
        <v>600603406004</v>
      </c>
      <c r="B3906" s="27">
        <f t="shared" si="833"/>
        <v>600603406004</v>
      </c>
      <c r="C3906" s="2">
        <f t="shared" si="835"/>
        <v>6006034060</v>
      </c>
      <c r="D3906" s="4">
        <f>_xlfn.XLOOKUP(E3906,[1]战斗中转!$D$8:$D$19,[1]战斗中转!$F$8:$F$19)</f>
        <v>60</v>
      </c>
      <c r="E3906" s="2">
        <f t="shared" si="836"/>
        <v>6</v>
      </c>
      <c r="F3906" s="2">
        <f t="shared" si="838"/>
        <v>0</v>
      </c>
      <c r="G3906" s="2">
        <f t="shared" si="838"/>
        <v>3</v>
      </c>
      <c r="H3906" s="2">
        <f t="shared" si="838"/>
        <v>4</v>
      </c>
      <c r="I3906" s="2">
        <f t="shared" si="840"/>
        <v>4</v>
      </c>
      <c r="J3906" s="2" cm="1">
        <f t="array" ref="J3906">INT(_xlfn.XLOOKUP($E3906,消耗中转!$C$10:$C$21,_xlfn.XLOOKUP($I3906,消耗中转!$F$6:$K$6,消耗中转!$F$10:$K$21)))</f>
        <v>20000</v>
      </c>
      <c r="K3906" s="2" cm="1">
        <f t="array" ref="K3906">INT(IF(I3906=0,
_xlfn.XLOOKUP(0,消耗中转!$F$6:$K$6,_xlfn.XLOOKUP(E3906,消耗中转!$C$10:$C$21,消耗中转!$F$10:$K$21)),
_xlfn.XLOOKUP(I3906,消耗中转!$F$6:$K$6,_xlfn.XLOOKUP(E3906,消耗中转!$C$10:$C$21,消耗中转!$F$10:$K$21))+_xlfn.XLOOKUP(0,消耗中转!$F$6:$K$6,_xlfn.XLOOKUP(E3906,消耗中转!$C$10:$C$21,消耗中转!$F$10:$K$21))))</f>
        <v>22000</v>
      </c>
      <c r="L3906" s="2" cm="1">
        <f t="array" ref="L3906">_xlfn.XLOOKUP(I3906,消耗中转!$E$25:$J$25,_xlfn.XLOOKUP(E3906,消耗中转!$C$29:$C$40,消耗中转!$E$29:$J$40))</f>
        <v>1.4</v>
      </c>
    </row>
    <row r="3907" spans="1:12" x14ac:dyDescent="0.15">
      <c r="A3907" s="27">
        <f t="shared" si="832"/>
        <v>600611106004</v>
      </c>
      <c r="B3907" s="27">
        <f t="shared" si="833"/>
        <v>600611106004</v>
      </c>
      <c r="C3907" s="2">
        <f t="shared" si="835"/>
        <v>6006111060</v>
      </c>
      <c r="D3907" s="4">
        <f>_xlfn.XLOOKUP(E3907,[1]战斗中转!$D$8:$D$19,[1]战斗中转!$F$8:$F$19)</f>
        <v>60</v>
      </c>
      <c r="E3907" s="2">
        <f t="shared" si="836"/>
        <v>6</v>
      </c>
      <c r="F3907" s="2">
        <f t="shared" ref="F3907:H3926" si="841">F3835</f>
        <v>1</v>
      </c>
      <c r="G3907" s="2">
        <f t="shared" si="841"/>
        <v>1</v>
      </c>
      <c r="H3907" s="2">
        <f t="shared" si="841"/>
        <v>1</v>
      </c>
      <c r="I3907" s="2">
        <f t="shared" si="840"/>
        <v>4</v>
      </c>
      <c r="J3907" s="2" cm="1">
        <f t="array" ref="J3907">INT(_xlfn.XLOOKUP($E3907,消耗中转!$C$10:$C$21,_xlfn.XLOOKUP($I3907,消耗中转!$F$6:$K$6,消耗中转!$F$10:$K$21)))</f>
        <v>20000</v>
      </c>
      <c r="K3907" s="2" cm="1">
        <f t="array" ref="K3907">INT(IF(I3907=0,
_xlfn.XLOOKUP(0,消耗中转!$F$6:$K$6,_xlfn.XLOOKUP(E3907,消耗中转!$C$10:$C$21,消耗中转!$F$10:$K$21)),
_xlfn.XLOOKUP(I3907,消耗中转!$F$6:$K$6,_xlfn.XLOOKUP(E3907,消耗中转!$C$10:$C$21,消耗中转!$F$10:$K$21))+_xlfn.XLOOKUP(0,消耗中转!$F$6:$K$6,_xlfn.XLOOKUP(E3907,消耗中转!$C$10:$C$21,消耗中转!$F$10:$K$21))))</f>
        <v>22000</v>
      </c>
      <c r="L3907" s="2" cm="1">
        <f t="array" ref="L3907">_xlfn.XLOOKUP(I3907,消耗中转!$E$25:$J$25,_xlfn.XLOOKUP(E3907,消耗中转!$C$29:$C$40,消耗中转!$E$29:$J$40))</f>
        <v>1.4</v>
      </c>
    </row>
    <row r="3908" spans="1:12" x14ac:dyDescent="0.15">
      <c r="A3908" s="27">
        <f t="shared" si="832"/>
        <v>600611206004</v>
      </c>
      <c r="B3908" s="27">
        <f t="shared" si="833"/>
        <v>600611206004</v>
      </c>
      <c r="C3908" s="2">
        <f t="shared" si="835"/>
        <v>6006112060</v>
      </c>
      <c r="D3908" s="4">
        <f>_xlfn.XLOOKUP(E3908,[1]战斗中转!$D$8:$D$19,[1]战斗中转!$F$8:$F$19)</f>
        <v>60</v>
      </c>
      <c r="E3908" s="2">
        <f t="shared" si="836"/>
        <v>6</v>
      </c>
      <c r="F3908" s="2">
        <f t="shared" si="841"/>
        <v>1</v>
      </c>
      <c r="G3908" s="2">
        <f t="shared" si="841"/>
        <v>1</v>
      </c>
      <c r="H3908" s="2">
        <f t="shared" si="841"/>
        <v>2</v>
      </c>
      <c r="I3908" s="2">
        <f t="shared" si="840"/>
        <v>4</v>
      </c>
      <c r="J3908" s="2" cm="1">
        <f t="array" ref="J3908">INT(_xlfn.XLOOKUP($E3908,消耗中转!$C$10:$C$21,_xlfn.XLOOKUP($I3908,消耗中转!$F$6:$K$6,消耗中转!$F$10:$K$21)))</f>
        <v>20000</v>
      </c>
      <c r="K3908" s="2" cm="1">
        <f t="array" ref="K3908">INT(IF(I3908=0,
_xlfn.XLOOKUP(0,消耗中转!$F$6:$K$6,_xlfn.XLOOKUP(E3908,消耗中转!$C$10:$C$21,消耗中转!$F$10:$K$21)),
_xlfn.XLOOKUP(I3908,消耗中转!$F$6:$K$6,_xlfn.XLOOKUP(E3908,消耗中转!$C$10:$C$21,消耗中转!$F$10:$K$21))+_xlfn.XLOOKUP(0,消耗中转!$F$6:$K$6,_xlfn.XLOOKUP(E3908,消耗中转!$C$10:$C$21,消耗中转!$F$10:$K$21))))</f>
        <v>22000</v>
      </c>
      <c r="L3908" s="2" cm="1">
        <f t="array" ref="L3908">_xlfn.XLOOKUP(I3908,消耗中转!$E$25:$J$25,_xlfn.XLOOKUP(E3908,消耗中转!$C$29:$C$40,消耗中转!$E$29:$J$40))</f>
        <v>1.4</v>
      </c>
    </row>
    <row r="3909" spans="1:12" x14ac:dyDescent="0.15">
      <c r="A3909" s="27">
        <f t="shared" si="832"/>
        <v>600611306004</v>
      </c>
      <c r="B3909" s="27">
        <f t="shared" si="833"/>
        <v>600611306004</v>
      </c>
      <c r="C3909" s="2">
        <f t="shared" si="835"/>
        <v>6006113060</v>
      </c>
      <c r="D3909" s="4">
        <f>_xlfn.XLOOKUP(E3909,[1]战斗中转!$D$8:$D$19,[1]战斗中转!$F$8:$F$19)</f>
        <v>60</v>
      </c>
      <c r="E3909" s="2">
        <f t="shared" si="836"/>
        <v>6</v>
      </c>
      <c r="F3909" s="2">
        <f t="shared" si="841"/>
        <v>1</v>
      </c>
      <c r="G3909" s="2">
        <f t="shared" si="841"/>
        <v>1</v>
      </c>
      <c r="H3909" s="2">
        <f t="shared" si="841"/>
        <v>3</v>
      </c>
      <c r="I3909" s="2">
        <f t="shared" si="840"/>
        <v>4</v>
      </c>
      <c r="J3909" s="2" cm="1">
        <f t="array" ref="J3909">INT(_xlfn.XLOOKUP($E3909,消耗中转!$C$10:$C$21,_xlfn.XLOOKUP($I3909,消耗中转!$F$6:$K$6,消耗中转!$F$10:$K$21)))</f>
        <v>20000</v>
      </c>
      <c r="K3909" s="2" cm="1">
        <f t="array" ref="K3909">INT(IF(I3909=0,
_xlfn.XLOOKUP(0,消耗中转!$F$6:$K$6,_xlfn.XLOOKUP(E3909,消耗中转!$C$10:$C$21,消耗中转!$F$10:$K$21)),
_xlfn.XLOOKUP(I3909,消耗中转!$F$6:$K$6,_xlfn.XLOOKUP(E3909,消耗中转!$C$10:$C$21,消耗中转!$F$10:$K$21))+_xlfn.XLOOKUP(0,消耗中转!$F$6:$K$6,_xlfn.XLOOKUP(E3909,消耗中转!$C$10:$C$21,消耗中转!$F$10:$K$21))))</f>
        <v>22000</v>
      </c>
      <c r="L3909" s="2" cm="1">
        <f t="array" ref="L3909">_xlfn.XLOOKUP(I3909,消耗中转!$E$25:$J$25,_xlfn.XLOOKUP(E3909,消耗中转!$C$29:$C$40,消耗中转!$E$29:$J$40))</f>
        <v>1.4</v>
      </c>
    </row>
    <row r="3910" spans="1:12" x14ac:dyDescent="0.15">
      <c r="A3910" s="27">
        <f t="shared" si="832"/>
        <v>600611406004</v>
      </c>
      <c r="B3910" s="27">
        <f t="shared" si="833"/>
        <v>600611406004</v>
      </c>
      <c r="C3910" s="2">
        <f t="shared" si="835"/>
        <v>6006114060</v>
      </c>
      <c r="D3910" s="4">
        <f>_xlfn.XLOOKUP(E3910,[1]战斗中转!$D$8:$D$19,[1]战斗中转!$F$8:$F$19)</f>
        <v>60</v>
      </c>
      <c r="E3910" s="2">
        <f t="shared" si="836"/>
        <v>6</v>
      </c>
      <c r="F3910" s="2">
        <f t="shared" si="841"/>
        <v>1</v>
      </c>
      <c r="G3910" s="2">
        <f t="shared" si="841"/>
        <v>1</v>
      </c>
      <c r="H3910" s="2">
        <f t="shared" si="841"/>
        <v>4</v>
      </c>
      <c r="I3910" s="2">
        <f t="shared" si="840"/>
        <v>4</v>
      </c>
      <c r="J3910" s="2" cm="1">
        <f t="array" ref="J3910">INT(_xlfn.XLOOKUP($E3910,消耗中转!$C$10:$C$21,_xlfn.XLOOKUP($I3910,消耗中转!$F$6:$K$6,消耗中转!$F$10:$K$21)))</f>
        <v>20000</v>
      </c>
      <c r="K3910" s="2" cm="1">
        <f t="array" ref="K3910">INT(IF(I3910=0,
_xlfn.XLOOKUP(0,消耗中转!$F$6:$K$6,_xlfn.XLOOKUP(E3910,消耗中转!$C$10:$C$21,消耗中转!$F$10:$K$21)),
_xlfn.XLOOKUP(I3910,消耗中转!$F$6:$K$6,_xlfn.XLOOKUP(E3910,消耗中转!$C$10:$C$21,消耗中转!$F$10:$K$21))+_xlfn.XLOOKUP(0,消耗中转!$F$6:$K$6,_xlfn.XLOOKUP(E3910,消耗中转!$C$10:$C$21,消耗中转!$F$10:$K$21))))</f>
        <v>22000</v>
      </c>
      <c r="L3910" s="2" cm="1">
        <f t="array" ref="L3910">_xlfn.XLOOKUP(I3910,消耗中转!$E$25:$J$25,_xlfn.XLOOKUP(E3910,消耗中转!$C$29:$C$40,消耗中转!$E$29:$J$40))</f>
        <v>1.4</v>
      </c>
    </row>
    <row r="3911" spans="1:12" x14ac:dyDescent="0.15">
      <c r="A3911" s="27">
        <f t="shared" si="832"/>
        <v>600612106004</v>
      </c>
      <c r="B3911" s="27">
        <f t="shared" si="833"/>
        <v>600612106004</v>
      </c>
      <c r="C3911" s="2">
        <f t="shared" si="835"/>
        <v>6006121060</v>
      </c>
      <c r="D3911" s="4">
        <f>_xlfn.XLOOKUP(E3911,[1]战斗中转!$D$8:$D$19,[1]战斗中转!$F$8:$F$19)</f>
        <v>60</v>
      </c>
      <c r="E3911" s="2">
        <f t="shared" si="836"/>
        <v>6</v>
      </c>
      <c r="F3911" s="2">
        <f t="shared" si="841"/>
        <v>1</v>
      </c>
      <c r="G3911" s="2">
        <f t="shared" si="841"/>
        <v>2</v>
      </c>
      <c r="H3911" s="2">
        <f t="shared" si="841"/>
        <v>1</v>
      </c>
      <c r="I3911" s="2">
        <f t="shared" si="840"/>
        <v>4</v>
      </c>
      <c r="J3911" s="2" cm="1">
        <f t="array" ref="J3911">INT(_xlfn.XLOOKUP($E3911,消耗中转!$C$10:$C$21,_xlfn.XLOOKUP($I3911,消耗中转!$F$6:$K$6,消耗中转!$F$10:$K$21)))</f>
        <v>20000</v>
      </c>
      <c r="K3911" s="2" cm="1">
        <f t="array" ref="K3911">INT(IF(I3911=0,
_xlfn.XLOOKUP(0,消耗中转!$F$6:$K$6,_xlfn.XLOOKUP(E3911,消耗中转!$C$10:$C$21,消耗中转!$F$10:$K$21)),
_xlfn.XLOOKUP(I3911,消耗中转!$F$6:$K$6,_xlfn.XLOOKUP(E3911,消耗中转!$C$10:$C$21,消耗中转!$F$10:$K$21))+_xlfn.XLOOKUP(0,消耗中转!$F$6:$K$6,_xlfn.XLOOKUP(E3911,消耗中转!$C$10:$C$21,消耗中转!$F$10:$K$21))))</f>
        <v>22000</v>
      </c>
      <c r="L3911" s="2" cm="1">
        <f t="array" ref="L3911">_xlfn.XLOOKUP(I3911,消耗中转!$E$25:$J$25,_xlfn.XLOOKUP(E3911,消耗中转!$C$29:$C$40,消耗中转!$E$29:$J$40))</f>
        <v>1.4</v>
      </c>
    </row>
    <row r="3912" spans="1:12" x14ac:dyDescent="0.15">
      <c r="A3912" s="27">
        <f t="shared" si="832"/>
        <v>600612206004</v>
      </c>
      <c r="B3912" s="27">
        <f t="shared" si="833"/>
        <v>600612206004</v>
      </c>
      <c r="C3912" s="2">
        <f t="shared" si="835"/>
        <v>6006122060</v>
      </c>
      <c r="D3912" s="4">
        <f>_xlfn.XLOOKUP(E3912,[1]战斗中转!$D$8:$D$19,[1]战斗中转!$F$8:$F$19)</f>
        <v>60</v>
      </c>
      <c r="E3912" s="2">
        <f t="shared" si="836"/>
        <v>6</v>
      </c>
      <c r="F3912" s="2">
        <f t="shared" si="841"/>
        <v>1</v>
      </c>
      <c r="G3912" s="2">
        <f t="shared" si="841"/>
        <v>2</v>
      </c>
      <c r="H3912" s="2">
        <f t="shared" si="841"/>
        <v>2</v>
      </c>
      <c r="I3912" s="2">
        <f t="shared" si="840"/>
        <v>4</v>
      </c>
      <c r="J3912" s="2" cm="1">
        <f t="array" ref="J3912">INT(_xlfn.XLOOKUP($E3912,消耗中转!$C$10:$C$21,_xlfn.XLOOKUP($I3912,消耗中转!$F$6:$K$6,消耗中转!$F$10:$K$21)))</f>
        <v>20000</v>
      </c>
      <c r="K3912" s="2" cm="1">
        <f t="array" ref="K3912">INT(IF(I3912=0,
_xlfn.XLOOKUP(0,消耗中转!$F$6:$K$6,_xlfn.XLOOKUP(E3912,消耗中转!$C$10:$C$21,消耗中转!$F$10:$K$21)),
_xlfn.XLOOKUP(I3912,消耗中转!$F$6:$K$6,_xlfn.XLOOKUP(E3912,消耗中转!$C$10:$C$21,消耗中转!$F$10:$K$21))+_xlfn.XLOOKUP(0,消耗中转!$F$6:$K$6,_xlfn.XLOOKUP(E3912,消耗中转!$C$10:$C$21,消耗中转!$F$10:$K$21))))</f>
        <v>22000</v>
      </c>
      <c r="L3912" s="2" cm="1">
        <f t="array" ref="L3912">_xlfn.XLOOKUP(I3912,消耗中转!$E$25:$J$25,_xlfn.XLOOKUP(E3912,消耗中转!$C$29:$C$40,消耗中转!$E$29:$J$40))</f>
        <v>1.4</v>
      </c>
    </row>
    <row r="3913" spans="1:12" x14ac:dyDescent="0.15">
      <c r="A3913" s="27">
        <f t="shared" si="832"/>
        <v>600612306004</v>
      </c>
      <c r="B3913" s="27">
        <f t="shared" si="833"/>
        <v>600612306004</v>
      </c>
      <c r="C3913" s="2">
        <f t="shared" si="835"/>
        <v>6006123060</v>
      </c>
      <c r="D3913" s="4">
        <f>_xlfn.XLOOKUP(E3913,[1]战斗中转!$D$8:$D$19,[1]战斗中转!$F$8:$F$19)</f>
        <v>60</v>
      </c>
      <c r="E3913" s="2">
        <f t="shared" si="836"/>
        <v>6</v>
      </c>
      <c r="F3913" s="2">
        <f t="shared" si="841"/>
        <v>1</v>
      </c>
      <c r="G3913" s="2">
        <f t="shared" si="841"/>
        <v>2</v>
      </c>
      <c r="H3913" s="2">
        <f t="shared" si="841"/>
        <v>3</v>
      </c>
      <c r="I3913" s="2">
        <f t="shared" si="840"/>
        <v>4</v>
      </c>
      <c r="J3913" s="2" cm="1">
        <f t="array" ref="J3913">INT(_xlfn.XLOOKUP($E3913,消耗中转!$C$10:$C$21,_xlfn.XLOOKUP($I3913,消耗中转!$F$6:$K$6,消耗中转!$F$10:$K$21)))</f>
        <v>20000</v>
      </c>
      <c r="K3913" s="2" cm="1">
        <f t="array" ref="K3913">INT(IF(I3913=0,
_xlfn.XLOOKUP(0,消耗中转!$F$6:$K$6,_xlfn.XLOOKUP(E3913,消耗中转!$C$10:$C$21,消耗中转!$F$10:$K$21)),
_xlfn.XLOOKUP(I3913,消耗中转!$F$6:$K$6,_xlfn.XLOOKUP(E3913,消耗中转!$C$10:$C$21,消耗中转!$F$10:$K$21))+_xlfn.XLOOKUP(0,消耗中转!$F$6:$K$6,_xlfn.XLOOKUP(E3913,消耗中转!$C$10:$C$21,消耗中转!$F$10:$K$21))))</f>
        <v>22000</v>
      </c>
      <c r="L3913" s="2" cm="1">
        <f t="array" ref="L3913">_xlfn.XLOOKUP(I3913,消耗中转!$E$25:$J$25,_xlfn.XLOOKUP(E3913,消耗中转!$C$29:$C$40,消耗中转!$E$29:$J$40))</f>
        <v>1.4</v>
      </c>
    </row>
    <row r="3914" spans="1:12" x14ac:dyDescent="0.15">
      <c r="A3914" s="27">
        <f t="shared" si="832"/>
        <v>600612406004</v>
      </c>
      <c r="B3914" s="27">
        <f t="shared" si="833"/>
        <v>600612406004</v>
      </c>
      <c r="C3914" s="2">
        <f t="shared" si="835"/>
        <v>6006124060</v>
      </c>
      <c r="D3914" s="4">
        <f>_xlfn.XLOOKUP(E3914,[1]战斗中转!$D$8:$D$19,[1]战斗中转!$F$8:$F$19)</f>
        <v>60</v>
      </c>
      <c r="E3914" s="2">
        <f t="shared" si="836"/>
        <v>6</v>
      </c>
      <c r="F3914" s="2">
        <f t="shared" si="841"/>
        <v>1</v>
      </c>
      <c r="G3914" s="2">
        <f t="shared" si="841"/>
        <v>2</v>
      </c>
      <c r="H3914" s="2">
        <f t="shared" si="841"/>
        <v>4</v>
      </c>
      <c r="I3914" s="2">
        <f t="shared" si="840"/>
        <v>4</v>
      </c>
      <c r="J3914" s="2" cm="1">
        <f t="array" ref="J3914">INT(_xlfn.XLOOKUP($E3914,消耗中转!$C$10:$C$21,_xlfn.XLOOKUP($I3914,消耗中转!$F$6:$K$6,消耗中转!$F$10:$K$21)))</f>
        <v>20000</v>
      </c>
      <c r="K3914" s="2" cm="1">
        <f t="array" ref="K3914">INT(IF(I3914=0,
_xlfn.XLOOKUP(0,消耗中转!$F$6:$K$6,_xlfn.XLOOKUP(E3914,消耗中转!$C$10:$C$21,消耗中转!$F$10:$K$21)),
_xlfn.XLOOKUP(I3914,消耗中转!$F$6:$K$6,_xlfn.XLOOKUP(E3914,消耗中转!$C$10:$C$21,消耗中转!$F$10:$K$21))+_xlfn.XLOOKUP(0,消耗中转!$F$6:$K$6,_xlfn.XLOOKUP(E3914,消耗中转!$C$10:$C$21,消耗中转!$F$10:$K$21))))</f>
        <v>22000</v>
      </c>
      <c r="L3914" s="2" cm="1">
        <f t="array" ref="L3914">_xlfn.XLOOKUP(I3914,消耗中转!$E$25:$J$25,_xlfn.XLOOKUP(E3914,消耗中转!$C$29:$C$40,消耗中转!$E$29:$J$40))</f>
        <v>1.4</v>
      </c>
    </row>
    <row r="3915" spans="1:12" x14ac:dyDescent="0.15">
      <c r="A3915" s="27">
        <f t="shared" si="832"/>
        <v>600613106004</v>
      </c>
      <c r="B3915" s="27">
        <f t="shared" si="833"/>
        <v>600613106004</v>
      </c>
      <c r="C3915" s="2">
        <f t="shared" si="835"/>
        <v>6006131060</v>
      </c>
      <c r="D3915" s="4">
        <f>_xlfn.XLOOKUP(E3915,[1]战斗中转!$D$8:$D$19,[1]战斗中转!$F$8:$F$19)</f>
        <v>60</v>
      </c>
      <c r="E3915" s="2">
        <f t="shared" si="836"/>
        <v>6</v>
      </c>
      <c r="F3915" s="2">
        <f t="shared" si="841"/>
        <v>1</v>
      </c>
      <c r="G3915" s="2">
        <f t="shared" si="841"/>
        <v>3</v>
      </c>
      <c r="H3915" s="2">
        <f t="shared" si="841"/>
        <v>1</v>
      </c>
      <c r="I3915" s="2">
        <f t="shared" si="840"/>
        <v>4</v>
      </c>
      <c r="J3915" s="2" cm="1">
        <f t="array" ref="J3915">INT(_xlfn.XLOOKUP($E3915,消耗中转!$C$10:$C$21,_xlfn.XLOOKUP($I3915,消耗中转!$F$6:$K$6,消耗中转!$F$10:$K$21)))</f>
        <v>20000</v>
      </c>
      <c r="K3915" s="2" cm="1">
        <f t="array" ref="K3915">INT(IF(I3915=0,
_xlfn.XLOOKUP(0,消耗中转!$F$6:$K$6,_xlfn.XLOOKUP(E3915,消耗中转!$C$10:$C$21,消耗中转!$F$10:$K$21)),
_xlfn.XLOOKUP(I3915,消耗中转!$F$6:$K$6,_xlfn.XLOOKUP(E3915,消耗中转!$C$10:$C$21,消耗中转!$F$10:$K$21))+_xlfn.XLOOKUP(0,消耗中转!$F$6:$K$6,_xlfn.XLOOKUP(E3915,消耗中转!$C$10:$C$21,消耗中转!$F$10:$K$21))))</f>
        <v>22000</v>
      </c>
      <c r="L3915" s="2" cm="1">
        <f t="array" ref="L3915">_xlfn.XLOOKUP(I3915,消耗中转!$E$25:$J$25,_xlfn.XLOOKUP(E3915,消耗中转!$C$29:$C$40,消耗中转!$E$29:$J$40))</f>
        <v>1.4</v>
      </c>
    </row>
    <row r="3916" spans="1:12" x14ac:dyDescent="0.15">
      <c r="A3916" s="27">
        <f t="shared" ref="A3916:A3991" si="842">B3916</f>
        <v>600613206004</v>
      </c>
      <c r="B3916" s="27">
        <f t="shared" ref="B3916:B3991" si="843">C3916*100+I3916</f>
        <v>600613206004</v>
      </c>
      <c r="C3916" s="2">
        <f t="shared" si="835"/>
        <v>6006132060</v>
      </c>
      <c r="D3916" s="4">
        <f>_xlfn.XLOOKUP(E3916,[1]战斗中转!$D$8:$D$19,[1]战斗中转!$F$8:$F$19)</f>
        <v>60</v>
      </c>
      <c r="E3916" s="2">
        <f t="shared" si="836"/>
        <v>6</v>
      </c>
      <c r="F3916" s="2">
        <f t="shared" si="841"/>
        <v>1</v>
      </c>
      <c r="G3916" s="2">
        <f t="shared" si="841"/>
        <v>3</v>
      </c>
      <c r="H3916" s="2">
        <f t="shared" si="841"/>
        <v>2</v>
      </c>
      <c r="I3916" s="2">
        <f t="shared" si="840"/>
        <v>4</v>
      </c>
      <c r="J3916" s="2" cm="1">
        <f t="array" ref="J3916">INT(_xlfn.XLOOKUP($E3916,消耗中转!$C$10:$C$21,_xlfn.XLOOKUP($I3916,消耗中转!$F$6:$K$6,消耗中转!$F$10:$K$21)))</f>
        <v>20000</v>
      </c>
      <c r="K3916" s="2" cm="1">
        <f t="array" ref="K3916">INT(IF(I3916=0,
_xlfn.XLOOKUP(0,消耗中转!$F$6:$K$6,_xlfn.XLOOKUP(E3916,消耗中转!$C$10:$C$21,消耗中转!$F$10:$K$21)),
_xlfn.XLOOKUP(I3916,消耗中转!$F$6:$K$6,_xlfn.XLOOKUP(E3916,消耗中转!$C$10:$C$21,消耗中转!$F$10:$K$21))+_xlfn.XLOOKUP(0,消耗中转!$F$6:$K$6,_xlfn.XLOOKUP(E3916,消耗中转!$C$10:$C$21,消耗中转!$F$10:$K$21))))</f>
        <v>22000</v>
      </c>
      <c r="L3916" s="2" cm="1">
        <f t="array" ref="L3916">_xlfn.XLOOKUP(I3916,消耗中转!$E$25:$J$25,_xlfn.XLOOKUP(E3916,消耗中转!$C$29:$C$40,消耗中转!$E$29:$J$40))</f>
        <v>1.4</v>
      </c>
    </row>
    <row r="3917" spans="1:12" x14ac:dyDescent="0.15">
      <c r="A3917" s="27">
        <f t="shared" si="842"/>
        <v>600613306004</v>
      </c>
      <c r="B3917" s="27">
        <f t="shared" si="843"/>
        <v>600613306004</v>
      </c>
      <c r="C3917" s="2">
        <f t="shared" si="835"/>
        <v>6006133060</v>
      </c>
      <c r="D3917" s="4">
        <f>_xlfn.XLOOKUP(E3917,[1]战斗中转!$D$8:$D$19,[1]战斗中转!$F$8:$F$19)</f>
        <v>60</v>
      </c>
      <c r="E3917" s="2">
        <f t="shared" si="836"/>
        <v>6</v>
      </c>
      <c r="F3917" s="2">
        <f t="shared" si="841"/>
        <v>1</v>
      </c>
      <c r="G3917" s="2">
        <f t="shared" si="841"/>
        <v>3</v>
      </c>
      <c r="H3917" s="2">
        <f t="shared" si="841"/>
        <v>3</v>
      </c>
      <c r="I3917" s="2">
        <f t="shared" si="840"/>
        <v>4</v>
      </c>
      <c r="J3917" s="2" cm="1">
        <f t="array" ref="J3917">INT(_xlfn.XLOOKUP($E3917,消耗中转!$C$10:$C$21,_xlfn.XLOOKUP($I3917,消耗中转!$F$6:$K$6,消耗中转!$F$10:$K$21)))</f>
        <v>20000</v>
      </c>
      <c r="K3917" s="2" cm="1">
        <f t="array" ref="K3917">INT(IF(I3917=0,
_xlfn.XLOOKUP(0,消耗中转!$F$6:$K$6,_xlfn.XLOOKUP(E3917,消耗中转!$C$10:$C$21,消耗中转!$F$10:$K$21)),
_xlfn.XLOOKUP(I3917,消耗中转!$F$6:$K$6,_xlfn.XLOOKUP(E3917,消耗中转!$C$10:$C$21,消耗中转!$F$10:$K$21))+_xlfn.XLOOKUP(0,消耗中转!$F$6:$K$6,_xlfn.XLOOKUP(E3917,消耗中转!$C$10:$C$21,消耗中转!$F$10:$K$21))))</f>
        <v>22000</v>
      </c>
      <c r="L3917" s="2" cm="1">
        <f t="array" ref="L3917">_xlfn.XLOOKUP(I3917,消耗中转!$E$25:$J$25,_xlfn.XLOOKUP(E3917,消耗中转!$C$29:$C$40,消耗中转!$E$29:$J$40))</f>
        <v>1.4</v>
      </c>
    </row>
    <row r="3918" spans="1:12" x14ac:dyDescent="0.15">
      <c r="A3918" s="27">
        <f t="shared" si="842"/>
        <v>600613406004</v>
      </c>
      <c r="B3918" s="27">
        <f t="shared" si="843"/>
        <v>600613406004</v>
      </c>
      <c r="C3918" s="2">
        <f t="shared" si="835"/>
        <v>6006134060</v>
      </c>
      <c r="D3918" s="4">
        <f>_xlfn.XLOOKUP(E3918,[1]战斗中转!$D$8:$D$19,[1]战斗中转!$F$8:$F$19)</f>
        <v>60</v>
      </c>
      <c r="E3918" s="2">
        <f t="shared" si="836"/>
        <v>6</v>
      </c>
      <c r="F3918" s="2">
        <f t="shared" si="841"/>
        <v>1</v>
      </c>
      <c r="G3918" s="2">
        <f t="shared" si="841"/>
        <v>3</v>
      </c>
      <c r="H3918" s="2">
        <f t="shared" si="841"/>
        <v>4</v>
      </c>
      <c r="I3918" s="2">
        <f t="shared" si="840"/>
        <v>4</v>
      </c>
      <c r="J3918" s="2" cm="1">
        <f t="array" ref="J3918">INT(_xlfn.XLOOKUP($E3918,消耗中转!$C$10:$C$21,_xlfn.XLOOKUP($I3918,消耗中转!$F$6:$K$6,消耗中转!$F$10:$K$21)))</f>
        <v>20000</v>
      </c>
      <c r="K3918" s="2" cm="1">
        <f t="array" ref="K3918">INT(IF(I3918=0,
_xlfn.XLOOKUP(0,消耗中转!$F$6:$K$6,_xlfn.XLOOKUP(E3918,消耗中转!$C$10:$C$21,消耗中转!$F$10:$K$21)),
_xlfn.XLOOKUP(I3918,消耗中转!$F$6:$K$6,_xlfn.XLOOKUP(E3918,消耗中转!$C$10:$C$21,消耗中转!$F$10:$K$21))+_xlfn.XLOOKUP(0,消耗中转!$F$6:$K$6,_xlfn.XLOOKUP(E3918,消耗中转!$C$10:$C$21,消耗中转!$F$10:$K$21))))</f>
        <v>22000</v>
      </c>
      <c r="L3918" s="2" cm="1">
        <f t="array" ref="L3918">_xlfn.XLOOKUP(I3918,消耗中转!$E$25:$J$25,_xlfn.XLOOKUP(E3918,消耗中转!$C$29:$C$40,消耗中转!$E$29:$J$40))</f>
        <v>1.4</v>
      </c>
    </row>
    <row r="3919" spans="1:12" x14ac:dyDescent="0.15">
      <c r="A3919" s="27">
        <f t="shared" si="842"/>
        <v>600621106004</v>
      </c>
      <c r="B3919" s="27">
        <f t="shared" si="843"/>
        <v>600621106004</v>
      </c>
      <c r="C3919" s="2">
        <f t="shared" si="835"/>
        <v>6006211060</v>
      </c>
      <c r="D3919" s="4">
        <f>_xlfn.XLOOKUP(E3919,[1]战斗中转!$D$8:$D$19,[1]战斗中转!$F$8:$F$19)</f>
        <v>60</v>
      </c>
      <c r="E3919" s="2">
        <f t="shared" si="836"/>
        <v>6</v>
      </c>
      <c r="F3919" s="2">
        <f t="shared" si="841"/>
        <v>2</v>
      </c>
      <c r="G3919" s="2">
        <f t="shared" si="841"/>
        <v>1</v>
      </c>
      <c r="H3919" s="2">
        <f t="shared" si="841"/>
        <v>1</v>
      </c>
      <c r="I3919" s="2">
        <f t="shared" si="840"/>
        <v>4</v>
      </c>
      <c r="J3919" s="2" cm="1">
        <f t="array" ref="J3919">INT(_xlfn.XLOOKUP($E3919,消耗中转!$C$10:$C$21,_xlfn.XLOOKUP($I3919,消耗中转!$F$6:$K$6,消耗中转!$F$10:$K$21)))</f>
        <v>20000</v>
      </c>
      <c r="K3919" s="2" cm="1">
        <f t="array" ref="K3919">INT(IF(I3919=0,
_xlfn.XLOOKUP(0,消耗中转!$F$6:$K$6,_xlfn.XLOOKUP(E3919,消耗中转!$C$10:$C$21,消耗中转!$F$10:$K$21)),
_xlfn.XLOOKUP(I3919,消耗中转!$F$6:$K$6,_xlfn.XLOOKUP(E3919,消耗中转!$C$10:$C$21,消耗中转!$F$10:$K$21))+_xlfn.XLOOKUP(0,消耗中转!$F$6:$K$6,_xlfn.XLOOKUP(E3919,消耗中转!$C$10:$C$21,消耗中转!$F$10:$K$21))))</f>
        <v>22000</v>
      </c>
      <c r="L3919" s="2" cm="1">
        <f t="array" ref="L3919">_xlfn.XLOOKUP(I3919,消耗中转!$E$25:$J$25,_xlfn.XLOOKUP(E3919,消耗中转!$C$29:$C$40,消耗中转!$E$29:$J$40))</f>
        <v>1.4</v>
      </c>
    </row>
    <row r="3920" spans="1:12" x14ac:dyDescent="0.15">
      <c r="A3920" s="27">
        <f t="shared" si="842"/>
        <v>600621206004</v>
      </c>
      <c r="B3920" s="27">
        <f t="shared" si="843"/>
        <v>600621206004</v>
      </c>
      <c r="C3920" s="2">
        <f t="shared" ref="C3920:C3983" si="844">IF(F3920=100,60*10^8+E3920*10^6+9*10^5+G3920*10^4+H3920*10^3+D3920,60*10^8+E3920*10^6+F3920*10^5+G3920*10^4+H3920*10^3+D3920)</f>
        <v>6006212060</v>
      </c>
      <c r="D3920" s="4">
        <f>_xlfn.XLOOKUP(E3920,[1]战斗中转!$D$8:$D$19,[1]战斗中转!$F$8:$F$19)</f>
        <v>60</v>
      </c>
      <c r="E3920" s="2">
        <f t="shared" si="836"/>
        <v>6</v>
      </c>
      <c r="F3920" s="2">
        <f t="shared" si="841"/>
        <v>2</v>
      </c>
      <c r="G3920" s="2">
        <f t="shared" si="841"/>
        <v>1</v>
      </c>
      <c r="H3920" s="2">
        <f t="shared" si="841"/>
        <v>2</v>
      </c>
      <c r="I3920" s="2">
        <f t="shared" si="840"/>
        <v>4</v>
      </c>
      <c r="J3920" s="2" cm="1">
        <f t="array" ref="J3920">INT(_xlfn.XLOOKUP($E3920,消耗中转!$C$10:$C$21,_xlfn.XLOOKUP($I3920,消耗中转!$F$6:$K$6,消耗中转!$F$10:$K$21)))</f>
        <v>20000</v>
      </c>
      <c r="K3920" s="2" cm="1">
        <f t="array" ref="K3920">INT(IF(I3920=0,
_xlfn.XLOOKUP(0,消耗中转!$F$6:$K$6,_xlfn.XLOOKUP(E3920,消耗中转!$C$10:$C$21,消耗中转!$F$10:$K$21)),
_xlfn.XLOOKUP(I3920,消耗中转!$F$6:$K$6,_xlfn.XLOOKUP(E3920,消耗中转!$C$10:$C$21,消耗中转!$F$10:$K$21))+_xlfn.XLOOKUP(0,消耗中转!$F$6:$K$6,_xlfn.XLOOKUP(E3920,消耗中转!$C$10:$C$21,消耗中转!$F$10:$K$21))))</f>
        <v>22000</v>
      </c>
      <c r="L3920" s="2" cm="1">
        <f t="array" ref="L3920">_xlfn.XLOOKUP(I3920,消耗中转!$E$25:$J$25,_xlfn.XLOOKUP(E3920,消耗中转!$C$29:$C$40,消耗中转!$E$29:$J$40))</f>
        <v>1.4</v>
      </c>
    </row>
    <row r="3921" spans="1:12" x14ac:dyDescent="0.15">
      <c r="A3921" s="27">
        <f t="shared" si="842"/>
        <v>600621306004</v>
      </c>
      <c r="B3921" s="27">
        <f t="shared" si="843"/>
        <v>600621306004</v>
      </c>
      <c r="C3921" s="2">
        <f t="shared" si="844"/>
        <v>6006213060</v>
      </c>
      <c r="D3921" s="4">
        <f>_xlfn.XLOOKUP(E3921,[1]战斗中转!$D$8:$D$19,[1]战斗中转!$F$8:$F$19)</f>
        <v>60</v>
      </c>
      <c r="E3921" s="2">
        <f t="shared" si="836"/>
        <v>6</v>
      </c>
      <c r="F3921" s="2">
        <f t="shared" si="841"/>
        <v>2</v>
      </c>
      <c r="G3921" s="2">
        <f t="shared" si="841"/>
        <v>1</v>
      </c>
      <c r="H3921" s="2">
        <f t="shared" si="841"/>
        <v>3</v>
      </c>
      <c r="I3921" s="2">
        <f t="shared" si="840"/>
        <v>4</v>
      </c>
      <c r="J3921" s="2" cm="1">
        <f t="array" ref="J3921">INT(_xlfn.XLOOKUP($E3921,消耗中转!$C$10:$C$21,_xlfn.XLOOKUP($I3921,消耗中转!$F$6:$K$6,消耗中转!$F$10:$K$21)))</f>
        <v>20000</v>
      </c>
      <c r="K3921" s="2" cm="1">
        <f t="array" ref="K3921">INT(IF(I3921=0,
_xlfn.XLOOKUP(0,消耗中转!$F$6:$K$6,_xlfn.XLOOKUP(E3921,消耗中转!$C$10:$C$21,消耗中转!$F$10:$K$21)),
_xlfn.XLOOKUP(I3921,消耗中转!$F$6:$K$6,_xlfn.XLOOKUP(E3921,消耗中转!$C$10:$C$21,消耗中转!$F$10:$K$21))+_xlfn.XLOOKUP(0,消耗中转!$F$6:$K$6,_xlfn.XLOOKUP(E3921,消耗中转!$C$10:$C$21,消耗中转!$F$10:$K$21))))</f>
        <v>22000</v>
      </c>
      <c r="L3921" s="2" cm="1">
        <f t="array" ref="L3921">_xlfn.XLOOKUP(I3921,消耗中转!$E$25:$J$25,_xlfn.XLOOKUP(E3921,消耗中转!$C$29:$C$40,消耗中转!$E$29:$J$40))</f>
        <v>1.4</v>
      </c>
    </row>
    <row r="3922" spans="1:12" x14ac:dyDescent="0.15">
      <c r="A3922" s="27">
        <f t="shared" si="842"/>
        <v>600621406004</v>
      </c>
      <c r="B3922" s="27">
        <f t="shared" si="843"/>
        <v>600621406004</v>
      </c>
      <c r="C3922" s="2">
        <f t="shared" si="844"/>
        <v>6006214060</v>
      </c>
      <c r="D3922" s="4">
        <f>_xlfn.XLOOKUP(E3922,[1]战斗中转!$D$8:$D$19,[1]战斗中转!$F$8:$F$19)</f>
        <v>60</v>
      </c>
      <c r="E3922" s="2">
        <f t="shared" si="836"/>
        <v>6</v>
      </c>
      <c r="F3922" s="2">
        <f t="shared" si="841"/>
        <v>2</v>
      </c>
      <c r="G3922" s="2">
        <f t="shared" si="841"/>
        <v>1</v>
      </c>
      <c r="H3922" s="2">
        <f t="shared" si="841"/>
        <v>4</v>
      </c>
      <c r="I3922" s="2">
        <f t="shared" si="840"/>
        <v>4</v>
      </c>
      <c r="J3922" s="2" cm="1">
        <f t="array" ref="J3922">INT(_xlfn.XLOOKUP($E3922,消耗中转!$C$10:$C$21,_xlfn.XLOOKUP($I3922,消耗中转!$F$6:$K$6,消耗中转!$F$10:$K$21)))</f>
        <v>20000</v>
      </c>
      <c r="K3922" s="2" cm="1">
        <f t="array" ref="K3922">INT(IF(I3922=0,
_xlfn.XLOOKUP(0,消耗中转!$F$6:$K$6,_xlfn.XLOOKUP(E3922,消耗中转!$C$10:$C$21,消耗中转!$F$10:$K$21)),
_xlfn.XLOOKUP(I3922,消耗中转!$F$6:$K$6,_xlfn.XLOOKUP(E3922,消耗中转!$C$10:$C$21,消耗中转!$F$10:$K$21))+_xlfn.XLOOKUP(0,消耗中转!$F$6:$K$6,_xlfn.XLOOKUP(E3922,消耗中转!$C$10:$C$21,消耗中转!$F$10:$K$21))))</f>
        <v>22000</v>
      </c>
      <c r="L3922" s="2" cm="1">
        <f t="array" ref="L3922">_xlfn.XLOOKUP(I3922,消耗中转!$E$25:$J$25,_xlfn.XLOOKUP(E3922,消耗中转!$C$29:$C$40,消耗中转!$E$29:$J$40))</f>
        <v>1.4</v>
      </c>
    </row>
    <row r="3923" spans="1:12" x14ac:dyDescent="0.15">
      <c r="A3923" s="27">
        <f t="shared" si="842"/>
        <v>600622106004</v>
      </c>
      <c r="B3923" s="27">
        <f t="shared" si="843"/>
        <v>600622106004</v>
      </c>
      <c r="C3923" s="2">
        <f t="shared" si="844"/>
        <v>6006221060</v>
      </c>
      <c r="D3923" s="4">
        <f>_xlfn.XLOOKUP(E3923,[1]战斗中转!$D$8:$D$19,[1]战斗中转!$F$8:$F$19)</f>
        <v>60</v>
      </c>
      <c r="E3923" s="2">
        <f t="shared" si="836"/>
        <v>6</v>
      </c>
      <c r="F3923" s="2">
        <f t="shared" si="841"/>
        <v>2</v>
      </c>
      <c r="G3923" s="2">
        <f t="shared" si="841"/>
        <v>2</v>
      </c>
      <c r="H3923" s="2">
        <f t="shared" si="841"/>
        <v>1</v>
      </c>
      <c r="I3923" s="2">
        <f t="shared" si="840"/>
        <v>4</v>
      </c>
      <c r="J3923" s="2" cm="1">
        <f t="array" ref="J3923">INT(_xlfn.XLOOKUP($E3923,消耗中转!$C$10:$C$21,_xlfn.XLOOKUP($I3923,消耗中转!$F$6:$K$6,消耗中转!$F$10:$K$21)))</f>
        <v>20000</v>
      </c>
      <c r="K3923" s="2" cm="1">
        <f t="array" ref="K3923">INT(IF(I3923=0,
_xlfn.XLOOKUP(0,消耗中转!$F$6:$K$6,_xlfn.XLOOKUP(E3923,消耗中转!$C$10:$C$21,消耗中转!$F$10:$K$21)),
_xlfn.XLOOKUP(I3923,消耗中转!$F$6:$K$6,_xlfn.XLOOKUP(E3923,消耗中转!$C$10:$C$21,消耗中转!$F$10:$K$21))+_xlfn.XLOOKUP(0,消耗中转!$F$6:$K$6,_xlfn.XLOOKUP(E3923,消耗中转!$C$10:$C$21,消耗中转!$F$10:$K$21))))</f>
        <v>22000</v>
      </c>
      <c r="L3923" s="2" cm="1">
        <f t="array" ref="L3923">_xlfn.XLOOKUP(I3923,消耗中转!$E$25:$J$25,_xlfn.XLOOKUP(E3923,消耗中转!$C$29:$C$40,消耗中转!$E$29:$J$40))</f>
        <v>1.4</v>
      </c>
    </row>
    <row r="3924" spans="1:12" x14ac:dyDescent="0.15">
      <c r="A3924" s="27">
        <f t="shared" si="842"/>
        <v>600622206004</v>
      </c>
      <c r="B3924" s="27">
        <f t="shared" si="843"/>
        <v>600622206004</v>
      </c>
      <c r="C3924" s="2">
        <f t="shared" si="844"/>
        <v>6006222060</v>
      </c>
      <c r="D3924" s="4">
        <f>_xlfn.XLOOKUP(E3924,[1]战斗中转!$D$8:$D$19,[1]战斗中转!$F$8:$F$19)</f>
        <v>60</v>
      </c>
      <c r="E3924" s="2">
        <f t="shared" si="836"/>
        <v>6</v>
      </c>
      <c r="F3924" s="2">
        <f t="shared" si="841"/>
        <v>2</v>
      </c>
      <c r="G3924" s="2">
        <f t="shared" si="841"/>
        <v>2</v>
      </c>
      <c r="H3924" s="2">
        <f t="shared" si="841"/>
        <v>2</v>
      </c>
      <c r="I3924" s="2">
        <f t="shared" si="840"/>
        <v>4</v>
      </c>
      <c r="J3924" s="2" cm="1">
        <f t="array" ref="J3924">INT(_xlfn.XLOOKUP($E3924,消耗中转!$C$10:$C$21,_xlfn.XLOOKUP($I3924,消耗中转!$F$6:$K$6,消耗中转!$F$10:$K$21)))</f>
        <v>20000</v>
      </c>
      <c r="K3924" s="2" cm="1">
        <f t="array" ref="K3924">INT(IF(I3924=0,
_xlfn.XLOOKUP(0,消耗中转!$F$6:$K$6,_xlfn.XLOOKUP(E3924,消耗中转!$C$10:$C$21,消耗中转!$F$10:$K$21)),
_xlfn.XLOOKUP(I3924,消耗中转!$F$6:$K$6,_xlfn.XLOOKUP(E3924,消耗中转!$C$10:$C$21,消耗中转!$F$10:$K$21))+_xlfn.XLOOKUP(0,消耗中转!$F$6:$K$6,_xlfn.XLOOKUP(E3924,消耗中转!$C$10:$C$21,消耗中转!$F$10:$K$21))))</f>
        <v>22000</v>
      </c>
      <c r="L3924" s="2" cm="1">
        <f t="array" ref="L3924">_xlfn.XLOOKUP(I3924,消耗中转!$E$25:$J$25,_xlfn.XLOOKUP(E3924,消耗中转!$C$29:$C$40,消耗中转!$E$29:$J$40))</f>
        <v>1.4</v>
      </c>
    </row>
    <row r="3925" spans="1:12" x14ac:dyDescent="0.15">
      <c r="A3925" s="27">
        <f t="shared" si="842"/>
        <v>600622306004</v>
      </c>
      <c r="B3925" s="27">
        <f t="shared" si="843"/>
        <v>600622306004</v>
      </c>
      <c r="C3925" s="2">
        <f t="shared" si="844"/>
        <v>6006223060</v>
      </c>
      <c r="D3925" s="4">
        <f>_xlfn.XLOOKUP(E3925,[1]战斗中转!$D$8:$D$19,[1]战斗中转!$F$8:$F$19)</f>
        <v>60</v>
      </c>
      <c r="E3925" s="2">
        <f t="shared" si="836"/>
        <v>6</v>
      </c>
      <c r="F3925" s="2">
        <f t="shared" si="841"/>
        <v>2</v>
      </c>
      <c r="G3925" s="2">
        <f t="shared" si="841"/>
        <v>2</v>
      </c>
      <c r="H3925" s="2">
        <f t="shared" si="841"/>
        <v>3</v>
      </c>
      <c r="I3925" s="2">
        <f t="shared" si="840"/>
        <v>4</v>
      </c>
      <c r="J3925" s="2" cm="1">
        <f t="array" ref="J3925">INT(_xlfn.XLOOKUP($E3925,消耗中转!$C$10:$C$21,_xlfn.XLOOKUP($I3925,消耗中转!$F$6:$K$6,消耗中转!$F$10:$K$21)))</f>
        <v>20000</v>
      </c>
      <c r="K3925" s="2" cm="1">
        <f t="array" ref="K3925">INT(IF(I3925=0,
_xlfn.XLOOKUP(0,消耗中转!$F$6:$K$6,_xlfn.XLOOKUP(E3925,消耗中转!$C$10:$C$21,消耗中转!$F$10:$K$21)),
_xlfn.XLOOKUP(I3925,消耗中转!$F$6:$K$6,_xlfn.XLOOKUP(E3925,消耗中转!$C$10:$C$21,消耗中转!$F$10:$K$21))+_xlfn.XLOOKUP(0,消耗中转!$F$6:$K$6,_xlfn.XLOOKUP(E3925,消耗中转!$C$10:$C$21,消耗中转!$F$10:$K$21))))</f>
        <v>22000</v>
      </c>
      <c r="L3925" s="2" cm="1">
        <f t="array" ref="L3925">_xlfn.XLOOKUP(I3925,消耗中转!$E$25:$J$25,_xlfn.XLOOKUP(E3925,消耗中转!$C$29:$C$40,消耗中转!$E$29:$J$40))</f>
        <v>1.4</v>
      </c>
    </row>
    <row r="3926" spans="1:12" x14ac:dyDescent="0.15">
      <c r="A3926" s="27">
        <f t="shared" si="842"/>
        <v>600622406004</v>
      </c>
      <c r="B3926" s="27">
        <f t="shared" si="843"/>
        <v>600622406004</v>
      </c>
      <c r="C3926" s="2">
        <f t="shared" si="844"/>
        <v>6006224060</v>
      </c>
      <c r="D3926" s="4">
        <f>_xlfn.XLOOKUP(E3926,[1]战斗中转!$D$8:$D$19,[1]战斗中转!$F$8:$F$19)</f>
        <v>60</v>
      </c>
      <c r="E3926" s="2">
        <f t="shared" si="836"/>
        <v>6</v>
      </c>
      <c r="F3926" s="2">
        <f t="shared" si="841"/>
        <v>2</v>
      </c>
      <c r="G3926" s="2">
        <f t="shared" si="841"/>
        <v>2</v>
      </c>
      <c r="H3926" s="2">
        <f t="shared" si="841"/>
        <v>4</v>
      </c>
      <c r="I3926" s="2">
        <f t="shared" si="840"/>
        <v>4</v>
      </c>
      <c r="J3926" s="2" cm="1">
        <f t="array" ref="J3926">INT(_xlfn.XLOOKUP($E3926,消耗中转!$C$10:$C$21,_xlfn.XLOOKUP($I3926,消耗中转!$F$6:$K$6,消耗中转!$F$10:$K$21)))</f>
        <v>20000</v>
      </c>
      <c r="K3926" s="2" cm="1">
        <f t="array" ref="K3926">INT(IF(I3926=0,
_xlfn.XLOOKUP(0,消耗中转!$F$6:$K$6,_xlfn.XLOOKUP(E3926,消耗中转!$C$10:$C$21,消耗中转!$F$10:$K$21)),
_xlfn.XLOOKUP(I3926,消耗中转!$F$6:$K$6,_xlfn.XLOOKUP(E3926,消耗中转!$C$10:$C$21,消耗中转!$F$10:$K$21))+_xlfn.XLOOKUP(0,消耗中转!$F$6:$K$6,_xlfn.XLOOKUP(E3926,消耗中转!$C$10:$C$21,消耗中转!$F$10:$K$21))))</f>
        <v>22000</v>
      </c>
      <c r="L3926" s="2" cm="1">
        <f t="array" ref="L3926">_xlfn.XLOOKUP(I3926,消耗中转!$E$25:$J$25,_xlfn.XLOOKUP(E3926,消耗中转!$C$29:$C$40,消耗中转!$E$29:$J$40))</f>
        <v>1.4</v>
      </c>
    </row>
    <row r="3927" spans="1:12" x14ac:dyDescent="0.15">
      <c r="A3927" s="27">
        <f t="shared" si="842"/>
        <v>600623106004</v>
      </c>
      <c r="B3927" s="27">
        <f t="shared" si="843"/>
        <v>600623106004</v>
      </c>
      <c r="C3927" s="2">
        <f t="shared" si="844"/>
        <v>6006231060</v>
      </c>
      <c r="D3927" s="4">
        <f>_xlfn.XLOOKUP(E3927,[1]战斗中转!$D$8:$D$19,[1]战斗中转!$F$8:$F$19)</f>
        <v>60</v>
      </c>
      <c r="E3927" s="2">
        <f t="shared" ref="E3927:E3990" si="845">E3855+1</f>
        <v>6</v>
      </c>
      <c r="F3927" s="2">
        <f t="shared" ref="F3927:H3946" si="846">F3855</f>
        <v>2</v>
      </c>
      <c r="G3927" s="2">
        <f t="shared" si="846"/>
        <v>3</v>
      </c>
      <c r="H3927" s="2">
        <f t="shared" si="846"/>
        <v>1</v>
      </c>
      <c r="I3927" s="2">
        <f t="shared" si="840"/>
        <v>4</v>
      </c>
      <c r="J3927" s="2" cm="1">
        <f t="array" ref="J3927">INT(_xlfn.XLOOKUP($E3927,消耗中转!$C$10:$C$21,_xlfn.XLOOKUP($I3927,消耗中转!$F$6:$K$6,消耗中转!$F$10:$K$21)))</f>
        <v>20000</v>
      </c>
      <c r="K3927" s="2" cm="1">
        <f t="array" ref="K3927">INT(IF(I3927=0,
_xlfn.XLOOKUP(0,消耗中转!$F$6:$K$6,_xlfn.XLOOKUP(E3927,消耗中转!$C$10:$C$21,消耗中转!$F$10:$K$21)),
_xlfn.XLOOKUP(I3927,消耗中转!$F$6:$K$6,_xlfn.XLOOKUP(E3927,消耗中转!$C$10:$C$21,消耗中转!$F$10:$K$21))+_xlfn.XLOOKUP(0,消耗中转!$F$6:$K$6,_xlfn.XLOOKUP(E3927,消耗中转!$C$10:$C$21,消耗中转!$F$10:$K$21))))</f>
        <v>22000</v>
      </c>
      <c r="L3927" s="2" cm="1">
        <f t="array" ref="L3927">_xlfn.XLOOKUP(I3927,消耗中转!$E$25:$J$25,_xlfn.XLOOKUP(E3927,消耗中转!$C$29:$C$40,消耗中转!$E$29:$J$40))</f>
        <v>1.4</v>
      </c>
    </row>
    <row r="3928" spans="1:12" x14ac:dyDescent="0.15">
      <c r="A3928" s="27">
        <f t="shared" si="842"/>
        <v>600623206004</v>
      </c>
      <c r="B3928" s="27">
        <f t="shared" si="843"/>
        <v>600623206004</v>
      </c>
      <c r="C3928" s="2">
        <f t="shared" si="844"/>
        <v>6006232060</v>
      </c>
      <c r="D3928" s="4">
        <f>_xlfn.XLOOKUP(E3928,[1]战斗中转!$D$8:$D$19,[1]战斗中转!$F$8:$F$19)</f>
        <v>60</v>
      </c>
      <c r="E3928" s="2">
        <f t="shared" si="845"/>
        <v>6</v>
      </c>
      <c r="F3928" s="2">
        <f t="shared" si="846"/>
        <v>2</v>
      </c>
      <c r="G3928" s="2">
        <f t="shared" si="846"/>
        <v>3</v>
      </c>
      <c r="H3928" s="2">
        <f t="shared" si="846"/>
        <v>2</v>
      </c>
      <c r="I3928" s="2">
        <f t="shared" si="840"/>
        <v>4</v>
      </c>
      <c r="J3928" s="2" cm="1">
        <f t="array" ref="J3928">INT(_xlfn.XLOOKUP($E3928,消耗中转!$C$10:$C$21,_xlfn.XLOOKUP($I3928,消耗中转!$F$6:$K$6,消耗中转!$F$10:$K$21)))</f>
        <v>20000</v>
      </c>
      <c r="K3928" s="2" cm="1">
        <f t="array" ref="K3928">INT(IF(I3928=0,
_xlfn.XLOOKUP(0,消耗中转!$F$6:$K$6,_xlfn.XLOOKUP(E3928,消耗中转!$C$10:$C$21,消耗中转!$F$10:$K$21)),
_xlfn.XLOOKUP(I3928,消耗中转!$F$6:$K$6,_xlfn.XLOOKUP(E3928,消耗中转!$C$10:$C$21,消耗中转!$F$10:$K$21))+_xlfn.XLOOKUP(0,消耗中转!$F$6:$K$6,_xlfn.XLOOKUP(E3928,消耗中转!$C$10:$C$21,消耗中转!$F$10:$K$21))))</f>
        <v>22000</v>
      </c>
      <c r="L3928" s="2" cm="1">
        <f t="array" ref="L3928">_xlfn.XLOOKUP(I3928,消耗中转!$E$25:$J$25,_xlfn.XLOOKUP(E3928,消耗中转!$C$29:$C$40,消耗中转!$E$29:$J$40))</f>
        <v>1.4</v>
      </c>
    </row>
    <row r="3929" spans="1:12" x14ac:dyDescent="0.15">
      <c r="A3929" s="27">
        <f t="shared" si="842"/>
        <v>600623306004</v>
      </c>
      <c r="B3929" s="27">
        <f t="shared" si="843"/>
        <v>600623306004</v>
      </c>
      <c r="C3929" s="2">
        <f t="shared" si="844"/>
        <v>6006233060</v>
      </c>
      <c r="D3929" s="4">
        <f>_xlfn.XLOOKUP(E3929,[1]战斗中转!$D$8:$D$19,[1]战斗中转!$F$8:$F$19)</f>
        <v>60</v>
      </c>
      <c r="E3929" s="2">
        <f t="shared" si="845"/>
        <v>6</v>
      </c>
      <c r="F3929" s="2">
        <f t="shared" si="846"/>
        <v>2</v>
      </c>
      <c r="G3929" s="2">
        <f t="shared" si="846"/>
        <v>3</v>
      </c>
      <c r="H3929" s="2">
        <f t="shared" si="846"/>
        <v>3</v>
      </c>
      <c r="I3929" s="2">
        <f t="shared" si="840"/>
        <v>4</v>
      </c>
      <c r="J3929" s="2" cm="1">
        <f t="array" ref="J3929">INT(_xlfn.XLOOKUP($E3929,消耗中转!$C$10:$C$21,_xlfn.XLOOKUP($I3929,消耗中转!$F$6:$K$6,消耗中转!$F$10:$K$21)))</f>
        <v>20000</v>
      </c>
      <c r="K3929" s="2" cm="1">
        <f t="array" ref="K3929">INT(IF(I3929=0,
_xlfn.XLOOKUP(0,消耗中转!$F$6:$K$6,_xlfn.XLOOKUP(E3929,消耗中转!$C$10:$C$21,消耗中转!$F$10:$K$21)),
_xlfn.XLOOKUP(I3929,消耗中转!$F$6:$K$6,_xlfn.XLOOKUP(E3929,消耗中转!$C$10:$C$21,消耗中转!$F$10:$K$21))+_xlfn.XLOOKUP(0,消耗中转!$F$6:$K$6,_xlfn.XLOOKUP(E3929,消耗中转!$C$10:$C$21,消耗中转!$F$10:$K$21))))</f>
        <v>22000</v>
      </c>
      <c r="L3929" s="2" cm="1">
        <f t="array" ref="L3929">_xlfn.XLOOKUP(I3929,消耗中转!$E$25:$J$25,_xlfn.XLOOKUP(E3929,消耗中转!$C$29:$C$40,消耗中转!$E$29:$J$40))</f>
        <v>1.4</v>
      </c>
    </row>
    <row r="3930" spans="1:12" x14ac:dyDescent="0.15">
      <c r="A3930" s="27">
        <f t="shared" si="842"/>
        <v>600623406004</v>
      </c>
      <c r="B3930" s="27">
        <f t="shared" si="843"/>
        <v>600623406004</v>
      </c>
      <c r="C3930" s="2">
        <f t="shared" si="844"/>
        <v>6006234060</v>
      </c>
      <c r="D3930" s="4">
        <f>_xlfn.XLOOKUP(E3930,[1]战斗中转!$D$8:$D$19,[1]战斗中转!$F$8:$F$19)</f>
        <v>60</v>
      </c>
      <c r="E3930" s="2">
        <f t="shared" si="845"/>
        <v>6</v>
      </c>
      <c r="F3930" s="2">
        <f t="shared" si="846"/>
        <v>2</v>
      </c>
      <c r="G3930" s="2">
        <f t="shared" si="846"/>
        <v>3</v>
      </c>
      <c r="H3930" s="2">
        <f t="shared" si="846"/>
        <v>4</v>
      </c>
      <c r="I3930" s="2">
        <f t="shared" si="840"/>
        <v>4</v>
      </c>
      <c r="J3930" s="2" cm="1">
        <f t="array" ref="J3930">INT(_xlfn.XLOOKUP($E3930,消耗中转!$C$10:$C$21,_xlfn.XLOOKUP($I3930,消耗中转!$F$6:$K$6,消耗中转!$F$10:$K$21)))</f>
        <v>20000</v>
      </c>
      <c r="K3930" s="2" cm="1">
        <f t="array" ref="K3930">INT(IF(I3930=0,
_xlfn.XLOOKUP(0,消耗中转!$F$6:$K$6,_xlfn.XLOOKUP(E3930,消耗中转!$C$10:$C$21,消耗中转!$F$10:$K$21)),
_xlfn.XLOOKUP(I3930,消耗中转!$F$6:$K$6,_xlfn.XLOOKUP(E3930,消耗中转!$C$10:$C$21,消耗中转!$F$10:$K$21))+_xlfn.XLOOKUP(0,消耗中转!$F$6:$K$6,_xlfn.XLOOKUP(E3930,消耗中转!$C$10:$C$21,消耗中转!$F$10:$K$21))))</f>
        <v>22000</v>
      </c>
      <c r="L3930" s="2" cm="1">
        <f t="array" ref="L3930">_xlfn.XLOOKUP(I3930,消耗中转!$E$25:$J$25,_xlfn.XLOOKUP(E3930,消耗中转!$C$29:$C$40,消耗中转!$E$29:$J$40))</f>
        <v>1.4</v>
      </c>
    </row>
    <row r="3931" spans="1:12" x14ac:dyDescent="0.15">
      <c r="A3931" s="27">
        <f t="shared" si="842"/>
        <v>600631106004</v>
      </c>
      <c r="B3931" s="27">
        <f t="shared" si="843"/>
        <v>600631106004</v>
      </c>
      <c r="C3931" s="2">
        <f t="shared" si="844"/>
        <v>6006311060</v>
      </c>
      <c r="D3931" s="4">
        <f>_xlfn.XLOOKUP(E3931,[1]战斗中转!$D$8:$D$19,[1]战斗中转!$F$8:$F$19)</f>
        <v>60</v>
      </c>
      <c r="E3931" s="2">
        <f t="shared" si="845"/>
        <v>6</v>
      </c>
      <c r="F3931" s="2">
        <f t="shared" si="846"/>
        <v>3</v>
      </c>
      <c r="G3931" s="2">
        <f t="shared" si="846"/>
        <v>1</v>
      </c>
      <c r="H3931" s="2">
        <f t="shared" si="846"/>
        <v>1</v>
      </c>
      <c r="I3931" s="2">
        <f t="shared" si="840"/>
        <v>4</v>
      </c>
      <c r="J3931" s="2" cm="1">
        <f t="array" ref="J3931">INT(_xlfn.XLOOKUP($E3931,消耗中转!$C$10:$C$21,_xlfn.XLOOKUP($I3931,消耗中转!$F$6:$K$6,消耗中转!$F$10:$K$21)))</f>
        <v>20000</v>
      </c>
      <c r="K3931" s="2" cm="1">
        <f t="array" ref="K3931">INT(IF(I3931=0,
_xlfn.XLOOKUP(0,消耗中转!$F$6:$K$6,_xlfn.XLOOKUP(E3931,消耗中转!$C$10:$C$21,消耗中转!$F$10:$K$21)),
_xlfn.XLOOKUP(I3931,消耗中转!$F$6:$K$6,_xlfn.XLOOKUP(E3931,消耗中转!$C$10:$C$21,消耗中转!$F$10:$K$21))+_xlfn.XLOOKUP(0,消耗中转!$F$6:$K$6,_xlfn.XLOOKUP(E3931,消耗中转!$C$10:$C$21,消耗中转!$F$10:$K$21))))</f>
        <v>22000</v>
      </c>
      <c r="L3931" s="2" cm="1">
        <f t="array" ref="L3931">_xlfn.XLOOKUP(I3931,消耗中转!$E$25:$J$25,_xlfn.XLOOKUP(E3931,消耗中转!$C$29:$C$40,消耗中转!$E$29:$J$40))</f>
        <v>1.4</v>
      </c>
    </row>
    <row r="3932" spans="1:12" x14ac:dyDescent="0.15">
      <c r="A3932" s="27">
        <f t="shared" si="842"/>
        <v>600631206004</v>
      </c>
      <c r="B3932" s="27">
        <f t="shared" si="843"/>
        <v>600631206004</v>
      </c>
      <c r="C3932" s="2">
        <f t="shared" si="844"/>
        <v>6006312060</v>
      </c>
      <c r="D3932" s="4">
        <f>_xlfn.XLOOKUP(E3932,[1]战斗中转!$D$8:$D$19,[1]战斗中转!$F$8:$F$19)</f>
        <v>60</v>
      </c>
      <c r="E3932" s="2">
        <f t="shared" si="845"/>
        <v>6</v>
      </c>
      <c r="F3932" s="2">
        <f t="shared" si="846"/>
        <v>3</v>
      </c>
      <c r="G3932" s="2">
        <f t="shared" si="846"/>
        <v>1</v>
      </c>
      <c r="H3932" s="2">
        <f t="shared" si="846"/>
        <v>2</v>
      </c>
      <c r="I3932" s="2">
        <f t="shared" si="840"/>
        <v>4</v>
      </c>
      <c r="J3932" s="2" cm="1">
        <f t="array" ref="J3932">INT(_xlfn.XLOOKUP($E3932,消耗中转!$C$10:$C$21,_xlfn.XLOOKUP($I3932,消耗中转!$F$6:$K$6,消耗中转!$F$10:$K$21)))</f>
        <v>20000</v>
      </c>
      <c r="K3932" s="2" cm="1">
        <f t="array" ref="K3932">INT(IF(I3932=0,
_xlfn.XLOOKUP(0,消耗中转!$F$6:$K$6,_xlfn.XLOOKUP(E3932,消耗中转!$C$10:$C$21,消耗中转!$F$10:$K$21)),
_xlfn.XLOOKUP(I3932,消耗中转!$F$6:$K$6,_xlfn.XLOOKUP(E3932,消耗中转!$C$10:$C$21,消耗中转!$F$10:$K$21))+_xlfn.XLOOKUP(0,消耗中转!$F$6:$K$6,_xlfn.XLOOKUP(E3932,消耗中转!$C$10:$C$21,消耗中转!$F$10:$K$21))))</f>
        <v>22000</v>
      </c>
      <c r="L3932" s="2" cm="1">
        <f t="array" ref="L3932">_xlfn.XLOOKUP(I3932,消耗中转!$E$25:$J$25,_xlfn.XLOOKUP(E3932,消耗中转!$C$29:$C$40,消耗中转!$E$29:$J$40))</f>
        <v>1.4</v>
      </c>
    </row>
    <row r="3933" spans="1:12" x14ac:dyDescent="0.15">
      <c r="A3933" s="27">
        <f t="shared" si="842"/>
        <v>600631306004</v>
      </c>
      <c r="B3933" s="27">
        <f t="shared" si="843"/>
        <v>600631306004</v>
      </c>
      <c r="C3933" s="2">
        <f t="shared" si="844"/>
        <v>6006313060</v>
      </c>
      <c r="D3933" s="4">
        <f>_xlfn.XLOOKUP(E3933,[1]战斗中转!$D$8:$D$19,[1]战斗中转!$F$8:$F$19)</f>
        <v>60</v>
      </c>
      <c r="E3933" s="2">
        <f t="shared" si="845"/>
        <v>6</v>
      </c>
      <c r="F3933" s="2">
        <f t="shared" si="846"/>
        <v>3</v>
      </c>
      <c r="G3933" s="2">
        <f t="shared" si="846"/>
        <v>1</v>
      </c>
      <c r="H3933" s="2">
        <f t="shared" si="846"/>
        <v>3</v>
      </c>
      <c r="I3933" s="2">
        <f t="shared" si="840"/>
        <v>4</v>
      </c>
      <c r="J3933" s="2" cm="1">
        <f t="array" ref="J3933">INT(_xlfn.XLOOKUP($E3933,消耗中转!$C$10:$C$21,_xlfn.XLOOKUP($I3933,消耗中转!$F$6:$K$6,消耗中转!$F$10:$K$21)))</f>
        <v>20000</v>
      </c>
      <c r="K3933" s="2" cm="1">
        <f t="array" ref="K3933">INT(IF(I3933=0,
_xlfn.XLOOKUP(0,消耗中转!$F$6:$K$6,_xlfn.XLOOKUP(E3933,消耗中转!$C$10:$C$21,消耗中转!$F$10:$K$21)),
_xlfn.XLOOKUP(I3933,消耗中转!$F$6:$K$6,_xlfn.XLOOKUP(E3933,消耗中转!$C$10:$C$21,消耗中转!$F$10:$K$21))+_xlfn.XLOOKUP(0,消耗中转!$F$6:$K$6,_xlfn.XLOOKUP(E3933,消耗中转!$C$10:$C$21,消耗中转!$F$10:$K$21))))</f>
        <v>22000</v>
      </c>
      <c r="L3933" s="2" cm="1">
        <f t="array" ref="L3933">_xlfn.XLOOKUP(I3933,消耗中转!$E$25:$J$25,_xlfn.XLOOKUP(E3933,消耗中转!$C$29:$C$40,消耗中转!$E$29:$J$40))</f>
        <v>1.4</v>
      </c>
    </row>
    <row r="3934" spans="1:12" x14ac:dyDescent="0.15">
      <c r="A3934" s="27">
        <f t="shared" si="842"/>
        <v>600631406004</v>
      </c>
      <c r="B3934" s="27">
        <f t="shared" si="843"/>
        <v>600631406004</v>
      </c>
      <c r="C3934" s="2">
        <f t="shared" si="844"/>
        <v>6006314060</v>
      </c>
      <c r="D3934" s="4">
        <f>_xlfn.XLOOKUP(E3934,[1]战斗中转!$D$8:$D$19,[1]战斗中转!$F$8:$F$19)</f>
        <v>60</v>
      </c>
      <c r="E3934" s="2">
        <f t="shared" si="845"/>
        <v>6</v>
      </c>
      <c r="F3934" s="2">
        <f t="shared" si="846"/>
        <v>3</v>
      </c>
      <c r="G3934" s="2">
        <f t="shared" si="846"/>
        <v>1</v>
      </c>
      <c r="H3934" s="2">
        <f t="shared" si="846"/>
        <v>4</v>
      </c>
      <c r="I3934" s="2">
        <f t="shared" si="840"/>
        <v>4</v>
      </c>
      <c r="J3934" s="2" cm="1">
        <f t="array" ref="J3934">INT(_xlfn.XLOOKUP($E3934,消耗中转!$C$10:$C$21,_xlfn.XLOOKUP($I3934,消耗中转!$F$6:$K$6,消耗中转!$F$10:$K$21)))</f>
        <v>20000</v>
      </c>
      <c r="K3934" s="2" cm="1">
        <f t="array" ref="K3934">INT(IF(I3934=0,
_xlfn.XLOOKUP(0,消耗中转!$F$6:$K$6,_xlfn.XLOOKUP(E3934,消耗中转!$C$10:$C$21,消耗中转!$F$10:$K$21)),
_xlfn.XLOOKUP(I3934,消耗中转!$F$6:$K$6,_xlfn.XLOOKUP(E3934,消耗中转!$C$10:$C$21,消耗中转!$F$10:$K$21))+_xlfn.XLOOKUP(0,消耗中转!$F$6:$K$6,_xlfn.XLOOKUP(E3934,消耗中转!$C$10:$C$21,消耗中转!$F$10:$K$21))))</f>
        <v>22000</v>
      </c>
      <c r="L3934" s="2" cm="1">
        <f t="array" ref="L3934">_xlfn.XLOOKUP(I3934,消耗中转!$E$25:$J$25,_xlfn.XLOOKUP(E3934,消耗中转!$C$29:$C$40,消耗中转!$E$29:$J$40))</f>
        <v>1.4</v>
      </c>
    </row>
    <row r="3935" spans="1:12" x14ac:dyDescent="0.15">
      <c r="A3935" s="27">
        <f t="shared" si="842"/>
        <v>600632106004</v>
      </c>
      <c r="B3935" s="27">
        <f t="shared" si="843"/>
        <v>600632106004</v>
      </c>
      <c r="C3935" s="2">
        <f t="shared" si="844"/>
        <v>6006321060</v>
      </c>
      <c r="D3935" s="4">
        <f>_xlfn.XLOOKUP(E3935,[1]战斗中转!$D$8:$D$19,[1]战斗中转!$F$8:$F$19)</f>
        <v>60</v>
      </c>
      <c r="E3935" s="2">
        <f t="shared" si="845"/>
        <v>6</v>
      </c>
      <c r="F3935" s="2">
        <f t="shared" si="846"/>
        <v>3</v>
      </c>
      <c r="G3935" s="2">
        <f t="shared" si="846"/>
        <v>2</v>
      </c>
      <c r="H3935" s="2">
        <f t="shared" si="846"/>
        <v>1</v>
      </c>
      <c r="I3935" s="2">
        <f t="shared" si="840"/>
        <v>4</v>
      </c>
      <c r="J3935" s="2" cm="1">
        <f t="array" ref="J3935">INT(_xlfn.XLOOKUP($E3935,消耗中转!$C$10:$C$21,_xlfn.XLOOKUP($I3935,消耗中转!$F$6:$K$6,消耗中转!$F$10:$K$21)))</f>
        <v>20000</v>
      </c>
      <c r="K3935" s="2" cm="1">
        <f t="array" ref="K3935">INT(IF(I3935=0,
_xlfn.XLOOKUP(0,消耗中转!$F$6:$K$6,_xlfn.XLOOKUP(E3935,消耗中转!$C$10:$C$21,消耗中转!$F$10:$K$21)),
_xlfn.XLOOKUP(I3935,消耗中转!$F$6:$K$6,_xlfn.XLOOKUP(E3935,消耗中转!$C$10:$C$21,消耗中转!$F$10:$K$21))+_xlfn.XLOOKUP(0,消耗中转!$F$6:$K$6,_xlfn.XLOOKUP(E3935,消耗中转!$C$10:$C$21,消耗中转!$F$10:$K$21))))</f>
        <v>22000</v>
      </c>
      <c r="L3935" s="2" cm="1">
        <f t="array" ref="L3935">_xlfn.XLOOKUP(I3935,消耗中转!$E$25:$J$25,_xlfn.XLOOKUP(E3935,消耗中转!$C$29:$C$40,消耗中转!$E$29:$J$40))</f>
        <v>1.4</v>
      </c>
    </row>
    <row r="3936" spans="1:12" x14ac:dyDescent="0.15">
      <c r="A3936" s="27">
        <f t="shared" si="842"/>
        <v>600632206004</v>
      </c>
      <c r="B3936" s="27">
        <f t="shared" si="843"/>
        <v>600632206004</v>
      </c>
      <c r="C3936" s="2">
        <f t="shared" si="844"/>
        <v>6006322060</v>
      </c>
      <c r="D3936" s="4">
        <f>_xlfn.XLOOKUP(E3936,[1]战斗中转!$D$8:$D$19,[1]战斗中转!$F$8:$F$19)</f>
        <v>60</v>
      </c>
      <c r="E3936" s="2">
        <f t="shared" si="845"/>
        <v>6</v>
      </c>
      <c r="F3936" s="2">
        <f t="shared" si="846"/>
        <v>3</v>
      </c>
      <c r="G3936" s="2">
        <f t="shared" si="846"/>
        <v>2</v>
      </c>
      <c r="H3936" s="2">
        <f t="shared" si="846"/>
        <v>2</v>
      </c>
      <c r="I3936" s="2">
        <f t="shared" si="840"/>
        <v>4</v>
      </c>
      <c r="J3936" s="2" cm="1">
        <f t="array" ref="J3936">INT(_xlfn.XLOOKUP($E3936,消耗中转!$C$10:$C$21,_xlfn.XLOOKUP($I3936,消耗中转!$F$6:$K$6,消耗中转!$F$10:$K$21)))</f>
        <v>20000</v>
      </c>
      <c r="K3936" s="2" cm="1">
        <f t="array" ref="K3936">INT(IF(I3936=0,
_xlfn.XLOOKUP(0,消耗中转!$F$6:$K$6,_xlfn.XLOOKUP(E3936,消耗中转!$C$10:$C$21,消耗中转!$F$10:$K$21)),
_xlfn.XLOOKUP(I3936,消耗中转!$F$6:$K$6,_xlfn.XLOOKUP(E3936,消耗中转!$C$10:$C$21,消耗中转!$F$10:$K$21))+_xlfn.XLOOKUP(0,消耗中转!$F$6:$K$6,_xlfn.XLOOKUP(E3936,消耗中转!$C$10:$C$21,消耗中转!$F$10:$K$21))))</f>
        <v>22000</v>
      </c>
      <c r="L3936" s="2" cm="1">
        <f t="array" ref="L3936">_xlfn.XLOOKUP(I3936,消耗中转!$E$25:$J$25,_xlfn.XLOOKUP(E3936,消耗中转!$C$29:$C$40,消耗中转!$E$29:$J$40))</f>
        <v>1.4</v>
      </c>
    </row>
    <row r="3937" spans="1:12" x14ac:dyDescent="0.15">
      <c r="A3937" s="27">
        <f t="shared" si="842"/>
        <v>600632306004</v>
      </c>
      <c r="B3937" s="27">
        <f t="shared" si="843"/>
        <v>600632306004</v>
      </c>
      <c r="C3937" s="2">
        <f t="shared" si="844"/>
        <v>6006323060</v>
      </c>
      <c r="D3937" s="4">
        <f>_xlfn.XLOOKUP(E3937,[1]战斗中转!$D$8:$D$19,[1]战斗中转!$F$8:$F$19)</f>
        <v>60</v>
      </c>
      <c r="E3937" s="2">
        <f t="shared" si="845"/>
        <v>6</v>
      </c>
      <c r="F3937" s="2">
        <f t="shared" si="846"/>
        <v>3</v>
      </c>
      <c r="G3937" s="2">
        <f t="shared" si="846"/>
        <v>2</v>
      </c>
      <c r="H3937" s="2">
        <f t="shared" si="846"/>
        <v>3</v>
      </c>
      <c r="I3937" s="2">
        <f t="shared" si="840"/>
        <v>4</v>
      </c>
      <c r="J3937" s="2" cm="1">
        <f t="array" ref="J3937">INT(_xlfn.XLOOKUP($E3937,消耗中转!$C$10:$C$21,_xlfn.XLOOKUP($I3937,消耗中转!$F$6:$K$6,消耗中转!$F$10:$K$21)))</f>
        <v>20000</v>
      </c>
      <c r="K3937" s="2" cm="1">
        <f t="array" ref="K3937">INT(IF(I3937=0,
_xlfn.XLOOKUP(0,消耗中转!$F$6:$K$6,_xlfn.XLOOKUP(E3937,消耗中转!$C$10:$C$21,消耗中转!$F$10:$K$21)),
_xlfn.XLOOKUP(I3937,消耗中转!$F$6:$K$6,_xlfn.XLOOKUP(E3937,消耗中转!$C$10:$C$21,消耗中转!$F$10:$K$21))+_xlfn.XLOOKUP(0,消耗中转!$F$6:$K$6,_xlfn.XLOOKUP(E3937,消耗中转!$C$10:$C$21,消耗中转!$F$10:$K$21))))</f>
        <v>22000</v>
      </c>
      <c r="L3937" s="2" cm="1">
        <f t="array" ref="L3937">_xlfn.XLOOKUP(I3937,消耗中转!$E$25:$J$25,_xlfn.XLOOKUP(E3937,消耗中转!$C$29:$C$40,消耗中转!$E$29:$J$40))</f>
        <v>1.4</v>
      </c>
    </row>
    <row r="3938" spans="1:12" x14ac:dyDescent="0.15">
      <c r="A3938" s="27">
        <f t="shared" si="842"/>
        <v>600632406004</v>
      </c>
      <c r="B3938" s="27">
        <f t="shared" si="843"/>
        <v>600632406004</v>
      </c>
      <c r="C3938" s="2">
        <f t="shared" si="844"/>
        <v>6006324060</v>
      </c>
      <c r="D3938" s="4">
        <f>_xlfn.XLOOKUP(E3938,[1]战斗中转!$D$8:$D$19,[1]战斗中转!$F$8:$F$19)</f>
        <v>60</v>
      </c>
      <c r="E3938" s="2">
        <f t="shared" si="845"/>
        <v>6</v>
      </c>
      <c r="F3938" s="2">
        <f t="shared" si="846"/>
        <v>3</v>
      </c>
      <c r="G3938" s="2">
        <f t="shared" si="846"/>
        <v>2</v>
      </c>
      <c r="H3938" s="2">
        <f t="shared" si="846"/>
        <v>4</v>
      </c>
      <c r="I3938" s="2">
        <f t="shared" si="840"/>
        <v>4</v>
      </c>
      <c r="J3938" s="2" cm="1">
        <f t="array" ref="J3938">INT(_xlfn.XLOOKUP($E3938,消耗中转!$C$10:$C$21,_xlfn.XLOOKUP($I3938,消耗中转!$F$6:$K$6,消耗中转!$F$10:$K$21)))</f>
        <v>20000</v>
      </c>
      <c r="K3938" s="2" cm="1">
        <f t="array" ref="K3938">INT(IF(I3938=0,
_xlfn.XLOOKUP(0,消耗中转!$F$6:$K$6,_xlfn.XLOOKUP(E3938,消耗中转!$C$10:$C$21,消耗中转!$F$10:$K$21)),
_xlfn.XLOOKUP(I3938,消耗中转!$F$6:$K$6,_xlfn.XLOOKUP(E3938,消耗中转!$C$10:$C$21,消耗中转!$F$10:$K$21))+_xlfn.XLOOKUP(0,消耗中转!$F$6:$K$6,_xlfn.XLOOKUP(E3938,消耗中转!$C$10:$C$21,消耗中转!$F$10:$K$21))))</f>
        <v>22000</v>
      </c>
      <c r="L3938" s="2" cm="1">
        <f t="array" ref="L3938">_xlfn.XLOOKUP(I3938,消耗中转!$E$25:$J$25,_xlfn.XLOOKUP(E3938,消耗中转!$C$29:$C$40,消耗中转!$E$29:$J$40))</f>
        <v>1.4</v>
      </c>
    </row>
    <row r="3939" spans="1:12" x14ac:dyDescent="0.15">
      <c r="A3939" s="27">
        <f t="shared" si="842"/>
        <v>600633106004</v>
      </c>
      <c r="B3939" s="27">
        <f t="shared" si="843"/>
        <v>600633106004</v>
      </c>
      <c r="C3939" s="2">
        <f t="shared" si="844"/>
        <v>6006331060</v>
      </c>
      <c r="D3939" s="4">
        <f>_xlfn.XLOOKUP(E3939,[1]战斗中转!$D$8:$D$19,[1]战斗中转!$F$8:$F$19)</f>
        <v>60</v>
      </c>
      <c r="E3939" s="2">
        <f t="shared" si="845"/>
        <v>6</v>
      </c>
      <c r="F3939" s="2">
        <f t="shared" si="846"/>
        <v>3</v>
      </c>
      <c r="G3939" s="2">
        <f t="shared" si="846"/>
        <v>3</v>
      </c>
      <c r="H3939" s="2">
        <f t="shared" si="846"/>
        <v>1</v>
      </c>
      <c r="I3939" s="2">
        <f t="shared" si="840"/>
        <v>4</v>
      </c>
      <c r="J3939" s="2" cm="1">
        <f t="array" ref="J3939">INT(_xlfn.XLOOKUP($E3939,消耗中转!$C$10:$C$21,_xlfn.XLOOKUP($I3939,消耗中转!$F$6:$K$6,消耗中转!$F$10:$K$21)))</f>
        <v>20000</v>
      </c>
      <c r="K3939" s="2" cm="1">
        <f t="array" ref="K3939">INT(IF(I3939=0,
_xlfn.XLOOKUP(0,消耗中转!$F$6:$K$6,_xlfn.XLOOKUP(E3939,消耗中转!$C$10:$C$21,消耗中转!$F$10:$K$21)),
_xlfn.XLOOKUP(I3939,消耗中转!$F$6:$K$6,_xlfn.XLOOKUP(E3939,消耗中转!$C$10:$C$21,消耗中转!$F$10:$K$21))+_xlfn.XLOOKUP(0,消耗中转!$F$6:$K$6,_xlfn.XLOOKUP(E3939,消耗中转!$C$10:$C$21,消耗中转!$F$10:$K$21))))</f>
        <v>22000</v>
      </c>
      <c r="L3939" s="2" cm="1">
        <f t="array" ref="L3939">_xlfn.XLOOKUP(I3939,消耗中转!$E$25:$J$25,_xlfn.XLOOKUP(E3939,消耗中转!$C$29:$C$40,消耗中转!$E$29:$J$40))</f>
        <v>1.4</v>
      </c>
    </row>
    <row r="3940" spans="1:12" x14ac:dyDescent="0.15">
      <c r="A3940" s="27">
        <f t="shared" si="842"/>
        <v>600633206004</v>
      </c>
      <c r="B3940" s="27">
        <f t="shared" si="843"/>
        <v>600633206004</v>
      </c>
      <c r="C3940" s="2">
        <f t="shared" si="844"/>
        <v>6006332060</v>
      </c>
      <c r="D3940" s="4">
        <f>_xlfn.XLOOKUP(E3940,[1]战斗中转!$D$8:$D$19,[1]战斗中转!$F$8:$F$19)</f>
        <v>60</v>
      </c>
      <c r="E3940" s="2">
        <f t="shared" si="845"/>
        <v>6</v>
      </c>
      <c r="F3940" s="2">
        <f t="shared" si="846"/>
        <v>3</v>
      </c>
      <c r="G3940" s="2">
        <f t="shared" si="846"/>
        <v>3</v>
      </c>
      <c r="H3940" s="2">
        <f t="shared" si="846"/>
        <v>2</v>
      </c>
      <c r="I3940" s="2">
        <f t="shared" si="840"/>
        <v>4</v>
      </c>
      <c r="J3940" s="2" cm="1">
        <f t="array" ref="J3940">INT(_xlfn.XLOOKUP($E3940,消耗中转!$C$10:$C$21,_xlfn.XLOOKUP($I3940,消耗中转!$F$6:$K$6,消耗中转!$F$10:$K$21)))</f>
        <v>20000</v>
      </c>
      <c r="K3940" s="2" cm="1">
        <f t="array" ref="K3940">INT(IF(I3940=0,
_xlfn.XLOOKUP(0,消耗中转!$F$6:$K$6,_xlfn.XLOOKUP(E3940,消耗中转!$C$10:$C$21,消耗中转!$F$10:$K$21)),
_xlfn.XLOOKUP(I3940,消耗中转!$F$6:$K$6,_xlfn.XLOOKUP(E3940,消耗中转!$C$10:$C$21,消耗中转!$F$10:$K$21))+_xlfn.XLOOKUP(0,消耗中转!$F$6:$K$6,_xlfn.XLOOKUP(E3940,消耗中转!$C$10:$C$21,消耗中转!$F$10:$K$21))))</f>
        <v>22000</v>
      </c>
      <c r="L3940" s="2" cm="1">
        <f t="array" ref="L3940">_xlfn.XLOOKUP(I3940,消耗中转!$E$25:$J$25,_xlfn.XLOOKUP(E3940,消耗中转!$C$29:$C$40,消耗中转!$E$29:$J$40))</f>
        <v>1.4</v>
      </c>
    </row>
    <row r="3941" spans="1:12" x14ac:dyDescent="0.15">
      <c r="A3941" s="27">
        <f t="shared" si="842"/>
        <v>600633306004</v>
      </c>
      <c r="B3941" s="27">
        <f t="shared" si="843"/>
        <v>600633306004</v>
      </c>
      <c r="C3941" s="2">
        <f t="shared" si="844"/>
        <v>6006333060</v>
      </c>
      <c r="D3941" s="4">
        <f>_xlfn.XLOOKUP(E3941,[1]战斗中转!$D$8:$D$19,[1]战斗中转!$F$8:$F$19)</f>
        <v>60</v>
      </c>
      <c r="E3941" s="2">
        <f t="shared" si="845"/>
        <v>6</v>
      </c>
      <c r="F3941" s="2">
        <f t="shared" si="846"/>
        <v>3</v>
      </c>
      <c r="G3941" s="2">
        <f t="shared" si="846"/>
        <v>3</v>
      </c>
      <c r="H3941" s="2">
        <f t="shared" si="846"/>
        <v>3</v>
      </c>
      <c r="I3941" s="2">
        <f t="shared" si="840"/>
        <v>4</v>
      </c>
      <c r="J3941" s="2" cm="1">
        <f t="array" ref="J3941">INT(_xlfn.XLOOKUP($E3941,消耗中转!$C$10:$C$21,_xlfn.XLOOKUP($I3941,消耗中转!$F$6:$K$6,消耗中转!$F$10:$K$21)))</f>
        <v>20000</v>
      </c>
      <c r="K3941" s="2" cm="1">
        <f t="array" ref="K3941">INT(IF(I3941=0,
_xlfn.XLOOKUP(0,消耗中转!$F$6:$K$6,_xlfn.XLOOKUP(E3941,消耗中转!$C$10:$C$21,消耗中转!$F$10:$K$21)),
_xlfn.XLOOKUP(I3941,消耗中转!$F$6:$K$6,_xlfn.XLOOKUP(E3941,消耗中转!$C$10:$C$21,消耗中转!$F$10:$K$21))+_xlfn.XLOOKUP(0,消耗中转!$F$6:$K$6,_xlfn.XLOOKUP(E3941,消耗中转!$C$10:$C$21,消耗中转!$F$10:$K$21))))</f>
        <v>22000</v>
      </c>
      <c r="L3941" s="2" cm="1">
        <f t="array" ref="L3941">_xlfn.XLOOKUP(I3941,消耗中转!$E$25:$J$25,_xlfn.XLOOKUP(E3941,消耗中转!$C$29:$C$40,消耗中转!$E$29:$J$40))</f>
        <v>1.4</v>
      </c>
    </row>
    <row r="3942" spans="1:12" x14ac:dyDescent="0.15">
      <c r="A3942" s="27">
        <f t="shared" si="842"/>
        <v>600633406004</v>
      </c>
      <c r="B3942" s="27">
        <f t="shared" si="843"/>
        <v>600633406004</v>
      </c>
      <c r="C3942" s="2">
        <f t="shared" si="844"/>
        <v>6006334060</v>
      </c>
      <c r="D3942" s="4">
        <f>_xlfn.XLOOKUP(E3942,[1]战斗中转!$D$8:$D$19,[1]战斗中转!$F$8:$F$19)</f>
        <v>60</v>
      </c>
      <c r="E3942" s="2">
        <f t="shared" si="845"/>
        <v>6</v>
      </c>
      <c r="F3942" s="2">
        <f t="shared" si="846"/>
        <v>3</v>
      </c>
      <c r="G3942" s="2">
        <f t="shared" si="846"/>
        <v>3</v>
      </c>
      <c r="H3942" s="2">
        <f t="shared" si="846"/>
        <v>4</v>
      </c>
      <c r="I3942" s="2">
        <f t="shared" si="840"/>
        <v>4</v>
      </c>
      <c r="J3942" s="2" cm="1">
        <f t="array" ref="J3942">INT(_xlfn.XLOOKUP($E3942,消耗中转!$C$10:$C$21,_xlfn.XLOOKUP($I3942,消耗中转!$F$6:$K$6,消耗中转!$F$10:$K$21)))</f>
        <v>20000</v>
      </c>
      <c r="K3942" s="2" cm="1">
        <f t="array" ref="K3942">INT(IF(I3942=0,
_xlfn.XLOOKUP(0,消耗中转!$F$6:$K$6,_xlfn.XLOOKUP(E3942,消耗中转!$C$10:$C$21,消耗中转!$F$10:$K$21)),
_xlfn.XLOOKUP(I3942,消耗中转!$F$6:$K$6,_xlfn.XLOOKUP(E3942,消耗中转!$C$10:$C$21,消耗中转!$F$10:$K$21))+_xlfn.XLOOKUP(0,消耗中转!$F$6:$K$6,_xlfn.XLOOKUP(E3942,消耗中转!$C$10:$C$21,消耗中转!$F$10:$K$21))))</f>
        <v>22000</v>
      </c>
      <c r="L3942" s="2" cm="1">
        <f t="array" ref="L3942">_xlfn.XLOOKUP(I3942,消耗中转!$E$25:$J$25,_xlfn.XLOOKUP(E3942,消耗中转!$C$29:$C$40,消耗中转!$E$29:$J$40))</f>
        <v>1.4</v>
      </c>
    </row>
    <row r="3943" spans="1:12" x14ac:dyDescent="0.15">
      <c r="A3943" s="27">
        <f t="shared" si="842"/>
        <v>600641106004</v>
      </c>
      <c r="B3943" s="27">
        <f t="shared" si="843"/>
        <v>600641106004</v>
      </c>
      <c r="C3943" s="2">
        <f t="shared" si="844"/>
        <v>6006411060</v>
      </c>
      <c r="D3943" s="4">
        <f>_xlfn.XLOOKUP(E3943,[1]战斗中转!$D$8:$D$19,[1]战斗中转!$F$8:$F$19)</f>
        <v>60</v>
      </c>
      <c r="E3943" s="2">
        <f t="shared" si="845"/>
        <v>6</v>
      </c>
      <c r="F3943" s="2">
        <f t="shared" si="846"/>
        <v>4</v>
      </c>
      <c r="G3943" s="2">
        <f t="shared" si="846"/>
        <v>1</v>
      </c>
      <c r="H3943" s="2">
        <f t="shared" si="846"/>
        <v>1</v>
      </c>
      <c r="I3943" s="2">
        <f t="shared" si="840"/>
        <v>4</v>
      </c>
      <c r="J3943" s="2" cm="1">
        <f t="array" ref="J3943">INT(_xlfn.XLOOKUP($E3943,消耗中转!$C$10:$C$21,_xlfn.XLOOKUP($I3943,消耗中转!$F$6:$K$6,消耗中转!$F$10:$K$21)))</f>
        <v>20000</v>
      </c>
      <c r="K3943" s="2" cm="1">
        <f t="array" ref="K3943">INT(IF(I3943=0,
_xlfn.XLOOKUP(0,消耗中转!$F$6:$K$6,_xlfn.XLOOKUP(E3943,消耗中转!$C$10:$C$21,消耗中转!$F$10:$K$21)),
_xlfn.XLOOKUP(I3943,消耗中转!$F$6:$K$6,_xlfn.XLOOKUP(E3943,消耗中转!$C$10:$C$21,消耗中转!$F$10:$K$21))+_xlfn.XLOOKUP(0,消耗中转!$F$6:$K$6,_xlfn.XLOOKUP(E3943,消耗中转!$C$10:$C$21,消耗中转!$F$10:$K$21))))</f>
        <v>22000</v>
      </c>
      <c r="L3943" s="2" cm="1">
        <f t="array" ref="L3943">_xlfn.XLOOKUP(I3943,消耗中转!$E$25:$J$25,_xlfn.XLOOKUP(E3943,消耗中转!$C$29:$C$40,消耗中转!$E$29:$J$40))</f>
        <v>1.4</v>
      </c>
    </row>
    <row r="3944" spans="1:12" x14ac:dyDescent="0.15">
      <c r="A3944" s="27">
        <f t="shared" si="842"/>
        <v>600641206004</v>
      </c>
      <c r="B3944" s="27">
        <f t="shared" si="843"/>
        <v>600641206004</v>
      </c>
      <c r="C3944" s="2">
        <f t="shared" si="844"/>
        <v>6006412060</v>
      </c>
      <c r="D3944" s="4">
        <f>_xlfn.XLOOKUP(E3944,[1]战斗中转!$D$8:$D$19,[1]战斗中转!$F$8:$F$19)</f>
        <v>60</v>
      </c>
      <c r="E3944" s="2">
        <f t="shared" si="845"/>
        <v>6</v>
      </c>
      <c r="F3944" s="2">
        <f t="shared" si="846"/>
        <v>4</v>
      </c>
      <c r="G3944" s="2">
        <f t="shared" si="846"/>
        <v>1</v>
      </c>
      <c r="H3944" s="2">
        <f t="shared" si="846"/>
        <v>2</v>
      </c>
      <c r="I3944" s="2">
        <f t="shared" si="840"/>
        <v>4</v>
      </c>
      <c r="J3944" s="2" cm="1">
        <f t="array" ref="J3944">INT(_xlfn.XLOOKUP($E3944,消耗中转!$C$10:$C$21,_xlfn.XLOOKUP($I3944,消耗中转!$F$6:$K$6,消耗中转!$F$10:$K$21)))</f>
        <v>20000</v>
      </c>
      <c r="K3944" s="2" cm="1">
        <f t="array" ref="K3944">INT(IF(I3944=0,
_xlfn.XLOOKUP(0,消耗中转!$F$6:$K$6,_xlfn.XLOOKUP(E3944,消耗中转!$C$10:$C$21,消耗中转!$F$10:$K$21)),
_xlfn.XLOOKUP(I3944,消耗中转!$F$6:$K$6,_xlfn.XLOOKUP(E3944,消耗中转!$C$10:$C$21,消耗中转!$F$10:$K$21))+_xlfn.XLOOKUP(0,消耗中转!$F$6:$K$6,_xlfn.XLOOKUP(E3944,消耗中转!$C$10:$C$21,消耗中转!$F$10:$K$21))))</f>
        <v>22000</v>
      </c>
      <c r="L3944" s="2" cm="1">
        <f t="array" ref="L3944">_xlfn.XLOOKUP(I3944,消耗中转!$E$25:$J$25,_xlfn.XLOOKUP(E3944,消耗中转!$C$29:$C$40,消耗中转!$E$29:$J$40))</f>
        <v>1.4</v>
      </c>
    </row>
    <row r="3945" spans="1:12" x14ac:dyDescent="0.15">
      <c r="A3945" s="27">
        <f t="shared" si="842"/>
        <v>600641306004</v>
      </c>
      <c r="B3945" s="27">
        <f t="shared" si="843"/>
        <v>600641306004</v>
      </c>
      <c r="C3945" s="2">
        <f t="shared" si="844"/>
        <v>6006413060</v>
      </c>
      <c r="D3945" s="4">
        <f>_xlfn.XLOOKUP(E3945,[1]战斗中转!$D$8:$D$19,[1]战斗中转!$F$8:$F$19)</f>
        <v>60</v>
      </c>
      <c r="E3945" s="2">
        <f t="shared" si="845"/>
        <v>6</v>
      </c>
      <c r="F3945" s="2">
        <f t="shared" si="846"/>
        <v>4</v>
      </c>
      <c r="G3945" s="2">
        <f t="shared" si="846"/>
        <v>1</v>
      </c>
      <c r="H3945" s="2">
        <f t="shared" si="846"/>
        <v>3</v>
      </c>
      <c r="I3945" s="2">
        <f t="shared" si="840"/>
        <v>4</v>
      </c>
      <c r="J3945" s="2" cm="1">
        <f t="array" ref="J3945">INT(_xlfn.XLOOKUP($E3945,消耗中转!$C$10:$C$21,_xlfn.XLOOKUP($I3945,消耗中转!$F$6:$K$6,消耗中转!$F$10:$K$21)))</f>
        <v>20000</v>
      </c>
      <c r="K3945" s="2" cm="1">
        <f t="array" ref="K3945">INT(IF(I3945=0,
_xlfn.XLOOKUP(0,消耗中转!$F$6:$K$6,_xlfn.XLOOKUP(E3945,消耗中转!$C$10:$C$21,消耗中转!$F$10:$K$21)),
_xlfn.XLOOKUP(I3945,消耗中转!$F$6:$K$6,_xlfn.XLOOKUP(E3945,消耗中转!$C$10:$C$21,消耗中转!$F$10:$K$21))+_xlfn.XLOOKUP(0,消耗中转!$F$6:$K$6,_xlfn.XLOOKUP(E3945,消耗中转!$C$10:$C$21,消耗中转!$F$10:$K$21))))</f>
        <v>22000</v>
      </c>
      <c r="L3945" s="2" cm="1">
        <f t="array" ref="L3945">_xlfn.XLOOKUP(I3945,消耗中转!$E$25:$J$25,_xlfn.XLOOKUP(E3945,消耗中转!$C$29:$C$40,消耗中转!$E$29:$J$40))</f>
        <v>1.4</v>
      </c>
    </row>
    <row r="3946" spans="1:12" x14ac:dyDescent="0.15">
      <c r="A3946" s="27">
        <f t="shared" si="842"/>
        <v>600641406004</v>
      </c>
      <c r="B3946" s="27">
        <f t="shared" si="843"/>
        <v>600641406004</v>
      </c>
      <c r="C3946" s="2">
        <f t="shared" si="844"/>
        <v>6006414060</v>
      </c>
      <c r="D3946" s="4">
        <f>_xlfn.XLOOKUP(E3946,[1]战斗中转!$D$8:$D$19,[1]战斗中转!$F$8:$F$19)</f>
        <v>60</v>
      </c>
      <c r="E3946" s="2">
        <f t="shared" si="845"/>
        <v>6</v>
      </c>
      <c r="F3946" s="2">
        <f t="shared" si="846"/>
        <v>4</v>
      </c>
      <c r="G3946" s="2">
        <f t="shared" si="846"/>
        <v>1</v>
      </c>
      <c r="H3946" s="2">
        <f t="shared" si="846"/>
        <v>4</v>
      </c>
      <c r="I3946" s="2">
        <f t="shared" si="840"/>
        <v>4</v>
      </c>
      <c r="J3946" s="2" cm="1">
        <f t="array" ref="J3946">INT(_xlfn.XLOOKUP($E3946,消耗中转!$C$10:$C$21,_xlfn.XLOOKUP($I3946,消耗中转!$F$6:$K$6,消耗中转!$F$10:$K$21)))</f>
        <v>20000</v>
      </c>
      <c r="K3946" s="2" cm="1">
        <f t="array" ref="K3946">INT(IF(I3946=0,
_xlfn.XLOOKUP(0,消耗中转!$F$6:$K$6,_xlfn.XLOOKUP(E3946,消耗中转!$C$10:$C$21,消耗中转!$F$10:$K$21)),
_xlfn.XLOOKUP(I3946,消耗中转!$F$6:$K$6,_xlfn.XLOOKUP(E3946,消耗中转!$C$10:$C$21,消耗中转!$F$10:$K$21))+_xlfn.XLOOKUP(0,消耗中转!$F$6:$K$6,_xlfn.XLOOKUP(E3946,消耗中转!$C$10:$C$21,消耗中转!$F$10:$K$21))))</f>
        <v>22000</v>
      </c>
      <c r="L3946" s="2" cm="1">
        <f t="array" ref="L3946">_xlfn.XLOOKUP(I3946,消耗中转!$E$25:$J$25,_xlfn.XLOOKUP(E3946,消耗中转!$C$29:$C$40,消耗中转!$E$29:$J$40))</f>
        <v>1.4</v>
      </c>
    </row>
    <row r="3947" spans="1:12" x14ac:dyDescent="0.15">
      <c r="A3947" s="27">
        <f t="shared" si="842"/>
        <v>600642106004</v>
      </c>
      <c r="B3947" s="27">
        <f t="shared" si="843"/>
        <v>600642106004</v>
      </c>
      <c r="C3947" s="2">
        <f t="shared" si="844"/>
        <v>6006421060</v>
      </c>
      <c r="D3947" s="4">
        <f>_xlfn.XLOOKUP(E3947,[1]战斗中转!$D$8:$D$19,[1]战斗中转!$F$8:$F$19)</f>
        <v>60</v>
      </c>
      <c r="E3947" s="2">
        <f t="shared" si="845"/>
        <v>6</v>
      </c>
      <c r="F3947" s="2">
        <f t="shared" ref="F3947:H3966" si="847">F3875</f>
        <v>4</v>
      </c>
      <c r="G3947" s="2">
        <f t="shared" si="847"/>
        <v>2</v>
      </c>
      <c r="H3947" s="2">
        <f t="shared" si="847"/>
        <v>1</v>
      </c>
      <c r="I3947" s="2">
        <f t="shared" si="840"/>
        <v>4</v>
      </c>
      <c r="J3947" s="2" cm="1">
        <f t="array" ref="J3947">INT(_xlfn.XLOOKUP($E3947,消耗中转!$C$10:$C$21,_xlfn.XLOOKUP($I3947,消耗中转!$F$6:$K$6,消耗中转!$F$10:$K$21)))</f>
        <v>20000</v>
      </c>
      <c r="K3947" s="2" cm="1">
        <f t="array" ref="K3947">INT(IF(I3947=0,
_xlfn.XLOOKUP(0,消耗中转!$F$6:$K$6,_xlfn.XLOOKUP(E3947,消耗中转!$C$10:$C$21,消耗中转!$F$10:$K$21)),
_xlfn.XLOOKUP(I3947,消耗中转!$F$6:$K$6,_xlfn.XLOOKUP(E3947,消耗中转!$C$10:$C$21,消耗中转!$F$10:$K$21))+_xlfn.XLOOKUP(0,消耗中转!$F$6:$K$6,_xlfn.XLOOKUP(E3947,消耗中转!$C$10:$C$21,消耗中转!$F$10:$K$21))))</f>
        <v>22000</v>
      </c>
      <c r="L3947" s="2" cm="1">
        <f t="array" ref="L3947">_xlfn.XLOOKUP(I3947,消耗中转!$E$25:$J$25,_xlfn.XLOOKUP(E3947,消耗中转!$C$29:$C$40,消耗中转!$E$29:$J$40))</f>
        <v>1.4</v>
      </c>
    </row>
    <row r="3948" spans="1:12" x14ac:dyDescent="0.15">
      <c r="A3948" s="27">
        <f t="shared" si="842"/>
        <v>600642206004</v>
      </c>
      <c r="B3948" s="27">
        <f t="shared" si="843"/>
        <v>600642206004</v>
      </c>
      <c r="C3948" s="2">
        <f t="shared" si="844"/>
        <v>6006422060</v>
      </c>
      <c r="D3948" s="4">
        <f>_xlfn.XLOOKUP(E3948,[1]战斗中转!$D$8:$D$19,[1]战斗中转!$F$8:$F$19)</f>
        <v>60</v>
      </c>
      <c r="E3948" s="2">
        <f t="shared" si="845"/>
        <v>6</v>
      </c>
      <c r="F3948" s="2">
        <f t="shared" si="847"/>
        <v>4</v>
      </c>
      <c r="G3948" s="2">
        <f t="shared" si="847"/>
        <v>2</v>
      </c>
      <c r="H3948" s="2">
        <f t="shared" si="847"/>
        <v>2</v>
      </c>
      <c r="I3948" s="2">
        <f t="shared" si="840"/>
        <v>4</v>
      </c>
      <c r="J3948" s="2" cm="1">
        <f t="array" ref="J3948">INT(_xlfn.XLOOKUP($E3948,消耗中转!$C$10:$C$21,_xlfn.XLOOKUP($I3948,消耗中转!$F$6:$K$6,消耗中转!$F$10:$K$21)))</f>
        <v>20000</v>
      </c>
      <c r="K3948" s="2" cm="1">
        <f t="array" ref="K3948">INT(IF(I3948=0,
_xlfn.XLOOKUP(0,消耗中转!$F$6:$K$6,_xlfn.XLOOKUP(E3948,消耗中转!$C$10:$C$21,消耗中转!$F$10:$K$21)),
_xlfn.XLOOKUP(I3948,消耗中转!$F$6:$K$6,_xlfn.XLOOKUP(E3948,消耗中转!$C$10:$C$21,消耗中转!$F$10:$K$21))+_xlfn.XLOOKUP(0,消耗中转!$F$6:$K$6,_xlfn.XLOOKUP(E3948,消耗中转!$C$10:$C$21,消耗中转!$F$10:$K$21))))</f>
        <v>22000</v>
      </c>
      <c r="L3948" s="2" cm="1">
        <f t="array" ref="L3948">_xlfn.XLOOKUP(I3948,消耗中转!$E$25:$J$25,_xlfn.XLOOKUP(E3948,消耗中转!$C$29:$C$40,消耗中转!$E$29:$J$40))</f>
        <v>1.4</v>
      </c>
    </row>
    <row r="3949" spans="1:12" x14ac:dyDescent="0.15">
      <c r="A3949" s="27">
        <f t="shared" si="842"/>
        <v>600642306004</v>
      </c>
      <c r="B3949" s="27">
        <f t="shared" si="843"/>
        <v>600642306004</v>
      </c>
      <c r="C3949" s="2">
        <f t="shared" si="844"/>
        <v>6006423060</v>
      </c>
      <c r="D3949" s="4">
        <f>_xlfn.XLOOKUP(E3949,[1]战斗中转!$D$8:$D$19,[1]战斗中转!$F$8:$F$19)</f>
        <v>60</v>
      </c>
      <c r="E3949" s="2">
        <f t="shared" si="845"/>
        <v>6</v>
      </c>
      <c r="F3949" s="2">
        <f t="shared" si="847"/>
        <v>4</v>
      </c>
      <c r="G3949" s="2">
        <f t="shared" si="847"/>
        <v>2</v>
      </c>
      <c r="H3949" s="2">
        <f t="shared" si="847"/>
        <v>3</v>
      </c>
      <c r="I3949" s="2">
        <f t="shared" si="840"/>
        <v>4</v>
      </c>
      <c r="J3949" s="2" cm="1">
        <f t="array" ref="J3949">INT(_xlfn.XLOOKUP($E3949,消耗中转!$C$10:$C$21,_xlfn.XLOOKUP($I3949,消耗中转!$F$6:$K$6,消耗中转!$F$10:$K$21)))</f>
        <v>20000</v>
      </c>
      <c r="K3949" s="2" cm="1">
        <f t="array" ref="K3949">INT(IF(I3949=0,
_xlfn.XLOOKUP(0,消耗中转!$F$6:$K$6,_xlfn.XLOOKUP(E3949,消耗中转!$C$10:$C$21,消耗中转!$F$10:$K$21)),
_xlfn.XLOOKUP(I3949,消耗中转!$F$6:$K$6,_xlfn.XLOOKUP(E3949,消耗中转!$C$10:$C$21,消耗中转!$F$10:$K$21))+_xlfn.XLOOKUP(0,消耗中转!$F$6:$K$6,_xlfn.XLOOKUP(E3949,消耗中转!$C$10:$C$21,消耗中转!$F$10:$K$21))))</f>
        <v>22000</v>
      </c>
      <c r="L3949" s="2" cm="1">
        <f t="array" ref="L3949">_xlfn.XLOOKUP(I3949,消耗中转!$E$25:$J$25,_xlfn.XLOOKUP(E3949,消耗中转!$C$29:$C$40,消耗中转!$E$29:$J$40))</f>
        <v>1.4</v>
      </c>
    </row>
    <row r="3950" spans="1:12" x14ac:dyDescent="0.15">
      <c r="A3950" s="27">
        <f t="shared" si="842"/>
        <v>600642406004</v>
      </c>
      <c r="B3950" s="27">
        <f t="shared" si="843"/>
        <v>600642406004</v>
      </c>
      <c r="C3950" s="2">
        <f t="shared" si="844"/>
        <v>6006424060</v>
      </c>
      <c r="D3950" s="4">
        <f>_xlfn.XLOOKUP(E3950,[1]战斗中转!$D$8:$D$19,[1]战斗中转!$F$8:$F$19)</f>
        <v>60</v>
      </c>
      <c r="E3950" s="2">
        <f t="shared" si="845"/>
        <v>6</v>
      </c>
      <c r="F3950" s="2">
        <f t="shared" si="847"/>
        <v>4</v>
      </c>
      <c r="G3950" s="2">
        <f t="shared" si="847"/>
        <v>2</v>
      </c>
      <c r="H3950" s="2">
        <f t="shared" si="847"/>
        <v>4</v>
      </c>
      <c r="I3950" s="2">
        <f t="shared" si="840"/>
        <v>4</v>
      </c>
      <c r="J3950" s="2" cm="1">
        <f t="array" ref="J3950">INT(_xlfn.XLOOKUP($E3950,消耗中转!$C$10:$C$21,_xlfn.XLOOKUP($I3950,消耗中转!$F$6:$K$6,消耗中转!$F$10:$K$21)))</f>
        <v>20000</v>
      </c>
      <c r="K3950" s="2" cm="1">
        <f t="array" ref="K3950">INT(IF(I3950=0,
_xlfn.XLOOKUP(0,消耗中转!$F$6:$K$6,_xlfn.XLOOKUP(E3950,消耗中转!$C$10:$C$21,消耗中转!$F$10:$K$21)),
_xlfn.XLOOKUP(I3950,消耗中转!$F$6:$K$6,_xlfn.XLOOKUP(E3950,消耗中转!$C$10:$C$21,消耗中转!$F$10:$K$21))+_xlfn.XLOOKUP(0,消耗中转!$F$6:$K$6,_xlfn.XLOOKUP(E3950,消耗中转!$C$10:$C$21,消耗中转!$F$10:$K$21))))</f>
        <v>22000</v>
      </c>
      <c r="L3950" s="2" cm="1">
        <f t="array" ref="L3950">_xlfn.XLOOKUP(I3950,消耗中转!$E$25:$J$25,_xlfn.XLOOKUP(E3950,消耗中转!$C$29:$C$40,消耗中转!$E$29:$J$40))</f>
        <v>1.4</v>
      </c>
    </row>
    <row r="3951" spans="1:12" x14ac:dyDescent="0.15">
      <c r="A3951" s="27">
        <f t="shared" si="842"/>
        <v>600643106004</v>
      </c>
      <c r="B3951" s="27">
        <f t="shared" si="843"/>
        <v>600643106004</v>
      </c>
      <c r="C3951" s="2">
        <f t="shared" si="844"/>
        <v>6006431060</v>
      </c>
      <c r="D3951" s="4">
        <f>_xlfn.XLOOKUP(E3951,[1]战斗中转!$D$8:$D$19,[1]战斗中转!$F$8:$F$19)</f>
        <v>60</v>
      </c>
      <c r="E3951" s="2">
        <f t="shared" si="845"/>
        <v>6</v>
      </c>
      <c r="F3951" s="2">
        <f t="shared" si="847"/>
        <v>4</v>
      </c>
      <c r="G3951" s="2">
        <f t="shared" si="847"/>
        <v>3</v>
      </c>
      <c r="H3951" s="2">
        <f t="shared" si="847"/>
        <v>1</v>
      </c>
      <c r="I3951" s="2">
        <f t="shared" si="840"/>
        <v>4</v>
      </c>
      <c r="J3951" s="2" cm="1">
        <f t="array" ref="J3951">INT(_xlfn.XLOOKUP($E3951,消耗中转!$C$10:$C$21,_xlfn.XLOOKUP($I3951,消耗中转!$F$6:$K$6,消耗中转!$F$10:$K$21)))</f>
        <v>20000</v>
      </c>
      <c r="K3951" s="2" cm="1">
        <f t="array" ref="K3951">INT(IF(I3951=0,
_xlfn.XLOOKUP(0,消耗中转!$F$6:$K$6,_xlfn.XLOOKUP(E3951,消耗中转!$C$10:$C$21,消耗中转!$F$10:$K$21)),
_xlfn.XLOOKUP(I3951,消耗中转!$F$6:$K$6,_xlfn.XLOOKUP(E3951,消耗中转!$C$10:$C$21,消耗中转!$F$10:$K$21))+_xlfn.XLOOKUP(0,消耗中转!$F$6:$K$6,_xlfn.XLOOKUP(E3951,消耗中转!$C$10:$C$21,消耗中转!$F$10:$K$21))))</f>
        <v>22000</v>
      </c>
      <c r="L3951" s="2" cm="1">
        <f t="array" ref="L3951">_xlfn.XLOOKUP(I3951,消耗中转!$E$25:$J$25,_xlfn.XLOOKUP(E3951,消耗中转!$C$29:$C$40,消耗中转!$E$29:$J$40))</f>
        <v>1.4</v>
      </c>
    </row>
    <row r="3952" spans="1:12" x14ac:dyDescent="0.15">
      <c r="A3952" s="27">
        <f t="shared" si="842"/>
        <v>600643206004</v>
      </c>
      <c r="B3952" s="27">
        <f t="shared" si="843"/>
        <v>600643206004</v>
      </c>
      <c r="C3952" s="2">
        <f t="shared" si="844"/>
        <v>6006432060</v>
      </c>
      <c r="D3952" s="4">
        <f>_xlfn.XLOOKUP(E3952,[1]战斗中转!$D$8:$D$19,[1]战斗中转!$F$8:$F$19)</f>
        <v>60</v>
      </c>
      <c r="E3952" s="2">
        <f t="shared" si="845"/>
        <v>6</v>
      </c>
      <c r="F3952" s="2">
        <f t="shared" si="847"/>
        <v>4</v>
      </c>
      <c r="G3952" s="2">
        <f t="shared" si="847"/>
        <v>3</v>
      </c>
      <c r="H3952" s="2">
        <f t="shared" si="847"/>
        <v>2</v>
      </c>
      <c r="I3952" s="2">
        <f t="shared" si="840"/>
        <v>4</v>
      </c>
      <c r="J3952" s="2" cm="1">
        <f t="array" ref="J3952">INT(_xlfn.XLOOKUP($E3952,消耗中转!$C$10:$C$21,_xlfn.XLOOKUP($I3952,消耗中转!$F$6:$K$6,消耗中转!$F$10:$K$21)))</f>
        <v>20000</v>
      </c>
      <c r="K3952" s="2" cm="1">
        <f t="array" ref="K3952">INT(IF(I3952=0,
_xlfn.XLOOKUP(0,消耗中转!$F$6:$K$6,_xlfn.XLOOKUP(E3952,消耗中转!$C$10:$C$21,消耗中转!$F$10:$K$21)),
_xlfn.XLOOKUP(I3952,消耗中转!$F$6:$K$6,_xlfn.XLOOKUP(E3952,消耗中转!$C$10:$C$21,消耗中转!$F$10:$K$21))+_xlfn.XLOOKUP(0,消耗中转!$F$6:$K$6,_xlfn.XLOOKUP(E3952,消耗中转!$C$10:$C$21,消耗中转!$F$10:$K$21))))</f>
        <v>22000</v>
      </c>
      <c r="L3952" s="2" cm="1">
        <f t="array" ref="L3952">_xlfn.XLOOKUP(I3952,消耗中转!$E$25:$J$25,_xlfn.XLOOKUP(E3952,消耗中转!$C$29:$C$40,消耗中转!$E$29:$J$40))</f>
        <v>1.4</v>
      </c>
    </row>
    <row r="3953" spans="1:12" x14ac:dyDescent="0.15">
      <c r="A3953" s="27">
        <f t="shared" si="842"/>
        <v>600643306004</v>
      </c>
      <c r="B3953" s="27">
        <f t="shared" si="843"/>
        <v>600643306004</v>
      </c>
      <c r="C3953" s="2">
        <f t="shared" si="844"/>
        <v>6006433060</v>
      </c>
      <c r="D3953" s="4">
        <f>_xlfn.XLOOKUP(E3953,[1]战斗中转!$D$8:$D$19,[1]战斗中转!$F$8:$F$19)</f>
        <v>60</v>
      </c>
      <c r="E3953" s="2">
        <f t="shared" si="845"/>
        <v>6</v>
      </c>
      <c r="F3953" s="2">
        <f t="shared" si="847"/>
        <v>4</v>
      </c>
      <c r="G3953" s="2">
        <f t="shared" si="847"/>
        <v>3</v>
      </c>
      <c r="H3953" s="2">
        <f t="shared" si="847"/>
        <v>3</v>
      </c>
      <c r="I3953" s="2">
        <f t="shared" si="840"/>
        <v>4</v>
      </c>
      <c r="J3953" s="2" cm="1">
        <f t="array" ref="J3953">INT(_xlfn.XLOOKUP($E3953,消耗中转!$C$10:$C$21,_xlfn.XLOOKUP($I3953,消耗中转!$F$6:$K$6,消耗中转!$F$10:$K$21)))</f>
        <v>20000</v>
      </c>
      <c r="K3953" s="2" cm="1">
        <f t="array" ref="K3953">INT(IF(I3953=0,
_xlfn.XLOOKUP(0,消耗中转!$F$6:$K$6,_xlfn.XLOOKUP(E3953,消耗中转!$C$10:$C$21,消耗中转!$F$10:$K$21)),
_xlfn.XLOOKUP(I3953,消耗中转!$F$6:$K$6,_xlfn.XLOOKUP(E3953,消耗中转!$C$10:$C$21,消耗中转!$F$10:$K$21))+_xlfn.XLOOKUP(0,消耗中转!$F$6:$K$6,_xlfn.XLOOKUP(E3953,消耗中转!$C$10:$C$21,消耗中转!$F$10:$K$21))))</f>
        <v>22000</v>
      </c>
      <c r="L3953" s="2" cm="1">
        <f t="array" ref="L3953">_xlfn.XLOOKUP(I3953,消耗中转!$E$25:$J$25,_xlfn.XLOOKUP(E3953,消耗中转!$C$29:$C$40,消耗中转!$E$29:$J$40))</f>
        <v>1.4</v>
      </c>
    </row>
    <row r="3954" spans="1:12" x14ac:dyDescent="0.15">
      <c r="A3954" s="27">
        <f t="shared" si="842"/>
        <v>600643406004</v>
      </c>
      <c r="B3954" s="27">
        <f t="shared" si="843"/>
        <v>600643406004</v>
      </c>
      <c r="C3954" s="2">
        <f t="shared" si="844"/>
        <v>6006434060</v>
      </c>
      <c r="D3954" s="4">
        <f>_xlfn.XLOOKUP(E3954,[1]战斗中转!$D$8:$D$19,[1]战斗中转!$F$8:$F$19)</f>
        <v>60</v>
      </c>
      <c r="E3954" s="2">
        <f t="shared" si="845"/>
        <v>6</v>
      </c>
      <c r="F3954" s="2">
        <f t="shared" si="847"/>
        <v>4</v>
      </c>
      <c r="G3954" s="2">
        <f t="shared" si="847"/>
        <v>3</v>
      </c>
      <c r="H3954" s="2">
        <f t="shared" si="847"/>
        <v>4</v>
      </c>
      <c r="I3954" s="2">
        <f t="shared" si="840"/>
        <v>4</v>
      </c>
      <c r="J3954" s="2" cm="1">
        <f t="array" ref="J3954">INT(_xlfn.XLOOKUP($E3954,消耗中转!$C$10:$C$21,_xlfn.XLOOKUP($I3954,消耗中转!$F$6:$K$6,消耗中转!$F$10:$K$21)))</f>
        <v>20000</v>
      </c>
      <c r="K3954" s="2" cm="1">
        <f t="array" ref="K3954">INT(IF(I3954=0,
_xlfn.XLOOKUP(0,消耗中转!$F$6:$K$6,_xlfn.XLOOKUP(E3954,消耗中转!$C$10:$C$21,消耗中转!$F$10:$K$21)),
_xlfn.XLOOKUP(I3954,消耗中转!$F$6:$K$6,_xlfn.XLOOKUP(E3954,消耗中转!$C$10:$C$21,消耗中转!$F$10:$K$21))+_xlfn.XLOOKUP(0,消耗中转!$F$6:$K$6,_xlfn.XLOOKUP(E3954,消耗中转!$C$10:$C$21,消耗中转!$F$10:$K$21))))</f>
        <v>22000</v>
      </c>
      <c r="L3954" s="2" cm="1">
        <f t="array" ref="L3954">_xlfn.XLOOKUP(I3954,消耗中转!$E$25:$J$25,_xlfn.XLOOKUP(E3954,消耗中转!$C$29:$C$40,消耗中转!$E$29:$J$40))</f>
        <v>1.4</v>
      </c>
    </row>
    <row r="3955" spans="1:12" x14ac:dyDescent="0.15">
      <c r="A3955" s="27">
        <f t="shared" si="842"/>
        <v>600691106004</v>
      </c>
      <c r="B3955" s="27">
        <f t="shared" si="843"/>
        <v>600691106004</v>
      </c>
      <c r="C3955" s="2">
        <f t="shared" si="844"/>
        <v>6006911060</v>
      </c>
      <c r="D3955" s="4">
        <f>_xlfn.XLOOKUP(E3955,[1]战斗中转!$D$8:$D$19,[1]战斗中转!$F$8:$F$19)</f>
        <v>60</v>
      </c>
      <c r="E3955" s="2">
        <f t="shared" si="845"/>
        <v>6</v>
      </c>
      <c r="F3955" s="2">
        <f t="shared" si="847"/>
        <v>100</v>
      </c>
      <c r="G3955" s="2">
        <f t="shared" si="847"/>
        <v>1</v>
      </c>
      <c r="H3955" s="2">
        <f t="shared" si="847"/>
        <v>1</v>
      </c>
      <c r="I3955" s="2">
        <f t="shared" si="840"/>
        <v>4</v>
      </c>
      <c r="J3955" s="2" cm="1">
        <f t="array" ref="J3955">INT(_xlfn.XLOOKUP($E3955,消耗中转!$C$10:$C$21,_xlfn.XLOOKUP($I3955,消耗中转!$F$6:$K$6,消耗中转!$F$10:$K$21)))</f>
        <v>20000</v>
      </c>
      <c r="K3955" s="2" cm="1">
        <f t="array" ref="K3955">INT(IF(I3955=0,
_xlfn.XLOOKUP(0,消耗中转!$F$6:$K$6,_xlfn.XLOOKUP(E3955,消耗中转!$C$10:$C$21,消耗中转!$F$10:$K$21)),
_xlfn.XLOOKUP(I3955,消耗中转!$F$6:$K$6,_xlfn.XLOOKUP(E3955,消耗中转!$C$10:$C$21,消耗中转!$F$10:$K$21))+_xlfn.XLOOKUP(0,消耗中转!$F$6:$K$6,_xlfn.XLOOKUP(E3955,消耗中转!$C$10:$C$21,消耗中转!$F$10:$K$21))))</f>
        <v>22000</v>
      </c>
      <c r="L3955" s="2" cm="1">
        <f t="array" ref="L3955">_xlfn.XLOOKUP(I3955,消耗中转!$E$25:$J$25,_xlfn.XLOOKUP(E3955,消耗中转!$C$29:$C$40,消耗中转!$E$29:$J$40))</f>
        <v>1.4</v>
      </c>
    </row>
    <row r="3956" spans="1:12" x14ac:dyDescent="0.15">
      <c r="A3956" s="27">
        <f t="shared" si="842"/>
        <v>600691206004</v>
      </c>
      <c r="B3956" s="27">
        <f t="shared" si="843"/>
        <v>600691206004</v>
      </c>
      <c r="C3956" s="2">
        <f t="shared" si="844"/>
        <v>6006912060</v>
      </c>
      <c r="D3956" s="4">
        <f>_xlfn.XLOOKUP(E3956,[1]战斗中转!$D$8:$D$19,[1]战斗中转!$F$8:$F$19)</f>
        <v>60</v>
      </c>
      <c r="E3956" s="2">
        <f t="shared" si="845"/>
        <v>6</v>
      </c>
      <c r="F3956" s="2">
        <f t="shared" si="847"/>
        <v>100</v>
      </c>
      <c r="G3956" s="2">
        <f t="shared" si="847"/>
        <v>1</v>
      </c>
      <c r="H3956" s="2">
        <f t="shared" si="847"/>
        <v>2</v>
      </c>
      <c r="I3956" s="2">
        <f t="shared" si="840"/>
        <v>4</v>
      </c>
      <c r="J3956" s="2" cm="1">
        <f t="array" ref="J3956">INT(_xlfn.XLOOKUP($E3956,消耗中转!$C$10:$C$21,_xlfn.XLOOKUP($I3956,消耗中转!$F$6:$K$6,消耗中转!$F$10:$K$21)))</f>
        <v>20000</v>
      </c>
      <c r="K3956" s="2" cm="1">
        <f t="array" ref="K3956">INT(IF(I3956=0,
_xlfn.XLOOKUP(0,消耗中转!$F$6:$K$6,_xlfn.XLOOKUP(E3956,消耗中转!$C$10:$C$21,消耗中转!$F$10:$K$21)),
_xlfn.XLOOKUP(I3956,消耗中转!$F$6:$K$6,_xlfn.XLOOKUP(E3956,消耗中转!$C$10:$C$21,消耗中转!$F$10:$K$21))+_xlfn.XLOOKUP(0,消耗中转!$F$6:$K$6,_xlfn.XLOOKUP(E3956,消耗中转!$C$10:$C$21,消耗中转!$F$10:$K$21))))</f>
        <v>22000</v>
      </c>
      <c r="L3956" s="2" cm="1">
        <f t="array" ref="L3956">_xlfn.XLOOKUP(I3956,消耗中转!$E$25:$J$25,_xlfn.XLOOKUP(E3956,消耗中转!$C$29:$C$40,消耗中转!$E$29:$J$40))</f>
        <v>1.4</v>
      </c>
    </row>
    <row r="3957" spans="1:12" x14ac:dyDescent="0.15">
      <c r="A3957" s="27">
        <f t="shared" si="842"/>
        <v>600691306004</v>
      </c>
      <c r="B3957" s="27">
        <f t="shared" si="843"/>
        <v>600691306004</v>
      </c>
      <c r="C3957" s="2">
        <f t="shared" si="844"/>
        <v>6006913060</v>
      </c>
      <c r="D3957" s="4">
        <f>_xlfn.XLOOKUP(E3957,[1]战斗中转!$D$8:$D$19,[1]战斗中转!$F$8:$F$19)</f>
        <v>60</v>
      </c>
      <c r="E3957" s="2">
        <f t="shared" si="845"/>
        <v>6</v>
      </c>
      <c r="F3957" s="2">
        <f t="shared" si="847"/>
        <v>100</v>
      </c>
      <c r="G3957" s="2">
        <f t="shared" si="847"/>
        <v>1</v>
      </c>
      <c r="H3957" s="2">
        <f t="shared" si="847"/>
        <v>3</v>
      </c>
      <c r="I3957" s="2">
        <f t="shared" si="840"/>
        <v>4</v>
      </c>
      <c r="J3957" s="2" cm="1">
        <f t="array" ref="J3957">INT(_xlfn.XLOOKUP($E3957,消耗中转!$C$10:$C$21,_xlfn.XLOOKUP($I3957,消耗中转!$F$6:$K$6,消耗中转!$F$10:$K$21)))</f>
        <v>20000</v>
      </c>
      <c r="K3957" s="2" cm="1">
        <f t="array" ref="K3957">INT(IF(I3957=0,
_xlfn.XLOOKUP(0,消耗中转!$F$6:$K$6,_xlfn.XLOOKUP(E3957,消耗中转!$C$10:$C$21,消耗中转!$F$10:$K$21)),
_xlfn.XLOOKUP(I3957,消耗中转!$F$6:$K$6,_xlfn.XLOOKUP(E3957,消耗中转!$C$10:$C$21,消耗中转!$F$10:$K$21))+_xlfn.XLOOKUP(0,消耗中转!$F$6:$K$6,_xlfn.XLOOKUP(E3957,消耗中转!$C$10:$C$21,消耗中转!$F$10:$K$21))))</f>
        <v>22000</v>
      </c>
      <c r="L3957" s="2" cm="1">
        <f t="array" ref="L3957">_xlfn.XLOOKUP(I3957,消耗中转!$E$25:$J$25,_xlfn.XLOOKUP(E3957,消耗中转!$C$29:$C$40,消耗中转!$E$29:$J$40))</f>
        <v>1.4</v>
      </c>
    </row>
    <row r="3958" spans="1:12" x14ac:dyDescent="0.15">
      <c r="A3958" s="27">
        <f t="shared" si="842"/>
        <v>600691406004</v>
      </c>
      <c r="B3958" s="27">
        <f t="shared" si="843"/>
        <v>600691406004</v>
      </c>
      <c r="C3958" s="2">
        <f t="shared" si="844"/>
        <v>6006914060</v>
      </c>
      <c r="D3958" s="4">
        <f>_xlfn.XLOOKUP(E3958,[1]战斗中转!$D$8:$D$19,[1]战斗中转!$F$8:$F$19)</f>
        <v>60</v>
      </c>
      <c r="E3958" s="2">
        <f t="shared" si="845"/>
        <v>6</v>
      </c>
      <c r="F3958" s="2">
        <f t="shared" si="847"/>
        <v>100</v>
      </c>
      <c r="G3958" s="2">
        <f t="shared" si="847"/>
        <v>1</v>
      </c>
      <c r="H3958" s="2">
        <f t="shared" si="847"/>
        <v>4</v>
      </c>
      <c r="I3958" s="2">
        <f t="shared" si="840"/>
        <v>4</v>
      </c>
      <c r="J3958" s="2" cm="1">
        <f t="array" ref="J3958">INT(_xlfn.XLOOKUP($E3958,消耗中转!$C$10:$C$21,_xlfn.XLOOKUP($I3958,消耗中转!$F$6:$K$6,消耗中转!$F$10:$K$21)))</f>
        <v>20000</v>
      </c>
      <c r="K3958" s="2" cm="1">
        <f t="array" ref="K3958">INT(IF(I3958=0,
_xlfn.XLOOKUP(0,消耗中转!$F$6:$K$6,_xlfn.XLOOKUP(E3958,消耗中转!$C$10:$C$21,消耗中转!$F$10:$K$21)),
_xlfn.XLOOKUP(I3958,消耗中转!$F$6:$K$6,_xlfn.XLOOKUP(E3958,消耗中转!$C$10:$C$21,消耗中转!$F$10:$K$21))+_xlfn.XLOOKUP(0,消耗中转!$F$6:$K$6,_xlfn.XLOOKUP(E3958,消耗中转!$C$10:$C$21,消耗中转!$F$10:$K$21))))</f>
        <v>22000</v>
      </c>
      <c r="L3958" s="2" cm="1">
        <f t="array" ref="L3958">_xlfn.XLOOKUP(I3958,消耗中转!$E$25:$J$25,_xlfn.XLOOKUP(E3958,消耗中转!$C$29:$C$40,消耗中转!$E$29:$J$40))</f>
        <v>1.4</v>
      </c>
    </row>
    <row r="3959" spans="1:12" x14ac:dyDescent="0.15">
      <c r="A3959" s="27">
        <f t="shared" si="842"/>
        <v>600692106004</v>
      </c>
      <c r="B3959" s="27">
        <f t="shared" si="843"/>
        <v>600692106004</v>
      </c>
      <c r="C3959" s="2">
        <f t="shared" si="844"/>
        <v>6006921060</v>
      </c>
      <c r="D3959" s="4">
        <f>_xlfn.XLOOKUP(E3959,[1]战斗中转!$D$8:$D$19,[1]战斗中转!$F$8:$F$19)</f>
        <v>60</v>
      </c>
      <c r="E3959" s="2">
        <f t="shared" si="845"/>
        <v>6</v>
      </c>
      <c r="F3959" s="2">
        <f t="shared" si="847"/>
        <v>100</v>
      </c>
      <c r="G3959" s="2">
        <f t="shared" si="847"/>
        <v>2</v>
      </c>
      <c r="H3959" s="2">
        <f t="shared" si="847"/>
        <v>1</v>
      </c>
      <c r="I3959" s="2">
        <f t="shared" si="840"/>
        <v>4</v>
      </c>
      <c r="J3959" s="2" cm="1">
        <f t="array" ref="J3959">INT(_xlfn.XLOOKUP($E3959,消耗中转!$C$10:$C$21,_xlfn.XLOOKUP($I3959,消耗中转!$F$6:$K$6,消耗中转!$F$10:$K$21)))</f>
        <v>20000</v>
      </c>
      <c r="K3959" s="2" cm="1">
        <f t="array" ref="K3959">INT(IF(I3959=0,
_xlfn.XLOOKUP(0,消耗中转!$F$6:$K$6,_xlfn.XLOOKUP(E3959,消耗中转!$C$10:$C$21,消耗中转!$F$10:$K$21)),
_xlfn.XLOOKUP(I3959,消耗中转!$F$6:$K$6,_xlfn.XLOOKUP(E3959,消耗中转!$C$10:$C$21,消耗中转!$F$10:$K$21))+_xlfn.XLOOKUP(0,消耗中转!$F$6:$K$6,_xlfn.XLOOKUP(E3959,消耗中转!$C$10:$C$21,消耗中转!$F$10:$K$21))))</f>
        <v>22000</v>
      </c>
      <c r="L3959" s="2" cm="1">
        <f t="array" ref="L3959">_xlfn.XLOOKUP(I3959,消耗中转!$E$25:$J$25,_xlfn.XLOOKUP(E3959,消耗中转!$C$29:$C$40,消耗中转!$E$29:$J$40))</f>
        <v>1.4</v>
      </c>
    </row>
    <row r="3960" spans="1:12" x14ac:dyDescent="0.15">
      <c r="A3960" s="27">
        <f t="shared" si="842"/>
        <v>600692206004</v>
      </c>
      <c r="B3960" s="27">
        <f t="shared" si="843"/>
        <v>600692206004</v>
      </c>
      <c r="C3960" s="2">
        <f t="shared" si="844"/>
        <v>6006922060</v>
      </c>
      <c r="D3960" s="4">
        <f>_xlfn.XLOOKUP(E3960,[1]战斗中转!$D$8:$D$19,[1]战斗中转!$F$8:$F$19)</f>
        <v>60</v>
      </c>
      <c r="E3960" s="2">
        <f t="shared" si="845"/>
        <v>6</v>
      </c>
      <c r="F3960" s="2">
        <f t="shared" si="847"/>
        <v>100</v>
      </c>
      <c r="G3960" s="2">
        <f t="shared" si="847"/>
        <v>2</v>
      </c>
      <c r="H3960" s="2">
        <f t="shared" si="847"/>
        <v>2</v>
      </c>
      <c r="I3960" s="2">
        <f t="shared" ref="I3960:I3966" si="848">I3959</f>
        <v>4</v>
      </c>
      <c r="J3960" s="2" cm="1">
        <f t="array" ref="J3960">INT(_xlfn.XLOOKUP($E3960,消耗中转!$C$10:$C$21,_xlfn.XLOOKUP($I3960,消耗中转!$F$6:$K$6,消耗中转!$F$10:$K$21)))</f>
        <v>20000</v>
      </c>
      <c r="K3960" s="2" cm="1">
        <f t="array" ref="K3960">INT(IF(I3960=0,
_xlfn.XLOOKUP(0,消耗中转!$F$6:$K$6,_xlfn.XLOOKUP(E3960,消耗中转!$C$10:$C$21,消耗中转!$F$10:$K$21)),
_xlfn.XLOOKUP(I3960,消耗中转!$F$6:$K$6,_xlfn.XLOOKUP(E3960,消耗中转!$C$10:$C$21,消耗中转!$F$10:$K$21))+_xlfn.XLOOKUP(0,消耗中转!$F$6:$K$6,_xlfn.XLOOKUP(E3960,消耗中转!$C$10:$C$21,消耗中转!$F$10:$K$21))))</f>
        <v>22000</v>
      </c>
      <c r="L3960" s="2" cm="1">
        <f t="array" ref="L3960">_xlfn.XLOOKUP(I3960,消耗中转!$E$25:$J$25,_xlfn.XLOOKUP(E3960,消耗中转!$C$29:$C$40,消耗中转!$E$29:$J$40))</f>
        <v>1.4</v>
      </c>
    </row>
    <row r="3961" spans="1:12" x14ac:dyDescent="0.15">
      <c r="A3961" s="27">
        <f t="shared" si="842"/>
        <v>600692306004</v>
      </c>
      <c r="B3961" s="27">
        <f t="shared" si="843"/>
        <v>600692306004</v>
      </c>
      <c r="C3961" s="2">
        <f t="shared" si="844"/>
        <v>6006923060</v>
      </c>
      <c r="D3961" s="4">
        <f>_xlfn.XLOOKUP(E3961,[1]战斗中转!$D$8:$D$19,[1]战斗中转!$F$8:$F$19)</f>
        <v>60</v>
      </c>
      <c r="E3961" s="2">
        <f t="shared" si="845"/>
        <v>6</v>
      </c>
      <c r="F3961" s="2">
        <f t="shared" si="847"/>
        <v>100</v>
      </c>
      <c r="G3961" s="2">
        <f t="shared" si="847"/>
        <v>2</v>
      </c>
      <c r="H3961" s="2">
        <f t="shared" si="847"/>
        <v>3</v>
      </c>
      <c r="I3961" s="2">
        <f t="shared" si="848"/>
        <v>4</v>
      </c>
      <c r="J3961" s="2" cm="1">
        <f t="array" ref="J3961">INT(_xlfn.XLOOKUP($E3961,消耗中转!$C$10:$C$21,_xlfn.XLOOKUP($I3961,消耗中转!$F$6:$K$6,消耗中转!$F$10:$K$21)))</f>
        <v>20000</v>
      </c>
      <c r="K3961" s="2" cm="1">
        <f t="array" ref="K3961">INT(IF(I3961=0,
_xlfn.XLOOKUP(0,消耗中转!$F$6:$K$6,_xlfn.XLOOKUP(E3961,消耗中转!$C$10:$C$21,消耗中转!$F$10:$K$21)),
_xlfn.XLOOKUP(I3961,消耗中转!$F$6:$K$6,_xlfn.XLOOKUP(E3961,消耗中转!$C$10:$C$21,消耗中转!$F$10:$K$21))+_xlfn.XLOOKUP(0,消耗中转!$F$6:$K$6,_xlfn.XLOOKUP(E3961,消耗中转!$C$10:$C$21,消耗中转!$F$10:$K$21))))</f>
        <v>22000</v>
      </c>
      <c r="L3961" s="2" cm="1">
        <f t="array" ref="L3961">_xlfn.XLOOKUP(I3961,消耗中转!$E$25:$J$25,_xlfn.XLOOKUP(E3961,消耗中转!$C$29:$C$40,消耗中转!$E$29:$J$40))</f>
        <v>1.4</v>
      </c>
    </row>
    <row r="3962" spans="1:12" x14ac:dyDescent="0.15">
      <c r="A3962" s="27">
        <f t="shared" si="842"/>
        <v>600692406004</v>
      </c>
      <c r="B3962" s="27">
        <f t="shared" si="843"/>
        <v>600692406004</v>
      </c>
      <c r="C3962" s="2">
        <f t="shared" si="844"/>
        <v>6006924060</v>
      </c>
      <c r="D3962" s="4">
        <f>_xlfn.XLOOKUP(E3962,[1]战斗中转!$D$8:$D$19,[1]战斗中转!$F$8:$F$19)</f>
        <v>60</v>
      </c>
      <c r="E3962" s="2">
        <f t="shared" si="845"/>
        <v>6</v>
      </c>
      <c r="F3962" s="2">
        <f t="shared" si="847"/>
        <v>100</v>
      </c>
      <c r="G3962" s="2">
        <f t="shared" si="847"/>
        <v>2</v>
      </c>
      <c r="H3962" s="2">
        <f t="shared" si="847"/>
        <v>4</v>
      </c>
      <c r="I3962" s="2">
        <f t="shared" si="848"/>
        <v>4</v>
      </c>
      <c r="J3962" s="2" cm="1">
        <f t="array" ref="J3962">INT(_xlfn.XLOOKUP($E3962,消耗中转!$C$10:$C$21,_xlfn.XLOOKUP($I3962,消耗中转!$F$6:$K$6,消耗中转!$F$10:$K$21)))</f>
        <v>20000</v>
      </c>
      <c r="K3962" s="2" cm="1">
        <f t="array" ref="K3962">INT(IF(I3962=0,
_xlfn.XLOOKUP(0,消耗中转!$F$6:$K$6,_xlfn.XLOOKUP(E3962,消耗中转!$C$10:$C$21,消耗中转!$F$10:$K$21)),
_xlfn.XLOOKUP(I3962,消耗中转!$F$6:$K$6,_xlfn.XLOOKUP(E3962,消耗中转!$C$10:$C$21,消耗中转!$F$10:$K$21))+_xlfn.XLOOKUP(0,消耗中转!$F$6:$K$6,_xlfn.XLOOKUP(E3962,消耗中转!$C$10:$C$21,消耗中转!$F$10:$K$21))))</f>
        <v>22000</v>
      </c>
      <c r="L3962" s="2" cm="1">
        <f t="array" ref="L3962">_xlfn.XLOOKUP(I3962,消耗中转!$E$25:$J$25,_xlfn.XLOOKUP(E3962,消耗中转!$C$29:$C$40,消耗中转!$E$29:$J$40))</f>
        <v>1.4</v>
      </c>
    </row>
    <row r="3963" spans="1:12" x14ac:dyDescent="0.15">
      <c r="A3963" s="27">
        <f t="shared" si="842"/>
        <v>600693106004</v>
      </c>
      <c r="B3963" s="27">
        <f t="shared" si="843"/>
        <v>600693106004</v>
      </c>
      <c r="C3963" s="2">
        <f t="shared" si="844"/>
        <v>6006931060</v>
      </c>
      <c r="D3963" s="4">
        <f>_xlfn.XLOOKUP(E3963,[1]战斗中转!$D$8:$D$19,[1]战斗中转!$F$8:$F$19)</f>
        <v>60</v>
      </c>
      <c r="E3963" s="2">
        <f t="shared" si="845"/>
        <v>6</v>
      </c>
      <c r="F3963" s="2">
        <f t="shared" si="847"/>
        <v>100</v>
      </c>
      <c r="G3963" s="2">
        <f t="shared" si="847"/>
        <v>3</v>
      </c>
      <c r="H3963" s="2">
        <f t="shared" si="847"/>
        <v>1</v>
      </c>
      <c r="I3963" s="2">
        <f t="shared" si="848"/>
        <v>4</v>
      </c>
      <c r="J3963" s="2" cm="1">
        <f t="array" ref="J3963">INT(_xlfn.XLOOKUP($E3963,消耗中转!$C$10:$C$21,_xlfn.XLOOKUP($I3963,消耗中转!$F$6:$K$6,消耗中转!$F$10:$K$21)))</f>
        <v>20000</v>
      </c>
      <c r="K3963" s="2" cm="1">
        <f t="array" ref="K3963">INT(IF(I3963=0,
_xlfn.XLOOKUP(0,消耗中转!$F$6:$K$6,_xlfn.XLOOKUP(E3963,消耗中转!$C$10:$C$21,消耗中转!$F$10:$K$21)),
_xlfn.XLOOKUP(I3963,消耗中转!$F$6:$K$6,_xlfn.XLOOKUP(E3963,消耗中转!$C$10:$C$21,消耗中转!$F$10:$K$21))+_xlfn.XLOOKUP(0,消耗中转!$F$6:$K$6,_xlfn.XLOOKUP(E3963,消耗中转!$C$10:$C$21,消耗中转!$F$10:$K$21))))</f>
        <v>22000</v>
      </c>
      <c r="L3963" s="2" cm="1">
        <f t="array" ref="L3963">_xlfn.XLOOKUP(I3963,消耗中转!$E$25:$J$25,_xlfn.XLOOKUP(E3963,消耗中转!$C$29:$C$40,消耗中转!$E$29:$J$40))</f>
        <v>1.4</v>
      </c>
    </row>
    <row r="3964" spans="1:12" x14ac:dyDescent="0.15">
      <c r="A3964" s="27">
        <f t="shared" si="842"/>
        <v>600693206004</v>
      </c>
      <c r="B3964" s="27">
        <f t="shared" si="843"/>
        <v>600693206004</v>
      </c>
      <c r="C3964" s="2">
        <f t="shared" si="844"/>
        <v>6006932060</v>
      </c>
      <c r="D3964" s="4">
        <f>_xlfn.XLOOKUP(E3964,[1]战斗中转!$D$8:$D$19,[1]战斗中转!$F$8:$F$19)</f>
        <v>60</v>
      </c>
      <c r="E3964" s="2">
        <f t="shared" si="845"/>
        <v>6</v>
      </c>
      <c r="F3964" s="2">
        <f t="shared" si="847"/>
        <v>100</v>
      </c>
      <c r="G3964" s="2">
        <f t="shared" si="847"/>
        <v>3</v>
      </c>
      <c r="H3964" s="2">
        <f t="shared" si="847"/>
        <v>2</v>
      </c>
      <c r="I3964" s="2">
        <f t="shared" si="848"/>
        <v>4</v>
      </c>
      <c r="J3964" s="2" cm="1">
        <f t="array" ref="J3964">INT(_xlfn.XLOOKUP($E3964,消耗中转!$C$10:$C$21,_xlfn.XLOOKUP($I3964,消耗中转!$F$6:$K$6,消耗中转!$F$10:$K$21)))</f>
        <v>20000</v>
      </c>
      <c r="K3964" s="2" cm="1">
        <f t="array" ref="K3964">INT(IF(I3964=0,
_xlfn.XLOOKUP(0,消耗中转!$F$6:$K$6,_xlfn.XLOOKUP(E3964,消耗中转!$C$10:$C$21,消耗中转!$F$10:$K$21)),
_xlfn.XLOOKUP(I3964,消耗中转!$F$6:$K$6,_xlfn.XLOOKUP(E3964,消耗中转!$C$10:$C$21,消耗中转!$F$10:$K$21))+_xlfn.XLOOKUP(0,消耗中转!$F$6:$K$6,_xlfn.XLOOKUP(E3964,消耗中转!$C$10:$C$21,消耗中转!$F$10:$K$21))))</f>
        <v>22000</v>
      </c>
      <c r="L3964" s="2" cm="1">
        <f t="array" ref="L3964">_xlfn.XLOOKUP(I3964,消耗中转!$E$25:$J$25,_xlfn.XLOOKUP(E3964,消耗中转!$C$29:$C$40,消耗中转!$E$29:$J$40))</f>
        <v>1.4</v>
      </c>
    </row>
    <row r="3965" spans="1:12" x14ac:dyDescent="0.15">
      <c r="A3965" s="27">
        <f t="shared" si="842"/>
        <v>600693306004</v>
      </c>
      <c r="B3965" s="27">
        <f t="shared" si="843"/>
        <v>600693306004</v>
      </c>
      <c r="C3965" s="2">
        <f t="shared" si="844"/>
        <v>6006933060</v>
      </c>
      <c r="D3965" s="4">
        <f>_xlfn.XLOOKUP(E3965,[1]战斗中转!$D$8:$D$19,[1]战斗中转!$F$8:$F$19)</f>
        <v>60</v>
      </c>
      <c r="E3965" s="2">
        <f t="shared" si="845"/>
        <v>6</v>
      </c>
      <c r="F3965" s="2">
        <f t="shared" si="847"/>
        <v>100</v>
      </c>
      <c r="G3965" s="2">
        <f t="shared" si="847"/>
        <v>3</v>
      </c>
      <c r="H3965" s="2">
        <f t="shared" si="847"/>
        <v>3</v>
      </c>
      <c r="I3965" s="2">
        <f t="shared" si="848"/>
        <v>4</v>
      </c>
      <c r="J3965" s="2" cm="1">
        <f t="array" ref="J3965">INT(_xlfn.XLOOKUP($E3965,消耗中转!$C$10:$C$21,_xlfn.XLOOKUP($I3965,消耗中转!$F$6:$K$6,消耗中转!$F$10:$K$21)))</f>
        <v>20000</v>
      </c>
      <c r="K3965" s="2" cm="1">
        <f t="array" ref="K3965">INT(IF(I3965=0,
_xlfn.XLOOKUP(0,消耗中转!$F$6:$K$6,_xlfn.XLOOKUP(E3965,消耗中转!$C$10:$C$21,消耗中转!$F$10:$K$21)),
_xlfn.XLOOKUP(I3965,消耗中转!$F$6:$K$6,_xlfn.XLOOKUP(E3965,消耗中转!$C$10:$C$21,消耗中转!$F$10:$K$21))+_xlfn.XLOOKUP(0,消耗中转!$F$6:$K$6,_xlfn.XLOOKUP(E3965,消耗中转!$C$10:$C$21,消耗中转!$F$10:$K$21))))</f>
        <v>22000</v>
      </c>
      <c r="L3965" s="2" cm="1">
        <f t="array" ref="L3965">_xlfn.XLOOKUP(I3965,消耗中转!$E$25:$J$25,_xlfn.XLOOKUP(E3965,消耗中转!$C$29:$C$40,消耗中转!$E$29:$J$40))</f>
        <v>1.4</v>
      </c>
    </row>
    <row r="3966" spans="1:12" x14ac:dyDescent="0.15">
      <c r="A3966" s="27">
        <f t="shared" si="842"/>
        <v>600693406004</v>
      </c>
      <c r="B3966" s="27">
        <f t="shared" si="843"/>
        <v>600693406004</v>
      </c>
      <c r="C3966" s="2">
        <f t="shared" si="844"/>
        <v>6006934060</v>
      </c>
      <c r="D3966" s="4">
        <f>_xlfn.XLOOKUP(E3966,[1]战斗中转!$D$8:$D$19,[1]战斗中转!$F$8:$F$19)</f>
        <v>60</v>
      </c>
      <c r="E3966" s="2">
        <f t="shared" si="845"/>
        <v>6</v>
      </c>
      <c r="F3966" s="2">
        <f t="shared" si="847"/>
        <v>100</v>
      </c>
      <c r="G3966" s="2">
        <f t="shared" si="847"/>
        <v>3</v>
      </c>
      <c r="H3966" s="2">
        <f t="shared" si="847"/>
        <v>4</v>
      </c>
      <c r="I3966" s="2">
        <f t="shared" si="848"/>
        <v>4</v>
      </c>
      <c r="J3966" s="2" cm="1">
        <f t="array" ref="J3966">INT(_xlfn.XLOOKUP($E3966,消耗中转!$C$10:$C$21,_xlfn.XLOOKUP($I3966,消耗中转!$F$6:$K$6,消耗中转!$F$10:$K$21)))</f>
        <v>20000</v>
      </c>
      <c r="K3966" s="2" cm="1">
        <f t="array" ref="K3966">INT(IF(I3966=0,
_xlfn.XLOOKUP(0,消耗中转!$F$6:$K$6,_xlfn.XLOOKUP(E3966,消耗中转!$C$10:$C$21,消耗中转!$F$10:$K$21)),
_xlfn.XLOOKUP(I3966,消耗中转!$F$6:$K$6,_xlfn.XLOOKUP(E3966,消耗中转!$C$10:$C$21,消耗中转!$F$10:$K$21))+_xlfn.XLOOKUP(0,消耗中转!$F$6:$K$6,_xlfn.XLOOKUP(E3966,消耗中转!$C$10:$C$21,消耗中转!$F$10:$K$21))))</f>
        <v>22000</v>
      </c>
      <c r="L3966" s="2" cm="1">
        <f t="array" ref="L3966">_xlfn.XLOOKUP(I3966,消耗中转!$E$25:$J$25,_xlfn.XLOOKUP(E3966,消耗中转!$C$29:$C$40,消耗中转!$E$29:$J$40))</f>
        <v>1.4</v>
      </c>
    </row>
    <row r="3967" spans="1:12" x14ac:dyDescent="0.15">
      <c r="A3967" s="27">
        <f t="shared" si="842"/>
        <v>600701108004</v>
      </c>
      <c r="B3967" s="27">
        <f t="shared" si="843"/>
        <v>600701108004</v>
      </c>
      <c r="C3967" s="2">
        <f t="shared" si="844"/>
        <v>6007011080</v>
      </c>
      <c r="D3967" s="4">
        <f>_xlfn.XLOOKUP(E3967,[1]战斗中转!$D$8:$D$19,[1]战斗中转!$F$8:$F$19)</f>
        <v>80</v>
      </c>
      <c r="E3967" s="2">
        <f t="shared" si="845"/>
        <v>7</v>
      </c>
      <c r="F3967" s="2">
        <f t="shared" ref="F3967:H3986" si="849">F3895</f>
        <v>0</v>
      </c>
      <c r="G3967" s="2">
        <f t="shared" si="849"/>
        <v>1</v>
      </c>
      <c r="H3967" s="2">
        <f t="shared" si="849"/>
        <v>1</v>
      </c>
      <c r="I3967" s="2">
        <f>I3954</f>
        <v>4</v>
      </c>
      <c r="J3967" s="2" cm="1">
        <f t="array" ref="J3967">INT(_xlfn.XLOOKUP($E3967,消耗中转!$C$10:$C$21,_xlfn.XLOOKUP($I3967,消耗中转!$F$6:$K$6,消耗中转!$F$10:$K$21)))</f>
        <v>40000</v>
      </c>
      <c r="K3967" s="2" cm="1">
        <f t="array" ref="K3967">INT(IF(I3967=0,
_xlfn.XLOOKUP(0,消耗中转!$F$6:$K$6,_xlfn.XLOOKUP(E3967,消耗中转!$C$10:$C$21,消耗中转!$F$10:$K$21)),
_xlfn.XLOOKUP(I3967,消耗中转!$F$6:$K$6,_xlfn.XLOOKUP(E3967,消耗中转!$C$10:$C$21,消耗中转!$F$10:$K$21))+_xlfn.XLOOKUP(0,消耗中转!$F$6:$K$6,_xlfn.XLOOKUP(E3967,消耗中转!$C$10:$C$21,消耗中转!$F$10:$K$21))))</f>
        <v>43000</v>
      </c>
      <c r="L3967" s="2" cm="1">
        <f t="array" ref="L3967">_xlfn.XLOOKUP(I3967,消耗中转!$E$25:$J$25,_xlfn.XLOOKUP(E3967,消耗中转!$C$29:$C$40,消耗中转!$E$29:$J$40))</f>
        <v>1.4</v>
      </c>
    </row>
    <row r="3968" spans="1:12" x14ac:dyDescent="0.15">
      <c r="A3968" s="27">
        <f t="shared" si="842"/>
        <v>600701208004</v>
      </c>
      <c r="B3968" s="27">
        <f t="shared" si="843"/>
        <v>600701208004</v>
      </c>
      <c r="C3968" s="2">
        <f t="shared" si="844"/>
        <v>6007012080</v>
      </c>
      <c r="D3968" s="4">
        <f>_xlfn.XLOOKUP(E3968,[1]战斗中转!$D$8:$D$19,[1]战斗中转!$F$8:$F$19)</f>
        <v>80</v>
      </c>
      <c r="E3968" s="2">
        <f t="shared" si="845"/>
        <v>7</v>
      </c>
      <c r="F3968" s="2">
        <f t="shared" si="849"/>
        <v>0</v>
      </c>
      <c r="G3968" s="2">
        <f t="shared" si="849"/>
        <v>1</v>
      </c>
      <c r="H3968" s="2">
        <f t="shared" si="849"/>
        <v>2</v>
      </c>
      <c r="I3968" s="2">
        <f t="shared" ref="I3968:I4031" si="850">I3967</f>
        <v>4</v>
      </c>
      <c r="J3968" s="2" cm="1">
        <f t="array" ref="J3968">INT(_xlfn.XLOOKUP($E3968,消耗中转!$C$10:$C$21,_xlfn.XLOOKUP($I3968,消耗中转!$F$6:$K$6,消耗中转!$F$10:$K$21)))</f>
        <v>40000</v>
      </c>
      <c r="K3968" s="2" cm="1">
        <f t="array" ref="K3968">INT(IF(I3968=0,
_xlfn.XLOOKUP(0,消耗中转!$F$6:$K$6,_xlfn.XLOOKUP(E3968,消耗中转!$C$10:$C$21,消耗中转!$F$10:$K$21)),
_xlfn.XLOOKUP(I3968,消耗中转!$F$6:$K$6,_xlfn.XLOOKUP(E3968,消耗中转!$C$10:$C$21,消耗中转!$F$10:$K$21))+_xlfn.XLOOKUP(0,消耗中转!$F$6:$K$6,_xlfn.XLOOKUP(E3968,消耗中转!$C$10:$C$21,消耗中转!$F$10:$K$21))))</f>
        <v>43000</v>
      </c>
      <c r="L3968" s="2" cm="1">
        <f t="array" ref="L3968">_xlfn.XLOOKUP(I3968,消耗中转!$E$25:$J$25,_xlfn.XLOOKUP(E3968,消耗中转!$C$29:$C$40,消耗中转!$E$29:$J$40))</f>
        <v>1.4</v>
      </c>
    </row>
    <row r="3969" spans="1:12" x14ac:dyDescent="0.15">
      <c r="A3969" s="27">
        <f t="shared" si="842"/>
        <v>600701308004</v>
      </c>
      <c r="B3969" s="27">
        <f t="shared" si="843"/>
        <v>600701308004</v>
      </c>
      <c r="C3969" s="2">
        <f t="shared" si="844"/>
        <v>6007013080</v>
      </c>
      <c r="D3969" s="4">
        <f>_xlfn.XLOOKUP(E3969,[1]战斗中转!$D$8:$D$19,[1]战斗中转!$F$8:$F$19)</f>
        <v>80</v>
      </c>
      <c r="E3969" s="2">
        <f t="shared" si="845"/>
        <v>7</v>
      </c>
      <c r="F3969" s="2">
        <f t="shared" si="849"/>
        <v>0</v>
      </c>
      <c r="G3969" s="2">
        <f t="shared" si="849"/>
        <v>1</v>
      </c>
      <c r="H3969" s="2">
        <f t="shared" si="849"/>
        <v>3</v>
      </c>
      <c r="I3969" s="2">
        <f t="shared" si="850"/>
        <v>4</v>
      </c>
      <c r="J3969" s="2" cm="1">
        <f t="array" ref="J3969">INT(_xlfn.XLOOKUP($E3969,消耗中转!$C$10:$C$21,_xlfn.XLOOKUP($I3969,消耗中转!$F$6:$K$6,消耗中转!$F$10:$K$21)))</f>
        <v>40000</v>
      </c>
      <c r="K3969" s="2" cm="1">
        <f t="array" ref="K3969">INT(IF(I3969=0,
_xlfn.XLOOKUP(0,消耗中转!$F$6:$K$6,_xlfn.XLOOKUP(E3969,消耗中转!$C$10:$C$21,消耗中转!$F$10:$K$21)),
_xlfn.XLOOKUP(I3969,消耗中转!$F$6:$K$6,_xlfn.XLOOKUP(E3969,消耗中转!$C$10:$C$21,消耗中转!$F$10:$K$21))+_xlfn.XLOOKUP(0,消耗中转!$F$6:$K$6,_xlfn.XLOOKUP(E3969,消耗中转!$C$10:$C$21,消耗中转!$F$10:$K$21))))</f>
        <v>43000</v>
      </c>
      <c r="L3969" s="2" cm="1">
        <f t="array" ref="L3969">_xlfn.XLOOKUP(I3969,消耗中转!$E$25:$J$25,_xlfn.XLOOKUP(E3969,消耗中转!$C$29:$C$40,消耗中转!$E$29:$J$40))</f>
        <v>1.4</v>
      </c>
    </row>
    <row r="3970" spans="1:12" x14ac:dyDescent="0.15">
      <c r="A3970" s="27">
        <f t="shared" si="842"/>
        <v>600701408004</v>
      </c>
      <c r="B3970" s="27">
        <f t="shared" si="843"/>
        <v>600701408004</v>
      </c>
      <c r="C3970" s="2">
        <f t="shared" si="844"/>
        <v>6007014080</v>
      </c>
      <c r="D3970" s="4">
        <f>_xlfn.XLOOKUP(E3970,[1]战斗中转!$D$8:$D$19,[1]战斗中转!$F$8:$F$19)</f>
        <v>80</v>
      </c>
      <c r="E3970" s="2">
        <f t="shared" si="845"/>
        <v>7</v>
      </c>
      <c r="F3970" s="2">
        <f t="shared" si="849"/>
        <v>0</v>
      </c>
      <c r="G3970" s="2">
        <f t="shared" si="849"/>
        <v>1</v>
      </c>
      <c r="H3970" s="2">
        <f t="shared" si="849"/>
        <v>4</v>
      </c>
      <c r="I3970" s="2">
        <f t="shared" si="850"/>
        <v>4</v>
      </c>
      <c r="J3970" s="2" cm="1">
        <f t="array" ref="J3970">INT(_xlfn.XLOOKUP($E3970,消耗中转!$C$10:$C$21,_xlfn.XLOOKUP($I3970,消耗中转!$F$6:$K$6,消耗中转!$F$10:$K$21)))</f>
        <v>40000</v>
      </c>
      <c r="K3970" s="2" cm="1">
        <f t="array" ref="K3970">INT(IF(I3970=0,
_xlfn.XLOOKUP(0,消耗中转!$F$6:$K$6,_xlfn.XLOOKUP(E3970,消耗中转!$C$10:$C$21,消耗中转!$F$10:$K$21)),
_xlfn.XLOOKUP(I3970,消耗中转!$F$6:$K$6,_xlfn.XLOOKUP(E3970,消耗中转!$C$10:$C$21,消耗中转!$F$10:$K$21))+_xlfn.XLOOKUP(0,消耗中转!$F$6:$K$6,_xlfn.XLOOKUP(E3970,消耗中转!$C$10:$C$21,消耗中转!$F$10:$K$21))))</f>
        <v>43000</v>
      </c>
      <c r="L3970" s="2" cm="1">
        <f t="array" ref="L3970">_xlfn.XLOOKUP(I3970,消耗中转!$E$25:$J$25,_xlfn.XLOOKUP(E3970,消耗中转!$C$29:$C$40,消耗中转!$E$29:$J$40))</f>
        <v>1.4</v>
      </c>
    </row>
    <row r="3971" spans="1:12" x14ac:dyDescent="0.15">
      <c r="A3971" s="27">
        <f t="shared" si="842"/>
        <v>600702108004</v>
      </c>
      <c r="B3971" s="27">
        <f t="shared" si="843"/>
        <v>600702108004</v>
      </c>
      <c r="C3971" s="2">
        <f t="shared" si="844"/>
        <v>6007021080</v>
      </c>
      <c r="D3971" s="4">
        <f>_xlfn.XLOOKUP(E3971,[1]战斗中转!$D$8:$D$19,[1]战斗中转!$F$8:$F$19)</f>
        <v>80</v>
      </c>
      <c r="E3971" s="2">
        <f t="shared" si="845"/>
        <v>7</v>
      </c>
      <c r="F3971" s="2">
        <f t="shared" si="849"/>
        <v>0</v>
      </c>
      <c r="G3971" s="2">
        <f t="shared" si="849"/>
        <v>2</v>
      </c>
      <c r="H3971" s="2">
        <f t="shared" si="849"/>
        <v>1</v>
      </c>
      <c r="I3971" s="2">
        <f t="shared" si="850"/>
        <v>4</v>
      </c>
      <c r="J3971" s="2" cm="1">
        <f t="array" ref="J3971">INT(_xlfn.XLOOKUP($E3971,消耗中转!$C$10:$C$21,_xlfn.XLOOKUP($I3971,消耗中转!$F$6:$K$6,消耗中转!$F$10:$K$21)))</f>
        <v>40000</v>
      </c>
      <c r="K3971" s="2" cm="1">
        <f t="array" ref="K3971">INT(IF(I3971=0,
_xlfn.XLOOKUP(0,消耗中转!$F$6:$K$6,_xlfn.XLOOKUP(E3971,消耗中转!$C$10:$C$21,消耗中转!$F$10:$K$21)),
_xlfn.XLOOKUP(I3971,消耗中转!$F$6:$K$6,_xlfn.XLOOKUP(E3971,消耗中转!$C$10:$C$21,消耗中转!$F$10:$K$21))+_xlfn.XLOOKUP(0,消耗中转!$F$6:$K$6,_xlfn.XLOOKUP(E3971,消耗中转!$C$10:$C$21,消耗中转!$F$10:$K$21))))</f>
        <v>43000</v>
      </c>
      <c r="L3971" s="2" cm="1">
        <f t="array" ref="L3971">_xlfn.XLOOKUP(I3971,消耗中转!$E$25:$J$25,_xlfn.XLOOKUP(E3971,消耗中转!$C$29:$C$40,消耗中转!$E$29:$J$40))</f>
        <v>1.4</v>
      </c>
    </row>
    <row r="3972" spans="1:12" x14ac:dyDescent="0.15">
      <c r="A3972" s="27">
        <f t="shared" si="842"/>
        <v>600702208004</v>
      </c>
      <c r="B3972" s="27">
        <f t="shared" si="843"/>
        <v>600702208004</v>
      </c>
      <c r="C3972" s="2">
        <f t="shared" si="844"/>
        <v>6007022080</v>
      </c>
      <c r="D3972" s="4">
        <f>_xlfn.XLOOKUP(E3972,[1]战斗中转!$D$8:$D$19,[1]战斗中转!$F$8:$F$19)</f>
        <v>80</v>
      </c>
      <c r="E3972" s="2">
        <f t="shared" si="845"/>
        <v>7</v>
      </c>
      <c r="F3972" s="2">
        <f t="shared" si="849"/>
        <v>0</v>
      </c>
      <c r="G3972" s="2">
        <f t="shared" si="849"/>
        <v>2</v>
      </c>
      <c r="H3972" s="2">
        <f t="shared" si="849"/>
        <v>2</v>
      </c>
      <c r="I3972" s="2">
        <f t="shared" si="850"/>
        <v>4</v>
      </c>
      <c r="J3972" s="2" cm="1">
        <f t="array" ref="J3972">INT(_xlfn.XLOOKUP($E3972,消耗中转!$C$10:$C$21,_xlfn.XLOOKUP($I3972,消耗中转!$F$6:$K$6,消耗中转!$F$10:$K$21)))</f>
        <v>40000</v>
      </c>
      <c r="K3972" s="2" cm="1">
        <f t="array" ref="K3972">INT(IF(I3972=0,
_xlfn.XLOOKUP(0,消耗中转!$F$6:$K$6,_xlfn.XLOOKUP(E3972,消耗中转!$C$10:$C$21,消耗中转!$F$10:$K$21)),
_xlfn.XLOOKUP(I3972,消耗中转!$F$6:$K$6,_xlfn.XLOOKUP(E3972,消耗中转!$C$10:$C$21,消耗中转!$F$10:$K$21))+_xlfn.XLOOKUP(0,消耗中转!$F$6:$K$6,_xlfn.XLOOKUP(E3972,消耗中转!$C$10:$C$21,消耗中转!$F$10:$K$21))))</f>
        <v>43000</v>
      </c>
      <c r="L3972" s="2" cm="1">
        <f t="array" ref="L3972">_xlfn.XLOOKUP(I3972,消耗中转!$E$25:$J$25,_xlfn.XLOOKUP(E3972,消耗中转!$C$29:$C$40,消耗中转!$E$29:$J$40))</f>
        <v>1.4</v>
      </c>
    </row>
    <row r="3973" spans="1:12" x14ac:dyDescent="0.15">
      <c r="A3973" s="27">
        <f t="shared" si="842"/>
        <v>600702308004</v>
      </c>
      <c r="B3973" s="27">
        <f t="shared" si="843"/>
        <v>600702308004</v>
      </c>
      <c r="C3973" s="2">
        <f t="shared" si="844"/>
        <v>6007023080</v>
      </c>
      <c r="D3973" s="4">
        <f>_xlfn.XLOOKUP(E3973,[1]战斗中转!$D$8:$D$19,[1]战斗中转!$F$8:$F$19)</f>
        <v>80</v>
      </c>
      <c r="E3973" s="2">
        <f t="shared" si="845"/>
        <v>7</v>
      </c>
      <c r="F3973" s="2">
        <f t="shared" si="849"/>
        <v>0</v>
      </c>
      <c r="G3973" s="2">
        <f t="shared" si="849"/>
        <v>2</v>
      </c>
      <c r="H3973" s="2">
        <f t="shared" si="849"/>
        <v>3</v>
      </c>
      <c r="I3973" s="2">
        <f t="shared" si="850"/>
        <v>4</v>
      </c>
      <c r="J3973" s="2" cm="1">
        <f t="array" ref="J3973">INT(_xlfn.XLOOKUP($E3973,消耗中转!$C$10:$C$21,_xlfn.XLOOKUP($I3973,消耗中转!$F$6:$K$6,消耗中转!$F$10:$K$21)))</f>
        <v>40000</v>
      </c>
      <c r="K3973" s="2" cm="1">
        <f t="array" ref="K3973">INT(IF(I3973=0,
_xlfn.XLOOKUP(0,消耗中转!$F$6:$K$6,_xlfn.XLOOKUP(E3973,消耗中转!$C$10:$C$21,消耗中转!$F$10:$K$21)),
_xlfn.XLOOKUP(I3973,消耗中转!$F$6:$K$6,_xlfn.XLOOKUP(E3973,消耗中转!$C$10:$C$21,消耗中转!$F$10:$K$21))+_xlfn.XLOOKUP(0,消耗中转!$F$6:$K$6,_xlfn.XLOOKUP(E3973,消耗中转!$C$10:$C$21,消耗中转!$F$10:$K$21))))</f>
        <v>43000</v>
      </c>
      <c r="L3973" s="2" cm="1">
        <f t="array" ref="L3973">_xlfn.XLOOKUP(I3973,消耗中转!$E$25:$J$25,_xlfn.XLOOKUP(E3973,消耗中转!$C$29:$C$40,消耗中转!$E$29:$J$40))</f>
        <v>1.4</v>
      </c>
    </row>
    <row r="3974" spans="1:12" x14ac:dyDescent="0.15">
      <c r="A3974" s="27">
        <f t="shared" si="842"/>
        <v>600702408004</v>
      </c>
      <c r="B3974" s="27">
        <f t="shared" si="843"/>
        <v>600702408004</v>
      </c>
      <c r="C3974" s="2">
        <f t="shared" si="844"/>
        <v>6007024080</v>
      </c>
      <c r="D3974" s="4">
        <f>_xlfn.XLOOKUP(E3974,[1]战斗中转!$D$8:$D$19,[1]战斗中转!$F$8:$F$19)</f>
        <v>80</v>
      </c>
      <c r="E3974" s="2">
        <f t="shared" si="845"/>
        <v>7</v>
      </c>
      <c r="F3974" s="2">
        <f t="shared" si="849"/>
        <v>0</v>
      </c>
      <c r="G3974" s="2">
        <f t="shared" si="849"/>
        <v>2</v>
      </c>
      <c r="H3974" s="2">
        <f t="shared" si="849"/>
        <v>4</v>
      </c>
      <c r="I3974" s="2">
        <f t="shared" si="850"/>
        <v>4</v>
      </c>
      <c r="J3974" s="2" cm="1">
        <f t="array" ref="J3974">INT(_xlfn.XLOOKUP($E3974,消耗中转!$C$10:$C$21,_xlfn.XLOOKUP($I3974,消耗中转!$F$6:$K$6,消耗中转!$F$10:$K$21)))</f>
        <v>40000</v>
      </c>
      <c r="K3974" s="2" cm="1">
        <f t="array" ref="K3974">INT(IF(I3974=0,
_xlfn.XLOOKUP(0,消耗中转!$F$6:$K$6,_xlfn.XLOOKUP(E3974,消耗中转!$C$10:$C$21,消耗中转!$F$10:$K$21)),
_xlfn.XLOOKUP(I3974,消耗中转!$F$6:$K$6,_xlfn.XLOOKUP(E3974,消耗中转!$C$10:$C$21,消耗中转!$F$10:$K$21))+_xlfn.XLOOKUP(0,消耗中转!$F$6:$K$6,_xlfn.XLOOKUP(E3974,消耗中转!$C$10:$C$21,消耗中转!$F$10:$K$21))))</f>
        <v>43000</v>
      </c>
      <c r="L3974" s="2" cm="1">
        <f t="array" ref="L3974">_xlfn.XLOOKUP(I3974,消耗中转!$E$25:$J$25,_xlfn.XLOOKUP(E3974,消耗中转!$C$29:$C$40,消耗中转!$E$29:$J$40))</f>
        <v>1.4</v>
      </c>
    </row>
    <row r="3975" spans="1:12" x14ac:dyDescent="0.15">
      <c r="A3975" s="27">
        <f t="shared" si="842"/>
        <v>600703108004</v>
      </c>
      <c r="B3975" s="27">
        <f t="shared" si="843"/>
        <v>600703108004</v>
      </c>
      <c r="C3975" s="2">
        <f t="shared" si="844"/>
        <v>6007031080</v>
      </c>
      <c r="D3975" s="4">
        <f>_xlfn.XLOOKUP(E3975,[1]战斗中转!$D$8:$D$19,[1]战斗中转!$F$8:$F$19)</f>
        <v>80</v>
      </c>
      <c r="E3975" s="2">
        <f t="shared" si="845"/>
        <v>7</v>
      </c>
      <c r="F3975" s="2">
        <f t="shared" si="849"/>
        <v>0</v>
      </c>
      <c r="G3975" s="2">
        <f t="shared" si="849"/>
        <v>3</v>
      </c>
      <c r="H3975" s="2">
        <f t="shared" si="849"/>
        <v>1</v>
      </c>
      <c r="I3975" s="2">
        <f t="shared" si="850"/>
        <v>4</v>
      </c>
      <c r="J3975" s="2" cm="1">
        <f t="array" ref="J3975">INT(_xlfn.XLOOKUP($E3975,消耗中转!$C$10:$C$21,_xlfn.XLOOKUP($I3975,消耗中转!$F$6:$K$6,消耗中转!$F$10:$K$21)))</f>
        <v>40000</v>
      </c>
      <c r="K3975" s="2" cm="1">
        <f t="array" ref="K3975">INT(IF(I3975=0,
_xlfn.XLOOKUP(0,消耗中转!$F$6:$K$6,_xlfn.XLOOKUP(E3975,消耗中转!$C$10:$C$21,消耗中转!$F$10:$K$21)),
_xlfn.XLOOKUP(I3975,消耗中转!$F$6:$K$6,_xlfn.XLOOKUP(E3975,消耗中转!$C$10:$C$21,消耗中转!$F$10:$K$21))+_xlfn.XLOOKUP(0,消耗中转!$F$6:$K$6,_xlfn.XLOOKUP(E3975,消耗中转!$C$10:$C$21,消耗中转!$F$10:$K$21))))</f>
        <v>43000</v>
      </c>
      <c r="L3975" s="2" cm="1">
        <f t="array" ref="L3975">_xlfn.XLOOKUP(I3975,消耗中转!$E$25:$J$25,_xlfn.XLOOKUP(E3975,消耗中转!$C$29:$C$40,消耗中转!$E$29:$J$40))</f>
        <v>1.4</v>
      </c>
    </row>
    <row r="3976" spans="1:12" x14ac:dyDescent="0.15">
      <c r="A3976" s="27">
        <f t="shared" si="842"/>
        <v>600703208004</v>
      </c>
      <c r="B3976" s="27">
        <f t="shared" si="843"/>
        <v>600703208004</v>
      </c>
      <c r="C3976" s="2">
        <f t="shared" si="844"/>
        <v>6007032080</v>
      </c>
      <c r="D3976" s="4">
        <f>_xlfn.XLOOKUP(E3976,[1]战斗中转!$D$8:$D$19,[1]战斗中转!$F$8:$F$19)</f>
        <v>80</v>
      </c>
      <c r="E3976" s="2">
        <f t="shared" si="845"/>
        <v>7</v>
      </c>
      <c r="F3976" s="2">
        <f t="shared" si="849"/>
        <v>0</v>
      </c>
      <c r="G3976" s="2">
        <f t="shared" si="849"/>
        <v>3</v>
      </c>
      <c r="H3976" s="2">
        <f t="shared" si="849"/>
        <v>2</v>
      </c>
      <c r="I3976" s="2">
        <f t="shared" si="850"/>
        <v>4</v>
      </c>
      <c r="J3976" s="2" cm="1">
        <f t="array" ref="J3976">INT(_xlfn.XLOOKUP($E3976,消耗中转!$C$10:$C$21,_xlfn.XLOOKUP($I3976,消耗中转!$F$6:$K$6,消耗中转!$F$10:$K$21)))</f>
        <v>40000</v>
      </c>
      <c r="K3976" s="2" cm="1">
        <f t="array" ref="K3976">INT(IF(I3976=0,
_xlfn.XLOOKUP(0,消耗中转!$F$6:$K$6,_xlfn.XLOOKUP(E3976,消耗中转!$C$10:$C$21,消耗中转!$F$10:$K$21)),
_xlfn.XLOOKUP(I3976,消耗中转!$F$6:$K$6,_xlfn.XLOOKUP(E3976,消耗中转!$C$10:$C$21,消耗中转!$F$10:$K$21))+_xlfn.XLOOKUP(0,消耗中转!$F$6:$K$6,_xlfn.XLOOKUP(E3976,消耗中转!$C$10:$C$21,消耗中转!$F$10:$K$21))))</f>
        <v>43000</v>
      </c>
      <c r="L3976" s="2" cm="1">
        <f t="array" ref="L3976">_xlfn.XLOOKUP(I3976,消耗中转!$E$25:$J$25,_xlfn.XLOOKUP(E3976,消耗中转!$C$29:$C$40,消耗中转!$E$29:$J$40))</f>
        <v>1.4</v>
      </c>
    </row>
    <row r="3977" spans="1:12" x14ac:dyDescent="0.15">
      <c r="A3977" s="27">
        <f t="shared" si="842"/>
        <v>600703308004</v>
      </c>
      <c r="B3977" s="27">
        <f t="shared" si="843"/>
        <v>600703308004</v>
      </c>
      <c r="C3977" s="2">
        <f t="shared" si="844"/>
        <v>6007033080</v>
      </c>
      <c r="D3977" s="4">
        <f>_xlfn.XLOOKUP(E3977,[1]战斗中转!$D$8:$D$19,[1]战斗中转!$F$8:$F$19)</f>
        <v>80</v>
      </c>
      <c r="E3977" s="2">
        <f t="shared" si="845"/>
        <v>7</v>
      </c>
      <c r="F3977" s="2">
        <f t="shared" si="849"/>
        <v>0</v>
      </c>
      <c r="G3977" s="2">
        <f t="shared" si="849"/>
        <v>3</v>
      </c>
      <c r="H3977" s="2">
        <f t="shared" si="849"/>
        <v>3</v>
      </c>
      <c r="I3977" s="2">
        <f t="shared" si="850"/>
        <v>4</v>
      </c>
      <c r="J3977" s="2" cm="1">
        <f t="array" ref="J3977">INT(_xlfn.XLOOKUP($E3977,消耗中转!$C$10:$C$21,_xlfn.XLOOKUP($I3977,消耗中转!$F$6:$K$6,消耗中转!$F$10:$K$21)))</f>
        <v>40000</v>
      </c>
      <c r="K3977" s="2" cm="1">
        <f t="array" ref="K3977">INT(IF(I3977=0,
_xlfn.XLOOKUP(0,消耗中转!$F$6:$K$6,_xlfn.XLOOKUP(E3977,消耗中转!$C$10:$C$21,消耗中转!$F$10:$K$21)),
_xlfn.XLOOKUP(I3977,消耗中转!$F$6:$K$6,_xlfn.XLOOKUP(E3977,消耗中转!$C$10:$C$21,消耗中转!$F$10:$K$21))+_xlfn.XLOOKUP(0,消耗中转!$F$6:$K$6,_xlfn.XLOOKUP(E3977,消耗中转!$C$10:$C$21,消耗中转!$F$10:$K$21))))</f>
        <v>43000</v>
      </c>
      <c r="L3977" s="2" cm="1">
        <f t="array" ref="L3977">_xlfn.XLOOKUP(I3977,消耗中转!$E$25:$J$25,_xlfn.XLOOKUP(E3977,消耗中转!$C$29:$C$40,消耗中转!$E$29:$J$40))</f>
        <v>1.4</v>
      </c>
    </row>
    <row r="3978" spans="1:12" x14ac:dyDescent="0.15">
      <c r="A3978" s="27">
        <f t="shared" si="842"/>
        <v>600703408004</v>
      </c>
      <c r="B3978" s="27">
        <f t="shared" si="843"/>
        <v>600703408004</v>
      </c>
      <c r="C3978" s="2">
        <f t="shared" si="844"/>
        <v>6007034080</v>
      </c>
      <c r="D3978" s="4">
        <f>_xlfn.XLOOKUP(E3978,[1]战斗中转!$D$8:$D$19,[1]战斗中转!$F$8:$F$19)</f>
        <v>80</v>
      </c>
      <c r="E3978" s="2">
        <f t="shared" si="845"/>
        <v>7</v>
      </c>
      <c r="F3978" s="2">
        <f t="shared" si="849"/>
        <v>0</v>
      </c>
      <c r="G3978" s="2">
        <f t="shared" si="849"/>
        <v>3</v>
      </c>
      <c r="H3978" s="2">
        <f t="shared" si="849"/>
        <v>4</v>
      </c>
      <c r="I3978" s="2">
        <f t="shared" si="850"/>
        <v>4</v>
      </c>
      <c r="J3978" s="2" cm="1">
        <f t="array" ref="J3978">INT(_xlfn.XLOOKUP($E3978,消耗中转!$C$10:$C$21,_xlfn.XLOOKUP($I3978,消耗中转!$F$6:$K$6,消耗中转!$F$10:$K$21)))</f>
        <v>40000</v>
      </c>
      <c r="K3978" s="2" cm="1">
        <f t="array" ref="K3978">INT(IF(I3978=0,
_xlfn.XLOOKUP(0,消耗中转!$F$6:$K$6,_xlfn.XLOOKUP(E3978,消耗中转!$C$10:$C$21,消耗中转!$F$10:$K$21)),
_xlfn.XLOOKUP(I3978,消耗中转!$F$6:$K$6,_xlfn.XLOOKUP(E3978,消耗中转!$C$10:$C$21,消耗中转!$F$10:$K$21))+_xlfn.XLOOKUP(0,消耗中转!$F$6:$K$6,_xlfn.XLOOKUP(E3978,消耗中转!$C$10:$C$21,消耗中转!$F$10:$K$21))))</f>
        <v>43000</v>
      </c>
      <c r="L3978" s="2" cm="1">
        <f t="array" ref="L3978">_xlfn.XLOOKUP(I3978,消耗中转!$E$25:$J$25,_xlfn.XLOOKUP(E3978,消耗中转!$C$29:$C$40,消耗中转!$E$29:$J$40))</f>
        <v>1.4</v>
      </c>
    </row>
    <row r="3979" spans="1:12" x14ac:dyDescent="0.15">
      <c r="A3979" s="27">
        <f t="shared" si="842"/>
        <v>600711108004</v>
      </c>
      <c r="B3979" s="27">
        <f t="shared" si="843"/>
        <v>600711108004</v>
      </c>
      <c r="C3979" s="2">
        <f t="shared" si="844"/>
        <v>6007111080</v>
      </c>
      <c r="D3979" s="4">
        <f>_xlfn.XLOOKUP(E3979,[1]战斗中转!$D$8:$D$19,[1]战斗中转!$F$8:$F$19)</f>
        <v>80</v>
      </c>
      <c r="E3979" s="2">
        <f t="shared" si="845"/>
        <v>7</v>
      </c>
      <c r="F3979" s="2">
        <f t="shared" si="849"/>
        <v>1</v>
      </c>
      <c r="G3979" s="2">
        <f t="shared" si="849"/>
        <v>1</v>
      </c>
      <c r="H3979" s="2">
        <f t="shared" si="849"/>
        <v>1</v>
      </c>
      <c r="I3979" s="2">
        <f t="shared" si="850"/>
        <v>4</v>
      </c>
      <c r="J3979" s="2" cm="1">
        <f t="array" ref="J3979">INT(_xlfn.XLOOKUP($E3979,消耗中转!$C$10:$C$21,_xlfn.XLOOKUP($I3979,消耗中转!$F$6:$K$6,消耗中转!$F$10:$K$21)))</f>
        <v>40000</v>
      </c>
      <c r="K3979" s="2" cm="1">
        <f t="array" ref="K3979">INT(IF(I3979=0,
_xlfn.XLOOKUP(0,消耗中转!$F$6:$K$6,_xlfn.XLOOKUP(E3979,消耗中转!$C$10:$C$21,消耗中转!$F$10:$K$21)),
_xlfn.XLOOKUP(I3979,消耗中转!$F$6:$K$6,_xlfn.XLOOKUP(E3979,消耗中转!$C$10:$C$21,消耗中转!$F$10:$K$21))+_xlfn.XLOOKUP(0,消耗中转!$F$6:$K$6,_xlfn.XLOOKUP(E3979,消耗中转!$C$10:$C$21,消耗中转!$F$10:$K$21))))</f>
        <v>43000</v>
      </c>
      <c r="L3979" s="2" cm="1">
        <f t="array" ref="L3979">_xlfn.XLOOKUP(I3979,消耗中转!$E$25:$J$25,_xlfn.XLOOKUP(E3979,消耗中转!$C$29:$C$40,消耗中转!$E$29:$J$40))</f>
        <v>1.4</v>
      </c>
    </row>
    <row r="3980" spans="1:12" x14ac:dyDescent="0.15">
      <c r="A3980" s="27">
        <f t="shared" si="842"/>
        <v>600711208004</v>
      </c>
      <c r="B3980" s="27">
        <f t="shared" si="843"/>
        <v>600711208004</v>
      </c>
      <c r="C3980" s="2">
        <f t="shared" si="844"/>
        <v>6007112080</v>
      </c>
      <c r="D3980" s="4">
        <f>_xlfn.XLOOKUP(E3980,[1]战斗中转!$D$8:$D$19,[1]战斗中转!$F$8:$F$19)</f>
        <v>80</v>
      </c>
      <c r="E3980" s="2">
        <f t="shared" si="845"/>
        <v>7</v>
      </c>
      <c r="F3980" s="2">
        <f t="shared" si="849"/>
        <v>1</v>
      </c>
      <c r="G3980" s="2">
        <f t="shared" si="849"/>
        <v>1</v>
      </c>
      <c r="H3980" s="2">
        <f t="shared" si="849"/>
        <v>2</v>
      </c>
      <c r="I3980" s="2">
        <f t="shared" si="850"/>
        <v>4</v>
      </c>
      <c r="J3980" s="2" cm="1">
        <f t="array" ref="J3980">INT(_xlfn.XLOOKUP($E3980,消耗中转!$C$10:$C$21,_xlfn.XLOOKUP($I3980,消耗中转!$F$6:$K$6,消耗中转!$F$10:$K$21)))</f>
        <v>40000</v>
      </c>
      <c r="K3980" s="2" cm="1">
        <f t="array" ref="K3980">INT(IF(I3980=0,
_xlfn.XLOOKUP(0,消耗中转!$F$6:$K$6,_xlfn.XLOOKUP(E3980,消耗中转!$C$10:$C$21,消耗中转!$F$10:$K$21)),
_xlfn.XLOOKUP(I3980,消耗中转!$F$6:$K$6,_xlfn.XLOOKUP(E3980,消耗中转!$C$10:$C$21,消耗中转!$F$10:$K$21))+_xlfn.XLOOKUP(0,消耗中转!$F$6:$K$6,_xlfn.XLOOKUP(E3980,消耗中转!$C$10:$C$21,消耗中转!$F$10:$K$21))))</f>
        <v>43000</v>
      </c>
      <c r="L3980" s="2" cm="1">
        <f t="array" ref="L3980">_xlfn.XLOOKUP(I3980,消耗中转!$E$25:$J$25,_xlfn.XLOOKUP(E3980,消耗中转!$C$29:$C$40,消耗中转!$E$29:$J$40))</f>
        <v>1.4</v>
      </c>
    </row>
    <row r="3981" spans="1:12" x14ac:dyDescent="0.15">
      <c r="A3981" s="27">
        <f t="shared" si="842"/>
        <v>600711308004</v>
      </c>
      <c r="B3981" s="27">
        <f t="shared" si="843"/>
        <v>600711308004</v>
      </c>
      <c r="C3981" s="2">
        <f t="shared" si="844"/>
        <v>6007113080</v>
      </c>
      <c r="D3981" s="4">
        <f>_xlfn.XLOOKUP(E3981,[1]战斗中转!$D$8:$D$19,[1]战斗中转!$F$8:$F$19)</f>
        <v>80</v>
      </c>
      <c r="E3981" s="2">
        <f t="shared" si="845"/>
        <v>7</v>
      </c>
      <c r="F3981" s="2">
        <f t="shared" si="849"/>
        <v>1</v>
      </c>
      <c r="G3981" s="2">
        <f t="shared" si="849"/>
        <v>1</v>
      </c>
      <c r="H3981" s="2">
        <f t="shared" si="849"/>
        <v>3</v>
      </c>
      <c r="I3981" s="2">
        <f t="shared" si="850"/>
        <v>4</v>
      </c>
      <c r="J3981" s="2" cm="1">
        <f t="array" ref="J3981">INT(_xlfn.XLOOKUP($E3981,消耗中转!$C$10:$C$21,_xlfn.XLOOKUP($I3981,消耗中转!$F$6:$K$6,消耗中转!$F$10:$K$21)))</f>
        <v>40000</v>
      </c>
      <c r="K3981" s="2" cm="1">
        <f t="array" ref="K3981">INT(IF(I3981=0,
_xlfn.XLOOKUP(0,消耗中转!$F$6:$K$6,_xlfn.XLOOKUP(E3981,消耗中转!$C$10:$C$21,消耗中转!$F$10:$K$21)),
_xlfn.XLOOKUP(I3981,消耗中转!$F$6:$K$6,_xlfn.XLOOKUP(E3981,消耗中转!$C$10:$C$21,消耗中转!$F$10:$K$21))+_xlfn.XLOOKUP(0,消耗中转!$F$6:$K$6,_xlfn.XLOOKUP(E3981,消耗中转!$C$10:$C$21,消耗中转!$F$10:$K$21))))</f>
        <v>43000</v>
      </c>
      <c r="L3981" s="2" cm="1">
        <f t="array" ref="L3981">_xlfn.XLOOKUP(I3981,消耗中转!$E$25:$J$25,_xlfn.XLOOKUP(E3981,消耗中转!$C$29:$C$40,消耗中转!$E$29:$J$40))</f>
        <v>1.4</v>
      </c>
    </row>
    <row r="3982" spans="1:12" x14ac:dyDescent="0.15">
      <c r="A3982" s="27">
        <f t="shared" si="842"/>
        <v>600711408004</v>
      </c>
      <c r="B3982" s="27">
        <f t="shared" si="843"/>
        <v>600711408004</v>
      </c>
      <c r="C3982" s="2">
        <f t="shared" si="844"/>
        <v>6007114080</v>
      </c>
      <c r="D3982" s="4">
        <f>_xlfn.XLOOKUP(E3982,[1]战斗中转!$D$8:$D$19,[1]战斗中转!$F$8:$F$19)</f>
        <v>80</v>
      </c>
      <c r="E3982" s="2">
        <f t="shared" si="845"/>
        <v>7</v>
      </c>
      <c r="F3982" s="2">
        <f t="shared" si="849"/>
        <v>1</v>
      </c>
      <c r="G3982" s="2">
        <f t="shared" si="849"/>
        <v>1</v>
      </c>
      <c r="H3982" s="2">
        <f t="shared" si="849"/>
        <v>4</v>
      </c>
      <c r="I3982" s="2">
        <f t="shared" si="850"/>
        <v>4</v>
      </c>
      <c r="J3982" s="2" cm="1">
        <f t="array" ref="J3982">INT(_xlfn.XLOOKUP($E3982,消耗中转!$C$10:$C$21,_xlfn.XLOOKUP($I3982,消耗中转!$F$6:$K$6,消耗中转!$F$10:$K$21)))</f>
        <v>40000</v>
      </c>
      <c r="K3982" s="2" cm="1">
        <f t="array" ref="K3982">INT(IF(I3982=0,
_xlfn.XLOOKUP(0,消耗中转!$F$6:$K$6,_xlfn.XLOOKUP(E3982,消耗中转!$C$10:$C$21,消耗中转!$F$10:$K$21)),
_xlfn.XLOOKUP(I3982,消耗中转!$F$6:$K$6,_xlfn.XLOOKUP(E3982,消耗中转!$C$10:$C$21,消耗中转!$F$10:$K$21))+_xlfn.XLOOKUP(0,消耗中转!$F$6:$K$6,_xlfn.XLOOKUP(E3982,消耗中转!$C$10:$C$21,消耗中转!$F$10:$K$21))))</f>
        <v>43000</v>
      </c>
      <c r="L3982" s="2" cm="1">
        <f t="array" ref="L3982">_xlfn.XLOOKUP(I3982,消耗中转!$E$25:$J$25,_xlfn.XLOOKUP(E3982,消耗中转!$C$29:$C$40,消耗中转!$E$29:$J$40))</f>
        <v>1.4</v>
      </c>
    </row>
    <row r="3983" spans="1:12" x14ac:dyDescent="0.15">
      <c r="A3983" s="27">
        <f t="shared" si="842"/>
        <v>600712108004</v>
      </c>
      <c r="B3983" s="27">
        <f t="shared" si="843"/>
        <v>600712108004</v>
      </c>
      <c r="C3983" s="2">
        <f t="shared" si="844"/>
        <v>6007121080</v>
      </c>
      <c r="D3983" s="4">
        <f>_xlfn.XLOOKUP(E3983,[1]战斗中转!$D$8:$D$19,[1]战斗中转!$F$8:$F$19)</f>
        <v>80</v>
      </c>
      <c r="E3983" s="2">
        <f t="shared" si="845"/>
        <v>7</v>
      </c>
      <c r="F3983" s="2">
        <f t="shared" si="849"/>
        <v>1</v>
      </c>
      <c r="G3983" s="2">
        <f t="shared" si="849"/>
        <v>2</v>
      </c>
      <c r="H3983" s="2">
        <f t="shared" si="849"/>
        <v>1</v>
      </c>
      <c r="I3983" s="2">
        <f t="shared" si="850"/>
        <v>4</v>
      </c>
      <c r="J3983" s="2" cm="1">
        <f t="array" ref="J3983">INT(_xlfn.XLOOKUP($E3983,消耗中转!$C$10:$C$21,_xlfn.XLOOKUP($I3983,消耗中转!$F$6:$K$6,消耗中转!$F$10:$K$21)))</f>
        <v>40000</v>
      </c>
      <c r="K3983" s="2" cm="1">
        <f t="array" ref="K3983">INT(IF(I3983=0,
_xlfn.XLOOKUP(0,消耗中转!$F$6:$K$6,_xlfn.XLOOKUP(E3983,消耗中转!$C$10:$C$21,消耗中转!$F$10:$K$21)),
_xlfn.XLOOKUP(I3983,消耗中转!$F$6:$K$6,_xlfn.XLOOKUP(E3983,消耗中转!$C$10:$C$21,消耗中转!$F$10:$K$21))+_xlfn.XLOOKUP(0,消耗中转!$F$6:$K$6,_xlfn.XLOOKUP(E3983,消耗中转!$C$10:$C$21,消耗中转!$F$10:$K$21))))</f>
        <v>43000</v>
      </c>
      <c r="L3983" s="2" cm="1">
        <f t="array" ref="L3983">_xlfn.XLOOKUP(I3983,消耗中转!$E$25:$J$25,_xlfn.XLOOKUP(E3983,消耗中转!$C$29:$C$40,消耗中转!$E$29:$J$40))</f>
        <v>1.4</v>
      </c>
    </row>
    <row r="3984" spans="1:12" x14ac:dyDescent="0.15">
      <c r="A3984" s="27">
        <f t="shared" si="842"/>
        <v>600712208004</v>
      </c>
      <c r="B3984" s="27">
        <f t="shared" si="843"/>
        <v>600712208004</v>
      </c>
      <c r="C3984" s="2">
        <f t="shared" ref="C3984:C4047" si="851">IF(F3984=100,60*10^8+E3984*10^6+9*10^5+G3984*10^4+H3984*10^3+D3984,60*10^8+E3984*10^6+F3984*10^5+G3984*10^4+H3984*10^3+D3984)</f>
        <v>6007122080</v>
      </c>
      <c r="D3984" s="4">
        <f>_xlfn.XLOOKUP(E3984,[1]战斗中转!$D$8:$D$19,[1]战斗中转!$F$8:$F$19)</f>
        <v>80</v>
      </c>
      <c r="E3984" s="2">
        <f t="shared" si="845"/>
        <v>7</v>
      </c>
      <c r="F3984" s="2">
        <f t="shared" si="849"/>
        <v>1</v>
      </c>
      <c r="G3984" s="2">
        <f t="shared" si="849"/>
        <v>2</v>
      </c>
      <c r="H3984" s="2">
        <f t="shared" si="849"/>
        <v>2</v>
      </c>
      <c r="I3984" s="2">
        <f t="shared" si="850"/>
        <v>4</v>
      </c>
      <c r="J3984" s="2" cm="1">
        <f t="array" ref="J3984">INT(_xlfn.XLOOKUP($E3984,消耗中转!$C$10:$C$21,_xlfn.XLOOKUP($I3984,消耗中转!$F$6:$K$6,消耗中转!$F$10:$K$21)))</f>
        <v>40000</v>
      </c>
      <c r="K3984" s="2" cm="1">
        <f t="array" ref="K3984">INT(IF(I3984=0,
_xlfn.XLOOKUP(0,消耗中转!$F$6:$K$6,_xlfn.XLOOKUP(E3984,消耗中转!$C$10:$C$21,消耗中转!$F$10:$K$21)),
_xlfn.XLOOKUP(I3984,消耗中转!$F$6:$K$6,_xlfn.XLOOKUP(E3984,消耗中转!$C$10:$C$21,消耗中转!$F$10:$K$21))+_xlfn.XLOOKUP(0,消耗中转!$F$6:$K$6,_xlfn.XLOOKUP(E3984,消耗中转!$C$10:$C$21,消耗中转!$F$10:$K$21))))</f>
        <v>43000</v>
      </c>
      <c r="L3984" s="2" cm="1">
        <f t="array" ref="L3984">_xlfn.XLOOKUP(I3984,消耗中转!$E$25:$J$25,_xlfn.XLOOKUP(E3984,消耗中转!$C$29:$C$40,消耗中转!$E$29:$J$40))</f>
        <v>1.4</v>
      </c>
    </row>
    <row r="3985" spans="1:12" x14ac:dyDescent="0.15">
      <c r="A3985" s="27">
        <f t="shared" si="842"/>
        <v>600712308004</v>
      </c>
      <c r="B3985" s="27">
        <f t="shared" si="843"/>
        <v>600712308004</v>
      </c>
      <c r="C3985" s="2">
        <f t="shared" si="851"/>
        <v>6007123080</v>
      </c>
      <c r="D3985" s="4">
        <f>_xlfn.XLOOKUP(E3985,[1]战斗中转!$D$8:$D$19,[1]战斗中转!$F$8:$F$19)</f>
        <v>80</v>
      </c>
      <c r="E3985" s="2">
        <f t="shared" si="845"/>
        <v>7</v>
      </c>
      <c r="F3985" s="2">
        <f t="shared" si="849"/>
        <v>1</v>
      </c>
      <c r="G3985" s="2">
        <f t="shared" si="849"/>
        <v>2</v>
      </c>
      <c r="H3985" s="2">
        <f t="shared" si="849"/>
        <v>3</v>
      </c>
      <c r="I3985" s="2">
        <f t="shared" si="850"/>
        <v>4</v>
      </c>
      <c r="J3985" s="2" cm="1">
        <f t="array" ref="J3985">INT(_xlfn.XLOOKUP($E3985,消耗中转!$C$10:$C$21,_xlfn.XLOOKUP($I3985,消耗中转!$F$6:$K$6,消耗中转!$F$10:$K$21)))</f>
        <v>40000</v>
      </c>
      <c r="K3985" s="2" cm="1">
        <f t="array" ref="K3985">INT(IF(I3985=0,
_xlfn.XLOOKUP(0,消耗中转!$F$6:$K$6,_xlfn.XLOOKUP(E3985,消耗中转!$C$10:$C$21,消耗中转!$F$10:$K$21)),
_xlfn.XLOOKUP(I3985,消耗中转!$F$6:$K$6,_xlfn.XLOOKUP(E3985,消耗中转!$C$10:$C$21,消耗中转!$F$10:$K$21))+_xlfn.XLOOKUP(0,消耗中转!$F$6:$K$6,_xlfn.XLOOKUP(E3985,消耗中转!$C$10:$C$21,消耗中转!$F$10:$K$21))))</f>
        <v>43000</v>
      </c>
      <c r="L3985" s="2" cm="1">
        <f t="array" ref="L3985">_xlfn.XLOOKUP(I3985,消耗中转!$E$25:$J$25,_xlfn.XLOOKUP(E3985,消耗中转!$C$29:$C$40,消耗中转!$E$29:$J$40))</f>
        <v>1.4</v>
      </c>
    </row>
    <row r="3986" spans="1:12" x14ac:dyDescent="0.15">
      <c r="A3986" s="27">
        <f t="shared" si="842"/>
        <v>600712408004</v>
      </c>
      <c r="B3986" s="27">
        <f t="shared" si="843"/>
        <v>600712408004</v>
      </c>
      <c r="C3986" s="2">
        <f t="shared" si="851"/>
        <v>6007124080</v>
      </c>
      <c r="D3986" s="4">
        <f>_xlfn.XLOOKUP(E3986,[1]战斗中转!$D$8:$D$19,[1]战斗中转!$F$8:$F$19)</f>
        <v>80</v>
      </c>
      <c r="E3986" s="2">
        <f t="shared" si="845"/>
        <v>7</v>
      </c>
      <c r="F3986" s="2">
        <f t="shared" si="849"/>
        <v>1</v>
      </c>
      <c r="G3986" s="2">
        <f t="shared" si="849"/>
        <v>2</v>
      </c>
      <c r="H3986" s="2">
        <f t="shared" si="849"/>
        <v>4</v>
      </c>
      <c r="I3986" s="2">
        <f t="shared" si="850"/>
        <v>4</v>
      </c>
      <c r="J3986" s="2" cm="1">
        <f t="array" ref="J3986">INT(_xlfn.XLOOKUP($E3986,消耗中转!$C$10:$C$21,_xlfn.XLOOKUP($I3986,消耗中转!$F$6:$K$6,消耗中转!$F$10:$K$21)))</f>
        <v>40000</v>
      </c>
      <c r="K3986" s="2" cm="1">
        <f t="array" ref="K3986">INT(IF(I3986=0,
_xlfn.XLOOKUP(0,消耗中转!$F$6:$K$6,_xlfn.XLOOKUP(E3986,消耗中转!$C$10:$C$21,消耗中转!$F$10:$K$21)),
_xlfn.XLOOKUP(I3986,消耗中转!$F$6:$K$6,_xlfn.XLOOKUP(E3986,消耗中转!$C$10:$C$21,消耗中转!$F$10:$K$21))+_xlfn.XLOOKUP(0,消耗中转!$F$6:$K$6,_xlfn.XLOOKUP(E3986,消耗中转!$C$10:$C$21,消耗中转!$F$10:$K$21))))</f>
        <v>43000</v>
      </c>
      <c r="L3986" s="2" cm="1">
        <f t="array" ref="L3986">_xlfn.XLOOKUP(I3986,消耗中转!$E$25:$J$25,_xlfn.XLOOKUP(E3986,消耗中转!$C$29:$C$40,消耗中转!$E$29:$J$40))</f>
        <v>1.4</v>
      </c>
    </row>
    <row r="3987" spans="1:12" x14ac:dyDescent="0.15">
      <c r="A3987" s="27">
        <f t="shared" si="842"/>
        <v>600713108004</v>
      </c>
      <c r="B3987" s="27">
        <f t="shared" si="843"/>
        <v>600713108004</v>
      </c>
      <c r="C3987" s="2">
        <f t="shared" si="851"/>
        <v>6007131080</v>
      </c>
      <c r="D3987" s="4">
        <f>_xlfn.XLOOKUP(E3987,[1]战斗中转!$D$8:$D$19,[1]战斗中转!$F$8:$F$19)</f>
        <v>80</v>
      </c>
      <c r="E3987" s="2">
        <f t="shared" si="845"/>
        <v>7</v>
      </c>
      <c r="F3987" s="2">
        <f t="shared" ref="F3987:H4006" si="852">F3915</f>
        <v>1</v>
      </c>
      <c r="G3987" s="2">
        <f t="shared" si="852"/>
        <v>3</v>
      </c>
      <c r="H3987" s="2">
        <f t="shared" si="852"/>
        <v>1</v>
      </c>
      <c r="I3987" s="2">
        <f t="shared" si="850"/>
        <v>4</v>
      </c>
      <c r="J3987" s="2" cm="1">
        <f t="array" ref="J3987">INT(_xlfn.XLOOKUP($E3987,消耗中转!$C$10:$C$21,_xlfn.XLOOKUP($I3987,消耗中转!$F$6:$K$6,消耗中转!$F$10:$K$21)))</f>
        <v>40000</v>
      </c>
      <c r="K3987" s="2" cm="1">
        <f t="array" ref="K3987">INT(IF(I3987=0,
_xlfn.XLOOKUP(0,消耗中转!$F$6:$K$6,_xlfn.XLOOKUP(E3987,消耗中转!$C$10:$C$21,消耗中转!$F$10:$K$21)),
_xlfn.XLOOKUP(I3987,消耗中转!$F$6:$K$6,_xlfn.XLOOKUP(E3987,消耗中转!$C$10:$C$21,消耗中转!$F$10:$K$21))+_xlfn.XLOOKUP(0,消耗中转!$F$6:$K$6,_xlfn.XLOOKUP(E3987,消耗中转!$C$10:$C$21,消耗中转!$F$10:$K$21))))</f>
        <v>43000</v>
      </c>
      <c r="L3987" s="2" cm="1">
        <f t="array" ref="L3987">_xlfn.XLOOKUP(I3987,消耗中转!$E$25:$J$25,_xlfn.XLOOKUP(E3987,消耗中转!$C$29:$C$40,消耗中转!$E$29:$J$40))</f>
        <v>1.4</v>
      </c>
    </row>
    <row r="3988" spans="1:12" x14ac:dyDescent="0.15">
      <c r="A3988" s="27">
        <f t="shared" si="842"/>
        <v>600713208004</v>
      </c>
      <c r="B3988" s="27">
        <f t="shared" si="843"/>
        <v>600713208004</v>
      </c>
      <c r="C3988" s="2">
        <f t="shared" si="851"/>
        <v>6007132080</v>
      </c>
      <c r="D3988" s="4">
        <f>_xlfn.XLOOKUP(E3988,[1]战斗中转!$D$8:$D$19,[1]战斗中转!$F$8:$F$19)</f>
        <v>80</v>
      </c>
      <c r="E3988" s="2">
        <f t="shared" si="845"/>
        <v>7</v>
      </c>
      <c r="F3988" s="2">
        <f t="shared" si="852"/>
        <v>1</v>
      </c>
      <c r="G3988" s="2">
        <f t="shared" si="852"/>
        <v>3</v>
      </c>
      <c r="H3988" s="2">
        <f t="shared" si="852"/>
        <v>2</v>
      </c>
      <c r="I3988" s="2">
        <f t="shared" si="850"/>
        <v>4</v>
      </c>
      <c r="J3988" s="2" cm="1">
        <f t="array" ref="J3988">INT(_xlfn.XLOOKUP($E3988,消耗中转!$C$10:$C$21,_xlfn.XLOOKUP($I3988,消耗中转!$F$6:$K$6,消耗中转!$F$10:$K$21)))</f>
        <v>40000</v>
      </c>
      <c r="K3988" s="2" cm="1">
        <f t="array" ref="K3988">INT(IF(I3988=0,
_xlfn.XLOOKUP(0,消耗中转!$F$6:$K$6,_xlfn.XLOOKUP(E3988,消耗中转!$C$10:$C$21,消耗中转!$F$10:$K$21)),
_xlfn.XLOOKUP(I3988,消耗中转!$F$6:$K$6,_xlfn.XLOOKUP(E3988,消耗中转!$C$10:$C$21,消耗中转!$F$10:$K$21))+_xlfn.XLOOKUP(0,消耗中转!$F$6:$K$6,_xlfn.XLOOKUP(E3988,消耗中转!$C$10:$C$21,消耗中转!$F$10:$K$21))))</f>
        <v>43000</v>
      </c>
      <c r="L3988" s="2" cm="1">
        <f t="array" ref="L3988">_xlfn.XLOOKUP(I3988,消耗中转!$E$25:$J$25,_xlfn.XLOOKUP(E3988,消耗中转!$C$29:$C$40,消耗中转!$E$29:$J$40))</f>
        <v>1.4</v>
      </c>
    </row>
    <row r="3989" spans="1:12" x14ac:dyDescent="0.15">
      <c r="A3989" s="27">
        <f t="shared" si="842"/>
        <v>600713308004</v>
      </c>
      <c r="B3989" s="27">
        <f t="shared" si="843"/>
        <v>600713308004</v>
      </c>
      <c r="C3989" s="2">
        <f t="shared" si="851"/>
        <v>6007133080</v>
      </c>
      <c r="D3989" s="4">
        <f>_xlfn.XLOOKUP(E3989,[1]战斗中转!$D$8:$D$19,[1]战斗中转!$F$8:$F$19)</f>
        <v>80</v>
      </c>
      <c r="E3989" s="2">
        <f t="shared" si="845"/>
        <v>7</v>
      </c>
      <c r="F3989" s="2">
        <f t="shared" si="852"/>
        <v>1</v>
      </c>
      <c r="G3989" s="2">
        <f t="shared" si="852"/>
        <v>3</v>
      </c>
      <c r="H3989" s="2">
        <f t="shared" si="852"/>
        <v>3</v>
      </c>
      <c r="I3989" s="2">
        <f t="shared" si="850"/>
        <v>4</v>
      </c>
      <c r="J3989" s="2" cm="1">
        <f t="array" ref="J3989">INT(_xlfn.XLOOKUP($E3989,消耗中转!$C$10:$C$21,_xlfn.XLOOKUP($I3989,消耗中转!$F$6:$K$6,消耗中转!$F$10:$K$21)))</f>
        <v>40000</v>
      </c>
      <c r="K3989" s="2" cm="1">
        <f t="array" ref="K3989">INT(IF(I3989=0,
_xlfn.XLOOKUP(0,消耗中转!$F$6:$K$6,_xlfn.XLOOKUP(E3989,消耗中转!$C$10:$C$21,消耗中转!$F$10:$K$21)),
_xlfn.XLOOKUP(I3989,消耗中转!$F$6:$K$6,_xlfn.XLOOKUP(E3989,消耗中转!$C$10:$C$21,消耗中转!$F$10:$K$21))+_xlfn.XLOOKUP(0,消耗中转!$F$6:$K$6,_xlfn.XLOOKUP(E3989,消耗中转!$C$10:$C$21,消耗中转!$F$10:$K$21))))</f>
        <v>43000</v>
      </c>
      <c r="L3989" s="2" cm="1">
        <f t="array" ref="L3989">_xlfn.XLOOKUP(I3989,消耗中转!$E$25:$J$25,_xlfn.XLOOKUP(E3989,消耗中转!$C$29:$C$40,消耗中转!$E$29:$J$40))</f>
        <v>1.4</v>
      </c>
    </row>
    <row r="3990" spans="1:12" x14ac:dyDescent="0.15">
      <c r="A3990" s="27">
        <f t="shared" si="842"/>
        <v>600713408004</v>
      </c>
      <c r="B3990" s="27">
        <f t="shared" si="843"/>
        <v>600713408004</v>
      </c>
      <c r="C3990" s="2">
        <f t="shared" si="851"/>
        <v>6007134080</v>
      </c>
      <c r="D3990" s="4">
        <f>_xlfn.XLOOKUP(E3990,[1]战斗中转!$D$8:$D$19,[1]战斗中转!$F$8:$F$19)</f>
        <v>80</v>
      </c>
      <c r="E3990" s="2">
        <f t="shared" si="845"/>
        <v>7</v>
      </c>
      <c r="F3990" s="2">
        <f t="shared" si="852"/>
        <v>1</v>
      </c>
      <c r="G3990" s="2">
        <f t="shared" si="852"/>
        <v>3</v>
      </c>
      <c r="H3990" s="2">
        <f t="shared" si="852"/>
        <v>4</v>
      </c>
      <c r="I3990" s="2">
        <f t="shared" si="850"/>
        <v>4</v>
      </c>
      <c r="J3990" s="2" cm="1">
        <f t="array" ref="J3990">INT(_xlfn.XLOOKUP($E3990,消耗中转!$C$10:$C$21,_xlfn.XLOOKUP($I3990,消耗中转!$F$6:$K$6,消耗中转!$F$10:$K$21)))</f>
        <v>40000</v>
      </c>
      <c r="K3990" s="2" cm="1">
        <f t="array" ref="K3990">INT(IF(I3990=0,
_xlfn.XLOOKUP(0,消耗中转!$F$6:$K$6,_xlfn.XLOOKUP(E3990,消耗中转!$C$10:$C$21,消耗中转!$F$10:$K$21)),
_xlfn.XLOOKUP(I3990,消耗中转!$F$6:$K$6,_xlfn.XLOOKUP(E3990,消耗中转!$C$10:$C$21,消耗中转!$F$10:$K$21))+_xlfn.XLOOKUP(0,消耗中转!$F$6:$K$6,_xlfn.XLOOKUP(E3990,消耗中转!$C$10:$C$21,消耗中转!$F$10:$K$21))))</f>
        <v>43000</v>
      </c>
      <c r="L3990" s="2" cm="1">
        <f t="array" ref="L3990">_xlfn.XLOOKUP(I3990,消耗中转!$E$25:$J$25,_xlfn.XLOOKUP(E3990,消耗中转!$C$29:$C$40,消耗中转!$E$29:$J$40))</f>
        <v>1.4</v>
      </c>
    </row>
    <row r="3991" spans="1:12" x14ac:dyDescent="0.15">
      <c r="A3991" s="27">
        <f t="shared" si="842"/>
        <v>600721108004</v>
      </c>
      <c r="B3991" s="27">
        <f t="shared" si="843"/>
        <v>600721108004</v>
      </c>
      <c r="C3991" s="2">
        <f t="shared" si="851"/>
        <v>6007211080</v>
      </c>
      <c r="D3991" s="4">
        <f>_xlfn.XLOOKUP(E3991,[1]战斗中转!$D$8:$D$19,[1]战斗中转!$F$8:$F$19)</f>
        <v>80</v>
      </c>
      <c r="E3991" s="2">
        <f t="shared" ref="E3991:E4054" si="853">E3919+1</f>
        <v>7</v>
      </c>
      <c r="F3991" s="2">
        <f t="shared" si="852"/>
        <v>2</v>
      </c>
      <c r="G3991" s="2">
        <f t="shared" si="852"/>
        <v>1</v>
      </c>
      <c r="H3991" s="2">
        <f t="shared" si="852"/>
        <v>1</v>
      </c>
      <c r="I3991" s="2">
        <f t="shared" si="850"/>
        <v>4</v>
      </c>
      <c r="J3991" s="2" cm="1">
        <f t="array" ref="J3991">INT(_xlfn.XLOOKUP($E3991,消耗中转!$C$10:$C$21,_xlfn.XLOOKUP($I3991,消耗中转!$F$6:$K$6,消耗中转!$F$10:$K$21)))</f>
        <v>40000</v>
      </c>
      <c r="K3991" s="2" cm="1">
        <f t="array" ref="K3991">INT(IF(I3991=0,
_xlfn.XLOOKUP(0,消耗中转!$F$6:$K$6,_xlfn.XLOOKUP(E3991,消耗中转!$C$10:$C$21,消耗中转!$F$10:$K$21)),
_xlfn.XLOOKUP(I3991,消耗中转!$F$6:$K$6,_xlfn.XLOOKUP(E3991,消耗中转!$C$10:$C$21,消耗中转!$F$10:$K$21))+_xlfn.XLOOKUP(0,消耗中转!$F$6:$K$6,_xlfn.XLOOKUP(E3991,消耗中转!$C$10:$C$21,消耗中转!$F$10:$K$21))))</f>
        <v>43000</v>
      </c>
      <c r="L3991" s="2" cm="1">
        <f t="array" ref="L3991">_xlfn.XLOOKUP(I3991,消耗中转!$E$25:$J$25,_xlfn.XLOOKUP(E3991,消耗中转!$C$29:$C$40,消耗中转!$E$29:$J$40))</f>
        <v>1.4</v>
      </c>
    </row>
    <row r="3992" spans="1:12" x14ac:dyDescent="0.15">
      <c r="A3992" s="27">
        <f t="shared" ref="A3992:A4067" si="854">B3992</f>
        <v>600721208004</v>
      </c>
      <c r="B3992" s="27">
        <f t="shared" ref="B3992:B4067" si="855">C3992*100+I3992</f>
        <v>600721208004</v>
      </c>
      <c r="C3992" s="2">
        <f t="shared" si="851"/>
        <v>6007212080</v>
      </c>
      <c r="D3992" s="4">
        <f>_xlfn.XLOOKUP(E3992,[1]战斗中转!$D$8:$D$19,[1]战斗中转!$F$8:$F$19)</f>
        <v>80</v>
      </c>
      <c r="E3992" s="2">
        <f t="shared" si="853"/>
        <v>7</v>
      </c>
      <c r="F3992" s="2">
        <f t="shared" si="852"/>
        <v>2</v>
      </c>
      <c r="G3992" s="2">
        <f t="shared" si="852"/>
        <v>1</v>
      </c>
      <c r="H3992" s="2">
        <f t="shared" si="852"/>
        <v>2</v>
      </c>
      <c r="I3992" s="2">
        <f t="shared" si="850"/>
        <v>4</v>
      </c>
      <c r="J3992" s="2" cm="1">
        <f t="array" ref="J3992">INT(_xlfn.XLOOKUP($E3992,消耗中转!$C$10:$C$21,_xlfn.XLOOKUP($I3992,消耗中转!$F$6:$K$6,消耗中转!$F$10:$K$21)))</f>
        <v>40000</v>
      </c>
      <c r="K3992" s="2" cm="1">
        <f t="array" ref="K3992">INT(IF(I3992=0,
_xlfn.XLOOKUP(0,消耗中转!$F$6:$K$6,_xlfn.XLOOKUP(E3992,消耗中转!$C$10:$C$21,消耗中转!$F$10:$K$21)),
_xlfn.XLOOKUP(I3992,消耗中转!$F$6:$K$6,_xlfn.XLOOKUP(E3992,消耗中转!$C$10:$C$21,消耗中转!$F$10:$K$21))+_xlfn.XLOOKUP(0,消耗中转!$F$6:$K$6,_xlfn.XLOOKUP(E3992,消耗中转!$C$10:$C$21,消耗中转!$F$10:$K$21))))</f>
        <v>43000</v>
      </c>
      <c r="L3992" s="2" cm="1">
        <f t="array" ref="L3992">_xlfn.XLOOKUP(I3992,消耗中转!$E$25:$J$25,_xlfn.XLOOKUP(E3992,消耗中转!$C$29:$C$40,消耗中转!$E$29:$J$40))</f>
        <v>1.4</v>
      </c>
    </row>
    <row r="3993" spans="1:12" x14ac:dyDescent="0.15">
      <c r="A3993" s="27">
        <f t="shared" si="854"/>
        <v>600721308004</v>
      </c>
      <c r="B3993" s="27">
        <f t="shared" si="855"/>
        <v>600721308004</v>
      </c>
      <c r="C3993" s="2">
        <f t="shared" si="851"/>
        <v>6007213080</v>
      </c>
      <c r="D3993" s="4">
        <f>_xlfn.XLOOKUP(E3993,[1]战斗中转!$D$8:$D$19,[1]战斗中转!$F$8:$F$19)</f>
        <v>80</v>
      </c>
      <c r="E3993" s="2">
        <f t="shared" si="853"/>
        <v>7</v>
      </c>
      <c r="F3993" s="2">
        <f t="shared" si="852"/>
        <v>2</v>
      </c>
      <c r="G3993" s="2">
        <f t="shared" si="852"/>
        <v>1</v>
      </c>
      <c r="H3993" s="2">
        <f t="shared" si="852"/>
        <v>3</v>
      </c>
      <c r="I3993" s="2">
        <f t="shared" si="850"/>
        <v>4</v>
      </c>
      <c r="J3993" s="2" cm="1">
        <f t="array" ref="J3993">INT(_xlfn.XLOOKUP($E3993,消耗中转!$C$10:$C$21,_xlfn.XLOOKUP($I3993,消耗中转!$F$6:$K$6,消耗中转!$F$10:$K$21)))</f>
        <v>40000</v>
      </c>
      <c r="K3993" s="2" cm="1">
        <f t="array" ref="K3993">INT(IF(I3993=0,
_xlfn.XLOOKUP(0,消耗中转!$F$6:$K$6,_xlfn.XLOOKUP(E3993,消耗中转!$C$10:$C$21,消耗中转!$F$10:$K$21)),
_xlfn.XLOOKUP(I3993,消耗中转!$F$6:$K$6,_xlfn.XLOOKUP(E3993,消耗中转!$C$10:$C$21,消耗中转!$F$10:$K$21))+_xlfn.XLOOKUP(0,消耗中转!$F$6:$K$6,_xlfn.XLOOKUP(E3993,消耗中转!$C$10:$C$21,消耗中转!$F$10:$K$21))))</f>
        <v>43000</v>
      </c>
      <c r="L3993" s="2" cm="1">
        <f t="array" ref="L3993">_xlfn.XLOOKUP(I3993,消耗中转!$E$25:$J$25,_xlfn.XLOOKUP(E3993,消耗中转!$C$29:$C$40,消耗中转!$E$29:$J$40))</f>
        <v>1.4</v>
      </c>
    </row>
    <row r="3994" spans="1:12" x14ac:dyDescent="0.15">
      <c r="A3994" s="27">
        <f t="shared" si="854"/>
        <v>600721408004</v>
      </c>
      <c r="B3994" s="27">
        <f t="shared" si="855"/>
        <v>600721408004</v>
      </c>
      <c r="C3994" s="2">
        <f t="shared" si="851"/>
        <v>6007214080</v>
      </c>
      <c r="D3994" s="4">
        <f>_xlfn.XLOOKUP(E3994,[1]战斗中转!$D$8:$D$19,[1]战斗中转!$F$8:$F$19)</f>
        <v>80</v>
      </c>
      <c r="E3994" s="2">
        <f t="shared" si="853"/>
        <v>7</v>
      </c>
      <c r="F3994" s="2">
        <f t="shared" si="852"/>
        <v>2</v>
      </c>
      <c r="G3994" s="2">
        <f t="shared" si="852"/>
        <v>1</v>
      </c>
      <c r="H3994" s="2">
        <f t="shared" si="852"/>
        <v>4</v>
      </c>
      <c r="I3994" s="2">
        <f t="shared" si="850"/>
        <v>4</v>
      </c>
      <c r="J3994" s="2" cm="1">
        <f t="array" ref="J3994">INT(_xlfn.XLOOKUP($E3994,消耗中转!$C$10:$C$21,_xlfn.XLOOKUP($I3994,消耗中转!$F$6:$K$6,消耗中转!$F$10:$K$21)))</f>
        <v>40000</v>
      </c>
      <c r="K3994" s="2" cm="1">
        <f t="array" ref="K3994">INT(IF(I3994=0,
_xlfn.XLOOKUP(0,消耗中转!$F$6:$K$6,_xlfn.XLOOKUP(E3994,消耗中转!$C$10:$C$21,消耗中转!$F$10:$K$21)),
_xlfn.XLOOKUP(I3994,消耗中转!$F$6:$K$6,_xlfn.XLOOKUP(E3994,消耗中转!$C$10:$C$21,消耗中转!$F$10:$K$21))+_xlfn.XLOOKUP(0,消耗中转!$F$6:$K$6,_xlfn.XLOOKUP(E3994,消耗中转!$C$10:$C$21,消耗中转!$F$10:$K$21))))</f>
        <v>43000</v>
      </c>
      <c r="L3994" s="2" cm="1">
        <f t="array" ref="L3994">_xlfn.XLOOKUP(I3994,消耗中转!$E$25:$J$25,_xlfn.XLOOKUP(E3994,消耗中转!$C$29:$C$40,消耗中转!$E$29:$J$40))</f>
        <v>1.4</v>
      </c>
    </row>
    <row r="3995" spans="1:12" x14ac:dyDescent="0.15">
      <c r="A3995" s="27">
        <f t="shared" si="854"/>
        <v>600722108004</v>
      </c>
      <c r="B3995" s="27">
        <f t="shared" si="855"/>
        <v>600722108004</v>
      </c>
      <c r="C3995" s="2">
        <f t="shared" si="851"/>
        <v>6007221080</v>
      </c>
      <c r="D3995" s="4">
        <f>_xlfn.XLOOKUP(E3995,[1]战斗中转!$D$8:$D$19,[1]战斗中转!$F$8:$F$19)</f>
        <v>80</v>
      </c>
      <c r="E3995" s="2">
        <f t="shared" si="853"/>
        <v>7</v>
      </c>
      <c r="F3995" s="2">
        <f t="shared" si="852"/>
        <v>2</v>
      </c>
      <c r="G3995" s="2">
        <f t="shared" si="852"/>
        <v>2</v>
      </c>
      <c r="H3995" s="2">
        <f t="shared" si="852"/>
        <v>1</v>
      </c>
      <c r="I3995" s="2">
        <f t="shared" si="850"/>
        <v>4</v>
      </c>
      <c r="J3995" s="2" cm="1">
        <f t="array" ref="J3995">INT(_xlfn.XLOOKUP($E3995,消耗中转!$C$10:$C$21,_xlfn.XLOOKUP($I3995,消耗中转!$F$6:$K$6,消耗中转!$F$10:$K$21)))</f>
        <v>40000</v>
      </c>
      <c r="K3995" s="2" cm="1">
        <f t="array" ref="K3995">INT(IF(I3995=0,
_xlfn.XLOOKUP(0,消耗中转!$F$6:$K$6,_xlfn.XLOOKUP(E3995,消耗中转!$C$10:$C$21,消耗中转!$F$10:$K$21)),
_xlfn.XLOOKUP(I3995,消耗中转!$F$6:$K$6,_xlfn.XLOOKUP(E3995,消耗中转!$C$10:$C$21,消耗中转!$F$10:$K$21))+_xlfn.XLOOKUP(0,消耗中转!$F$6:$K$6,_xlfn.XLOOKUP(E3995,消耗中转!$C$10:$C$21,消耗中转!$F$10:$K$21))))</f>
        <v>43000</v>
      </c>
      <c r="L3995" s="2" cm="1">
        <f t="array" ref="L3995">_xlfn.XLOOKUP(I3995,消耗中转!$E$25:$J$25,_xlfn.XLOOKUP(E3995,消耗中转!$C$29:$C$40,消耗中转!$E$29:$J$40))</f>
        <v>1.4</v>
      </c>
    </row>
    <row r="3996" spans="1:12" x14ac:dyDescent="0.15">
      <c r="A3996" s="27">
        <f t="shared" si="854"/>
        <v>600722208004</v>
      </c>
      <c r="B3996" s="27">
        <f t="shared" si="855"/>
        <v>600722208004</v>
      </c>
      <c r="C3996" s="2">
        <f t="shared" si="851"/>
        <v>6007222080</v>
      </c>
      <c r="D3996" s="4">
        <f>_xlfn.XLOOKUP(E3996,[1]战斗中转!$D$8:$D$19,[1]战斗中转!$F$8:$F$19)</f>
        <v>80</v>
      </c>
      <c r="E3996" s="2">
        <f t="shared" si="853"/>
        <v>7</v>
      </c>
      <c r="F3996" s="2">
        <f t="shared" si="852"/>
        <v>2</v>
      </c>
      <c r="G3996" s="2">
        <f t="shared" si="852"/>
        <v>2</v>
      </c>
      <c r="H3996" s="2">
        <f t="shared" si="852"/>
        <v>2</v>
      </c>
      <c r="I3996" s="2">
        <f t="shared" si="850"/>
        <v>4</v>
      </c>
      <c r="J3996" s="2" cm="1">
        <f t="array" ref="J3996">INT(_xlfn.XLOOKUP($E3996,消耗中转!$C$10:$C$21,_xlfn.XLOOKUP($I3996,消耗中转!$F$6:$K$6,消耗中转!$F$10:$K$21)))</f>
        <v>40000</v>
      </c>
      <c r="K3996" s="2" cm="1">
        <f t="array" ref="K3996">INT(IF(I3996=0,
_xlfn.XLOOKUP(0,消耗中转!$F$6:$K$6,_xlfn.XLOOKUP(E3996,消耗中转!$C$10:$C$21,消耗中转!$F$10:$K$21)),
_xlfn.XLOOKUP(I3996,消耗中转!$F$6:$K$6,_xlfn.XLOOKUP(E3996,消耗中转!$C$10:$C$21,消耗中转!$F$10:$K$21))+_xlfn.XLOOKUP(0,消耗中转!$F$6:$K$6,_xlfn.XLOOKUP(E3996,消耗中转!$C$10:$C$21,消耗中转!$F$10:$K$21))))</f>
        <v>43000</v>
      </c>
      <c r="L3996" s="2" cm="1">
        <f t="array" ref="L3996">_xlfn.XLOOKUP(I3996,消耗中转!$E$25:$J$25,_xlfn.XLOOKUP(E3996,消耗中转!$C$29:$C$40,消耗中转!$E$29:$J$40))</f>
        <v>1.4</v>
      </c>
    </row>
    <row r="3997" spans="1:12" x14ac:dyDescent="0.15">
      <c r="A3997" s="27">
        <f t="shared" si="854"/>
        <v>600722308004</v>
      </c>
      <c r="B3997" s="27">
        <f t="shared" si="855"/>
        <v>600722308004</v>
      </c>
      <c r="C3997" s="2">
        <f t="shared" si="851"/>
        <v>6007223080</v>
      </c>
      <c r="D3997" s="4">
        <f>_xlfn.XLOOKUP(E3997,[1]战斗中转!$D$8:$D$19,[1]战斗中转!$F$8:$F$19)</f>
        <v>80</v>
      </c>
      <c r="E3997" s="2">
        <f t="shared" si="853"/>
        <v>7</v>
      </c>
      <c r="F3997" s="2">
        <f t="shared" si="852"/>
        <v>2</v>
      </c>
      <c r="G3997" s="2">
        <f t="shared" si="852"/>
        <v>2</v>
      </c>
      <c r="H3997" s="2">
        <f t="shared" si="852"/>
        <v>3</v>
      </c>
      <c r="I3997" s="2">
        <f t="shared" si="850"/>
        <v>4</v>
      </c>
      <c r="J3997" s="2" cm="1">
        <f t="array" ref="J3997">INT(_xlfn.XLOOKUP($E3997,消耗中转!$C$10:$C$21,_xlfn.XLOOKUP($I3997,消耗中转!$F$6:$K$6,消耗中转!$F$10:$K$21)))</f>
        <v>40000</v>
      </c>
      <c r="K3997" s="2" cm="1">
        <f t="array" ref="K3997">INT(IF(I3997=0,
_xlfn.XLOOKUP(0,消耗中转!$F$6:$K$6,_xlfn.XLOOKUP(E3997,消耗中转!$C$10:$C$21,消耗中转!$F$10:$K$21)),
_xlfn.XLOOKUP(I3997,消耗中转!$F$6:$K$6,_xlfn.XLOOKUP(E3997,消耗中转!$C$10:$C$21,消耗中转!$F$10:$K$21))+_xlfn.XLOOKUP(0,消耗中转!$F$6:$K$6,_xlfn.XLOOKUP(E3997,消耗中转!$C$10:$C$21,消耗中转!$F$10:$K$21))))</f>
        <v>43000</v>
      </c>
      <c r="L3997" s="2" cm="1">
        <f t="array" ref="L3997">_xlfn.XLOOKUP(I3997,消耗中转!$E$25:$J$25,_xlfn.XLOOKUP(E3997,消耗中转!$C$29:$C$40,消耗中转!$E$29:$J$40))</f>
        <v>1.4</v>
      </c>
    </row>
    <row r="3998" spans="1:12" x14ac:dyDescent="0.15">
      <c r="A3998" s="27">
        <f t="shared" si="854"/>
        <v>600722408004</v>
      </c>
      <c r="B3998" s="27">
        <f t="shared" si="855"/>
        <v>600722408004</v>
      </c>
      <c r="C3998" s="2">
        <f t="shared" si="851"/>
        <v>6007224080</v>
      </c>
      <c r="D3998" s="4">
        <f>_xlfn.XLOOKUP(E3998,[1]战斗中转!$D$8:$D$19,[1]战斗中转!$F$8:$F$19)</f>
        <v>80</v>
      </c>
      <c r="E3998" s="2">
        <f t="shared" si="853"/>
        <v>7</v>
      </c>
      <c r="F3998" s="2">
        <f t="shared" si="852"/>
        <v>2</v>
      </c>
      <c r="G3998" s="2">
        <f t="shared" si="852"/>
        <v>2</v>
      </c>
      <c r="H3998" s="2">
        <f t="shared" si="852"/>
        <v>4</v>
      </c>
      <c r="I3998" s="2">
        <f t="shared" si="850"/>
        <v>4</v>
      </c>
      <c r="J3998" s="2" cm="1">
        <f t="array" ref="J3998">INT(_xlfn.XLOOKUP($E3998,消耗中转!$C$10:$C$21,_xlfn.XLOOKUP($I3998,消耗中转!$F$6:$K$6,消耗中转!$F$10:$K$21)))</f>
        <v>40000</v>
      </c>
      <c r="K3998" s="2" cm="1">
        <f t="array" ref="K3998">INT(IF(I3998=0,
_xlfn.XLOOKUP(0,消耗中转!$F$6:$K$6,_xlfn.XLOOKUP(E3998,消耗中转!$C$10:$C$21,消耗中转!$F$10:$K$21)),
_xlfn.XLOOKUP(I3998,消耗中转!$F$6:$K$6,_xlfn.XLOOKUP(E3998,消耗中转!$C$10:$C$21,消耗中转!$F$10:$K$21))+_xlfn.XLOOKUP(0,消耗中转!$F$6:$K$6,_xlfn.XLOOKUP(E3998,消耗中转!$C$10:$C$21,消耗中转!$F$10:$K$21))))</f>
        <v>43000</v>
      </c>
      <c r="L3998" s="2" cm="1">
        <f t="array" ref="L3998">_xlfn.XLOOKUP(I3998,消耗中转!$E$25:$J$25,_xlfn.XLOOKUP(E3998,消耗中转!$C$29:$C$40,消耗中转!$E$29:$J$40))</f>
        <v>1.4</v>
      </c>
    </row>
    <row r="3999" spans="1:12" x14ac:dyDescent="0.15">
      <c r="A3999" s="27">
        <f t="shared" si="854"/>
        <v>600723108004</v>
      </c>
      <c r="B3999" s="27">
        <f t="shared" si="855"/>
        <v>600723108004</v>
      </c>
      <c r="C3999" s="2">
        <f t="shared" si="851"/>
        <v>6007231080</v>
      </c>
      <c r="D3999" s="4">
        <f>_xlfn.XLOOKUP(E3999,[1]战斗中转!$D$8:$D$19,[1]战斗中转!$F$8:$F$19)</f>
        <v>80</v>
      </c>
      <c r="E3999" s="2">
        <f t="shared" si="853"/>
        <v>7</v>
      </c>
      <c r="F3999" s="2">
        <f t="shared" si="852"/>
        <v>2</v>
      </c>
      <c r="G3999" s="2">
        <f t="shared" si="852"/>
        <v>3</v>
      </c>
      <c r="H3999" s="2">
        <f t="shared" si="852"/>
        <v>1</v>
      </c>
      <c r="I3999" s="2">
        <f t="shared" si="850"/>
        <v>4</v>
      </c>
      <c r="J3999" s="2" cm="1">
        <f t="array" ref="J3999">INT(_xlfn.XLOOKUP($E3999,消耗中转!$C$10:$C$21,_xlfn.XLOOKUP($I3999,消耗中转!$F$6:$K$6,消耗中转!$F$10:$K$21)))</f>
        <v>40000</v>
      </c>
      <c r="K3999" s="2" cm="1">
        <f t="array" ref="K3999">INT(IF(I3999=0,
_xlfn.XLOOKUP(0,消耗中转!$F$6:$K$6,_xlfn.XLOOKUP(E3999,消耗中转!$C$10:$C$21,消耗中转!$F$10:$K$21)),
_xlfn.XLOOKUP(I3999,消耗中转!$F$6:$K$6,_xlfn.XLOOKUP(E3999,消耗中转!$C$10:$C$21,消耗中转!$F$10:$K$21))+_xlfn.XLOOKUP(0,消耗中转!$F$6:$K$6,_xlfn.XLOOKUP(E3999,消耗中转!$C$10:$C$21,消耗中转!$F$10:$K$21))))</f>
        <v>43000</v>
      </c>
      <c r="L3999" s="2" cm="1">
        <f t="array" ref="L3999">_xlfn.XLOOKUP(I3999,消耗中转!$E$25:$J$25,_xlfn.XLOOKUP(E3999,消耗中转!$C$29:$C$40,消耗中转!$E$29:$J$40))</f>
        <v>1.4</v>
      </c>
    </row>
    <row r="4000" spans="1:12" x14ac:dyDescent="0.15">
      <c r="A4000" s="27">
        <f t="shared" si="854"/>
        <v>600723208004</v>
      </c>
      <c r="B4000" s="27">
        <f t="shared" si="855"/>
        <v>600723208004</v>
      </c>
      <c r="C4000" s="2">
        <f t="shared" si="851"/>
        <v>6007232080</v>
      </c>
      <c r="D4000" s="4">
        <f>_xlfn.XLOOKUP(E4000,[1]战斗中转!$D$8:$D$19,[1]战斗中转!$F$8:$F$19)</f>
        <v>80</v>
      </c>
      <c r="E4000" s="2">
        <f t="shared" si="853"/>
        <v>7</v>
      </c>
      <c r="F4000" s="2">
        <f t="shared" si="852"/>
        <v>2</v>
      </c>
      <c r="G4000" s="2">
        <f t="shared" si="852"/>
        <v>3</v>
      </c>
      <c r="H4000" s="2">
        <f t="shared" si="852"/>
        <v>2</v>
      </c>
      <c r="I4000" s="2">
        <f t="shared" si="850"/>
        <v>4</v>
      </c>
      <c r="J4000" s="2" cm="1">
        <f t="array" ref="J4000">INT(_xlfn.XLOOKUP($E4000,消耗中转!$C$10:$C$21,_xlfn.XLOOKUP($I4000,消耗中转!$F$6:$K$6,消耗中转!$F$10:$K$21)))</f>
        <v>40000</v>
      </c>
      <c r="K4000" s="2" cm="1">
        <f t="array" ref="K4000">INT(IF(I4000=0,
_xlfn.XLOOKUP(0,消耗中转!$F$6:$K$6,_xlfn.XLOOKUP(E4000,消耗中转!$C$10:$C$21,消耗中转!$F$10:$K$21)),
_xlfn.XLOOKUP(I4000,消耗中转!$F$6:$K$6,_xlfn.XLOOKUP(E4000,消耗中转!$C$10:$C$21,消耗中转!$F$10:$K$21))+_xlfn.XLOOKUP(0,消耗中转!$F$6:$K$6,_xlfn.XLOOKUP(E4000,消耗中转!$C$10:$C$21,消耗中转!$F$10:$K$21))))</f>
        <v>43000</v>
      </c>
      <c r="L4000" s="2" cm="1">
        <f t="array" ref="L4000">_xlfn.XLOOKUP(I4000,消耗中转!$E$25:$J$25,_xlfn.XLOOKUP(E4000,消耗中转!$C$29:$C$40,消耗中转!$E$29:$J$40))</f>
        <v>1.4</v>
      </c>
    </row>
    <row r="4001" spans="1:12" x14ac:dyDescent="0.15">
      <c r="A4001" s="27">
        <f t="shared" si="854"/>
        <v>600723308004</v>
      </c>
      <c r="B4001" s="27">
        <f t="shared" si="855"/>
        <v>600723308004</v>
      </c>
      <c r="C4001" s="2">
        <f t="shared" si="851"/>
        <v>6007233080</v>
      </c>
      <c r="D4001" s="4">
        <f>_xlfn.XLOOKUP(E4001,[1]战斗中转!$D$8:$D$19,[1]战斗中转!$F$8:$F$19)</f>
        <v>80</v>
      </c>
      <c r="E4001" s="2">
        <f t="shared" si="853"/>
        <v>7</v>
      </c>
      <c r="F4001" s="2">
        <f t="shared" si="852"/>
        <v>2</v>
      </c>
      <c r="G4001" s="2">
        <f t="shared" si="852"/>
        <v>3</v>
      </c>
      <c r="H4001" s="2">
        <f t="shared" si="852"/>
        <v>3</v>
      </c>
      <c r="I4001" s="2">
        <f t="shared" si="850"/>
        <v>4</v>
      </c>
      <c r="J4001" s="2" cm="1">
        <f t="array" ref="J4001">INT(_xlfn.XLOOKUP($E4001,消耗中转!$C$10:$C$21,_xlfn.XLOOKUP($I4001,消耗中转!$F$6:$K$6,消耗中转!$F$10:$K$21)))</f>
        <v>40000</v>
      </c>
      <c r="K4001" s="2" cm="1">
        <f t="array" ref="K4001">INT(IF(I4001=0,
_xlfn.XLOOKUP(0,消耗中转!$F$6:$K$6,_xlfn.XLOOKUP(E4001,消耗中转!$C$10:$C$21,消耗中转!$F$10:$K$21)),
_xlfn.XLOOKUP(I4001,消耗中转!$F$6:$K$6,_xlfn.XLOOKUP(E4001,消耗中转!$C$10:$C$21,消耗中转!$F$10:$K$21))+_xlfn.XLOOKUP(0,消耗中转!$F$6:$K$6,_xlfn.XLOOKUP(E4001,消耗中转!$C$10:$C$21,消耗中转!$F$10:$K$21))))</f>
        <v>43000</v>
      </c>
      <c r="L4001" s="2" cm="1">
        <f t="array" ref="L4001">_xlfn.XLOOKUP(I4001,消耗中转!$E$25:$J$25,_xlfn.XLOOKUP(E4001,消耗中转!$C$29:$C$40,消耗中转!$E$29:$J$40))</f>
        <v>1.4</v>
      </c>
    </row>
    <row r="4002" spans="1:12" x14ac:dyDescent="0.15">
      <c r="A4002" s="27">
        <f t="shared" si="854"/>
        <v>600723408004</v>
      </c>
      <c r="B4002" s="27">
        <f t="shared" si="855"/>
        <v>600723408004</v>
      </c>
      <c r="C4002" s="2">
        <f t="shared" si="851"/>
        <v>6007234080</v>
      </c>
      <c r="D4002" s="4">
        <f>_xlfn.XLOOKUP(E4002,[1]战斗中转!$D$8:$D$19,[1]战斗中转!$F$8:$F$19)</f>
        <v>80</v>
      </c>
      <c r="E4002" s="2">
        <f t="shared" si="853"/>
        <v>7</v>
      </c>
      <c r="F4002" s="2">
        <f t="shared" si="852"/>
        <v>2</v>
      </c>
      <c r="G4002" s="2">
        <f t="shared" si="852"/>
        <v>3</v>
      </c>
      <c r="H4002" s="2">
        <f t="shared" si="852"/>
        <v>4</v>
      </c>
      <c r="I4002" s="2">
        <f t="shared" si="850"/>
        <v>4</v>
      </c>
      <c r="J4002" s="2" cm="1">
        <f t="array" ref="J4002">INT(_xlfn.XLOOKUP($E4002,消耗中转!$C$10:$C$21,_xlfn.XLOOKUP($I4002,消耗中转!$F$6:$K$6,消耗中转!$F$10:$K$21)))</f>
        <v>40000</v>
      </c>
      <c r="K4002" s="2" cm="1">
        <f t="array" ref="K4002">INT(IF(I4002=0,
_xlfn.XLOOKUP(0,消耗中转!$F$6:$K$6,_xlfn.XLOOKUP(E4002,消耗中转!$C$10:$C$21,消耗中转!$F$10:$K$21)),
_xlfn.XLOOKUP(I4002,消耗中转!$F$6:$K$6,_xlfn.XLOOKUP(E4002,消耗中转!$C$10:$C$21,消耗中转!$F$10:$K$21))+_xlfn.XLOOKUP(0,消耗中转!$F$6:$K$6,_xlfn.XLOOKUP(E4002,消耗中转!$C$10:$C$21,消耗中转!$F$10:$K$21))))</f>
        <v>43000</v>
      </c>
      <c r="L4002" s="2" cm="1">
        <f t="array" ref="L4002">_xlfn.XLOOKUP(I4002,消耗中转!$E$25:$J$25,_xlfn.XLOOKUP(E4002,消耗中转!$C$29:$C$40,消耗中转!$E$29:$J$40))</f>
        <v>1.4</v>
      </c>
    </row>
    <row r="4003" spans="1:12" x14ac:dyDescent="0.15">
      <c r="A4003" s="27">
        <f t="shared" si="854"/>
        <v>600731108004</v>
      </c>
      <c r="B4003" s="27">
        <f t="shared" si="855"/>
        <v>600731108004</v>
      </c>
      <c r="C4003" s="2">
        <f t="shared" si="851"/>
        <v>6007311080</v>
      </c>
      <c r="D4003" s="4">
        <f>_xlfn.XLOOKUP(E4003,[1]战斗中转!$D$8:$D$19,[1]战斗中转!$F$8:$F$19)</f>
        <v>80</v>
      </c>
      <c r="E4003" s="2">
        <f t="shared" si="853"/>
        <v>7</v>
      </c>
      <c r="F4003" s="2">
        <f t="shared" si="852"/>
        <v>3</v>
      </c>
      <c r="G4003" s="2">
        <f t="shared" si="852"/>
        <v>1</v>
      </c>
      <c r="H4003" s="2">
        <f t="shared" si="852"/>
        <v>1</v>
      </c>
      <c r="I4003" s="2">
        <f t="shared" si="850"/>
        <v>4</v>
      </c>
      <c r="J4003" s="2" cm="1">
        <f t="array" ref="J4003">INT(_xlfn.XLOOKUP($E4003,消耗中转!$C$10:$C$21,_xlfn.XLOOKUP($I4003,消耗中转!$F$6:$K$6,消耗中转!$F$10:$K$21)))</f>
        <v>40000</v>
      </c>
      <c r="K4003" s="2" cm="1">
        <f t="array" ref="K4003">INT(IF(I4003=0,
_xlfn.XLOOKUP(0,消耗中转!$F$6:$K$6,_xlfn.XLOOKUP(E4003,消耗中转!$C$10:$C$21,消耗中转!$F$10:$K$21)),
_xlfn.XLOOKUP(I4003,消耗中转!$F$6:$K$6,_xlfn.XLOOKUP(E4003,消耗中转!$C$10:$C$21,消耗中转!$F$10:$K$21))+_xlfn.XLOOKUP(0,消耗中转!$F$6:$K$6,_xlfn.XLOOKUP(E4003,消耗中转!$C$10:$C$21,消耗中转!$F$10:$K$21))))</f>
        <v>43000</v>
      </c>
      <c r="L4003" s="2" cm="1">
        <f t="array" ref="L4003">_xlfn.XLOOKUP(I4003,消耗中转!$E$25:$J$25,_xlfn.XLOOKUP(E4003,消耗中转!$C$29:$C$40,消耗中转!$E$29:$J$40))</f>
        <v>1.4</v>
      </c>
    </row>
    <row r="4004" spans="1:12" x14ac:dyDescent="0.15">
      <c r="A4004" s="27">
        <f t="shared" si="854"/>
        <v>600731208004</v>
      </c>
      <c r="B4004" s="27">
        <f t="shared" si="855"/>
        <v>600731208004</v>
      </c>
      <c r="C4004" s="2">
        <f t="shared" si="851"/>
        <v>6007312080</v>
      </c>
      <c r="D4004" s="4">
        <f>_xlfn.XLOOKUP(E4004,[1]战斗中转!$D$8:$D$19,[1]战斗中转!$F$8:$F$19)</f>
        <v>80</v>
      </c>
      <c r="E4004" s="2">
        <f t="shared" si="853"/>
        <v>7</v>
      </c>
      <c r="F4004" s="2">
        <f t="shared" si="852"/>
        <v>3</v>
      </c>
      <c r="G4004" s="2">
        <f t="shared" si="852"/>
        <v>1</v>
      </c>
      <c r="H4004" s="2">
        <f t="shared" si="852"/>
        <v>2</v>
      </c>
      <c r="I4004" s="2">
        <f t="shared" si="850"/>
        <v>4</v>
      </c>
      <c r="J4004" s="2" cm="1">
        <f t="array" ref="J4004">INT(_xlfn.XLOOKUP($E4004,消耗中转!$C$10:$C$21,_xlfn.XLOOKUP($I4004,消耗中转!$F$6:$K$6,消耗中转!$F$10:$K$21)))</f>
        <v>40000</v>
      </c>
      <c r="K4004" s="2" cm="1">
        <f t="array" ref="K4004">INT(IF(I4004=0,
_xlfn.XLOOKUP(0,消耗中转!$F$6:$K$6,_xlfn.XLOOKUP(E4004,消耗中转!$C$10:$C$21,消耗中转!$F$10:$K$21)),
_xlfn.XLOOKUP(I4004,消耗中转!$F$6:$K$6,_xlfn.XLOOKUP(E4004,消耗中转!$C$10:$C$21,消耗中转!$F$10:$K$21))+_xlfn.XLOOKUP(0,消耗中转!$F$6:$K$6,_xlfn.XLOOKUP(E4004,消耗中转!$C$10:$C$21,消耗中转!$F$10:$K$21))))</f>
        <v>43000</v>
      </c>
      <c r="L4004" s="2" cm="1">
        <f t="array" ref="L4004">_xlfn.XLOOKUP(I4004,消耗中转!$E$25:$J$25,_xlfn.XLOOKUP(E4004,消耗中转!$C$29:$C$40,消耗中转!$E$29:$J$40))</f>
        <v>1.4</v>
      </c>
    </row>
    <row r="4005" spans="1:12" x14ac:dyDescent="0.15">
      <c r="A4005" s="27">
        <f t="shared" si="854"/>
        <v>600731308004</v>
      </c>
      <c r="B4005" s="27">
        <f t="shared" si="855"/>
        <v>600731308004</v>
      </c>
      <c r="C4005" s="2">
        <f t="shared" si="851"/>
        <v>6007313080</v>
      </c>
      <c r="D4005" s="4">
        <f>_xlfn.XLOOKUP(E4005,[1]战斗中转!$D$8:$D$19,[1]战斗中转!$F$8:$F$19)</f>
        <v>80</v>
      </c>
      <c r="E4005" s="2">
        <f t="shared" si="853"/>
        <v>7</v>
      </c>
      <c r="F4005" s="2">
        <f t="shared" si="852"/>
        <v>3</v>
      </c>
      <c r="G4005" s="2">
        <f t="shared" si="852"/>
        <v>1</v>
      </c>
      <c r="H4005" s="2">
        <f t="shared" si="852"/>
        <v>3</v>
      </c>
      <c r="I4005" s="2">
        <f t="shared" si="850"/>
        <v>4</v>
      </c>
      <c r="J4005" s="2" cm="1">
        <f t="array" ref="J4005">INT(_xlfn.XLOOKUP($E4005,消耗中转!$C$10:$C$21,_xlfn.XLOOKUP($I4005,消耗中转!$F$6:$K$6,消耗中转!$F$10:$K$21)))</f>
        <v>40000</v>
      </c>
      <c r="K4005" s="2" cm="1">
        <f t="array" ref="K4005">INT(IF(I4005=0,
_xlfn.XLOOKUP(0,消耗中转!$F$6:$K$6,_xlfn.XLOOKUP(E4005,消耗中转!$C$10:$C$21,消耗中转!$F$10:$K$21)),
_xlfn.XLOOKUP(I4005,消耗中转!$F$6:$K$6,_xlfn.XLOOKUP(E4005,消耗中转!$C$10:$C$21,消耗中转!$F$10:$K$21))+_xlfn.XLOOKUP(0,消耗中转!$F$6:$K$6,_xlfn.XLOOKUP(E4005,消耗中转!$C$10:$C$21,消耗中转!$F$10:$K$21))))</f>
        <v>43000</v>
      </c>
      <c r="L4005" s="2" cm="1">
        <f t="array" ref="L4005">_xlfn.XLOOKUP(I4005,消耗中转!$E$25:$J$25,_xlfn.XLOOKUP(E4005,消耗中转!$C$29:$C$40,消耗中转!$E$29:$J$40))</f>
        <v>1.4</v>
      </c>
    </row>
    <row r="4006" spans="1:12" x14ac:dyDescent="0.15">
      <c r="A4006" s="27">
        <f t="shared" si="854"/>
        <v>600731408004</v>
      </c>
      <c r="B4006" s="27">
        <f t="shared" si="855"/>
        <v>600731408004</v>
      </c>
      <c r="C4006" s="2">
        <f t="shared" si="851"/>
        <v>6007314080</v>
      </c>
      <c r="D4006" s="4">
        <f>_xlfn.XLOOKUP(E4006,[1]战斗中转!$D$8:$D$19,[1]战斗中转!$F$8:$F$19)</f>
        <v>80</v>
      </c>
      <c r="E4006" s="2">
        <f t="shared" si="853"/>
        <v>7</v>
      </c>
      <c r="F4006" s="2">
        <f t="shared" si="852"/>
        <v>3</v>
      </c>
      <c r="G4006" s="2">
        <f t="shared" si="852"/>
        <v>1</v>
      </c>
      <c r="H4006" s="2">
        <f t="shared" si="852"/>
        <v>4</v>
      </c>
      <c r="I4006" s="2">
        <f t="shared" si="850"/>
        <v>4</v>
      </c>
      <c r="J4006" s="2" cm="1">
        <f t="array" ref="J4006">INT(_xlfn.XLOOKUP($E4006,消耗中转!$C$10:$C$21,_xlfn.XLOOKUP($I4006,消耗中转!$F$6:$K$6,消耗中转!$F$10:$K$21)))</f>
        <v>40000</v>
      </c>
      <c r="K4006" s="2" cm="1">
        <f t="array" ref="K4006">INT(IF(I4006=0,
_xlfn.XLOOKUP(0,消耗中转!$F$6:$K$6,_xlfn.XLOOKUP(E4006,消耗中转!$C$10:$C$21,消耗中转!$F$10:$K$21)),
_xlfn.XLOOKUP(I4006,消耗中转!$F$6:$K$6,_xlfn.XLOOKUP(E4006,消耗中转!$C$10:$C$21,消耗中转!$F$10:$K$21))+_xlfn.XLOOKUP(0,消耗中转!$F$6:$K$6,_xlfn.XLOOKUP(E4006,消耗中转!$C$10:$C$21,消耗中转!$F$10:$K$21))))</f>
        <v>43000</v>
      </c>
      <c r="L4006" s="2" cm="1">
        <f t="array" ref="L4006">_xlfn.XLOOKUP(I4006,消耗中转!$E$25:$J$25,_xlfn.XLOOKUP(E4006,消耗中转!$C$29:$C$40,消耗中转!$E$29:$J$40))</f>
        <v>1.4</v>
      </c>
    </row>
    <row r="4007" spans="1:12" x14ac:dyDescent="0.15">
      <c r="A4007" s="27">
        <f t="shared" si="854"/>
        <v>600732108004</v>
      </c>
      <c r="B4007" s="27">
        <f t="shared" si="855"/>
        <v>600732108004</v>
      </c>
      <c r="C4007" s="2">
        <f t="shared" si="851"/>
        <v>6007321080</v>
      </c>
      <c r="D4007" s="4">
        <f>_xlfn.XLOOKUP(E4007,[1]战斗中转!$D$8:$D$19,[1]战斗中转!$F$8:$F$19)</f>
        <v>80</v>
      </c>
      <c r="E4007" s="2">
        <f t="shared" si="853"/>
        <v>7</v>
      </c>
      <c r="F4007" s="2">
        <f t="shared" ref="F4007:H4026" si="856">F3935</f>
        <v>3</v>
      </c>
      <c r="G4007" s="2">
        <f t="shared" si="856"/>
        <v>2</v>
      </c>
      <c r="H4007" s="2">
        <f t="shared" si="856"/>
        <v>1</v>
      </c>
      <c r="I4007" s="2">
        <f t="shared" si="850"/>
        <v>4</v>
      </c>
      <c r="J4007" s="2" cm="1">
        <f t="array" ref="J4007">INT(_xlfn.XLOOKUP($E4007,消耗中转!$C$10:$C$21,_xlfn.XLOOKUP($I4007,消耗中转!$F$6:$K$6,消耗中转!$F$10:$K$21)))</f>
        <v>40000</v>
      </c>
      <c r="K4007" s="2" cm="1">
        <f t="array" ref="K4007">INT(IF(I4007=0,
_xlfn.XLOOKUP(0,消耗中转!$F$6:$K$6,_xlfn.XLOOKUP(E4007,消耗中转!$C$10:$C$21,消耗中转!$F$10:$K$21)),
_xlfn.XLOOKUP(I4007,消耗中转!$F$6:$K$6,_xlfn.XLOOKUP(E4007,消耗中转!$C$10:$C$21,消耗中转!$F$10:$K$21))+_xlfn.XLOOKUP(0,消耗中转!$F$6:$K$6,_xlfn.XLOOKUP(E4007,消耗中转!$C$10:$C$21,消耗中转!$F$10:$K$21))))</f>
        <v>43000</v>
      </c>
      <c r="L4007" s="2" cm="1">
        <f t="array" ref="L4007">_xlfn.XLOOKUP(I4007,消耗中转!$E$25:$J$25,_xlfn.XLOOKUP(E4007,消耗中转!$C$29:$C$40,消耗中转!$E$29:$J$40))</f>
        <v>1.4</v>
      </c>
    </row>
    <row r="4008" spans="1:12" x14ac:dyDescent="0.15">
      <c r="A4008" s="27">
        <f t="shared" si="854"/>
        <v>600732208004</v>
      </c>
      <c r="B4008" s="27">
        <f t="shared" si="855"/>
        <v>600732208004</v>
      </c>
      <c r="C4008" s="2">
        <f t="shared" si="851"/>
        <v>6007322080</v>
      </c>
      <c r="D4008" s="4">
        <f>_xlfn.XLOOKUP(E4008,[1]战斗中转!$D$8:$D$19,[1]战斗中转!$F$8:$F$19)</f>
        <v>80</v>
      </c>
      <c r="E4008" s="2">
        <f t="shared" si="853"/>
        <v>7</v>
      </c>
      <c r="F4008" s="2">
        <f t="shared" si="856"/>
        <v>3</v>
      </c>
      <c r="G4008" s="2">
        <f t="shared" si="856"/>
        <v>2</v>
      </c>
      <c r="H4008" s="2">
        <f t="shared" si="856"/>
        <v>2</v>
      </c>
      <c r="I4008" s="2">
        <f t="shared" si="850"/>
        <v>4</v>
      </c>
      <c r="J4008" s="2" cm="1">
        <f t="array" ref="J4008">INT(_xlfn.XLOOKUP($E4008,消耗中转!$C$10:$C$21,_xlfn.XLOOKUP($I4008,消耗中转!$F$6:$K$6,消耗中转!$F$10:$K$21)))</f>
        <v>40000</v>
      </c>
      <c r="K4008" s="2" cm="1">
        <f t="array" ref="K4008">INT(IF(I4008=0,
_xlfn.XLOOKUP(0,消耗中转!$F$6:$K$6,_xlfn.XLOOKUP(E4008,消耗中转!$C$10:$C$21,消耗中转!$F$10:$K$21)),
_xlfn.XLOOKUP(I4008,消耗中转!$F$6:$K$6,_xlfn.XLOOKUP(E4008,消耗中转!$C$10:$C$21,消耗中转!$F$10:$K$21))+_xlfn.XLOOKUP(0,消耗中转!$F$6:$K$6,_xlfn.XLOOKUP(E4008,消耗中转!$C$10:$C$21,消耗中转!$F$10:$K$21))))</f>
        <v>43000</v>
      </c>
      <c r="L4008" s="2" cm="1">
        <f t="array" ref="L4008">_xlfn.XLOOKUP(I4008,消耗中转!$E$25:$J$25,_xlfn.XLOOKUP(E4008,消耗中转!$C$29:$C$40,消耗中转!$E$29:$J$40))</f>
        <v>1.4</v>
      </c>
    </row>
    <row r="4009" spans="1:12" x14ac:dyDescent="0.15">
      <c r="A4009" s="27">
        <f t="shared" si="854"/>
        <v>600732308004</v>
      </c>
      <c r="B4009" s="27">
        <f t="shared" si="855"/>
        <v>600732308004</v>
      </c>
      <c r="C4009" s="2">
        <f t="shared" si="851"/>
        <v>6007323080</v>
      </c>
      <c r="D4009" s="4">
        <f>_xlfn.XLOOKUP(E4009,[1]战斗中转!$D$8:$D$19,[1]战斗中转!$F$8:$F$19)</f>
        <v>80</v>
      </c>
      <c r="E4009" s="2">
        <f t="shared" si="853"/>
        <v>7</v>
      </c>
      <c r="F4009" s="2">
        <f t="shared" si="856"/>
        <v>3</v>
      </c>
      <c r="G4009" s="2">
        <f t="shared" si="856"/>
        <v>2</v>
      </c>
      <c r="H4009" s="2">
        <f t="shared" si="856"/>
        <v>3</v>
      </c>
      <c r="I4009" s="2">
        <f t="shared" si="850"/>
        <v>4</v>
      </c>
      <c r="J4009" s="2" cm="1">
        <f t="array" ref="J4009">INT(_xlfn.XLOOKUP($E4009,消耗中转!$C$10:$C$21,_xlfn.XLOOKUP($I4009,消耗中转!$F$6:$K$6,消耗中转!$F$10:$K$21)))</f>
        <v>40000</v>
      </c>
      <c r="K4009" s="2" cm="1">
        <f t="array" ref="K4009">INT(IF(I4009=0,
_xlfn.XLOOKUP(0,消耗中转!$F$6:$K$6,_xlfn.XLOOKUP(E4009,消耗中转!$C$10:$C$21,消耗中转!$F$10:$K$21)),
_xlfn.XLOOKUP(I4009,消耗中转!$F$6:$K$6,_xlfn.XLOOKUP(E4009,消耗中转!$C$10:$C$21,消耗中转!$F$10:$K$21))+_xlfn.XLOOKUP(0,消耗中转!$F$6:$K$6,_xlfn.XLOOKUP(E4009,消耗中转!$C$10:$C$21,消耗中转!$F$10:$K$21))))</f>
        <v>43000</v>
      </c>
      <c r="L4009" s="2" cm="1">
        <f t="array" ref="L4009">_xlfn.XLOOKUP(I4009,消耗中转!$E$25:$J$25,_xlfn.XLOOKUP(E4009,消耗中转!$C$29:$C$40,消耗中转!$E$29:$J$40))</f>
        <v>1.4</v>
      </c>
    </row>
    <row r="4010" spans="1:12" x14ac:dyDescent="0.15">
      <c r="A4010" s="27">
        <f t="shared" si="854"/>
        <v>600732408004</v>
      </c>
      <c r="B4010" s="27">
        <f t="shared" si="855"/>
        <v>600732408004</v>
      </c>
      <c r="C4010" s="2">
        <f t="shared" si="851"/>
        <v>6007324080</v>
      </c>
      <c r="D4010" s="4">
        <f>_xlfn.XLOOKUP(E4010,[1]战斗中转!$D$8:$D$19,[1]战斗中转!$F$8:$F$19)</f>
        <v>80</v>
      </c>
      <c r="E4010" s="2">
        <f t="shared" si="853"/>
        <v>7</v>
      </c>
      <c r="F4010" s="2">
        <f t="shared" si="856"/>
        <v>3</v>
      </c>
      <c r="G4010" s="2">
        <f t="shared" si="856"/>
        <v>2</v>
      </c>
      <c r="H4010" s="2">
        <f t="shared" si="856"/>
        <v>4</v>
      </c>
      <c r="I4010" s="2">
        <f t="shared" si="850"/>
        <v>4</v>
      </c>
      <c r="J4010" s="2" cm="1">
        <f t="array" ref="J4010">INT(_xlfn.XLOOKUP($E4010,消耗中转!$C$10:$C$21,_xlfn.XLOOKUP($I4010,消耗中转!$F$6:$K$6,消耗中转!$F$10:$K$21)))</f>
        <v>40000</v>
      </c>
      <c r="K4010" s="2" cm="1">
        <f t="array" ref="K4010">INT(IF(I4010=0,
_xlfn.XLOOKUP(0,消耗中转!$F$6:$K$6,_xlfn.XLOOKUP(E4010,消耗中转!$C$10:$C$21,消耗中转!$F$10:$K$21)),
_xlfn.XLOOKUP(I4010,消耗中转!$F$6:$K$6,_xlfn.XLOOKUP(E4010,消耗中转!$C$10:$C$21,消耗中转!$F$10:$K$21))+_xlfn.XLOOKUP(0,消耗中转!$F$6:$K$6,_xlfn.XLOOKUP(E4010,消耗中转!$C$10:$C$21,消耗中转!$F$10:$K$21))))</f>
        <v>43000</v>
      </c>
      <c r="L4010" s="2" cm="1">
        <f t="array" ref="L4010">_xlfn.XLOOKUP(I4010,消耗中转!$E$25:$J$25,_xlfn.XLOOKUP(E4010,消耗中转!$C$29:$C$40,消耗中转!$E$29:$J$40))</f>
        <v>1.4</v>
      </c>
    </row>
    <row r="4011" spans="1:12" x14ac:dyDescent="0.15">
      <c r="A4011" s="27">
        <f t="shared" si="854"/>
        <v>600733108004</v>
      </c>
      <c r="B4011" s="27">
        <f t="shared" si="855"/>
        <v>600733108004</v>
      </c>
      <c r="C4011" s="2">
        <f t="shared" si="851"/>
        <v>6007331080</v>
      </c>
      <c r="D4011" s="4">
        <f>_xlfn.XLOOKUP(E4011,[1]战斗中转!$D$8:$D$19,[1]战斗中转!$F$8:$F$19)</f>
        <v>80</v>
      </c>
      <c r="E4011" s="2">
        <f t="shared" si="853"/>
        <v>7</v>
      </c>
      <c r="F4011" s="2">
        <f t="shared" si="856"/>
        <v>3</v>
      </c>
      <c r="G4011" s="2">
        <f t="shared" si="856"/>
        <v>3</v>
      </c>
      <c r="H4011" s="2">
        <f t="shared" si="856"/>
        <v>1</v>
      </c>
      <c r="I4011" s="2">
        <f t="shared" si="850"/>
        <v>4</v>
      </c>
      <c r="J4011" s="2" cm="1">
        <f t="array" ref="J4011">INT(_xlfn.XLOOKUP($E4011,消耗中转!$C$10:$C$21,_xlfn.XLOOKUP($I4011,消耗中转!$F$6:$K$6,消耗中转!$F$10:$K$21)))</f>
        <v>40000</v>
      </c>
      <c r="K4011" s="2" cm="1">
        <f t="array" ref="K4011">INT(IF(I4011=0,
_xlfn.XLOOKUP(0,消耗中转!$F$6:$K$6,_xlfn.XLOOKUP(E4011,消耗中转!$C$10:$C$21,消耗中转!$F$10:$K$21)),
_xlfn.XLOOKUP(I4011,消耗中转!$F$6:$K$6,_xlfn.XLOOKUP(E4011,消耗中转!$C$10:$C$21,消耗中转!$F$10:$K$21))+_xlfn.XLOOKUP(0,消耗中转!$F$6:$K$6,_xlfn.XLOOKUP(E4011,消耗中转!$C$10:$C$21,消耗中转!$F$10:$K$21))))</f>
        <v>43000</v>
      </c>
      <c r="L4011" s="2" cm="1">
        <f t="array" ref="L4011">_xlfn.XLOOKUP(I4011,消耗中转!$E$25:$J$25,_xlfn.XLOOKUP(E4011,消耗中转!$C$29:$C$40,消耗中转!$E$29:$J$40))</f>
        <v>1.4</v>
      </c>
    </row>
    <row r="4012" spans="1:12" x14ac:dyDescent="0.15">
      <c r="A4012" s="27">
        <f t="shared" si="854"/>
        <v>600733208004</v>
      </c>
      <c r="B4012" s="27">
        <f t="shared" si="855"/>
        <v>600733208004</v>
      </c>
      <c r="C4012" s="2">
        <f t="shared" si="851"/>
        <v>6007332080</v>
      </c>
      <c r="D4012" s="4">
        <f>_xlfn.XLOOKUP(E4012,[1]战斗中转!$D$8:$D$19,[1]战斗中转!$F$8:$F$19)</f>
        <v>80</v>
      </c>
      <c r="E4012" s="2">
        <f t="shared" si="853"/>
        <v>7</v>
      </c>
      <c r="F4012" s="2">
        <f t="shared" si="856"/>
        <v>3</v>
      </c>
      <c r="G4012" s="2">
        <f t="shared" si="856"/>
        <v>3</v>
      </c>
      <c r="H4012" s="2">
        <f t="shared" si="856"/>
        <v>2</v>
      </c>
      <c r="I4012" s="2">
        <f t="shared" si="850"/>
        <v>4</v>
      </c>
      <c r="J4012" s="2" cm="1">
        <f t="array" ref="J4012">INT(_xlfn.XLOOKUP($E4012,消耗中转!$C$10:$C$21,_xlfn.XLOOKUP($I4012,消耗中转!$F$6:$K$6,消耗中转!$F$10:$K$21)))</f>
        <v>40000</v>
      </c>
      <c r="K4012" s="2" cm="1">
        <f t="array" ref="K4012">INT(IF(I4012=0,
_xlfn.XLOOKUP(0,消耗中转!$F$6:$K$6,_xlfn.XLOOKUP(E4012,消耗中转!$C$10:$C$21,消耗中转!$F$10:$K$21)),
_xlfn.XLOOKUP(I4012,消耗中转!$F$6:$K$6,_xlfn.XLOOKUP(E4012,消耗中转!$C$10:$C$21,消耗中转!$F$10:$K$21))+_xlfn.XLOOKUP(0,消耗中转!$F$6:$K$6,_xlfn.XLOOKUP(E4012,消耗中转!$C$10:$C$21,消耗中转!$F$10:$K$21))))</f>
        <v>43000</v>
      </c>
      <c r="L4012" s="2" cm="1">
        <f t="array" ref="L4012">_xlfn.XLOOKUP(I4012,消耗中转!$E$25:$J$25,_xlfn.XLOOKUP(E4012,消耗中转!$C$29:$C$40,消耗中转!$E$29:$J$40))</f>
        <v>1.4</v>
      </c>
    </row>
    <row r="4013" spans="1:12" x14ac:dyDescent="0.15">
      <c r="A4013" s="27">
        <f t="shared" si="854"/>
        <v>600733308004</v>
      </c>
      <c r="B4013" s="27">
        <f t="shared" si="855"/>
        <v>600733308004</v>
      </c>
      <c r="C4013" s="2">
        <f t="shared" si="851"/>
        <v>6007333080</v>
      </c>
      <c r="D4013" s="4">
        <f>_xlfn.XLOOKUP(E4013,[1]战斗中转!$D$8:$D$19,[1]战斗中转!$F$8:$F$19)</f>
        <v>80</v>
      </c>
      <c r="E4013" s="2">
        <f t="shared" si="853"/>
        <v>7</v>
      </c>
      <c r="F4013" s="2">
        <f t="shared" si="856"/>
        <v>3</v>
      </c>
      <c r="G4013" s="2">
        <f t="shared" si="856"/>
        <v>3</v>
      </c>
      <c r="H4013" s="2">
        <f t="shared" si="856"/>
        <v>3</v>
      </c>
      <c r="I4013" s="2">
        <f t="shared" si="850"/>
        <v>4</v>
      </c>
      <c r="J4013" s="2" cm="1">
        <f t="array" ref="J4013">INT(_xlfn.XLOOKUP($E4013,消耗中转!$C$10:$C$21,_xlfn.XLOOKUP($I4013,消耗中转!$F$6:$K$6,消耗中转!$F$10:$K$21)))</f>
        <v>40000</v>
      </c>
      <c r="K4013" s="2" cm="1">
        <f t="array" ref="K4013">INT(IF(I4013=0,
_xlfn.XLOOKUP(0,消耗中转!$F$6:$K$6,_xlfn.XLOOKUP(E4013,消耗中转!$C$10:$C$21,消耗中转!$F$10:$K$21)),
_xlfn.XLOOKUP(I4013,消耗中转!$F$6:$K$6,_xlfn.XLOOKUP(E4013,消耗中转!$C$10:$C$21,消耗中转!$F$10:$K$21))+_xlfn.XLOOKUP(0,消耗中转!$F$6:$K$6,_xlfn.XLOOKUP(E4013,消耗中转!$C$10:$C$21,消耗中转!$F$10:$K$21))))</f>
        <v>43000</v>
      </c>
      <c r="L4013" s="2" cm="1">
        <f t="array" ref="L4013">_xlfn.XLOOKUP(I4013,消耗中转!$E$25:$J$25,_xlfn.XLOOKUP(E4013,消耗中转!$C$29:$C$40,消耗中转!$E$29:$J$40))</f>
        <v>1.4</v>
      </c>
    </row>
    <row r="4014" spans="1:12" x14ac:dyDescent="0.15">
      <c r="A4014" s="27">
        <f t="shared" si="854"/>
        <v>600733408004</v>
      </c>
      <c r="B4014" s="27">
        <f t="shared" si="855"/>
        <v>600733408004</v>
      </c>
      <c r="C4014" s="2">
        <f t="shared" si="851"/>
        <v>6007334080</v>
      </c>
      <c r="D4014" s="4">
        <f>_xlfn.XLOOKUP(E4014,[1]战斗中转!$D$8:$D$19,[1]战斗中转!$F$8:$F$19)</f>
        <v>80</v>
      </c>
      <c r="E4014" s="2">
        <f t="shared" si="853"/>
        <v>7</v>
      </c>
      <c r="F4014" s="2">
        <f t="shared" si="856"/>
        <v>3</v>
      </c>
      <c r="G4014" s="2">
        <f t="shared" si="856"/>
        <v>3</v>
      </c>
      <c r="H4014" s="2">
        <f t="shared" si="856"/>
        <v>4</v>
      </c>
      <c r="I4014" s="2">
        <f t="shared" si="850"/>
        <v>4</v>
      </c>
      <c r="J4014" s="2" cm="1">
        <f t="array" ref="J4014">INT(_xlfn.XLOOKUP($E4014,消耗中转!$C$10:$C$21,_xlfn.XLOOKUP($I4014,消耗中转!$F$6:$K$6,消耗中转!$F$10:$K$21)))</f>
        <v>40000</v>
      </c>
      <c r="K4014" s="2" cm="1">
        <f t="array" ref="K4014">INT(IF(I4014=0,
_xlfn.XLOOKUP(0,消耗中转!$F$6:$K$6,_xlfn.XLOOKUP(E4014,消耗中转!$C$10:$C$21,消耗中转!$F$10:$K$21)),
_xlfn.XLOOKUP(I4014,消耗中转!$F$6:$K$6,_xlfn.XLOOKUP(E4014,消耗中转!$C$10:$C$21,消耗中转!$F$10:$K$21))+_xlfn.XLOOKUP(0,消耗中转!$F$6:$K$6,_xlfn.XLOOKUP(E4014,消耗中转!$C$10:$C$21,消耗中转!$F$10:$K$21))))</f>
        <v>43000</v>
      </c>
      <c r="L4014" s="2" cm="1">
        <f t="array" ref="L4014">_xlfn.XLOOKUP(I4014,消耗中转!$E$25:$J$25,_xlfn.XLOOKUP(E4014,消耗中转!$C$29:$C$40,消耗中转!$E$29:$J$40))</f>
        <v>1.4</v>
      </c>
    </row>
    <row r="4015" spans="1:12" x14ac:dyDescent="0.15">
      <c r="A4015" s="27">
        <f t="shared" si="854"/>
        <v>600741108004</v>
      </c>
      <c r="B4015" s="27">
        <f t="shared" si="855"/>
        <v>600741108004</v>
      </c>
      <c r="C4015" s="2">
        <f t="shared" si="851"/>
        <v>6007411080</v>
      </c>
      <c r="D4015" s="4">
        <f>_xlfn.XLOOKUP(E4015,[1]战斗中转!$D$8:$D$19,[1]战斗中转!$F$8:$F$19)</f>
        <v>80</v>
      </c>
      <c r="E4015" s="2">
        <f t="shared" si="853"/>
        <v>7</v>
      </c>
      <c r="F4015" s="2">
        <f t="shared" si="856"/>
        <v>4</v>
      </c>
      <c r="G4015" s="2">
        <f t="shared" si="856"/>
        <v>1</v>
      </c>
      <c r="H4015" s="2">
        <f t="shared" si="856"/>
        <v>1</v>
      </c>
      <c r="I4015" s="2">
        <f t="shared" si="850"/>
        <v>4</v>
      </c>
      <c r="J4015" s="2" cm="1">
        <f t="array" ref="J4015">INT(_xlfn.XLOOKUP($E4015,消耗中转!$C$10:$C$21,_xlfn.XLOOKUP($I4015,消耗中转!$F$6:$K$6,消耗中转!$F$10:$K$21)))</f>
        <v>40000</v>
      </c>
      <c r="K4015" s="2" cm="1">
        <f t="array" ref="K4015">INT(IF(I4015=0,
_xlfn.XLOOKUP(0,消耗中转!$F$6:$K$6,_xlfn.XLOOKUP(E4015,消耗中转!$C$10:$C$21,消耗中转!$F$10:$K$21)),
_xlfn.XLOOKUP(I4015,消耗中转!$F$6:$K$6,_xlfn.XLOOKUP(E4015,消耗中转!$C$10:$C$21,消耗中转!$F$10:$K$21))+_xlfn.XLOOKUP(0,消耗中转!$F$6:$K$6,_xlfn.XLOOKUP(E4015,消耗中转!$C$10:$C$21,消耗中转!$F$10:$K$21))))</f>
        <v>43000</v>
      </c>
      <c r="L4015" s="2" cm="1">
        <f t="array" ref="L4015">_xlfn.XLOOKUP(I4015,消耗中转!$E$25:$J$25,_xlfn.XLOOKUP(E4015,消耗中转!$C$29:$C$40,消耗中转!$E$29:$J$40))</f>
        <v>1.4</v>
      </c>
    </row>
    <row r="4016" spans="1:12" x14ac:dyDescent="0.15">
      <c r="A4016" s="27">
        <f t="shared" si="854"/>
        <v>600741208004</v>
      </c>
      <c r="B4016" s="27">
        <f t="shared" si="855"/>
        <v>600741208004</v>
      </c>
      <c r="C4016" s="2">
        <f t="shared" si="851"/>
        <v>6007412080</v>
      </c>
      <c r="D4016" s="4">
        <f>_xlfn.XLOOKUP(E4016,[1]战斗中转!$D$8:$D$19,[1]战斗中转!$F$8:$F$19)</f>
        <v>80</v>
      </c>
      <c r="E4016" s="2">
        <f t="shared" si="853"/>
        <v>7</v>
      </c>
      <c r="F4016" s="2">
        <f t="shared" si="856"/>
        <v>4</v>
      </c>
      <c r="G4016" s="2">
        <f t="shared" si="856"/>
        <v>1</v>
      </c>
      <c r="H4016" s="2">
        <f t="shared" si="856"/>
        <v>2</v>
      </c>
      <c r="I4016" s="2">
        <f t="shared" si="850"/>
        <v>4</v>
      </c>
      <c r="J4016" s="2" cm="1">
        <f t="array" ref="J4016">INT(_xlfn.XLOOKUP($E4016,消耗中转!$C$10:$C$21,_xlfn.XLOOKUP($I4016,消耗中转!$F$6:$K$6,消耗中转!$F$10:$K$21)))</f>
        <v>40000</v>
      </c>
      <c r="K4016" s="2" cm="1">
        <f t="array" ref="K4016">INT(IF(I4016=0,
_xlfn.XLOOKUP(0,消耗中转!$F$6:$K$6,_xlfn.XLOOKUP(E4016,消耗中转!$C$10:$C$21,消耗中转!$F$10:$K$21)),
_xlfn.XLOOKUP(I4016,消耗中转!$F$6:$K$6,_xlfn.XLOOKUP(E4016,消耗中转!$C$10:$C$21,消耗中转!$F$10:$K$21))+_xlfn.XLOOKUP(0,消耗中转!$F$6:$K$6,_xlfn.XLOOKUP(E4016,消耗中转!$C$10:$C$21,消耗中转!$F$10:$K$21))))</f>
        <v>43000</v>
      </c>
      <c r="L4016" s="2" cm="1">
        <f t="array" ref="L4016">_xlfn.XLOOKUP(I4016,消耗中转!$E$25:$J$25,_xlfn.XLOOKUP(E4016,消耗中转!$C$29:$C$40,消耗中转!$E$29:$J$40))</f>
        <v>1.4</v>
      </c>
    </row>
    <row r="4017" spans="1:12" x14ac:dyDescent="0.15">
      <c r="A4017" s="27">
        <f t="shared" si="854"/>
        <v>600741308004</v>
      </c>
      <c r="B4017" s="27">
        <f t="shared" si="855"/>
        <v>600741308004</v>
      </c>
      <c r="C4017" s="2">
        <f t="shared" si="851"/>
        <v>6007413080</v>
      </c>
      <c r="D4017" s="4">
        <f>_xlfn.XLOOKUP(E4017,[1]战斗中转!$D$8:$D$19,[1]战斗中转!$F$8:$F$19)</f>
        <v>80</v>
      </c>
      <c r="E4017" s="2">
        <f t="shared" si="853"/>
        <v>7</v>
      </c>
      <c r="F4017" s="2">
        <f t="shared" si="856"/>
        <v>4</v>
      </c>
      <c r="G4017" s="2">
        <f t="shared" si="856"/>
        <v>1</v>
      </c>
      <c r="H4017" s="2">
        <f t="shared" si="856"/>
        <v>3</v>
      </c>
      <c r="I4017" s="2">
        <f t="shared" si="850"/>
        <v>4</v>
      </c>
      <c r="J4017" s="2" cm="1">
        <f t="array" ref="J4017">INT(_xlfn.XLOOKUP($E4017,消耗中转!$C$10:$C$21,_xlfn.XLOOKUP($I4017,消耗中转!$F$6:$K$6,消耗中转!$F$10:$K$21)))</f>
        <v>40000</v>
      </c>
      <c r="K4017" s="2" cm="1">
        <f t="array" ref="K4017">INT(IF(I4017=0,
_xlfn.XLOOKUP(0,消耗中转!$F$6:$K$6,_xlfn.XLOOKUP(E4017,消耗中转!$C$10:$C$21,消耗中转!$F$10:$K$21)),
_xlfn.XLOOKUP(I4017,消耗中转!$F$6:$K$6,_xlfn.XLOOKUP(E4017,消耗中转!$C$10:$C$21,消耗中转!$F$10:$K$21))+_xlfn.XLOOKUP(0,消耗中转!$F$6:$K$6,_xlfn.XLOOKUP(E4017,消耗中转!$C$10:$C$21,消耗中转!$F$10:$K$21))))</f>
        <v>43000</v>
      </c>
      <c r="L4017" s="2" cm="1">
        <f t="array" ref="L4017">_xlfn.XLOOKUP(I4017,消耗中转!$E$25:$J$25,_xlfn.XLOOKUP(E4017,消耗中转!$C$29:$C$40,消耗中转!$E$29:$J$40))</f>
        <v>1.4</v>
      </c>
    </row>
    <row r="4018" spans="1:12" x14ac:dyDescent="0.15">
      <c r="A4018" s="27">
        <f t="shared" si="854"/>
        <v>600741408004</v>
      </c>
      <c r="B4018" s="27">
        <f t="shared" si="855"/>
        <v>600741408004</v>
      </c>
      <c r="C4018" s="2">
        <f t="shared" si="851"/>
        <v>6007414080</v>
      </c>
      <c r="D4018" s="4">
        <f>_xlfn.XLOOKUP(E4018,[1]战斗中转!$D$8:$D$19,[1]战斗中转!$F$8:$F$19)</f>
        <v>80</v>
      </c>
      <c r="E4018" s="2">
        <f t="shared" si="853"/>
        <v>7</v>
      </c>
      <c r="F4018" s="2">
        <f t="shared" si="856"/>
        <v>4</v>
      </c>
      <c r="G4018" s="2">
        <f t="shared" si="856"/>
        <v>1</v>
      </c>
      <c r="H4018" s="2">
        <f t="shared" si="856"/>
        <v>4</v>
      </c>
      <c r="I4018" s="2">
        <f t="shared" si="850"/>
        <v>4</v>
      </c>
      <c r="J4018" s="2" cm="1">
        <f t="array" ref="J4018">INT(_xlfn.XLOOKUP($E4018,消耗中转!$C$10:$C$21,_xlfn.XLOOKUP($I4018,消耗中转!$F$6:$K$6,消耗中转!$F$10:$K$21)))</f>
        <v>40000</v>
      </c>
      <c r="K4018" s="2" cm="1">
        <f t="array" ref="K4018">INT(IF(I4018=0,
_xlfn.XLOOKUP(0,消耗中转!$F$6:$K$6,_xlfn.XLOOKUP(E4018,消耗中转!$C$10:$C$21,消耗中转!$F$10:$K$21)),
_xlfn.XLOOKUP(I4018,消耗中转!$F$6:$K$6,_xlfn.XLOOKUP(E4018,消耗中转!$C$10:$C$21,消耗中转!$F$10:$K$21))+_xlfn.XLOOKUP(0,消耗中转!$F$6:$K$6,_xlfn.XLOOKUP(E4018,消耗中转!$C$10:$C$21,消耗中转!$F$10:$K$21))))</f>
        <v>43000</v>
      </c>
      <c r="L4018" s="2" cm="1">
        <f t="array" ref="L4018">_xlfn.XLOOKUP(I4018,消耗中转!$E$25:$J$25,_xlfn.XLOOKUP(E4018,消耗中转!$C$29:$C$40,消耗中转!$E$29:$J$40))</f>
        <v>1.4</v>
      </c>
    </row>
    <row r="4019" spans="1:12" x14ac:dyDescent="0.15">
      <c r="A4019" s="27">
        <f t="shared" si="854"/>
        <v>600742108004</v>
      </c>
      <c r="B4019" s="27">
        <f t="shared" si="855"/>
        <v>600742108004</v>
      </c>
      <c r="C4019" s="2">
        <f t="shared" si="851"/>
        <v>6007421080</v>
      </c>
      <c r="D4019" s="4">
        <f>_xlfn.XLOOKUP(E4019,[1]战斗中转!$D$8:$D$19,[1]战斗中转!$F$8:$F$19)</f>
        <v>80</v>
      </c>
      <c r="E4019" s="2">
        <f t="shared" si="853"/>
        <v>7</v>
      </c>
      <c r="F4019" s="2">
        <f t="shared" si="856"/>
        <v>4</v>
      </c>
      <c r="G4019" s="2">
        <f t="shared" si="856"/>
        <v>2</v>
      </c>
      <c r="H4019" s="2">
        <f t="shared" si="856"/>
        <v>1</v>
      </c>
      <c r="I4019" s="2">
        <f t="shared" si="850"/>
        <v>4</v>
      </c>
      <c r="J4019" s="2" cm="1">
        <f t="array" ref="J4019">INT(_xlfn.XLOOKUP($E4019,消耗中转!$C$10:$C$21,_xlfn.XLOOKUP($I4019,消耗中转!$F$6:$K$6,消耗中转!$F$10:$K$21)))</f>
        <v>40000</v>
      </c>
      <c r="K4019" s="2" cm="1">
        <f t="array" ref="K4019">INT(IF(I4019=0,
_xlfn.XLOOKUP(0,消耗中转!$F$6:$K$6,_xlfn.XLOOKUP(E4019,消耗中转!$C$10:$C$21,消耗中转!$F$10:$K$21)),
_xlfn.XLOOKUP(I4019,消耗中转!$F$6:$K$6,_xlfn.XLOOKUP(E4019,消耗中转!$C$10:$C$21,消耗中转!$F$10:$K$21))+_xlfn.XLOOKUP(0,消耗中转!$F$6:$K$6,_xlfn.XLOOKUP(E4019,消耗中转!$C$10:$C$21,消耗中转!$F$10:$K$21))))</f>
        <v>43000</v>
      </c>
      <c r="L4019" s="2" cm="1">
        <f t="array" ref="L4019">_xlfn.XLOOKUP(I4019,消耗中转!$E$25:$J$25,_xlfn.XLOOKUP(E4019,消耗中转!$C$29:$C$40,消耗中转!$E$29:$J$40))</f>
        <v>1.4</v>
      </c>
    </row>
    <row r="4020" spans="1:12" x14ac:dyDescent="0.15">
      <c r="A4020" s="27">
        <f t="shared" si="854"/>
        <v>600742208004</v>
      </c>
      <c r="B4020" s="27">
        <f t="shared" si="855"/>
        <v>600742208004</v>
      </c>
      <c r="C4020" s="2">
        <f t="shared" si="851"/>
        <v>6007422080</v>
      </c>
      <c r="D4020" s="4">
        <f>_xlfn.XLOOKUP(E4020,[1]战斗中转!$D$8:$D$19,[1]战斗中转!$F$8:$F$19)</f>
        <v>80</v>
      </c>
      <c r="E4020" s="2">
        <f t="shared" si="853"/>
        <v>7</v>
      </c>
      <c r="F4020" s="2">
        <f t="shared" si="856"/>
        <v>4</v>
      </c>
      <c r="G4020" s="2">
        <f t="shared" si="856"/>
        <v>2</v>
      </c>
      <c r="H4020" s="2">
        <f t="shared" si="856"/>
        <v>2</v>
      </c>
      <c r="I4020" s="2">
        <f t="shared" si="850"/>
        <v>4</v>
      </c>
      <c r="J4020" s="2" cm="1">
        <f t="array" ref="J4020">INT(_xlfn.XLOOKUP($E4020,消耗中转!$C$10:$C$21,_xlfn.XLOOKUP($I4020,消耗中转!$F$6:$K$6,消耗中转!$F$10:$K$21)))</f>
        <v>40000</v>
      </c>
      <c r="K4020" s="2" cm="1">
        <f t="array" ref="K4020">INT(IF(I4020=0,
_xlfn.XLOOKUP(0,消耗中转!$F$6:$K$6,_xlfn.XLOOKUP(E4020,消耗中转!$C$10:$C$21,消耗中转!$F$10:$K$21)),
_xlfn.XLOOKUP(I4020,消耗中转!$F$6:$K$6,_xlfn.XLOOKUP(E4020,消耗中转!$C$10:$C$21,消耗中转!$F$10:$K$21))+_xlfn.XLOOKUP(0,消耗中转!$F$6:$K$6,_xlfn.XLOOKUP(E4020,消耗中转!$C$10:$C$21,消耗中转!$F$10:$K$21))))</f>
        <v>43000</v>
      </c>
      <c r="L4020" s="2" cm="1">
        <f t="array" ref="L4020">_xlfn.XLOOKUP(I4020,消耗中转!$E$25:$J$25,_xlfn.XLOOKUP(E4020,消耗中转!$C$29:$C$40,消耗中转!$E$29:$J$40))</f>
        <v>1.4</v>
      </c>
    </row>
    <row r="4021" spans="1:12" x14ac:dyDescent="0.15">
      <c r="A4021" s="27">
        <f t="shared" si="854"/>
        <v>600742308004</v>
      </c>
      <c r="B4021" s="27">
        <f t="shared" si="855"/>
        <v>600742308004</v>
      </c>
      <c r="C4021" s="2">
        <f t="shared" si="851"/>
        <v>6007423080</v>
      </c>
      <c r="D4021" s="4">
        <f>_xlfn.XLOOKUP(E4021,[1]战斗中转!$D$8:$D$19,[1]战斗中转!$F$8:$F$19)</f>
        <v>80</v>
      </c>
      <c r="E4021" s="2">
        <f t="shared" si="853"/>
        <v>7</v>
      </c>
      <c r="F4021" s="2">
        <f t="shared" si="856"/>
        <v>4</v>
      </c>
      <c r="G4021" s="2">
        <f t="shared" si="856"/>
        <v>2</v>
      </c>
      <c r="H4021" s="2">
        <f t="shared" si="856"/>
        <v>3</v>
      </c>
      <c r="I4021" s="2">
        <f t="shared" si="850"/>
        <v>4</v>
      </c>
      <c r="J4021" s="2" cm="1">
        <f t="array" ref="J4021">INT(_xlfn.XLOOKUP($E4021,消耗中转!$C$10:$C$21,_xlfn.XLOOKUP($I4021,消耗中转!$F$6:$K$6,消耗中转!$F$10:$K$21)))</f>
        <v>40000</v>
      </c>
      <c r="K4021" s="2" cm="1">
        <f t="array" ref="K4021">INT(IF(I4021=0,
_xlfn.XLOOKUP(0,消耗中转!$F$6:$K$6,_xlfn.XLOOKUP(E4021,消耗中转!$C$10:$C$21,消耗中转!$F$10:$K$21)),
_xlfn.XLOOKUP(I4021,消耗中转!$F$6:$K$6,_xlfn.XLOOKUP(E4021,消耗中转!$C$10:$C$21,消耗中转!$F$10:$K$21))+_xlfn.XLOOKUP(0,消耗中转!$F$6:$K$6,_xlfn.XLOOKUP(E4021,消耗中转!$C$10:$C$21,消耗中转!$F$10:$K$21))))</f>
        <v>43000</v>
      </c>
      <c r="L4021" s="2" cm="1">
        <f t="array" ref="L4021">_xlfn.XLOOKUP(I4021,消耗中转!$E$25:$J$25,_xlfn.XLOOKUP(E4021,消耗中转!$C$29:$C$40,消耗中转!$E$29:$J$40))</f>
        <v>1.4</v>
      </c>
    </row>
    <row r="4022" spans="1:12" x14ac:dyDescent="0.15">
      <c r="A4022" s="27">
        <f t="shared" si="854"/>
        <v>600742408004</v>
      </c>
      <c r="B4022" s="27">
        <f t="shared" si="855"/>
        <v>600742408004</v>
      </c>
      <c r="C4022" s="2">
        <f t="shared" si="851"/>
        <v>6007424080</v>
      </c>
      <c r="D4022" s="4">
        <f>_xlfn.XLOOKUP(E4022,[1]战斗中转!$D$8:$D$19,[1]战斗中转!$F$8:$F$19)</f>
        <v>80</v>
      </c>
      <c r="E4022" s="2">
        <f t="shared" si="853"/>
        <v>7</v>
      </c>
      <c r="F4022" s="2">
        <f t="shared" si="856"/>
        <v>4</v>
      </c>
      <c r="G4022" s="2">
        <f t="shared" si="856"/>
        <v>2</v>
      </c>
      <c r="H4022" s="2">
        <f t="shared" si="856"/>
        <v>4</v>
      </c>
      <c r="I4022" s="2">
        <f t="shared" si="850"/>
        <v>4</v>
      </c>
      <c r="J4022" s="2" cm="1">
        <f t="array" ref="J4022">INT(_xlfn.XLOOKUP($E4022,消耗中转!$C$10:$C$21,_xlfn.XLOOKUP($I4022,消耗中转!$F$6:$K$6,消耗中转!$F$10:$K$21)))</f>
        <v>40000</v>
      </c>
      <c r="K4022" s="2" cm="1">
        <f t="array" ref="K4022">INT(IF(I4022=0,
_xlfn.XLOOKUP(0,消耗中转!$F$6:$K$6,_xlfn.XLOOKUP(E4022,消耗中转!$C$10:$C$21,消耗中转!$F$10:$K$21)),
_xlfn.XLOOKUP(I4022,消耗中转!$F$6:$K$6,_xlfn.XLOOKUP(E4022,消耗中转!$C$10:$C$21,消耗中转!$F$10:$K$21))+_xlfn.XLOOKUP(0,消耗中转!$F$6:$K$6,_xlfn.XLOOKUP(E4022,消耗中转!$C$10:$C$21,消耗中转!$F$10:$K$21))))</f>
        <v>43000</v>
      </c>
      <c r="L4022" s="2" cm="1">
        <f t="array" ref="L4022">_xlfn.XLOOKUP(I4022,消耗中转!$E$25:$J$25,_xlfn.XLOOKUP(E4022,消耗中转!$C$29:$C$40,消耗中转!$E$29:$J$40))</f>
        <v>1.4</v>
      </c>
    </row>
    <row r="4023" spans="1:12" x14ac:dyDescent="0.15">
      <c r="A4023" s="27">
        <f t="shared" si="854"/>
        <v>600743108004</v>
      </c>
      <c r="B4023" s="27">
        <f t="shared" si="855"/>
        <v>600743108004</v>
      </c>
      <c r="C4023" s="2">
        <f t="shared" si="851"/>
        <v>6007431080</v>
      </c>
      <c r="D4023" s="4">
        <f>_xlfn.XLOOKUP(E4023,[1]战斗中转!$D$8:$D$19,[1]战斗中转!$F$8:$F$19)</f>
        <v>80</v>
      </c>
      <c r="E4023" s="2">
        <f t="shared" si="853"/>
        <v>7</v>
      </c>
      <c r="F4023" s="2">
        <f t="shared" si="856"/>
        <v>4</v>
      </c>
      <c r="G4023" s="2">
        <f t="shared" si="856"/>
        <v>3</v>
      </c>
      <c r="H4023" s="2">
        <f t="shared" si="856"/>
        <v>1</v>
      </c>
      <c r="I4023" s="2">
        <f t="shared" si="850"/>
        <v>4</v>
      </c>
      <c r="J4023" s="2" cm="1">
        <f t="array" ref="J4023">INT(_xlfn.XLOOKUP($E4023,消耗中转!$C$10:$C$21,_xlfn.XLOOKUP($I4023,消耗中转!$F$6:$K$6,消耗中转!$F$10:$K$21)))</f>
        <v>40000</v>
      </c>
      <c r="K4023" s="2" cm="1">
        <f t="array" ref="K4023">INT(IF(I4023=0,
_xlfn.XLOOKUP(0,消耗中转!$F$6:$K$6,_xlfn.XLOOKUP(E4023,消耗中转!$C$10:$C$21,消耗中转!$F$10:$K$21)),
_xlfn.XLOOKUP(I4023,消耗中转!$F$6:$K$6,_xlfn.XLOOKUP(E4023,消耗中转!$C$10:$C$21,消耗中转!$F$10:$K$21))+_xlfn.XLOOKUP(0,消耗中转!$F$6:$K$6,_xlfn.XLOOKUP(E4023,消耗中转!$C$10:$C$21,消耗中转!$F$10:$K$21))))</f>
        <v>43000</v>
      </c>
      <c r="L4023" s="2" cm="1">
        <f t="array" ref="L4023">_xlfn.XLOOKUP(I4023,消耗中转!$E$25:$J$25,_xlfn.XLOOKUP(E4023,消耗中转!$C$29:$C$40,消耗中转!$E$29:$J$40))</f>
        <v>1.4</v>
      </c>
    </row>
    <row r="4024" spans="1:12" x14ac:dyDescent="0.15">
      <c r="A4024" s="27">
        <f t="shared" si="854"/>
        <v>600743208004</v>
      </c>
      <c r="B4024" s="27">
        <f t="shared" si="855"/>
        <v>600743208004</v>
      </c>
      <c r="C4024" s="2">
        <f t="shared" si="851"/>
        <v>6007432080</v>
      </c>
      <c r="D4024" s="4">
        <f>_xlfn.XLOOKUP(E4024,[1]战斗中转!$D$8:$D$19,[1]战斗中转!$F$8:$F$19)</f>
        <v>80</v>
      </c>
      <c r="E4024" s="2">
        <f t="shared" si="853"/>
        <v>7</v>
      </c>
      <c r="F4024" s="2">
        <f t="shared" si="856"/>
        <v>4</v>
      </c>
      <c r="G4024" s="2">
        <f t="shared" si="856"/>
        <v>3</v>
      </c>
      <c r="H4024" s="2">
        <f t="shared" si="856"/>
        <v>2</v>
      </c>
      <c r="I4024" s="2">
        <f t="shared" si="850"/>
        <v>4</v>
      </c>
      <c r="J4024" s="2" cm="1">
        <f t="array" ref="J4024">INT(_xlfn.XLOOKUP($E4024,消耗中转!$C$10:$C$21,_xlfn.XLOOKUP($I4024,消耗中转!$F$6:$K$6,消耗中转!$F$10:$K$21)))</f>
        <v>40000</v>
      </c>
      <c r="K4024" s="2" cm="1">
        <f t="array" ref="K4024">INT(IF(I4024=0,
_xlfn.XLOOKUP(0,消耗中转!$F$6:$K$6,_xlfn.XLOOKUP(E4024,消耗中转!$C$10:$C$21,消耗中转!$F$10:$K$21)),
_xlfn.XLOOKUP(I4024,消耗中转!$F$6:$K$6,_xlfn.XLOOKUP(E4024,消耗中转!$C$10:$C$21,消耗中转!$F$10:$K$21))+_xlfn.XLOOKUP(0,消耗中转!$F$6:$K$6,_xlfn.XLOOKUP(E4024,消耗中转!$C$10:$C$21,消耗中转!$F$10:$K$21))))</f>
        <v>43000</v>
      </c>
      <c r="L4024" s="2" cm="1">
        <f t="array" ref="L4024">_xlfn.XLOOKUP(I4024,消耗中转!$E$25:$J$25,_xlfn.XLOOKUP(E4024,消耗中转!$C$29:$C$40,消耗中转!$E$29:$J$40))</f>
        <v>1.4</v>
      </c>
    </row>
    <row r="4025" spans="1:12" x14ac:dyDescent="0.15">
      <c r="A4025" s="27">
        <f t="shared" si="854"/>
        <v>600743308004</v>
      </c>
      <c r="B4025" s="27">
        <f t="shared" si="855"/>
        <v>600743308004</v>
      </c>
      <c r="C4025" s="2">
        <f t="shared" si="851"/>
        <v>6007433080</v>
      </c>
      <c r="D4025" s="4">
        <f>_xlfn.XLOOKUP(E4025,[1]战斗中转!$D$8:$D$19,[1]战斗中转!$F$8:$F$19)</f>
        <v>80</v>
      </c>
      <c r="E4025" s="2">
        <f t="shared" si="853"/>
        <v>7</v>
      </c>
      <c r="F4025" s="2">
        <f t="shared" si="856"/>
        <v>4</v>
      </c>
      <c r="G4025" s="2">
        <f t="shared" si="856"/>
        <v>3</v>
      </c>
      <c r="H4025" s="2">
        <f t="shared" si="856"/>
        <v>3</v>
      </c>
      <c r="I4025" s="2">
        <f t="shared" si="850"/>
        <v>4</v>
      </c>
      <c r="J4025" s="2" cm="1">
        <f t="array" ref="J4025">INT(_xlfn.XLOOKUP($E4025,消耗中转!$C$10:$C$21,_xlfn.XLOOKUP($I4025,消耗中转!$F$6:$K$6,消耗中转!$F$10:$K$21)))</f>
        <v>40000</v>
      </c>
      <c r="K4025" s="2" cm="1">
        <f t="array" ref="K4025">INT(IF(I4025=0,
_xlfn.XLOOKUP(0,消耗中转!$F$6:$K$6,_xlfn.XLOOKUP(E4025,消耗中转!$C$10:$C$21,消耗中转!$F$10:$K$21)),
_xlfn.XLOOKUP(I4025,消耗中转!$F$6:$K$6,_xlfn.XLOOKUP(E4025,消耗中转!$C$10:$C$21,消耗中转!$F$10:$K$21))+_xlfn.XLOOKUP(0,消耗中转!$F$6:$K$6,_xlfn.XLOOKUP(E4025,消耗中转!$C$10:$C$21,消耗中转!$F$10:$K$21))))</f>
        <v>43000</v>
      </c>
      <c r="L4025" s="2" cm="1">
        <f t="array" ref="L4025">_xlfn.XLOOKUP(I4025,消耗中转!$E$25:$J$25,_xlfn.XLOOKUP(E4025,消耗中转!$C$29:$C$40,消耗中转!$E$29:$J$40))</f>
        <v>1.4</v>
      </c>
    </row>
    <row r="4026" spans="1:12" x14ac:dyDescent="0.15">
      <c r="A4026" s="27">
        <f t="shared" si="854"/>
        <v>600743408004</v>
      </c>
      <c r="B4026" s="27">
        <f t="shared" si="855"/>
        <v>600743408004</v>
      </c>
      <c r="C4026" s="2">
        <f t="shared" si="851"/>
        <v>6007434080</v>
      </c>
      <c r="D4026" s="4">
        <f>_xlfn.XLOOKUP(E4026,[1]战斗中转!$D$8:$D$19,[1]战斗中转!$F$8:$F$19)</f>
        <v>80</v>
      </c>
      <c r="E4026" s="2">
        <f t="shared" si="853"/>
        <v>7</v>
      </c>
      <c r="F4026" s="2">
        <f t="shared" si="856"/>
        <v>4</v>
      </c>
      <c r="G4026" s="2">
        <f t="shared" si="856"/>
        <v>3</v>
      </c>
      <c r="H4026" s="2">
        <f t="shared" si="856"/>
        <v>4</v>
      </c>
      <c r="I4026" s="2">
        <f t="shared" si="850"/>
        <v>4</v>
      </c>
      <c r="J4026" s="2" cm="1">
        <f t="array" ref="J4026">INT(_xlfn.XLOOKUP($E4026,消耗中转!$C$10:$C$21,_xlfn.XLOOKUP($I4026,消耗中转!$F$6:$K$6,消耗中转!$F$10:$K$21)))</f>
        <v>40000</v>
      </c>
      <c r="K4026" s="2" cm="1">
        <f t="array" ref="K4026">INT(IF(I4026=0,
_xlfn.XLOOKUP(0,消耗中转!$F$6:$K$6,_xlfn.XLOOKUP(E4026,消耗中转!$C$10:$C$21,消耗中转!$F$10:$K$21)),
_xlfn.XLOOKUP(I4026,消耗中转!$F$6:$K$6,_xlfn.XLOOKUP(E4026,消耗中转!$C$10:$C$21,消耗中转!$F$10:$K$21))+_xlfn.XLOOKUP(0,消耗中转!$F$6:$K$6,_xlfn.XLOOKUP(E4026,消耗中转!$C$10:$C$21,消耗中转!$F$10:$K$21))))</f>
        <v>43000</v>
      </c>
      <c r="L4026" s="2" cm="1">
        <f t="array" ref="L4026">_xlfn.XLOOKUP(I4026,消耗中转!$E$25:$J$25,_xlfn.XLOOKUP(E4026,消耗中转!$C$29:$C$40,消耗中转!$E$29:$J$40))</f>
        <v>1.4</v>
      </c>
    </row>
    <row r="4027" spans="1:12" x14ac:dyDescent="0.15">
      <c r="A4027" s="27">
        <f t="shared" si="854"/>
        <v>600791108004</v>
      </c>
      <c r="B4027" s="27">
        <f t="shared" si="855"/>
        <v>600791108004</v>
      </c>
      <c r="C4027" s="2">
        <f t="shared" si="851"/>
        <v>6007911080</v>
      </c>
      <c r="D4027" s="4">
        <f>_xlfn.XLOOKUP(E4027,[1]战斗中转!$D$8:$D$19,[1]战斗中转!$F$8:$F$19)</f>
        <v>80</v>
      </c>
      <c r="E4027" s="2">
        <f t="shared" si="853"/>
        <v>7</v>
      </c>
      <c r="F4027" s="2">
        <f t="shared" ref="F4027:H4046" si="857">F3955</f>
        <v>100</v>
      </c>
      <c r="G4027" s="2">
        <f t="shared" si="857"/>
        <v>1</v>
      </c>
      <c r="H4027" s="2">
        <f t="shared" si="857"/>
        <v>1</v>
      </c>
      <c r="I4027" s="2">
        <f t="shared" si="850"/>
        <v>4</v>
      </c>
      <c r="J4027" s="2" cm="1">
        <f t="array" ref="J4027">INT(_xlfn.XLOOKUP($E4027,消耗中转!$C$10:$C$21,_xlfn.XLOOKUP($I4027,消耗中转!$F$6:$K$6,消耗中转!$F$10:$K$21)))</f>
        <v>40000</v>
      </c>
      <c r="K4027" s="2" cm="1">
        <f t="array" ref="K4027">INT(IF(I4027=0,
_xlfn.XLOOKUP(0,消耗中转!$F$6:$K$6,_xlfn.XLOOKUP(E4027,消耗中转!$C$10:$C$21,消耗中转!$F$10:$K$21)),
_xlfn.XLOOKUP(I4027,消耗中转!$F$6:$K$6,_xlfn.XLOOKUP(E4027,消耗中转!$C$10:$C$21,消耗中转!$F$10:$K$21))+_xlfn.XLOOKUP(0,消耗中转!$F$6:$K$6,_xlfn.XLOOKUP(E4027,消耗中转!$C$10:$C$21,消耗中转!$F$10:$K$21))))</f>
        <v>43000</v>
      </c>
      <c r="L4027" s="2" cm="1">
        <f t="array" ref="L4027">_xlfn.XLOOKUP(I4027,消耗中转!$E$25:$J$25,_xlfn.XLOOKUP(E4027,消耗中转!$C$29:$C$40,消耗中转!$E$29:$J$40))</f>
        <v>1.4</v>
      </c>
    </row>
    <row r="4028" spans="1:12" x14ac:dyDescent="0.15">
      <c r="A4028" s="27">
        <f t="shared" si="854"/>
        <v>600791208004</v>
      </c>
      <c r="B4028" s="27">
        <f t="shared" si="855"/>
        <v>600791208004</v>
      </c>
      <c r="C4028" s="2">
        <f t="shared" si="851"/>
        <v>6007912080</v>
      </c>
      <c r="D4028" s="4">
        <f>_xlfn.XLOOKUP(E4028,[1]战斗中转!$D$8:$D$19,[1]战斗中转!$F$8:$F$19)</f>
        <v>80</v>
      </c>
      <c r="E4028" s="2">
        <f t="shared" si="853"/>
        <v>7</v>
      </c>
      <c r="F4028" s="2">
        <f t="shared" si="857"/>
        <v>100</v>
      </c>
      <c r="G4028" s="2">
        <f t="shared" si="857"/>
        <v>1</v>
      </c>
      <c r="H4028" s="2">
        <f t="shared" si="857"/>
        <v>2</v>
      </c>
      <c r="I4028" s="2">
        <f t="shared" si="850"/>
        <v>4</v>
      </c>
      <c r="J4028" s="2" cm="1">
        <f t="array" ref="J4028">INT(_xlfn.XLOOKUP($E4028,消耗中转!$C$10:$C$21,_xlfn.XLOOKUP($I4028,消耗中转!$F$6:$K$6,消耗中转!$F$10:$K$21)))</f>
        <v>40000</v>
      </c>
      <c r="K4028" s="2" cm="1">
        <f t="array" ref="K4028">INT(IF(I4028=0,
_xlfn.XLOOKUP(0,消耗中转!$F$6:$K$6,_xlfn.XLOOKUP(E4028,消耗中转!$C$10:$C$21,消耗中转!$F$10:$K$21)),
_xlfn.XLOOKUP(I4028,消耗中转!$F$6:$K$6,_xlfn.XLOOKUP(E4028,消耗中转!$C$10:$C$21,消耗中转!$F$10:$K$21))+_xlfn.XLOOKUP(0,消耗中转!$F$6:$K$6,_xlfn.XLOOKUP(E4028,消耗中转!$C$10:$C$21,消耗中转!$F$10:$K$21))))</f>
        <v>43000</v>
      </c>
      <c r="L4028" s="2" cm="1">
        <f t="array" ref="L4028">_xlfn.XLOOKUP(I4028,消耗中转!$E$25:$J$25,_xlfn.XLOOKUP(E4028,消耗中转!$C$29:$C$40,消耗中转!$E$29:$J$40))</f>
        <v>1.4</v>
      </c>
    </row>
    <row r="4029" spans="1:12" x14ac:dyDescent="0.15">
      <c r="A4029" s="27">
        <f t="shared" si="854"/>
        <v>600791308004</v>
      </c>
      <c r="B4029" s="27">
        <f t="shared" si="855"/>
        <v>600791308004</v>
      </c>
      <c r="C4029" s="2">
        <f t="shared" si="851"/>
        <v>6007913080</v>
      </c>
      <c r="D4029" s="4">
        <f>_xlfn.XLOOKUP(E4029,[1]战斗中转!$D$8:$D$19,[1]战斗中转!$F$8:$F$19)</f>
        <v>80</v>
      </c>
      <c r="E4029" s="2">
        <f t="shared" si="853"/>
        <v>7</v>
      </c>
      <c r="F4029" s="2">
        <f t="shared" si="857"/>
        <v>100</v>
      </c>
      <c r="G4029" s="2">
        <f t="shared" si="857"/>
        <v>1</v>
      </c>
      <c r="H4029" s="2">
        <f t="shared" si="857"/>
        <v>3</v>
      </c>
      <c r="I4029" s="2">
        <f t="shared" si="850"/>
        <v>4</v>
      </c>
      <c r="J4029" s="2" cm="1">
        <f t="array" ref="J4029">INT(_xlfn.XLOOKUP($E4029,消耗中转!$C$10:$C$21,_xlfn.XLOOKUP($I4029,消耗中转!$F$6:$K$6,消耗中转!$F$10:$K$21)))</f>
        <v>40000</v>
      </c>
      <c r="K4029" s="2" cm="1">
        <f t="array" ref="K4029">INT(IF(I4029=0,
_xlfn.XLOOKUP(0,消耗中转!$F$6:$K$6,_xlfn.XLOOKUP(E4029,消耗中转!$C$10:$C$21,消耗中转!$F$10:$K$21)),
_xlfn.XLOOKUP(I4029,消耗中转!$F$6:$K$6,_xlfn.XLOOKUP(E4029,消耗中转!$C$10:$C$21,消耗中转!$F$10:$K$21))+_xlfn.XLOOKUP(0,消耗中转!$F$6:$K$6,_xlfn.XLOOKUP(E4029,消耗中转!$C$10:$C$21,消耗中转!$F$10:$K$21))))</f>
        <v>43000</v>
      </c>
      <c r="L4029" s="2" cm="1">
        <f t="array" ref="L4029">_xlfn.XLOOKUP(I4029,消耗中转!$E$25:$J$25,_xlfn.XLOOKUP(E4029,消耗中转!$C$29:$C$40,消耗中转!$E$29:$J$40))</f>
        <v>1.4</v>
      </c>
    </row>
    <row r="4030" spans="1:12" x14ac:dyDescent="0.15">
      <c r="A4030" s="27">
        <f t="shared" si="854"/>
        <v>600791408004</v>
      </c>
      <c r="B4030" s="27">
        <f t="shared" si="855"/>
        <v>600791408004</v>
      </c>
      <c r="C4030" s="2">
        <f t="shared" si="851"/>
        <v>6007914080</v>
      </c>
      <c r="D4030" s="4">
        <f>_xlfn.XLOOKUP(E4030,[1]战斗中转!$D$8:$D$19,[1]战斗中转!$F$8:$F$19)</f>
        <v>80</v>
      </c>
      <c r="E4030" s="2">
        <f t="shared" si="853"/>
        <v>7</v>
      </c>
      <c r="F4030" s="2">
        <f t="shared" si="857"/>
        <v>100</v>
      </c>
      <c r="G4030" s="2">
        <f t="shared" si="857"/>
        <v>1</v>
      </c>
      <c r="H4030" s="2">
        <f t="shared" si="857"/>
        <v>4</v>
      </c>
      <c r="I4030" s="2">
        <f t="shared" si="850"/>
        <v>4</v>
      </c>
      <c r="J4030" s="2" cm="1">
        <f t="array" ref="J4030">INT(_xlfn.XLOOKUP($E4030,消耗中转!$C$10:$C$21,_xlfn.XLOOKUP($I4030,消耗中转!$F$6:$K$6,消耗中转!$F$10:$K$21)))</f>
        <v>40000</v>
      </c>
      <c r="K4030" s="2" cm="1">
        <f t="array" ref="K4030">INT(IF(I4030=0,
_xlfn.XLOOKUP(0,消耗中转!$F$6:$K$6,_xlfn.XLOOKUP(E4030,消耗中转!$C$10:$C$21,消耗中转!$F$10:$K$21)),
_xlfn.XLOOKUP(I4030,消耗中转!$F$6:$K$6,_xlfn.XLOOKUP(E4030,消耗中转!$C$10:$C$21,消耗中转!$F$10:$K$21))+_xlfn.XLOOKUP(0,消耗中转!$F$6:$K$6,_xlfn.XLOOKUP(E4030,消耗中转!$C$10:$C$21,消耗中转!$F$10:$K$21))))</f>
        <v>43000</v>
      </c>
      <c r="L4030" s="2" cm="1">
        <f t="array" ref="L4030">_xlfn.XLOOKUP(I4030,消耗中转!$E$25:$J$25,_xlfn.XLOOKUP(E4030,消耗中转!$C$29:$C$40,消耗中转!$E$29:$J$40))</f>
        <v>1.4</v>
      </c>
    </row>
    <row r="4031" spans="1:12" x14ac:dyDescent="0.15">
      <c r="A4031" s="27">
        <f t="shared" si="854"/>
        <v>600792108004</v>
      </c>
      <c r="B4031" s="27">
        <f t="shared" si="855"/>
        <v>600792108004</v>
      </c>
      <c r="C4031" s="2">
        <f t="shared" si="851"/>
        <v>6007921080</v>
      </c>
      <c r="D4031" s="4">
        <f>_xlfn.XLOOKUP(E4031,[1]战斗中转!$D$8:$D$19,[1]战斗中转!$F$8:$F$19)</f>
        <v>80</v>
      </c>
      <c r="E4031" s="2">
        <f t="shared" si="853"/>
        <v>7</v>
      </c>
      <c r="F4031" s="2">
        <f t="shared" si="857"/>
        <v>100</v>
      </c>
      <c r="G4031" s="2">
        <f t="shared" si="857"/>
        <v>2</v>
      </c>
      <c r="H4031" s="2">
        <f t="shared" si="857"/>
        <v>1</v>
      </c>
      <c r="I4031" s="2">
        <f t="shared" si="850"/>
        <v>4</v>
      </c>
      <c r="J4031" s="2" cm="1">
        <f t="array" ref="J4031">INT(_xlfn.XLOOKUP($E4031,消耗中转!$C$10:$C$21,_xlfn.XLOOKUP($I4031,消耗中转!$F$6:$K$6,消耗中转!$F$10:$K$21)))</f>
        <v>40000</v>
      </c>
      <c r="K4031" s="2" cm="1">
        <f t="array" ref="K4031">INT(IF(I4031=0,
_xlfn.XLOOKUP(0,消耗中转!$F$6:$K$6,_xlfn.XLOOKUP(E4031,消耗中转!$C$10:$C$21,消耗中转!$F$10:$K$21)),
_xlfn.XLOOKUP(I4031,消耗中转!$F$6:$K$6,_xlfn.XLOOKUP(E4031,消耗中转!$C$10:$C$21,消耗中转!$F$10:$K$21))+_xlfn.XLOOKUP(0,消耗中转!$F$6:$K$6,_xlfn.XLOOKUP(E4031,消耗中转!$C$10:$C$21,消耗中转!$F$10:$K$21))))</f>
        <v>43000</v>
      </c>
      <c r="L4031" s="2" cm="1">
        <f t="array" ref="L4031">_xlfn.XLOOKUP(I4031,消耗中转!$E$25:$J$25,_xlfn.XLOOKUP(E4031,消耗中转!$C$29:$C$40,消耗中转!$E$29:$J$40))</f>
        <v>1.4</v>
      </c>
    </row>
    <row r="4032" spans="1:12" x14ac:dyDescent="0.15">
      <c r="A4032" s="27">
        <f t="shared" si="854"/>
        <v>600792208004</v>
      </c>
      <c r="B4032" s="27">
        <f t="shared" si="855"/>
        <v>600792208004</v>
      </c>
      <c r="C4032" s="2">
        <f t="shared" si="851"/>
        <v>6007922080</v>
      </c>
      <c r="D4032" s="4">
        <f>_xlfn.XLOOKUP(E4032,[1]战斗中转!$D$8:$D$19,[1]战斗中转!$F$8:$F$19)</f>
        <v>80</v>
      </c>
      <c r="E4032" s="2">
        <f t="shared" si="853"/>
        <v>7</v>
      </c>
      <c r="F4032" s="2">
        <f t="shared" si="857"/>
        <v>100</v>
      </c>
      <c r="G4032" s="2">
        <f t="shared" si="857"/>
        <v>2</v>
      </c>
      <c r="H4032" s="2">
        <f t="shared" si="857"/>
        <v>2</v>
      </c>
      <c r="I4032" s="2">
        <f t="shared" ref="I4032:I4038" si="858">I4031</f>
        <v>4</v>
      </c>
      <c r="J4032" s="2" cm="1">
        <f t="array" ref="J4032">INT(_xlfn.XLOOKUP($E4032,消耗中转!$C$10:$C$21,_xlfn.XLOOKUP($I4032,消耗中转!$F$6:$K$6,消耗中转!$F$10:$K$21)))</f>
        <v>40000</v>
      </c>
      <c r="K4032" s="2" cm="1">
        <f t="array" ref="K4032">INT(IF(I4032=0,
_xlfn.XLOOKUP(0,消耗中转!$F$6:$K$6,_xlfn.XLOOKUP(E4032,消耗中转!$C$10:$C$21,消耗中转!$F$10:$K$21)),
_xlfn.XLOOKUP(I4032,消耗中转!$F$6:$K$6,_xlfn.XLOOKUP(E4032,消耗中转!$C$10:$C$21,消耗中转!$F$10:$K$21))+_xlfn.XLOOKUP(0,消耗中转!$F$6:$K$6,_xlfn.XLOOKUP(E4032,消耗中转!$C$10:$C$21,消耗中转!$F$10:$K$21))))</f>
        <v>43000</v>
      </c>
      <c r="L4032" s="2" cm="1">
        <f t="array" ref="L4032">_xlfn.XLOOKUP(I4032,消耗中转!$E$25:$J$25,_xlfn.XLOOKUP(E4032,消耗中转!$C$29:$C$40,消耗中转!$E$29:$J$40))</f>
        <v>1.4</v>
      </c>
    </row>
    <row r="4033" spans="1:12" x14ac:dyDescent="0.15">
      <c r="A4033" s="27">
        <f t="shared" si="854"/>
        <v>600792308004</v>
      </c>
      <c r="B4033" s="27">
        <f t="shared" si="855"/>
        <v>600792308004</v>
      </c>
      <c r="C4033" s="2">
        <f t="shared" si="851"/>
        <v>6007923080</v>
      </c>
      <c r="D4033" s="4">
        <f>_xlfn.XLOOKUP(E4033,[1]战斗中转!$D$8:$D$19,[1]战斗中转!$F$8:$F$19)</f>
        <v>80</v>
      </c>
      <c r="E4033" s="2">
        <f t="shared" si="853"/>
        <v>7</v>
      </c>
      <c r="F4033" s="2">
        <f t="shared" si="857"/>
        <v>100</v>
      </c>
      <c r="G4033" s="2">
        <f t="shared" si="857"/>
        <v>2</v>
      </c>
      <c r="H4033" s="2">
        <f t="shared" si="857"/>
        <v>3</v>
      </c>
      <c r="I4033" s="2">
        <f t="shared" si="858"/>
        <v>4</v>
      </c>
      <c r="J4033" s="2" cm="1">
        <f t="array" ref="J4033">INT(_xlfn.XLOOKUP($E4033,消耗中转!$C$10:$C$21,_xlfn.XLOOKUP($I4033,消耗中转!$F$6:$K$6,消耗中转!$F$10:$K$21)))</f>
        <v>40000</v>
      </c>
      <c r="K4033" s="2" cm="1">
        <f t="array" ref="K4033">INT(IF(I4033=0,
_xlfn.XLOOKUP(0,消耗中转!$F$6:$K$6,_xlfn.XLOOKUP(E4033,消耗中转!$C$10:$C$21,消耗中转!$F$10:$K$21)),
_xlfn.XLOOKUP(I4033,消耗中转!$F$6:$K$6,_xlfn.XLOOKUP(E4033,消耗中转!$C$10:$C$21,消耗中转!$F$10:$K$21))+_xlfn.XLOOKUP(0,消耗中转!$F$6:$K$6,_xlfn.XLOOKUP(E4033,消耗中转!$C$10:$C$21,消耗中转!$F$10:$K$21))))</f>
        <v>43000</v>
      </c>
      <c r="L4033" s="2" cm="1">
        <f t="array" ref="L4033">_xlfn.XLOOKUP(I4033,消耗中转!$E$25:$J$25,_xlfn.XLOOKUP(E4033,消耗中转!$C$29:$C$40,消耗中转!$E$29:$J$40))</f>
        <v>1.4</v>
      </c>
    </row>
    <row r="4034" spans="1:12" x14ac:dyDescent="0.15">
      <c r="A4034" s="27">
        <f t="shared" si="854"/>
        <v>600792408004</v>
      </c>
      <c r="B4034" s="27">
        <f t="shared" si="855"/>
        <v>600792408004</v>
      </c>
      <c r="C4034" s="2">
        <f t="shared" si="851"/>
        <v>6007924080</v>
      </c>
      <c r="D4034" s="4">
        <f>_xlfn.XLOOKUP(E4034,[1]战斗中转!$D$8:$D$19,[1]战斗中转!$F$8:$F$19)</f>
        <v>80</v>
      </c>
      <c r="E4034" s="2">
        <f t="shared" si="853"/>
        <v>7</v>
      </c>
      <c r="F4034" s="2">
        <f t="shared" si="857"/>
        <v>100</v>
      </c>
      <c r="G4034" s="2">
        <f t="shared" si="857"/>
        <v>2</v>
      </c>
      <c r="H4034" s="2">
        <f t="shared" si="857"/>
        <v>4</v>
      </c>
      <c r="I4034" s="2">
        <f t="shared" si="858"/>
        <v>4</v>
      </c>
      <c r="J4034" s="2" cm="1">
        <f t="array" ref="J4034">INT(_xlfn.XLOOKUP($E4034,消耗中转!$C$10:$C$21,_xlfn.XLOOKUP($I4034,消耗中转!$F$6:$K$6,消耗中转!$F$10:$K$21)))</f>
        <v>40000</v>
      </c>
      <c r="K4034" s="2" cm="1">
        <f t="array" ref="K4034">INT(IF(I4034=0,
_xlfn.XLOOKUP(0,消耗中转!$F$6:$K$6,_xlfn.XLOOKUP(E4034,消耗中转!$C$10:$C$21,消耗中转!$F$10:$K$21)),
_xlfn.XLOOKUP(I4034,消耗中转!$F$6:$K$6,_xlfn.XLOOKUP(E4034,消耗中转!$C$10:$C$21,消耗中转!$F$10:$K$21))+_xlfn.XLOOKUP(0,消耗中转!$F$6:$K$6,_xlfn.XLOOKUP(E4034,消耗中转!$C$10:$C$21,消耗中转!$F$10:$K$21))))</f>
        <v>43000</v>
      </c>
      <c r="L4034" s="2" cm="1">
        <f t="array" ref="L4034">_xlfn.XLOOKUP(I4034,消耗中转!$E$25:$J$25,_xlfn.XLOOKUP(E4034,消耗中转!$C$29:$C$40,消耗中转!$E$29:$J$40))</f>
        <v>1.4</v>
      </c>
    </row>
    <row r="4035" spans="1:12" x14ac:dyDescent="0.15">
      <c r="A4035" s="27">
        <f t="shared" si="854"/>
        <v>600793108004</v>
      </c>
      <c r="B4035" s="27">
        <f t="shared" si="855"/>
        <v>600793108004</v>
      </c>
      <c r="C4035" s="2">
        <f t="shared" si="851"/>
        <v>6007931080</v>
      </c>
      <c r="D4035" s="4">
        <f>_xlfn.XLOOKUP(E4035,[1]战斗中转!$D$8:$D$19,[1]战斗中转!$F$8:$F$19)</f>
        <v>80</v>
      </c>
      <c r="E4035" s="2">
        <f t="shared" si="853"/>
        <v>7</v>
      </c>
      <c r="F4035" s="2">
        <f t="shared" si="857"/>
        <v>100</v>
      </c>
      <c r="G4035" s="2">
        <f t="shared" si="857"/>
        <v>3</v>
      </c>
      <c r="H4035" s="2">
        <f t="shared" si="857"/>
        <v>1</v>
      </c>
      <c r="I4035" s="2">
        <f t="shared" si="858"/>
        <v>4</v>
      </c>
      <c r="J4035" s="2" cm="1">
        <f t="array" ref="J4035">INT(_xlfn.XLOOKUP($E4035,消耗中转!$C$10:$C$21,_xlfn.XLOOKUP($I4035,消耗中转!$F$6:$K$6,消耗中转!$F$10:$K$21)))</f>
        <v>40000</v>
      </c>
      <c r="K4035" s="2" cm="1">
        <f t="array" ref="K4035">INT(IF(I4035=0,
_xlfn.XLOOKUP(0,消耗中转!$F$6:$K$6,_xlfn.XLOOKUP(E4035,消耗中转!$C$10:$C$21,消耗中转!$F$10:$K$21)),
_xlfn.XLOOKUP(I4035,消耗中转!$F$6:$K$6,_xlfn.XLOOKUP(E4035,消耗中转!$C$10:$C$21,消耗中转!$F$10:$K$21))+_xlfn.XLOOKUP(0,消耗中转!$F$6:$K$6,_xlfn.XLOOKUP(E4035,消耗中转!$C$10:$C$21,消耗中转!$F$10:$K$21))))</f>
        <v>43000</v>
      </c>
      <c r="L4035" s="2" cm="1">
        <f t="array" ref="L4035">_xlfn.XLOOKUP(I4035,消耗中转!$E$25:$J$25,_xlfn.XLOOKUP(E4035,消耗中转!$C$29:$C$40,消耗中转!$E$29:$J$40))</f>
        <v>1.4</v>
      </c>
    </row>
    <row r="4036" spans="1:12" x14ac:dyDescent="0.15">
      <c r="A4036" s="27">
        <f t="shared" si="854"/>
        <v>600793208004</v>
      </c>
      <c r="B4036" s="27">
        <f t="shared" si="855"/>
        <v>600793208004</v>
      </c>
      <c r="C4036" s="2">
        <f t="shared" si="851"/>
        <v>6007932080</v>
      </c>
      <c r="D4036" s="4">
        <f>_xlfn.XLOOKUP(E4036,[1]战斗中转!$D$8:$D$19,[1]战斗中转!$F$8:$F$19)</f>
        <v>80</v>
      </c>
      <c r="E4036" s="2">
        <f t="shared" si="853"/>
        <v>7</v>
      </c>
      <c r="F4036" s="2">
        <f t="shared" si="857"/>
        <v>100</v>
      </c>
      <c r="G4036" s="2">
        <f t="shared" si="857"/>
        <v>3</v>
      </c>
      <c r="H4036" s="2">
        <f t="shared" si="857"/>
        <v>2</v>
      </c>
      <c r="I4036" s="2">
        <f t="shared" si="858"/>
        <v>4</v>
      </c>
      <c r="J4036" s="2" cm="1">
        <f t="array" ref="J4036">INT(_xlfn.XLOOKUP($E4036,消耗中转!$C$10:$C$21,_xlfn.XLOOKUP($I4036,消耗中转!$F$6:$K$6,消耗中转!$F$10:$K$21)))</f>
        <v>40000</v>
      </c>
      <c r="K4036" s="2" cm="1">
        <f t="array" ref="K4036">INT(IF(I4036=0,
_xlfn.XLOOKUP(0,消耗中转!$F$6:$K$6,_xlfn.XLOOKUP(E4036,消耗中转!$C$10:$C$21,消耗中转!$F$10:$K$21)),
_xlfn.XLOOKUP(I4036,消耗中转!$F$6:$K$6,_xlfn.XLOOKUP(E4036,消耗中转!$C$10:$C$21,消耗中转!$F$10:$K$21))+_xlfn.XLOOKUP(0,消耗中转!$F$6:$K$6,_xlfn.XLOOKUP(E4036,消耗中转!$C$10:$C$21,消耗中转!$F$10:$K$21))))</f>
        <v>43000</v>
      </c>
      <c r="L4036" s="2" cm="1">
        <f t="array" ref="L4036">_xlfn.XLOOKUP(I4036,消耗中转!$E$25:$J$25,_xlfn.XLOOKUP(E4036,消耗中转!$C$29:$C$40,消耗中转!$E$29:$J$40))</f>
        <v>1.4</v>
      </c>
    </row>
    <row r="4037" spans="1:12" x14ac:dyDescent="0.15">
      <c r="A4037" s="27">
        <f t="shared" si="854"/>
        <v>600793308004</v>
      </c>
      <c r="B4037" s="27">
        <f t="shared" si="855"/>
        <v>600793308004</v>
      </c>
      <c r="C4037" s="2">
        <f t="shared" si="851"/>
        <v>6007933080</v>
      </c>
      <c r="D4037" s="4">
        <f>_xlfn.XLOOKUP(E4037,[1]战斗中转!$D$8:$D$19,[1]战斗中转!$F$8:$F$19)</f>
        <v>80</v>
      </c>
      <c r="E4037" s="2">
        <f t="shared" si="853"/>
        <v>7</v>
      </c>
      <c r="F4037" s="2">
        <f t="shared" si="857"/>
        <v>100</v>
      </c>
      <c r="G4037" s="2">
        <f t="shared" si="857"/>
        <v>3</v>
      </c>
      <c r="H4037" s="2">
        <f t="shared" si="857"/>
        <v>3</v>
      </c>
      <c r="I4037" s="2">
        <f t="shared" si="858"/>
        <v>4</v>
      </c>
      <c r="J4037" s="2" cm="1">
        <f t="array" ref="J4037">INT(_xlfn.XLOOKUP($E4037,消耗中转!$C$10:$C$21,_xlfn.XLOOKUP($I4037,消耗中转!$F$6:$K$6,消耗中转!$F$10:$K$21)))</f>
        <v>40000</v>
      </c>
      <c r="K4037" s="2" cm="1">
        <f t="array" ref="K4037">INT(IF(I4037=0,
_xlfn.XLOOKUP(0,消耗中转!$F$6:$K$6,_xlfn.XLOOKUP(E4037,消耗中转!$C$10:$C$21,消耗中转!$F$10:$K$21)),
_xlfn.XLOOKUP(I4037,消耗中转!$F$6:$K$6,_xlfn.XLOOKUP(E4037,消耗中转!$C$10:$C$21,消耗中转!$F$10:$K$21))+_xlfn.XLOOKUP(0,消耗中转!$F$6:$K$6,_xlfn.XLOOKUP(E4037,消耗中转!$C$10:$C$21,消耗中转!$F$10:$K$21))))</f>
        <v>43000</v>
      </c>
      <c r="L4037" s="2" cm="1">
        <f t="array" ref="L4037">_xlfn.XLOOKUP(I4037,消耗中转!$E$25:$J$25,_xlfn.XLOOKUP(E4037,消耗中转!$C$29:$C$40,消耗中转!$E$29:$J$40))</f>
        <v>1.4</v>
      </c>
    </row>
    <row r="4038" spans="1:12" x14ac:dyDescent="0.15">
      <c r="A4038" s="27">
        <f t="shared" si="854"/>
        <v>600793408004</v>
      </c>
      <c r="B4038" s="27">
        <f t="shared" si="855"/>
        <v>600793408004</v>
      </c>
      <c r="C4038" s="2">
        <f t="shared" si="851"/>
        <v>6007934080</v>
      </c>
      <c r="D4038" s="4">
        <f>_xlfn.XLOOKUP(E4038,[1]战斗中转!$D$8:$D$19,[1]战斗中转!$F$8:$F$19)</f>
        <v>80</v>
      </c>
      <c r="E4038" s="2">
        <f t="shared" si="853"/>
        <v>7</v>
      </c>
      <c r="F4038" s="2">
        <f t="shared" si="857"/>
        <v>100</v>
      </c>
      <c r="G4038" s="2">
        <f t="shared" si="857"/>
        <v>3</v>
      </c>
      <c r="H4038" s="2">
        <f t="shared" si="857"/>
        <v>4</v>
      </c>
      <c r="I4038" s="2">
        <f t="shared" si="858"/>
        <v>4</v>
      </c>
      <c r="J4038" s="2" cm="1">
        <f t="array" ref="J4038">INT(_xlfn.XLOOKUP($E4038,消耗中转!$C$10:$C$21,_xlfn.XLOOKUP($I4038,消耗中转!$F$6:$K$6,消耗中转!$F$10:$K$21)))</f>
        <v>40000</v>
      </c>
      <c r="K4038" s="2" cm="1">
        <f t="array" ref="K4038">INT(IF(I4038=0,
_xlfn.XLOOKUP(0,消耗中转!$F$6:$K$6,_xlfn.XLOOKUP(E4038,消耗中转!$C$10:$C$21,消耗中转!$F$10:$K$21)),
_xlfn.XLOOKUP(I4038,消耗中转!$F$6:$K$6,_xlfn.XLOOKUP(E4038,消耗中转!$C$10:$C$21,消耗中转!$F$10:$K$21))+_xlfn.XLOOKUP(0,消耗中转!$F$6:$K$6,_xlfn.XLOOKUP(E4038,消耗中转!$C$10:$C$21,消耗中转!$F$10:$K$21))))</f>
        <v>43000</v>
      </c>
      <c r="L4038" s="2" cm="1">
        <f t="array" ref="L4038">_xlfn.XLOOKUP(I4038,消耗中转!$E$25:$J$25,_xlfn.XLOOKUP(E4038,消耗中转!$C$29:$C$40,消耗中转!$E$29:$J$40))</f>
        <v>1.4</v>
      </c>
    </row>
    <row r="4039" spans="1:12" x14ac:dyDescent="0.15">
      <c r="A4039" s="27">
        <f t="shared" si="854"/>
        <v>600801109004</v>
      </c>
      <c r="B4039" s="27">
        <f t="shared" si="855"/>
        <v>600801109004</v>
      </c>
      <c r="C4039" s="2">
        <f t="shared" si="851"/>
        <v>6008011090</v>
      </c>
      <c r="D4039" s="4">
        <f>_xlfn.XLOOKUP(E4039,[1]战斗中转!$D$8:$D$19,[1]战斗中转!$F$8:$F$19)</f>
        <v>90</v>
      </c>
      <c r="E4039" s="2">
        <f t="shared" si="853"/>
        <v>8</v>
      </c>
      <c r="F4039" s="2">
        <f t="shared" si="857"/>
        <v>0</v>
      </c>
      <c r="G4039" s="2">
        <f t="shared" si="857"/>
        <v>1</v>
      </c>
      <c r="H4039" s="2">
        <f t="shared" si="857"/>
        <v>1</v>
      </c>
      <c r="I4039" s="2">
        <f>I4026</f>
        <v>4</v>
      </c>
      <c r="J4039" s="2" cm="1">
        <f t="array" ref="J4039">INT(_xlfn.XLOOKUP($E4039,消耗中转!$C$10:$C$21,_xlfn.XLOOKUP($I4039,消耗中转!$F$6:$K$6,消耗中转!$F$10:$K$21)))</f>
        <v>80000</v>
      </c>
      <c r="K4039" s="2" cm="1">
        <f t="array" ref="K4039">INT(IF(I4039=0,
_xlfn.XLOOKUP(0,消耗中转!$F$6:$K$6,_xlfn.XLOOKUP(E4039,消耗中转!$C$10:$C$21,消耗中转!$F$10:$K$21)),
_xlfn.XLOOKUP(I4039,消耗中转!$F$6:$K$6,_xlfn.XLOOKUP(E4039,消耗中转!$C$10:$C$21,消耗中转!$F$10:$K$21))+_xlfn.XLOOKUP(0,消耗中转!$F$6:$K$6,_xlfn.XLOOKUP(E4039,消耗中转!$C$10:$C$21,消耗中转!$F$10:$K$21))))</f>
        <v>84000</v>
      </c>
      <c r="L4039" s="2" cm="1">
        <f t="array" ref="L4039">_xlfn.XLOOKUP(I4039,消耗中转!$E$25:$J$25,_xlfn.XLOOKUP(E4039,消耗中转!$C$29:$C$40,消耗中转!$E$29:$J$40))</f>
        <v>1.4</v>
      </c>
    </row>
    <row r="4040" spans="1:12" x14ac:dyDescent="0.15">
      <c r="A4040" s="27">
        <f t="shared" si="854"/>
        <v>600801209004</v>
      </c>
      <c r="B4040" s="27">
        <f t="shared" si="855"/>
        <v>600801209004</v>
      </c>
      <c r="C4040" s="2">
        <f t="shared" si="851"/>
        <v>6008012090</v>
      </c>
      <c r="D4040" s="4">
        <f>_xlfn.XLOOKUP(E4040,[1]战斗中转!$D$8:$D$19,[1]战斗中转!$F$8:$F$19)</f>
        <v>90</v>
      </c>
      <c r="E4040" s="2">
        <f t="shared" si="853"/>
        <v>8</v>
      </c>
      <c r="F4040" s="2">
        <f t="shared" si="857"/>
        <v>0</v>
      </c>
      <c r="G4040" s="2">
        <f t="shared" si="857"/>
        <v>1</v>
      </c>
      <c r="H4040" s="2">
        <f t="shared" si="857"/>
        <v>2</v>
      </c>
      <c r="I4040" s="2">
        <f t="shared" ref="I4040:I4103" si="859">I4039</f>
        <v>4</v>
      </c>
      <c r="J4040" s="2" cm="1">
        <f t="array" ref="J4040">INT(_xlfn.XLOOKUP($E4040,消耗中转!$C$10:$C$21,_xlfn.XLOOKUP($I4040,消耗中转!$F$6:$K$6,消耗中转!$F$10:$K$21)))</f>
        <v>80000</v>
      </c>
      <c r="K4040" s="2" cm="1">
        <f t="array" ref="K4040">INT(IF(I4040=0,
_xlfn.XLOOKUP(0,消耗中转!$F$6:$K$6,_xlfn.XLOOKUP(E4040,消耗中转!$C$10:$C$21,消耗中转!$F$10:$K$21)),
_xlfn.XLOOKUP(I4040,消耗中转!$F$6:$K$6,_xlfn.XLOOKUP(E4040,消耗中转!$C$10:$C$21,消耗中转!$F$10:$K$21))+_xlfn.XLOOKUP(0,消耗中转!$F$6:$K$6,_xlfn.XLOOKUP(E4040,消耗中转!$C$10:$C$21,消耗中转!$F$10:$K$21))))</f>
        <v>84000</v>
      </c>
      <c r="L4040" s="2" cm="1">
        <f t="array" ref="L4040">_xlfn.XLOOKUP(I4040,消耗中转!$E$25:$J$25,_xlfn.XLOOKUP(E4040,消耗中转!$C$29:$C$40,消耗中转!$E$29:$J$40))</f>
        <v>1.4</v>
      </c>
    </row>
    <row r="4041" spans="1:12" x14ac:dyDescent="0.15">
      <c r="A4041" s="27">
        <f t="shared" si="854"/>
        <v>600801309004</v>
      </c>
      <c r="B4041" s="27">
        <f t="shared" si="855"/>
        <v>600801309004</v>
      </c>
      <c r="C4041" s="2">
        <f t="shared" si="851"/>
        <v>6008013090</v>
      </c>
      <c r="D4041" s="4">
        <f>_xlfn.XLOOKUP(E4041,[1]战斗中转!$D$8:$D$19,[1]战斗中转!$F$8:$F$19)</f>
        <v>90</v>
      </c>
      <c r="E4041" s="2">
        <f t="shared" si="853"/>
        <v>8</v>
      </c>
      <c r="F4041" s="2">
        <f t="shared" si="857"/>
        <v>0</v>
      </c>
      <c r="G4041" s="2">
        <f t="shared" si="857"/>
        <v>1</v>
      </c>
      <c r="H4041" s="2">
        <f t="shared" si="857"/>
        <v>3</v>
      </c>
      <c r="I4041" s="2">
        <f t="shared" si="859"/>
        <v>4</v>
      </c>
      <c r="J4041" s="2" cm="1">
        <f t="array" ref="J4041">INT(_xlfn.XLOOKUP($E4041,消耗中转!$C$10:$C$21,_xlfn.XLOOKUP($I4041,消耗中转!$F$6:$K$6,消耗中转!$F$10:$K$21)))</f>
        <v>80000</v>
      </c>
      <c r="K4041" s="2" cm="1">
        <f t="array" ref="K4041">INT(IF(I4041=0,
_xlfn.XLOOKUP(0,消耗中转!$F$6:$K$6,_xlfn.XLOOKUP(E4041,消耗中转!$C$10:$C$21,消耗中转!$F$10:$K$21)),
_xlfn.XLOOKUP(I4041,消耗中转!$F$6:$K$6,_xlfn.XLOOKUP(E4041,消耗中转!$C$10:$C$21,消耗中转!$F$10:$K$21))+_xlfn.XLOOKUP(0,消耗中转!$F$6:$K$6,_xlfn.XLOOKUP(E4041,消耗中转!$C$10:$C$21,消耗中转!$F$10:$K$21))))</f>
        <v>84000</v>
      </c>
      <c r="L4041" s="2" cm="1">
        <f t="array" ref="L4041">_xlfn.XLOOKUP(I4041,消耗中转!$E$25:$J$25,_xlfn.XLOOKUP(E4041,消耗中转!$C$29:$C$40,消耗中转!$E$29:$J$40))</f>
        <v>1.4</v>
      </c>
    </row>
    <row r="4042" spans="1:12" x14ac:dyDescent="0.15">
      <c r="A4042" s="27">
        <f t="shared" si="854"/>
        <v>600801409004</v>
      </c>
      <c r="B4042" s="27">
        <f t="shared" si="855"/>
        <v>600801409004</v>
      </c>
      <c r="C4042" s="2">
        <f t="shared" si="851"/>
        <v>6008014090</v>
      </c>
      <c r="D4042" s="4">
        <f>_xlfn.XLOOKUP(E4042,[1]战斗中转!$D$8:$D$19,[1]战斗中转!$F$8:$F$19)</f>
        <v>90</v>
      </c>
      <c r="E4042" s="2">
        <f t="shared" si="853"/>
        <v>8</v>
      </c>
      <c r="F4042" s="2">
        <f t="shared" si="857"/>
        <v>0</v>
      </c>
      <c r="G4042" s="2">
        <f t="shared" si="857"/>
        <v>1</v>
      </c>
      <c r="H4042" s="2">
        <f t="shared" si="857"/>
        <v>4</v>
      </c>
      <c r="I4042" s="2">
        <f t="shared" si="859"/>
        <v>4</v>
      </c>
      <c r="J4042" s="2" cm="1">
        <f t="array" ref="J4042">INT(_xlfn.XLOOKUP($E4042,消耗中转!$C$10:$C$21,_xlfn.XLOOKUP($I4042,消耗中转!$F$6:$K$6,消耗中转!$F$10:$K$21)))</f>
        <v>80000</v>
      </c>
      <c r="K4042" s="2" cm="1">
        <f t="array" ref="K4042">INT(IF(I4042=0,
_xlfn.XLOOKUP(0,消耗中转!$F$6:$K$6,_xlfn.XLOOKUP(E4042,消耗中转!$C$10:$C$21,消耗中转!$F$10:$K$21)),
_xlfn.XLOOKUP(I4042,消耗中转!$F$6:$K$6,_xlfn.XLOOKUP(E4042,消耗中转!$C$10:$C$21,消耗中转!$F$10:$K$21))+_xlfn.XLOOKUP(0,消耗中转!$F$6:$K$6,_xlfn.XLOOKUP(E4042,消耗中转!$C$10:$C$21,消耗中转!$F$10:$K$21))))</f>
        <v>84000</v>
      </c>
      <c r="L4042" s="2" cm="1">
        <f t="array" ref="L4042">_xlfn.XLOOKUP(I4042,消耗中转!$E$25:$J$25,_xlfn.XLOOKUP(E4042,消耗中转!$C$29:$C$40,消耗中转!$E$29:$J$40))</f>
        <v>1.4</v>
      </c>
    </row>
    <row r="4043" spans="1:12" x14ac:dyDescent="0.15">
      <c r="A4043" s="27">
        <f t="shared" si="854"/>
        <v>600802109004</v>
      </c>
      <c r="B4043" s="27">
        <f t="shared" si="855"/>
        <v>600802109004</v>
      </c>
      <c r="C4043" s="2">
        <f t="shared" si="851"/>
        <v>6008021090</v>
      </c>
      <c r="D4043" s="4">
        <f>_xlfn.XLOOKUP(E4043,[1]战斗中转!$D$8:$D$19,[1]战斗中转!$F$8:$F$19)</f>
        <v>90</v>
      </c>
      <c r="E4043" s="2">
        <f t="shared" si="853"/>
        <v>8</v>
      </c>
      <c r="F4043" s="2">
        <f t="shared" si="857"/>
        <v>0</v>
      </c>
      <c r="G4043" s="2">
        <f t="shared" si="857"/>
        <v>2</v>
      </c>
      <c r="H4043" s="2">
        <f t="shared" si="857"/>
        <v>1</v>
      </c>
      <c r="I4043" s="2">
        <f t="shared" si="859"/>
        <v>4</v>
      </c>
      <c r="J4043" s="2" cm="1">
        <f t="array" ref="J4043">INT(_xlfn.XLOOKUP($E4043,消耗中转!$C$10:$C$21,_xlfn.XLOOKUP($I4043,消耗中转!$F$6:$K$6,消耗中转!$F$10:$K$21)))</f>
        <v>80000</v>
      </c>
      <c r="K4043" s="2" cm="1">
        <f t="array" ref="K4043">INT(IF(I4043=0,
_xlfn.XLOOKUP(0,消耗中转!$F$6:$K$6,_xlfn.XLOOKUP(E4043,消耗中转!$C$10:$C$21,消耗中转!$F$10:$K$21)),
_xlfn.XLOOKUP(I4043,消耗中转!$F$6:$K$6,_xlfn.XLOOKUP(E4043,消耗中转!$C$10:$C$21,消耗中转!$F$10:$K$21))+_xlfn.XLOOKUP(0,消耗中转!$F$6:$K$6,_xlfn.XLOOKUP(E4043,消耗中转!$C$10:$C$21,消耗中转!$F$10:$K$21))))</f>
        <v>84000</v>
      </c>
      <c r="L4043" s="2" cm="1">
        <f t="array" ref="L4043">_xlfn.XLOOKUP(I4043,消耗中转!$E$25:$J$25,_xlfn.XLOOKUP(E4043,消耗中转!$C$29:$C$40,消耗中转!$E$29:$J$40))</f>
        <v>1.4</v>
      </c>
    </row>
    <row r="4044" spans="1:12" x14ac:dyDescent="0.15">
      <c r="A4044" s="27">
        <f t="shared" si="854"/>
        <v>600802209004</v>
      </c>
      <c r="B4044" s="27">
        <f t="shared" si="855"/>
        <v>600802209004</v>
      </c>
      <c r="C4044" s="2">
        <f t="shared" si="851"/>
        <v>6008022090</v>
      </c>
      <c r="D4044" s="4">
        <f>_xlfn.XLOOKUP(E4044,[1]战斗中转!$D$8:$D$19,[1]战斗中转!$F$8:$F$19)</f>
        <v>90</v>
      </c>
      <c r="E4044" s="2">
        <f t="shared" si="853"/>
        <v>8</v>
      </c>
      <c r="F4044" s="2">
        <f t="shared" si="857"/>
        <v>0</v>
      </c>
      <c r="G4044" s="2">
        <f t="shared" si="857"/>
        <v>2</v>
      </c>
      <c r="H4044" s="2">
        <f t="shared" si="857"/>
        <v>2</v>
      </c>
      <c r="I4044" s="2">
        <f t="shared" si="859"/>
        <v>4</v>
      </c>
      <c r="J4044" s="2" cm="1">
        <f t="array" ref="J4044">INT(_xlfn.XLOOKUP($E4044,消耗中转!$C$10:$C$21,_xlfn.XLOOKUP($I4044,消耗中转!$F$6:$K$6,消耗中转!$F$10:$K$21)))</f>
        <v>80000</v>
      </c>
      <c r="K4044" s="2" cm="1">
        <f t="array" ref="K4044">INT(IF(I4044=0,
_xlfn.XLOOKUP(0,消耗中转!$F$6:$K$6,_xlfn.XLOOKUP(E4044,消耗中转!$C$10:$C$21,消耗中转!$F$10:$K$21)),
_xlfn.XLOOKUP(I4044,消耗中转!$F$6:$K$6,_xlfn.XLOOKUP(E4044,消耗中转!$C$10:$C$21,消耗中转!$F$10:$K$21))+_xlfn.XLOOKUP(0,消耗中转!$F$6:$K$6,_xlfn.XLOOKUP(E4044,消耗中转!$C$10:$C$21,消耗中转!$F$10:$K$21))))</f>
        <v>84000</v>
      </c>
      <c r="L4044" s="2" cm="1">
        <f t="array" ref="L4044">_xlfn.XLOOKUP(I4044,消耗中转!$E$25:$J$25,_xlfn.XLOOKUP(E4044,消耗中转!$C$29:$C$40,消耗中转!$E$29:$J$40))</f>
        <v>1.4</v>
      </c>
    </row>
    <row r="4045" spans="1:12" x14ac:dyDescent="0.15">
      <c r="A4045" s="27">
        <f t="shared" si="854"/>
        <v>600802309004</v>
      </c>
      <c r="B4045" s="27">
        <f t="shared" si="855"/>
        <v>600802309004</v>
      </c>
      <c r="C4045" s="2">
        <f t="shared" si="851"/>
        <v>6008023090</v>
      </c>
      <c r="D4045" s="4">
        <f>_xlfn.XLOOKUP(E4045,[1]战斗中转!$D$8:$D$19,[1]战斗中转!$F$8:$F$19)</f>
        <v>90</v>
      </c>
      <c r="E4045" s="2">
        <f t="shared" si="853"/>
        <v>8</v>
      </c>
      <c r="F4045" s="2">
        <f t="shared" si="857"/>
        <v>0</v>
      </c>
      <c r="G4045" s="2">
        <f t="shared" si="857"/>
        <v>2</v>
      </c>
      <c r="H4045" s="2">
        <f t="shared" si="857"/>
        <v>3</v>
      </c>
      <c r="I4045" s="2">
        <f t="shared" si="859"/>
        <v>4</v>
      </c>
      <c r="J4045" s="2" cm="1">
        <f t="array" ref="J4045">INT(_xlfn.XLOOKUP($E4045,消耗中转!$C$10:$C$21,_xlfn.XLOOKUP($I4045,消耗中转!$F$6:$K$6,消耗中转!$F$10:$K$21)))</f>
        <v>80000</v>
      </c>
      <c r="K4045" s="2" cm="1">
        <f t="array" ref="K4045">INT(IF(I4045=0,
_xlfn.XLOOKUP(0,消耗中转!$F$6:$K$6,_xlfn.XLOOKUP(E4045,消耗中转!$C$10:$C$21,消耗中转!$F$10:$K$21)),
_xlfn.XLOOKUP(I4045,消耗中转!$F$6:$K$6,_xlfn.XLOOKUP(E4045,消耗中转!$C$10:$C$21,消耗中转!$F$10:$K$21))+_xlfn.XLOOKUP(0,消耗中转!$F$6:$K$6,_xlfn.XLOOKUP(E4045,消耗中转!$C$10:$C$21,消耗中转!$F$10:$K$21))))</f>
        <v>84000</v>
      </c>
      <c r="L4045" s="2" cm="1">
        <f t="array" ref="L4045">_xlfn.XLOOKUP(I4045,消耗中转!$E$25:$J$25,_xlfn.XLOOKUP(E4045,消耗中转!$C$29:$C$40,消耗中转!$E$29:$J$40))</f>
        <v>1.4</v>
      </c>
    </row>
    <row r="4046" spans="1:12" x14ac:dyDescent="0.15">
      <c r="A4046" s="27">
        <f t="shared" si="854"/>
        <v>600802409004</v>
      </c>
      <c r="B4046" s="27">
        <f t="shared" si="855"/>
        <v>600802409004</v>
      </c>
      <c r="C4046" s="2">
        <f t="shared" si="851"/>
        <v>6008024090</v>
      </c>
      <c r="D4046" s="4">
        <f>_xlfn.XLOOKUP(E4046,[1]战斗中转!$D$8:$D$19,[1]战斗中转!$F$8:$F$19)</f>
        <v>90</v>
      </c>
      <c r="E4046" s="2">
        <f t="shared" si="853"/>
        <v>8</v>
      </c>
      <c r="F4046" s="2">
        <f t="shared" si="857"/>
        <v>0</v>
      </c>
      <c r="G4046" s="2">
        <f t="shared" si="857"/>
        <v>2</v>
      </c>
      <c r="H4046" s="2">
        <f t="shared" si="857"/>
        <v>4</v>
      </c>
      <c r="I4046" s="2">
        <f t="shared" si="859"/>
        <v>4</v>
      </c>
      <c r="J4046" s="2" cm="1">
        <f t="array" ref="J4046">INT(_xlfn.XLOOKUP($E4046,消耗中转!$C$10:$C$21,_xlfn.XLOOKUP($I4046,消耗中转!$F$6:$K$6,消耗中转!$F$10:$K$21)))</f>
        <v>80000</v>
      </c>
      <c r="K4046" s="2" cm="1">
        <f t="array" ref="K4046">INT(IF(I4046=0,
_xlfn.XLOOKUP(0,消耗中转!$F$6:$K$6,_xlfn.XLOOKUP(E4046,消耗中转!$C$10:$C$21,消耗中转!$F$10:$K$21)),
_xlfn.XLOOKUP(I4046,消耗中转!$F$6:$K$6,_xlfn.XLOOKUP(E4046,消耗中转!$C$10:$C$21,消耗中转!$F$10:$K$21))+_xlfn.XLOOKUP(0,消耗中转!$F$6:$K$6,_xlfn.XLOOKUP(E4046,消耗中转!$C$10:$C$21,消耗中转!$F$10:$K$21))))</f>
        <v>84000</v>
      </c>
      <c r="L4046" s="2" cm="1">
        <f t="array" ref="L4046">_xlfn.XLOOKUP(I4046,消耗中转!$E$25:$J$25,_xlfn.XLOOKUP(E4046,消耗中转!$C$29:$C$40,消耗中转!$E$29:$J$40))</f>
        <v>1.4</v>
      </c>
    </row>
    <row r="4047" spans="1:12" x14ac:dyDescent="0.15">
      <c r="A4047" s="27">
        <f t="shared" si="854"/>
        <v>600803109004</v>
      </c>
      <c r="B4047" s="27">
        <f t="shared" si="855"/>
        <v>600803109004</v>
      </c>
      <c r="C4047" s="2">
        <f t="shared" si="851"/>
        <v>6008031090</v>
      </c>
      <c r="D4047" s="4">
        <f>_xlfn.XLOOKUP(E4047,[1]战斗中转!$D$8:$D$19,[1]战斗中转!$F$8:$F$19)</f>
        <v>90</v>
      </c>
      <c r="E4047" s="2">
        <f t="shared" si="853"/>
        <v>8</v>
      </c>
      <c r="F4047" s="2">
        <f t="shared" ref="F4047:H4066" si="860">F3975</f>
        <v>0</v>
      </c>
      <c r="G4047" s="2">
        <f t="shared" si="860"/>
        <v>3</v>
      </c>
      <c r="H4047" s="2">
        <f t="shared" si="860"/>
        <v>1</v>
      </c>
      <c r="I4047" s="2">
        <f t="shared" si="859"/>
        <v>4</v>
      </c>
      <c r="J4047" s="2" cm="1">
        <f t="array" ref="J4047">INT(_xlfn.XLOOKUP($E4047,消耗中转!$C$10:$C$21,_xlfn.XLOOKUP($I4047,消耗中转!$F$6:$K$6,消耗中转!$F$10:$K$21)))</f>
        <v>80000</v>
      </c>
      <c r="K4047" s="2" cm="1">
        <f t="array" ref="K4047">INT(IF(I4047=0,
_xlfn.XLOOKUP(0,消耗中转!$F$6:$K$6,_xlfn.XLOOKUP(E4047,消耗中转!$C$10:$C$21,消耗中转!$F$10:$K$21)),
_xlfn.XLOOKUP(I4047,消耗中转!$F$6:$K$6,_xlfn.XLOOKUP(E4047,消耗中转!$C$10:$C$21,消耗中转!$F$10:$K$21))+_xlfn.XLOOKUP(0,消耗中转!$F$6:$K$6,_xlfn.XLOOKUP(E4047,消耗中转!$C$10:$C$21,消耗中转!$F$10:$K$21))))</f>
        <v>84000</v>
      </c>
      <c r="L4047" s="2" cm="1">
        <f t="array" ref="L4047">_xlfn.XLOOKUP(I4047,消耗中转!$E$25:$J$25,_xlfn.XLOOKUP(E4047,消耗中转!$C$29:$C$40,消耗中转!$E$29:$J$40))</f>
        <v>1.4</v>
      </c>
    </row>
    <row r="4048" spans="1:12" x14ac:dyDescent="0.15">
      <c r="A4048" s="27">
        <f t="shared" si="854"/>
        <v>600803209004</v>
      </c>
      <c r="B4048" s="27">
        <f t="shared" si="855"/>
        <v>600803209004</v>
      </c>
      <c r="C4048" s="2">
        <f t="shared" ref="C4048:C4111" si="861">IF(F4048=100,60*10^8+E4048*10^6+9*10^5+G4048*10^4+H4048*10^3+D4048,60*10^8+E4048*10^6+F4048*10^5+G4048*10^4+H4048*10^3+D4048)</f>
        <v>6008032090</v>
      </c>
      <c r="D4048" s="4">
        <f>_xlfn.XLOOKUP(E4048,[1]战斗中转!$D$8:$D$19,[1]战斗中转!$F$8:$F$19)</f>
        <v>90</v>
      </c>
      <c r="E4048" s="2">
        <f t="shared" si="853"/>
        <v>8</v>
      </c>
      <c r="F4048" s="2">
        <f t="shared" si="860"/>
        <v>0</v>
      </c>
      <c r="G4048" s="2">
        <f t="shared" si="860"/>
        <v>3</v>
      </c>
      <c r="H4048" s="2">
        <f t="shared" si="860"/>
        <v>2</v>
      </c>
      <c r="I4048" s="2">
        <f t="shared" si="859"/>
        <v>4</v>
      </c>
      <c r="J4048" s="2" cm="1">
        <f t="array" ref="J4048">INT(_xlfn.XLOOKUP($E4048,消耗中转!$C$10:$C$21,_xlfn.XLOOKUP($I4048,消耗中转!$F$6:$K$6,消耗中转!$F$10:$K$21)))</f>
        <v>80000</v>
      </c>
      <c r="K4048" s="2" cm="1">
        <f t="array" ref="K4048">INT(IF(I4048=0,
_xlfn.XLOOKUP(0,消耗中转!$F$6:$K$6,_xlfn.XLOOKUP(E4048,消耗中转!$C$10:$C$21,消耗中转!$F$10:$K$21)),
_xlfn.XLOOKUP(I4048,消耗中转!$F$6:$K$6,_xlfn.XLOOKUP(E4048,消耗中转!$C$10:$C$21,消耗中转!$F$10:$K$21))+_xlfn.XLOOKUP(0,消耗中转!$F$6:$K$6,_xlfn.XLOOKUP(E4048,消耗中转!$C$10:$C$21,消耗中转!$F$10:$K$21))))</f>
        <v>84000</v>
      </c>
      <c r="L4048" s="2" cm="1">
        <f t="array" ref="L4048">_xlfn.XLOOKUP(I4048,消耗中转!$E$25:$J$25,_xlfn.XLOOKUP(E4048,消耗中转!$C$29:$C$40,消耗中转!$E$29:$J$40))</f>
        <v>1.4</v>
      </c>
    </row>
    <row r="4049" spans="1:12" x14ac:dyDescent="0.15">
      <c r="A4049" s="27">
        <f t="shared" si="854"/>
        <v>600803309004</v>
      </c>
      <c r="B4049" s="27">
        <f t="shared" si="855"/>
        <v>600803309004</v>
      </c>
      <c r="C4049" s="2">
        <f t="shared" si="861"/>
        <v>6008033090</v>
      </c>
      <c r="D4049" s="4">
        <f>_xlfn.XLOOKUP(E4049,[1]战斗中转!$D$8:$D$19,[1]战斗中转!$F$8:$F$19)</f>
        <v>90</v>
      </c>
      <c r="E4049" s="2">
        <f t="shared" si="853"/>
        <v>8</v>
      </c>
      <c r="F4049" s="2">
        <f t="shared" si="860"/>
        <v>0</v>
      </c>
      <c r="G4049" s="2">
        <f t="shared" si="860"/>
        <v>3</v>
      </c>
      <c r="H4049" s="2">
        <f t="shared" si="860"/>
        <v>3</v>
      </c>
      <c r="I4049" s="2">
        <f t="shared" si="859"/>
        <v>4</v>
      </c>
      <c r="J4049" s="2" cm="1">
        <f t="array" ref="J4049">INT(_xlfn.XLOOKUP($E4049,消耗中转!$C$10:$C$21,_xlfn.XLOOKUP($I4049,消耗中转!$F$6:$K$6,消耗中转!$F$10:$K$21)))</f>
        <v>80000</v>
      </c>
      <c r="K4049" s="2" cm="1">
        <f t="array" ref="K4049">INT(IF(I4049=0,
_xlfn.XLOOKUP(0,消耗中转!$F$6:$K$6,_xlfn.XLOOKUP(E4049,消耗中转!$C$10:$C$21,消耗中转!$F$10:$K$21)),
_xlfn.XLOOKUP(I4049,消耗中转!$F$6:$K$6,_xlfn.XLOOKUP(E4049,消耗中转!$C$10:$C$21,消耗中转!$F$10:$K$21))+_xlfn.XLOOKUP(0,消耗中转!$F$6:$K$6,_xlfn.XLOOKUP(E4049,消耗中转!$C$10:$C$21,消耗中转!$F$10:$K$21))))</f>
        <v>84000</v>
      </c>
      <c r="L4049" s="2" cm="1">
        <f t="array" ref="L4049">_xlfn.XLOOKUP(I4049,消耗中转!$E$25:$J$25,_xlfn.XLOOKUP(E4049,消耗中转!$C$29:$C$40,消耗中转!$E$29:$J$40))</f>
        <v>1.4</v>
      </c>
    </row>
    <row r="4050" spans="1:12" x14ac:dyDescent="0.15">
      <c r="A4050" s="27">
        <f t="shared" si="854"/>
        <v>600803409004</v>
      </c>
      <c r="B4050" s="27">
        <f t="shared" si="855"/>
        <v>600803409004</v>
      </c>
      <c r="C4050" s="2">
        <f t="shared" si="861"/>
        <v>6008034090</v>
      </c>
      <c r="D4050" s="4">
        <f>_xlfn.XLOOKUP(E4050,[1]战斗中转!$D$8:$D$19,[1]战斗中转!$F$8:$F$19)</f>
        <v>90</v>
      </c>
      <c r="E4050" s="2">
        <f t="shared" si="853"/>
        <v>8</v>
      </c>
      <c r="F4050" s="2">
        <f t="shared" si="860"/>
        <v>0</v>
      </c>
      <c r="G4050" s="2">
        <f t="shared" si="860"/>
        <v>3</v>
      </c>
      <c r="H4050" s="2">
        <f t="shared" si="860"/>
        <v>4</v>
      </c>
      <c r="I4050" s="2">
        <f t="shared" si="859"/>
        <v>4</v>
      </c>
      <c r="J4050" s="2" cm="1">
        <f t="array" ref="J4050">INT(_xlfn.XLOOKUP($E4050,消耗中转!$C$10:$C$21,_xlfn.XLOOKUP($I4050,消耗中转!$F$6:$K$6,消耗中转!$F$10:$K$21)))</f>
        <v>80000</v>
      </c>
      <c r="K4050" s="2" cm="1">
        <f t="array" ref="K4050">INT(IF(I4050=0,
_xlfn.XLOOKUP(0,消耗中转!$F$6:$K$6,_xlfn.XLOOKUP(E4050,消耗中转!$C$10:$C$21,消耗中转!$F$10:$K$21)),
_xlfn.XLOOKUP(I4050,消耗中转!$F$6:$K$6,_xlfn.XLOOKUP(E4050,消耗中转!$C$10:$C$21,消耗中转!$F$10:$K$21))+_xlfn.XLOOKUP(0,消耗中转!$F$6:$K$6,_xlfn.XLOOKUP(E4050,消耗中转!$C$10:$C$21,消耗中转!$F$10:$K$21))))</f>
        <v>84000</v>
      </c>
      <c r="L4050" s="2" cm="1">
        <f t="array" ref="L4050">_xlfn.XLOOKUP(I4050,消耗中转!$E$25:$J$25,_xlfn.XLOOKUP(E4050,消耗中转!$C$29:$C$40,消耗中转!$E$29:$J$40))</f>
        <v>1.4</v>
      </c>
    </row>
    <row r="4051" spans="1:12" x14ac:dyDescent="0.15">
      <c r="A4051" s="27">
        <f t="shared" si="854"/>
        <v>600811109004</v>
      </c>
      <c r="B4051" s="27">
        <f t="shared" si="855"/>
        <v>600811109004</v>
      </c>
      <c r="C4051" s="2">
        <f t="shared" si="861"/>
        <v>6008111090</v>
      </c>
      <c r="D4051" s="4">
        <f>_xlfn.XLOOKUP(E4051,[1]战斗中转!$D$8:$D$19,[1]战斗中转!$F$8:$F$19)</f>
        <v>90</v>
      </c>
      <c r="E4051" s="2">
        <f t="shared" si="853"/>
        <v>8</v>
      </c>
      <c r="F4051" s="2">
        <f t="shared" si="860"/>
        <v>1</v>
      </c>
      <c r="G4051" s="2">
        <f t="shared" si="860"/>
        <v>1</v>
      </c>
      <c r="H4051" s="2">
        <f t="shared" si="860"/>
        <v>1</v>
      </c>
      <c r="I4051" s="2">
        <f t="shared" si="859"/>
        <v>4</v>
      </c>
      <c r="J4051" s="2" cm="1">
        <f t="array" ref="J4051">INT(_xlfn.XLOOKUP($E4051,消耗中转!$C$10:$C$21,_xlfn.XLOOKUP($I4051,消耗中转!$F$6:$K$6,消耗中转!$F$10:$K$21)))</f>
        <v>80000</v>
      </c>
      <c r="K4051" s="2" cm="1">
        <f t="array" ref="K4051">INT(IF(I4051=0,
_xlfn.XLOOKUP(0,消耗中转!$F$6:$K$6,_xlfn.XLOOKUP(E4051,消耗中转!$C$10:$C$21,消耗中转!$F$10:$K$21)),
_xlfn.XLOOKUP(I4051,消耗中转!$F$6:$K$6,_xlfn.XLOOKUP(E4051,消耗中转!$C$10:$C$21,消耗中转!$F$10:$K$21))+_xlfn.XLOOKUP(0,消耗中转!$F$6:$K$6,_xlfn.XLOOKUP(E4051,消耗中转!$C$10:$C$21,消耗中转!$F$10:$K$21))))</f>
        <v>84000</v>
      </c>
      <c r="L4051" s="2" cm="1">
        <f t="array" ref="L4051">_xlfn.XLOOKUP(I4051,消耗中转!$E$25:$J$25,_xlfn.XLOOKUP(E4051,消耗中转!$C$29:$C$40,消耗中转!$E$29:$J$40))</f>
        <v>1.4</v>
      </c>
    </row>
    <row r="4052" spans="1:12" x14ac:dyDescent="0.15">
      <c r="A4052" s="27">
        <f t="shared" si="854"/>
        <v>600811209004</v>
      </c>
      <c r="B4052" s="27">
        <f t="shared" si="855"/>
        <v>600811209004</v>
      </c>
      <c r="C4052" s="2">
        <f t="shared" si="861"/>
        <v>6008112090</v>
      </c>
      <c r="D4052" s="4">
        <f>_xlfn.XLOOKUP(E4052,[1]战斗中转!$D$8:$D$19,[1]战斗中转!$F$8:$F$19)</f>
        <v>90</v>
      </c>
      <c r="E4052" s="2">
        <f t="shared" si="853"/>
        <v>8</v>
      </c>
      <c r="F4052" s="2">
        <f t="shared" si="860"/>
        <v>1</v>
      </c>
      <c r="G4052" s="2">
        <f t="shared" si="860"/>
        <v>1</v>
      </c>
      <c r="H4052" s="2">
        <f t="shared" si="860"/>
        <v>2</v>
      </c>
      <c r="I4052" s="2">
        <f t="shared" si="859"/>
        <v>4</v>
      </c>
      <c r="J4052" s="2" cm="1">
        <f t="array" ref="J4052">INT(_xlfn.XLOOKUP($E4052,消耗中转!$C$10:$C$21,_xlfn.XLOOKUP($I4052,消耗中转!$F$6:$K$6,消耗中转!$F$10:$K$21)))</f>
        <v>80000</v>
      </c>
      <c r="K4052" s="2" cm="1">
        <f t="array" ref="K4052">INT(IF(I4052=0,
_xlfn.XLOOKUP(0,消耗中转!$F$6:$K$6,_xlfn.XLOOKUP(E4052,消耗中转!$C$10:$C$21,消耗中转!$F$10:$K$21)),
_xlfn.XLOOKUP(I4052,消耗中转!$F$6:$K$6,_xlfn.XLOOKUP(E4052,消耗中转!$C$10:$C$21,消耗中转!$F$10:$K$21))+_xlfn.XLOOKUP(0,消耗中转!$F$6:$K$6,_xlfn.XLOOKUP(E4052,消耗中转!$C$10:$C$21,消耗中转!$F$10:$K$21))))</f>
        <v>84000</v>
      </c>
      <c r="L4052" s="2" cm="1">
        <f t="array" ref="L4052">_xlfn.XLOOKUP(I4052,消耗中转!$E$25:$J$25,_xlfn.XLOOKUP(E4052,消耗中转!$C$29:$C$40,消耗中转!$E$29:$J$40))</f>
        <v>1.4</v>
      </c>
    </row>
    <row r="4053" spans="1:12" x14ac:dyDescent="0.15">
      <c r="A4053" s="27">
        <f t="shared" si="854"/>
        <v>600811309004</v>
      </c>
      <c r="B4053" s="27">
        <f t="shared" si="855"/>
        <v>600811309004</v>
      </c>
      <c r="C4053" s="2">
        <f t="shared" si="861"/>
        <v>6008113090</v>
      </c>
      <c r="D4053" s="4">
        <f>_xlfn.XLOOKUP(E4053,[1]战斗中转!$D$8:$D$19,[1]战斗中转!$F$8:$F$19)</f>
        <v>90</v>
      </c>
      <c r="E4053" s="2">
        <f t="shared" si="853"/>
        <v>8</v>
      </c>
      <c r="F4053" s="2">
        <f t="shared" si="860"/>
        <v>1</v>
      </c>
      <c r="G4053" s="2">
        <f t="shared" si="860"/>
        <v>1</v>
      </c>
      <c r="H4053" s="2">
        <f t="shared" si="860"/>
        <v>3</v>
      </c>
      <c r="I4053" s="2">
        <f t="shared" si="859"/>
        <v>4</v>
      </c>
      <c r="J4053" s="2" cm="1">
        <f t="array" ref="J4053">INT(_xlfn.XLOOKUP($E4053,消耗中转!$C$10:$C$21,_xlfn.XLOOKUP($I4053,消耗中转!$F$6:$K$6,消耗中转!$F$10:$K$21)))</f>
        <v>80000</v>
      </c>
      <c r="K4053" s="2" cm="1">
        <f t="array" ref="K4053">INT(IF(I4053=0,
_xlfn.XLOOKUP(0,消耗中转!$F$6:$K$6,_xlfn.XLOOKUP(E4053,消耗中转!$C$10:$C$21,消耗中转!$F$10:$K$21)),
_xlfn.XLOOKUP(I4053,消耗中转!$F$6:$K$6,_xlfn.XLOOKUP(E4053,消耗中转!$C$10:$C$21,消耗中转!$F$10:$K$21))+_xlfn.XLOOKUP(0,消耗中转!$F$6:$K$6,_xlfn.XLOOKUP(E4053,消耗中转!$C$10:$C$21,消耗中转!$F$10:$K$21))))</f>
        <v>84000</v>
      </c>
      <c r="L4053" s="2" cm="1">
        <f t="array" ref="L4053">_xlfn.XLOOKUP(I4053,消耗中转!$E$25:$J$25,_xlfn.XLOOKUP(E4053,消耗中转!$C$29:$C$40,消耗中转!$E$29:$J$40))</f>
        <v>1.4</v>
      </c>
    </row>
    <row r="4054" spans="1:12" x14ac:dyDescent="0.15">
      <c r="A4054" s="27">
        <f t="shared" si="854"/>
        <v>600811409004</v>
      </c>
      <c r="B4054" s="27">
        <f t="shared" si="855"/>
        <v>600811409004</v>
      </c>
      <c r="C4054" s="2">
        <f t="shared" si="861"/>
        <v>6008114090</v>
      </c>
      <c r="D4054" s="4">
        <f>_xlfn.XLOOKUP(E4054,[1]战斗中转!$D$8:$D$19,[1]战斗中转!$F$8:$F$19)</f>
        <v>90</v>
      </c>
      <c r="E4054" s="2">
        <f t="shared" si="853"/>
        <v>8</v>
      </c>
      <c r="F4054" s="2">
        <f t="shared" si="860"/>
        <v>1</v>
      </c>
      <c r="G4054" s="2">
        <f t="shared" si="860"/>
        <v>1</v>
      </c>
      <c r="H4054" s="2">
        <f t="shared" si="860"/>
        <v>4</v>
      </c>
      <c r="I4054" s="2">
        <f t="shared" si="859"/>
        <v>4</v>
      </c>
      <c r="J4054" s="2" cm="1">
        <f t="array" ref="J4054">INT(_xlfn.XLOOKUP($E4054,消耗中转!$C$10:$C$21,_xlfn.XLOOKUP($I4054,消耗中转!$F$6:$K$6,消耗中转!$F$10:$K$21)))</f>
        <v>80000</v>
      </c>
      <c r="K4054" s="2" cm="1">
        <f t="array" ref="K4054">INT(IF(I4054=0,
_xlfn.XLOOKUP(0,消耗中转!$F$6:$K$6,_xlfn.XLOOKUP(E4054,消耗中转!$C$10:$C$21,消耗中转!$F$10:$K$21)),
_xlfn.XLOOKUP(I4054,消耗中转!$F$6:$K$6,_xlfn.XLOOKUP(E4054,消耗中转!$C$10:$C$21,消耗中转!$F$10:$K$21))+_xlfn.XLOOKUP(0,消耗中转!$F$6:$K$6,_xlfn.XLOOKUP(E4054,消耗中转!$C$10:$C$21,消耗中转!$F$10:$K$21))))</f>
        <v>84000</v>
      </c>
      <c r="L4054" s="2" cm="1">
        <f t="array" ref="L4054">_xlfn.XLOOKUP(I4054,消耗中转!$E$25:$J$25,_xlfn.XLOOKUP(E4054,消耗中转!$C$29:$C$40,消耗中转!$E$29:$J$40))</f>
        <v>1.4</v>
      </c>
    </row>
    <row r="4055" spans="1:12" x14ac:dyDescent="0.15">
      <c r="A4055" s="27">
        <f t="shared" si="854"/>
        <v>600812109004</v>
      </c>
      <c r="B4055" s="27">
        <f t="shared" si="855"/>
        <v>600812109004</v>
      </c>
      <c r="C4055" s="2">
        <f t="shared" si="861"/>
        <v>6008121090</v>
      </c>
      <c r="D4055" s="4">
        <f>_xlfn.XLOOKUP(E4055,[1]战斗中转!$D$8:$D$19,[1]战斗中转!$F$8:$F$19)</f>
        <v>90</v>
      </c>
      <c r="E4055" s="2">
        <f t="shared" ref="E4055:E4118" si="862">E3983+1</f>
        <v>8</v>
      </c>
      <c r="F4055" s="2">
        <f t="shared" si="860"/>
        <v>1</v>
      </c>
      <c r="G4055" s="2">
        <f t="shared" si="860"/>
        <v>2</v>
      </c>
      <c r="H4055" s="2">
        <f t="shared" si="860"/>
        <v>1</v>
      </c>
      <c r="I4055" s="2">
        <f t="shared" si="859"/>
        <v>4</v>
      </c>
      <c r="J4055" s="2" cm="1">
        <f t="array" ref="J4055">INT(_xlfn.XLOOKUP($E4055,消耗中转!$C$10:$C$21,_xlfn.XLOOKUP($I4055,消耗中转!$F$6:$K$6,消耗中转!$F$10:$K$21)))</f>
        <v>80000</v>
      </c>
      <c r="K4055" s="2" cm="1">
        <f t="array" ref="K4055">INT(IF(I4055=0,
_xlfn.XLOOKUP(0,消耗中转!$F$6:$K$6,_xlfn.XLOOKUP(E4055,消耗中转!$C$10:$C$21,消耗中转!$F$10:$K$21)),
_xlfn.XLOOKUP(I4055,消耗中转!$F$6:$K$6,_xlfn.XLOOKUP(E4055,消耗中转!$C$10:$C$21,消耗中转!$F$10:$K$21))+_xlfn.XLOOKUP(0,消耗中转!$F$6:$K$6,_xlfn.XLOOKUP(E4055,消耗中转!$C$10:$C$21,消耗中转!$F$10:$K$21))))</f>
        <v>84000</v>
      </c>
      <c r="L4055" s="2" cm="1">
        <f t="array" ref="L4055">_xlfn.XLOOKUP(I4055,消耗中转!$E$25:$J$25,_xlfn.XLOOKUP(E4055,消耗中转!$C$29:$C$40,消耗中转!$E$29:$J$40))</f>
        <v>1.4</v>
      </c>
    </row>
    <row r="4056" spans="1:12" x14ac:dyDescent="0.15">
      <c r="A4056" s="27">
        <f t="shared" si="854"/>
        <v>600812209004</v>
      </c>
      <c r="B4056" s="27">
        <f t="shared" si="855"/>
        <v>600812209004</v>
      </c>
      <c r="C4056" s="2">
        <f t="shared" si="861"/>
        <v>6008122090</v>
      </c>
      <c r="D4056" s="4">
        <f>_xlfn.XLOOKUP(E4056,[1]战斗中转!$D$8:$D$19,[1]战斗中转!$F$8:$F$19)</f>
        <v>90</v>
      </c>
      <c r="E4056" s="2">
        <f t="shared" si="862"/>
        <v>8</v>
      </c>
      <c r="F4056" s="2">
        <f t="shared" si="860"/>
        <v>1</v>
      </c>
      <c r="G4056" s="2">
        <f t="shared" si="860"/>
        <v>2</v>
      </c>
      <c r="H4056" s="2">
        <f t="shared" si="860"/>
        <v>2</v>
      </c>
      <c r="I4056" s="2">
        <f t="shared" si="859"/>
        <v>4</v>
      </c>
      <c r="J4056" s="2" cm="1">
        <f t="array" ref="J4056">INT(_xlfn.XLOOKUP($E4056,消耗中转!$C$10:$C$21,_xlfn.XLOOKUP($I4056,消耗中转!$F$6:$K$6,消耗中转!$F$10:$K$21)))</f>
        <v>80000</v>
      </c>
      <c r="K4056" s="2" cm="1">
        <f t="array" ref="K4056">INT(IF(I4056=0,
_xlfn.XLOOKUP(0,消耗中转!$F$6:$K$6,_xlfn.XLOOKUP(E4056,消耗中转!$C$10:$C$21,消耗中转!$F$10:$K$21)),
_xlfn.XLOOKUP(I4056,消耗中转!$F$6:$K$6,_xlfn.XLOOKUP(E4056,消耗中转!$C$10:$C$21,消耗中转!$F$10:$K$21))+_xlfn.XLOOKUP(0,消耗中转!$F$6:$K$6,_xlfn.XLOOKUP(E4056,消耗中转!$C$10:$C$21,消耗中转!$F$10:$K$21))))</f>
        <v>84000</v>
      </c>
      <c r="L4056" s="2" cm="1">
        <f t="array" ref="L4056">_xlfn.XLOOKUP(I4056,消耗中转!$E$25:$J$25,_xlfn.XLOOKUP(E4056,消耗中转!$C$29:$C$40,消耗中转!$E$29:$J$40))</f>
        <v>1.4</v>
      </c>
    </row>
    <row r="4057" spans="1:12" x14ac:dyDescent="0.15">
      <c r="A4057" s="27">
        <f t="shared" si="854"/>
        <v>600812309004</v>
      </c>
      <c r="B4057" s="27">
        <f t="shared" si="855"/>
        <v>600812309004</v>
      </c>
      <c r="C4057" s="2">
        <f t="shared" si="861"/>
        <v>6008123090</v>
      </c>
      <c r="D4057" s="4">
        <f>_xlfn.XLOOKUP(E4057,[1]战斗中转!$D$8:$D$19,[1]战斗中转!$F$8:$F$19)</f>
        <v>90</v>
      </c>
      <c r="E4057" s="2">
        <f t="shared" si="862"/>
        <v>8</v>
      </c>
      <c r="F4057" s="2">
        <f t="shared" si="860"/>
        <v>1</v>
      </c>
      <c r="G4057" s="2">
        <f t="shared" si="860"/>
        <v>2</v>
      </c>
      <c r="H4057" s="2">
        <f t="shared" si="860"/>
        <v>3</v>
      </c>
      <c r="I4057" s="2">
        <f t="shared" si="859"/>
        <v>4</v>
      </c>
      <c r="J4057" s="2" cm="1">
        <f t="array" ref="J4057">INT(_xlfn.XLOOKUP($E4057,消耗中转!$C$10:$C$21,_xlfn.XLOOKUP($I4057,消耗中转!$F$6:$K$6,消耗中转!$F$10:$K$21)))</f>
        <v>80000</v>
      </c>
      <c r="K4057" s="2" cm="1">
        <f t="array" ref="K4057">INT(IF(I4057=0,
_xlfn.XLOOKUP(0,消耗中转!$F$6:$K$6,_xlfn.XLOOKUP(E4057,消耗中转!$C$10:$C$21,消耗中转!$F$10:$K$21)),
_xlfn.XLOOKUP(I4057,消耗中转!$F$6:$K$6,_xlfn.XLOOKUP(E4057,消耗中转!$C$10:$C$21,消耗中转!$F$10:$K$21))+_xlfn.XLOOKUP(0,消耗中转!$F$6:$K$6,_xlfn.XLOOKUP(E4057,消耗中转!$C$10:$C$21,消耗中转!$F$10:$K$21))))</f>
        <v>84000</v>
      </c>
      <c r="L4057" s="2" cm="1">
        <f t="array" ref="L4057">_xlfn.XLOOKUP(I4057,消耗中转!$E$25:$J$25,_xlfn.XLOOKUP(E4057,消耗中转!$C$29:$C$40,消耗中转!$E$29:$J$40))</f>
        <v>1.4</v>
      </c>
    </row>
    <row r="4058" spans="1:12" x14ac:dyDescent="0.15">
      <c r="A4058" s="27">
        <f t="shared" si="854"/>
        <v>600812409004</v>
      </c>
      <c r="B4058" s="27">
        <f t="shared" si="855"/>
        <v>600812409004</v>
      </c>
      <c r="C4058" s="2">
        <f t="shared" si="861"/>
        <v>6008124090</v>
      </c>
      <c r="D4058" s="4">
        <f>_xlfn.XLOOKUP(E4058,[1]战斗中转!$D$8:$D$19,[1]战斗中转!$F$8:$F$19)</f>
        <v>90</v>
      </c>
      <c r="E4058" s="2">
        <f t="shared" si="862"/>
        <v>8</v>
      </c>
      <c r="F4058" s="2">
        <f t="shared" si="860"/>
        <v>1</v>
      </c>
      <c r="G4058" s="2">
        <f t="shared" si="860"/>
        <v>2</v>
      </c>
      <c r="H4058" s="2">
        <f t="shared" si="860"/>
        <v>4</v>
      </c>
      <c r="I4058" s="2">
        <f t="shared" si="859"/>
        <v>4</v>
      </c>
      <c r="J4058" s="2" cm="1">
        <f t="array" ref="J4058">INT(_xlfn.XLOOKUP($E4058,消耗中转!$C$10:$C$21,_xlfn.XLOOKUP($I4058,消耗中转!$F$6:$K$6,消耗中转!$F$10:$K$21)))</f>
        <v>80000</v>
      </c>
      <c r="K4058" s="2" cm="1">
        <f t="array" ref="K4058">INT(IF(I4058=0,
_xlfn.XLOOKUP(0,消耗中转!$F$6:$K$6,_xlfn.XLOOKUP(E4058,消耗中转!$C$10:$C$21,消耗中转!$F$10:$K$21)),
_xlfn.XLOOKUP(I4058,消耗中转!$F$6:$K$6,_xlfn.XLOOKUP(E4058,消耗中转!$C$10:$C$21,消耗中转!$F$10:$K$21))+_xlfn.XLOOKUP(0,消耗中转!$F$6:$K$6,_xlfn.XLOOKUP(E4058,消耗中转!$C$10:$C$21,消耗中转!$F$10:$K$21))))</f>
        <v>84000</v>
      </c>
      <c r="L4058" s="2" cm="1">
        <f t="array" ref="L4058">_xlfn.XLOOKUP(I4058,消耗中转!$E$25:$J$25,_xlfn.XLOOKUP(E4058,消耗中转!$C$29:$C$40,消耗中转!$E$29:$J$40))</f>
        <v>1.4</v>
      </c>
    </row>
    <row r="4059" spans="1:12" x14ac:dyDescent="0.15">
      <c r="A4059" s="27">
        <f t="shared" si="854"/>
        <v>600813109004</v>
      </c>
      <c r="B4059" s="27">
        <f t="shared" si="855"/>
        <v>600813109004</v>
      </c>
      <c r="C4059" s="2">
        <f t="shared" si="861"/>
        <v>6008131090</v>
      </c>
      <c r="D4059" s="4">
        <f>_xlfn.XLOOKUP(E4059,[1]战斗中转!$D$8:$D$19,[1]战斗中转!$F$8:$F$19)</f>
        <v>90</v>
      </c>
      <c r="E4059" s="2">
        <f t="shared" si="862"/>
        <v>8</v>
      </c>
      <c r="F4059" s="2">
        <f t="shared" si="860"/>
        <v>1</v>
      </c>
      <c r="G4059" s="2">
        <f t="shared" si="860"/>
        <v>3</v>
      </c>
      <c r="H4059" s="2">
        <f t="shared" si="860"/>
        <v>1</v>
      </c>
      <c r="I4059" s="2">
        <f t="shared" si="859"/>
        <v>4</v>
      </c>
      <c r="J4059" s="2" cm="1">
        <f t="array" ref="J4059">INT(_xlfn.XLOOKUP($E4059,消耗中转!$C$10:$C$21,_xlfn.XLOOKUP($I4059,消耗中转!$F$6:$K$6,消耗中转!$F$10:$K$21)))</f>
        <v>80000</v>
      </c>
      <c r="K4059" s="2" cm="1">
        <f t="array" ref="K4059">INT(IF(I4059=0,
_xlfn.XLOOKUP(0,消耗中转!$F$6:$K$6,_xlfn.XLOOKUP(E4059,消耗中转!$C$10:$C$21,消耗中转!$F$10:$K$21)),
_xlfn.XLOOKUP(I4059,消耗中转!$F$6:$K$6,_xlfn.XLOOKUP(E4059,消耗中转!$C$10:$C$21,消耗中转!$F$10:$K$21))+_xlfn.XLOOKUP(0,消耗中转!$F$6:$K$6,_xlfn.XLOOKUP(E4059,消耗中转!$C$10:$C$21,消耗中转!$F$10:$K$21))))</f>
        <v>84000</v>
      </c>
      <c r="L4059" s="2" cm="1">
        <f t="array" ref="L4059">_xlfn.XLOOKUP(I4059,消耗中转!$E$25:$J$25,_xlfn.XLOOKUP(E4059,消耗中转!$C$29:$C$40,消耗中转!$E$29:$J$40))</f>
        <v>1.4</v>
      </c>
    </row>
    <row r="4060" spans="1:12" x14ac:dyDescent="0.15">
      <c r="A4060" s="27">
        <f t="shared" si="854"/>
        <v>600813209004</v>
      </c>
      <c r="B4060" s="27">
        <f t="shared" si="855"/>
        <v>600813209004</v>
      </c>
      <c r="C4060" s="2">
        <f t="shared" si="861"/>
        <v>6008132090</v>
      </c>
      <c r="D4060" s="4">
        <f>_xlfn.XLOOKUP(E4060,[1]战斗中转!$D$8:$D$19,[1]战斗中转!$F$8:$F$19)</f>
        <v>90</v>
      </c>
      <c r="E4060" s="2">
        <f t="shared" si="862"/>
        <v>8</v>
      </c>
      <c r="F4060" s="2">
        <f t="shared" si="860"/>
        <v>1</v>
      </c>
      <c r="G4060" s="2">
        <f t="shared" si="860"/>
        <v>3</v>
      </c>
      <c r="H4060" s="2">
        <f t="shared" si="860"/>
        <v>2</v>
      </c>
      <c r="I4060" s="2">
        <f t="shared" si="859"/>
        <v>4</v>
      </c>
      <c r="J4060" s="2" cm="1">
        <f t="array" ref="J4060">INT(_xlfn.XLOOKUP($E4060,消耗中转!$C$10:$C$21,_xlfn.XLOOKUP($I4060,消耗中转!$F$6:$K$6,消耗中转!$F$10:$K$21)))</f>
        <v>80000</v>
      </c>
      <c r="K4060" s="2" cm="1">
        <f t="array" ref="K4060">INT(IF(I4060=0,
_xlfn.XLOOKUP(0,消耗中转!$F$6:$K$6,_xlfn.XLOOKUP(E4060,消耗中转!$C$10:$C$21,消耗中转!$F$10:$K$21)),
_xlfn.XLOOKUP(I4060,消耗中转!$F$6:$K$6,_xlfn.XLOOKUP(E4060,消耗中转!$C$10:$C$21,消耗中转!$F$10:$K$21))+_xlfn.XLOOKUP(0,消耗中转!$F$6:$K$6,_xlfn.XLOOKUP(E4060,消耗中转!$C$10:$C$21,消耗中转!$F$10:$K$21))))</f>
        <v>84000</v>
      </c>
      <c r="L4060" s="2" cm="1">
        <f t="array" ref="L4060">_xlfn.XLOOKUP(I4060,消耗中转!$E$25:$J$25,_xlfn.XLOOKUP(E4060,消耗中转!$C$29:$C$40,消耗中转!$E$29:$J$40))</f>
        <v>1.4</v>
      </c>
    </row>
    <row r="4061" spans="1:12" x14ac:dyDescent="0.15">
      <c r="A4061" s="27">
        <f t="shared" si="854"/>
        <v>600813309004</v>
      </c>
      <c r="B4061" s="27">
        <f t="shared" si="855"/>
        <v>600813309004</v>
      </c>
      <c r="C4061" s="2">
        <f t="shared" si="861"/>
        <v>6008133090</v>
      </c>
      <c r="D4061" s="4">
        <f>_xlfn.XLOOKUP(E4061,[1]战斗中转!$D$8:$D$19,[1]战斗中转!$F$8:$F$19)</f>
        <v>90</v>
      </c>
      <c r="E4061" s="2">
        <f t="shared" si="862"/>
        <v>8</v>
      </c>
      <c r="F4061" s="2">
        <f t="shared" si="860"/>
        <v>1</v>
      </c>
      <c r="G4061" s="2">
        <f t="shared" si="860"/>
        <v>3</v>
      </c>
      <c r="H4061" s="2">
        <f t="shared" si="860"/>
        <v>3</v>
      </c>
      <c r="I4061" s="2">
        <f t="shared" si="859"/>
        <v>4</v>
      </c>
      <c r="J4061" s="2" cm="1">
        <f t="array" ref="J4061">INT(_xlfn.XLOOKUP($E4061,消耗中转!$C$10:$C$21,_xlfn.XLOOKUP($I4061,消耗中转!$F$6:$K$6,消耗中转!$F$10:$K$21)))</f>
        <v>80000</v>
      </c>
      <c r="K4061" s="2" cm="1">
        <f t="array" ref="K4061">INT(IF(I4061=0,
_xlfn.XLOOKUP(0,消耗中转!$F$6:$K$6,_xlfn.XLOOKUP(E4061,消耗中转!$C$10:$C$21,消耗中转!$F$10:$K$21)),
_xlfn.XLOOKUP(I4061,消耗中转!$F$6:$K$6,_xlfn.XLOOKUP(E4061,消耗中转!$C$10:$C$21,消耗中转!$F$10:$K$21))+_xlfn.XLOOKUP(0,消耗中转!$F$6:$K$6,_xlfn.XLOOKUP(E4061,消耗中转!$C$10:$C$21,消耗中转!$F$10:$K$21))))</f>
        <v>84000</v>
      </c>
      <c r="L4061" s="2" cm="1">
        <f t="array" ref="L4061">_xlfn.XLOOKUP(I4061,消耗中转!$E$25:$J$25,_xlfn.XLOOKUP(E4061,消耗中转!$C$29:$C$40,消耗中转!$E$29:$J$40))</f>
        <v>1.4</v>
      </c>
    </row>
    <row r="4062" spans="1:12" x14ac:dyDescent="0.15">
      <c r="A4062" s="27">
        <f t="shared" si="854"/>
        <v>600813409004</v>
      </c>
      <c r="B4062" s="27">
        <f t="shared" si="855"/>
        <v>600813409004</v>
      </c>
      <c r="C4062" s="2">
        <f t="shared" si="861"/>
        <v>6008134090</v>
      </c>
      <c r="D4062" s="4">
        <f>_xlfn.XLOOKUP(E4062,[1]战斗中转!$D$8:$D$19,[1]战斗中转!$F$8:$F$19)</f>
        <v>90</v>
      </c>
      <c r="E4062" s="2">
        <f t="shared" si="862"/>
        <v>8</v>
      </c>
      <c r="F4062" s="2">
        <f t="shared" si="860"/>
        <v>1</v>
      </c>
      <c r="G4062" s="2">
        <f t="shared" si="860"/>
        <v>3</v>
      </c>
      <c r="H4062" s="2">
        <f t="shared" si="860"/>
        <v>4</v>
      </c>
      <c r="I4062" s="2">
        <f t="shared" si="859"/>
        <v>4</v>
      </c>
      <c r="J4062" s="2" cm="1">
        <f t="array" ref="J4062">INT(_xlfn.XLOOKUP($E4062,消耗中转!$C$10:$C$21,_xlfn.XLOOKUP($I4062,消耗中转!$F$6:$K$6,消耗中转!$F$10:$K$21)))</f>
        <v>80000</v>
      </c>
      <c r="K4062" s="2" cm="1">
        <f t="array" ref="K4062">INT(IF(I4062=0,
_xlfn.XLOOKUP(0,消耗中转!$F$6:$K$6,_xlfn.XLOOKUP(E4062,消耗中转!$C$10:$C$21,消耗中转!$F$10:$K$21)),
_xlfn.XLOOKUP(I4062,消耗中转!$F$6:$K$6,_xlfn.XLOOKUP(E4062,消耗中转!$C$10:$C$21,消耗中转!$F$10:$K$21))+_xlfn.XLOOKUP(0,消耗中转!$F$6:$K$6,_xlfn.XLOOKUP(E4062,消耗中转!$C$10:$C$21,消耗中转!$F$10:$K$21))))</f>
        <v>84000</v>
      </c>
      <c r="L4062" s="2" cm="1">
        <f t="array" ref="L4062">_xlfn.XLOOKUP(I4062,消耗中转!$E$25:$J$25,_xlfn.XLOOKUP(E4062,消耗中转!$C$29:$C$40,消耗中转!$E$29:$J$40))</f>
        <v>1.4</v>
      </c>
    </row>
    <row r="4063" spans="1:12" x14ac:dyDescent="0.15">
      <c r="A4063" s="27">
        <f t="shared" si="854"/>
        <v>600821109004</v>
      </c>
      <c r="B4063" s="27">
        <f t="shared" si="855"/>
        <v>600821109004</v>
      </c>
      <c r="C4063" s="2">
        <f t="shared" si="861"/>
        <v>6008211090</v>
      </c>
      <c r="D4063" s="4">
        <f>_xlfn.XLOOKUP(E4063,[1]战斗中转!$D$8:$D$19,[1]战斗中转!$F$8:$F$19)</f>
        <v>90</v>
      </c>
      <c r="E4063" s="2">
        <f t="shared" si="862"/>
        <v>8</v>
      </c>
      <c r="F4063" s="2">
        <f t="shared" si="860"/>
        <v>2</v>
      </c>
      <c r="G4063" s="2">
        <f t="shared" si="860"/>
        <v>1</v>
      </c>
      <c r="H4063" s="2">
        <f t="shared" si="860"/>
        <v>1</v>
      </c>
      <c r="I4063" s="2">
        <f t="shared" si="859"/>
        <v>4</v>
      </c>
      <c r="J4063" s="2" cm="1">
        <f t="array" ref="J4063">INT(_xlfn.XLOOKUP($E4063,消耗中转!$C$10:$C$21,_xlfn.XLOOKUP($I4063,消耗中转!$F$6:$K$6,消耗中转!$F$10:$K$21)))</f>
        <v>80000</v>
      </c>
      <c r="K4063" s="2" cm="1">
        <f t="array" ref="K4063">INT(IF(I4063=0,
_xlfn.XLOOKUP(0,消耗中转!$F$6:$K$6,_xlfn.XLOOKUP(E4063,消耗中转!$C$10:$C$21,消耗中转!$F$10:$K$21)),
_xlfn.XLOOKUP(I4063,消耗中转!$F$6:$K$6,_xlfn.XLOOKUP(E4063,消耗中转!$C$10:$C$21,消耗中转!$F$10:$K$21))+_xlfn.XLOOKUP(0,消耗中转!$F$6:$K$6,_xlfn.XLOOKUP(E4063,消耗中转!$C$10:$C$21,消耗中转!$F$10:$K$21))))</f>
        <v>84000</v>
      </c>
      <c r="L4063" s="2" cm="1">
        <f t="array" ref="L4063">_xlfn.XLOOKUP(I4063,消耗中转!$E$25:$J$25,_xlfn.XLOOKUP(E4063,消耗中转!$C$29:$C$40,消耗中转!$E$29:$J$40))</f>
        <v>1.4</v>
      </c>
    </row>
    <row r="4064" spans="1:12" x14ac:dyDescent="0.15">
      <c r="A4064" s="27">
        <f t="shared" si="854"/>
        <v>600821209004</v>
      </c>
      <c r="B4064" s="27">
        <f t="shared" si="855"/>
        <v>600821209004</v>
      </c>
      <c r="C4064" s="2">
        <f t="shared" si="861"/>
        <v>6008212090</v>
      </c>
      <c r="D4064" s="4">
        <f>_xlfn.XLOOKUP(E4064,[1]战斗中转!$D$8:$D$19,[1]战斗中转!$F$8:$F$19)</f>
        <v>90</v>
      </c>
      <c r="E4064" s="2">
        <f t="shared" si="862"/>
        <v>8</v>
      </c>
      <c r="F4064" s="2">
        <f t="shared" si="860"/>
        <v>2</v>
      </c>
      <c r="G4064" s="2">
        <f t="shared" si="860"/>
        <v>1</v>
      </c>
      <c r="H4064" s="2">
        <f t="shared" si="860"/>
        <v>2</v>
      </c>
      <c r="I4064" s="2">
        <f t="shared" si="859"/>
        <v>4</v>
      </c>
      <c r="J4064" s="2" cm="1">
        <f t="array" ref="J4064">INT(_xlfn.XLOOKUP($E4064,消耗中转!$C$10:$C$21,_xlfn.XLOOKUP($I4064,消耗中转!$F$6:$K$6,消耗中转!$F$10:$K$21)))</f>
        <v>80000</v>
      </c>
      <c r="K4064" s="2" cm="1">
        <f t="array" ref="K4064">INT(IF(I4064=0,
_xlfn.XLOOKUP(0,消耗中转!$F$6:$K$6,_xlfn.XLOOKUP(E4064,消耗中转!$C$10:$C$21,消耗中转!$F$10:$K$21)),
_xlfn.XLOOKUP(I4064,消耗中转!$F$6:$K$6,_xlfn.XLOOKUP(E4064,消耗中转!$C$10:$C$21,消耗中转!$F$10:$K$21))+_xlfn.XLOOKUP(0,消耗中转!$F$6:$K$6,_xlfn.XLOOKUP(E4064,消耗中转!$C$10:$C$21,消耗中转!$F$10:$K$21))))</f>
        <v>84000</v>
      </c>
      <c r="L4064" s="2" cm="1">
        <f t="array" ref="L4064">_xlfn.XLOOKUP(I4064,消耗中转!$E$25:$J$25,_xlfn.XLOOKUP(E4064,消耗中转!$C$29:$C$40,消耗中转!$E$29:$J$40))</f>
        <v>1.4</v>
      </c>
    </row>
    <row r="4065" spans="1:12" x14ac:dyDescent="0.15">
      <c r="A4065" s="27">
        <f t="shared" si="854"/>
        <v>600821309004</v>
      </c>
      <c r="B4065" s="27">
        <f t="shared" si="855"/>
        <v>600821309004</v>
      </c>
      <c r="C4065" s="2">
        <f t="shared" si="861"/>
        <v>6008213090</v>
      </c>
      <c r="D4065" s="4">
        <f>_xlfn.XLOOKUP(E4065,[1]战斗中转!$D$8:$D$19,[1]战斗中转!$F$8:$F$19)</f>
        <v>90</v>
      </c>
      <c r="E4065" s="2">
        <f t="shared" si="862"/>
        <v>8</v>
      </c>
      <c r="F4065" s="2">
        <f t="shared" si="860"/>
        <v>2</v>
      </c>
      <c r="G4065" s="2">
        <f t="shared" si="860"/>
        <v>1</v>
      </c>
      <c r="H4065" s="2">
        <f t="shared" si="860"/>
        <v>3</v>
      </c>
      <c r="I4065" s="2">
        <f t="shared" si="859"/>
        <v>4</v>
      </c>
      <c r="J4065" s="2" cm="1">
        <f t="array" ref="J4065">INT(_xlfn.XLOOKUP($E4065,消耗中转!$C$10:$C$21,_xlfn.XLOOKUP($I4065,消耗中转!$F$6:$K$6,消耗中转!$F$10:$K$21)))</f>
        <v>80000</v>
      </c>
      <c r="K4065" s="2" cm="1">
        <f t="array" ref="K4065">INT(IF(I4065=0,
_xlfn.XLOOKUP(0,消耗中转!$F$6:$K$6,_xlfn.XLOOKUP(E4065,消耗中转!$C$10:$C$21,消耗中转!$F$10:$K$21)),
_xlfn.XLOOKUP(I4065,消耗中转!$F$6:$K$6,_xlfn.XLOOKUP(E4065,消耗中转!$C$10:$C$21,消耗中转!$F$10:$K$21))+_xlfn.XLOOKUP(0,消耗中转!$F$6:$K$6,_xlfn.XLOOKUP(E4065,消耗中转!$C$10:$C$21,消耗中转!$F$10:$K$21))))</f>
        <v>84000</v>
      </c>
      <c r="L4065" s="2" cm="1">
        <f t="array" ref="L4065">_xlfn.XLOOKUP(I4065,消耗中转!$E$25:$J$25,_xlfn.XLOOKUP(E4065,消耗中转!$C$29:$C$40,消耗中转!$E$29:$J$40))</f>
        <v>1.4</v>
      </c>
    </row>
    <row r="4066" spans="1:12" x14ac:dyDescent="0.15">
      <c r="A4066" s="27">
        <f t="shared" si="854"/>
        <v>600821409004</v>
      </c>
      <c r="B4066" s="27">
        <f t="shared" si="855"/>
        <v>600821409004</v>
      </c>
      <c r="C4066" s="2">
        <f t="shared" si="861"/>
        <v>6008214090</v>
      </c>
      <c r="D4066" s="4">
        <f>_xlfn.XLOOKUP(E4066,[1]战斗中转!$D$8:$D$19,[1]战斗中转!$F$8:$F$19)</f>
        <v>90</v>
      </c>
      <c r="E4066" s="2">
        <f t="shared" si="862"/>
        <v>8</v>
      </c>
      <c r="F4066" s="2">
        <f t="shared" si="860"/>
        <v>2</v>
      </c>
      <c r="G4066" s="2">
        <f t="shared" si="860"/>
        <v>1</v>
      </c>
      <c r="H4066" s="2">
        <f t="shared" si="860"/>
        <v>4</v>
      </c>
      <c r="I4066" s="2">
        <f t="shared" si="859"/>
        <v>4</v>
      </c>
      <c r="J4066" s="2" cm="1">
        <f t="array" ref="J4066">INT(_xlfn.XLOOKUP($E4066,消耗中转!$C$10:$C$21,_xlfn.XLOOKUP($I4066,消耗中转!$F$6:$K$6,消耗中转!$F$10:$K$21)))</f>
        <v>80000</v>
      </c>
      <c r="K4066" s="2" cm="1">
        <f t="array" ref="K4066">INT(IF(I4066=0,
_xlfn.XLOOKUP(0,消耗中转!$F$6:$K$6,_xlfn.XLOOKUP(E4066,消耗中转!$C$10:$C$21,消耗中转!$F$10:$K$21)),
_xlfn.XLOOKUP(I4066,消耗中转!$F$6:$K$6,_xlfn.XLOOKUP(E4066,消耗中转!$C$10:$C$21,消耗中转!$F$10:$K$21))+_xlfn.XLOOKUP(0,消耗中转!$F$6:$K$6,_xlfn.XLOOKUP(E4066,消耗中转!$C$10:$C$21,消耗中转!$F$10:$K$21))))</f>
        <v>84000</v>
      </c>
      <c r="L4066" s="2" cm="1">
        <f t="array" ref="L4066">_xlfn.XLOOKUP(I4066,消耗中转!$E$25:$J$25,_xlfn.XLOOKUP(E4066,消耗中转!$C$29:$C$40,消耗中转!$E$29:$J$40))</f>
        <v>1.4</v>
      </c>
    </row>
    <row r="4067" spans="1:12" x14ac:dyDescent="0.15">
      <c r="A4067" s="27">
        <f t="shared" si="854"/>
        <v>600822109004</v>
      </c>
      <c r="B4067" s="27">
        <f t="shared" si="855"/>
        <v>600822109004</v>
      </c>
      <c r="C4067" s="2">
        <f t="shared" si="861"/>
        <v>6008221090</v>
      </c>
      <c r="D4067" s="4">
        <f>_xlfn.XLOOKUP(E4067,[1]战斗中转!$D$8:$D$19,[1]战斗中转!$F$8:$F$19)</f>
        <v>90</v>
      </c>
      <c r="E4067" s="2">
        <f t="shared" si="862"/>
        <v>8</v>
      </c>
      <c r="F4067" s="2">
        <f t="shared" ref="F4067:H4086" si="863">F3995</f>
        <v>2</v>
      </c>
      <c r="G4067" s="2">
        <f t="shared" si="863"/>
        <v>2</v>
      </c>
      <c r="H4067" s="2">
        <f t="shared" si="863"/>
        <v>1</v>
      </c>
      <c r="I4067" s="2">
        <f t="shared" si="859"/>
        <v>4</v>
      </c>
      <c r="J4067" s="2" cm="1">
        <f t="array" ref="J4067">INT(_xlfn.XLOOKUP($E4067,消耗中转!$C$10:$C$21,_xlfn.XLOOKUP($I4067,消耗中转!$F$6:$K$6,消耗中转!$F$10:$K$21)))</f>
        <v>80000</v>
      </c>
      <c r="K4067" s="2" cm="1">
        <f t="array" ref="K4067">INT(IF(I4067=0,
_xlfn.XLOOKUP(0,消耗中转!$F$6:$K$6,_xlfn.XLOOKUP(E4067,消耗中转!$C$10:$C$21,消耗中转!$F$10:$K$21)),
_xlfn.XLOOKUP(I4067,消耗中转!$F$6:$K$6,_xlfn.XLOOKUP(E4067,消耗中转!$C$10:$C$21,消耗中转!$F$10:$K$21))+_xlfn.XLOOKUP(0,消耗中转!$F$6:$K$6,_xlfn.XLOOKUP(E4067,消耗中转!$C$10:$C$21,消耗中转!$F$10:$K$21))))</f>
        <v>84000</v>
      </c>
      <c r="L4067" s="2" cm="1">
        <f t="array" ref="L4067">_xlfn.XLOOKUP(I4067,消耗中转!$E$25:$J$25,_xlfn.XLOOKUP(E4067,消耗中转!$C$29:$C$40,消耗中转!$E$29:$J$40))</f>
        <v>1.4</v>
      </c>
    </row>
    <row r="4068" spans="1:12" x14ac:dyDescent="0.15">
      <c r="A4068" s="27">
        <f t="shared" ref="A4068:A4143" si="864">B4068</f>
        <v>600822209004</v>
      </c>
      <c r="B4068" s="27">
        <f t="shared" ref="B4068:B4143" si="865">C4068*100+I4068</f>
        <v>600822209004</v>
      </c>
      <c r="C4068" s="2">
        <f t="shared" si="861"/>
        <v>6008222090</v>
      </c>
      <c r="D4068" s="4">
        <f>_xlfn.XLOOKUP(E4068,[1]战斗中转!$D$8:$D$19,[1]战斗中转!$F$8:$F$19)</f>
        <v>90</v>
      </c>
      <c r="E4068" s="2">
        <f t="shared" si="862"/>
        <v>8</v>
      </c>
      <c r="F4068" s="2">
        <f t="shared" si="863"/>
        <v>2</v>
      </c>
      <c r="G4068" s="2">
        <f t="shared" si="863"/>
        <v>2</v>
      </c>
      <c r="H4068" s="2">
        <f t="shared" si="863"/>
        <v>2</v>
      </c>
      <c r="I4068" s="2">
        <f t="shared" si="859"/>
        <v>4</v>
      </c>
      <c r="J4068" s="2" cm="1">
        <f t="array" ref="J4068">INT(_xlfn.XLOOKUP($E4068,消耗中转!$C$10:$C$21,_xlfn.XLOOKUP($I4068,消耗中转!$F$6:$K$6,消耗中转!$F$10:$K$21)))</f>
        <v>80000</v>
      </c>
      <c r="K4068" s="2" cm="1">
        <f t="array" ref="K4068">INT(IF(I4068=0,
_xlfn.XLOOKUP(0,消耗中转!$F$6:$K$6,_xlfn.XLOOKUP(E4068,消耗中转!$C$10:$C$21,消耗中转!$F$10:$K$21)),
_xlfn.XLOOKUP(I4068,消耗中转!$F$6:$K$6,_xlfn.XLOOKUP(E4068,消耗中转!$C$10:$C$21,消耗中转!$F$10:$K$21))+_xlfn.XLOOKUP(0,消耗中转!$F$6:$K$6,_xlfn.XLOOKUP(E4068,消耗中转!$C$10:$C$21,消耗中转!$F$10:$K$21))))</f>
        <v>84000</v>
      </c>
      <c r="L4068" s="2" cm="1">
        <f t="array" ref="L4068">_xlfn.XLOOKUP(I4068,消耗中转!$E$25:$J$25,_xlfn.XLOOKUP(E4068,消耗中转!$C$29:$C$40,消耗中转!$E$29:$J$40))</f>
        <v>1.4</v>
      </c>
    </row>
    <row r="4069" spans="1:12" x14ac:dyDescent="0.15">
      <c r="A4069" s="27">
        <f t="shared" si="864"/>
        <v>600822309004</v>
      </c>
      <c r="B4069" s="27">
        <f t="shared" si="865"/>
        <v>600822309004</v>
      </c>
      <c r="C4069" s="2">
        <f t="shared" si="861"/>
        <v>6008223090</v>
      </c>
      <c r="D4069" s="4">
        <f>_xlfn.XLOOKUP(E4069,[1]战斗中转!$D$8:$D$19,[1]战斗中转!$F$8:$F$19)</f>
        <v>90</v>
      </c>
      <c r="E4069" s="2">
        <f t="shared" si="862"/>
        <v>8</v>
      </c>
      <c r="F4069" s="2">
        <f t="shared" si="863"/>
        <v>2</v>
      </c>
      <c r="G4069" s="2">
        <f t="shared" si="863"/>
        <v>2</v>
      </c>
      <c r="H4069" s="2">
        <f t="shared" si="863"/>
        <v>3</v>
      </c>
      <c r="I4069" s="2">
        <f t="shared" si="859"/>
        <v>4</v>
      </c>
      <c r="J4069" s="2" cm="1">
        <f t="array" ref="J4069">INT(_xlfn.XLOOKUP($E4069,消耗中转!$C$10:$C$21,_xlfn.XLOOKUP($I4069,消耗中转!$F$6:$K$6,消耗中转!$F$10:$K$21)))</f>
        <v>80000</v>
      </c>
      <c r="K4069" s="2" cm="1">
        <f t="array" ref="K4069">INT(IF(I4069=0,
_xlfn.XLOOKUP(0,消耗中转!$F$6:$K$6,_xlfn.XLOOKUP(E4069,消耗中转!$C$10:$C$21,消耗中转!$F$10:$K$21)),
_xlfn.XLOOKUP(I4069,消耗中转!$F$6:$K$6,_xlfn.XLOOKUP(E4069,消耗中转!$C$10:$C$21,消耗中转!$F$10:$K$21))+_xlfn.XLOOKUP(0,消耗中转!$F$6:$K$6,_xlfn.XLOOKUP(E4069,消耗中转!$C$10:$C$21,消耗中转!$F$10:$K$21))))</f>
        <v>84000</v>
      </c>
      <c r="L4069" s="2" cm="1">
        <f t="array" ref="L4069">_xlfn.XLOOKUP(I4069,消耗中转!$E$25:$J$25,_xlfn.XLOOKUP(E4069,消耗中转!$C$29:$C$40,消耗中转!$E$29:$J$40))</f>
        <v>1.4</v>
      </c>
    </row>
    <row r="4070" spans="1:12" x14ac:dyDescent="0.15">
      <c r="A4070" s="27">
        <f t="shared" si="864"/>
        <v>600822409004</v>
      </c>
      <c r="B4070" s="27">
        <f t="shared" si="865"/>
        <v>600822409004</v>
      </c>
      <c r="C4070" s="2">
        <f t="shared" si="861"/>
        <v>6008224090</v>
      </c>
      <c r="D4070" s="4">
        <f>_xlfn.XLOOKUP(E4070,[1]战斗中转!$D$8:$D$19,[1]战斗中转!$F$8:$F$19)</f>
        <v>90</v>
      </c>
      <c r="E4070" s="2">
        <f t="shared" si="862"/>
        <v>8</v>
      </c>
      <c r="F4070" s="2">
        <f t="shared" si="863"/>
        <v>2</v>
      </c>
      <c r="G4070" s="2">
        <f t="shared" si="863"/>
        <v>2</v>
      </c>
      <c r="H4070" s="2">
        <f t="shared" si="863"/>
        <v>4</v>
      </c>
      <c r="I4070" s="2">
        <f t="shared" si="859"/>
        <v>4</v>
      </c>
      <c r="J4070" s="2" cm="1">
        <f t="array" ref="J4070">INT(_xlfn.XLOOKUP($E4070,消耗中转!$C$10:$C$21,_xlfn.XLOOKUP($I4070,消耗中转!$F$6:$K$6,消耗中转!$F$10:$K$21)))</f>
        <v>80000</v>
      </c>
      <c r="K4070" s="2" cm="1">
        <f t="array" ref="K4070">INT(IF(I4070=0,
_xlfn.XLOOKUP(0,消耗中转!$F$6:$K$6,_xlfn.XLOOKUP(E4070,消耗中转!$C$10:$C$21,消耗中转!$F$10:$K$21)),
_xlfn.XLOOKUP(I4070,消耗中转!$F$6:$K$6,_xlfn.XLOOKUP(E4070,消耗中转!$C$10:$C$21,消耗中转!$F$10:$K$21))+_xlfn.XLOOKUP(0,消耗中转!$F$6:$K$6,_xlfn.XLOOKUP(E4070,消耗中转!$C$10:$C$21,消耗中转!$F$10:$K$21))))</f>
        <v>84000</v>
      </c>
      <c r="L4070" s="2" cm="1">
        <f t="array" ref="L4070">_xlfn.XLOOKUP(I4070,消耗中转!$E$25:$J$25,_xlfn.XLOOKUP(E4070,消耗中转!$C$29:$C$40,消耗中转!$E$29:$J$40))</f>
        <v>1.4</v>
      </c>
    </row>
    <row r="4071" spans="1:12" x14ac:dyDescent="0.15">
      <c r="A4071" s="27">
        <f t="shared" si="864"/>
        <v>600823109004</v>
      </c>
      <c r="B4071" s="27">
        <f t="shared" si="865"/>
        <v>600823109004</v>
      </c>
      <c r="C4071" s="2">
        <f t="shared" si="861"/>
        <v>6008231090</v>
      </c>
      <c r="D4071" s="4">
        <f>_xlfn.XLOOKUP(E4071,[1]战斗中转!$D$8:$D$19,[1]战斗中转!$F$8:$F$19)</f>
        <v>90</v>
      </c>
      <c r="E4071" s="2">
        <f t="shared" si="862"/>
        <v>8</v>
      </c>
      <c r="F4071" s="2">
        <f t="shared" si="863"/>
        <v>2</v>
      </c>
      <c r="G4071" s="2">
        <f t="shared" si="863"/>
        <v>3</v>
      </c>
      <c r="H4071" s="2">
        <f t="shared" si="863"/>
        <v>1</v>
      </c>
      <c r="I4071" s="2">
        <f t="shared" si="859"/>
        <v>4</v>
      </c>
      <c r="J4071" s="2" cm="1">
        <f t="array" ref="J4071">INT(_xlfn.XLOOKUP($E4071,消耗中转!$C$10:$C$21,_xlfn.XLOOKUP($I4071,消耗中转!$F$6:$K$6,消耗中转!$F$10:$K$21)))</f>
        <v>80000</v>
      </c>
      <c r="K4071" s="2" cm="1">
        <f t="array" ref="K4071">INT(IF(I4071=0,
_xlfn.XLOOKUP(0,消耗中转!$F$6:$K$6,_xlfn.XLOOKUP(E4071,消耗中转!$C$10:$C$21,消耗中转!$F$10:$K$21)),
_xlfn.XLOOKUP(I4071,消耗中转!$F$6:$K$6,_xlfn.XLOOKUP(E4071,消耗中转!$C$10:$C$21,消耗中转!$F$10:$K$21))+_xlfn.XLOOKUP(0,消耗中转!$F$6:$K$6,_xlfn.XLOOKUP(E4071,消耗中转!$C$10:$C$21,消耗中转!$F$10:$K$21))))</f>
        <v>84000</v>
      </c>
      <c r="L4071" s="2" cm="1">
        <f t="array" ref="L4071">_xlfn.XLOOKUP(I4071,消耗中转!$E$25:$J$25,_xlfn.XLOOKUP(E4071,消耗中转!$C$29:$C$40,消耗中转!$E$29:$J$40))</f>
        <v>1.4</v>
      </c>
    </row>
    <row r="4072" spans="1:12" x14ac:dyDescent="0.15">
      <c r="A4072" s="27">
        <f t="shared" si="864"/>
        <v>600823209004</v>
      </c>
      <c r="B4072" s="27">
        <f t="shared" si="865"/>
        <v>600823209004</v>
      </c>
      <c r="C4072" s="2">
        <f t="shared" si="861"/>
        <v>6008232090</v>
      </c>
      <c r="D4072" s="4">
        <f>_xlfn.XLOOKUP(E4072,[1]战斗中转!$D$8:$D$19,[1]战斗中转!$F$8:$F$19)</f>
        <v>90</v>
      </c>
      <c r="E4072" s="2">
        <f t="shared" si="862"/>
        <v>8</v>
      </c>
      <c r="F4072" s="2">
        <f t="shared" si="863"/>
        <v>2</v>
      </c>
      <c r="G4072" s="2">
        <f t="shared" si="863"/>
        <v>3</v>
      </c>
      <c r="H4072" s="2">
        <f t="shared" si="863"/>
        <v>2</v>
      </c>
      <c r="I4072" s="2">
        <f t="shared" si="859"/>
        <v>4</v>
      </c>
      <c r="J4072" s="2" cm="1">
        <f t="array" ref="J4072">INT(_xlfn.XLOOKUP($E4072,消耗中转!$C$10:$C$21,_xlfn.XLOOKUP($I4072,消耗中转!$F$6:$K$6,消耗中转!$F$10:$K$21)))</f>
        <v>80000</v>
      </c>
      <c r="K4072" s="2" cm="1">
        <f t="array" ref="K4072">INT(IF(I4072=0,
_xlfn.XLOOKUP(0,消耗中转!$F$6:$K$6,_xlfn.XLOOKUP(E4072,消耗中转!$C$10:$C$21,消耗中转!$F$10:$K$21)),
_xlfn.XLOOKUP(I4072,消耗中转!$F$6:$K$6,_xlfn.XLOOKUP(E4072,消耗中转!$C$10:$C$21,消耗中转!$F$10:$K$21))+_xlfn.XLOOKUP(0,消耗中转!$F$6:$K$6,_xlfn.XLOOKUP(E4072,消耗中转!$C$10:$C$21,消耗中转!$F$10:$K$21))))</f>
        <v>84000</v>
      </c>
      <c r="L4072" s="2" cm="1">
        <f t="array" ref="L4072">_xlfn.XLOOKUP(I4072,消耗中转!$E$25:$J$25,_xlfn.XLOOKUP(E4072,消耗中转!$C$29:$C$40,消耗中转!$E$29:$J$40))</f>
        <v>1.4</v>
      </c>
    </row>
    <row r="4073" spans="1:12" x14ac:dyDescent="0.15">
      <c r="A4073" s="27">
        <f t="shared" si="864"/>
        <v>600823309004</v>
      </c>
      <c r="B4073" s="27">
        <f t="shared" si="865"/>
        <v>600823309004</v>
      </c>
      <c r="C4073" s="2">
        <f t="shared" si="861"/>
        <v>6008233090</v>
      </c>
      <c r="D4073" s="4">
        <f>_xlfn.XLOOKUP(E4073,[1]战斗中转!$D$8:$D$19,[1]战斗中转!$F$8:$F$19)</f>
        <v>90</v>
      </c>
      <c r="E4073" s="2">
        <f t="shared" si="862"/>
        <v>8</v>
      </c>
      <c r="F4073" s="2">
        <f t="shared" si="863"/>
        <v>2</v>
      </c>
      <c r="G4073" s="2">
        <f t="shared" si="863"/>
        <v>3</v>
      </c>
      <c r="H4073" s="2">
        <f t="shared" si="863"/>
        <v>3</v>
      </c>
      <c r="I4073" s="2">
        <f t="shared" si="859"/>
        <v>4</v>
      </c>
      <c r="J4073" s="2" cm="1">
        <f t="array" ref="J4073">INT(_xlfn.XLOOKUP($E4073,消耗中转!$C$10:$C$21,_xlfn.XLOOKUP($I4073,消耗中转!$F$6:$K$6,消耗中转!$F$10:$K$21)))</f>
        <v>80000</v>
      </c>
      <c r="K4073" s="2" cm="1">
        <f t="array" ref="K4073">INT(IF(I4073=0,
_xlfn.XLOOKUP(0,消耗中转!$F$6:$K$6,_xlfn.XLOOKUP(E4073,消耗中转!$C$10:$C$21,消耗中转!$F$10:$K$21)),
_xlfn.XLOOKUP(I4073,消耗中转!$F$6:$K$6,_xlfn.XLOOKUP(E4073,消耗中转!$C$10:$C$21,消耗中转!$F$10:$K$21))+_xlfn.XLOOKUP(0,消耗中转!$F$6:$K$6,_xlfn.XLOOKUP(E4073,消耗中转!$C$10:$C$21,消耗中转!$F$10:$K$21))))</f>
        <v>84000</v>
      </c>
      <c r="L4073" s="2" cm="1">
        <f t="array" ref="L4073">_xlfn.XLOOKUP(I4073,消耗中转!$E$25:$J$25,_xlfn.XLOOKUP(E4073,消耗中转!$C$29:$C$40,消耗中转!$E$29:$J$40))</f>
        <v>1.4</v>
      </c>
    </row>
    <row r="4074" spans="1:12" x14ac:dyDescent="0.15">
      <c r="A4074" s="27">
        <f t="shared" si="864"/>
        <v>600823409004</v>
      </c>
      <c r="B4074" s="27">
        <f t="shared" si="865"/>
        <v>600823409004</v>
      </c>
      <c r="C4074" s="2">
        <f t="shared" si="861"/>
        <v>6008234090</v>
      </c>
      <c r="D4074" s="4">
        <f>_xlfn.XLOOKUP(E4074,[1]战斗中转!$D$8:$D$19,[1]战斗中转!$F$8:$F$19)</f>
        <v>90</v>
      </c>
      <c r="E4074" s="2">
        <f t="shared" si="862"/>
        <v>8</v>
      </c>
      <c r="F4074" s="2">
        <f t="shared" si="863"/>
        <v>2</v>
      </c>
      <c r="G4074" s="2">
        <f t="shared" si="863"/>
        <v>3</v>
      </c>
      <c r="H4074" s="2">
        <f t="shared" si="863"/>
        <v>4</v>
      </c>
      <c r="I4074" s="2">
        <f t="shared" si="859"/>
        <v>4</v>
      </c>
      <c r="J4074" s="2" cm="1">
        <f t="array" ref="J4074">INT(_xlfn.XLOOKUP($E4074,消耗中转!$C$10:$C$21,_xlfn.XLOOKUP($I4074,消耗中转!$F$6:$K$6,消耗中转!$F$10:$K$21)))</f>
        <v>80000</v>
      </c>
      <c r="K4074" s="2" cm="1">
        <f t="array" ref="K4074">INT(IF(I4074=0,
_xlfn.XLOOKUP(0,消耗中转!$F$6:$K$6,_xlfn.XLOOKUP(E4074,消耗中转!$C$10:$C$21,消耗中转!$F$10:$K$21)),
_xlfn.XLOOKUP(I4074,消耗中转!$F$6:$K$6,_xlfn.XLOOKUP(E4074,消耗中转!$C$10:$C$21,消耗中转!$F$10:$K$21))+_xlfn.XLOOKUP(0,消耗中转!$F$6:$K$6,_xlfn.XLOOKUP(E4074,消耗中转!$C$10:$C$21,消耗中转!$F$10:$K$21))))</f>
        <v>84000</v>
      </c>
      <c r="L4074" s="2" cm="1">
        <f t="array" ref="L4074">_xlfn.XLOOKUP(I4074,消耗中转!$E$25:$J$25,_xlfn.XLOOKUP(E4074,消耗中转!$C$29:$C$40,消耗中转!$E$29:$J$40))</f>
        <v>1.4</v>
      </c>
    </row>
    <row r="4075" spans="1:12" x14ac:dyDescent="0.15">
      <c r="A4075" s="27">
        <f t="shared" si="864"/>
        <v>600831109004</v>
      </c>
      <c r="B4075" s="27">
        <f t="shared" si="865"/>
        <v>600831109004</v>
      </c>
      <c r="C4075" s="2">
        <f t="shared" si="861"/>
        <v>6008311090</v>
      </c>
      <c r="D4075" s="4">
        <f>_xlfn.XLOOKUP(E4075,[1]战斗中转!$D$8:$D$19,[1]战斗中转!$F$8:$F$19)</f>
        <v>90</v>
      </c>
      <c r="E4075" s="2">
        <f t="shared" si="862"/>
        <v>8</v>
      </c>
      <c r="F4075" s="2">
        <f t="shared" si="863"/>
        <v>3</v>
      </c>
      <c r="G4075" s="2">
        <f t="shared" si="863"/>
        <v>1</v>
      </c>
      <c r="H4075" s="2">
        <f t="shared" si="863"/>
        <v>1</v>
      </c>
      <c r="I4075" s="2">
        <f t="shared" si="859"/>
        <v>4</v>
      </c>
      <c r="J4075" s="2" cm="1">
        <f t="array" ref="J4075">INT(_xlfn.XLOOKUP($E4075,消耗中转!$C$10:$C$21,_xlfn.XLOOKUP($I4075,消耗中转!$F$6:$K$6,消耗中转!$F$10:$K$21)))</f>
        <v>80000</v>
      </c>
      <c r="K4075" s="2" cm="1">
        <f t="array" ref="K4075">INT(IF(I4075=0,
_xlfn.XLOOKUP(0,消耗中转!$F$6:$K$6,_xlfn.XLOOKUP(E4075,消耗中转!$C$10:$C$21,消耗中转!$F$10:$K$21)),
_xlfn.XLOOKUP(I4075,消耗中转!$F$6:$K$6,_xlfn.XLOOKUP(E4075,消耗中转!$C$10:$C$21,消耗中转!$F$10:$K$21))+_xlfn.XLOOKUP(0,消耗中转!$F$6:$K$6,_xlfn.XLOOKUP(E4075,消耗中转!$C$10:$C$21,消耗中转!$F$10:$K$21))))</f>
        <v>84000</v>
      </c>
      <c r="L4075" s="2" cm="1">
        <f t="array" ref="L4075">_xlfn.XLOOKUP(I4075,消耗中转!$E$25:$J$25,_xlfn.XLOOKUP(E4075,消耗中转!$C$29:$C$40,消耗中转!$E$29:$J$40))</f>
        <v>1.4</v>
      </c>
    </row>
    <row r="4076" spans="1:12" x14ac:dyDescent="0.15">
      <c r="A4076" s="27">
        <f t="shared" si="864"/>
        <v>600831209004</v>
      </c>
      <c r="B4076" s="27">
        <f t="shared" si="865"/>
        <v>600831209004</v>
      </c>
      <c r="C4076" s="2">
        <f t="shared" si="861"/>
        <v>6008312090</v>
      </c>
      <c r="D4076" s="4">
        <f>_xlfn.XLOOKUP(E4076,[1]战斗中转!$D$8:$D$19,[1]战斗中转!$F$8:$F$19)</f>
        <v>90</v>
      </c>
      <c r="E4076" s="2">
        <f t="shared" si="862"/>
        <v>8</v>
      </c>
      <c r="F4076" s="2">
        <f t="shared" si="863"/>
        <v>3</v>
      </c>
      <c r="G4076" s="2">
        <f t="shared" si="863"/>
        <v>1</v>
      </c>
      <c r="H4076" s="2">
        <f t="shared" si="863"/>
        <v>2</v>
      </c>
      <c r="I4076" s="2">
        <f t="shared" si="859"/>
        <v>4</v>
      </c>
      <c r="J4076" s="2" cm="1">
        <f t="array" ref="J4076">INT(_xlfn.XLOOKUP($E4076,消耗中转!$C$10:$C$21,_xlfn.XLOOKUP($I4076,消耗中转!$F$6:$K$6,消耗中转!$F$10:$K$21)))</f>
        <v>80000</v>
      </c>
      <c r="K4076" s="2" cm="1">
        <f t="array" ref="K4076">INT(IF(I4076=0,
_xlfn.XLOOKUP(0,消耗中转!$F$6:$K$6,_xlfn.XLOOKUP(E4076,消耗中转!$C$10:$C$21,消耗中转!$F$10:$K$21)),
_xlfn.XLOOKUP(I4076,消耗中转!$F$6:$K$6,_xlfn.XLOOKUP(E4076,消耗中转!$C$10:$C$21,消耗中转!$F$10:$K$21))+_xlfn.XLOOKUP(0,消耗中转!$F$6:$K$6,_xlfn.XLOOKUP(E4076,消耗中转!$C$10:$C$21,消耗中转!$F$10:$K$21))))</f>
        <v>84000</v>
      </c>
      <c r="L4076" s="2" cm="1">
        <f t="array" ref="L4076">_xlfn.XLOOKUP(I4076,消耗中转!$E$25:$J$25,_xlfn.XLOOKUP(E4076,消耗中转!$C$29:$C$40,消耗中转!$E$29:$J$40))</f>
        <v>1.4</v>
      </c>
    </row>
    <row r="4077" spans="1:12" x14ac:dyDescent="0.15">
      <c r="A4077" s="27">
        <f t="shared" si="864"/>
        <v>600831309004</v>
      </c>
      <c r="B4077" s="27">
        <f t="shared" si="865"/>
        <v>600831309004</v>
      </c>
      <c r="C4077" s="2">
        <f t="shared" si="861"/>
        <v>6008313090</v>
      </c>
      <c r="D4077" s="4">
        <f>_xlfn.XLOOKUP(E4077,[1]战斗中转!$D$8:$D$19,[1]战斗中转!$F$8:$F$19)</f>
        <v>90</v>
      </c>
      <c r="E4077" s="2">
        <f t="shared" si="862"/>
        <v>8</v>
      </c>
      <c r="F4077" s="2">
        <f t="shared" si="863"/>
        <v>3</v>
      </c>
      <c r="G4077" s="2">
        <f t="shared" si="863"/>
        <v>1</v>
      </c>
      <c r="H4077" s="2">
        <f t="shared" si="863"/>
        <v>3</v>
      </c>
      <c r="I4077" s="2">
        <f t="shared" si="859"/>
        <v>4</v>
      </c>
      <c r="J4077" s="2" cm="1">
        <f t="array" ref="J4077">INT(_xlfn.XLOOKUP($E4077,消耗中转!$C$10:$C$21,_xlfn.XLOOKUP($I4077,消耗中转!$F$6:$K$6,消耗中转!$F$10:$K$21)))</f>
        <v>80000</v>
      </c>
      <c r="K4077" s="2" cm="1">
        <f t="array" ref="K4077">INT(IF(I4077=0,
_xlfn.XLOOKUP(0,消耗中转!$F$6:$K$6,_xlfn.XLOOKUP(E4077,消耗中转!$C$10:$C$21,消耗中转!$F$10:$K$21)),
_xlfn.XLOOKUP(I4077,消耗中转!$F$6:$K$6,_xlfn.XLOOKUP(E4077,消耗中转!$C$10:$C$21,消耗中转!$F$10:$K$21))+_xlfn.XLOOKUP(0,消耗中转!$F$6:$K$6,_xlfn.XLOOKUP(E4077,消耗中转!$C$10:$C$21,消耗中转!$F$10:$K$21))))</f>
        <v>84000</v>
      </c>
      <c r="L4077" s="2" cm="1">
        <f t="array" ref="L4077">_xlfn.XLOOKUP(I4077,消耗中转!$E$25:$J$25,_xlfn.XLOOKUP(E4077,消耗中转!$C$29:$C$40,消耗中转!$E$29:$J$40))</f>
        <v>1.4</v>
      </c>
    </row>
    <row r="4078" spans="1:12" x14ac:dyDescent="0.15">
      <c r="A4078" s="27">
        <f t="shared" si="864"/>
        <v>600831409004</v>
      </c>
      <c r="B4078" s="27">
        <f t="shared" si="865"/>
        <v>600831409004</v>
      </c>
      <c r="C4078" s="2">
        <f t="shared" si="861"/>
        <v>6008314090</v>
      </c>
      <c r="D4078" s="4">
        <f>_xlfn.XLOOKUP(E4078,[1]战斗中转!$D$8:$D$19,[1]战斗中转!$F$8:$F$19)</f>
        <v>90</v>
      </c>
      <c r="E4078" s="2">
        <f t="shared" si="862"/>
        <v>8</v>
      </c>
      <c r="F4078" s="2">
        <f t="shared" si="863"/>
        <v>3</v>
      </c>
      <c r="G4078" s="2">
        <f t="shared" si="863"/>
        <v>1</v>
      </c>
      <c r="H4078" s="2">
        <f t="shared" si="863"/>
        <v>4</v>
      </c>
      <c r="I4078" s="2">
        <f t="shared" si="859"/>
        <v>4</v>
      </c>
      <c r="J4078" s="2" cm="1">
        <f t="array" ref="J4078">INT(_xlfn.XLOOKUP($E4078,消耗中转!$C$10:$C$21,_xlfn.XLOOKUP($I4078,消耗中转!$F$6:$K$6,消耗中转!$F$10:$K$21)))</f>
        <v>80000</v>
      </c>
      <c r="K4078" s="2" cm="1">
        <f t="array" ref="K4078">INT(IF(I4078=0,
_xlfn.XLOOKUP(0,消耗中转!$F$6:$K$6,_xlfn.XLOOKUP(E4078,消耗中转!$C$10:$C$21,消耗中转!$F$10:$K$21)),
_xlfn.XLOOKUP(I4078,消耗中转!$F$6:$K$6,_xlfn.XLOOKUP(E4078,消耗中转!$C$10:$C$21,消耗中转!$F$10:$K$21))+_xlfn.XLOOKUP(0,消耗中转!$F$6:$K$6,_xlfn.XLOOKUP(E4078,消耗中转!$C$10:$C$21,消耗中转!$F$10:$K$21))))</f>
        <v>84000</v>
      </c>
      <c r="L4078" s="2" cm="1">
        <f t="array" ref="L4078">_xlfn.XLOOKUP(I4078,消耗中转!$E$25:$J$25,_xlfn.XLOOKUP(E4078,消耗中转!$C$29:$C$40,消耗中转!$E$29:$J$40))</f>
        <v>1.4</v>
      </c>
    </row>
    <row r="4079" spans="1:12" x14ac:dyDescent="0.15">
      <c r="A4079" s="27">
        <f t="shared" si="864"/>
        <v>600832109004</v>
      </c>
      <c r="B4079" s="27">
        <f t="shared" si="865"/>
        <v>600832109004</v>
      </c>
      <c r="C4079" s="2">
        <f t="shared" si="861"/>
        <v>6008321090</v>
      </c>
      <c r="D4079" s="4">
        <f>_xlfn.XLOOKUP(E4079,[1]战斗中转!$D$8:$D$19,[1]战斗中转!$F$8:$F$19)</f>
        <v>90</v>
      </c>
      <c r="E4079" s="2">
        <f t="shared" si="862"/>
        <v>8</v>
      </c>
      <c r="F4079" s="2">
        <f t="shared" si="863"/>
        <v>3</v>
      </c>
      <c r="G4079" s="2">
        <f t="shared" si="863"/>
        <v>2</v>
      </c>
      <c r="H4079" s="2">
        <f t="shared" si="863"/>
        <v>1</v>
      </c>
      <c r="I4079" s="2">
        <f t="shared" si="859"/>
        <v>4</v>
      </c>
      <c r="J4079" s="2" cm="1">
        <f t="array" ref="J4079">INT(_xlfn.XLOOKUP($E4079,消耗中转!$C$10:$C$21,_xlfn.XLOOKUP($I4079,消耗中转!$F$6:$K$6,消耗中转!$F$10:$K$21)))</f>
        <v>80000</v>
      </c>
      <c r="K4079" s="2" cm="1">
        <f t="array" ref="K4079">INT(IF(I4079=0,
_xlfn.XLOOKUP(0,消耗中转!$F$6:$K$6,_xlfn.XLOOKUP(E4079,消耗中转!$C$10:$C$21,消耗中转!$F$10:$K$21)),
_xlfn.XLOOKUP(I4079,消耗中转!$F$6:$K$6,_xlfn.XLOOKUP(E4079,消耗中转!$C$10:$C$21,消耗中转!$F$10:$K$21))+_xlfn.XLOOKUP(0,消耗中转!$F$6:$K$6,_xlfn.XLOOKUP(E4079,消耗中转!$C$10:$C$21,消耗中转!$F$10:$K$21))))</f>
        <v>84000</v>
      </c>
      <c r="L4079" s="2" cm="1">
        <f t="array" ref="L4079">_xlfn.XLOOKUP(I4079,消耗中转!$E$25:$J$25,_xlfn.XLOOKUP(E4079,消耗中转!$C$29:$C$40,消耗中转!$E$29:$J$40))</f>
        <v>1.4</v>
      </c>
    </row>
    <row r="4080" spans="1:12" x14ac:dyDescent="0.15">
      <c r="A4080" s="27">
        <f t="shared" si="864"/>
        <v>600832209004</v>
      </c>
      <c r="B4080" s="27">
        <f t="shared" si="865"/>
        <v>600832209004</v>
      </c>
      <c r="C4080" s="2">
        <f t="shared" si="861"/>
        <v>6008322090</v>
      </c>
      <c r="D4080" s="4">
        <f>_xlfn.XLOOKUP(E4080,[1]战斗中转!$D$8:$D$19,[1]战斗中转!$F$8:$F$19)</f>
        <v>90</v>
      </c>
      <c r="E4080" s="2">
        <f t="shared" si="862"/>
        <v>8</v>
      </c>
      <c r="F4080" s="2">
        <f t="shared" si="863"/>
        <v>3</v>
      </c>
      <c r="G4080" s="2">
        <f t="shared" si="863"/>
        <v>2</v>
      </c>
      <c r="H4080" s="2">
        <f t="shared" si="863"/>
        <v>2</v>
      </c>
      <c r="I4080" s="2">
        <f t="shared" si="859"/>
        <v>4</v>
      </c>
      <c r="J4080" s="2" cm="1">
        <f t="array" ref="J4080">INT(_xlfn.XLOOKUP($E4080,消耗中转!$C$10:$C$21,_xlfn.XLOOKUP($I4080,消耗中转!$F$6:$K$6,消耗中转!$F$10:$K$21)))</f>
        <v>80000</v>
      </c>
      <c r="K4080" s="2" cm="1">
        <f t="array" ref="K4080">INT(IF(I4080=0,
_xlfn.XLOOKUP(0,消耗中转!$F$6:$K$6,_xlfn.XLOOKUP(E4080,消耗中转!$C$10:$C$21,消耗中转!$F$10:$K$21)),
_xlfn.XLOOKUP(I4080,消耗中转!$F$6:$K$6,_xlfn.XLOOKUP(E4080,消耗中转!$C$10:$C$21,消耗中转!$F$10:$K$21))+_xlfn.XLOOKUP(0,消耗中转!$F$6:$K$6,_xlfn.XLOOKUP(E4080,消耗中转!$C$10:$C$21,消耗中转!$F$10:$K$21))))</f>
        <v>84000</v>
      </c>
      <c r="L4080" s="2" cm="1">
        <f t="array" ref="L4080">_xlfn.XLOOKUP(I4080,消耗中转!$E$25:$J$25,_xlfn.XLOOKUP(E4080,消耗中转!$C$29:$C$40,消耗中转!$E$29:$J$40))</f>
        <v>1.4</v>
      </c>
    </row>
    <row r="4081" spans="1:12" x14ac:dyDescent="0.15">
      <c r="A4081" s="27">
        <f t="shared" si="864"/>
        <v>600832309004</v>
      </c>
      <c r="B4081" s="27">
        <f t="shared" si="865"/>
        <v>600832309004</v>
      </c>
      <c r="C4081" s="2">
        <f t="shared" si="861"/>
        <v>6008323090</v>
      </c>
      <c r="D4081" s="4">
        <f>_xlfn.XLOOKUP(E4081,[1]战斗中转!$D$8:$D$19,[1]战斗中转!$F$8:$F$19)</f>
        <v>90</v>
      </c>
      <c r="E4081" s="2">
        <f t="shared" si="862"/>
        <v>8</v>
      </c>
      <c r="F4081" s="2">
        <f t="shared" si="863"/>
        <v>3</v>
      </c>
      <c r="G4081" s="2">
        <f t="shared" si="863"/>
        <v>2</v>
      </c>
      <c r="H4081" s="2">
        <f t="shared" si="863"/>
        <v>3</v>
      </c>
      <c r="I4081" s="2">
        <f t="shared" si="859"/>
        <v>4</v>
      </c>
      <c r="J4081" s="2" cm="1">
        <f t="array" ref="J4081">INT(_xlfn.XLOOKUP($E4081,消耗中转!$C$10:$C$21,_xlfn.XLOOKUP($I4081,消耗中转!$F$6:$K$6,消耗中转!$F$10:$K$21)))</f>
        <v>80000</v>
      </c>
      <c r="K4081" s="2" cm="1">
        <f t="array" ref="K4081">INT(IF(I4081=0,
_xlfn.XLOOKUP(0,消耗中转!$F$6:$K$6,_xlfn.XLOOKUP(E4081,消耗中转!$C$10:$C$21,消耗中转!$F$10:$K$21)),
_xlfn.XLOOKUP(I4081,消耗中转!$F$6:$K$6,_xlfn.XLOOKUP(E4081,消耗中转!$C$10:$C$21,消耗中转!$F$10:$K$21))+_xlfn.XLOOKUP(0,消耗中转!$F$6:$K$6,_xlfn.XLOOKUP(E4081,消耗中转!$C$10:$C$21,消耗中转!$F$10:$K$21))))</f>
        <v>84000</v>
      </c>
      <c r="L4081" s="2" cm="1">
        <f t="array" ref="L4081">_xlfn.XLOOKUP(I4081,消耗中转!$E$25:$J$25,_xlfn.XLOOKUP(E4081,消耗中转!$C$29:$C$40,消耗中转!$E$29:$J$40))</f>
        <v>1.4</v>
      </c>
    </row>
    <row r="4082" spans="1:12" x14ac:dyDescent="0.15">
      <c r="A4082" s="27">
        <f t="shared" si="864"/>
        <v>600832409004</v>
      </c>
      <c r="B4082" s="27">
        <f t="shared" si="865"/>
        <v>600832409004</v>
      </c>
      <c r="C4082" s="2">
        <f t="shared" si="861"/>
        <v>6008324090</v>
      </c>
      <c r="D4082" s="4">
        <f>_xlfn.XLOOKUP(E4082,[1]战斗中转!$D$8:$D$19,[1]战斗中转!$F$8:$F$19)</f>
        <v>90</v>
      </c>
      <c r="E4082" s="2">
        <f t="shared" si="862"/>
        <v>8</v>
      </c>
      <c r="F4082" s="2">
        <f t="shared" si="863"/>
        <v>3</v>
      </c>
      <c r="G4082" s="2">
        <f t="shared" si="863"/>
        <v>2</v>
      </c>
      <c r="H4082" s="2">
        <f t="shared" si="863"/>
        <v>4</v>
      </c>
      <c r="I4082" s="2">
        <f t="shared" si="859"/>
        <v>4</v>
      </c>
      <c r="J4082" s="2" cm="1">
        <f t="array" ref="J4082">INT(_xlfn.XLOOKUP($E4082,消耗中转!$C$10:$C$21,_xlfn.XLOOKUP($I4082,消耗中转!$F$6:$K$6,消耗中转!$F$10:$K$21)))</f>
        <v>80000</v>
      </c>
      <c r="K4082" s="2" cm="1">
        <f t="array" ref="K4082">INT(IF(I4082=0,
_xlfn.XLOOKUP(0,消耗中转!$F$6:$K$6,_xlfn.XLOOKUP(E4082,消耗中转!$C$10:$C$21,消耗中转!$F$10:$K$21)),
_xlfn.XLOOKUP(I4082,消耗中转!$F$6:$K$6,_xlfn.XLOOKUP(E4082,消耗中转!$C$10:$C$21,消耗中转!$F$10:$K$21))+_xlfn.XLOOKUP(0,消耗中转!$F$6:$K$6,_xlfn.XLOOKUP(E4082,消耗中转!$C$10:$C$21,消耗中转!$F$10:$K$21))))</f>
        <v>84000</v>
      </c>
      <c r="L4082" s="2" cm="1">
        <f t="array" ref="L4082">_xlfn.XLOOKUP(I4082,消耗中转!$E$25:$J$25,_xlfn.XLOOKUP(E4082,消耗中转!$C$29:$C$40,消耗中转!$E$29:$J$40))</f>
        <v>1.4</v>
      </c>
    </row>
    <row r="4083" spans="1:12" x14ac:dyDescent="0.15">
      <c r="A4083" s="27">
        <f t="shared" si="864"/>
        <v>600833109004</v>
      </c>
      <c r="B4083" s="27">
        <f t="shared" si="865"/>
        <v>600833109004</v>
      </c>
      <c r="C4083" s="2">
        <f t="shared" si="861"/>
        <v>6008331090</v>
      </c>
      <c r="D4083" s="4">
        <f>_xlfn.XLOOKUP(E4083,[1]战斗中转!$D$8:$D$19,[1]战斗中转!$F$8:$F$19)</f>
        <v>90</v>
      </c>
      <c r="E4083" s="2">
        <f t="shared" si="862"/>
        <v>8</v>
      </c>
      <c r="F4083" s="2">
        <f t="shared" si="863"/>
        <v>3</v>
      </c>
      <c r="G4083" s="2">
        <f t="shared" si="863"/>
        <v>3</v>
      </c>
      <c r="H4083" s="2">
        <f t="shared" si="863"/>
        <v>1</v>
      </c>
      <c r="I4083" s="2">
        <f t="shared" si="859"/>
        <v>4</v>
      </c>
      <c r="J4083" s="2" cm="1">
        <f t="array" ref="J4083">INT(_xlfn.XLOOKUP($E4083,消耗中转!$C$10:$C$21,_xlfn.XLOOKUP($I4083,消耗中转!$F$6:$K$6,消耗中转!$F$10:$K$21)))</f>
        <v>80000</v>
      </c>
      <c r="K4083" s="2" cm="1">
        <f t="array" ref="K4083">INT(IF(I4083=0,
_xlfn.XLOOKUP(0,消耗中转!$F$6:$K$6,_xlfn.XLOOKUP(E4083,消耗中转!$C$10:$C$21,消耗中转!$F$10:$K$21)),
_xlfn.XLOOKUP(I4083,消耗中转!$F$6:$K$6,_xlfn.XLOOKUP(E4083,消耗中转!$C$10:$C$21,消耗中转!$F$10:$K$21))+_xlfn.XLOOKUP(0,消耗中转!$F$6:$K$6,_xlfn.XLOOKUP(E4083,消耗中转!$C$10:$C$21,消耗中转!$F$10:$K$21))))</f>
        <v>84000</v>
      </c>
      <c r="L4083" s="2" cm="1">
        <f t="array" ref="L4083">_xlfn.XLOOKUP(I4083,消耗中转!$E$25:$J$25,_xlfn.XLOOKUP(E4083,消耗中转!$C$29:$C$40,消耗中转!$E$29:$J$40))</f>
        <v>1.4</v>
      </c>
    </row>
    <row r="4084" spans="1:12" x14ac:dyDescent="0.15">
      <c r="A4084" s="27">
        <f t="shared" si="864"/>
        <v>600833209004</v>
      </c>
      <c r="B4084" s="27">
        <f t="shared" si="865"/>
        <v>600833209004</v>
      </c>
      <c r="C4084" s="2">
        <f t="shared" si="861"/>
        <v>6008332090</v>
      </c>
      <c r="D4084" s="4">
        <f>_xlfn.XLOOKUP(E4084,[1]战斗中转!$D$8:$D$19,[1]战斗中转!$F$8:$F$19)</f>
        <v>90</v>
      </c>
      <c r="E4084" s="2">
        <f t="shared" si="862"/>
        <v>8</v>
      </c>
      <c r="F4084" s="2">
        <f t="shared" si="863"/>
        <v>3</v>
      </c>
      <c r="G4084" s="2">
        <f t="shared" si="863"/>
        <v>3</v>
      </c>
      <c r="H4084" s="2">
        <f t="shared" si="863"/>
        <v>2</v>
      </c>
      <c r="I4084" s="2">
        <f t="shared" si="859"/>
        <v>4</v>
      </c>
      <c r="J4084" s="2" cm="1">
        <f t="array" ref="J4084">INT(_xlfn.XLOOKUP($E4084,消耗中转!$C$10:$C$21,_xlfn.XLOOKUP($I4084,消耗中转!$F$6:$K$6,消耗中转!$F$10:$K$21)))</f>
        <v>80000</v>
      </c>
      <c r="K4084" s="2" cm="1">
        <f t="array" ref="K4084">INT(IF(I4084=0,
_xlfn.XLOOKUP(0,消耗中转!$F$6:$K$6,_xlfn.XLOOKUP(E4084,消耗中转!$C$10:$C$21,消耗中转!$F$10:$K$21)),
_xlfn.XLOOKUP(I4084,消耗中转!$F$6:$K$6,_xlfn.XLOOKUP(E4084,消耗中转!$C$10:$C$21,消耗中转!$F$10:$K$21))+_xlfn.XLOOKUP(0,消耗中转!$F$6:$K$6,_xlfn.XLOOKUP(E4084,消耗中转!$C$10:$C$21,消耗中转!$F$10:$K$21))))</f>
        <v>84000</v>
      </c>
      <c r="L4084" s="2" cm="1">
        <f t="array" ref="L4084">_xlfn.XLOOKUP(I4084,消耗中转!$E$25:$J$25,_xlfn.XLOOKUP(E4084,消耗中转!$C$29:$C$40,消耗中转!$E$29:$J$40))</f>
        <v>1.4</v>
      </c>
    </row>
    <row r="4085" spans="1:12" x14ac:dyDescent="0.15">
      <c r="A4085" s="27">
        <f t="shared" si="864"/>
        <v>600833309004</v>
      </c>
      <c r="B4085" s="27">
        <f t="shared" si="865"/>
        <v>600833309004</v>
      </c>
      <c r="C4085" s="2">
        <f t="shared" si="861"/>
        <v>6008333090</v>
      </c>
      <c r="D4085" s="4">
        <f>_xlfn.XLOOKUP(E4085,[1]战斗中转!$D$8:$D$19,[1]战斗中转!$F$8:$F$19)</f>
        <v>90</v>
      </c>
      <c r="E4085" s="2">
        <f t="shared" si="862"/>
        <v>8</v>
      </c>
      <c r="F4085" s="2">
        <f t="shared" si="863"/>
        <v>3</v>
      </c>
      <c r="G4085" s="2">
        <f t="shared" si="863"/>
        <v>3</v>
      </c>
      <c r="H4085" s="2">
        <f t="shared" si="863"/>
        <v>3</v>
      </c>
      <c r="I4085" s="2">
        <f t="shared" si="859"/>
        <v>4</v>
      </c>
      <c r="J4085" s="2" cm="1">
        <f t="array" ref="J4085">INT(_xlfn.XLOOKUP($E4085,消耗中转!$C$10:$C$21,_xlfn.XLOOKUP($I4085,消耗中转!$F$6:$K$6,消耗中转!$F$10:$K$21)))</f>
        <v>80000</v>
      </c>
      <c r="K4085" s="2" cm="1">
        <f t="array" ref="K4085">INT(IF(I4085=0,
_xlfn.XLOOKUP(0,消耗中转!$F$6:$K$6,_xlfn.XLOOKUP(E4085,消耗中转!$C$10:$C$21,消耗中转!$F$10:$K$21)),
_xlfn.XLOOKUP(I4085,消耗中转!$F$6:$K$6,_xlfn.XLOOKUP(E4085,消耗中转!$C$10:$C$21,消耗中转!$F$10:$K$21))+_xlfn.XLOOKUP(0,消耗中转!$F$6:$K$6,_xlfn.XLOOKUP(E4085,消耗中转!$C$10:$C$21,消耗中转!$F$10:$K$21))))</f>
        <v>84000</v>
      </c>
      <c r="L4085" s="2" cm="1">
        <f t="array" ref="L4085">_xlfn.XLOOKUP(I4085,消耗中转!$E$25:$J$25,_xlfn.XLOOKUP(E4085,消耗中转!$C$29:$C$40,消耗中转!$E$29:$J$40))</f>
        <v>1.4</v>
      </c>
    </row>
    <row r="4086" spans="1:12" x14ac:dyDescent="0.15">
      <c r="A4086" s="27">
        <f t="shared" si="864"/>
        <v>600833409004</v>
      </c>
      <c r="B4086" s="27">
        <f t="shared" si="865"/>
        <v>600833409004</v>
      </c>
      <c r="C4086" s="2">
        <f t="shared" si="861"/>
        <v>6008334090</v>
      </c>
      <c r="D4086" s="4">
        <f>_xlfn.XLOOKUP(E4086,[1]战斗中转!$D$8:$D$19,[1]战斗中转!$F$8:$F$19)</f>
        <v>90</v>
      </c>
      <c r="E4086" s="2">
        <f t="shared" si="862"/>
        <v>8</v>
      </c>
      <c r="F4086" s="2">
        <f t="shared" si="863"/>
        <v>3</v>
      </c>
      <c r="G4086" s="2">
        <f t="shared" si="863"/>
        <v>3</v>
      </c>
      <c r="H4086" s="2">
        <f t="shared" si="863"/>
        <v>4</v>
      </c>
      <c r="I4086" s="2">
        <f t="shared" si="859"/>
        <v>4</v>
      </c>
      <c r="J4086" s="2" cm="1">
        <f t="array" ref="J4086">INT(_xlfn.XLOOKUP($E4086,消耗中转!$C$10:$C$21,_xlfn.XLOOKUP($I4086,消耗中转!$F$6:$K$6,消耗中转!$F$10:$K$21)))</f>
        <v>80000</v>
      </c>
      <c r="K4086" s="2" cm="1">
        <f t="array" ref="K4086">INT(IF(I4086=0,
_xlfn.XLOOKUP(0,消耗中转!$F$6:$K$6,_xlfn.XLOOKUP(E4086,消耗中转!$C$10:$C$21,消耗中转!$F$10:$K$21)),
_xlfn.XLOOKUP(I4086,消耗中转!$F$6:$K$6,_xlfn.XLOOKUP(E4086,消耗中转!$C$10:$C$21,消耗中转!$F$10:$K$21))+_xlfn.XLOOKUP(0,消耗中转!$F$6:$K$6,_xlfn.XLOOKUP(E4086,消耗中转!$C$10:$C$21,消耗中转!$F$10:$K$21))))</f>
        <v>84000</v>
      </c>
      <c r="L4086" s="2" cm="1">
        <f t="array" ref="L4086">_xlfn.XLOOKUP(I4086,消耗中转!$E$25:$J$25,_xlfn.XLOOKUP(E4086,消耗中转!$C$29:$C$40,消耗中转!$E$29:$J$40))</f>
        <v>1.4</v>
      </c>
    </row>
    <row r="4087" spans="1:12" x14ac:dyDescent="0.15">
      <c r="A4087" s="27">
        <f t="shared" si="864"/>
        <v>600841109004</v>
      </c>
      <c r="B4087" s="27">
        <f t="shared" si="865"/>
        <v>600841109004</v>
      </c>
      <c r="C4087" s="2">
        <f t="shared" si="861"/>
        <v>6008411090</v>
      </c>
      <c r="D4087" s="4">
        <f>_xlfn.XLOOKUP(E4087,[1]战斗中转!$D$8:$D$19,[1]战斗中转!$F$8:$F$19)</f>
        <v>90</v>
      </c>
      <c r="E4087" s="2">
        <f t="shared" si="862"/>
        <v>8</v>
      </c>
      <c r="F4087" s="2">
        <f t="shared" ref="F4087:H4106" si="866">F4015</f>
        <v>4</v>
      </c>
      <c r="G4087" s="2">
        <f t="shared" si="866"/>
        <v>1</v>
      </c>
      <c r="H4087" s="2">
        <f t="shared" si="866"/>
        <v>1</v>
      </c>
      <c r="I4087" s="2">
        <f t="shared" si="859"/>
        <v>4</v>
      </c>
      <c r="J4087" s="2" cm="1">
        <f t="array" ref="J4087">INT(_xlfn.XLOOKUP($E4087,消耗中转!$C$10:$C$21,_xlfn.XLOOKUP($I4087,消耗中转!$F$6:$K$6,消耗中转!$F$10:$K$21)))</f>
        <v>80000</v>
      </c>
      <c r="K4087" s="2" cm="1">
        <f t="array" ref="K4087">INT(IF(I4087=0,
_xlfn.XLOOKUP(0,消耗中转!$F$6:$K$6,_xlfn.XLOOKUP(E4087,消耗中转!$C$10:$C$21,消耗中转!$F$10:$K$21)),
_xlfn.XLOOKUP(I4087,消耗中转!$F$6:$K$6,_xlfn.XLOOKUP(E4087,消耗中转!$C$10:$C$21,消耗中转!$F$10:$K$21))+_xlfn.XLOOKUP(0,消耗中转!$F$6:$K$6,_xlfn.XLOOKUP(E4087,消耗中转!$C$10:$C$21,消耗中转!$F$10:$K$21))))</f>
        <v>84000</v>
      </c>
      <c r="L4087" s="2" cm="1">
        <f t="array" ref="L4087">_xlfn.XLOOKUP(I4087,消耗中转!$E$25:$J$25,_xlfn.XLOOKUP(E4087,消耗中转!$C$29:$C$40,消耗中转!$E$29:$J$40))</f>
        <v>1.4</v>
      </c>
    </row>
    <row r="4088" spans="1:12" x14ac:dyDescent="0.15">
      <c r="A4088" s="27">
        <f t="shared" si="864"/>
        <v>600841209004</v>
      </c>
      <c r="B4088" s="27">
        <f t="shared" si="865"/>
        <v>600841209004</v>
      </c>
      <c r="C4088" s="2">
        <f t="shared" si="861"/>
        <v>6008412090</v>
      </c>
      <c r="D4088" s="4">
        <f>_xlfn.XLOOKUP(E4088,[1]战斗中转!$D$8:$D$19,[1]战斗中转!$F$8:$F$19)</f>
        <v>90</v>
      </c>
      <c r="E4088" s="2">
        <f t="shared" si="862"/>
        <v>8</v>
      </c>
      <c r="F4088" s="2">
        <f t="shared" si="866"/>
        <v>4</v>
      </c>
      <c r="G4088" s="2">
        <f t="shared" si="866"/>
        <v>1</v>
      </c>
      <c r="H4088" s="2">
        <f t="shared" si="866"/>
        <v>2</v>
      </c>
      <c r="I4088" s="2">
        <f t="shared" si="859"/>
        <v>4</v>
      </c>
      <c r="J4088" s="2" cm="1">
        <f t="array" ref="J4088">INT(_xlfn.XLOOKUP($E4088,消耗中转!$C$10:$C$21,_xlfn.XLOOKUP($I4088,消耗中转!$F$6:$K$6,消耗中转!$F$10:$K$21)))</f>
        <v>80000</v>
      </c>
      <c r="K4088" s="2" cm="1">
        <f t="array" ref="K4088">INT(IF(I4088=0,
_xlfn.XLOOKUP(0,消耗中转!$F$6:$K$6,_xlfn.XLOOKUP(E4088,消耗中转!$C$10:$C$21,消耗中转!$F$10:$K$21)),
_xlfn.XLOOKUP(I4088,消耗中转!$F$6:$K$6,_xlfn.XLOOKUP(E4088,消耗中转!$C$10:$C$21,消耗中转!$F$10:$K$21))+_xlfn.XLOOKUP(0,消耗中转!$F$6:$K$6,_xlfn.XLOOKUP(E4088,消耗中转!$C$10:$C$21,消耗中转!$F$10:$K$21))))</f>
        <v>84000</v>
      </c>
      <c r="L4088" s="2" cm="1">
        <f t="array" ref="L4088">_xlfn.XLOOKUP(I4088,消耗中转!$E$25:$J$25,_xlfn.XLOOKUP(E4088,消耗中转!$C$29:$C$40,消耗中转!$E$29:$J$40))</f>
        <v>1.4</v>
      </c>
    </row>
    <row r="4089" spans="1:12" x14ac:dyDescent="0.15">
      <c r="A4089" s="27">
        <f t="shared" si="864"/>
        <v>600841309004</v>
      </c>
      <c r="B4089" s="27">
        <f t="shared" si="865"/>
        <v>600841309004</v>
      </c>
      <c r="C4089" s="2">
        <f t="shared" si="861"/>
        <v>6008413090</v>
      </c>
      <c r="D4089" s="4">
        <f>_xlfn.XLOOKUP(E4089,[1]战斗中转!$D$8:$D$19,[1]战斗中转!$F$8:$F$19)</f>
        <v>90</v>
      </c>
      <c r="E4089" s="2">
        <f t="shared" si="862"/>
        <v>8</v>
      </c>
      <c r="F4089" s="2">
        <f t="shared" si="866"/>
        <v>4</v>
      </c>
      <c r="G4089" s="2">
        <f t="shared" si="866"/>
        <v>1</v>
      </c>
      <c r="H4089" s="2">
        <f t="shared" si="866"/>
        <v>3</v>
      </c>
      <c r="I4089" s="2">
        <f t="shared" si="859"/>
        <v>4</v>
      </c>
      <c r="J4089" s="2" cm="1">
        <f t="array" ref="J4089">INT(_xlfn.XLOOKUP($E4089,消耗中转!$C$10:$C$21,_xlfn.XLOOKUP($I4089,消耗中转!$F$6:$K$6,消耗中转!$F$10:$K$21)))</f>
        <v>80000</v>
      </c>
      <c r="K4089" s="2" cm="1">
        <f t="array" ref="K4089">INT(IF(I4089=0,
_xlfn.XLOOKUP(0,消耗中转!$F$6:$K$6,_xlfn.XLOOKUP(E4089,消耗中转!$C$10:$C$21,消耗中转!$F$10:$K$21)),
_xlfn.XLOOKUP(I4089,消耗中转!$F$6:$K$6,_xlfn.XLOOKUP(E4089,消耗中转!$C$10:$C$21,消耗中转!$F$10:$K$21))+_xlfn.XLOOKUP(0,消耗中转!$F$6:$K$6,_xlfn.XLOOKUP(E4089,消耗中转!$C$10:$C$21,消耗中转!$F$10:$K$21))))</f>
        <v>84000</v>
      </c>
      <c r="L4089" s="2" cm="1">
        <f t="array" ref="L4089">_xlfn.XLOOKUP(I4089,消耗中转!$E$25:$J$25,_xlfn.XLOOKUP(E4089,消耗中转!$C$29:$C$40,消耗中转!$E$29:$J$40))</f>
        <v>1.4</v>
      </c>
    </row>
    <row r="4090" spans="1:12" x14ac:dyDescent="0.15">
      <c r="A4090" s="27">
        <f t="shared" si="864"/>
        <v>600841409004</v>
      </c>
      <c r="B4090" s="27">
        <f t="shared" si="865"/>
        <v>600841409004</v>
      </c>
      <c r="C4090" s="2">
        <f t="shared" si="861"/>
        <v>6008414090</v>
      </c>
      <c r="D4090" s="4">
        <f>_xlfn.XLOOKUP(E4090,[1]战斗中转!$D$8:$D$19,[1]战斗中转!$F$8:$F$19)</f>
        <v>90</v>
      </c>
      <c r="E4090" s="2">
        <f t="shared" si="862"/>
        <v>8</v>
      </c>
      <c r="F4090" s="2">
        <f t="shared" si="866"/>
        <v>4</v>
      </c>
      <c r="G4090" s="2">
        <f t="shared" si="866"/>
        <v>1</v>
      </c>
      <c r="H4090" s="2">
        <f t="shared" si="866"/>
        <v>4</v>
      </c>
      <c r="I4090" s="2">
        <f t="shared" si="859"/>
        <v>4</v>
      </c>
      <c r="J4090" s="2" cm="1">
        <f t="array" ref="J4090">INT(_xlfn.XLOOKUP($E4090,消耗中转!$C$10:$C$21,_xlfn.XLOOKUP($I4090,消耗中转!$F$6:$K$6,消耗中转!$F$10:$K$21)))</f>
        <v>80000</v>
      </c>
      <c r="K4090" s="2" cm="1">
        <f t="array" ref="K4090">INT(IF(I4090=0,
_xlfn.XLOOKUP(0,消耗中转!$F$6:$K$6,_xlfn.XLOOKUP(E4090,消耗中转!$C$10:$C$21,消耗中转!$F$10:$K$21)),
_xlfn.XLOOKUP(I4090,消耗中转!$F$6:$K$6,_xlfn.XLOOKUP(E4090,消耗中转!$C$10:$C$21,消耗中转!$F$10:$K$21))+_xlfn.XLOOKUP(0,消耗中转!$F$6:$K$6,_xlfn.XLOOKUP(E4090,消耗中转!$C$10:$C$21,消耗中转!$F$10:$K$21))))</f>
        <v>84000</v>
      </c>
      <c r="L4090" s="2" cm="1">
        <f t="array" ref="L4090">_xlfn.XLOOKUP(I4090,消耗中转!$E$25:$J$25,_xlfn.XLOOKUP(E4090,消耗中转!$C$29:$C$40,消耗中转!$E$29:$J$40))</f>
        <v>1.4</v>
      </c>
    </row>
    <row r="4091" spans="1:12" x14ac:dyDescent="0.15">
      <c r="A4091" s="27">
        <f t="shared" si="864"/>
        <v>600842109004</v>
      </c>
      <c r="B4091" s="27">
        <f t="shared" si="865"/>
        <v>600842109004</v>
      </c>
      <c r="C4091" s="2">
        <f t="shared" si="861"/>
        <v>6008421090</v>
      </c>
      <c r="D4091" s="4">
        <f>_xlfn.XLOOKUP(E4091,[1]战斗中转!$D$8:$D$19,[1]战斗中转!$F$8:$F$19)</f>
        <v>90</v>
      </c>
      <c r="E4091" s="2">
        <f t="shared" si="862"/>
        <v>8</v>
      </c>
      <c r="F4091" s="2">
        <f t="shared" si="866"/>
        <v>4</v>
      </c>
      <c r="G4091" s="2">
        <f t="shared" si="866"/>
        <v>2</v>
      </c>
      <c r="H4091" s="2">
        <f t="shared" si="866"/>
        <v>1</v>
      </c>
      <c r="I4091" s="2">
        <f t="shared" si="859"/>
        <v>4</v>
      </c>
      <c r="J4091" s="2" cm="1">
        <f t="array" ref="J4091">INT(_xlfn.XLOOKUP($E4091,消耗中转!$C$10:$C$21,_xlfn.XLOOKUP($I4091,消耗中转!$F$6:$K$6,消耗中转!$F$10:$K$21)))</f>
        <v>80000</v>
      </c>
      <c r="K4091" s="2" cm="1">
        <f t="array" ref="K4091">INT(IF(I4091=0,
_xlfn.XLOOKUP(0,消耗中转!$F$6:$K$6,_xlfn.XLOOKUP(E4091,消耗中转!$C$10:$C$21,消耗中转!$F$10:$K$21)),
_xlfn.XLOOKUP(I4091,消耗中转!$F$6:$K$6,_xlfn.XLOOKUP(E4091,消耗中转!$C$10:$C$21,消耗中转!$F$10:$K$21))+_xlfn.XLOOKUP(0,消耗中转!$F$6:$K$6,_xlfn.XLOOKUP(E4091,消耗中转!$C$10:$C$21,消耗中转!$F$10:$K$21))))</f>
        <v>84000</v>
      </c>
      <c r="L4091" s="2" cm="1">
        <f t="array" ref="L4091">_xlfn.XLOOKUP(I4091,消耗中转!$E$25:$J$25,_xlfn.XLOOKUP(E4091,消耗中转!$C$29:$C$40,消耗中转!$E$29:$J$40))</f>
        <v>1.4</v>
      </c>
    </row>
    <row r="4092" spans="1:12" x14ac:dyDescent="0.15">
      <c r="A4092" s="27">
        <f t="shared" si="864"/>
        <v>600842209004</v>
      </c>
      <c r="B4092" s="27">
        <f t="shared" si="865"/>
        <v>600842209004</v>
      </c>
      <c r="C4092" s="2">
        <f t="shared" si="861"/>
        <v>6008422090</v>
      </c>
      <c r="D4092" s="4">
        <f>_xlfn.XLOOKUP(E4092,[1]战斗中转!$D$8:$D$19,[1]战斗中转!$F$8:$F$19)</f>
        <v>90</v>
      </c>
      <c r="E4092" s="2">
        <f t="shared" si="862"/>
        <v>8</v>
      </c>
      <c r="F4092" s="2">
        <f t="shared" si="866"/>
        <v>4</v>
      </c>
      <c r="G4092" s="2">
        <f t="shared" si="866"/>
        <v>2</v>
      </c>
      <c r="H4092" s="2">
        <f t="shared" si="866"/>
        <v>2</v>
      </c>
      <c r="I4092" s="2">
        <f t="shared" si="859"/>
        <v>4</v>
      </c>
      <c r="J4092" s="2" cm="1">
        <f t="array" ref="J4092">INT(_xlfn.XLOOKUP($E4092,消耗中转!$C$10:$C$21,_xlfn.XLOOKUP($I4092,消耗中转!$F$6:$K$6,消耗中转!$F$10:$K$21)))</f>
        <v>80000</v>
      </c>
      <c r="K4092" s="2" cm="1">
        <f t="array" ref="K4092">INT(IF(I4092=0,
_xlfn.XLOOKUP(0,消耗中转!$F$6:$K$6,_xlfn.XLOOKUP(E4092,消耗中转!$C$10:$C$21,消耗中转!$F$10:$K$21)),
_xlfn.XLOOKUP(I4092,消耗中转!$F$6:$K$6,_xlfn.XLOOKUP(E4092,消耗中转!$C$10:$C$21,消耗中转!$F$10:$K$21))+_xlfn.XLOOKUP(0,消耗中转!$F$6:$K$6,_xlfn.XLOOKUP(E4092,消耗中转!$C$10:$C$21,消耗中转!$F$10:$K$21))))</f>
        <v>84000</v>
      </c>
      <c r="L4092" s="2" cm="1">
        <f t="array" ref="L4092">_xlfn.XLOOKUP(I4092,消耗中转!$E$25:$J$25,_xlfn.XLOOKUP(E4092,消耗中转!$C$29:$C$40,消耗中转!$E$29:$J$40))</f>
        <v>1.4</v>
      </c>
    </row>
    <row r="4093" spans="1:12" x14ac:dyDescent="0.15">
      <c r="A4093" s="27">
        <f t="shared" si="864"/>
        <v>600842309004</v>
      </c>
      <c r="B4093" s="27">
        <f t="shared" si="865"/>
        <v>600842309004</v>
      </c>
      <c r="C4093" s="2">
        <f t="shared" si="861"/>
        <v>6008423090</v>
      </c>
      <c r="D4093" s="4">
        <f>_xlfn.XLOOKUP(E4093,[1]战斗中转!$D$8:$D$19,[1]战斗中转!$F$8:$F$19)</f>
        <v>90</v>
      </c>
      <c r="E4093" s="2">
        <f t="shared" si="862"/>
        <v>8</v>
      </c>
      <c r="F4093" s="2">
        <f t="shared" si="866"/>
        <v>4</v>
      </c>
      <c r="G4093" s="2">
        <f t="shared" si="866"/>
        <v>2</v>
      </c>
      <c r="H4093" s="2">
        <f t="shared" si="866"/>
        <v>3</v>
      </c>
      <c r="I4093" s="2">
        <f t="shared" si="859"/>
        <v>4</v>
      </c>
      <c r="J4093" s="2" cm="1">
        <f t="array" ref="J4093">INT(_xlfn.XLOOKUP($E4093,消耗中转!$C$10:$C$21,_xlfn.XLOOKUP($I4093,消耗中转!$F$6:$K$6,消耗中转!$F$10:$K$21)))</f>
        <v>80000</v>
      </c>
      <c r="K4093" s="2" cm="1">
        <f t="array" ref="K4093">INT(IF(I4093=0,
_xlfn.XLOOKUP(0,消耗中转!$F$6:$K$6,_xlfn.XLOOKUP(E4093,消耗中转!$C$10:$C$21,消耗中转!$F$10:$K$21)),
_xlfn.XLOOKUP(I4093,消耗中转!$F$6:$K$6,_xlfn.XLOOKUP(E4093,消耗中转!$C$10:$C$21,消耗中转!$F$10:$K$21))+_xlfn.XLOOKUP(0,消耗中转!$F$6:$K$6,_xlfn.XLOOKUP(E4093,消耗中转!$C$10:$C$21,消耗中转!$F$10:$K$21))))</f>
        <v>84000</v>
      </c>
      <c r="L4093" s="2" cm="1">
        <f t="array" ref="L4093">_xlfn.XLOOKUP(I4093,消耗中转!$E$25:$J$25,_xlfn.XLOOKUP(E4093,消耗中转!$C$29:$C$40,消耗中转!$E$29:$J$40))</f>
        <v>1.4</v>
      </c>
    </row>
    <row r="4094" spans="1:12" x14ac:dyDescent="0.15">
      <c r="A4094" s="27">
        <f t="shared" si="864"/>
        <v>600842409004</v>
      </c>
      <c r="B4094" s="27">
        <f t="shared" si="865"/>
        <v>600842409004</v>
      </c>
      <c r="C4094" s="2">
        <f t="shared" si="861"/>
        <v>6008424090</v>
      </c>
      <c r="D4094" s="4">
        <f>_xlfn.XLOOKUP(E4094,[1]战斗中转!$D$8:$D$19,[1]战斗中转!$F$8:$F$19)</f>
        <v>90</v>
      </c>
      <c r="E4094" s="2">
        <f t="shared" si="862"/>
        <v>8</v>
      </c>
      <c r="F4094" s="2">
        <f t="shared" si="866"/>
        <v>4</v>
      </c>
      <c r="G4094" s="2">
        <f t="shared" si="866"/>
        <v>2</v>
      </c>
      <c r="H4094" s="2">
        <f t="shared" si="866"/>
        <v>4</v>
      </c>
      <c r="I4094" s="2">
        <f t="shared" si="859"/>
        <v>4</v>
      </c>
      <c r="J4094" s="2" cm="1">
        <f t="array" ref="J4094">INT(_xlfn.XLOOKUP($E4094,消耗中转!$C$10:$C$21,_xlfn.XLOOKUP($I4094,消耗中转!$F$6:$K$6,消耗中转!$F$10:$K$21)))</f>
        <v>80000</v>
      </c>
      <c r="K4094" s="2" cm="1">
        <f t="array" ref="K4094">INT(IF(I4094=0,
_xlfn.XLOOKUP(0,消耗中转!$F$6:$K$6,_xlfn.XLOOKUP(E4094,消耗中转!$C$10:$C$21,消耗中转!$F$10:$K$21)),
_xlfn.XLOOKUP(I4094,消耗中转!$F$6:$K$6,_xlfn.XLOOKUP(E4094,消耗中转!$C$10:$C$21,消耗中转!$F$10:$K$21))+_xlfn.XLOOKUP(0,消耗中转!$F$6:$K$6,_xlfn.XLOOKUP(E4094,消耗中转!$C$10:$C$21,消耗中转!$F$10:$K$21))))</f>
        <v>84000</v>
      </c>
      <c r="L4094" s="2" cm="1">
        <f t="array" ref="L4094">_xlfn.XLOOKUP(I4094,消耗中转!$E$25:$J$25,_xlfn.XLOOKUP(E4094,消耗中转!$C$29:$C$40,消耗中转!$E$29:$J$40))</f>
        <v>1.4</v>
      </c>
    </row>
    <row r="4095" spans="1:12" x14ac:dyDescent="0.15">
      <c r="A4095" s="27">
        <f t="shared" si="864"/>
        <v>600843109004</v>
      </c>
      <c r="B4095" s="27">
        <f t="shared" si="865"/>
        <v>600843109004</v>
      </c>
      <c r="C4095" s="2">
        <f t="shared" si="861"/>
        <v>6008431090</v>
      </c>
      <c r="D4095" s="4">
        <f>_xlfn.XLOOKUP(E4095,[1]战斗中转!$D$8:$D$19,[1]战斗中转!$F$8:$F$19)</f>
        <v>90</v>
      </c>
      <c r="E4095" s="2">
        <f t="shared" si="862"/>
        <v>8</v>
      </c>
      <c r="F4095" s="2">
        <f t="shared" si="866"/>
        <v>4</v>
      </c>
      <c r="G4095" s="2">
        <f t="shared" si="866"/>
        <v>3</v>
      </c>
      <c r="H4095" s="2">
        <f t="shared" si="866"/>
        <v>1</v>
      </c>
      <c r="I4095" s="2">
        <f t="shared" si="859"/>
        <v>4</v>
      </c>
      <c r="J4095" s="2" cm="1">
        <f t="array" ref="J4095">INT(_xlfn.XLOOKUP($E4095,消耗中转!$C$10:$C$21,_xlfn.XLOOKUP($I4095,消耗中转!$F$6:$K$6,消耗中转!$F$10:$K$21)))</f>
        <v>80000</v>
      </c>
      <c r="K4095" s="2" cm="1">
        <f t="array" ref="K4095">INT(IF(I4095=0,
_xlfn.XLOOKUP(0,消耗中转!$F$6:$K$6,_xlfn.XLOOKUP(E4095,消耗中转!$C$10:$C$21,消耗中转!$F$10:$K$21)),
_xlfn.XLOOKUP(I4095,消耗中转!$F$6:$K$6,_xlfn.XLOOKUP(E4095,消耗中转!$C$10:$C$21,消耗中转!$F$10:$K$21))+_xlfn.XLOOKUP(0,消耗中转!$F$6:$K$6,_xlfn.XLOOKUP(E4095,消耗中转!$C$10:$C$21,消耗中转!$F$10:$K$21))))</f>
        <v>84000</v>
      </c>
      <c r="L4095" s="2" cm="1">
        <f t="array" ref="L4095">_xlfn.XLOOKUP(I4095,消耗中转!$E$25:$J$25,_xlfn.XLOOKUP(E4095,消耗中转!$C$29:$C$40,消耗中转!$E$29:$J$40))</f>
        <v>1.4</v>
      </c>
    </row>
    <row r="4096" spans="1:12" x14ac:dyDescent="0.15">
      <c r="A4096" s="27">
        <f t="shared" si="864"/>
        <v>600843209004</v>
      </c>
      <c r="B4096" s="27">
        <f t="shared" si="865"/>
        <v>600843209004</v>
      </c>
      <c r="C4096" s="2">
        <f t="shared" si="861"/>
        <v>6008432090</v>
      </c>
      <c r="D4096" s="4">
        <f>_xlfn.XLOOKUP(E4096,[1]战斗中转!$D$8:$D$19,[1]战斗中转!$F$8:$F$19)</f>
        <v>90</v>
      </c>
      <c r="E4096" s="2">
        <f t="shared" si="862"/>
        <v>8</v>
      </c>
      <c r="F4096" s="2">
        <f t="shared" si="866"/>
        <v>4</v>
      </c>
      <c r="G4096" s="2">
        <f t="shared" si="866"/>
        <v>3</v>
      </c>
      <c r="H4096" s="2">
        <f t="shared" si="866"/>
        <v>2</v>
      </c>
      <c r="I4096" s="2">
        <f t="shared" si="859"/>
        <v>4</v>
      </c>
      <c r="J4096" s="2" cm="1">
        <f t="array" ref="J4096">INT(_xlfn.XLOOKUP($E4096,消耗中转!$C$10:$C$21,_xlfn.XLOOKUP($I4096,消耗中转!$F$6:$K$6,消耗中转!$F$10:$K$21)))</f>
        <v>80000</v>
      </c>
      <c r="K4096" s="2" cm="1">
        <f t="array" ref="K4096">INT(IF(I4096=0,
_xlfn.XLOOKUP(0,消耗中转!$F$6:$K$6,_xlfn.XLOOKUP(E4096,消耗中转!$C$10:$C$21,消耗中转!$F$10:$K$21)),
_xlfn.XLOOKUP(I4096,消耗中转!$F$6:$K$6,_xlfn.XLOOKUP(E4096,消耗中转!$C$10:$C$21,消耗中转!$F$10:$K$21))+_xlfn.XLOOKUP(0,消耗中转!$F$6:$K$6,_xlfn.XLOOKUP(E4096,消耗中转!$C$10:$C$21,消耗中转!$F$10:$K$21))))</f>
        <v>84000</v>
      </c>
      <c r="L4096" s="2" cm="1">
        <f t="array" ref="L4096">_xlfn.XLOOKUP(I4096,消耗中转!$E$25:$J$25,_xlfn.XLOOKUP(E4096,消耗中转!$C$29:$C$40,消耗中转!$E$29:$J$40))</f>
        <v>1.4</v>
      </c>
    </row>
    <row r="4097" spans="1:12" x14ac:dyDescent="0.15">
      <c r="A4097" s="27">
        <f t="shared" si="864"/>
        <v>600843309004</v>
      </c>
      <c r="B4097" s="27">
        <f t="shared" si="865"/>
        <v>600843309004</v>
      </c>
      <c r="C4097" s="2">
        <f t="shared" si="861"/>
        <v>6008433090</v>
      </c>
      <c r="D4097" s="4">
        <f>_xlfn.XLOOKUP(E4097,[1]战斗中转!$D$8:$D$19,[1]战斗中转!$F$8:$F$19)</f>
        <v>90</v>
      </c>
      <c r="E4097" s="2">
        <f t="shared" si="862"/>
        <v>8</v>
      </c>
      <c r="F4097" s="2">
        <f t="shared" si="866"/>
        <v>4</v>
      </c>
      <c r="G4097" s="2">
        <f t="shared" si="866"/>
        <v>3</v>
      </c>
      <c r="H4097" s="2">
        <f t="shared" si="866"/>
        <v>3</v>
      </c>
      <c r="I4097" s="2">
        <f t="shared" si="859"/>
        <v>4</v>
      </c>
      <c r="J4097" s="2" cm="1">
        <f t="array" ref="J4097">INT(_xlfn.XLOOKUP($E4097,消耗中转!$C$10:$C$21,_xlfn.XLOOKUP($I4097,消耗中转!$F$6:$K$6,消耗中转!$F$10:$K$21)))</f>
        <v>80000</v>
      </c>
      <c r="K4097" s="2" cm="1">
        <f t="array" ref="K4097">INT(IF(I4097=0,
_xlfn.XLOOKUP(0,消耗中转!$F$6:$K$6,_xlfn.XLOOKUP(E4097,消耗中转!$C$10:$C$21,消耗中转!$F$10:$K$21)),
_xlfn.XLOOKUP(I4097,消耗中转!$F$6:$K$6,_xlfn.XLOOKUP(E4097,消耗中转!$C$10:$C$21,消耗中转!$F$10:$K$21))+_xlfn.XLOOKUP(0,消耗中转!$F$6:$K$6,_xlfn.XLOOKUP(E4097,消耗中转!$C$10:$C$21,消耗中转!$F$10:$K$21))))</f>
        <v>84000</v>
      </c>
      <c r="L4097" s="2" cm="1">
        <f t="array" ref="L4097">_xlfn.XLOOKUP(I4097,消耗中转!$E$25:$J$25,_xlfn.XLOOKUP(E4097,消耗中转!$C$29:$C$40,消耗中转!$E$29:$J$40))</f>
        <v>1.4</v>
      </c>
    </row>
    <row r="4098" spans="1:12" x14ac:dyDescent="0.15">
      <c r="A4098" s="27">
        <f t="shared" si="864"/>
        <v>600843409004</v>
      </c>
      <c r="B4098" s="27">
        <f t="shared" si="865"/>
        <v>600843409004</v>
      </c>
      <c r="C4098" s="2">
        <f t="shared" si="861"/>
        <v>6008434090</v>
      </c>
      <c r="D4098" s="4">
        <f>_xlfn.XLOOKUP(E4098,[1]战斗中转!$D$8:$D$19,[1]战斗中转!$F$8:$F$19)</f>
        <v>90</v>
      </c>
      <c r="E4098" s="2">
        <f t="shared" si="862"/>
        <v>8</v>
      </c>
      <c r="F4098" s="2">
        <f t="shared" si="866"/>
        <v>4</v>
      </c>
      <c r="G4098" s="2">
        <f t="shared" si="866"/>
        <v>3</v>
      </c>
      <c r="H4098" s="2">
        <f t="shared" si="866"/>
        <v>4</v>
      </c>
      <c r="I4098" s="2">
        <f t="shared" si="859"/>
        <v>4</v>
      </c>
      <c r="J4098" s="2" cm="1">
        <f t="array" ref="J4098">INT(_xlfn.XLOOKUP($E4098,消耗中转!$C$10:$C$21,_xlfn.XLOOKUP($I4098,消耗中转!$F$6:$K$6,消耗中转!$F$10:$K$21)))</f>
        <v>80000</v>
      </c>
      <c r="K4098" s="2" cm="1">
        <f t="array" ref="K4098">INT(IF(I4098=0,
_xlfn.XLOOKUP(0,消耗中转!$F$6:$K$6,_xlfn.XLOOKUP(E4098,消耗中转!$C$10:$C$21,消耗中转!$F$10:$K$21)),
_xlfn.XLOOKUP(I4098,消耗中转!$F$6:$K$6,_xlfn.XLOOKUP(E4098,消耗中转!$C$10:$C$21,消耗中转!$F$10:$K$21))+_xlfn.XLOOKUP(0,消耗中转!$F$6:$K$6,_xlfn.XLOOKUP(E4098,消耗中转!$C$10:$C$21,消耗中转!$F$10:$K$21))))</f>
        <v>84000</v>
      </c>
      <c r="L4098" s="2" cm="1">
        <f t="array" ref="L4098">_xlfn.XLOOKUP(I4098,消耗中转!$E$25:$J$25,_xlfn.XLOOKUP(E4098,消耗中转!$C$29:$C$40,消耗中转!$E$29:$J$40))</f>
        <v>1.4</v>
      </c>
    </row>
    <row r="4099" spans="1:12" x14ac:dyDescent="0.15">
      <c r="A4099" s="27">
        <f t="shared" si="864"/>
        <v>600891109004</v>
      </c>
      <c r="B4099" s="27">
        <f t="shared" si="865"/>
        <v>600891109004</v>
      </c>
      <c r="C4099" s="2">
        <f t="shared" si="861"/>
        <v>6008911090</v>
      </c>
      <c r="D4099" s="4">
        <f>_xlfn.XLOOKUP(E4099,[1]战斗中转!$D$8:$D$19,[1]战斗中转!$F$8:$F$19)</f>
        <v>90</v>
      </c>
      <c r="E4099" s="2">
        <f t="shared" si="862"/>
        <v>8</v>
      </c>
      <c r="F4099" s="2">
        <f t="shared" si="866"/>
        <v>100</v>
      </c>
      <c r="G4099" s="2">
        <f t="shared" si="866"/>
        <v>1</v>
      </c>
      <c r="H4099" s="2">
        <f t="shared" si="866"/>
        <v>1</v>
      </c>
      <c r="I4099" s="2">
        <f t="shared" si="859"/>
        <v>4</v>
      </c>
      <c r="J4099" s="2" cm="1">
        <f t="array" ref="J4099">INT(_xlfn.XLOOKUP($E4099,消耗中转!$C$10:$C$21,_xlfn.XLOOKUP($I4099,消耗中转!$F$6:$K$6,消耗中转!$F$10:$K$21)))</f>
        <v>80000</v>
      </c>
      <c r="K4099" s="2" cm="1">
        <f t="array" ref="K4099">INT(IF(I4099=0,
_xlfn.XLOOKUP(0,消耗中转!$F$6:$K$6,_xlfn.XLOOKUP(E4099,消耗中转!$C$10:$C$21,消耗中转!$F$10:$K$21)),
_xlfn.XLOOKUP(I4099,消耗中转!$F$6:$K$6,_xlfn.XLOOKUP(E4099,消耗中转!$C$10:$C$21,消耗中转!$F$10:$K$21))+_xlfn.XLOOKUP(0,消耗中转!$F$6:$K$6,_xlfn.XLOOKUP(E4099,消耗中转!$C$10:$C$21,消耗中转!$F$10:$K$21))))</f>
        <v>84000</v>
      </c>
      <c r="L4099" s="2" cm="1">
        <f t="array" ref="L4099">_xlfn.XLOOKUP(I4099,消耗中转!$E$25:$J$25,_xlfn.XLOOKUP(E4099,消耗中转!$C$29:$C$40,消耗中转!$E$29:$J$40))</f>
        <v>1.4</v>
      </c>
    </row>
    <row r="4100" spans="1:12" x14ac:dyDescent="0.15">
      <c r="A4100" s="27">
        <f t="shared" si="864"/>
        <v>600891209004</v>
      </c>
      <c r="B4100" s="27">
        <f t="shared" si="865"/>
        <v>600891209004</v>
      </c>
      <c r="C4100" s="2">
        <f t="shared" si="861"/>
        <v>6008912090</v>
      </c>
      <c r="D4100" s="4">
        <f>_xlfn.XLOOKUP(E4100,[1]战斗中转!$D$8:$D$19,[1]战斗中转!$F$8:$F$19)</f>
        <v>90</v>
      </c>
      <c r="E4100" s="2">
        <f t="shared" si="862"/>
        <v>8</v>
      </c>
      <c r="F4100" s="2">
        <f t="shared" si="866"/>
        <v>100</v>
      </c>
      <c r="G4100" s="2">
        <f t="shared" si="866"/>
        <v>1</v>
      </c>
      <c r="H4100" s="2">
        <f t="shared" si="866"/>
        <v>2</v>
      </c>
      <c r="I4100" s="2">
        <f t="shared" si="859"/>
        <v>4</v>
      </c>
      <c r="J4100" s="2" cm="1">
        <f t="array" ref="J4100">INT(_xlfn.XLOOKUP($E4100,消耗中转!$C$10:$C$21,_xlfn.XLOOKUP($I4100,消耗中转!$F$6:$K$6,消耗中转!$F$10:$K$21)))</f>
        <v>80000</v>
      </c>
      <c r="K4100" s="2" cm="1">
        <f t="array" ref="K4100">INT(IF(I4100=0,
_xlfn.XLOOKUP(0,消耗中转!$F$6:$K$6,_xlfn.XLOOKUP(E4100,消耗中转!$C$10:$C$21,消耗中转!$F$10:$K$21)),
_xlfn.XLOOKUP(I4100,消耗中转!$F$6:$K$6,_xlfn.XLOOKUP(E4100,消耗中转!$C$10:$C$21,消耗中转!$F$10:$K$21))+_xlfn.XLOOKUP(0,消耗中转!$F$6:$K$6,_xlfn.XLOOKUP(E4100,消耗中转!$C$10:$C$21,消耗中转!$F$10:$K$21))))</f>
        <v>84000</v>
      </c>
      <c r="L4100" s="2" cm="1">
        <f t="array" ref="L4100">_xlfn.XLOOKUP(I4100,消耗中转!$E$25:$J$25,_xlfn.XLOOKUP(E4100,消耗中转!$C$29:$C$40,消耗中转!$E$29:$J$40))</f>
        <v>1.4</v>
      </c>
    </row>
    <row r="4101" spans="1:12" x14ac:dyDescent="0.15">
      <c r="A4101" s="27">
        <f t="shared" si="864"/>
        <v>600891309004</v>
      </c>
      <c r="B4101" s="27">
        <f t="shared" si="865"/>
        <v>600891309004</v>
      </c>
      <c r="C4101" s="2">
        <f t="shared" si="861"/>
        <v>6008913090</v>
      </c>
      <c r="D4101" s="4">
        <f>_xlfn.XLOOKUP(E4101,[1]战斗中转!$D$8:$D$19,[1]战斗中转!$F$8:$F$19)</f>
        <v>90</v>
      </c>
      <c r="E4101" s="2">
        <f t="shared" si="862"/>
        <v>8</v>
      </c>
      <c r="F4101" s="2">
        <f t="shared" si="866"/>
        <v>100</v>
      </c>
      <c r="G4101" s="2">
        <f t="shared" si="866"/>
        <v>1</v>
      </c>
      <c r="H4101" s="2">
        <f t="shared" si="866"/>
        <v>3</v>
      </c>
      <c r="I4101" s="2">
        <f t="shared" si="859"/>
        <v>4</v>
      </c>
      <c r="J4101" s="2" cm="1">
        <f t="array" ref="J4101">INT(_xlfn.XLOOKUP($E4101,消耗中转!$C$10:$C$21,_xlfn.XLOOKUP($I4101,消耗中转!$F$6:$K$6,消耗中转!$F$10:$K$21)))</f>
        <v>80000</v>
      </c>
      <c r="K4101" s="2" cm="1">
        <f t="array" ref="K4101">INT(IF(I4101=0,
_xlfn.XLOOKUP(0,消耗中转!$F$6:$K$6,_xlfn.XLOOKUP(E4101,消耗中转!$C$10:$C$21,消耗中转!$F$10:$K$21)),
_xlfn.XLOOKUP(I4101,消耗中转!$F$6:$K$6,_xlfn.XLOOKUP(E4101,消耗中转!$C$10:$C$21,消耗中转!$F$10:$K$21))+_xlfn.XLOOKUP(0,消耗中转!$F$6:$K$6,_xlfn.XLOOKUP(E4101,消耗中转!$C$10:$C$21,消耗中转!$F$10:$K$21))))</f>
        <v>84000</v>
      </c>
      <c r="L4101" s="2" cm="1">
        <f t="array" ref="L4101">_xlfn.XLOOKUP(I4101,消耗中转!$E$25:$J$25,_xlfn.XLOOKUP(E4101,消耗中转!$C$29:$C$40,消耗中转!$E$29:$J$40))</f>
        <v>1.4</v>
      </c>
    </row>
    <row r="4102" spans="1:12" x14ac:dyDescent="0.15">
      <c r="A4102" s="27">
        <f t="shared" si="864"/>
        <v>600891409004</v>
      </c>
      <c r="B4102" s="27">
        <f t="shared" si="865"/>
        <v>600891409004</v>
      </c>
      <c r="C4102" s="2">
        <f t="shared" si="861"/>
        <v>6008914090</v>
      </c>
      <c r="D4102" s="4">
        <f>_xlfn.XLOOKUP(E4102,[1]战斗中转!$D$8:$D$19,[1]战斗中转!$F$8:$F$19)</f>
        <v>90</v>
      </c>
      <c r="E4102" s="2">
        <f t="shared" si="862"/>
        <v>8</v>
      </c>
      <c r="F4102" s="2">
        <f t="shared" si="866"/>
        <v>100</v>
      </c>
      <c r="G4102" s="2">
        <f t="shared" si="866"/>
        <v>1</v>
      </c>
      <c r="H4102" s="2">
        <f t="shared" si="866"/>
        <v>4</v>
      </c>
      <c r="I4102" s="2">
        <f t="shared" si="859"/>
        <v>4</v>
      </c>
      <c r="J4102" s="2" cm="1">
        <f t="array" ref="J4102">INT(_xlfn.XLOOKUP($E4102,消耗中转!$C$10:$C$21,_xlfn.XLOOKUP($I4102,消耗中转!$F$6:$K$6,消耗中转!$F$10:$K$21)))</f>
        <v>80000</v>
      </c>
      <c r="K4102" s="2" cm="1">
        <f t="array" ref="K4102">INT(IF(I4102=0,
_xlfn.XLOOKUP(0,消耗中转!$F$6:$K$6,_xlfn.XLOOKUP(E4102,消耗中转!$C$10:$C$21,消耗中转!$F$10:$K$21)),
_xlfn.XLOOKUP(I4102,消耗中转!$F$6:$K$6,_xlfn.XLOOKUP(E4102,消耗中转!$C$10:$C$21,消耗中转!$F$10:$K$21))+_xlfn.XLOOKUP(0,消耗中转!$F$6:$K$6,_xlfn.XLOOKUP(E4102,消耗中转!$C$10:$C$21,消耗中转!$F$10:$K$21))))</f>
        <v>84000</v>
      </c>
      <c r="L4102" s="2" cm="1">
        <f t="array" ref="L4102">_xlfn.XLOOKUP(I4102,消耗中转!$E$25:$J$25,_xlfn.XLOOKUP(E4102,消耗中转!$C$29:$C$40,消耗中转!$E$29:$J$40))</f>
        <v>1.4</v>
      </c>
    </row>
    <row r="4103" spans="1:12" x14ac:dyDescent="0.15">
      <c r="A4103" s="27">
        <f t="shared" si="864"/>
        <v>600892109004</v>
      </c>
      <c r="B4103" s="27">
        <f t="shared" si="865"/>
        <v>600892109004</v>
      </c>
      <c r="C4103" s="2">
        <f t="shared" si="861"/>
        <v>6008921090</v>
      </c>
      <c r="D4103" s="4">
        <f>_xlfn.XLOOKUP(E4103,[1]战斗中转!$D$8:$D$19,[1]战斗中转!$F$8:$F$19)</f>
        <v>90</v>
      </c>
      <c r="E4103" s="2">
        <f t="shared" si="862"/>
        <v>8</v>
      </c>
      <c r="F4103" s="2">
        <f t="shared" si="866"/>
        <v>100</v>
      </c>
      <c r="G4103" s="2">
        <f t="shared" si="866"/>
        <v>2</v>
      </c>
      <c r="H4103" s="2">
        <f t="shared" si="866"/>
        <v>1</v>
      </c>
      <c r="I4103" s="2">
        <f t="shared" si="859"/>
        <v>4</v>
      </c>
      <c r="J4103" s="2" cm="1">
        <f t="array" ref="J4103">INT(_xlfn.XLOOKUP($E4103,消耗中转!$C$10:$C$21,_xlfn.XLOOKUP($I4103,消耗中转!$F$6:$K$6,消耗中转!$F$10:$K$21)))</f>
        <v>80000</v>
      </c>
      <c r="K4103" s="2" cm="1">
        <f t="array" ref="K4103">INT(IF(I4103=0,
_xlfn.XLOOKUP(0,消耗中转!$F$6:$K$6,_xlfn.XLOOKUP(E4103,消耗中转!$C$10:$C$21,消耗中转!$F$10:$K$21)),
_xlfn.XLOOKUP(I4103,消耗中转!$F$6:$K$6,_xlfn.XLOOKUP(E4103,消耗中转!$C$10:$C$21,消耗中转!$F$10:$K$21))+_xlfn.XLOOKUP(0,消耗中转!$F$6:$K$6,_xlfn.XLOOKUP(E4103,消耗中转!$C$10:$C$21,消耗中转!$F$10:$K$21))))</f>
        <v>84000</v>
      </c>
      <c r="L4103" s="2" cm="1">
        <f t="array" ref="L4103">_xlfn.XLOOKUP(I4103,消耗中转!$E$25:$J$25,_xlfn.XLOOKUP(E4103,消耗中转!$C$29:$C$40,消耗中转!$E$29:$J$40))</f>
        <v>1.4</v>
      </c>
    </row>
    <row r="4104" spans="1:12" x14ac:dyDescent="0.15">
      <c r="A4104" s="27">
        <f t="shared" si="864"/>
        <v>600892209004</v>
      </c>
      <c r="B4104" s="27">
        <f t="shared" si="865"/>
        <v>600892209004</v>
      </c>
      <c r="C4104" s="2">
        <f t="shared" si="861"/>
        <v>6008922090</v>
      </c>
      <c r="D4104" s="4">
        <f>_xlfn.XLOOKUP(E4104,[1]战斗中转!$D$8:$D$19,[1]战斗中转!$F$8:$F$19)</f>
        <v>90</v>
      </c>
      <c r="E4104" s="2">
        <f t="shared" si="862"/>
        <v>8</v>
      </c>
      <c r="F4104" s="2">
        <f t="shared" si="866"/>
        <v>100</v>
      </c>
      <c r="G4104" s="2">
        <f t="shared" si="866"/>
        <v>2</v>
      </c>
      <c r="H4104" s="2">
        <f t="shared" si="866"/>
        <v>2</v>
      </c>
      <c r="I4104" s="2">
        <f t="shared" ref="I4104:I4110" si="867">I4103</f>
        <v>4</v>
      </c>
      <c r="J4104" s="2" cm="1">
        <f t="array" ref="J4104">INT(_xlfn.XLOOKUP($E4104,消耗中转!$C$10:$C$21,_xlfn.XLOOKUP($I4104,消耗中转!$F$6:$K$6,消耗中转!$F$10:$K$21)))</f>
        <v>80000</v>
      </c>
      <c r="K4104" s="2" cm="1">
        <f t="array" ref="K4104">INT(IF(I4104=0,
_xlfn.XLOOKUP(0,消耗中转!$F$6:$K$6,_xlfn.XLOOKUP(E4104,消耗中转!$C$10:$C$21,消耗中转!$F$10:$K$21)),
_xlfn.XLOOKUP(I4104,消耗中转!$F$6:$K$6,_xlfn.XLOOKUP(E4104,消耗中转!$C$10:$C$21,消耗中转!$F$10:$K$21))+_xlfn.XLOOKUP(0,消耗中转!$F$6:$K$6,_xlfn.XLOOKUP(E4104,消耗中转!$C$10:$C$21,消耗中转!$F$10:$K$21))))</f>
        <v>84000</v>
      </c>
      <c r="L4104" s="2" cm="1">
        <f t="array" ref="L4104">_xlfn.XLOOKUP(I4104,消耗中转!$E$25:$J$25,_xlfn.XLOOKUP(E4104,消耗中转!$C$29:$C$40,消耗中转!$E$29:$J$40))</f>
        <v>1.4</v>
      </c>
    </row>
    <row r="4105" spans="1:12" x14ac:dyDescent="0.15">
      <c r="A4105" s="27">
        <f t="shared" si="864"/>
        <v>600892309004</v>
      </c>
      <c r="B4105" s="27">
        <f t="shared" si="865"/>
        <v>600892309004</v>
      </c>
      <c r="C4105" s="2">
        <f t="shared" si="861"/>
        <v>6008923090</v>
      </c>
      <c r="D4105" s="4">
        <f>_xlfn.XLOOKUP(E4105,[1]战斗中转!$D$8:$D$19,[1]战斗中转!$F$8:$F$19)</f>
        <v>90</v>
      </c>
      <c r="E4105" s="2">
        <f t="shared" si="862"/>
        <v>8</v>
      </c>
      <c r="F4105" s="2">
        <f t="shared" si="866"/>
        <v>100</v>
      </c>
      <c r="G4105" s="2">
        <f t="shared" si="866"/>
        <v>2</v>
      </c>
      <c r="H4105" s="2">
        <f t="shared" si="866"/>
        <v>3</v>
      </c>
      <c r="I4105" s="2">
        <f t="shared" si="867"/>
        <v>4</v>
      </c>
      <c r="J4105" s="2" cm="1">
        <f t="array" ref="J4105">INT(_xlfn.XLOOKUP($E4105,消耗中转!$C$10:$C$21,_xlfn.XLOOKUP($I4105,消耗中转!$F$6:$K$6,消耗中转!$F$10:$K$21)))</f>
        <v>80000</v>
      </c>
      <c r="K4105" s="2" cm="1">
        <f t="array" ref="K4105">INT(IF(I4105=0,
_xlfn.XLOOKUP(0,消耗中转!$F$6:$K$6,_xlfn.XLOOKUP(E4105,消耗中转!$C$10:$C$21,消耗中转!$F$10:$K$21)),
_xlfn.XLOOKUP(I4105,消耗中转!$F$6:$K$6,_xlfn.XLOOKUP(E4105,消耗中转!$C$10:$C$21,消耗中转!$F$10:$K$21))+_xlfn.XLOOKUP(0,消耗中转!$F$6:$K$6,_xlfn.XLOOKUP(E4105,消耗中转!$C$10:$C$21,消耗中转!$F$10:$K$21))))</f>
        <v>84000</v>
      </c>
      <c r="L4105" s="2" cm="1">
        <f t="array" ref="L4105">_xlfn.XLOOKUP(I4105,消耗中转!$E$25:$J$25,_xlfn.XLOOKUP(E4105,消耗中转!$C$29:$C$40,消耗中转!$E$29:$J$40))</f>
        <v>1.4</v>
      </c>
    </row>
    <row r="4106" spans="1:12" x14ac:dyDescent="0.15">
      <c r="A4106" s="27">
        <f t="shared" si="864"/>
        <v>600892409004</v>
      </c>
      <c r="B4106" s="27">
        <f t="shared" si="865"/>
        <v>600892409004</v>
      </c>
      <c r="C4106" s="2">
        <f t="shared" si="861"/>
        <v>6008924090</v>
      </c>
      <c r="D4106" s="4">
        <f>_xlfn.XLOOKUP(E4106,[1]战斗中转!$D$8:$D$19,[1]战斗中转!$F$8:$F$19)</f>
        <v>90</v>
      </c>
      <c r="E4106" s="2">
        <f t="shared" si="862"/>
        <v>8</v>
      </c>
      <c r="F4106" s="2">
        <f t="shared" si="866"/>
        <v>100</v>
      </c>
      <c r="G4106" s="2">
        <f t="shared" si="866"/>
        <v>2</v>
      </c>
      <c r="H4106" s="2">
        <f t="shared" si="866"/>
        <v>4</v>
      </c>
      <c r="I4106" s="2">
        <f t="shared" si="867"/>
        <v>4</v>
      </c>
      <c r="J4106" s="2" cm="1">
        <f t="array" ref="J4106">INT(_xlfn.XLOOKUP($E4106,消耗中转!$C$10:$C$21,_xlfn.XLOOKUP($I4106,消耗中转!$F$6:$K$6,消耗中转!$F$10:$K$21)))</f>
        <v>80000</v>
      </c>
      <c r="K4106" s="2" cm="1">
        <f t="array" ref="K4106">INT(IF(I4106=0,
_xlfn.XLOOKUP(0,消耗中转!$F$6:$K$6,_xlfn.XLOOKUP(E4106,消耗中转!$C$10:$C$21,消耗中转!$F$10:$K$21)),
_xlfn.XLOOKUP(I4106,消耗中转!$F$6:$K$6,_xlfn.XLOOKUP(E4106,消耗中转!$C$10:$C$21,消耗中转!$F$10:$K$21))+_xlfn.XLOOKUP(0,消耗中转!$F$6:$K$6,_xlfn.XLOOKUP(E4106,消耗中转!$C$10:$C$21,消耗中转!$F$10:$K$21))))</f>
        <v>84000</v>
      </c>
      <c r="L4106" s="2" cm="1">
        <f t="array" ref="L4106">_xlfn.XLOOKUP(I4106,消耗中转!$E$25:$J$25,_xlfn.XLOOKUP(E4106,消耗中转!$C$29:$C$40,消耗中转!$E$29:$J$40))</f>
        <v>1.4</v>
      </c>
    </row>
    <row r="4107" spans="1:12" x14ac:dyDescent="0.15">
      <c r="A4107" s="27">
        <f t="shared" si="864"/>
        <v>600893109004</v>
      </c>
      <c r="B4107" s="27">
        <f t="shared" si="865"/>
        <v>600893109004</v>
      </c>
      <c r="C4107" s="2">
        <f t="shared" si="861"/>
        <v>6008931090</v>
      </c>
      <c r="D4107" s="4">
        <f>_xlfn.XLOOKUP(E4107,[1]战斗中转!$D$8:$D$19,[1]战斗中转!$F$8:$F$19)</f>
        <v>90</v>
      </c>
      <c r="E4107" s="2">
        <f t="shared" si="862"/>
        <v>8</v>
      </c>
      <c r="F4107" s="2">
        <f t="shared" ref="F4107:H4126" si="868">F4035</f>
        <v>100</v>
      </c>
      <c r="G4107" s="2">
        <f t="shared" si="868"/>
        <v>3</v>
      </c>
      <c r="H4107" s="2">
        <f t="shared" si="868"/>
        <v>1</v>
      </c>
      <c r="I4107" s="2">
        <f t="shared" si="867"/>
        <v>4</v>
      </c>
      <c r="J4107" s="2" cm="1">
        <f t="array" ref="J4107">INT(_xlfn.XLOOKUP($E4107,消耗中转!$C$10:$C$21,_xlfn.XLOOKUP($I4107,消耗中转!$F$6:$K$6,消耗中转!$F$10:$K$21)))</f>
        <v>80000</v>
      </c>
      <c r="K4107" s="2" cm="1">
        <f t="array" ref="K4107">INT(IF(I4107=0,
_xlfn.XLOOKUP(0,消耗中转!$F$6:$K$6,_xlfn.XLOOKUP(E4107,消耗中转!$C$10:$C$21,消耗中转!$F$10:$K$21)),
_xlfn.XLOOKUP(I4107,消耗中转!$F$6:$K$6,_xlfn.XLOOKUP(E4107,消耗中转!$C$10:$C$21,消耗中转!$F$10:$K$21))+_xlfn.XLOOKUP(0,消耗中转!$F$6:$K$6,_xlfn.XLOOKUP(E4107,消耗中转!$C$10:$C$21,消耗中转!$F$10:$K$21))))</f>
        <v>84000</v>
      </c>
      <c r="L4107" s="2" cm="1">
        <f t="array" ref="L4107">_xlfn.XLOOKUP(I4107,消耗中转!$E$25:$J$25,_xlfn.XLOOKUP(E4107,消耗中转!$C$29:$C$40,消耗中转!$E$29:$J$40))</f>
        <v>1.4</v>
      </c>
    </row>
    <row r="4108" spans="1:12" x14ac:dyDescent="0.15">
      <c r="A4108" s="27">
        <f t="shared" si="864"/>
        <v>600893209004</v>
      </c>
      <c r="B4108" s="27">
        <f t="shared" si="865"/>
        <v>600893209004</v>
      </c>
      <c r="C4108" s="2">
        <f t="shared" si="861"/>
        <v>6008932090</v>
      </c>
      <c r="D4108" s="4">
        <f>_xlfn.XLOOKUP(E4108,[1]战斗中转!$D$8:$D$19,[1]战斗中转!$F$8:$F$19)</f>
        <v>90</v>
      </c>
      <c r="E4108" s="2">
        <f t="shared" si="862"/>
        <v>8</v>
      </c>
      <c r="F4108" s="2">
        <f t="shared" si="868"/>
        <v>100</v>
      </c>
      <c r="G4108" s="2">
        <f t="shared" si="868"/>
        <v>3</v>
      </c>
      <c r="H4108" s="2">
        <f t="shared" si="868"/>
        <v>2</v>
      </c>
      <c r="I4108" s="2">
        <f t="shared" si="867"/>
        <v>4</v>
      </c>
      <c r="J4108" s="2" cm="1">
        <f t="array" ref="J4108">INT(_xlfn.XLOOKUP($E4108,消耗中转!$C$10:$C$21,_xlfn.XLOOKUP($I4108,消耗中转!$F$6:$K$6,消耗中转!$F$10:$K$21)))</f>
        <v>80000</v>
      </c>
      <c r="K4108" s="2" cm="1">
        <f t="array" ref="K4108">INT(IF(I4108=0,
_xlfn.XLOOKUP(0,消耗中转!$F$6:$K$6,_xlfn.XLOOKUP(E4108,消耗中转!$C$10:$C$21,消耗中转!$F$10:$K$21)),
_xlfn.XLOOKUP(I4108,消耗中转!$F$6:$K$6,_xlfn.XLOOKUP(E4108,消耗中转!$C$10:$C$21,消耗中转!$F$10:$K$21))+_xlfn.XLOOKUP(0,消耗中转!$F$6:$K$6,_xlfn.XLOOKUP(E4108,消耗中转!$C$10:$C$21,消耗中转!$F$10:$K$21))))</f>
        <v>84000</v>
      </c>
      <c r="L4108" s="2" cm="1">
        <f t="array" ref="L4108">_xlfn.XLOOKUP(I4108,消耗中转!$E$25:$J$25,_xlfn.XLOOKUP(E4108,消耗中转!$C$29:$C$40,消耗中转!$E$29:$J$40))</f>
        <v>1.4</v>
      </c>
    </row>
    <row r="4109" spans="1:12" x14ac:dyDescent="0.15">
      <c r="A4109" s="27">
        <f t="shared" si="864"/>
        <v>600893309004</v>
      </c>
      <c r="B4109" s="27">
        <f t="shared" si="865"/>
        <v>600893309004</v>
      </c>
      <c r="C4109" s="2">
        <f t="shared" si="861"/>
        <v>6008933090</v>
      </c>
      <c r="D4109" s="4">
        <f>_xlfn.XLOOKUP(E4109,[1]战斗中转!$D$8:$D$19,[1]战斗中转!$F$8:$F$19)</f>
        <v>90</v>
      </c>
      <c r="E4109" s="2">
        <f t="shared" si="862"/>
        <v>8</v>
      </c>
      <c r="F4109" s="2">
        <f t="shared" si="868"/>
        <v>100</v>
      </c>
      <c r="G4109" s="2">
        <f t="shared" si="868"/>
        <v>3</v>
      </c>
      <c r="H4109" s="2">
        <f t="shared" si="868"/>
        <v>3</v>
      </c>
      <c r="I4109" s="2">
        <f t="shared" si="867"/>
        <v>4</v>
      </c>
      <c r="J4109" s="2" cm="1">
        <f t="array" ref="J4109">INT(_xlfn.XLOOKUP($E4109,消耗中转!$C$10:$C$21,_xlfn.XLOOKUP($I4109,消耗中转!$F$6:$K$6,消耗中转!$F$10:$K$21)))</f>
        <v>80000</v>
      </c>
      <c r="K4109" s="2" cm="1">
        <f t="array" ref="K4109">INT(IF(I4109=0,
_xlfn.XLOOKUP(0,消耗中转!$F$6:$K$6,_xlfn.XLOOKUP(E4109,消耗中转!$C$10:$C$21,消耗中转!$F$10:$K$21)),
_xlfn.XLOOKUP(I4109,消耗中转!$F$6:$K$6,_xlfn.XLOOKUP(E4109,消耗中转!$C$10:$C$21,消耗中转!$F$10:$K$21))+_xlfn.XLOOKUP(0,消耗中转!$F$6:$K$6,_xlfn.XLOOKUP(E4109,消耗中转!$C$10:$C$21,消耗中转!$F$10:$K$21))))</f>
        <v>84000</v>
      </c>
      <c r="L4109" s="2" cm="1">
        <f t="array" ref="L4109">_xlfn.XLOOKUP(I4109,消耗中转!$E$25:$J$25,_xlfn.XLOOKUP(E4109,消耗中转!$C$29:$C$40,消耗中转!$E$29:$J$40))</f>
        <v>1.4</v>
      </c>
    </row>
    <row r="4110" spans="1:12" x14ac:dyDescent="0.15">
      <c r="A4110" s="27">
        <f t="shared" si="864"/>
        <v>600893409004</v>
      </c>
      <c r="B4110" s="27">
        <f t="shared" si="865"/>
        <v>600893409004</v>
      </c>
      <c r="C4110" s="2">
        <f t="shared" si="861"/>
        <v>6008934090</v>
      </c>
      <c r="D4110" s="4">
        <f>_xlfn.XLOOKUP(E4110,[1]战斗中转!$D$8:$D$19,[1]战斗中转!$F$8:$F$19)</f>
        <v>90</v>
      </c>
      <c r="E4110" s="2">
        <f t="shared" si="862"/>
        <v>8</v>
      </c>
      <c r="F4110" s="2">
        <f t="shared" si="868"/>
        <v>100</v>
      </c>
      <c r="G4110" s="2">
        <f t="shared" si="868"/>
        <v>3</v>
      </c>
      <c r="H4110" s="2">
        <f t="shared" si="868"/>
        <v>4</v>
      </c>
      <c r="I4110" s="2">
        <f t="shared" si="867"/>
        <v>4</v>
      </c>
      <c r="J4110" s="2" cm="1">
        <f t="array" ref="J4110">INT(_xlfn.XLOOKUP($E4110,消耗中转!$C$10:$C$21,_xlfn.XLOOKUP($I4110,消耗中转!$F$6:$K$6,消耗中转!$F$10:$K$21)))</f>
        <v>80000</v>
      </c>
      <c r="K4110" s="2" cm="1">
        <f t="array" ref="K4110">INT(IF(I4110=0,
_xlfn.XLOOKUP(0,消耗中转!$F$6:$K$6,_xlfn.XLOOKUP(E4110,消耗中转!$C$10:$C$21,消耗中转!$F$10:$K$21)),
_xlfn.XLOOKUP(I4110,消耗中转!$F$6:$K$6,_xlfn.XLOOKUP(E4110,消耗中转!$C$10:$C$21,消耗中转!$F$10:$K$21))+_xlfn.XLOOKUP(0,消耗中转!$F$6:$K$6,_xlfn.XLOOKUP(E4110,消耗中转!$C$10:$C$21,消耗中转!$F$10:$K$21))))</f>
        <v>84000</v>
      </c>
      <c r="L4110" s="2" cm="1">
        <f t="array" ref="L4110">_xlfn.XLOOKUP(I4110,消耗中转!$E$25:$J$25,_xlfn.XLOOKUP(E4110,消耗中转!$C$29:$C$40,消耗中转!$E$29:$J$40))</f>
        <v>1.4</v>
      </c>
    </row>
    <row r="4111" spans="1:12" x14ac:dyDescent="0.15">
      <c r="A4111" s="27">
        <f t="shared" si="864"/>
        <v>600901110004</v>
      </c>
      <c r="B4111" s="27">
        <f t="shared" si="865"/>
        <v>600901110004</v>
      </c>
      <c r="C4111" s="2">
        <f t="shared" si="861"/>
        <v>6009011100</v>
      </c>
      <c r="D4111" s="4">
        <f>_xlfn.XLOOKUP(E4111,[1]战斗中转!$D$8:$D$19,[1]战斗中转!$F$8:$F$19)</f>
        <v>100</v>
      </c>
      <c r="E4111" s="2">
        <f t="shared" si="862"/>
        <v>9</v>
      </c>
      <c r="F4111" s="2">
        <f t="shared" si="868"/>
        <v>0</v>
      </c>
      <c r="G4111" s="2">
        <f t="shared" si="868"/>
        <v>1</v>
      </c>
      <c r="H4111" s="2">
        <f t="shared" si="868"/>
        <v>1</v>
      </c>
      <c r="I4111" s="2">
        <f>I4098</f>
        <v>4</v>
      </c>
      <c r="J4111" s="2" cm="1">
        <f t="array" ref="J4111">INT(_xlfn.XLOOKUP($E4111,消耗中转!$C$10:$C$21,_xlfn.XLOOKUP($I4111,消耗中转!$F$6:$K$6,消耗中转!$F$10:$K$21)))</f>
        <v>160000</v>
      </c>
      <c r="K4111" s="2" cm="1">
        <f t="array" ref="K4111">INT(IF(I4111=0,
_xlfn.XLOOKUP(0,消耗中转!$F$6:$K$6,_xlfn.XLOOKUP(E4111,消耗中转!$C$10:$C$21,消耗中转!$F$10:$K$21)),
_xlfn.XLOOKUP(I4111,消耗中转!$F$6:$K$6,_xlfn.XLOOKUP(E4111,消耗中转!$C$10:$C$21,消耗中转!$F$10:$K$21))+_xlfn.XLOOKUP(0,消耗中转!$F$6:$K$6,_xlfn.XLOOKUP(E4111,消耗中转!$C$10:$C$21,消耗中转!$F$10:$K$21))))</f>
        <v>165000</v>
      </c>
      <c r="L4111" s="2" cm="1">
        <f t="array" ref="L4111">_xlfn.XLOOKUP(I4111,消耗中转!$E$25:$J$25,_xlfn.XLOOKUP(E4111,消耗中转!$C$29:$C$40,消耗中转!$E$29:$J$40))</f>
        <v>1.4</v>
      </c>
    </row>
    <row r="4112" spans="1:12" x14ac:dyDescent="0.15">
      <c r="A4112" s="27">
        <f t="shared" si="864"/>
        <v>600901210004</v>
      </c>
      <c r="B4112" s="27">
        <f t="shared" si="865"/>
        <v>600901210004</v>
      </c>
      <c r="C4112" s="2">
        <f t="shared" ref="C4112:C4175" si="869">IF(F4112=100,60*10^8+E4112*10^6+9*10^5+G4112*10^4+H4112*10^3+D4112,60*10^8+E4112*10^6+F4112*10^5+G4112*10^4+H4112*10^3+D4112)</f>
        <v>6009012100</v>
      </c>
      <c r="D4112" s="4">
        <f>_xlfn.XLOOKUP(E4112,[1]战斗中转!$D$8:$D$19,[1]战斗中转!$F$8:$F$19)</f>
        <v>100</v>
      </c>
      <c r="E4112" s="2">
        <f t="shared" si="862"/>
        <v>9</v>
      </c>
      <c r="F4112" s="2">
        <f t="shared" si="868"/>
        <v>0</v>
      </c>
      <c r="G4112" s="2">
        <f t="shared" si="868"/>
        <v>1</v>
      </c>
      <c r="H4112" s="2">
        <f t="shared" si="868"/>
        <v>2</v>
      </c>
      <c r="I4112" s="2">
        <f t="shared" ref="I4112:I4175" si="870">I4111</f>
        <v>4</v>
      </c>
      <c r="J4112" s="2" cm="1">
        <f t="array" ref="J4112">INT(_xlfn.XLOOKUP($E4112,消耗中转!$C$10:$C$21,_xlfn.XLOOKUP($I4112,消耗中转!$F$6:$K$6,消耗中转!$F$10:$K$21)))</f>
        <v>160000</v>
      </c>
      <c r="K4112" s="2" cm="1">
        <f t="array" ref="K4112">INT(IF(I4112=0,
_xlfn.XLOOKUP(0,消耗中转!$F$6:$K$6,_xlfn.XLOOKUP(E4112,消耗中转!$C$10:$C$21,消耗中转!$F$10:$K$21)),
_xlfn.XLOOKUP(I4112,消耗中转!$F$6:$K$6,_xlfn.XLOOKUP(E4112,消耗中转!$C$10:$C$21,消耗中转!$F$10:$K$21))+_xlfn.XLOOKUP(0,消耗中转!$F$6:$K$6,_xlfn.XLOOKUP(E4112,消耗中转!$C$10:$C$21,消耗中转!$F$10:$K$21))))</f>
        <v>165000</v>
      </c>
      <c r="L4112" s="2" cm="1">
        <f t="array" ref="L4112">_xlfn.XLOOKUP(I4112,消耗中转!$E$25:$J$25,_xlfn.XLOOKUP(E4112,消耗中转!$C$29:$C$40,消耗中转!$E$29:$J$40))</f>
        <v>1.4</v>
      </c>
    </row>
    <row r="4113" spans="1:12" x14ac:dyDescent="0.15">
      <c r="A4113" s="27">
        <f t="shared" si="864"/>
        <v>600901310004</v>
      </c>
      <c r="B4113" s="27">
        <f t="shared" si="865"/>
        <v>600901310004</v>
      </c>
      <c r="C4113" s="2">
        <f t="shared" si="869"/>
        <v>6009013100</v>
      </c>
      <c r="D4113" s="4">
        <f>_xlfn.XLOOKUP(E4113,[1]战斗中转!$D$8:$D$19,[1]战斗中转!$F$8:$F$19)</f>
        <v>100</v>
      </c>
      <c r="E4113" s="2">
        <f t="shared" si="862"/>
        <v>9</v>
      </c>
      <c r="F4113" s="2">
        <f t="shared" si="868"/>
        <v>0</v>
      </c>
      <c r="G4113" s="2">
        <f t="shared" si="868"/>
        <v>1</v>
      </c>
      <c r="H4113" s="2">
        <f t="shared" si="868"/>
        <v>3</v>
      </c>
      <c r="I4113" s="2">
        <f t="shared" si="870"/>
        <v>4</v>
      </c>
      <c r="J4113" s="2" cm="1">
        <f t="array" ref="J4113">INT(_xlfn.XLOOKUP($E4113,消耗中转!$C$10:$C$21,_xlfn.XLOOKUP($I4113,消耗中转!$F$6:$K$6,消耗中转!$F$10:$K$21)))</f>
        <v>160000</v>
      </c>
      <c r="K4113" s="2" cm="1">
        <f t="array" ref="K4113">INT(IF(I4113=0,
_xlfn.XLOOKUP(0,消耗中转!$F$6:$K$6,_xlfn.XLOOKUP(E4113,消耗中转!$C$10:$C$21,消耗中转!$F$10:$K$21)),
_xlfn.XLOOKUP(I4113,消耗中转!$F$6:$K$6,_xlfn.XLOOKUP(E4113,消耗中转!$C$10:$C$21,消耗中转!$F$10:$K$21))+_xlfn.XLOOKUP(0,消耗中转!$F$6:$K$6,_xlfn.XLOOKUP(E4113,消耗中转!$C$10:$C$21,消耗中转!$F$10:$K$21))))</f>
        <v>165000</v>
      </c>
      <c r="L4113" s="2" cm="1">
        <f t="array" ref="L4113">_xlfn.XLOOKUP(I4113,消耗中转!$E$25:$J$25,_xlfn.XLOOKUP(E4113,消耗中转!$C$29:$C$40,消耗中转!$E$29:$J$40))</f>
        <v>1.4</v>
      </c>
    </row>
    <row r="4114" spans="1:12" x14ac:dyDescent="0.15">
      <c r="A4114" s="27">
        <f t="shared" si="864"/>
        <v>600901410004</v>
      </c>
      <c r="B4114" s="27">
        <f t="shared" si="865"/>
        <v>600901410004</v>
      </c>
      <c r="C4114" s="2">
        <f t="shared" si="869"/>
        <v>6009014100</v>
      </c>
      <c r="D4114" s="4">
        <f>_xlfn.XLOOKUP(E4114,[1]战斗中转!$D$8:$D$19,[1]战斗中转!$F$8:$F$19)</f>
        <v>100</v>
      </c>
      <c r="E4114" s="2">
        <f t="shared" si="862"/>
        <v>9</v>
      </c>
      <c r="F4114" s="2">
        <f t="shared" si="868"/>
        <v>0</v>
      </c>
      <c r="G4114" s="2">
        <f t="shared" si="868"/>
        <v>1</v>
      </c>
      <c r="H4114" s="2">
        <f t="shared" si="868"/>
        <v>4</v>
      </c>
      <c r="I4114" s="2">
        <f t="shared" si="870"/>
        <v>4</v>
      </c>
      <c r="J4114" s="2" cm="1">
        <f t="array" ref="J4114">INT(_xlfn.XLOOKUP($E4114,消耗中转!$C$10:$C$21,_xlfn.XLOOKUP($I4114,消耗中转!$F$6:$K$6,消耗中转!$F$10:$K$21)))</f>
        <v>160000</v>
      </c>
      <c r="K4114" s="2" cm="1">
        <f t="array" ref="K4114">INT(IF(I4114=0,
_xlfn.XLOOKUP(0,消耗中转!$F$6:$K$6,_xlfn.XLOOKUP(E4114,消耗中转!$C$10:$C$21,消耗中转!$F$10:$K$21)),
_xlfn.XLOOKUP(I4114,消耗中转!$F$6:$K$6,_xlfn.XLOOKUP(E4114,消耗中转!$C$10:$C$21,消耗中转!$F$10:$K$21))+_xlfn.XLOOKUP(0,消耗中转!$F$6:$K$6,_xlfn.XLOOKUP(E4114,消耗中转!$C$10:$C$21,消耗中转!$F$10:$K$21))))</f>
        <v>165000</v>
      </c>
      <c r="L4114" s="2" cm="1">
        <f t="array" ref="L4114">_xlfn.XLOOKUP(I4114,消耗中转!$E$25:$J$25,_xlfn.XLOOKUP(E4114,消耗中转!$C$29:$C$40,消耗中转!$E$29:$J$40))</f>
        <v>1.4</v>
      </c>
    </row>
    <row r="4115" spans="1:12" x14ac:dyDescent="0.15">
      <c r="A4115" s="27">
        <f t="shared" si="864"/>
        <v>600902110004</v>
      </c>
      <c r="B4115" s="27">
        <f t="shared" si="865"/>
        <v>600902110004</v>
      </c>
      <c r="C4115" s="2">
        <f t="shared" si="869"/>
        <v>6009021100</v>
      </c>
      <c r="D4115" s="4">
        <f>_xlfn.XLOOKUP(E4115,[1]战斗中转!$D$8:$D$19,[1]战斗中转!$F$8:$F$19)</f>
        <v>100</v>
      </c>
      <c r="E4115" s="2">
        <f t="shared" si="862"/>
        <v>9</v>
      </c>
      <c r="F4115" s="2">
        <f t="shared" si="868"/>
        <v>0</v>
      </c>
      <c r="G4115" s="2">
        <f t="shared" si="868"/>
        <v>2</v>
      </c>
      <c r="H4115" s="2">
        <f t="shared" si="868"/>
        <v>1</v>
      </c>
      <c r="I4115" s="2">
        <f t="shared" si="870"/>
        <v>4</v>
      </c>
      <c r="J4115" s="2" cm="1">
        <f t="array" ref="J4115">INT(_xlfn.XLOOKUP($E4115,消耗中转!$C$10:$C$21,_xlfn.XLOOKUP($I4115,消耗中转!$F$6:$K$6,消耗中转!$F$10:$K$21)))</f>
        <v>160000</v>
      </c>
      <c r="K4115" s="2" cm="1">
        <f t="array" ref="K4115">INT(IF(I4115=0,
_xlfn.XLOOKUP(0,消耗中转!$F$6:$K$6,_xlfn.XLOOKUP(E4115,消耗中转!$C$10:$C$21,消耗中转!$F$10:$K$21)),
_xlfn.XLOOKUP(I4115,消耗中转!$F$6:$K$6,_xlfn.XLOOKUP(E4115,消耗中转!$C$10:$C$21,消耗中转!$F$10:$K$21))+_xlfn.XLOOKUP(0,消耗中转!$F$6:$K$6,_xlfn.XLOOKUP(E4115,消耗中转!$C$10:$C$21,消耗中转!$F$10:$K$21))))</f>
        <v>165000</v>
      </c>
      <c r="L4115" s="2" cm="1">
        <f t="array" ref="L4115">_xlfn.XLOOKUP(I4115,消耗中转!$E$25:$J$25,_xlfn.XLOOKUP(E4115,消耗中转!$C$29:$C$40,消耗中转!$E$29:$J$40))</f>
        <v>1.4</v>
      </c>
    </row>
    <row r="4116" spans="1:12" x14ac:dyDescent="0.15">
      <c r="A4116" s="27">
        <f t="shared" si="864"/>
        <v>600902210004</v>
      </c>
      <c r="B4116" s="27">
        <f t="shared" si="865"/>
        <v>600902210004</v>
      </c>
      <c r="C4116" s="2">
        <f t="shared" si="869"/>
        <v>6009022100</v>
      </c>
      <c r="D4116" s="4">
        <f>_xlfn.XLOOKUP(E4116,[1]战斗中转!$D$8:$D$19,[1]战斗中转!$F$8:$F$19)</f>
        <v>100</v>
      </c>
      <c r="E4116" s="2">
        <f t="shared" si="862"/>
        <v>9</v>
      </c>
      <c r="F4116" s="2">
        <f t="shared" si="868"/>
        <v>0</v>
      </c>
      <c r="G4116" s="2">
        <f t="shared" si="868"/>
        <v>2</v>
      </c>
      <c r="H4116" s="2">
        <f t="shared" si="868"/>
        <v>2</v>
      </c>
      <c r="I4116" s="2">
        <f t="shared" si="870"/>
        <v>4</v>
      </c>
      <c r="J4116" s="2" cm="1">
        <f t="array" ref="J4116">INT(_xlfn.XLOOKUP($E4116,消耗中转!$C$10:$C$21,_xlfn.XLOOKUP($I4116,消耗中转!$F$6:$K$6,消耗中转!$F$10:$K$21)))</f>
        <v>160000</v>
      </c>
      <c r="K4116" s="2" cm="1">
        <f t="array" ref="K4116">INT(IF(I4116=0,
_xlfn.XLOOKUP(0,消耗中转!$F$6:$K$6,_xlfn.XLOOKUP(E4116,消耗中转!$C$10:$C$21,消耗中转!$F$10:$K$21)),
_xlfn.XLOOKUP(I4116,消耗中转!$F$6:$K$6,_xlfn.XLOOKUP(E4116,消耗中转!$C$10:$C$21,消耗中转!$F$10:$K$21))+_xlfn.XLOOKUP(0,消耗中转!$F$6:$K$6,_xlfn.XLOOKUP(E4116,消耗中转!$C$10:$C$21,消耗中转!$F$10:$K$21))))</f>
        <v>165000</v>
      </c>
      <c r="L4116" s="2" cm="1">
        <f t="array" ref="L4116">_xlfn.XLOOKUP(I4116,消耗中转!$E$25:$J$25,_xlfn.XLOOKUP(E4116,消耗中转!$C$29:$C$40,消耗中转!$E$29:$J$40))</f>
        <v>1.4</v>
      </c>
    </row>
    <row r="4117" spans="1:12" x14ac:dyDescent="0.15">
      <c r="A4117" s="27">
        <f t="shared" si="864"/>
        <v>600902310004</v>
      </c>
      <c r="B4117" s="27">
        <f t="shared" si="865"/>
        <v>600902310004</v>
      </c>
      <c r="C4117" s="2">
        <f t="shared" si="869"/>
        <v>6009023100</v>
      </c>
      <c r="D4117" s="4">
        <f>_xlfn.XLOOKUP(E4117,[1]战斗中转!$D$8:$D$19,[1]战斗中转!$F$8:$F$19)</f>
        <v>100</v>
      </c>
      <c r="E4117" s="2">
        <f t="shared" si="862"/>
        <v>9</v>
      </c>
      <c r="F4117" s="2">
        <f t="shared" si="868"/>
        <v>0</v>
      </c>
      <c r="G4117" s="2">
        <f t="shared" si="868"/>
        <v>2</v>
      </c>
      <c r="H4117" s="2">
        <f t="shared" si="868"/>
        <v>3</v>
      </c>
      <c r="I4117" s="2">
        <f t="shared" si="870"/>
        <v>4</v>
      </c>
      <c r="J4117" s="2" cm="1">
        <f t="array" ref="J4117">INT(_xlfn.XLOOKUP($E4117,消耗中转!$C$10:$C$21,_xlfn.XLOOKUP($I4117,消耗中转!$F$6:$K$6,消耗中转!$F$10:$K$21)))</f>
        <v>160000</v>
      </c>
      <c r="K4117" s="2" cm="1">
        <f t="array" ref="K4117">INT(IF(I4117=0,
_xlfn.XLOOKUP(0,消耗中转!$F$6:$K$6,_xlfn.XLOOKUP(E4117,消耗中转!$C$10:$C$21,消耗中转!$F$10:$K$21)),
_xlfn.XLOOKUP(I4117,消耗中转!$F$6:$K$6,_xlfn.XLOOKUP(E4117,消耗中转!$C$10:$C$21,消耗中转!$F$10:$K$21))+_xlfn.XLOOKUP(0,消耗中转!$F$6:$K$6,_xlfn.XLOOKUP(E4117,消耗中转!$C$10:$C$21,消耗中转!$F$10:$K$21))))</f>
        <v>165000</v>
      </c>
      <c r="L4117" s="2" cm="1">
        <f t="array" ref="L4117">_xlfn.XLOOKUP(I4117,消耗中转!$E$25:$J$25,_xlfn.XLOOKUP(E4117,消耗中转!$C$29:$C$40,消耗中转!$E$29:$J$40))</f>
        <v>1.4</v>
      </c>
    </row>
    <row r="4118" spans="1:12" x14ac:dyDescent="0.15">
      <c r="A4118" s="27">
        <f t="shared" si="864"/>
        <v>600902410004</v>
      </c>
      <c r="B4118" s="27">
        <f t="shared" si="865"/>
        <v>600902410004</v>
      </c>
      <c r="C4118" s="2">
        <f t="shared" si="869"/>
        <v>6009024100</v>
      </c>
      <c r="D4118" s="4">
        <f>_xlfn.XLOOKUP(E4118,[1]战斗中转!$D$8:$D$19,[1]战斗中转!$F$8:$F$19)</f>
        <v>100</v>
      </c>
      <c r="E4118" s="2">
        <f t="shared" si="862"/>
        <v>9</v>
      </c>
      <c r="F4118" s="2">
        <f t="shared" si="868"/>
        <v>0</v>
      </c>
      <c r="G4118" s="2">
        <f t="shared" si="868"/>
        <v>2</v>
      </c>
      <c r="H4118" s="2">
        <f t="shared" si="868"/>
        <v>4</v>
      </c>
      <c r="I4118" s="2">
        <f t="shared" si="870"/>
        <v>4</v>
      </c>
      <c r="J4118" s="2" cm="1">
        <f t="array" ref="J4118">INT(_xlfn.XLOOKUP($E4118,消耗中转!$C$10:$C$21,_xlfn.XLOOKUP($I4118,消耗中转!$F$6:$K$6,消耗中转!$F$10:$K$21)))</f>
        <v>160000</v>
      </c>
      <c r="K4118" s="2" cm="1">
        <f t="array" ref="K4118">INT(IF(I4118=0,
_xlfn.XLOOKUP(0,消耗中转!$F$6:$K$6,_xlfn.XLOOKUP(E4118,消耗中转!$C$10:$C$21,消耗中转!$F$10:$K$21)),
_xlfn.XLOOKUP(I4118,消耗中转!$F$6:$K$6,_xlfn.XLOOKUP(E4118,消耗中转!$C$10:$C$21,消耗中转!$F$10:$K$21))+_xlfn.XLOOKUP(0,消耗中转!$F$6:$K$6,_xlfn.XLOOKUP(E4118,消耗中转!$C$10:$C$21,消耗中转!$F$10:$K$21))))</f>
        <v>165000</v>
      </c>
      <c r="L4118" s="2" cm="1">
        <f t="array" ref="L4118">_xlfn.XLOOKUP(I4118,消耗中转!$E$25:$J$25,_xlfn.XLOOKUP(E4118,消耗中转!$C$29:$C$40,消耗中转!$E$29:$J$40))</f>
        <v>1.4</v>
      </c>
    </row>
    <row r="4119" spans="1:12" x14ac:dyDescent="0.15">
      <c r="A4119" s="27">
        <f t="shared" si="864"/>
        <v>600903110004</v>
      </c>
      <c r="B4119" s="27">
        <f t="shared" si="865"/>
        <v>600903110004</v>
      </c>
      <c r="C4119" s="2">
        <f t="shared" si="869"/>
        <v>6009031100</v>
      </c>
      <c r="D4119" s="4">
        <f>_xlfn.XLOOKUP(E4119,[1]战斗中转!$D$8:$D$19,[1]战斗中转!$F$8:$F$19)</f>
        <v>100</v>
      </c>
      <c r="E4119" s="2">
        <f t="shared" ref="E4119:E4182" si="871">E4047+1</f>
        <v>9</v>
      </c>
      <c r="F4119" s="2">
        <f t="shared" si="868"/>
        <v>0</v>
      </c>
      <c r="G4119" s="2">
        <f t="shared" si="868"/>
        <v>3</v>
      </c>
      <c r="H4119" s="2">
        <f t="shared" si="868"/>
        <v>1</v>
      </c>
      <c r="I4119" s="2">
        <f t="shared" si="870"/>
        <v>4</v>
      </c>
      <c r="J4119" s="2" cm="1">
        <f t="array" ref="J4119">INT(_xlfn.XLOOKUP($E4119,消耗中转!$C$10:$C$21,_xlfn.XLOOKUP($I4119,消耗中转!$F$6:$K$6,消耗中转!$F$10:$K$21)))</f>
        <v>160000</v>
      </c>
      <c r="K4119" s="2" cm="1">
        <f t="array" ref="K4119">INT(IF(I4119=0,
_xlfn.XLOOKUP(0,消耗中转!$F$6:$K$6,_xlfn.XLOOKUP(E4119,消耗中转!$C$10:$C$21,消耗中转!$F$10:$K$21)),
_xlfn.XLOOKUP(I4119,消耗中转!$F$6:$K$6,_xlfn.XLOOKUP(E4119,消耗中转!$C$10:$C$21,消耗中转!$F$10:$K$21))+_xlfn.XLOOKUP(0,消耗中转!$F$6:$K$6,_xlfn.XLOOKUP(E4119,消耗中转!$C$10:$C$21,消耗中转!$F$10:$K$21))))</f>
        <v>165000</v>
      </c>
      <c r="L4119" s="2" cm="1">
        <f t="array" ref="L4119">_xlfn.XLOOKUP(I4119,消耗中转!$E$25:$J$25,_xlfn.XLOOKUP(E4119,消耗中转!$C$29:$C$40,消耗中转!$E$29:$J$40))</f>
        <v>1.4</v>
      </c>
    </row>
    <row r="4120" spans="1:12" x14ac:dyDescent="0.15">
      <c r="A4120" s="27">
        <f t="shared" si="864"/>
        <v>600903210004</v>
      </c>
      <c r="B4120" s="27">
        <f t="shared" si="865"/>
        <v>600903210004</v>
      </c>
      <c r="C4120" s="2">
        <f t="shared" si="869"/>
        <v>6009032100</v>
      </c>
      <c r="D4120" s="4">
        <f>_xlfn.XLOOKUP(E4120,[1]战斗中转!$D$8:$D$19,[1]战斗中转!$F$8:$F$19)</f>
        <v>100</v>
      </c>
      <c r="E4120" s="2">
        <f t="shared" si="871"/>
        <v>9</v>
      </c>
      <c r="F4120" s="2">
        <f t="shared" si="868"/>
        <v>0</v>
      </c>
      <c r="G4120" s="2">
        <f t="shared" si="868"/>
        <v>3</v>
      </c>
      <c r="H4120" s="2">
        <f t="shared" si="868"/>
        <v>2</v>
      </c>
      <c r="I4120" s="2">
        <f t="shared" si="870"/>
        <v>4</v>
      </c>
      <c r="J4120" s="2" cm="1">
        <f t="array" ref="J4120">INT(_xlfn.XLOOKUP($E4120,消耗中转!$C$10:$C$21,_xlfn.XLOOKUP($I4120,消耗中转!$F$6:$K$6,消耗中转!$F$10:$K$21)))</f>
        <v>160000</v>
      </c>
      <c r="K4120" s="2" cm="1">
        <f t="array" ref="K4120">INT(IF(I4120=0,
_xlfn.XLOOKUP(0,消耗中转!$F$6:$K$6,_xlfn.XLOOKUP(E4120,消耗中转!$C$10:$C$21,消耗中转!$F$10:$K$21)),
_xlfn.XLOOKUP(I4120,消耗中转!$F$6:$K$6,_xlfn.XLOOKUP(E4120,消耗中转!$C$10:$C$21,消耗中转!$F$10:$K$21))+_xlfn.XLOOKUP(0,消耗中转!$F$6:$K$6,_xlfn.XLOOKUP(E4120,消耗中转!$C$10:$C$21,消耗中转!$F$10:$K$21))))</f>
        <v>165000</v>
      </c>
      <c r="L4120" s="2" cm="1">
        <f t="array" ref="L4120">_xlfn.XLOOKUP(I4120,消耗中转!$E$25:$J$25,_xlfn.XLOOKUP(E4120,消耗中转!$C$29:$C$40,消耗中转!$E$29:$J$40))</f>
        <v>1.4</v>
      </c>
    </row>
    <row r="4121" spans="1:12" x14ac:dyDescent="0.15">
      <c r="A4121" s="27">
        <f t="shared" si="864"/>
        <v>600903310004</v>
      </c>
      <c r="B4121" s="27">
        <f t="shared" si="865"/>
        <v>600903310004</v>
      </c>
      <c r="C4121" s="2">
        <f t="shared" si="869"/>
        <v>6009033100</v>
      </c>
      <c r="D4121" s="4">
        <f>_xlfn.XLOOKUP(E4121,[1]战斗中转!$D$8:$D$19,[1]战斗中转!$F$8:$F$19)</f>
        <v>100</v>
      </c>
      <c r="E4121" s="2">
        <f t="shared" si="871"/>
        <v>9</v>
      </c>
      <c r="F4121" s="2">
        <f t="shared" si="868"/>
        <v>0</v>
      </c>
      <c r="G4121" s="2">
        <f t="shared" si="868"/>
        <v>3</v>
      </c>
      <c r="H4121" s="2">
        <f t="shared" si="868"/>
        <v>3</v>
      </c>
      <c r="I4121" s="2">
        <f t="shared" si="870"/>
        <v>4</v>
      </c>
      <c r="J4121" s="2" cm="1">
        <f t="array" ref="J4121">INT(_xlfn.XLOOKUP($E4121,消耗中转!$C$10:$C$21,_xlfn.XLOOKUP($I4121,消耗中转!$F$6:$K$6,消耗中转!$F$10:$K$21)))</f>
        <v>160000</v>
      </c>
      <c r="K4121" s="2" cm="1">
        <f t="array" ref="K4121">INT(IF(I4121=0,
_xlfn.XLOOKUP(0,消耗中转!$F$6:$K$6,_xlfn.XLOOKUP(E4121,消耗中转!$C$10:$C$21,消耗中转!$F$10:$K$21)),
_xlfn.XLOOKUP(I4121,消耗中转!$F$6:$K$6,_xlfn.XLOOKUP(E4121,消耗中转!$C$10:$C$21,消耗中转!$F$10:$K$21))+_xlfn.XLOOKUP(0,消耗中转!$F$6:$K$6,_xlfn.XLOOKUP(E4121,消耗中转!$C$10:$C$21,消耗中转!$F$10:$K$21))))</f>
        <v>165000</v>
      </c>
      <c r="L4121" s="2" cm="1">
        <f t="array" ref="L4121">_xlfn.XLOOKUP(I4121,消耗中转!$E$25:$J$25,_xlfn.XLOOKUP(E4121,消耗中转!$C$29:$C$40,消耗中转!$E$29:$J$40))</f>
        <v>1.4</v>
      </c>
    </row>
    <row r="4122" spans="1:12" x14ac:dyDescent="0.15">
      <c r="A4122" s="27">
        <f t="shared" si="864"/>
        <v>600903410004</v>
      </c>
      <c r="B4122" s="27">
        <f t="shared" si="865"/>
        <v>600903410004</v>
      </c>
      <c r="C4122" s="2">
        <f t="shared" si="869"/>
        <v>6009034100</v>
      </c>
      <c r="D4122" s="4">
        <f>_xlfn.XLOOKUP(E4122,[1]战斗中转!$D$8:$D$19,[1]战斗中转!$F$8:$F$19)</f>
        <v>100</v>
      </c>
      <c r="E4122" s="2">
        <f t="shared" si="871"/>
        <v>9</v>
      </c>
      <c r="F4122" s="2">
        <f t="shared" si="868"/>
        <v>0</v>
      </c>
      <c r="G4122" s="2">
        <f t="shared" si="868"/>
        <v>3</v>
      </c>
      <c r="H4122" s="2">
        <f t="shared" si="868"/>
        <v>4</v>
      </c>
      <c r="I4122" s="2">
        <f t="shared" si="870"/>
        <v>4</v>
      </c>
      <c r="J4122" s="2" cm="1">
        <f t="array" ref="J4122">INT(_xlfn.XLOOKUP($E4122,消耗中转!$C$10:$C$21,_xlfn.XLOOKUP($I4122,消耗中转!$F$6:$K$6,消耗中转!$F$10:$K$21)))</f>
        <v>160000</v>
      </c>
      <c r="K4122" s="2" cm="1">
        <f t="array" ref="K4122">INT(IF(I4122=0,
_xlfn.XLOOKUP(0,消耗中转!$F$6:$K$6,_xlfn.XLOOKUP(E4122,消耗中转!$C$10:$C$21,消耗中转!$F$10:$K$21)),
_xlfn.XLOOKUP(I4122,消耗中转!$F$6:$K$6,_xlfn.XLOOKUP(E4122,消耗中转!$C$10:$C$21,消耗中转!$F$10:$K$21))+_xlfn.XLOOKUP(0,消耗中转!$F$6:$K$6,_xlfn.XLOOKUP(E4122,消耗中转!$C$10:$C$21,消耗中转!$F$10:$K$21))))</f>
        <v>165000</v>
      </c>
      <c r="L4122" s="2" cm="1">
        <f t="array" ref="L4122">_xlfn.XLOOKUP(I4122,消耗中转!$E$25:$J$25,_xlfn.XLOOKUP(E4122,消耗中转!$C$29:$C$40,消耗中转!$E$29:$J$40))</f>
        <v>1.4</v>
      </c>
    </row>
    <row r="4123" spans="1:12" x14ac:dyDescent="0.15">
      <c r="A4123" s="27">
        <f t="shared" si="864"/>
        <v>600911110004</v>
      </c>
      <c r="B4123" s="27">
        <f t="shared" si="865"/>
        <v>600911110004</v>
      </c>
      <c r="C4123" s="2">
        <f t="shared" si="869"/>
        <v>6009111100</v>
      </c>
      <c r="D4123" s="4">
        <f>_xlfn.XLOOKUP(E4123,[1]战斗中转!$D$8:$D$19,[1]战斗中转!$F$8:$F$19)</f>
        <v>100</v>
      </c>
      <c r="E4123" s="2">
        <f t="shared" si="871"/>
        <v>9</v>
      </c>
      <c r="F4123" s="2">
        <f t="shared" si="868"/>
        <v>1</v>
      </c>
      <c r="G4123" s="2">
        <f t="shared" si="868"/>
        <v>1</v>
      </c>
      <c r="H4123" s="2">
        <f t="shared" si="868"/>
        <v>1</v>
      </c>
      <c r="I4123" s="2">
        <f t="shared" si="870"/>
        <v>4</v>
      </c>
      <c r="J4123" s="2" cm="1">
        <f t="array" ref="J4123">INT(_xlfn.XLOOKUP($E4123,消耗中转!$C$10:$C$21,_xlfn.XLOOKUP($I4123,消耗中转!$F$6:$K$6,消耗中转!$F$10:$K$21)))</f>
        <v>160000</v>
      </c>
      <c r="K4123" s="2" cm="1">
        <f t="array" ref="K4123">INT(IF(I4123=0,
_xlfn.XLOOKUP(0,消耗中转!$F$6:$K$6,_xlfn.XLOOKUP(E4123,消耗中转!$C$10:$C$21,消耗中转!$F$10:$K$21)),
_xlfn.XLOOKUP(I4123,消耗中转!$F$6:$K$6,_xlfn.XLOOKUP(E4123,消耗中转!$C$10:$C$21,消耗中转!$F$10:$K$21))+_xlfn.XLOOKUP(0,消耗中转!$F$6:$K$6,_xlfn.XLOOKUP(E4123,消耗中转!$C$10:$C$21,消耗中转!$F$10:$K$21))))</f>
        <v>165000</v>
      </c>
      <c r="L4123" s="2" cm="1">
        <f t="array" ref="L4123">_xlfn.XLOOKUP(I4123,消耗中转!$E$25:$J$25,_xlfn.XLOOKUP(E4123,消耗中转!$C$29:$C$40,消耗中转!$E$29:$J$40))</f>
        <v>1.4</v>
      </c>
    </row>
    <row r="4124" spans="1:12" x14ac:dyDescent="0.15">
      <c r="A4124" s="27">
        <f t="shared" si="864"/>
        <v>600911210004</v>
      </c>
      <c r="B4124" s="27">
        <f t="shared" si="865"/>
        <v>600911210004</v>
      </c>
      <c r="C4124" s="2">
        <f t="shared" si="869"/>
        <v>6009112100</v>
      </c>
      <c r="D4124" s="4">
        <f>_xlfn.XLOOKUP(E4124,[1]战斗中转!$D$8:$D$19,[1]战斗中转!$F$8:$F$19)</f>
        <v>100</v>
      </c>
      <c r="E4124" s="2">
        <f t="shared" si="871"/>
        <v>9</v>
      </c>
      <c r="F4124" s="2">
        <f t="shared" si="868"/>
        <v>1</v>
      </c>
      <c r="G4124" s="2">
        <f t="shared" si="868"/>
        <v>1</v>
      </c>
      <c r="H4124" s="2">
        <f t="shared" si="868"/>
        <v>2</v>
      </c>
      <c r="I4124" s="2">
        <f t="shared" si="870"/>
        <v>4</v>
      </c>
      <c r="J4124" s="2" cm="1">
        <f t="array" ref="J4124">INT(_xlfn.XLOOKUP($E4124,消耗中转!$C$10:$C$21,_xlfn.XLOOKUP($I4124,消耗中转!$F$6:$K$6,消耗中转!$F$10:$K$21)))</f>
        <v>160000</v>
      </c>
      <c r="K4124" s="2" cm="1">
        <f t="array" ref="K4124">INT(IF(I4124=0,
_xlfn.XLOOKUP(0,消耗中转!$F$6:$K$6,_xlfn.XLOOKUP(E4124,消耗中转!$C$10:$C$21,消耗中转!$F$10:$K$21)),
_xlfn.XLOOKUP(I4124,消耗中转!$F$6:$K$6,_xlfn.XLOOKUP(E4124,消耗中转!$C$10:$C$21,消耗中转!$F$10:$K$21))+_xlfn.XLOOKUP(0,消耗中转!$F$6:$K$6,_xlfn.XLOOKUP(E4124,消耗中转!$C$10:$C$21,消耗中转!$F$10:$K$21))))</f>
        <v>165000</v>
      </c>
      <c r="L4124" s="2" cm="1">
        <f t="array" ref="L4124">_xlfn.XLOOKUP(I4124,消耗中转!$E$25:$J$25,_xlfn.XLOOKUP(E4124,消耗中转!$C$29:$C$40,消耗中转!$E$29:$J$40))</f>
        <v>1.4</v>
      </c>
    </row>
    <row r="4125" spans="1:12" x14ac:dyDescent="0.15">
      <c r="A4125" s="27">
        <f t="shared" si="864"/>
        <v>600911310004</v>
      </c>
      <c r="B4125" s="27">
        <f t="shared" si="865"/>
        <v>600911310004</v>
      </c>
      <c r="C4125" s="2">
        <f t="shared" si="869"/>
        <v>6009113100</v>
      </c>
      <c r="D4125" s="4">
        <f>_xlfn.XLOOKUP(E4125,[1]战斗中转!$D$8:$D$19,[1]战斗中转!$F$8:$F$19)</f>
        <v>100</v>
      </c>
      <c r="E4125" s="2">
        <f t="shared" si="871"/>
        <v>9</v>
      </c>
      <c r="F4125" s="2">
        <f t="shared" si="868"/>
        <v>1</v>
      </c>
      <c r="G4125" s="2">
        <f t="shared" si="868"/>
        <v>1</v>
      </c>
      <c r="H4125" s="2">
        <f t="shared" si="868"/>
        <v>3</v>
      </c>
      <c r="I4125" s="2">
        <f t="shared" si="870"/>
        <v>4</v>
      </c>
      <c r="J4125" s="2" cm="1">
        <f t="array" ref="J4125">INT(_xlfn.XLOOKUP($E4125,消耗中转!$C$10:$C$21,_xlfn.XLOOKUP($I4125,消耗中转!$F$6:$K$6,消耗中转!$F$10:$K$21)))</f>
        <v>160000</v>
      </c>
      <c r="K4125" s="2" cm="1">
        <f t="array" ref="K4125">INT(IF(I4125=0,
_xlfn.XLOOKUP(0,消耗中转!$F$6:$K$6,_xlfn.XLOOKUP(E4125,消耗中转!$C$10:$C$21,消耗中转!$F$10:$K$21)),
_xlfn.XLOOKUP(I4125,消耗中转!$F$6:$K$6,_xlfn.XLOOKUP(E4125,消耗中转!$C$10:$C$21,消耗中转!$F$10:$K$21))+_xlfn.XLOOKUP(0,消耗中转!$F$6:$K$6,_xlfn.XLOOKUP(E4125,消耗中转!$C$10:$C$21,消耗中转!$F$10:$K$21))))</f>
        <v>165000</v>
      </c>
      <c r="L4125" s="2" cm="1">
        <f t="array" ref="L4125">_xlfn.XLOOKUP(I4125,消耗中转!$E$25:$J$25,_xlfn.XLOOKUP(E4125,消耗中转!$C$29:$C$40,消耗中转!$E$29:$J$40))</f>
        <v>1.4</v>
      </c>
    </row>
    <row r="4126" spans="1:12" x14ac:dyDescent="0.15">
      <c r="A4126" s="27">
        <f t="shared" si="864"/>
        <v>600911410004</v>
      </c>
      <c r="B4126" s="27">
        <f t="shared" si="865"/>
        <v>600911410004</v>
      </c>
      <c r="C4126" s="2">
        <f t="shared" si="869"/>
        <v>6009114100</v>
      </c>
      <c r="D4126" s="4">
        <f>_xlfn.XLOOKUP(E4126,[1]战斗中转!$D$8:$D$19,[1]战斗中转!$F$8:$F$19)</f>
        <v>100</v>
      </c>
      <c r="E4126" s="2">
        <f t="shared" si="871"/>
        <v>9</v>
      </c>
      <c r="F4126" s="2">
        <f t="shared" si="868"/>
        <v>1</v>
      </c>
      <c r="G4126" s="2">
        <f t="shared" si="868"/>
        <v>1</v>
      </c>
      <c r="H4126" s="2">
        <f t="shared" si="868"/>
        <v>4</v>
      </c>
      <c r="I4126" s="2">
        <f t="shared" si="870"/>
        <v>4</v>
      </c>
      <c r="J4126" s="2" cm="1">
        <f t="array" ref="J4126">INT(_xlfn.XLOOKUP($E4126,消耗中转!$C$10:$C$21,_xlfn.XLOOKUP($I4126,消耗中转!$F$6:$K$6,消耗中转!$F$10:$K$21)))</f>
        <v>160000</v>
      </c>
      <c r="K4126" s="2" cm="1">
        <f t="array" ref="K4126">INT(IF(I4126=0,
_xlfn.XLOOKUP(0,消耗中转!$F$6:$K$6,_xlfn.XLOOKUP(E4126,消耗中转!$C$10:$C$21,消耗中转!$F$10:$K$21)),
_xlfn.XLOOKUP(I4126,消耗中转!$F$6:$K$6,_xlfn.XLOOKUP(E4126,消耗中转!$C$10:$C$21,消耗中转!$F$10:$K$21))+_xlfn.XLOOKUP(0,消耗中转!$F$6:$K$6,_xlfn.XLOOKUP(E4126,消耗中转!$C$10:$C$21,消耗中转!$F$10:$K$21))))</f>
        <v>165000</v>
      </c>
      <c r="L4126" s="2" cm="1">
        <f t="array" ref="L4126">_xlfn.XLOOKUP(I4126,消耗中转!$E$25:$J$25,_xlfn.XLOOKUP(E4126,消耗中转!$C$29:$C$40,消耗中转!$E$29:$J$40))</f>
        <v>1.4</v>
      </c>
    </row>
    <row r="4127" spans="1:12" x14ac:dyDescent="0.15">
      <c r="A4127" s="27">
        <f t="shared" si="864"/>
        <v>600912110004</v>
      </c>
      <c r="B4127" s="27">
        <f t="shared" si="865"/>
        <v>600912110004</v>
      </c>
      <c r="C4127" s="2">
        <f t="shared" si="869"/>
        <v>6009121100</v>
      </c>
      <c r="D4127" s="4">
        <f>_xlfn.XLOOKUP(E4127,[1]战斗中转!$D$8:$D$19,[1]战斗中转!$F$8:$F$19)</f>
        <v>100</v>
      </c>
      <c r="E4127" s="2">
        <f t="shared" si="871"/>
        <v>9</v>
      </c>
      <c r="F4127" s="2">
        <f t="shared" ref="F4127:H4146" si="872">F4055</f>
        <v>1</v>
      </c>
      <c r="G4127" s="2">
        <f t="shared" si="872"/>
        <v>2</v>
      </c>
      <c r="H4127" s="2">
        <f t="shared" si="872"/>
        <v>1</v>
      </c>
      <c r="I4127" s="2">
        <f t="shared" si="870"/>
        <v>4</v>
      </c>
      <c r="J4127" s="2" cm="1">
        <f t="array" ref="J4127">INT(_xlfn.XLOOKUP($E4127,消耗中转!$C$10:$C$21,_xlfn.XLOOKUP($I4127,消耗中转!$F$6:$K$6,消耗中转!$F$10:$K$21)))</f>
        <v>160000</v>
      </c>
      <c r="K4127" s="2" cm="1">
        <f t="array" ref="K4127">INT(IF(I4127=0,
_xlfn.XLOOKUP(0,消耗中转!$F$6:$K$6,_xlfn.XLOOKUP(E4127,消耗中转!$C$10:$C$21,消耗中转!$F$10:$K$21)),
_xlfn.XLOOKUP(I4127,消耗中转!$F$6:$K$6,_xlfn.XLOOKUP(E4127,消耗中转!$C$10:$C$21,消耗中转!$F$10:$K$21))+_xlfn.XLOOKUP(0,消耗中转!$F$6:$K$6,_xlfn.XLOOKUP(E4127,消耗中转!$C$10:$C$21,消耗中转!$F$10:$K$21))))</f>
        <v>165000</v>
      </c>
      <c r="L4127" s="2" cm="1">
        <f t="array" ref="L4127">_xlfn.XLOOKUP(I4127,消耗中转!$E$25:$J$25,_xlfn.XLOOKUP(E4127,消耗中转!$C$29:$C$40,消耗中转!$E$29:$J$40))</f>
        <v>1.4</v>
      </c>
    </row>
    <row r="4128" spans="1:12" x14ac:dyDescent="0.15">
      <c r="A4128" s="27">
        <f t="shared" si="864"/>
        <v>600912210004</v>
      </c>
      <c r="B4128" s="27">
        <f t="shared" si="865"/>
        <v>600912210004</v>
      </c>
      <c r="C4128" s="2">
        <f t="shared" si="869"/>
        <v>6009122100</v>
      </c>
      <c r="D4128" s="4">
        <f>_xlfn.XLOOKUP(E4128,[1]战斗中转!$D$8:$D$19,[1]战斗中转!$F$8:$F$19)</f>
        <v>100</v>
      </c>
      <c r="E4128" s="2">
        <f t="shared" si="871"/>
        <v>9</v>
      </c>
      <c r="F4128" s="2">
        <f t="shared" si="872"/>
        <v>1</v>
      </c>
      <c r="G4128" s="2">
        <f t="shared" si="872"/>
        <v>2</v>
      </c>
      <c r="H4128" s="2">
        <f t="shared" si="872"/>
        <v>2</v>
      </c>
      <c r="I4128" s="2">
        <f t="shared" si="870"/>
        <v>4</v>
      </c>
      <c r="J4128" s="2" cm="1">
        <f t="array" ref="J4128">INT(_xlfn.XLOOKUP($E4128,消耗中转!$C$10:$C$21,_xlfn.XLOOKUP($I4128,消耗中转!$F$6:$K$6,消耗中转!$F$10:$K$21)))</f>
        <v>160000</v>
      </c>
      <c r="K4128" s="2" cm="1">
        <f t="array" ref="K4128">INT(IF(I4128=0,
_xlfn.XLOOKUP(0,消耗中转!$F$6:$K$6,_xlfn.XLOOKUP(E4128,消耗中转!$C$10:$C$21,消耗中转!$F$10:$K$21)),
_xlfn.XLOOKUP(I4128,消耗中转!$F$6:$K$6,_xlfn.XLOOKUP(E4128,消耗中转!$C$10:$C$21,消耗中转!$F$10:$K$21))+_xlfn.XLOOKUP(0,消耗中转!$F$6:$K$6,_xlfn.XLOOKUP(E4128,消耗中转!$C$10:$C$21,消耗中转!$F$10:$K$21))))</f>
        <v>165000</v>
      </c>
      <c r="L4128" s="2" cm="1">
        <f t="array" ref="L4128">_xlfn.XLOOKUP(I4128,消耗中转!$E$25:$J$25,_xlfn.XLOOKUP(E4128,消耗中转!$C$29:$C$40,消耗中转!$E$29:$J$40))</f>
        <v>1.4</v>
      </c>
    </row>
    <row r="4129" spans="1:12" x14ac:dyDescent="0.15">
      <c r="A4129" s="27">
        <f t="shared" si="864"/>
        <v>600912310004</v>
      </c>
      <c r="B4129" s="27">
        <f t="shared" si="865"/>
        <v>600912310004</v>
      </c>
      <c r="C4129" s="2">
        <f t="shared" si="869"/>
        <v>6009123100</v>
      </c>
      <c r="D4129" s="4">
        <f>_xlfn.XLOOKUP(E4129,[1]战斗中转!$D$8:$D$19,[1]战斗中转!$F$8:$F$19)</f>
        <v>100</v>
      </c>
      <c r="E4129" s="2">
        <f t="shared" si="871"/>
        <v>9</v>
      </c>
      <c r="F4129" s="2">
        <f t="shared" si="872"/>
        <v>1</v>
      </c>
      <c r="G4129" s="2">
        <f t="shared" si="872"/>
        <v>2</v>
      </c>
      <c r="H4129" s="2">
        <f t="shared" si="872"/>
        <v>3</v>
      </c>
      <c r="I4129" s="2">
        <f t="shared" si="870"/>
        <v>4</v>
      </c>
      <c r="J4129" s="2" cm="1">
        <f t="array" ref="J4129">INT(_xlfn.XLOOKUP($E4129,消耗中转!$C$10:$C$21,_xlfn.XLOOKUP($I4129,消耗中转!$F$6:$K$6,消耗中转!$F$10:$K$21)))</f>
        <v>160000</v>
      </c>
      <c r="K4129" s="2" cm="1">
        <f t="array" ref="K4129">INT(IF(I4129=0,
_xlfn.XLOOKUP(0,消耗中转!$F$6:$K$6,_xlfn.XLOOKUP(E4129,消耗中转!$C$10:$C$21,消耗中转!$F$10:$K$21)),
_xlfn.XLOOKUP(I4129,消耗中转!$F$6:$K$6,_xlfn.XLOOKUP(E4129,消耗中转!$C$10:$C$21,消耗中转!$F$10:$K$21))+_xlfn.XLOOKUP(0,消耗中转!$F$6:$K$6,_xlfn.XLOOKUP(E4129,消耗中转!$C$10:$C$21,消耗中转!$F$10:$K$21))))</f>
        <v>165000</v>
      </c>
      <c r="L4129" s="2" cm="1">
        <f t="array" ref="L4129">_xlfn.XLOOKUP(I4129,消耗中转!$E$25:$J$25,_xlfn.XLOOKUP(E4129,消耗中转!$C$29:$C$40,消耗中转!$E$29:$J$40))</f>
        <v>1.4</v>
      </c>
    </row>
    <row r="4130" spans="1:12" x14ac:dyDescent="0.15">
      <c r="A4130" s="27">
        <f t="shared" si="864"/>
        <v>600912410004</v>
      </c>
      <c r="B4130" s="27">
        <f t="shared" si="865"/>
        <v>600912410004</v>
      </c>
      <c r="C4130" s="2">
        <f t="shared" si="869"/>
        <v>6009124100</v>
      </c>
      <c r="D4130" s="4">
        <f>_xlfn.XLOOKUP(E4130,[1]战斗中转!$D$8:$D$19,[1]战斗中转!$F$8:$F$19)</f>
        <v>100</v>
      </c>
      <c r="E4130" s="2">
        <f t="shared" si="871"/>
        <v>9</v>
      </c>
      <c r="F4130" s="2">
        <f t="shared" si="872"/>
        <v>1</v>
      </c>
      <c r="G4130" s="2">
        <f t="shared" si="872"/>
        <v>2</v>
      </c>
      <c r="H4130" s="2">
        <f t="shared" si="872"/>
        <v>4</v>
      </c>
      <c r="I4130" s="2">
        <f t="shared" si="870"/>
        <v>4</v>
      </c>
      <c r="J4130" s="2" cm="1">
        <f t="array" ref="J4130">INT(_xlfn.XLOOKUP($E4130,消耗中转!$C$10:$C$21,_xlfn.XLOOKUP($I4130,消耗中转!$F$6:$K$6,消耗中转!$F$10:$K$21)))</f>
        <v>160000</v>
      </c>
      <c r="K4130" s="2" cm="1">
        <f t="array" ref="K4130">INT(IF(I4130=0,
_xlfn.XLOOKUP(0,消耗中转!$F$6:$K$6,_xlfn.XLOOKUP(E4130,消耗中转!$C$10:$C$21,消耗中转!$F$10:$K$21)),
_xlfn.XLOOKUP(I4130,消耗中转!$F$6:$K$6,_xlfn.XLOOKUP(E4130,消耗中转!$C$10:$C$21,消耗中转!$F$10:$K$21))+_xlfn.XLOOKUP(0,消耗中转!$F$6:$K$6,_xlfn.XLOOKUP(E4130,消耗中转!$C$10:$C$21,消耗中转!$F$10:$K$21))))</f>
        <v>165000</v>
      </c>
      <c r="L4130" s="2" cm="1">
        <f t="array" ref="L4130">_xlfn.XLOOKUP(I4130,消耗中转!$E$25:$J$25,_xlfn.XLOOKUP(E4130,消耗中转!$C$29:$C$40,消耗中转!$E$29:$J$40))</f>
        <v>1.4</v>
      </c>
    </row>
    <row r="4131" spans="1:12" x14ac:dyDescent="0.15">
      <c r="A4131" s="27">
        <f t="shared" si="864"/>
        <v>600913110004</v>
      </c>
      <c r="B4131" s="27">
        <f t="shared" si="865"/>
        <v>600913110004</v>
      </c>
      <c r="C4131" s="2">
        <f t="shared" si="869"/>
        <v>6009131100</v>
      </c>
      <c r="D4131" s="4">
        <f>_xlfn.XLOOKUP(E4131,[1]战斗中转!$D$8:$D$19,[1]战斗中转!$F$8:$F$19)</f>
        <v>100</v>
      </c>
      <c r="E4131" s="2">
        <f t="shared" si="871"/>
        <v>9</v>
      </c>
      <c r="F4131" s="2">
        <f t="shared" si="872"/>
        <v>1</v>
      </c>
      <c r="G4131" s="2">
        <f t="shared" si="872"/>
        <v>3</v>
      </c>
      <c r="H4131" s="2">
        <f t="shared" si="872"/>
        <v>1</v>
      </c>
      <c r="I4131" s="2">
        <f t="shared" si="870"/>
        <v>4</v>
      </c>
      <c r="J4131" s="2" cm="1">
        <f t="array" ref="J4131">INT(_xlfn.XLOOKUP($E4131,消耗中转!$C$10:$C$21,_xlfn.XLOOKUP($I4131,消耗中转!$F$6:$K$6,消耗中转!$F$10:$K$21)))</f>
        <v>160000</v>
      </c>
      <c r="K4131" s="2" cm="1">
        <f t="array" ref="K4131">INT(IF(I4131=0,
_xlfn.XLOOKUP(0,消耗中转!$F$6:$K$6,_xlfn.XLOOKUP(E4131,消耗中转!$C$10:$C$21,消耗中转!$F$10:$K$21)),
_xlfn.XLOOKUP(I4131,消耗中转!$F$6:$K$6,_xlfn.XLOOKUP(E4131,消耗中转!$C$10:$C$21,消耗中转!$F$10:$K$21))+_xlfn.XLOOKUP(0,消耗中转!$F$6:$K$6,_xlfn.XLOOKUP(E4131,消耗中转!$C$10:$C$21,消耗中转!$F$10:$K$21))))</f>
        <v>165000</v>
      </c>
      <c r="L4131" s="2" cm="1">
        <f t="array" ref="L4131">_xlfn.XLOOKUP(I4131,消耗中转!$E$25:$J$25,_xlfn.XLOOKUP(E4131,消耗中转!$C$29:$C$40,消耗中转!$E$29:$J$40))</f>
        <v>1.4</v>
      </c>
    </row>
    <row r="4132" spans="1:12" x14ac:dyDescent="0.15">
      <c r="A4132" s="27">
        <f t="shared" si="864"/>
        <v>600913210004</v>
      </c>
      <c r="B4132" s="27">
        <f t="shared" si="865"/>
        <v>600913210004</v>
      </c>
      <c r="C4132" s="2">
        <f t="shared" si="869"/>
        <v>6009132100</v>
      </c>
      <c r="D4132" s="4">
        <f>_xlfn.XLOOKUP(E4132,[1]战斗中转!$D$8:$D$19,[1]战斗中转!$F$8:$F$19)</f>
        <v>100</v>
      </c>
      <c r="E4132" s="2">
        <f t="shared" si="871"/>
        <v>9</v>
      </c>
      <c r="F4132" s="2">
        <f t="shared" si="872"/>
        <v>1</v>
      </c>
      <c r="G4132" s="2">
        <f t="shared" si="872"/>
        <v>3</v>
      </c>
      <c r="H4132" s="2">
        <f t="shared" si="872"/>
        <v>2</v>
      </c>
      <c r="I4132" s="2">
        <f t="shared" si="870"/>
        <v>4</v>
      </c>
      <c r="J4132" s="2" cm="1">
        <f t="array" ref="J4132">INT(_xlfn.XLOOKUP($E4132,消耗中转!$C$10:$C$21,_xlfn.XLOOKUP($I4132,消耗中转!$F$6:$K$6,消耗中转!$F$10:$K$21)))</f>
        <v>160000</v>
      </c>
      <c r="K4132" s="2" cm="1">
        <f t="array" ref="K4132">INT(IF(I4132=0,
_xlfn.XLOOKUP(0,消耗中转!$F$6:$K$6,_xlfn.XLOOKUP(E4132,消耗中转!$C$10:$C$21,消耗中转!$F$10:$K$21)),
_xlfn.XLOOKUP(I4132,消耗中转!$F$6:$K$6,_xlfn.XLOOKUP(E4132,消耗中转!$C$10:$C$21,消耗中转!$F$10:$K$21))+_xlfn.XLOOKUP(0,消耗中转!$F$6:$K$6,_xlfn.XLOOKUP(E4132,消耗中转!$C$10:$C$21,消耗中转!$F$10:$K$21))))</f>
        <v>165000</v>
      </c>
      <c r="L4132" s="2" cm="1">
        <f t="array" ref="L4132">_xlfn.XLOOKUP(I4132,消耗中转!$E$25:$J$25,_xlfn.XLOOKUP(E4132,消耗中转!$C$29:$C$40,消耗中转!$E$29:$J$40))</f>
        <v>1.4</v>
      </c>
    </row>
    <row r="4133" spans="1:12" x14ac:dyDescent="0.15">
      <c r="A4133" s="27">
        <f t="shared" si="864"/>
        <v>600913310004</v>
      </c>
      <c r="B4133" s="27">
        <f t="shared" si="865"/>
        <v>600913310004</v>
      </c>
      <c r="C4133" s="2">
        <f t="shared" si="869"/>
        <v>6009133100</v>
      </c>
      <c r="D4133" s="4">
        <f>_xlfn.XLOOKUP(E4133,[1]战斗中转!$D$8:$D$19,[1]战斗中转!$F$8:$F$19)</f>
        <v>100</v>
      </c>
      <c r="E4133" s="2">
        <f t="shared" si="871"/>
        <v>9</v>
      </c>
      <c r="F4133" s="2">
        <f t="shared" si="872"/>
        <v>1</v>
      </c>
      <c r="G4133" s="2">
        <f t="shared" si="872"/>
        <v>3</v>
      </c>
      <c r="H4133" s="2">
        <f t="shared" si="872"/>
        <v>3</v>
      </c>
      <c r="I4133" s="2">
        <f t="shared" si="870"/>
        <v>4</v>
      </c>
      <c r="J4133" s="2" cm="1">
        <f t="array" ref="J4133">INT(_xlfn.XLOOKUP($E4133,消耗中转!$C$10:$C$21,_xlfn.XLOOKUP($I4133,消耗中转!$F$6:$K$6,消耗中转!$F$10:$K$21)))</f>
        <v>160000</v>
      </c>
      <c r="K4133" s="2" cm="1">
        <f t="array" ref="K4133">INT(IF(I4133=0,
_xlfn.XLOOKUP(0,消耗中转!$F$6:$K$6,_xlfn.XLOOKUP(E4133,消耗中转!$C$10:$C$21,消耗中转!$F$10:$K$21)),
_xlfn.XLOOKUP(I4133,消耗中转!$F$6:$K$6,_xlfn.XLOOKUP(E4133,消耗中转!$C$10:$C$21,消耗中转!$F$10:$K$21))+_xlfn.XLOOKUP(0,消耗中转!$F$6:$K$6,_xlfn.XLOOKUP(E4133,消耗中转!$C$10:$C$21,消耗中转!$F$10:$K$21))))</f>
        <v>165000</v>
      </c>
      <c r="L4133" s="2" cm="1">
        <f t="array" ref="L4133">_xlfn.XLOOKUP(I4133,消耗中转!$E$25:$J$25,_xlfn.XLOOKUP(E4133,消耗中转!$C$29:$C$40,消耗中转!$E$29:$J$40))</f>
        <v>1.4</v>
      </c>
    </row>
    <row r="4134" spans="1:12" x14ac:dyDescent="0.15">
      <c r="A4134" s="27">
        <f t="shared" si="864"/>
        <v>600913410004</v>
      </c>
      <c r="B4134" s="27">
        <f t="shared" si="865"/>
        <v>600913410004</v>
      </c>
      <c r="C4134" s="2">
        <f t="shared" si="869"/>
        <v>6009134100</v>
      </c>
      <c r="D4134" s="4">
        <f>_xlfn.XLOOKUP(E4134,[1]战斗中转!$D$8:$D$19,[1]战斗中转!$F$8:$F$19)</f>
        <v>100</v>
      </c>
      <c r="E4134" s="2">
        <f t="shared" si="871"/>
        <v>9</v>
      </c>
      <c r="F4134" s="2">
        <f t="shared" si="872"/>
        <v>1</v>
      </c>
      <c r="G4134" s="2">
        <f t="shared" si="872"/>
        <v>3</v>
      </c>
      <c r="H4134" s="2">
        <f t="shared" si="872"/>
        <v>4</v>
      </c>
      <c r="I4134" s="2">
        <f t="shared" si="870"/>
        <v>4</v>
      </c>
      <c r="J4134" s="2" cm="1">
        <f t="array" ref="J4134">INT(_xlfn.XLOOKUP($E4134,消耗中转!$C$10:$C$21,_xlfn.XLOOKUP($I4134,消耗中转!$F$6:$K$6,消耗中转!$F$10:$K$21)))</f>
        <v>160000</v>
      </c>
      <c r="K4134" s="2" cm="1">
        <f t="array" ref="K4134">INT(IF(I4134=0,
_xlfn.XLOOKUP(0,消耗中转!$F$6:$K$6,_xlfn.XLOOKUP(E4134,消耗中转!$C$10:$C$21,消耗中转!$F$10:$K$21)),
_xlfn.XLOOKUP(I4134,消耗中转!$F$6:$K$6,_xlfn.XLOOKUP(E4134,消耗中转!$C$10:$C$21,消耗中转!$F$10:$K$21))+_xlfn.XLOOKUP(0,消耗中转!$F$6:$K$6,_xlfn.XLOOKUP(E4134,消耗中转!$C$10:$C$21,消耗中转!$F$10:$K$21))))</f>
        <v>165000</v>
      </c>
      <c r="L4134" s="2" cm="1">
        <f t="array" ref="L4134">_xlfn.XLOOKUP(I4134,消耗中转!$E$25:$J$25,_xlfn.XLOOKUP(E4134,消耗中转!$C$29:$C$40,消耗中转!$E$29:$J$40))</f>
        <v>1.4</v>
      </c>
    </row>
    <row r="4135" spans="1:12" x14ac:dyDescent="0.15">
      <c r="A4135" s="27">
        <f t="shared" si="864"/>
        <v>600921110004</v>
      </c>
      <c r="B4135" s="27">
        <f t="shared" si="865"/>
        <v>600921110004</v>
      </c>
      <c r="C4135" s="2">
        <f t="shared" si="869"/>
        <v>6009211100</v>
      </c>
      <c r="D4135" s="4">
        <f>_xlfn.XLOOKUP(E4135,[1]战斗中转!$D$8:$D$19,[1]战斗中转!$F$8:$F$19)</f>
        <v>100</v>
      </c>
      <c r="E4135" s="2">
        <f t="shared" si="871"/>
        <v>9</v>
      </c>
      <c r="F4135" s="2">
        <f t="shared" si="872"/>
        <v>2</v>
      </c>
      <c r="G4135" s="2">
        <f t="shared" si="872"/>
        <v>1</v>
      </c>
      <c r="H4135" s="2">
        <f t="shared" si="872"/>
        <v>1</v>
      </c>
      <c r="I4135" s="2">
        <f t="shared" si="870"/>
        <v>4</v>
      </c>
      <c r="J4135" s="2" cm="1">
        <f t="array" ref="J4135">INT(_xlfn.XLOOKUP($E4135,消耗中转!$C$10:$C$21,_xlfn.XLOOKUP($I4135,消耗中转!$F$6:$K$6,消耗中转!$F$10:$K$21)))</f>
        <v>160000</v>
      </c>
      <c r="K4135" s="2" cm="1">
        <f t="array" ref="K4135">INT(IF(I4135=0,
_xlfn.XLOOKUP(0,消耗中转!$F$6:$K$6,_xlfn.XLOOKUP(E4135,消耗中转!$C$10:$C$21,消耗中转!$F$10:$K$21)),
_xlfn.XLOOKUP(I4135,消耗中转!$F$6:$K$6,_xlfn.XLOOKUP(E4135,消耗中转!$C$10:$C$21,消耗中转!$F$10:$K$21))+_xlfn.XLOOKUP(0,消耗中转!$F$6:$K$6,_xlfn.XLOOKUP(E4135,消耗中转!$C$10:$C$21,消耗中转!$F$10:$K$21))))</f>
        <v>165000</v>
      </c>
      <c r="L4135" s="2" cm="1">
        <f t="array" ref="L4135">_xlfn.XLOOKUP(I4135,消耗中转!$E$25:$J$25,_xlfn.XLOOKUP(E4135,消耗中转!$C$29:$C$40,消耗中转!$E$29:$J$40))</f>
        <v>1.4</v>
      </c>
    </row>
    <row r="4136" spans="1:12" x14ac:dyDescent="0.15">
      <c r="A4136" s="27">
        <f t="shared" si="864"/>
        <v>600921210004</v>
      </c>
      <c r="B4136" s="27">
        <f t="shared" si="865"/>
        <v>600921210004</v>
      </c>
      <c r="C4136" s="2">
        <f t="shared" si="869"/>
        <v>6009212100</v>
      </c>
      <c r="D4136" s="4">
        <f>_xlfn.XLOOKUP(E4136,[1]战斗中转!$D$8:$D$19,[1]战斗中转!$F$8:$F$19)</f>
        <v>100</v>
      </c>
      <c r="E4136" s="2">
        <f t="shared" si="871"/>
        <v>9</v>
      </c>
      <c r="F4136" s="2">
        <f t="shared" si="872"/>
        <v>2</v>
      </c>
      <c r="G4136" s="2">
        <f t="shared" si="872"/>
        <v>1</v>
      </c>
      <c r="H4136" s="2">
        <f t="shared" si="872"/>
        <v>2</v>
      </c>
      <c r="I4136" s="2">
        <f t="shared" si="870"/>
        <v>4</v>
      </c>
      <c r="J4136" s="2" cm="1">
        <f t="array" ref="J4136">INT(_xlfn.XLOOKUP($E4136,消耗中转!$C$10:$C$21,_xlfn.XLOOKUP($I4136,消耗中转!$F$6:$K$6,消耗中转!$F$10:$K$21)))</f>
        <v>160000</v>
      </c>
      <c r="K4136" s="2" cm="1">
        <f t="array" ref="K4136">INT(IF(I4136=0,
_xlfn.XLOOKUP(0,消耗中转!$F$6:$K$6,_xlfn.XLOOKUP(E4136,消耗中转!$C$10:$C$21,消耗中转!$F$10:$K$21)),
_xlfn.XLOOKUP(I4136,消耗中转!$F$6:$K$6,_xlfn.XLOOKUP(E4136,消耗中转!$C$10:$C$21,消耗中转!$F$10:$K$21))+_xlfn.XLOOKUP(0,消耗中转!$F$6:$K$6,_xlfn.XLOOKUP(E4136,消耗中转!$C$10:$C$21,消耗中转!$F$10:$K$21))))</f>
        <v>165000</v>
      </c>
      <c r="L4136" s="2" cm="1">
        <f t="array" ref="L4136">_xlfn.XLOOKUP(I4136,消耗中转!$E$25:$J$25,_xlfn.XLOOKUP(E4136,消耗中转!$C$29:$C$40,消耗中转!$E$29:$J$40))</f>
        <v>1.4</v>
      </c>
    </row>
    <row r="4137" spans="1:12" x14ac:dyDescent="0.15">
      <c r="A4137" s="27">
        <f t="shared" si="864"/>
        <v>600921310004</v>
      </c>
      <c r="B4137" s="27">
        <f t="shared" si="865"/>
        <v>600921310004</v>
      </c>
      <c r="C4137" s="2">
        <f t="shared" si="869"/>
        <v>6009213100</v>
      </c>
      <c r="D4137" s="4">
        <f>_xlfn.XLOOKUP(E4137,[1]战斗中转!$D$8:$D$19,[1]战斗中转!$F$8:$F$19)</f>
        <v>100</v>
      </c>
      <c r="E4137" s="2">
        <f t="shared" si="871"/>
        <v>9</v>
      </c>
      <c r="F4137" s="2">
        <f t="shared" si="872"/>
        <v>2</v>
      </c>
      <c r="G4137" s="2">
        <f t="shared" si="872"/>
        <v>1</v>
      </c>
      <c r="H4137" s="2">
        <f t="shared" si="872"/>
        <v>3</v>
      </c>
      <c r="I4137" s="2">
        <f t="shared" si="870"/>
        <v>4</v>
      </c>
      <c r="J4137" s="2" cm="1">
        <f t="array" ref="J4137">INT(_xlfn.XLOOKUP($E4137,消耗中转!$C$10:$C$21,_xlfn.XLOOKUP($I4137,消耗中转!$F$6:$K$6,消耗中转!$F$10:$K$21)))</f>
        <v>160000</v>
      </c>
      <c r="K4137" s="2" cm="1">
        <f t="array" ref="K4137">INT(IF(I4137=0,
_xlfn.XLOOKUP(0,消耗中转!$F$6:$K$6,_xlfn.XLOOKUP(E4137,消耗中转!$C$10:$C$21,消耗中转!$F$10:$K$21)),
_xlfn.XLOOKUP(I4137,消耗中转!$F$6:$K$6,_xlfn.XLOOKUP(E4137,消耗中转!$C$10:$C$21,消耗中转!$F$10:$K$21))+_xlfn.XLOOKUP(0,消耗中转!$F$6:$K$6,_xlfn.XLOOKUP(E4137,消耗中转!$C$10:$C$21,消耗中转!$F$10:$K$21))))</f>
        <v>165000</v>
      </c>
      <c r="L4137" s="2" cm="1">
        <f t="array" ref="L4137">_xlfn.XLOOKUP(I4137,消耗中转!$E$25:$J$25,_xlfn.XLOOKUP(E4137,消耗中转!$C$29:$C$40,消耗中转!$E$29:$J$40))</f>
        <v>1.4</v>
      </c>
    </row>
    <row r="4138" spans="1:12" x14ac:dyDescent="0.15">
      <c r="A4138" s="27">
        <f t="shared" si="864"/>
        <v>600921410004</v>
      </c>
      <c r="B4138" s="27">
        <f t="shared" si="865"/>
        <v>600921410004</v>
      </c>
      <c r="C4138" s="2">
        <f t="shared" si="869"/>
        <v>6009214100</v>
      </c>
      <c r="D4138" s="4">
        <f>_xlfn.XLOOKUP(E4138,[1]战斗中转!$D$8:$D$19,[1]战斗中转!$F$8:$F$19)</f>
        <v>100</v>
      </c>
      <c r="E4138" s="2">
        <f t="shared" si="871"/>
        <v>9</v>
      </c>
      <c r="F4138" s="2">
        <f t="shared" si="872"/>
        <v>2</v>
      </c>
      <c r="G4138" s="2">
        <f t="shared" si="872"/>
        <v>1</v>
      </c>
      <c r="H4138" s="2">
        <f t="shared" si="872"/>
        <v>4</v>
      </c>
      <c r="I4138" s="2">
        <f t="shared" si="870"/>
        <v>4</v>
      </c>
      <c r="J4138" s="2" cm="1">
        <f t="array" ref="J4138">INT(_xlfn.XLOOKUP($E4138,消耗中转!$C$10:$C$21,_xlfn.XLOOKUP($I4138,消耗中转!$F$6:$K$6,消耗中转!$F$10:$K$21)))</f>
        <v>160000</v>
      </c>
      <c r="K4138" s="2" cm="1">
        <f t="array" ref="K4138">INT(IF(I4138=0,
_xlfn.XLOOKUP(0,消耗中转!$F$6:$K$6,_xlfn.XLOOKUP(E4138,消耗中转!$C$10:$C$21,消耗中转!$F$10:$K$21)),
_xlfn.XLOOKUP(I4138,消耗中转!$F$6:$K$6,_xlfn.XLOOKUP(E4138,消耗中转!$C$10:$C$21,消耗中转!$F$10:$K$21))+_xlfn.XLOOKUP(0,消耗中转!$F$6:$K$6,_xlfn.XLOOKUP(E4138,消耗中转!$C$10:$C$21,消耗中转!$F$10:$K$21))))</f>
        <v>165000</v>
      </c>
      <c r="L4138" s="2" cm="1">
        <f t="array" ref="L4138">_xlfn.XLOOKUP(I4138,消耗中转!$E$25:$J$25,_xlfn.XLOOKUP(E4138,消耗中转!$C$29:$C$40,消耗中转!$E$29:$J$40))</f>
        <v>1.4</v>
      </c>
    </row>
    <row r="4139" spans="1:12" x14ac:dyDescent="0.15">
      <c r="A4139" s="27">
        <f t="shared" si="864"/>
        <v>600922110004</v>
      </c>
      <c r="B4139" s="27">
        <f t="shared" si="865"/>
        <v>600922110004</v>
      </c>
      <c r="C4139" s="2">
        <f t="shared" si="869"/>
        <v>6009221100</v>
      </c>
      <c r="D4139" s="4">
        <f>_xlfn.XLOOKUP(E4139,[1]战斗中转!$D$8:$D$19,[1]战斗中转!$F$8:$F$19)</f>
        <v>100</v>
      </c>
      <c r="E4139" s="2">
        <f t="shared" si="871"/>
        <v>9</v>
      </c>
      <c r="F4139" s="2">
        <f t="shared" si="872"/>
        <v>2</v>
      </c>
      <c r="G4139" s="2">
        <f t="shared" si="872"/>
        <v>2</v>
      </c>
      <c r="H4139" s="2">
        <f t="shared" si="872"/>
        <v>1</v>
      </c>
      <c r="I4139" s="2">
        <f t="shared" si="870"/>
        <v>4</v>
      </c>
      <c r="J4139" s="2" cm="1">
        <f t="array" ref="J4139">INT(_xlfn.XLOOKUP($E4139,消耗中转!$C$10:$C$21,_xlfn.XLOOKUP($I4139,消耗中转!$F$6:$K$6,消耗中转!$F$10:$K$21)))</f>
        <v>160000</v>
      </c>
      <c r="K4139" s="2" cm="1">
        <f t="array" ref="K4139">INT(IF(I4139=0,
_xlfn.XLOOKUP(0,消耗中转!$F$6:$K$6,_xlfn.XLOOKUP(E4139,消耗中转!$C$10:$C$21,消耗中转!$F$10:$K$21)),
_xlfn.XLOOKUP(I4139,消耗中转!$F$6:$K$6,_xlfn.XLOOKUP(E4139,消耗中转!$C$10:$C$21,消耗中转!$F$10:$K$21))+_xlfn.XLOOKUP(0,消耗中转!$F$6:$K$6,_xlfn.XLOOKUP(E4139,消耗中转!$C$10:$C$21,消耗中转!$F$10:$K$21))))</f>
        <v>165000</v>
      </c>
      <c r="L4139" s="2" cm="1">
        <f t="array" ref="L4139">_xlfn.XLOOKUP(I4139,消耗中转!$E$25:$J$25,_xlfn.XLOOKUP(E4139,消耗中转!$C$29:$C$40,消耗中转!$E$29:$J$40))</f>
        <v>1.4</v>
      </c>
    </row>
    <row r="4140" spans="1:12" x14ac:dyDescent="0.15">
      <c r="A4140" s="27">
        <f t="shared" si="864"/>
        <v>600922210004</v>
      </c>
      <c r="B4140" s="27">
        <f t="shared" si="865"/>
        <v>600922210004</v>
      </c>
      <c r="C4140" s="2">
        <f t="shared" si="869"/>
        <v>6009222100</v>
      </c>
      <c r="D4140" s="4">
        <f>_xlfn.XLOOKUP(E4140,[1]战斗中转!$D$8:$D$19,[1]战斗中转!$F$8:$F$19)</f>
        <v>100</v>
      </c>
      <c r="E4140" s="2">
        <f t="shared" si="871"/>
        <v>9</v>
      </c>
      <c r="F4140" s="2">
        <f t="shared" si="872"/>
        <v>2</v>
      </c>
      <c r="G4140" s="2">
        <f t="shared" si="872"/>
        <v>2</v>
      </c>
      <c r="H4140" s="2">
        <f t="shared" si="872"/>
        <v>2</v>
      </c>
      <c r="I4140" s="2">
        <f t="shared" si="870"/>
        <v>4</v>
      </c>
      <c r="J4140" s="2" cm="1">
        <f t="array" ref="J4140">INT(_xlfn.XLOOKUP($E4140,消耗中转!$C$10:$C$21,_xlfn.XLOOKUP($I4140,消耗中转!$F$6:$K$6,消耗中转!$F$10:$K$21)))</f>
        <v>160000</v>
      </c>
      <c r="K4140" s="2" cm="1">
        <f t="array" ref="K4140">INT(IF(I4140=0,
_xlfn.XLOOKUP(0,消耗中转!$F$6:$K$6,_xlfn.XLOOKUP(E4140,消耗中转!$C$10:$C$21,消耗中转!$F$10:$K$21)),
_xlfn.XLOOKUP(I4140,消耗中转!$F$6:$K$6,_xlfn.XLOOKUP(E4140,消耗中转!$C$10:$C$21,消耗中转!$F$10:$K$21))+_xlfn.XLOOKUP(0,消耗中转!$F$6:$K$6,_xlfn.XLOOKUP(E4140,消耗中转!$C$10:$C$21,消耗中转!$F$10:$K$21))))</f>
        <v>165000</v>
      </c>
      <c r="L4140" s="2" cm="1">
        <f t="array" ref="L4140">_xlfn.XLOOKUP(I4140,消耗中转!$E$25:$J$25,_xlfn.XLOOKUP(E4140,消耗中转!$C$29:$C$40,消耗中转!$E$29:$J$40))</f>
        <v>1.4</v>
      </c>
    </row>
    <row r="4141" spans="1:12" x14ac:dyDescent="0.15">
      <c r="A4141" s="27">
        <f t="shared" si="864"/>
        <v>600922310004</v>
      </c>
      <c r="B4141" s="27">
        <f t="shared" si="865"/>
        <v>600922310004</v>
      </c>
      <c r="C4141" s="2">
        <f t="shared" si="869"/>
        <v>6009223100</v>
      </c>
      <c r="D4141" s="4">
        <f>_xlfn.XLOOKUP(E4141,[1]战斗中转!$D$8:$D$19,[1]战斗中转!$F$8:$F$19)</f>
        <v>100</v>
      </c>
      <c r="E4141" s="2">
        <f t="shared" si="871"/>
        <v>9</v>
      </c>
      <c r="F4141" s="2">
        <f t="shared" si="872"/>
        <v>2</v>
      </c>
      <c r="G4141" s="2">
        <f t="shared" si="872"/>
        <v>2</v>
      </c>
      <c r="H4141" s="2">
        <f t="shared" si="872"/>
        <v>3</v>
      </c>
      <c r="I4141" s="2">
        <f t="shared" si="870"/>
        <v>4</v>
      </c>
      <c r="J4141" s="2" cm="1">
        <f t="array" ref="J4141">INT(_xlfn.XLOOKUP($E4141,消耗中转!$C$10:$C$21,_xlfn.XLOOKUP($I4141,消耗中转!$F$6:$K$6,消耗中转!$F$10:$K$21)))</f>
        <v>160000</v>
      </c>
      <c r="K4141" s="2" cm="1">
        <f t="array" ref="K4141">INT(IF(I4141=0,
_xlfn.XLOOKUP(0,消耗中转!$F$6:$K$6,_xlfn.XLOOKUP(E4141,消耗中转!$C$10:$C$21,消耗中转!$F$10:$K$21)),
_xlfn.XLOOKUP(I4141,消耗中转!$F$6:$K$6,_xlfn.XLOOKUP(E4141,消耗中转!$C$10:$C$21,消耗中转!$F$10:$K$21))+_xlfn.XLOOKUP(0,消耗中转!$F$6:$K$6,_xlfn.XLOOKUP(E4141,消耗中转!$C$10:$C$21,消耗中转!$F$10:$K$21))))</f>
        <v>165000</v>
      </c>
      <c r="L4141" s="2" cm="1">
        <f t="array" ref="L4141">_xlfn.XLOOKUP(I4141,消耗中转!$E$25:$J$25,_xlfn.XLOOKUP(E4141,消耗中转!$C$29:$C$40,消耗中转!$E$29:$J$40))</f>
        <v>1.4</v>
      </c>
    </row>
    <row r="4142" spans="1:12" x14ac:dyDescent="0.15">
      <c r="A4142" s="27">
        <f t="shared" si="864"/>
        <v>600922410004</v>
      </c>
      <c r="B4142" s="27">
        <f t="shared" si="865"/>
        <v>600922410004</v>
      </c>
      <c r="C4142" s="2">
        <f t="shared" si="869"/>
        <v>6009224100</v>
      </c>
      <c r="D4142" s="4">
        <f>_xlfn.XLOOKUP(E4142,[1]战斗中转!$D$8:$D$19,[1]战斗中转!$F$8:$F$19)</f>
        <v>100</v>
      </c>
      <c r="E4142" s="2">
        <f t="shared" si="871"/>
        <v>9</v>
      </c>
      <c r="F4142" s="2">
        <f t="shared" si="872"/>
        <v>2</v>
      </c>
      <c r="G4142" s="2">
        <f t="shared" si="872"/>
        <v>2</v>
      </c>
      <c r="H4142" s="2">
        <f t="shared" si="872"/>
        <v>4</v>
      </c>
      <c r="I4142" s="2">
        <f t="shared" si="870"/>
        <v>4</v>
      </c>
      <c r="J4142" s="2" cm="1">
        <f t="array" ref="J4142">INT(_xlfn.XLOOKUP($E4142,消耗中转!$C$10:$C$21,_xlfn.XLOOKUP($I4142,消耗中转!$F$6:$K$6,消耗中转!$F$10:$K$21)))</f>
        <v>160000</v>
      </c>
      <c r="K4142" s="2" cm="1">
        <f t="array" ref="K4142">INT(IF(I4142=0,
_xlfn.XLOOKUP(0,消耗中转!$F$6:$K$6,_xlfn.XLOOKUP(E4142,消耗中转!$C$10:$C$21,消耗中转!$F$10:$K$21)),
_xlfn.XLOOKUP(I4142,消耗中转!$F$6:$K$6,_xlfn.XLOOKUP(E4142,消耗中转!$C$10:$C$21,消耗中转!$F$10:$K$21))+_xlfn.XLOOKUP(0,消耗中转!$F$6:$K$6,_xlfn.XLOOKUP(E4142,消耗中转!$C$10:$C$21,消耗中转!$F$10:$K$21))))</f>
        <v>165000</v>
      </c>
      <c r="L4142" s="2" cm="1">
        <f t="array" ref="L4142">_xlfn.XLOOKUP(I4142,消耗中转!$E$25:$J$25,_xlfn.XLOOKUP(E4142,消耗中转!$C$29:$C$40,消耗中转!$E$29:$J$40))</f>
        <v>1.4</v>
      </c>
    </row>
    <row r="4143" spans="1:12" x14ac:dyDescent="0.15">
      <c r="A4143" s="27">
        <f t="shared" si="864"/>
        <v>600923110004</v>
      </c>
      <c r="B4143" s="27">
        <f t="shared" si="865"/>
        <v>600923110004</v>
      </c>
      <c r="C4143" s="2">
        <f t="shared" si="869"/>
        <v>6009231100</v>
      </c>
      <c r="D4143" s="4">
        <f>_xlfn.XLOOKUP(E4143,[1]战斗中转!$D$8:$D$19,[1]战斗中转!$F$8:$F$19)</f>
        <v>100</v>
      </c>
      <c r="E4143" s="2">
        <f t="shared" si="871"/>
        <v>9</v>
      </c>
      <c r="F4143" s="2">
        <f t="shared" si="872"/>
        <v>2</v>
      </c>
      <c r="G4143" s="2">
        <f t="shared" si="872"/>
        <v>3</v>
      </c>
      <c r="H4143" s="2">
        <f t="shared" si="872"/>
        <v>1</v>
      </c>
      <c r="I4143" s="2">
        <f t="shared" si="870"/>
        <v>4</v>
      </c>
      <c r="J4143" s="2" cm="1">
        <f t="array" ref="J4143">INT(_xlfn.XLOOKUP($E4143,消耗中转!$C$10:$C$21,_xlfn.XLOOKUP($I4143,消耗中转!$F$6:$K$6,消耗中转!$F$10:$K$21)))</f>
        <v>160000</v>
      </c>
      <c r="K4143" s="2" cm="1">
        <f t="array" ref="K4143">INT(IF(I4143=0,
_xlfn.XLOOKUP(0,消耗中转!$F$6:$K$6,_xlfn.XLOOKUP(E4143,消耗中转!$C$10:$C$21,消耗中转!$F$10:$K$21)),
_xlfn.XLOOKUP(I4143,消耗中转!$F$6:$K$6,_xlfn.XLOOKUP(E4143,消耗中转!$C$10:$C$21,消耗中转!$F$10:$K$21))+_xlfn.XLOOKUP(0,消耗中转!$F$6:$K$6,_xlfn.XLOOKUP(E4143,消耗中转!$C$10:$C$21,消耗中转!$F$10:$K$21))))</f>
        <v>165000</v>
      </c>
      <c r="L4143" s="2" cm="1">
        <f t="array" ref="L4143">_xlfn.XLOOKUP(I4143,消耗中转!$E$25:$J$25,_xlfn.XLOOKUP(E4143,消耗中转!$C$29:$C$40,消耗中转!$E$29:$J$40))</f>
        <v>1.4</v>
      </c>
    </row>
    <row r="4144" spans="1:12" x14ac:dyDescent="0.15">
      <c r="A4144" s="27">
        <f t="shared" ref="A4144:A4219" si="873">B4144</f>
        <v>600923210004</v>
      </c>
      <c r="B4144" s="27">
        <f t="shared" ref="B4144:B4219" si="874">C4144*100+I4144</f>
        <v>600923210004</v>
      </c>
      <c r="C4144" s="2">
        <f t="shared" si="869"/>
        <v>6009232100</v>
      </c>
      <c r="D4144" s="4">
        <f>_xlfn.XLOOKUP(E4144,[1]战斗中转!$D$8:$D$19,[1]战斗中转!$F$8:$F$19)</f>
        <v>100</v>
      </c>
      <c r="E4144" s="2">
        <f t="shared" si="871"/>
        <v>9</v>
      </c>
      <c r="F4144" s="2">
        <f t="shared" si="872"/>
        <v>2</v>
      </c>
      <c r="G4144" s="2">
        <f t="shared" si="872"/>
        <v>3</v>
      </c>
      <c r="H4144" s="2">
        <f t="shared" si="872"/>
        <v>2</v>
      </c>
      <c r="I4144" s="2">
        <f t="shared" si="870"/>
        <v>4</v>
      </c>
      <c r="J4144" s="2" cm="1">
        <f t="array" ref="J4144">INT(_xlfn.XLOOKUP($E4144,消耗中转!$C$10:$C$21,_xlfn.XLOOKUP($I4144,消耗中转!$F$6:$K$6,消耗中转!$F$10:$K$21)))</f>
        <v>160000</v>
      </c>
      <c r="K4144" s="2" cm="1">
        <f t="array" ref="K4144">INT(IF(I4144=0,
_xlfn.XLOOKUP(0,消耗中转!$F$6:$K$6,_xlfn.XLOOKUP(E4144,消耗中转!$C$10:$C$21,消耗中转!$F$10:$K$21)),
_xlfn.XLOOKUP(I4144,消耗中转!$F$6:$K$6,_xlfn.XLOOKUP(E4144,消耗中转!$C$10:$C$21,消耗中转!$F$10:$K$21))+_xlfn.XLOOKUP(0,消耗中转!$F$6:$K$6,_xlfn.XLOOKUP(E4144,消耗中转!$C$10:$C$21,消耗中转!$F$10:$K$21))))</f>
        <v>165000</v>
      </c>
      <c r="L4144" s="2" cm="1">
        <f t="array" ref="L4144">_xlfn.XLOOKUP(I4144,消耗中转!$E$25:$J$25,_xlfn.XLOOKUP(E4144,消耗中转!$C$29:$C$40,消耗中转!$E$29:$J$40))</f>
        <v>1.4</v>
      </c>
    </row>
    <row r="4145" spans="1:12" x14ac:dyDescent="0.15">
      <c r="A4145" s="27">
        <f t="shared" si="873"/>
        <v>600923310004</v>
      </c>
      <c r="B4145" s="27">
        <f t="shared" si="874"/>
        <v>600923310004</v>
      </c>
      <c r="C4145" s="2">
        <f t="shared" si="869"/>
        <v>6009233100</v>
      </c>
      <c r="D4145" s="4">
        <f>_xlfn.XLOOKUP(E4145,[1]战斗中转!$D$8:$D$19,[1]战斗中转!$F$8:$F$19)</f>
        <v>100</v>
      </c>
      <c r="E4145" s="2">
        <f t="shared" si="871"/>
        <v>9</v>
      </c>
      <c r="F4145" s="2">
        <f t="shared" si="872"/>
        <v>2</v>
      </c>
      <c r="G4145" s="2">
        <f t="shared" si="872"/>
        <v>3</v>
      </c>
      <c r="H4145" s="2">
        <f t="shared" si="872"/>
        <v>3</v>
      </c>
      <c r="I4145" s="2">
        <f t="shared" si="870"/>
        <v>4</v>
      </c>
      <c r="J4145" s="2" cm="1">
        <f t="array" ref="J4145">INT(_xlfn.XLOOKUP($E4145,消耗中转!$C$10:$C$21,_xlfn.XLOOKUP($I4145,消耗中转!$F$6:$K$6,消耗中转!$F$10:$K$21)))</f>
        <v>160000</v>
      </c>
      <c r="K4145" s="2" cm="1">
        <f t="array" ref="K4145">INT(IF(I4145=0,
_xlfn.XLOOKUP(0,消耗中转!$F$6:$K$6,_xlfn.XLOOKUP(E4145,消耗中转!$C$10:$C$21,消耗中转!$F$10:$K$21)),
_xlfn.XLOOKUP(I4145,消耗中转!$F$6:$K$6,_xlfn.XLOOKUP(E4145,消耗中转!$C$10:$C$21,消耗中转!$F$10:$K$21))+_xlfn.XLOOKUP(0,消耗中转!$F$6:$K$6,_xlfn.XLOOKUP(E4145,消耗中转!$C$10:$C$21,消耗中转!$F$10:$K$21))))</f>
        <v>165000</v>
      </c>
      <c r="L4145" s="2" cm="1">
        <f t="array" ref="L4145">_xlfn.XLOOKUP(I4145,消耗中转!$E$25:$J$25,_xlfn.XLOOKUP(E4145,消耗中转!$C$29:$C$40,消耗中转!$E$29:$J$40))</f>
        <v>1.4</v>
      </c>
    </row>
    <row r="4146" spans="1:12" x14ac:dyDescent="0.15">
      <c r="A4146" s="27">
        <f t="shared" si="873"/>
        <v>600923410004</v>
      </c>
      <c r="B4146" s="27">
        <f t="shared" si="874"/>
        <v>600923410004</v>
      </c>
      <c r="C4146" s="2">
        <f t="shared" si="869"/>
        <v>6009234100</v>
      </c>
      <c r="D4146" s="4">
        <f>_xlfn.XLOOKUP(E4146,[1]战斗中转!$D$8:$D$19,[1]战斗中转!$F$8:$F$19)</f>
        <v>100</v>
      </c>
      <c r="E4146" s="2">
        <f t="shared" si="871"/>
        <v>9</v>
      </c>
      <c r="F4146" s="2">
        <f t="shared" si="872"/>
        <v>2</v>
      </c>
      <c r="G4146" s="2">
        <f t="shared" si="872"/>
        <v>3</v>
      </c>
      <c r="H4146" s="2">
        <f t="shared" si="872"/>
        <v>4</v>
      </c>
      <c r="I4146" s="2">
        <f t="shared" si="870"/>
        <v>4</v>
      </c>
      <c r="J4146" s="2" cm="1">
        <f t="array" ref="J4146">INT(_xlfn.XLOOKUP($E4146,消耗中转!$C$10:$C$21,_xlfn.XLOOKUP($I4146,消耗中转!$F$6:$K$6,消耗中转!$F$10:$K$21)))</f>
        <v>160000</v>
      </c>
      <c r="K4146" s="2" cm="1">
        <f t="array" ref="K4146">INT(IF(I4146=0,
_xlfn.XLOOKUP(0,消耗中转!$F$6:$K$6,_xlfn.XLOOKUP(E4146,消耗中转!$C$10:$C$21,消耗中转!$F$10:$K$21)),
_xlfn.XLOOKUP(I4146,消耗中转!$F$6:$K$6,_xlfn.XLOOKUP(E4146,消耗中转!$C$10:$C$21,消耗中转!$F$10:$K$21))+_xlfn.XLOOKUP(0,消耗中转!$F$6:$K$6,_xlfn.XLOOKUP(E4146,消耗中转!$C$10:$C$21,消耗中转!$F$10:$K$21))))</f>
        <v>165000</v>
      </c>
      <c r="L4146" s="2" cm="1">
        <f t="array" ref="L4146">_xlfn.XLOOKUP(I4146,消耗中转!$E$25:$J$25,_xlfn.XLOOKUP(E4146,消耗中转!$C$29:$C$40,消耗中转!$E$29:$J$40))</f>
        <v>1.4</v>
      </c>
    </row>
    <row r="4147" spans="1:12" x14ac:dyDescent="0.15">
      <c r="A4147" s="27">
        <f t="shared" si="873"/>
        <v>600931110004</v>
      </c>
      <c r="B4147" s="27">
        <f t="shared" si="874"/>
        <v>600931110004</v>
      </c>
      <c r="C4147" s="2">
        <f t="shared" si="869"/>
        <v>6009311100</v>
      </c>
      <c r="D4147" s="4">
        <f>_xlfn.XLOOKUP(E4147,[1]战斗中转!$D$8:$D$19,[1]战斗中转!$F$8:$F$19)</f>
        <v>100</v>
      </c>
      <c r="E4147" s="2">
        <f t="shared" si="871"/>
        <v>9</v>
      </c>
      <c r="F4147" s="2">
        <f t="shared" ref="F4147:H4166" si="875">F4075</f>
        <v>3</v>
      </c>
      <c r="G4147" s="2">
        <f t="shared" si="875"/>
        <v>1</v>
      </c>
      <c r="H4147" s="2">
        <f t="shared" si="875"/>
        <v>1</v>
      </c>
      <c r="I4147" s="2">
        <f t="shared" si="870"/>
        <v>4</v>
      </c>
      <c r="J4147" s="2" cm="1">
        <f t="array" ref="J4147">INT(_xlfn.XLOOKUP($E4147,消耗中转!$C$10:$C$21,_xlfn.XLOOKUP($I4147,消耗中转!$F$6:$K$6,消耗中转!$F$10:$K$21)))</f>
        <v>160000</v>
      </c>
      <c r="K4147" s="2" cm="1">
        <f t="array" ref="K4147">INT(IF(I4147=0,
_xlfn.XLOOKUP(0,消耗中转!$F$6:$K$6,_xlfn.XLOOKUP(E4147,消耗中转!$C$10:$C$21,消耗中转!$F$10:$K$21)),
_xlfn.XLOOKUP(I4147,消耗中转!$F$6:$K$6,_xlfn.XLOOKUP(E4147,消耗中转!$C$10:$C$21,消耗中转!$F$10:$K$21))+_xlfn.XLOOKUP(0,消耗中转!$F$6:$K$6,_xlfn.XLOOKUP(E4147,消耗中转!$C$10:$C$21,消耗中转!$F$10:$K$21))))</f>
        <v>165000</v>
      </c>
      <c r="L4147" s="2" cm="1">
        <f t="array" ref="L4147">_xlfn.XLOOKUP(I4147,消耗中转!$E$25:$J$25,_xlfn.XLOOKUP(E4147,消耗中转!$C$29:$C$40,消耗中转!$E$29:$J$40))</f>
        <v>1.4</v>
      </c>
    </row>
    <row r="4148" spans="1:12" x14ac:dyDescent="0.15">
      <c r="A4148" s="27">
        <f t="shared" si="873"/>
        <v>600931210004</v>
      </c>
      <c r="B4148" s="27">
        <f t="shared" si="874"/>
        <v>600931210004</v>
      </c>
      <c r="C4148" s="2">
        <f t="shared" si="869"/>
        <v>6009312100</v>
      </c>
      <c r="D4148" s="4">
        <f>_xlfn.XLOOKUP(E4148,[1]战斗中转!$D$8:$D$19,[1]战斗中转!$F$8:$F$19)</f>
        <v>100</v>
      </c>
      <c r="E4148" s="2">
        <f t="shared" si="871"/>
        <v>9</v>
      </c>
      <c r="F4148" s="2">
        <f t="shared" si="875"/>
        <v>3</v>
      </c>
      <c r="G4148" s="2">
        <f t="shared" si="875"/>
        <v>1</v>
      </c>
      <c r="H4148" s="2">
        <f t="shared" si="875"/>
        <v>2</v>
      </c>
      <c r="I4148" s="2">
        <f t="shared" si="870"/>
        <v>4</v>
      </c>
      <c r="J4148" s="2" cm="1">
        <f t="array" ref="J4148">INT(_xlfn.XLOOKUP($E4148,消耗中转!$C$10:$C$21,_xlfn.XLOOKUP($I4148,消耗中转!$F$6:$K$6,消耗中转!$F$10:$K$21)))</f>
        <v>160000</v>
      </c>
      <c r="K4148" s="2" cm="1">
        <f t="array" ref="K4148">INT(IF(I4148=0,
_xlfn.XLOOKUP(0,消耗中转!$F$6:$K$6,_xlfn.XLOOKUP(E4148,消耗中转!$C$10:$C$21,消耗中转!$F$10:$K$21)),
_xlfn.XLOOKUP(I4148,消耗中转!$F$6:$K$6,_xlfn.XLOOKUP(E4148,消耗中转!$C$10:$C$21,消耗中转!$F$10:$K$21))+_xlfn.XLOOKUP(0,消耗中转!$F$6:$K$6,_xlfn.XLOOKUP(E4148,消耗中转!$C$10:$C$21,消耗中转!$F$10:$K$21))))</f>
        <v>165000</v>
      </c>
      <c r="L4148" s="2" cm="1">
        <f t="array" ref="L4148">_xlfn.XLOOKUP(I4148,消耗中转!$E$25:$J$25,_xlfn.XLOOKUP(E4148,消耗中转!$C$29:$C$40,消耗中转!$E$29:$J$40))</f>
        <v>1.4</v>
      </c>
    </row>
    <row r="4149" spans="1:12" x14ac:dyDescent="0.15">
      <c r="A4149" s="27">
        <f t="shared" si="873"/>
        <v>600931310004</v>
      </c>
      <c r="B4149" s="27">
        <f t="shared" si="874"/>
        <v>600931310004</v>
      </c>
      <c r="C4149" s="2">
        <f t="shared" si="869"/>
        <v>6009313100</v>
      </c>
      <c r="D4149" s="4">
        <f>_xlfn.XLOOKUP(E4149,[1]战斗中转!$D$8:$D$19,[1]战斗中转!$F$8:$F$19)</f>
        <v>100</v>
      </c>
      <c r="E4149" s="2">
        <f t="shared" si="871"/>
        <v>9</v>
      </c>
      <c r="F4149" s="2">
        <f t="shared" si="875"/>
        <v>3</v>
      </c>
      <c r="G4149" s="2">
        <f t="shared" si="875"/>
        <v>1</v>
      </c>
      <c r="H4149" s="2">
        <f t="shared" si="875"/>
        <v>3</v>
      </c>
      <c r="I4149" s="2">
        <f t="shared" si="870"/>
        <v>4</v>
      </c>
      <c r="J4149" s="2" cm="1">
        <f t="array" ref="J4149">INT(_xlfn.XLOOKUP($E4149,消耗中转!$C$10:$C$21,_xlfn.XLOOKUP($I4149,消耗中转!$F$6:$K$6,消耗中转!$F$10:$K$21)))</f>
        <v>160000</v>
      </c>
      <c r="K4149" s="2" cm="1">
        <f t="array" ref="K4149">INT(IF(I4149=0,
_xlfn.XLOOKUP(0,消耗中转!$F$6:$K$6,_xlfn.XLOOKUP(E4149,消耗中转!$C$10:$C$21,消耗中转!$F$10:$K$21)),
_xlfn.XLOOKUP(I4149,消耗中转!$F$6:$K$6,_xlfn.XLOOKUP(E4149,消耗中转!$C$10:$C$21,消耗中转!$F$10:$K$21))+_xlfn.XLOOKUP(0,消耗中转!$F$6:$K$6,_xlfn.XLOOKUP(E4149,消耗中转!$C$10:$C$21,消耗中转!$F$10:$K$21))))</f>
        <v>165000</v>
      </c>
      <c r="L4149" s="2" cm="1">
        <f t="array" ref="L4149">_xlfn.XLOOKUP(I4149,消耗中转!$E$25:$J$25,_xlfn.XLOOKUP(E4149,消耗中转!$C$29:$C$40,消耗中转!$E$29:$J$40))</f>
        <v>1.4</v>
      </c>
    </row>
    <row r="4150" spans="1:12" x14ac:dyDescent="0.15">
      <c r="A4150" s="27">
        <f t="shared" si="873"/>
        <v>600931410004</v>
      </c>
      <c r="B4150" s="27">
        <f t="shared" si="874"/>
        <v>600931410004</v>
      </c>
      <c r="C4150" s="2">
        <f t="shared" si="869"/>
        <v>6009314100</v>
      </c>
      <c r="D4150" s="4">
        <f>_xlfn.XLOOKUP(E4150,[1]战斗中转!$D$8:$D$19,[1]战斗中转!$F$8:$F$19)</f>
        <v>100</v>
      </c>
      <c r="E4150" s="2">
        <f t="shared" si="871"/>
        <v>9</v>
      </c>
      <c r="F4150" s="2">
        <f t="shared" si="875"/>
        <v>3</v>
      </c>
      <c r="G4150" s="2">
        <f t="shared" si="875"/>
        <v>1</v>
      </c>
      <c r="H4150" s="2">
        <f t="shared" si="875"/>
        <v>4</v>
      </c>
      <c r="I4150" s="2">
        <f t="shared" si="870"/>
        <v>4</v>
      </c>
      <c r="J4150" s="2" cm="1">
        <f t="array" ref="J4150">INT(_xlfn.XLOOKUP($E4150,消耗中转!$C$10:$C$21,_xlfn.XLOOKUP($I4150,消耗中转!$F$6:$K$6,消耗中转!$F$10:$K$21)))</f>
        <v>160000</v>
      </c>
      <c r="K4150" s="2" cm="1">
        <f t="array" ref="K4150">INT(IF(I4150=0,
_xlfn.XLOOKUP(0,消耗中转!$F$6:$K$6,_xlfn.XLOOKUP(E4150,消耗中转!$C$10:$C$21,消耗中转!$F$10:$K$21)),
_xlfn.XLOOKUP(I4150,消耗中转!$F$6:$K$6,_xlfn.XLOOKUP(E4150,消耗中转!$C$10:$C$21,消耗中转!$F$10:$K$21))+_xlfn.XLOOKUP(0,消耗中转!$F$6:$K$6,_xlfn.XLOOKUP(E4150,消耗中转!$C$10:$C$21,消耗中转!$F$10:$K$21))))</f>
        <v>165000</v>
      </c>
      <c r="L4150" s="2" cm="1">
        <f t="array" ref="L4150">_xlfn.XLOOKUP(I4150,消耗中转!$E$25:$J$25,_xlfn.XLOOKUP(E4150,消耗中转!$C$29:$C$40,消耗中转!$E$29:$J$40))</f>
        <v>1.4</v>
      </c>
    </row>
    <row r="4151" spans="1:12" x14ac:dyDescent="0.15">
      <c r="A4151" s="27">
        <f t="shared" si="873"/>
        <v>600932110004</v>
      </c>
      <c r="B4151" s="27">
        <f t="shared" si="874"/>
        <v>600932110004</v>
      </c>
      <c r="C4151" s="2">
        <f t="shared" si="869"/>
        <v>6009321100</v>
      </c>
      <c r="D4151" s="4">
        <f>_xlfn.XLOOKUP(E4151,[1]战斗中转!$D$8:$D$19,[1]战斗中转!$F$8:$F$19)</f>
        <v>100</v>
      </c>
      <c r="E4151" s="2">
        <f t="shared" si="871"/>
        <v>9</v>
      </c>
      <c r="F4151" s="2">
        <f t="shared" si="875"/>
        <v>3</v>
      </c>
      <c r="G4151" s="2">
        <f t="shared" si="875"/>
        <v>2</v>
      </c>
      <c r="H4151" s="2">
        <f t="shared" si="875"/>
        <v>1</v>
      </c>
      <c r="I4151" s="2">
        <f t="shared" si="870"/>
        <v>4</v>
      </c>
      <c r="J4151" s="2" cm="1">
        <f t="array" ref="J4151">INT(_xlfn.XLOOKUP($E4151,消耗中转!$C$10:$C$21,_xlfn.XLOOKUP($I4151,消耗中转!$F$6:$K$6,消耗中转!$F$10:$K$21)))</f>
        <v>160000</v>
      </c>
      <c r="K4151" s="2" cm="1">
        <f t="array" ref="K4151">INT(IF(I4151=0,
_xlfn.XLOOKUP(0,消耗中转!$F$6:$K$6,_xlfn.XLOOKUP(E4151,消耗中转!$C$10:$C$21,消耗中转!$F$10:$K$21)),
_xlfn.XLOOKUP(I4151,消耗中转!$F$6:$K$6,_xlfn.XLOOKUP(E4151,消耗中转!$C$10:$C$21,消耗中转!$F$10:$K$21))+_xlfn.XLOOKUP(0,消耗中转!$F$6:$K$6,_xlfn.XLOOKUP(E4151,消耗中转!$C$10:$C$21,消耗中转!$F$10:$K$21))))</f>
        <v>165000</v>
      </c>
      <c r="L4151" s="2" cm="1">
        <f t="array" ref="L4151">_xlfn.XLOOKUP(I4151,消耗中转!$E$25:$J$25,_xlfn.XLOOKUP(E4151,消耗中转!$C$29:$C$40,消耗中转!$E$29:$J$40))</f>
        <v>1.4</v>
      </c>
    </row>
    <row r="4152" spans="1:12" x14ac:dyDescent="0.15">
      <c r="A4152" s="27">
        <f t="shared" si="873"/>
        <v>600932210004</v>
      </c>
      <c r="B4152" s="27">
        <f t="shared" si="874"/>
        <v>600932210004</v>
      </c>
      <c r="C4152" s="2">
        <f t="shared" si="869"/>
        <v>6009322100</v>
      </c>
      <c r="D4152" s="4">
        <f>_xlfn.XLOOKUP(E4152,[1]战斗中转!$D$8:$D$19,[1]战斗中转!$F$8:$F$19)</f>
        <v>100</v>
      </c>
      <c r="E4152" s="2">
        <f t="shared" si="871"/>
        <v>9</v>
      </c>
      <c r="F4152" s="2">
        <f t="shared" si="875"/>
        <v>3</v>
      </c>
      <c r="G4152" s="2">
        <f t="shared" si="875"/>
        <v>2</v>
      </c>
      <c r="H4152" s="2">
        <f t="shared" si="875"/>
        <v>2</v>
      </c>
      <c r="I4152" s="2">
        <f t="shared" si="870"/>
        <v>4</v>
      </c>
      <c r="J4152" s="2" cm="1">
        <f t="array" ref="J4152">INT(_xlfn.XLOOKUP($E4152,消耗中转!$C$10:$C$21,_xlfn.XLOOKUP($I4152,消耗中转!$F$6:$K$6,消耗中转!$F$10:$K$21)))</f>
        <v>160000</v>
      </c>
      <c r="K4152" s="2" cm="1">
        <f t="array" ref="K4152">INT(IF(I4152=0,
_xlfn.XLOOKUP(0,消耗中转!$F$6:$K$6,_xlfn.XLOOKUP(E4152,消耗中转!$C$10:$C$21,消耗中转!$F$10:$K$21)),
_xlfn.XLOOKUP(I4152,消耗中转!$F$6:$K$6,_xlfn.XLOOKUP(E4152,消耗中转!$C$10:$C$21,消耗中转!$F$10:$K$21))+_xlfn.XLOOKUP(0,消耗中转!$F$6:$K$6,_xlfn.XLOOKUP(E4152,消耗中转!$C$10:$C$21,消耗中转!$F$10:$K$21))))</f>
        <v>165000</v>
      </c>
      <c r="L4152" s="2" cm="1">
        <f t="array" ref="L4152">_xlfn.XLOOKUP(I4152,消耗中转!$E$25:$J$25,_xlfn.XLOOKUP(E4152,消耗中转!$C$29:$C$40,消耗中转!$E$29:$J$40))</f>
        <v>1.4</v>
      </c>
    </row>
    <row r="4153" spans="1:12" x14ac:dyDescent="0.15">
      <c r="A4153" s="27">
        <f t="shared" si="873"/>
        <v>600932310004</v>
      </c>
      <c r="B4153" s="27">
        <f t="shared" si="874"/>
        <v>600932310004</v>
      </c>
      <c r="C4153" s="2">
        <f t="shared" si="869"/>
        <v>6009323100</v>
      </c>
      <c r="D4153" s="4">
        <f>_xlfn.XLOOKUP(E4153,[1]战斗中转!$D$8:$D$19,[1]战斗中转!$F$8:$F$19)</f>
        <v>100</v>
      </c>
      <c r="E4153" s="2">
        <f t="shared" si="871"/>
        <v>9</v>
      </c>
      <c r="F4153" s="2">
        <f t="shared" si="875"/>
        <v>3</v>
      </c>
      <c r="G4153" s="2">
        <f t="shared" si="875"/>
        <v>2</v>
      </c>
      <c r="H4153" s="2">
        <f t="shared" si="875"/>
        <v>3</v>
      </c>
      <c r="I4153" s="2">
        <f t="shared" si="870"/>
        <v>4</v>
      </c>
      <c r="J4153" s="2" cm="1">
        <f t="array" ref="J4153">INT(_xlfn.XLOOKUP($E4153,消耗中转!$C$10:$C$21,_xlfn.XLOOKUP($I4153,消耗中转!$F$6:$K$6,消耗中转!$F$10:$K$21)))</f>
        <v>160000</v>
      </c>
      <c r="K4153" s="2" cm="1">
        <f t="array" ref="K4153">INT(IF(I4153=0,
_xlfn.XLOOKUP(0,消耗中转!$F$6:$K$6,_xlfn.XLOOKUP(E4153,消耗中转!$C$10:$C$21,消耗中转!$F$10:$K$21)),
_xlfn.XLOOKUP(I4153,消耗中转!$F$6:$K$6,_xlfn.XLOOKUP(E4153,消耗中转!$C$10:$C$21,消耗中转!$F$10:$K$21))+_xlfn.XLOOKUP(0,消耗中转!$F$6:$K$6,_xlfn.XLOOKUP(E4153,消耗中转!$C$10:$C$21,消耗中转!$F$10:$K$21))))</f>
        <v>165000</v>
      </c>
      <c r="L4153" s="2" cm="1">
        <f t="array" ref="L4153">_xlfn.XLOOKUP(I4153,消耗中转!$E$25:$J$25,_xlfn.XLOOKUP(E4153,消耗中转!$C$29:$C$40,消耗中转!$E$29:$J$40))</f>
        <v>1.4</v>
      </c>
    </row>
    <row r="4154" spans="1:12" x14ac:dyDescent="0.15">
      <c r="A4154" s="27">
        <f t="shared" si="873"/>
        <v>600932410004</v>
      </c>
      <c r="B4154" s="27">
        <f t="shared" si="874"/>
        <v>600932410004</v>
      </c>
      <c r="C4154" s="2">
        <f t="shared" si="869"/>
        <v>6009324100</v>
      </c>
      <c r="D4154" s="4">
        <f>_xlfn.XLOOKUP(E4154,[1]战斗中转!$D$8:$D$19,[1]战斗中转!$F$8:$F$19)</f>
        <v>100</v>
      </c>
      <c r="E4154" s="2">
        <f t="shared" si="871"/>
        <v>9</v>
      </c>
      <c r="F4154" s="2">
        <f t="shared" si="875"/>
        <v>3</v>
      </c>
      <c r="G4154" s="2">
        <f t="shared" si="875"/>
        <v>2</v>
      </c>
      <c r="H4154" s="2">
        <f t="shared" si="875"/>
        <v>4</v>
      </c>
      <c r="I4154" s="2">
        <f t="shared" si="870"/>
        <v>4</v>
      </c>
      <c r="J4154" s="2" cm="1">
        <f t="array" ref="J4154">INT(_xlfn.XLOOKUP($E4154,消耗中转!$C$10:$C$21,_xlfn.XLOOKUP($I4154,消耗中转!$F$6:$K$6,消耗中转!$F$10:$K$21)))</f>
        <v>160000</v>
      </c>
      <c r="K4154" s="2" cm="1">
        <f t="array" ref="K4154">INT(IF(I4154=0,
_xlfn.XLOOKUP(0,消耗中转!$F$6:$K$6,_xlfn.XLOOKUP(E4154,消耗中转!$C$10:$C$21,消耗中转!$F$10:$K$21)),
_xlfn.XLOOKUP(I4154,消耗中转!$F$6:$K$6,_xlfn.XLOOKUP(E4154,消耗中转!$C$10:$C$21,消耗中转!$F$10:$K$21))+_xlfn.XLOOKUP(0,消耗中转!$F$6:$K$6,_xlfn.XLOOKUP(E4154,消耗中转!$C$10:$C$21,消耗中转!$F$10:$K$21))))</f>
        <v>165000</v>
      </c>
      <c r="L4154" s="2" cm="1">
        <f t="array" ref="L4154">_xlfn.XLOOKUP(I4154,消耗中转!$E$25:$J$25,_xlfn.XLOOKUP(E4154,消耗中转!$C$29:$C$40,消耗中转!$E$29:$J$40))</f>
        <v>1.4</v>
      </c>
    </row>
    <row r="4155" spans="1:12" x14ac:dyDescent="0.15">
      <c r="A4155" s="27">
        <f t="shared" si="873"/>
        <v>600933110004</v>
      </c>
      <c r="B4155" s="27">
        <f t="shared" si="874"/>
        <v>600933110004</v>
      </c>
      <c r="C4155" s="2">
        <f t="shared" si="869"/>
        <v>6009331100</v>
      </c>
      <c r="D4155" s="4">
        <f>_xlfn.XLOOKUP(E4155,[1]战斗中转!$D$8:$D$19,[1]战斗中转!$F$8:$F$19)</f>
        <v>100</v>
      </c>
      <c r="E4155" s="2">
        <f t="shared" si="871"/>
        <v>9</v>
      </c>
      <c r="F4155" s="2">
        <f t="shared" si="875"/>
        <v>3</v>
      </c>
      <c r="G4155" s="2">
        <f t="shared" si="875"/>
        <v>3</v>
      </c>
      <c r="H4155" s="2">
        <f t="shared" si="875"/>
        <v>1</v>
      </c>
      <c r="I4155" s="2">
        <f t="shared" si="870"/>
        <v>4</v>
      </c>
      <c r="J4155" s="2" cm="1">
        <f t="array" ref="J4155">INT(_xlfn.XLOOKUP($E4155,消耗中转!$C$10:$C$21,_xlfn.XLOOKUP($I4155,消耗中转!$F$6:$K$6,消耗中转!$F$10:$K$21)))</f>
        <v>160000</v>
      </c>
      <c r="K4155" s="2" cm="1">
        <f t="array" ref="K4155">INT(IF(I4155=0,
_xlfn.XLOOKUP(0,消耗中转!$F$6:$K$6,_xlfn.XLOOKUP(E4155,消耗中转!$C$10:$C$21,消耗中转!$F$10:$K$21)),
_xlfn.XLOOKUP(I4155,消耗中转!$F$6:$K$6,_xlfn.XLOOKUP(E4155,消耗中转!$C$10:$C$21,消耗中转!$F$10:$K$21))+_xlfn.XLOOKUP(0,消耗中转!$F$6:$K$6,_xlfn.XLOOKUP(E4155,消耗中转!$C$10:$C$21,消耗中转!$F$10:$K$21))))</f>
        <v>165000</v>
      </c>
      <c r="L4155" s="2" cm="1">
        <f t="array" ref="L4155">_xlfn.XLOOKUP(I4155,消耗中转!$E$25:$J$25,_xlfn.XLOOKUP(E4155,消耗中转!$C$29:$C$40,消耗中转!$E$29:$J$40))</f>
        <v>1.4</v>
      </c>
    </row>
    <row r="4156" spans="1:12" x14ac:dyDescent="0.15">
      <c r="A4156" s="27">
        <f t="shared" si="873"/>
        <v>600933210004</v>
      </c>
      <c r="B4156" s="27">
        <f t="shared" si="874"/>
        <v>600933210004</v>
      </c>
      <c r="C4156" s="2">
        <f t="shared" si="869"/>
        <v>6009332100</v>
      </c>
      <c r="D4156" s="4">
        <f>_xlfn.XLOOKUP(E4156,[1]战斗中转!$D$8:$D$19,[1]战斗中转!$F$8:$F$19)</f>
        <v>100</v>
      </c>
      <c r="E4156" s="2">
        <f t="shared" si="871"/>
        <v>9</v>
      </c>
      <c r="F4156" s="2">
        <f t="shared" si="875"/>
        <v>3</v>
      </c>
      <c r="G4156" s="2">
        <f t="shared" si="875"/>
        <v>3</v>
      </c>
      <c r="H4156" s="2">
        <f t="shared" si="875"/>
        <v>2</v>
      </c>
      <c r="I4156" s="2">
        <f t="shared" si="870"/>
        <v>4</v>
      </c>
      <c r="J4156" s="2" cm="1">
        <f t="array" ref="J4156">INT(_xlfn.XLOOKUP($E4156,消耗中转!$C$10:$C$21,_xlfn.XLOOKUP($I4156,消耗中转!$F$6:$K$6,消耗中转!$F$10:$K$21)))</f>
        <v>160000</v>
      </c>
      <c r="K4156" s="2" cm="1">
        <f t="array" ref="K4156">INT(IF(I4156=0,
_xlfn.XLOOKUP(0,消耗中转!$F$6:$K$6,_xlfn.XLOOKUP(E4156,消耗中转!$C$10:$C$21,消耗中转!$F$10:$K$21)),
_xlfn.XLOOKUP(I4156,消耗中转!$F$6:$K$6,_xlfn.XLOOKUP(E4156,消耗中转!$C$10:$C$21,消耗中转!$F$10:$K$21))+_xlfn.XLOOKUP(0,消耗中转!$F$6:$K$6,_xlfn.XLOOKUP(E4156,消耗中转!$C$10:$C$21,消耗中转!$F$10:$K$21))))</f>
        <v>165000</v>
      </c>
      <c r="L4156" s="2" cm="1">
        <f t="array" ref="L4156">_xlfn.XLOOKUP(I4156,消耗中转!$E$25:$J$25,_xlfn.XLOOKUP(E4156,消耗中转!$C$29:$C$40,消耗中转!$E$29:$J$40))</f>
        <v>1.4</v>
      </c>
    </row>
    <row r="4157" spans="1:12" x14ac:dyDescent="0.15">
      <c r="A4157" s="27">
        <f t="shared" si="873"/>
        <v>600933310004</v>
      </c>
      <c r="B4157" s="27">
        <f t="shared" si="874"/>
        <v>600933310004</v>
      </c>
      <c r="C4157" s="2">
        <f t="shared" si="869"/>
        <v>6009333100</v>
      </c>
      <c r="D4157" s="4">
        <f>_xlfn.XLOOKUP(E4157,[1]战斗中转!$D$8:$D$19,[1]战斗中转!$F$8:$F$19)</f>
        <v>100</v>
      </c>
      <c r="E4157" s="2">
        <f t="shared" si="871"/>
        <v>9</v>
      </c>
      <c r="F4157" s="2">
        <f t="shared" si="875"/>
        <v>3</v>
      </c>
      <c r="G4157" s="2">
        <f t="shared" si="875"/>
        <v>3</v>
      </c>
      <c r="H4157" s="2">
        <f t="shared" si="875"/>
        <v>3</v>
      </c>
      <c r="I4157" s="2">
        <f t="shared" si="870"/>
        <v>4</v>
      </c>
      <c r="J4157" s="2" cm="1">
        <f t="array" ref="J4157">INT(_xlfn.XLOOKUP($E4157,消耗中转!$C$10:$C$21,_xlfn.XLOOKUP($I4157,消耗中转!$F$6:$K$6,消耗中转!$F$10:$K$21)))</f>
        <v>160000</v>
      </c>
      <c r="K4157" s="2" cm="1">
        <f t="array" ref="K4157">INT(IF(I4157=0,
_xlfn.XLOOKUP(0,消耗中转!$F$6:$K$6,_xlfn.XLOOKUP(E4157,消耗中转!$C$10:$C$21,消耗中转!$F$10:$K$21)),
_xlfn.XLOOKUP(I4157,消耗中转!$F$6:$K$6,_xlfn.XLOOKUP(E4157,消耗中转!$C$10:$C$21,消耗中转!$F$10:$K$21))+_xlfn.XLOOKUP(0,消耗中转!$F$6:$K$6,_xlfn.XLOOKUP(E4157,消耗中转!$C$10:$C$21,消耗中转!$F$10:$K$21))))</f>
        <v>165000</v>
      </c>
      <c r="L4157" s="2" cm="1">
        <f t="array" ref="L4157">_xlfn.XLOOKUP(I4157,消耗中转!$E$25:$J$25,_xlfn.XLOOKUP(E4157,消耗中转!$C$29:$C$40,消耗中转!$E$29:$J$40))</f>
        <v>1.4</v>
      </c>
    </row>
    <row r="4158" spans="1:12" x14ac:dyDescent="0.15">
      <c r="A4158" s="27">
        <f t="shared" si="873"/>
        <v>600933410004</v>
      </c>
      <c r="B4158" s="27">
        <f t="shared" si="874"/>
        <v>600933410004</v>
      </c>
      <c r="C4158" s="2">
        <f t="shared" si="869"/>
        <v>6009334100</v>
      </c>
      <c r="D4158" s="4">
        <f>_xlfn.XLOOKUP(E4158,[1]战斗中转!$D$8:$D$19,[1]战斗中转!$F$8:$F$19)</f>
        <v>100</v>
      </c>
      <c r="E4158" s="2">
        <f t="shared" si="871"/>
        <v>9</v>
      </c>
      <c r="F4158" s="2">
        <f t="shared" si="875"/>
        <v>3</v>
      </c>
      <c r="G4158" s="2">
        <f t="shared" si="875"/>
        <v>3</v>
      </c>
      <c r="H4158" s="2">
        <f t="shared" si="875"/>
        <v>4</v>
      </c>
      <c r="I4158" s="2">
        <f t="shared" si="870"/>
        <v>4</v>
      </c>
      <c r="J4158" s="2" cm="1">
        <f t="array" ref="J4158">INT(_xlfn.XLOOKUP($E4158,消耗中转!$C$10:$C$21,_xlfn.XLOOKUP($I4158,消耗中转!$F$6:$K$6,消耗中转!$F$10:$K$21)))</f>
        <v>160000</v>
      </c>
      <c r="K4158" s="2" cm="1">
        <f t="array" ref="K4158">INT(IF(I4158=0,
_xlfn.XLOOKUP(0,消耗中转!$F$6:$K$6,_xlfn.XLOOKUP(E4158,消耗中转!$C$10:$C$21,消耗中转!$F$10:$K$21)),
_xlfn.XLOOKUP(I4158,消耗中转!$F$6:$K$6,_xlfn.XLOOKUP(E4158,消耗中转!$C$10:$C$21,消耗中转!$F$10:$K$21))+_xlfn.XLOOKUP(0,消耗中转!$F$6:$K$6,_xlfn.XLOOKUP(E4158,消耗中转!$C$10:$C$21,消耗中转!$F$10:$K$21))))</f>
        <v>165000</v>
      </c>
      <c r="L4158" s="2" cm="1">
        <f t="array" ref="L4158">_xlfn.XLOOKUP(I4158,消耗中转!$E$25:$J$25,_xlfn.XLOOKUP(E4158,消耗中转!$C$29:$C$40,消耗中转!$E$29:$J$40))</f>
        <v>1.4</v>
      </c>
    </row>
    <row r="4159" spans="1:12" x14ac:dyDescent="0.15">
      <c r="A4159" s="27">
        <f t="shared" si="873"/>
        <v>600941110004</v>
      </c>
      <c r="B4159" s="27">
        <f t="shared" si="874"/>
        <v>600941110004</v>
      </c>
      <c r="C4159" s="2">
        <f t="shared" si="869"/>
        <v>6009411100</v>
      </c>
      <c r="D4159" s="4">
        <f>_xlfn.XLOOKUP(E4159,[1]战斗中转!$D$8:$D$19,[1]战斗中转!$F$8:$F$19)</f>
        <v>100</v>
      </c>
      <c r="E4159" s="2">
        <f t="shared" si="871"/>
        <v>9</v>
      </c>
      <c r="F4159" s="2">
        <f t="shared" si="875"/>
        <v>4</v>
      </c>
      <c r="G4159" s="2">
        <f t="shared" si="875"/>
        <v>1</v>
      </c>
      <c r="H4159" s="2">
        <f t="shared" si="875"/>
        <v>1</v>
      </c>
      <c r="I4159" s="2">
        <f t="shared" si="870"/>
        <v>4</v>
      </c>
      <c r="J4159" s="2" cm="1">
        <f t="array" ref="J4159">INT(_xlfn.XLOOKUP($E4159,消耗中转!$C$10:$C$21,_xlfn.XLOOKUP($I4159,消耗中转!$F$6:$K$6,消耗中转!$F$10:$K$21)))</f>
        <v>160000</v>
      </c>
      <c r="K4159" s="2" cm="1">
        <f t="array" ref="K4159">INT(IF(I4159=0,
_xlfn.XLOOKUP(0,消耗中转!$F$6:$K$6,_xlfn.XLOOKUP(E4159,消耗中转!$C$10:$C$21,消耗中转!$F$10:$K$21)),
_xlfn.XLOOKUP(I4159,消耗中转!$F$6:$K$6,_xlfn.XLOOKUP(E4159,消耗中转!$C$10:$C$21,消耗中转!$F$10:$K$21))+_xlfn.XLOOKUP(0,消耗中转!$F$6:$K$6,_xlfn.XLOOKUP(E4159,消耗中转!$C$10:$C$21,消耗中转!$F$10:$K$21))))</f>
        <v>165000</v>
      </c>
      <c r="L4159" s="2" cm="1">
        <f t="array" ref="L4159">_xlfn.XLOOKUP(I4159,消耗中转!$E$25:$J$25,_xlfn.XLOOKUP(E4159,消耗中转!$C$29:$C$40,消耗中转!$E$29:$J$40))</f>
        <v>1.4</v>
      </c>
    </row>
    <row r="4160" spans="1:12" x14ac:dyDescent="0.15">
      <c r="A4160" s="27">
        <f t="shared" si="873"/>
        <v>600941210004</v>
      </c>
      <c r="B4160" s="27">
        <f t="shared" si="874"/>
        <v>600941210004</v>
      </c>
      <c r="C4160" s="2">
        <f t="shared" si="869"/>
        <v>6009412100</v>
      </c>
      <c r="D4160" s="4">
        <f>_xlfn.XLOOKUP(E4160,[1]战斗中转!$D$8:$D$19,[1]战斗中转!$F$8:$F$19)</f>
        <v>100</v>
      </c>
      <c r="E4160" s="2">
        <f t="shared" si="871"/>
        <v>9</v>
      </c>
      <c r="F4160" s="2">
        <f t="shared" si="875"/>
        <v>4</v>
      </c>
      <c r="G4160" s="2">
        <f t="shared" si="875"/>
        <v>1</v>
      </c>
      <c r="H4160" s="2">
        <f t="shared" si="875"/>
        <v>2</v>
      </c>
      <c r="I4160" s="2">
        <f t="shared" si="870"/>
        <v>4</v>
      </c>
      <c r="J4160" s="2" cm="1">
        <f t="array" ref="J4160">INT(_xlfn.XLOOKUP($E4160,消耗中转!$C$10:$C$21,_xlfn.XLOOKUP($I4160,消耗中转!$F$6:$K$6,消耗中转!$F$10:$K$21)))</f>
        <v>160000</v>
      </c>
      <c r="K4160" s="2" cm="1">
        <f t="array" ref="K4160">INT(IF(I4160=0,
_xlfn.XLOOKUP(0,消耗中转!$F$6:$K$6,_xlfn.XLOOKUP(E4160,消耗中转!$C$10:$C$21,消耗中转!$F$10:$K$21)),
_xlfn.XLOOKUP(I4160,消耗中转!$F$6:$K$6,_xlfn.XLOOKUP(E4160,消耗中转!$C$10:$C$21,消耗中转!$F$10:$K$21))+_xlfn.XLOOKUP(0,消耗中转!$F$6:$K$6,_xlfn.XLOOKUP(E4160,消耗中转!$C$10:$C$21,消耗中转!$F$10:$K$21))))</f>
        <v>165000</v>
      </c>
      <c r="L4160" s="2" cm="1">
        <f t="array" ref="L4160">_xlfn.XLOOKUP(I4160,消耗中转!$E$25:$J$25,_xlfn.XLOOKUP(E4160,消耗中转!$C$29:$C$40,消耗中转!$E$29:$J$40))</f>
        <v>1.4</v>
      </c>
    </row>
    <row r="4161" spans="1:12" x14ac:dyDescent="0.15">
      <c r="A4161" s="27">
        <f t="shared" si="873"/>
        <v>600941310004</v>
      </c>
      <c r="B4161" s="27">
        <f t="shared" si="874"/>
        <v>600941310004</v>
      </c>
      <c r="C4161" s="2">
        <f t="shared" si="869"/>
        <v>6009413100</v>
      </c>
      <c r="D4161" s="4">
        <f>_xlfn.XLOOKUP(E4161,[1]战斗中转!$D$8:$D$19,[1]战斗中转!$F$8:$F$19)</f>
        <v>100</v>
      </c>
      <c r="E4161" s="2">
        <f t="shared" si="871"/>
        <v>9</v>
      </c>
      <c r="F4161" s="2">
        <f t="shared" si="875"/>
        <v>4</v>
      </c>
      <c r="G4161" s="2">
        <f t="shared" si="875"/>
        <v>1</v>
      </c>
      <c r="H4161" s="2">
        <f t="shared" si="875"/>
        <v>3</v>
      </c>
      <c r="I4161" s="2">
        <f t="shared" si="870"/>
        <v>4</v>
      </c>
      <c r="J4161" s="2" cm="1">
        <f t="array" ref="J4161">INT(_xlfn.XLOOKUP($E4161,消耗中转!$C$10:$C$21,_xlfn.XLOOKUP($I4161,消耗中转!$F$6:$K$6,消耗中转!$F$10:$K$21)))</f>
        <v>160000</v>
      </c>
      <c r="K4161" s="2" cm="1">
        <f t="array" ref="K4161">INT(IF(I4161=0,
_xlfn.XLOOKUP(0,消耗中转!$F$6:$K$6,_xlfn.XLOOKUP(E4161,消耗中转!$C$10:$C$21,消耗中转!$F$10:$K$21)),
_xlfn.XLOOKUP(I4161,消耗中转!$F$6:$K$6,_xlfn.XLOOKUP(E4161,消耗中转!$C$10:$C$21,消耗中转!$F$10:$K$21))+_xlfn.XLOOKUP(0,消耗中转!$F$6:$K$6,_xlfn.XLOOKUP(E4161,消耗中转!$C$10:$C$21,消耗中转!$F$10:$K$21))))</f>
        <v>165000</v>
      </c>
      <c r="L4161" s="2" cm="1">
        <f t="array" ref="L4161">_xlfn.XLOOKUP(I4161,消耗中转!$E$25:$J$25,_xlfn.XLOOKUP(E4161,消耗中转!$C$29:$C$40,消耗中转!$E$29:$J$40))</f>
        <v>1.4</v>
      </c>
    </row>
    <row r="4162" spans="1:12" x14ac:dyDescent="0.15">
      <c r="A4162" s="27">
        <f t="shared" si="873"/>
        <v>600941410004</v>
      </c>
      <c r="B4162" s="27">
        <f t="shared" si="874"/>
        <v>600941410004</v>
      </c>
      <c r="C4162" s="2">
        <f t="shared" si="869"/>
        <v>6009414100</v>
      </c>
      <c r="D4162" s="4">
        <f>_xlfn.XLOOKUP(E4162,[1]战斗中转!$D$8:$D$19,[1]战斗中转!$F$8:$F$19)</f>
        <v>100</v>
      </c>
      <c r="E4162" s="2">
        <f t="shared" si="871"/>
        <v>9</v>
      </c>
      <c r="F4162" s="2">
        <f t="shared" si="875"/>
        <v>4</v>
      </c>
      <c r="G4162" s="2">
        <f t="shared" si="875"/>
        <v>1</v>
      </c>
      <c r="H4162" s="2">
        <f t="shared" si="875"/>
        <v>4</v>
      </c>
      <c r="I4162" s="2">
        <f t="shared" si="870"/>
        <v>4</v>
      </c>
      <c r="J4162" s="2" cm="1">
        <f t="array" ref="J4162">INT(_xlfn.XLOOKUP($E4162,消耗中转!$C$10:$C$21,_xlfn.XLOOKUP($I4162,消耗中转!$F$6:$K$6,消耗中转!$F$10:$K$21)))</f>
        <v>160000</v>
      </c>
      <c r="K4162" s="2" cm="1">
        <f t="array" ref="K4162">INT(IF(I4162=0,
_xlfn.XLOOKUP(0,消耗中转!$F$6:$K$6,_xlfn.XLOOKUP(E4162,消耗中转!$C$10:$C$21,消耗中转!$F$10:$K$21)),
_xlfn.XLOOKUP(I4162,消耗中转!$F$6:$K$6,_xlfn.XLOOKUP(E4162,消耗中转!$C$10:$C$21,消耗中转!$F$10:$K$21))+_xlfn.XLOOKUP(0,消耗中转!$F$6:$K$6,_xlfn.XLOOKUP(E4162,消耗中转!$C$10:$C$21,消耗中转!$F$10:$K$21))))</f>
        <v>165000</v>
      </c>
      <c r="L4162" s="2" cm="1">
        <f t="array" ref="L4162">_xlfn.XLOOKUP(I4162,消耗中转!$E$25:$J$25,_xlfn.XLOOKUP(E4162,消耗中转!$C$29:$C$40,消耗中转!$E$29:$J$40))</f>
        <v>1.4</v>
      </c>
    </row>
    <row r="4163" spans="1:12" x14ac:dyDescent="0.15">
      <c r="A4163" s="27">
        <f t="shared" si="873"/>
        <v>600942110004</v>
      </c>
      <c r="B4163" s="27">
        <f t="shared" si="874"/>
        <v>600942110004</v>
      </c>
      <c r="C4163" s="2">
        <f t="shared" si="869"/>
        <v>6009421100</v>
      </c>
      <c r="D4163" s="4">
        <f>_xlfn.XLOOKUP(E4163,[1]战斗中转!$D$8:$D$19,[1]战斗中转!$F$8:$F$19)</f>
        <v>100</v>
      </c>
      <c r="E4163" s="2">
        <f t="shared" si="871"/>
        <v>9</v>
      </c>
      <c r="F4163" s="2">
        <f t="shared" si="875"/>
        <v>4</v>
      </c>
      <c r="G4163" s="2">
        <f t="shared" si="875"/>
        <v>2</v>
      </c>
      <c r="H4163" s="2">
        <f t="shared" si="875"/>
        <v>1</v>
      </c>
      <c r="I4163" s="2">
        <f t="shared" si="870"/>
        <v>4</v>
      </c>
      <c r="J4163" s="2" cm="1">
        <f t="array" ref="J4163">INT(_xlfn.XLOOKUP($E4163,消耗中转!$C$10:$C$21,_xlfn.XLOOKUP($I4163,消耗中转!$F$6:$K$6,消耗中转!$F$10:$K$21)))</f>
        <v>160000</v>
      </c>
      <c r="K4163" s="2" cm="1">
        <f t="array" ref="K4163">INT(IF(I4163=0,
_xlfn.XLOOKUP(0,消耗中转!$F$6:$K$6,_xlfn.XLOOKUP(E4163,消耗中转!$C$10:$C$21,消耗中转!$F$10:$K$21)),
_xlfn.XLOOKUP(I4163,消耗中转!$F$6:$K$6,_xlfn.XLOOKUP(E4163,消耗中转!$C$10:$C$21,消耗中转!$F$10:$K$21))+_xlfn.XLOOKUP(0,消耗中转!$F$6:$K$6,_xlfn.XLOOKUP(E4163,消耗中转!$C$10:$C$21,消耗中转!$F$10:$K$21))))</f>
        <v>165000</v>
      </c>
      <c r="L4163" s="2" cm="1">
        <f t="array" ref="L4163">_xlfn.XLOOKUP(I4163,消耗中转!$E$25:$J$25,_xlfn.XLOOKUP(E4163,消耗中转!$C$29:$C$40,消耗中转!$E$29:$J$40))</f>
        <v>1.4</v>
      </c>
    </row>
    <row r="4164" spans="1:12" x14ac:dyDescent="0.15">
      <c r="A4164" s="27">
        <f t="shared" si="873"/>
        <v>600942210004</v>
      </c>
      <c r="B4164" s="27">
        <f t="shared" si="874"/>
        <v>600942210004</v>
      </c>
      <c r="C4164" s="2">
        <f t="shared" si="869"/>
        <v>6009422100</v>
      </c>
      <c r="D4164" s="4">
        <f>_xlfn.XLOOKUP(E4164,[1]战斗中转!$D$8:$D$19,[1]战斗中转!$F$8:$F$19)</f>
        <v>100</v>
      </c>
      <c r="E4164" s="2">
        <f t="shared" si="871"/>
        <v>9</v>
      </c>
      <c r="F4164" s="2">
        <f t="shared" si="875"/>
        <v>4</v>
      </c>
      <c r="G4164" s="2">
        <f t="shared" si="875"/>
        <v>2</v>
      </c>
      <c r="H4164" s="2">
        <f t="shared" si="875"/>
        <v>2</v>
      </c>
      <c r="I4164" s="2">
        <f t="shared" si="870"/>
        <v>4</v>
      </c>
      <c r="J4164" s="2" cm="1">
        <f t="array" ref="J4164">INT(_xlfn.XLOOKUP($E4164,消耗中转!$C$10:$C$21,_xlfn.XLOOKUP($I4164,消耗中转!$F$6:$K$6,消耗中转!$F$10:$K$21)))</f>
        <v>160000</v>
      </c>
      <c r="K4164" s="2" cm="1">
        <f t="array" ref="K4164">INT(IF(I4164=0,
_xlfn.XLOOKUP(0,消耗中转!$F$6:$K$6,_xlfn.XLOOKUP(E4164,消耗中转!$C$10:$C$21,消耗中转!$F$10:$K$21)),
_xlfn.XLOOKUP(I4164,消耗中转!$F$6:$K$6,_xlfn.XLOOKUP(E4164,消耗中转!$C$10:$C$21,消耗中转!$F$10:$K$21))+_xlfn.XLOOKUP(0,消耗中转!$F$6:$K$6,_xlfn.XLOOKUP(E4164,消耗中转!$C$10:$C$21,消耗中转!$F$10:$K$21))))</f>
        <v>165000</v>
      </c>
      <c r="L4164" s="2" cm="1">
        <f t="array" ref="L4164">_xlfn.XLOOKUP(I4164,消耗中转!$E$25:$J$25,_xlfn.XLOOKUP(E4164,消耗中转!$C$29:$C$40,消耗中转!$E$29:$J$40))</f>
        <v>1.4</v>
      </c>
    </row>
    <row r="4165" spans="1:12" x14ac:dyDescent="0.15">
      <c r="A4165" s="27">
        <f t="shared" si="873"/>
        <v>600942310004</v>
      </c>
      <c r="B4165" s="27">
        <f t="shared" si="874"/>
        <v>600942310004</v>
      </c>
      <c r="C4165" s="2">
        <f t="shared" si="869"/>
        <v>6009423100</v>
      </c>
      <c r="D4165" s="4">
        <f>_xlfn.XLOOKUP(E4165,[1]战斗中转!$D$8:$D$19,[1]战斗中转!$F$8:$F$19)</f>
        <v>100</v>
      </c>
      <c r="E4165" s="2">
        <f t="shared" si="871"/>
        <v>9</v>
      </c>
      <c r="F4165" s="2">
        <f t="shared" si="875"/>
        <v>4</v>
      </c>
      <c r="G4165" s="2">
        <f t="shared" si="875"/>
        <v>2</v>
      </c>
      <c r="H4165" s="2">
        <f t="shared" si="875"/>
        <v>3</v>
      </c>
      <c r="I4165" s="2">
        <f t="shared" si="870"/>
        <v>4</v>
      </c>
      <c r="J4165" s="2" cm="1">
        <f t="array" ref="J4165">INT(_xlfn.XLOOKUP($E4165,消耗中转!$C$10:$C$21,_xlfn.XLOOKUP($I4165,消耗中转!$F$6:$K$6,消耗中转!$F$10:$K$21)))</f>
        <v>160000</v>
      </c>
      <c r="K4165" s="2" cm="1">
        <f t="array" ref="K4165">INT(IF(I4165=0,
_xlfn.XLOOKUP(0,消耗中转!$F$6:$K$6,_xlfn.XLOOKUP(E4165,消耗中转!$C$10:$C$21,消耗中转!$F$10:$K$21)),
_xlfn.XLOOKUP(I4165,消耗中转!$F$6:$K$6,_xlfn.XLOOKUP(E4165,消耗中转!$C$10:$C$21,消耗中转!$F$10:$K$21))+_xlfn.XLOOKUP(0,消耗中转!$F$6:$K$6,_xlfn.XLOOKUP(E4165,消耗中转!$C$10:$C$21,消耗中转!$F$10:$K$21))))</f>
        <v>165000</v>
      </c>
      <c r="L4165" s="2" cm="1">
        <f t="array" ref="L4165">_xlfn.XLOOKUP(I4165,消耗中转!$E$25:$J$25,_xlfn.XLOOKUP(E4165,消耗中转!$C$29:$C$40,消耗中转!$E$29:$J$40))</f>
        <v>1.4</v>
      </c>
    </row>
    <row r="4166" spans="1:12" x14ac:dyDescent="0.15">
      <c r="A4166" s="27">
        <f t="shared" si="873"/>
        <v>600942410004</v>
      </c>
      <c r="B4166" s="27">
        <f t="shared" si="874"/>
        <v>600942410004</v>
      </c>
      <c r="C4166" s="2">
        <f t="shared" si="869"/>
        <v>6009424100</v>
      </c>
      <c r="D4166" s="4">
        <f>_xlfn.XLOOKUP(E4166,[1]战斗中转!$D$8:$D$19,[1]战斗中转!$F$8:$F$19)</f>
        <v>100</v>
      </c>
      <c r="E4166" s="2">
        <f t="shared" si="871"/>
        <v>9</v>
      </c>
      <c r="F4166" s="2">
        <f t="shared" si="875"/>
        <v>4</v>
      </c>
      <c r="G4166" s="2">
        <f t="shared" si="875"/>
        <v>2</v>
      </c>
      <c r="H4166" s="2">
        <f t="shared" si="875"/>
        <v>4</v>
      </c>
      <c r="I4166" s="2">
        <f t="shared" si="870"/>
        <v>4</v>
      </c>
      <c r="J4166" s="2" cm="1">
        <f t="array" ref="J4166">INT(_xlfn.XLOOKUP($E4166,消耗中转!$C$10:$C$21,_xlfn.XLOOKUP($I4166,消耗中转!$F$6:$K$6,消耗中转!$F$10:$K$21)))</f>
        <v>160000</v>
      </c>
      <c r="K4166" s="2" cm="1">
        <f t="array" ref="K4166">INT(IF(I4166=0,
_xlfn.XLOOKUP(0,消耗中转!$F$6:$K$6,_xlfn.XLOOKUP(E4166,消耗中转!$C$10:$C$21,消耗中转!$F$10:$K$21)),
_xlfn.XLOOKUP(I4166,消耗中转!$F$6:$K$6,_xlfn.XLOOKUP(E4166,消耗中转!$C$10:$C$21,消耗中转!$F$10:$K$21))+_xlfn.XLOOKUP(0,消耗中转!$F$6:$K$6,_xlfn.XLOOKUP(E4166,消耗中转!$C$10:$C$21,消耗中转!$F$10:$K$21))))</f>
        <v>165000</v>
      </c>
      <c r="L4166" s="2" cm="1">
        <f t="array" ref="L4166">_xlfn.XLOOKUP(I4166,消耗中转!$E$25:$J$25,_xlfn.XLOOKUP(E4166,消耗中转!$C$29:$C$40,消耗中转!$E$29:$J$40))</f>
        <v>1.4</v>
      </c>
    </row>
    <row r="4167" spans="1:12" x14ac:dyDescent="0.15">
      <c r="A4167" s="27">
        <f t="shared" si="873"/>
        <v>600943110004</v>
      </c>
      <c r="B4167" s="27">
        <f t="shared" si="874"/>
        <v>600943110004</v>
      </c>
      <c r="C4167" s="2">
        <f t="shared" si="869"/>
        <v>6009431100</v>
      </c>
      <c r="D4167" s="4">
        <f>_xlfn.XLOOKUP(E4167,[1]战斗中转!$D$8:$D$19,[1]战斗中转!$F$8:$F$19)</f>
        <v>100</v>
      </c>
      <c r="E4167" s="2">
        <f t="shared" si="871"/>
        <v>9</v>
      </c>
      <c r="F4167" s="2">
        <f t="shared" ref="F4167:H4186" si="876">F4095</f>
        <v>4</v>
      </c>
      <c r="G4167" s="2">
        <f t="shared" si="876"/>
        <v>3</v>
      </c>
      <c r="H4167" s="2">
        <f t="shared" si="876"/>
        <v>1</v>
      </c>
      <c r="I4167" s="2">
        <f t="shared" si="870"/>
        <v>4</v>
      </c>
      <c r="J4167" s="2" cm="1">
        <f t="array" ref="J4167">INT(_xlfn.XLOOKUP($E4167,消耗中转!$C$10:$C$21,_xlfn.XLOOKUP($I4167,消耗中转!$F$6:$K$6,消耗中转!$F$10:$K$21)))</f>
        <v>160000</v>
      </c>
      <c r="K4167" s="2" cm="1">
        <f t="array" ref="K4167">INT(IF(I4167=0,
_xlfn.XLOOKUP(0,消耗中转!$F$6:$K$6,_xlfn.XLOOKUP(E4167,消耗中转!$C$10:$C$21,消耗中转!$F$10:$K$21)),
_xlfn.XLOOKUP(I4167,消耗中转!$F$6:$K$6,_xlfn.XLOOKUP(E4167,消耗中转!$C$10:$C$21,消耗中转!$F$10:$K$21))+_xlfn.XLOOKUP(0,消耗中转!$F$6:$K$6,_xlfn.XLOOKUP(E4167,消耗中转!$C$10:$C$21,消耗中转!$F$10:$K$21))))</f>
        <v>165000</v>
      </c>
      <c r="L4167" s="2" cm="1">
        <f t="array" ref="L4167">_xlfn.XLOOKUP(I4167,消耗中转!$E$25:$J$25,_xlfn.XLOOKUP(E4167,消耗中转!$C$29:$C$40,消耗中转!$E$29:$J$40))</f>
        <v>1.4</v>
      </c>
    </row>
    <row r="4168" spans="1:12" x14ac:dyDescent="0.15">
      <c r="A4168" s="27">
        <f t="shared" si="873"/>
        <v>600943210004</v>
      </c>
      <c r="B4168" s="27">
        <f t="shared" si="874"/>
        <v>600943210004</v>
      </c>
      <c r="C4168" s="2">
        <f t="shared" si="869"/>
        <v>6009432100</v>
      </c>
      <c r="D4168" s="4">
        <f>_xlfn.XLOOKUP(E4168,[1]战斗中转!$D$8:$D$19,[1]战斗中转!$F$8:$F$19)</f>
        <v>100</v>
      </c>
      <c r="E4168" s="2">
        <f t="shared" si="871"/>
        <v>9</v>
      </c>
      <c r="F4168" s="2">
        <f t="shared" si="876"/>
        <v>4</v>
      </c>
      <c r="G4168" s="2">
        <f t="shared" si="876"/>
        <v>3</v>
      </c>
      <c r="H4168" s="2">
        <f t="shared" si="876"/>
        <v>2</v>
      </c>
      <c r="I4168" s="2">
        <f t="shared" si="870"/>
        <v>4</v>
      </c>
      <c r="J4168" s="2" cm="1">
        <f t="array" ref="J4168">INT(_xlfn.XLOOKUP($E4168,消耗中转!$C$10:$C$21,_xlfn.XLOOKUP($I4168,消耗中转!$F$6:$K$6,消耗中转!$F$10:$K$21)))</f>
        <v>160000</v>
      </c>
      <c r="K4168" s="2" cm="1">
        <f t="array" ref="K4168">INT(IF(I4168=0,
_xlfn.XLOOKUP(0,消耗中转!$F$6:$K$6,_xlfn.XLOOKUP(E4168,消耗中转!$C$10:$C$21,消耗中转!$F$10:$K$21)),
_xlfn.XLOOKUP(I4168,消耗中转!$F$6:$K$6,_xlfn.XLOOKUP(E4168,消耗中转!$C$10:$C$21,消耗中转!$F$10:$K$21))+_xlfn.XLOOKUP(0,消耗中转!$F$6:$K$6,_xlfn.XLOOKUP(E4168,消耗中转!$C$10:$C$21,消耗中转!$F$10:$K$21))))</f>
        <v>165000</v>
      </c>
      <c r="L4168" s="2" cm="1">
        <f t="array" ref="L4168">_xlfn.XLOOKUP(I4168,消耗中转!$E$25:$J$25,_xlfn.XLOOKUP(E4168,消耗中转!$C$29:$C$40,消耗中转!$E$29:$J$40))</f>
        <v>1.4</v>
      </c>
    </row>
    <row r="4169" spans="1:12" x14ac:dyDescent="0.15">
      <c r="A4169" s="27">
        <f t="shared" si="873"/>
        <v>600943310004</v>
      </c>
      <c r="B4169" s="27">
        <f t="shared" si="874"/>
        <v>600943310004</v>
      </c>
      <c r="C4169" s="2">
        <f t="shared" si="869"/>
        <v>6009433100</v>
      </c>
      <c r="D4169" s="4">
        <f>_xlfn.XLOOKUP(E4169,[1]战斗中转!$D$8:$D$19,[1]战斗中转!$F$8:$F$19)</f>
        <v>100</v>
      </c>
      <c r="E4169" s="2">
        <f t="shared" si="871"/>
        <v>9</v>
      </c>
      <c r="F4169" s="2">
        <f t="shared" si="876"/>
        <v>4</v>
      </c>
      <c r="G4169" s="2">
        <f t="shared" si="876"/>
        <v>3</v>
      </c>
      <c r="H4169" s="2">
        <f t="shared" si="876"/>
        <v>3</v>
      </c>
      <c r="I4169" s="2">
        <f t="shared" si="870"/>
        <v>4</v>
      </c>
      <c r="J4169" s="2" cm="1">
        <f t="array" ref="J4169">INT(_xlfn.XLOOKUP($E4169,消耗中转!$C$10:$C$21,_xlfn.XLOOKUP($I4169,消耗中转!$F$6:$K$6,消耗中转!$F$10:$K$21)))</f>
        <v>160000</v>
      </c>
      <c r="K4169" s="2" cm="1">
        <f t="array" ref="K4169">INT(IF(I4169=0,
_xlfn.XLOOKUP(0,消耗中转!$F$6:$K$6,_xlfn.XLOOKUP(E4169,消耗中转!$C$10:$C$21,消耗中转!$F$10:$K$21)),
_xlfn.XLOOKUP(I4169,消耗中转!$F$6:$K$6,_xlfn.XLOOKUP(E4169,消耗中转!$C$10:$C$21,消耗中转!$F$10:$K$21))+_xlfn.XLOOKUP(0,消耗中转!$F$6:$K$6,_xlfn.XLOOKUP(E4169,消耗中转!$C$10:$C$21,消耗中转!$F$10:$K$21))))</f>
        <v>165000</v>
      </c>
      <c r="L4169" s="2" cm="1">
        <f t="array" ref="L4169">_xlfn.XLOOKUP(I4169,消耗中转!$E$25:$J$25,_xlfn.XLOOKUP(E4169,消耗中转!$C$29:$C$40,消耗中转!$E$29:$J$40))</f>
        <v>1.4</v>
      </c>
    </row>
    <row r="4170" spans="1:12" x14ac:dyDescent="0.15">
      <c r="A4170" s="27">
        <f t="shared" si="873"/>
        <v>600943410004</v>
      </c>
      <c r="B4170" s="27">
        <f t="shared" si="874"/>
        <v>600943410004</v>
      </c>
      <c r="C4170" s="2">
        <f t="shared" si="869"/>
        <v>6009434100</v>
      </c>
      <c r="D4170" s="4">
        <f>_xlfn.XLOOKUP(E4170,[1]战斗中转!$D$8:$D$19,[1]战斗中转!$F$8:$F$19)</f>
        <v>100</v>
      </c>
      <c r="E4170" s="2">
        <f t="shared" si="871"/>
        <v>9</v>
      </c>
      <c r="F4170" s="2">
        <f t="shared" si="876"/>
        <v>4</v>
      </c>
      <c r="G4170" s="2">
        <f t="shared" si="876"/>
        <v>3</v>
      </c>
      <c r="H4170" s="2">
        <f t="shared" si="876"/>
        <v>4</v>
      </c>
      <c r="I4170" s="2">
        <f t="shared" si="870"/>
        <v>4</v>
      </c>
      <c r="J4170" s="2" cm="1">
        <f t="array" ref="J4170">INT(_xlfn.XLOOKUP($E4170,消耗中转!$C$10:$C$21,_xlfn.XLOOKUP($I4170,消耗中转!$F$6:$K$6,消耗中转!$F$10:$K$21)))</f>
        <v>160000</v>
      </c>
      <c r="K4170" s="2" cm="1">
        <f t="array" ref="K4170">INT(IF(I4170=0,
_xlfn.XLOOKUP(0,消耗中转!$F$6:$K$6,_xlfn.XLOOKUP(E4170,消耗中转!$C$10:$C$21,消耗中转!$F$10:$K$21)),
_xlfn.XLOOKUP(I4170,消耗中转!$F$6:$K$6,_xlfn.XLOOKUP(E4170,消耗中转!$C$10:$C$21,消耗中转!$F$10:$K$21))+_xlfn.XLOOKUP(0,消耗中转!$F$6:$K$6,_xlfn.XLOOKUP(E4170,消耗中转!$C$10:$C$21,消耗中转!$F$10:$K$21))))</f>
        <v>165000</v>
      </c>
      <c r="L4170" s="2" cm="1">
        <f t="array" ref="L4170">_xlfn.XLOOKUP(I4170,消耗中转!$E$25:$J$25,_xlfn.XLOOKUP(E4170,消耗中转!$C$29:$C$40,消耗中转!$E$29:$J$40))</f>
        <v>1.4</v>
      </c>
    </row>
    <row r="4171" spans="1:12" x14ac:dyDescent="0.15">
      <c r="A4171" s="27">
        <f t="shared" si="873"/>
        <v>600991110004</v>
      </c>
      <c r="B4171" s="27">
        <f t="shared" si="874"/>
        <v>600991110004</v>
      </c>
      <c r="C4171" s="2">
        <f t="shared" si="869"/>
        <v>6009911100</v>
      </c>
      <c r="D4171" s="4">
        <f>_xlfn.XLOOKUP(E4171,[1]战斗中转!$D$8:$D$19,[1]战斗中转!$F$8:$F$19)</f>
        <v>100</v>
      </c>
      <c r="E4171" s="2">
        <f t="shared" si="871"/>
        <v>9</v>
      </c>
      <c r="F4171" s="2">
        <f t="shared" si="876"/>
        <v>100</v>
      </c>
      <c r="G4171" s="2">
        <f t="shared" si="876"/>
        <v>1</v>
      </c>
      <c r="H4171" s="2">
        <f t="shared" si="876"/>
        <v>1</v>
      </c>
      <c r="I4171" s="2">
        <f t="shared" si="870"/>
        <v>4</v>
      </c>
      <c r="J4171" s="2" cm="1">
        <f t="array" ref="J4171">INT(_xlfn.XLOOKUP($E4171,消耗中转!$C$10:$C$21,_xlfn.XLOOKUP($I4171,消耗中转!$F$6:$K$6,消耗中转!$F$10:$K$21)))</f>
        <v>160000</v>
      </c>
      <c r="K4171" s="2" cm="1">
        <f t="array" ref="K4171">INT(IF(I4171=0,
_xlfn.XLOOKUP(0,消耗中转!$F$6:$K$6,_xlfn.XLOOKUP(E4171,消耗中转!$C$10:$C$21,消耗中转!$F$10:$K$21)),
_xlfn.XLOOKUP(I4171,消耗中转!$F$6:$K$6,_xlfn.XLOOKUP(E4171,消耗中转!$C$10:$C$21,消耗中转!$F$10:$K$21))+_xlfn.XLOOKUP(0,消耗中转!$F$6:$K$6,_xlfn.XLOOKUP(E4171,消耗中转!$C$10:$C$21,消耗中转!$F$10:$K$21))))</f>
        <v>165000</v>
      </c>
      <c r="L4171" s="2" cm="1">
        <f t="array" ref="L4171">_xlfn.XLOOKUP(I4171,消耗中转!$E$25:$J$25,_xlfn.XLOOKUP(E4171,消耗中转!$C$29:$C$40,消耗中转!$E$29:$J$40))</f>
        <v>1.4</v>
      </c>
    </row>
    <row r="4172" spans="1:12" x14ac:dyDescent="0.15">
      <c r="A4172" s="27">
        <f t="shared" si="873"/>
        <v>600991210004</v>
      </c>
      <c r="B4172" s="27">
        <f t="shared" si="874"/>
        <v>600991210004</v>
      </c>
      <c r="C4172" s="2">
        <f t="shared" si="869"/>
        <v>6009912100</v>
      </c>
      <c r="D4172" s="4">
        <f>_xlfn.XLOOKUP(E4172,[1]战斗中转!$D$8:$D$19,[1]战斗中转!$F$8:$F$19)</f>
        <v>100</v>
      </c>
      <c r="E4172" s="2">
        <f t="shared" si="871"/>
        <v>9</v>
      </c>
      <c r="F4172" s="2">
        <f t="shared" si="876"/>
        <v>100</v>
      </c>
      <c r="G4172" s="2">
        <f t="shared" si="876"/>
        <v>1</v>
      </c>
      <c r="H4172" s="2">
        <f t="shared" si="876"/>
        <v>2</v>
      </c>
      <c r="I4172" s="2">
        <f t="shared" si="870"/>
        <v>4</v>
      </c>
      <c r="J4172" s="2" cm="1">
        <f t="array" ref="J4172">INT(_xlfn.XLOOKUP($E4172,消耗中转!$C$10:$C$21,_xlfn.XLOOKUP($I4172,消耗中转!$F$6:$K$6,消耗中转!$F$10:$K$21)))</f>
        <v>160000</v>
      </c>
      <c r="K4172" s="2" cm="1">
        <f t="array" ref="K4172">INT(IF(I4172=0,
_xlfn.XLOOKUP(0,消耗中转!$F$6:$K$6,_xlfn.XLOOKUP(E4172,消耗中转!$C$10:$C$21,消耗中转!$F$10:$K$21)),
_xlfn.XLOOKUP(I4172,消耗中转!$F$6:$K$6,_xlfn.XLOOKUP(E4172,消耗中转!$C$10:$C$21,消耗中转!$F$10:$K$21))+_xlfn.XLOOKUP(0,消耗中转!$F$6:$K$6,_xlfn.XLOOKUP(E4172,消耗中转!$C$10:$C$21,消耗中转!$F$10:$K$21))))</f>
        <v>165000</v>
      </c>
      <c r="L4172" s="2" cm="1">
        <f t="array" ref="L4172">_xlfn.XLOOKUP(I4172,消耗中转!$E$25:$J$25,_xlfn.XLOOKUP(E4172,消耗中转!$C$29:$C$40,消耗中转!$E$29:$J$40))</f>
        <v>1.4</v>
      </c>
    </row>
    <row r="4173" spans="1:12" x14ac:dyDescent="0.15">
      <c r="A4173" s="27">
        <f t="shared" si="873"/>
        <v>600991310004</v>
      </c>
      <c r="B4173" s="27">
        <f t="shared" si="874"/>
        <v>600991310004</v>
      </c>
      <c r="C4173" s="2">
        <f t="shared" si="869"/>
        <v>6009913100</v>
      </c>
      <c r="D4173" s="4">
        <f>_xlfn.XLOOKUP(E4173,[1]战斗中转!$D$8:$D$19,[1]战斗中转!$F$8:$F$19)</f>
        <v>100</v>
      </c>
      <c r="E4173" s="2">
        <f t="shared" si="871"/>
        <v>9</v>
      </c>
      <c r="F4173" s="2">
        <f t="shared" si="876"/>
        <v>100</v>
      </c>
      <c r="G4173" s="2">
        <f t="shared" si="876"/>
        <v>1</v>
      </c>
      <c r="H4173" s="2">
        <f t="shared" si="876"/>
        <v>3</v>
      </c>
      <c r="I4173" s="2">
        <f t="shared" si="870"/>
        <v>4</v>
      </c>
      <c r="J4173" s="2" cm="1">
        <f t="array" ref="J4173">INT(_xlfn.XLOOKUP($E4173,消耗中转!$C$10:$C$21,_xlfn.XLOOKUP($I4173,消耗中转!$F$6:$K$6,消耗中转!$F$10:$K$21)))</f>
        <v>160000</v>
      </c>
      <c r="K4173" s="2" cm="1">
        <f t="array" ref="K4173">INT(IF(I4173=0,
_xlfn.XLOOKUP(0,消耗中转!$F$6:$K$6,_xlfn.XLOOKUP(E4173,消耗中转!$C$10:$C$21,消耗中转!$F$10:$K$21)),
_xlfn.XLOOKUP(I4173,消耗中转!$F$6:$K$6,_xlfn.XLOOKUP(E4173,消耗中转!$C$10:$C$21,消耗中转!$F$10:$K$21))+_xlfn.XLOOKUP(0,消耗中转!$F$6:$K$6,_xlfn.XLOOKUP(E4173,消耗中转!$C$10:$C$21,消耗中转!$F$10:$K$21))))</f>
        <v>165000</v>
      </c>
      <c r="L4173" s="2" cm="1">
        <f t="array" ref="L4173">_xlfn.XLOOKUP(I4173,消耗中转!$E$25:$J$25,_xlfn.XLOOKUP(E4173,消耗中转!$C$29:$C$40,消耗中转!$E$29:$J$40))</f>
        <v>1.4</v>
      </c>
    </row>
    <row r="4174" spans="1:12" x14ac:dyDescent="0.15">
      <c r="A4174" s="27">
        <f t="shared" si="873"/>
        <v>600991410004</v>
      </c>
      <c r="B4174" s="27">
        <f t="shared" si="874"/>
        <v>600991410004</v>
      </c>
      <c r="C4174" s="2">
        <f t="shared" si="869"/>
        <v>6009914100</v>
      </c>
      <c r="D4174" s="4">
        <f>_xlfn.XLOOKUP(E4174,[1]战斗中转!$D$8:$D$19,[1]战斗中转!$F$8:$F$19)</f>
        <v>100</v>
      </c>
      <c r="E4174" s="2">
        <f t="shared" si="871"/>
        <v>9</v>
      </c>
      <c r="F4174" s="2">
        <f t="shared" si="876"/>
        <v>100</v>
      </c>
      <c r="G4174" s="2">
        <f t="shared" si="876"/>
        <v>1</v>
      </c>
      <c r="H4174" s="2">
        <f t="shared" si="876"/>
        <v>4</v>
      </c>
      <c r="I4174" s="2">
        <f t="shared" si="870"/>
        <v>4</v>
      </c>
      <c r="J4174" s="2" cm="1">
        <f t="array" ref="J4174">INT(_xlfn.XLOOKUP($E4174,消耗中转!$C$10:$C$21,_xlfn.XLOOKUP($I4174,消耗中转!$F$6:$K$6,消耗中转!$F$10:$K$21)))</f>
        <v>160000</v>
      </c>
      <c r="K4174" s="2" cm="1">
        <f t="array" ref="K4174">INT(IF(I4174=0,
_xlfn.XLOOKUP(0,消耗中转!$F$6:$K$6,_xlfn.XLOOKUP(E4174,消耗中转!$C$10:$C$21,消耗中转!$F$10:$K$21)),
_xlfn.XLOOKUP(I4174,消耗中转!$F$6:$K$6,_xlfn.XLOOKUP(E4174,消耗中转!$C$10:$C$21,消耗中转!$F$10:$K$21))+_xlfn.XLOOKUP(0,消耗中转!$F$6:$K$6,_xlfn.XLOOKUP(E4174,消耗中转!$C$10:$C$21,消耗中转!$F$10:$K$21))))</f>
        <v>165000</v>
      </c>
      <c r="L4174" s="2" cm="1">
        <f t="array" ref="L4174">_xlfn.XLOOKUP(I4174,消耗中转!$E$25:$J$25,_xlfn.XLOOKUP(E4174,消耗中转!$C$29:$C$40,消耗中转!$E$29:$J$40))</f>
        <v>1.4</v>
      </c>
    </row>
    <row r="4175" spans="1:12" x14ac:dyDescent="0.15">
      <c r="A4175" s="27">
        <f t="shared" si="873"/>
        <v>600992110004</v>
      </c>
      <c r="B4175" s="27">
        <f t="shared" si="874"/>
        <v>600992110004</v>
      </c>
      <c r="C4175" s="2">
        <f t="shared" si="869"/>
        <v>6009921100</v>
      </c>
      <c r="D4175" s="4">
        <f>_xlfn.XLOOKUP(E4175,[1]战斗中转!$D$8:$D$19,[1]战斗中转!$F$8:$F$19)</f>
        <v>100</v>
      </c>
      <c r="E4175" s="2">
        <f t="shared" si="871"/>
        <v>9</v>
      </c>
      <c r="F4175" s="2">
        <f t="shared" si="876"/>
        <v>100</v>
      </c>
      <c r="G4175" s="2">
        <f t="shared" si="876"/>
        <v>2</v>
      </c>
      <c r="H4175" s="2">
        <f t="shared" si="876"/>
        <v>1</v>
      </c>
      <c r="I4175" s="2">
        <f t="shared" si="870"/>
        <v>4</v>
      </c>
      <c r="J4175" s="2" cm="1">
        <f t="array" ref="J4175">INT(_xlfn.XLOOKUP($E4175,消耗中转!$C$10:$C$21,_xlfn.XLOOKUP($I4175,消耗中转!$F$6:$K$6,消耗中转!$F$10:$K$21)))</f>
        <v>160000</v>
      </c>
      <c r="K4175" s="2" cm="1">
        <f t="array" ref="K4175">INT(IF(I4175=0,
_xlfn.XLOOKUP(0,消耗中转!$F$6:$K$6,_xlfn.XLOOKUP(E4175,消耗中转!$C$10:$C$21,消耗中转!$F$10:$K$21)),
_xlfn.XLOOKUP(I4175,消耗中转!$F$6:$K$6,_xlfn.XLOOKUP(E4175,消耗中转!$C$10:$C$21,消耗中转!$F$10:$K$21))+_xlfn.XLOOKUP(0,消耗中转!$F$6:$K$6,_xlfn.XLOOKUP(E4175,消耗中转!$C$10:$C$21,消耗中转!$F$10:$K$21))))</f>
        <v>165000</v>
      </c>
      <c r="L4175" s="2" cm="1">
        <f t="array" ref="L4175">_xlfn.XLOOKUP(I4175,消耗中转!$E$25:$J$25,_xlfn.XLOOKUP(E4175,消耗中转!$C$29:$C$40,消耗中转!$E$29:$J$40))</f>
        <v>1.4</v>
      </c>
    </row>
    <row r="4176" spans="1:12" x14ac:dyDescent="0.15">
      <c r="A4176" s="27">
        <f t="shared" si="873"/>
        <v>600992210004</v>
      </c>
      <c r="B4176" s="27">
        <f t="shared" si="874"/>
        <v>600992210004</v>
      </c>
      <c r="C4176" s="2">
        <f t="shared" ref="C4176:C4239" si="877">IF(F4176=100,60*10^8+E4176*10^6+9*10^5+G4176*10^4+H4176*10^3+D4176,60*10^8+E4176*10^6+F4176*10^5+G4176*10^4+H4176*10^3+D4176)</f>
        <v>6009922100</v>
      </c>
      <c r="D4176" s="4">
        <f>_xlfn.XLOOKUP(E4176,[1]战斗中转!$D$8:$D$19,[1]战斗中转!$F$8:$F$19)</f>
        <v>100</v>
      </c>
      <c r="E4176" s="2">
        <f t="shared" si="871"/>
        <v>9</v>
      </c>
      <c r="F4176" s="2">
        <f t="shared" si="876"/>
        <v>100</v>
      </c>
      <c r="G4176" s="2">
        <f t="shared" si="876"/>
        <v>2</v>
      </c>
      <c r="H4176" s="2">
        <f t="shared" si="876"/>
        <v>2</v>
      </c>
      <c r="I4176" s="2">
        <f t="shared" ref="I4176:I4182" si="878">I4175</f>
        <v>4</v>
      </c>
      <c r="J4176" s="2" cm="1">
        <f t="array" ref="J4176">INT(_xlfn.XLOOKUP($E4176,消耗中转!$C$10:$C$21,_xlfn.XLOOKUP($I4176,消耗中转!$F$6:$K$6,消耗中转!$F$10:$K$21)))</f>
        <v>160000</v>
      </c>
      <c r="K4176" s="2" cm="1">
        <f t="array" ref="K4176">INT(IF(I4176=0,
_xlfn.XLOOKUP(0,消耗中转!$F$6:$K$6,_xlfn.XLOOKUP(E4176,消耗中转!$C$10:$C$21,消耗中转!$F$10:$K$21)),
_xlfn.XLOOKUP(I4176,消耗中转!$F$6:$K$6,_xlfn.XLOOKUP(E4176,消耗中转!$C$10:$C$21,消耗中转!$F$10:$K$21))+_xlfn.XLOOKUP(0,消耗中转!$F$6:$K$6,_xlfn.XLOOKUP(E4176,消耗中转!$C$10:$C$21,消耗中转!$F$10:$K$21))))</f>
        <v>165000</v>
      </c>
      <c r="L4176" s="2" cm="1">
        <f t="array" ref="L4176">_xlfn.XLOOKUP(I4176,消耗中转!$E$25:$J$25,_xlfn.XLOOKUP(E4176,消耗中转!$C$29:$C$40,消耗中转!$E$29:$J$40))</f>
        <v>1.4</v>
      </c>
    </row>
    <row r="4177" spans="1:12" x14ac:dyDescent="0.15">
      <c r="A4177" s="27">
        <f t="shared" si="873"/>
        <v>600992310004</v>
      </c>
      <c r="B4177" s="27">
        <f t="shared" si="874"/>
        <v>600992310004</v>
      </c>
      <c r="C4177" s="2">
        <f t="shared" si="877"/>
        <v>6009923100</v>
      </c>
      <c r="D4177" s="4">
        <f>_xlfn.XLOOKUP(E4177,[1]战斗中转!$D$8:$D$19,[1]战斗中转!$F$8:$F$19)</f>
        <v>100</v>
      </c>
      <c r="E4177" s="2">
        <f t="shared" si="871"/>
        <v>9</v>
      </c>
      <c r="F4177" s="2">
        <f t="shared" si="876"/>
        <v>100</v>
      </c>
      <c r="G4177" s="2">
        <f t="shared" si="876"/>
        <v>2</v>
      </c>
      <c r="H4177" s="2">
        <f t="shared" si="876"/>
        <v>3</v>
      </c>
      <c r="I4177" s="2">
        <f t="shared" si="878"/>
        <v>4</v>
      </c>
      <c r="J4177" s="2" cm="1">
        <f t="array" ref="J4177">INT(_xlfn.XLOOKUP($E4177,消耗中转!$C$10:$C$21,_xlfn.XLOOKUP($I4177,消耗中转!$F$6:$K$6,消耗中转!$F$10:$K$21)))</f>
        <v>160000</v>
      </c>
      <c r="K4177" s="2" cm="1">
        <f t="array" ref="K4177">INT(IF(I4177=0,
_xlfn.XLOOKUP(0,消耗中转!$F$6:$K$6,_xlfn.XLOOKUP(E4177,消耗中转!$C$10:$C$21,消耗中转!$F$10:$K$21)),
_xlfn.XLOOKUP(I4177,消耗中转!$F$6:$K$6,_xlfn.XLOOKUP(E4177,消耗中转!$C$10:$C$21,消耗中转!$F$10:$K$21))+_xlfn.XLOOKUP(0,消耗中转!$F$6:$K$6,_xlfn.XLOOKUP(E4177,消耗中转!$C$10:$C$21,消耗中转!$F$10:$K$21))))</f>
        <v>165000</v>
      </c>
      <c r="L4177" s="2" cm="1">
        <f t="array" ref="L4177">_xlfn.XLOOKUP(I4177,消耗中转!$E$25:$J$25,_xlfn.XLOOKUP(E4177,消耗中转!$C$29:$C$40,消耗中转!$E$29:$J$40))</f>
        <v>1.4</v>
      </c>
    </row>
    <row r="4178" spans="1:12" x14ac:dyDescent="0.15">
      <c r="A4178" s="27">
        <f t="shared" si="873"/>
        <v>600992410004</v>
      </c>
      <c r="B4178" s="27">
        <f t="shared" si="874"/>
        <v>600992410004</v>
      </c>
      <c r="C4178" s="2">
        <f t="shared" si="877"/>
        <v>6009924100</v>
      </c>
      <c r="D4178" s="4">
        <f>_xlfn.XLOOKUP(E4178,[1]战斗中转!$D$8:$D$19,[1]战斗中转!$F$8:$F$19)</f>
        <v>100</v>
      </c>
      <c r="E4178" s="2">
        <f t="shared" si="871"/>
        <v>9</v>
      </c>
      <c r="F4178" s="2">
        <f t="shared" si="876"/>
        <v>100</v>
      </c>
      <c r="G4178" s="2">
        <f t="shared" si="876"/>
        <v>2</v>
      </c>
      <c r="H4178" s="2">
        <f t="shared" si="876"/>
        <v>4</v>
      </c>
      <c r="I4178" s="2">
        <f t="shared" si="878"/>
        <v>4</v>
      </c>
      <c r="J4178" s="2" cm="1">
        <f t="array" ref="J4178">INT(_xlfn.XLOOKUP($E4178,消耗中转!$C$10:$C$21,_xlfn.XLOOKUP($I4178,消耗中转!$F$6:$K$6,消耗中转!$F$10:$K$21)))</f>
        <v>160000</v>
      </c>
      <c r="K4178" s="2" cm="1">
        <f t="array" ref="K4178">INT(IF(I4178=0,
_xlfn.XLOOKUP(0,消耗中转!$F$6:$K$6,_xlfn.XLOOKUP(E4178,消耗中转!$C$10:$C$21,消耗中转!$F$10:$K$21)),
_xlfn.XLOOKUP(I4178,消耗中转!$F$6:$K$6,_xlfn.XLOOKUP(E4178,消耗中转!$C$10:$C$21,消耗中转!$F$10:$K$21))+_xlfn.XLOOKUP(0,消耗中转!$F$6:$K$6,_xlfn.XLOOKUP(E4178,消耗中转!$C$10:$C$21,消耗中转!$F$10:$K$21))))</f>
        <v>165000</v>
      </c>
      <c r="L4178" s="2" cm="1">
        <f t="array" ref="L4178">_xlfn.XLOOKUP(I4178,消耗中转!$E$25:$J$25,_xlfn.XLOOKUP(E4178,消耗中转!$C$29:$C$40,消耗中转!$E$29:$J$40))</f>
        <v>1.4</v>
      </c>
    </row>
    <row r="4179" spans="1:12" x14ac:dyDescent="0.15">
      <c r="A4179" s="27">
        <f t="shared" si="873"/>
        <v>600993110004</v>
      </c>
      <c r="B4179" s="27">
        <f t="shared" si="874"/>
        <v>600993110004</v>
      </c>
      <c r="C4179" s="2">
        <f t="shared" si="877"/>
        <v>6009931100</v>
      </c>
      <c r="D4179" s="4">
        <f>_xlfn.XLOOKUP(E4179,[1]战斗中转!$D$8:$D$19,[1]战斗中转!$F$8:$F$19)</f>
        <v>100</v>
      </c>
      <c r="E4179" s="2">
        <f t="shared" si="871"/>
        <v>9</v>
      </c>
      <c r="F4179" s="2">
        <f t="shared" si="876"/>
        <v>100</v>
      </c>
      <c r="G4179" s="2">
        <f t="shared" si="876"/>
        <v>3</v>
      </c>
      <c r="H4179" s="2">
        <f t="shared" si="876"/>
        <v>1</v>
      </c>
      <c r="I4179" s="2">
        <f t="shared" si="878"/>
        <v>4</v>
      </c>
      <c r="J4179" s="2" cm="1">
        <f t="array" ref="J4179">INT(_xlfn.XLOOKUP($E4179,消耗中转!$C$10:$C$21,_xlfn.XLOOKUP($I4179,消耗中转!$F$6:$K$6,消耗中转!$F$10:$K$21)))</f>
        <v>160000</v>
      </c>
      <c r="K4179" s="2" cm="1">
        <f t="array" ref="K4179">INT(IF(I4179=0,
_xlfn.XLOOKUP(0,消耗中转!$F$6:$K$6,_xlfn.XLOOKUP(E4179,消耗中转!$C$10:$C$21,消耗中转!$F$10:$K$21)),
_xlfn.XLOOKUP(I4179,消耗中转!$F$6:$K$6,_xlfn.XLOOKUP(E4179,消耗中转!$C$10:$C$21,消耗中转!$F$10:$K$21))+_xlfn.XLOOKUP(0,消耗中转!$F$6:$K$6,_xlfn.XLOOKUP(E4179,消耗中转!$C$10:$C$21,消耗中转!$F$10:$K$21))))</f>
        <v>165000</v>
      </c>
      <c r="L4179" s="2" cm="1">
        <f t="array" ref="L4179">_xlfn.XLOOKUP(I4179,消耗中转!$E$25:$J$25,_xlfn.XLOOKUP(E4179,消耗中转!$C$29:$C$40,消耗中转!$E$29:$J$40))</f>
        <v>1.4</v>
      </c>
    </row>
    <row r="4180" spans="1:12" x14ac:dyDescent="0.15">
      <c r="A4180" s="27">
        <f t="shared" si="873"/>
        <v>600993210004</v>
      </c>
      <c r="B4180" s="27">
        <f t="shared" si="874"/>
        <v>600993210004</v>
      </c>
      <c r="C4180" s="2">
        <f t="shared" si="877"/>
        <v>6009932100</v>
      </c>
      <c r="D4180" s="4">
        <f>_xlfn.XLOOKUP(E4180,[1]战斗中转!$D$8:$D$19,[1]战斗中转!$F$8:$F$19)</f>
        <v>100</v>
      </c>
      <c r="E4180" s="2">
        <f t="shared" si="871"/>
        <v>9</v>
      </c>
      <c r="F4180" s="2">
        <f t="shared" si="876"/>
        <v>100</v>
      </c>
      <c r="G4180" s="2">
        <f t="shared" si="876"/>
        <v>3</v>
      </c>
      <c r="H4180" s="2">
        <f t="shared" si="876"/>
        <v>2</v>
      </c>
      <c r="I4180" s="2">
        <f t="shared" si="878"/>
        <v>4</v>
      </c>
      <c r="J4180" s="2" cm="1">
        <f t="array" ref="J4180">INT(_xlfn.XLOOKUP($E4180,消耗中转!$C$10:$C$21,_xlfn.XLOOKUP($I4180,消耗中转!$F$6:$K$6,消耗中转!$F$10:$K$21)))</f>
        <v>160000</v>
      </c>
      <c r="K4180" s="2" cm="1">
        <f t="array" ref="K4180">INT(IF(I4180=0,
_xlfn.XLOOKUP(0,消耗中转!$F$6:$K$6,_xlfn.XLOOKUP(E4180,消耗中转!$C$10:$C$21,消耗中转!$F$10:$K$21)),
_xlfn.XLOOKUP(I4180,消耗中转!$F$6:$K$6,_xlfn.XLOOKUP(E4180,消耗中转!$C$10:$C$21,消耗中转!$F$10:$K$21))+_xlfn.XLOOKUP(0,消耗中转!$F$6:$K$6,_xlfn.XLOOKUP(E4180,消耗中转!$C$10:$C$21,消耗中转!$F$10:$K$21))))</f>
        <v>165000</v>
      </c>
      <c r="L4180" s="2" cm="1">
        <f t="array" ref="L4180">_xlfn.XLOOKUP(I4180,消耗中转!$E$25:$J$25,_xlfn.XLOOKUP(E4180,消耗中转!$C$29:$C$40,消耗中转!$E$29:$J$40))</f>
        <v>1.4</v>
      </c>
    </row>
    <row r="4181" spans="1:12" x14ac:dyDescent="0.15">
      <c r="A4181" s="27">
        <f t="shared" si="873"/>
        <v>600993310004</v>
      </c>
      <c r="B4181" s="27">
        <f t="shared" si="874"/>
        <v>600993310004</v>
      </c>
      <c r="C4181" s="2">
        <f t="shared" si="877"/>
        <v>6009933100</v>
      </c>
      <c r="D4181" s="4">
        <f>_xlfn.XLOOKUP(E4181,[1]战斗中转!$D$8:$D$19,[1]战斗中转!$F$8:$F$19)</f>
        <v>100</v>
      </c>
      <c r="E4181" s="2">
        <f t="shared" si="871"/>
        <v>9</v>
      </c>
      <c r="F4181" s="2">
        <f t="shared" si="876"/>
        <v>100</v>
      </c>
      <c r="G4181" s="2">
        <f t="shared" si="876"/>
        <v>3</v>
      </c>
      <c r="H4181" s="2">
        <f t="shared" si="876"/>
        <v>3</v>
      </c>
      <c r="I4181" s="2">
        <f t="shared" si="878"/>
        <v>4</v>
      </c>
      <c r="J4181" s="2" cm="1">
        <f t="array" ref="J4181">INT(_xlfn.XLOOKUP($E4181,消耗中转!$C$10:$C$21,_xlfn.XLOOKUP($I4181,消耗中转!$F$6:$K$6,消耗中转!$F$10:$K$21)))</f>
        <v>160000</v>
      </c>
      <c r="K4181" s="2" cm="1">
        <f t="array" ref="K4181">INT(IF(I4181=0,
_xlfn.XLOOKUP(0,消耗中转!$F$6:$K$6,_xlfn.XLOOKUP(E4181,消耗中转!$C$10:$C$21,消耗中转!$F$10:$K$21)),
_xlfn.XLOOKUP(I4181,消耗中转!$F$6:$K$6,_xlfn.XLOOKUP(E4181,消耗中转!$C$10:$C$21,消耗中转!$F$10:$K$21))+_xlfn.XLOOKUP(0,消耗中转!$F$6:$K$6,_xlfn.XLOOKUP(E4181,消耗中转!$C$10:$C$21,消耗中转!$F$10:$K$21))))</f>
        <v>165000</v>
      </c>
      <c r="L4181" s="2" cm="1">
        <f t="array" ref="L4181">_xlfn.XLOOKUP(I4181,消耗中转!$E$25:$J$25,_xlfn.XLOOKUP(E4181,消耗中转!$C$29:$C$40,消耗中转!$E$29:$J$40))</f>
        <v>1.4</v>
      </c>
    </row>
    <row r="4182" spans="1:12" x14ac:dyDescent="0.15">
      <c r="A4182" s="27">
        <f t="shared" si="873"/>
        <v>600993410004</v>
      </c>
      <c r="B4182" s="27">
        <f t="shared" si="874"/>
        <v>600993410004</v>
      </c>
      <c r="C4182" s="2">
        <f t="shared" si="877"/>
        <v>6009934100</v>
      </c>
      <c r="D4182" s="4">
        <f>_xlfn.XLOOKUP(E4182,[1]战斗中转!$D$8:$D$19,[1]战斗中转!$F$8:$F$19)</f>
        <v>100</v>
      </c>
      <c r="E4182" s="2">
        <f t="shared" si="871"/>
        <v>9</v>
      </c>
      <c r="F4182" s="2">
        <f t="shared" si="876"/>
        <v>100</v>
      </c>
      <c r="G4182" s="2">
        <f t="shared" si="876"/>
        <v>3</v>
      </c>
      <c r="H4182" s="2">
        <f t="shared" si="876"/>
        <v>4</v>
      </c>
      <c r="I4182" s="2">
        <f t="shared" si="878"/>
        <v>4</v>
      </c>
      <c r="J4182" s="2" cm="1">
        <f t="array" ref="J4182">INT(_xlfn.XLOOKUP($E4182,消耗中转!$C$10:$C$21,_xlfn.XLOOKUP($I4182,消耗中转!$F$6:$K$6,消耗中转!$F$10:$K$21)))</f>
        <v>160000</v>
      </c>
      <c r="K4182" s="2" cm="1">
        <f t="array" ref="K4182">INT(IF(I4182=0,
_xlfn.XLOOKUP(0,消耗中转!$F$6:$K$6,_xlfn.XLOOKUP(E4182,消耗中转!$C$10:$C$21,消耗中转!$F$10:$K$21)),
_xlfn.XLOOKUP(I4182,消耗中转!$F$6:$K$6,_xlfn.XLOOKUP(E4182,消耗中转!$C$10:$C$21,消耗中转!$F$10:$K$21))+_xlfn.XLOOKUP(0,消耗中转!$F$6:$K$6,_xlfn.XLOOKUP(E4182,消耗中转!$C$10:$C$21,消耗中转!$F$10:$K$21))))</f>
        <v>165000</v>
      </c>
      <c r="L4182" s="2" cm="1">
        <f t="array" ref="L4182">_xlfn.XLOOKUP(I4182,消耗中转!$E$25:$J$25,_xlfn.XLOOKUP(E4182,消耗中转!$C$29:$C$40,消耗中转!$E$29:$J$40))</f>
        <v>1.4</v>
      </c>
    </row>
    <row r="4183" spans="1:12" x14ac:dyDescent="0.15">
      <c r="A4183" s="27">
        <f t="shared" si="873"/>
        <v>601001111004</v>
      </c>
      <c r="B4183" s="27">
        <f t="shared" si="874"/>
        <v>601001111004</v>
      </c>
      <c r="C4183" s="2">
        <f t="shared" si="877"/>
        <v>6010011110</v>
      </c>
      <c r="D4183" s="4">
        <f>_xlfn.XLOOKUP(E4183,[1]战斗中转!$D$8:$D$19,[1]战斗中转!$F$8:$F$19)</f>
        <v>110</v>
      </c>
      <c r="E4183" s="2">
        <f t="shared" ref="E4183:E4246" si="879">E4111+1</f>
        <v>10</v>
      </c>
      <c r="F4183" s="2">
        <f t="shared" si="876"/>
        <v>0</v>
      </c>
      <c r="G4183" s="2">
        <f t="shared" si="876"/>
        <v>1</v>
      </c>
      <c r="H4183" s="2">
        <f t="shared" si="876"/>
        <v>1</v>
      </c>
      <c r="I4183" s="2">
        <f>I4170</f>
        <v>4</v>
      </c>
      <c r="J4183" s="2" cm="1">
        <f t="array" ref="J4183">INT(_xlfn.XLOOKUP($E4183,消耗中转!$C$10:$C$21,_xlfn.XLOOKUP($I4183,消耗中转!$F$6:$K$6,消耗中转!$F$10:$K$21)))</f>
        <v>320000</v>
      </c>
      <c r="K4183" s="2" cm="1">
        <f t="array" ref="K4183">INT(IF(I4183=0,
_xlfn.XLOOKUP(0,消耗中转!$F$6:$K$6,_xlfn.XLOOKUP(E4183,消耗中转!$C$10:$C$21,消耗中转!$F$10:$K$21)),
_xlfn.XLOOKUP(I4183,消耗中转!$F$6:$K$6,_xlfn.XLOOKUP(E4183,消耗中转!$C$10:$C$21,消耗中转!$F$10:$K$21))+_xlfn.XLOOKUP(0,消耗中转!$F$6:$K$6,_xlfn.XLOOKUP(E4183,消耗中转!$C$10:$C$21,消耗中转!$F$10:$K$21))))</f>
        <v>326000</v>
      </c>
      <c r="L4183" s="2" cm="1">
        <f t="array" ref="L4183">_xlfn.XLOOKUP(I4183,消耗中转!$E$25:$J$25,_xlfn.XLOOKUP(E4183,消耗中转!$C$29:$C$40,消耗中转!$E$29:$J$40))</f>
        <v>1.4</v>
      </c>
    </row>
    <row r="4184" spans="1:12" x14ac:dyDescent="0.15">
      <c r="A4184" s="27">
        <f t="shared" si="873"/>
        <v>601001211004</v>
      </c>
      <c r="B4184" s="27">
        <f t="shared" si="874"/>
        <v>601001211004</v>
      </c>
      <c r="C4184" s="2">
        <f t="shared" si="877"/>
        <v>6010012110</v>
      </c>
      <c r="D4184" s="4">
        <f>_xlfn.XLOOKUP(E4184,[1]战斗中转!$D$8:$D$19,[1]战斗中转!$F$8:$F$19)</f>
        <v>110</v>
      </c>
      <c r="E4184" s="2">
        <f t="shared" si="879"/>
        <v>10</v>
      </c>
      <c r="F4184" s="2">
        <f t="shared" si="876"/>
        <v>0</v>
      </c>
      <c r="G4184" s="2">
        <f t="shared" si="876"/>
        <v>1</v>
      </c>
      <c r="H4184" s="2">
        <f t="shared" si="876"/>
        <v>2</v>
      </c>
      <c r="I4184" s="2">
        <f t="shared" ref="I4184:I4247" si="880">I4183</f>
        <v>4</v>
      </c>
      <c r="J4184" s="2" cm="1">
        <f t="array" ref="J4184">INT(_xlfn.XLOOKUP($E4184,消耗中转!$C$10:$C$21,_xlfn.XLOOKUP($I4184,消耗中转!$F$6:$K$6,消耗中转!$F$10:$K$21)))</f>
        <v>320000</v>
      </c>
      <c r="K4184" s="2" cm="1">
        <f t="array" ref="K4184">INT(IF(I4184=0,
_xlfn.XLOOKUP(0,消耗中转!$F$6:$K$6,_xlfn.XLOOKUP(E4184,消耗中转!$C$10:$C$21,消耗中转!$F$10:$K$21)),
_xlfn.XLOOKUP(I4184,消耗中转!$F$6:$K$6,_xlfn.XLOOKUP(E4184,消耗中转!$C$10:$C$21,消耗中转!$F$10:$K$21))+_xlfn.XLOOKUP(0,消耗中转!$F$6:$K$6,_xlfn.XLOOKUP(E4184,消耗中转!$C$10:$C$21,消耗中转!$F$10:$K$21))))</f>
        <v>326000</v>
      </c>
      <c r="L4184" s="2" cm="1">
        <f t="array" ref="L4184">_xlfn.XLOOKUP(I4184,消耗中转!$E$25:$J$25,_xlfn.XLOOKUP(E4184,消耗中转!$C$29:$C$40,消耗中转!$E$29:$J$40))</f>
        <v>1.4</v>
      </c>
    </row>
    <row r="4185" spans="1:12" x14ac:dyDescent="0.15">
      <c r="A4185" s="27">
        <f t="shared" si="873"/>
        <v>601001311004</v>
      </c>
      <c r="B4185" s="27">
        <f t="shared" si="874"/>
        <v>601001311004</v>
      </c>
      <c r="C4185" s="2">
        <f t="shared" si="877"/>
        <v>6010013110</v>
      </c>
      <c r="D4185" s="4">
        <f>_xlfn.XLOOKUP(E4185,[1]战斗中转!$D$8:$D$19,[1]战斗中转!$F$8:$F$19)</f>
        <v>110</v>
      </c>
      <c r="E4185" s="2">
        <f t="shared" si="879"/>
        <v>10</v>
      </c>
      <c r="F4185" s="2">
        <f t="shared" si="876"/>
        <v>0</v>
      </c>
      <c r="G4185" s="2">
        <f t="shared" si="876"/>
        <v>1</v>
      </c>
      <c r="H4185" s="2">
        <f t="shared" si="876"/>
        <v>3</v>
      </c>
      <c r="I4185" s="2">
        <f t="shared" si="880"/>
        <v>4</v>
      </c>
      <c r="J4185" s="2" cm="1">
        <f t="array" ref="J4185">INT(_xlfn.XLOOKUP($E4185,消耗中转!$C$10:$C$21,_xlfn.XLOOKUP($I4185,消耗中转!$F$6:$K$6,消耗中转!$F$10:$K$21)))</f>
        <v>320000</v>
      </c>
      <c r="K4185" s="2" cm="1">
        <f t="array" ref="K4185">INT(IF(I4185=0,
_xlfn.XLOOKUP(0,消耗中转!$F$6:$K$6,_xlfn.XLOOKUP(E4185,消耗中转!$C$10:$C$21,消耗中转!$F$10:$K$21)),
_xlfn.XLOOKUP(I4185,消耗中转!$F$6:$K$6,_xlfn.XLOOKUP(E4185,消耗中转!$C$10:$C$21,消耗中转!$F$10:$K$21))+_xlfn.XLOOKUP(0,消耗中转!$F$6:$K$6,_xlfn.XLOOKUP(E4185,消耗中转!$C$10:$C$21,消耗中转!$F$10:$K$21))))</f>
        <v>326000</v>
      </c>
      <c r="L4185" s="2" cm="1">
        <f t="array" ref="L4185">_xlfn.XLOOKUP(I4185,消耗中转!$E$25:$J$25,_xlfn.XLOOKUP(E4185,消耗中转!$C$29:$C$40,消耗中转!$E$29:$J$40))</f>
        <v>1.4</v>
      </c>
    </row>
    <row r="4186" spans="1:12" x14ac:dyDescent="0.15">
      <c r="A4186" s="27">
        <f t="shared" si="873"/>
        <v>601001411004</v>
      </c>
      <c r="B4186" s="27">
        <f t="shared" si="874"/>
        <v>601001411004</v>
      </c>
      <c r="C4186" s="2">
        <f t="shared" si="877"/>
        <v>6010014110</v>
      </c>
      <c r="D4186" s="4">
        <f>_xlfn.XLOOKUP(E4186,[1]战斗中转!$D$8:$D$19,[1]战斗中转!$F$8:$F$19)</f>
        <v>110</v>
      </c>
      <c r="E4186" s="2">
        <f t="shared" si="879"/>
        <v>10</v>
      </c>
      <c r="F4186" s="2">
        <f t="shared" si="876"/>
        <v>0</v>
      </c>
      <c r="G4186" s="2">
        <f t="shared" si="876"/>
        <v>1</v>
      </c>
      <c r="H4186" s="2">
        <f t="shared" si="876"/>
        <v>4</v>
      </c>
      <c r="I4186" s="2">
        <f t="shared" si="880"/>
        <v>4</v>
      </c>
      <c r="J4186" s="2" cm="1">
        <f t="array" ref="J4186">INT(_xlfn.XLOOKUP($E4186,消耗中转!$C$10:$C$21,_xlfn.XLOOKUP($I4186,消耗中转!$F$6:$K$6,消耗中转!$F$10:$K$21)))</f>
        <v>320000</v>
      </c>
      <c r="K4186" s="2" cm="1">
        <f t="array" ref="K4186">INT(IF(I4186=0,
_xlfn.XLOOKUP(0,消耗中转!$F$6:$K$6,_xlfn.XLOOKUP(E4186,消耗中转!$C$10:$C$21,消耗中转!$F$10:$K$21)),
_xlfn.XLOOKUP(I4186,消耗中转!$F$6:$K$6,_xlfn.XLOOKUP(E4186,消耗中转!$C$10:$C$21,消耗中转!$F$10:$K$21))+_xlfn.XLOOKUP(0,消耗中转!$F$6:$K$6,_xlfn.XLOOKUP(E4186,消耗中转!$C$10:$C$21,消耗中转!$F$10:$K$21))))</f>
        <v>326000</v>
      </c>
      <c r="L4186" s="2" cm="1">
        <f t="array" ref="L4186">_xlfn.XLOOKUP(I4186,消耗中转!$E$25:$J$25,_xlfn.XLOOKUP(E4186,消耗中转!$C$29:$C$40,消耗中转!$E$29:$J$40))</f>
        <v>1.4</v>
      </c>
    </row>
    <row r="4187" spans="1:12" x14ac:dyDescent="0.15">
      <c r="A4187" s="27">
        <f t="shared" si="873"/>
        <v>601002111004</v>
      </c>
      <c r="B4187" s="27">
        <f t="shared" si="874"/>
        <v>601002111004</v>
      </c>
      <c r="C4187" s="2">
        <f t="shared" si="877"/>
        <v>6010021110</v>
      </c>
      <c r="D4187" s="4">
        <f>_xlfn.XLOOKUP(E4187,[1]战斗中转!$D$8:$D$19,[1]战斗中转!$F$8:$F$19)</f>
        <v>110</v>
      </c>
      <c r="E4187" s="2">
        <f t="shared" si="879"/>
        <v>10</v>
      </c>
      <c r="F4187" s="2">
        <f t="shared" ref="F4187:H4206" si="881">F4115</f>
        <v>0</v>
      </c>
      <c r="G4187" s="2">
        <f t="shared" si="881"/>
        <v>2</v>
      </c>
      <c r="H4187" s="2">
        <f t="shared" si="881"/>
        <v>1</v>
      </c>
      <c r="I4187" s="2">
        <f t="shared" si="880"/>
        <v>4</v>
      </c>
      <c r="J4187" s="2" cm="1">
        <f t="array" ref="J4187">INT(_xlfn.XLOOKUP($E4187,消耗中转!$C$10:$C$21,_xlfn.XLOOKUP($I4187,消耗中转!$F$6:$K$6,消耗中转!$F$10:$K$21)))</f>
        <v>320000</v>
      </c>
      <c r="K4187" s="2" cm="1">
        <f t="array" ref="K4187">INT(IF(I4187=0,
_xlfn.XLOOKUP(0,消耗中转!$F$6:$K$6,_xlfn.XLOOKUP(E4187,消耗中转!$C$10:$C$21,消耗中转!$F$10:$K$21)),
_xlfn.XLOOKUP(I4187,消耗中转!$F$6:$K$6,_xlfn.XLOOKUP(E4187,消耗中转!$C$10:$C$21,消耗中转!$F$10:$K$21))+_xlfn.XLOOKUP(0,消耗中转!$F$6:$K$6,_xlfn.XLOOKUP(E4187,消耗中转!$C$10:$C$21,消耗中转!$F$10:$K$21))))</f>
        <v>326000</v>
      </c>
      <c r="L4187" s="2" cm="1">
        <f t="array" ref="L4187">_xlfn.XLOOKUP(I4187,消耗中转!$E$25:$J$25,_xlfn.XLOOKUP(E4187,消耗中转!$C$29:$C$40,消耗中转!$E$29:$J$40))</f>
        <v>1.4</v>
      </c>
    </row>
    <row r="4188" spans="1:12" x14ac:dyDescent="0.15">
      <c r="A4188" s="27">
        <f t="shared" si="873"/>
        <v>601002211004</v>
      </c>
      <c r="B4188" s="27">
        <f t="shared" si="874"/>
        <v>601002211004</v>
      </c>
      <c r="C4188" s="2">
        <f t="shared" si="877"/>
        <v>6010022110</v>
      </c>
      <c r="D4188" s="4">
        <f>_xlfn.XLOOKUP(E4188,[1]战斗中转!$D$8:$D$19,[1]战斗中转!$F$8:$F$19)</f>
        <v>110</v>
      </c>
      <c r="E4188" s="2">
        <f t="shared" si="879"/>
        <v>10</v>
      </c>
      <c r="F4188" s="2">
        <f t="shared" si="881"/>
        <v>0</v>
      </c>
      <c r="G4188" s="2">
        <f t="shared" si="881"/>
        <v>2</v>
      </c>
      <c r="H4188" s="2">
        <f t="shared" si="881"/>
        <v>2</v>
      </c>
      <c r="I4188" s="2">
        <f t="shared" si="880"/>
        <v>4</v>
      </c>
      <c r="J4188" s="2" cm="1">
        <f t="array" ref="J4188">INT(_xlfn.XLOOKUP($E4188,消耗中转!$C$10:$C$21,_xlfn.XLOOKUP($I4188,消耗中转!$F$6:$K$6,消耗中转!$F$10:$K$21)))</f>
        <v>320000</v>
      </c>
      <c r="K4188" s="2" cm="1">
        <f t="array" ref="K4188">INT(IF(I4188=0,
_xlfn.XLOOKUP(0,消耗中转!$F$6:$K$6,_xlfn.XLOOKUP(E4188,消耗中转!$C$10:$C$21,消耗中转!$F$10:$K$21)),
_xlfn.XLOOKUP(I4188,消耗中转!$F$6:$K$6,_xlfn.XLOOKUP(E4188,消耗中转!$C$10:$C$21,消耗中转!$F$10:$K$21))+_xlfn.XLOOKUP(0,消耗中转!$F$6:$K$6,_xlfn.XLOOKUP(E4188,消耗中转!$C$10:$C$21,消耗中转!$F$10:$K$21))))</f>
        <v>326000</v>
      </c>
      <c r="L4188" s="2" cm="1">
        <f t="array" ref="L4188">_xlfn.XLOOKUP(I4188,消耗中转!$E$25:$J$25,_xlfn.XLOOKUP(E4188,消耗中转!$C$29:$C$40,消耗中转!$E$29:$J$40))</f>
        <v>1.4</v>
      </c>
    </row>
    <row r="4189" spans="1:12" x14ac:dyDescent="0.15">
      <c r="A4189" s="27">
        <f t="shared" si="873"/>
        <v>601002311004</v>
      </c>
      <c r="B4189" s="27">
        <f t="shared" si="874"/>
        <v>601002311004</v>
      </c>
      <c r="C4189" s="2">
        <f t="shared" si="877"/>
        <v>6010023110</v>
      </c>
      <c r="D4189" s="4">
        <f>_xlfn.XLOOKUP(E4189,[1]战斗中转!$D$8:$D$19,[1]战斗中转!$F$8:$F$19)</f>
        <v>110</v>
      </c>
      <c r="E4189" s="2">
        <f t="shared" si="879"/>
        <v>10</v>
      </c>
      <c r="F4189" s="2">
        <f t="shared" si="881"/>
        <v>0</v>
      </c>
      <c r="G4189" s="2">
        <f t="shared" si="881"/>
        <v>2</v>
      </c>
      <c r="H4189" s="2">
        <f t="shared" si="881"/>
        <v>3</v>
      </c>
      <c r="I4189" s="2">
        <f t="shared" si="880"/>
        <v>4</v>
      </c>
      <c r="J4189" s="2" cm="1">
        <f t="array" ref="J4189">INT(_xlfn.XLOOKUP($E4189,消耗中转!$C$10:$C$21,_xlfn.XLOOKUP($I4189,消耗中转!$F$6:$K$6,消耗中转!$F$10:$K$21)))</f>
        <v>320000</v>
      </c>
      <c r="K4189" s="2" cm="1">
        <f t="array" ref="K4189">INT(IF(I4189=0,
_xlfn.XLOOKUP(0,消耗中转!$F$6:$K$6,_xlfn.XLOOKUP(E4189,消耗中转!$C$10:$C$21,消耗中转!$F$10:$K$21)),
_xlfn.XLOOKUP(I4189,消耗中转!$F$6:$K$6,_xlfn.XLOOKUP(E4189,消耗中转!$C$10:$C$21,消耗中转!$F$10:$K$21))+_xlfn.XLOOKUP(0,消耗中转!$F$6:$K$6,_xlfn.XLOOKUP(E4189,消耗中转!$C$10:$C$21,消耗中转!$F$10:$K$21))))</f>
        <v>326000</v>
      </c>
      <c r="L4189" s="2" cm="1">
        <f t="array" ref="L4189">_xlfn.XLOOKUP(I4189,消耗中转!$E$25:$J$25,_xlfn.XLOOKUP(E4189,消耗中转!$C$29:$C$40,消耗中转!$E$29:$J$40))</f>
        <v>1.4</v>
      </c>
    </row>
    <row r="4190" spans="1:12" x14ac:dyDescent="0.15">
      <c r="A4190" s="27">
        <f t="shared" si="873"/>
        <v>601002411004</v>
      </c>
      <c r="B4190" s="27">
        <f t="shared" si="874"/>
        <v>601002411004</v>
      </c>
      <c r="C4190" s="2">
        <f t="shared" si="877"/>
        <v>6010024110</v>
      </c>
      <c r="D4190" s="4">
        <f>_xlfn.XLOOKUP(E4190,[1]战斗中转!$D$8:$D$19,[1]战斗中转!$F$8:$F$19)</f>
        <v>110</v>
      </c>
      <c r="E4190" s="2">
        <f t="shared" si="879"/>
        <v>10</v>
      </c>
      <c r="F4190" s="2">
        <f t="shared" si="881"/>
        <v>0</v>
      </c>
      <c r="G4190" s="2">
        <f t="shared" si="881"/>
        <v>2</v>
      </c>
      <c r="H4190" s="2">
        <f t="shared" si="881"/>
        <v>4</v>
      </c>
      <c r="I4190" s="2">
        <f t="shared" si="880"/>
        <v>4</v>
      </c>
      <c r="J4190" s="2" cm="1">
        <f t="array" ref="J4190">INT(_xlfn.XLOOKUP($E4190,消耗中转!$C$10:$C$21,_xlfn.XLOOKUP($I4190,消耗中转!$F$6:$K$6,消耗中转!$F$10:$K$21)))</f>
        <v>320000</v>
      </c>
      <c r="K4190" s="2" cm="1">
        <f t="array" ref="K4190">INT(IF(I4190=0,
_xlfn.XLOOKUP(0,消耗中转!$F$6:$K$6,_xlfn.XLOOKUP(E4190,消耗中转!$C$10:$C$21,消耗中转!$F$10:$K$21)),
_xlfn.XLOOKUP(I4190,消耗中转!$F$6:$K$6,_xlfn.XLOOKUP(E4190,消耗中转!$C$10:$C$21,消耗中转!$F$10:$K$21))+_xlfn.XLOOKUP(0,消耗中转!$F$6:$K$6,_xlfn.XLOOKUP(E4190,消耗中转!$C$10:$C$21,消耗中转!$F$10:$K$21))))</f>
        <v>326000</v>
      </c>
      <c r="L4190" s="2" cm="1">
        <f t="array" ref="L4190">_xlfn.XLOOKUP(I4190,消耗中转!$E$25:$J$25,_xlfn.XLOOKUP(E4190,消耗中转!$C$29:$C$40,消耗中转!$E$29:$J$40))</f>
        <v>1.4</v>
      </c>
    </row>
    <row r="4191" spans="1:12" x14ac:dyDescent="0.15">
      <c r="A4191" s="27">
        <f t="shared" si="873"/>
        <v>601003111004</v>
      </c>
      <c r="B4191" s="27">
        <f t="shared" si="874"/>
        <v>601003111004</v>
      </c>
      <c r="C4191" s="2">
        <f t="shared" si="877"/>
        <v>6010031110</v>
      </c>
      <c r="D4191" s="4">
        <f>_xlfn.XLOOKUP(E4191,[1]战斗中转!$D$8:$D$19,[1]战斗中转!$F$8:$F$19)</f>
        <v>110</v>
      </c>
      <c r="E4191" s="2">
        <f t="shared" si="879"/>
        <v>10</v>
      </c>
      <c r="F4191" s="2">
        <f t="shared" si="881"/>
        <v>0</v>
      </c>
      <c r="G4191" s="2">
        <f t="shared" si="881"/>
        <v>3</v>
      </c>
      <c r="H4191" s="2">
        <f t="shared" si="881"/>
        <v>1</v>
      </c>
      <c r="I4191" s="2">
        <f t="shared" si="880"/>
        <v>4</v>
      </c>
      <c r="J4191" s="2" cm="1">
        <f t="array" ref="J4191">INT(_xlfn.XLOOKUP($E4191,消耗中转!$C$10:$C$21,_xlfn.XLOOKUP($I4191,消耗中转!$F$6:$K$6,消耗中转!$F$10:$K$21)))</f>
        <v>320000</v>
      </c>
      <c r="K4191" s="2" cm="1">
        <f t="array" ref="K4191">INT(IF(I4191=0,
_xlfn.XLOOKUP(0,消耗中转!$F$6:$K$6,_xlfn.XLOOKUP(E4191,消耗中转!$C$10:$C$21,消耗中转!$F$10:$K$21)),
_xlfn.XLOOKUP(I4191,消耗中转!$F$6:$K$6,_xlfn.XLOOKUP(E4191,消耗中转!$C$10:$C$21,消耗中转!$F$10:$K$21))+_xlfn.XLOOKUP(0,消耗中转!$F$6:$K$6,_xlfn.XLOOKUP(E4191,消耗中转!$C$10:$C$21,消耗中转!$F$10:$K$21))))</f>
        <v>326000</v>
      </c>
      <c r="L4191" s="2" cm="1">
        <f t="array" ref="L4191">_xlfn.XLOOKUP(I4191,消耗中转!$E$25:$J$25,_xlfn.XLOOKUP(E4191,消耗中转!$C$29:$C$40,消耗中转!$E$29:$J$40))</f>
        <v>1.4</v>
      </c>
    </row>
    <row r="4192" spans="1:12" x14ac:dyDescent="0.15">
      <c r="A4192" s="27">
        <f t="shared" si="873"/>
        <v>601003211004</v>
      </c>
      <c r="B4192" s="27">
        <f t="shared" si="874"/>
        <v>601003211004</v>
      </c>
      <c r="C4192" s="2">
        <f t="shared" si="877"/>
        <v>6010032110</v>
      </c>
      <c r="D4192" s="4">
        <f>_xlfn.XLOOKUP(E4192,[1]战斗中转!$D$8:$D$19,[1]战斗中转!$F$8:$F$19)</f>
        <v>110</v>
      </c>
      <c r="E4192" s="2">
        <f t="shared" si="879"/>
        <v>10</v>
      </c>
      <c r="F4192" s="2">
        <f t="shared" si="881"/>
        <v>0</v>
      </c>
      <c r="G4192" s="2">
        <f t="shared" si="881"/>
        <v>3</v>
      </c>
      <c r="H4192" s="2">
        <f t="shared" si="881"/>
        <v>2</v>
      </c>
      <c r="I4192" s="2">
        <f t="shared" si="880"/>
        <v>4</v>
      </c>
      <c r="J4192" s="2" cm="1">
        <f t="array" ref="J4192">INT(_xlfn.XLOOKUP($E4192,消耗中转!$C$10:$C$21,_xlfn.XLOOKUP($I4192,消耗中转!$F$6:$K$6,消耗中转!$F$10:$K$21)))</f>
        <v>320000</v>
      </c>
      <c r="K4192" s="2" cm="1">
        <f t="array" ref="K4192">INT(IF(I4192=0,
_xlfn.XLOOKUP(0,消耗中转!$F$6:$K$6,_xlfn.XLOOKUP(E4192,消耗中转!$C$10:$C$21,消耗中转!$F$10:$K$21)),
_xlfn.XLOOKUP(I4192,消耗中转!$F$6:$K$6,_xlfn.XLOOKUP(E4192,消耗中转!$C$10:$C$21,消耗中转!$F$10:$K$21))+_xlfn.XLOOKUP(0,消耗中转!$F$6:$K$6,_xlfn.XLOOKUP(E4192,消耗中转!$C$10:$C$21,消耗中转!$F$10:$K$21))))</f>
        <v>326000</v>
      </c>
      <c r="L4192" s="2" cm="1">
        <f t="array" ref="L4192">_xlfn.XLOOKUP(I4192,消耗中转!$E$25:$J$25,_xlfn.XLOOKUP(E4192,消耗中转!$C$29:$C$40,消耗中转!$E$29:$J$40))</f>
        <v>1.4</v>
      </c>
    </row>
    <row r="4193" spans="1:12" x14ac:dyDescent="0.15">
      <c r="A4193" s="27">
        <f t="shared" si="873"/>
        <v>601003311004</v>
      </c>
      <c r="B4193" s="27">
        <f t="shared" si="874"/>
        <v>601003311004</v>
      </c>
      <c r="C4193" s="2">
        <f t="shared" si="877"/>
        <v>6010033110</v>
      </c>
      <c r="D4193" s="4">
        <f>_xlfn.XLOOKUP(E4193,[1]战斗中转!$D$8:$D$19,[1]战斗中转!$F$8:$F$19)</f>
        <v>110</v>
      </c>
      <c r="E4193" s="2">
        <f t="shared" si="879"/>
        <v>10</v>
      </c>
      <c r="F4193" s="2">
        <f t="shared" si="881"/>
        <v>0</v>
      </c>
      <c r="G4193" s="2">
        <f t="shared" si="881"/>
        <v>3</v>
      </c>
      <c r="H4193" s="2">
        <f t="shared" si="881"/>
        <v>3</v>
      </c>
      <c r="I4193" s="2">
        <f t="shared" si="880"/>
        <v>4</v>
      </c>
      <c r="J4193" s="2" cm="1">
        <f t="array" ref="J4193">INT(_xlfn.XLOOKUP($E4193,消耗中转!$C$10:$C$21,_xlfn.XLOOKUP($I4193,消耗中转!$F$6:$K$6,消耗中转!$F$10:$K$21)))</f>
        <v>320000</v>
      </c>
      <c r="K4193" s="2" cm="1">
        <f t="array" ref="K4193">INT(IF(I4193=0,
_xlfn.XLOOKUP(0,消耗中转!$F$6:$K$6,_xlfn.XLOOKUP(E4193,消耗中转!$C$10:$C$21,消耗中转!$F$10:$K$21)),
_xlfn.XLOOKUP(I4193,消耗中转!$F$6:$K$6,_xlfn.XLOOKUP(E4193,消耗中转!$C$10:$C$21,消耗中转!$F$10:$K$21))+_xlfn.XLOOKUP(0,消耗中转!$F$6:$K$6,_xlfn.XLOOKUP(E4193,消耗中转!$C$10:$C$21,消耗中转!$F$10:$K$21))))</f>
        <v>326000</v>
      </c>
      <c r="L4193" s="2" cm="1">
        <f t="array" ref="L4193">_xlfn.XLOOKUP(I4193,消耗中转!$E$25:$J$25,_xlfn.XLOOKUP(E4193,消耗中转!$C$29:$C$40,消耗中转!$E$29:$J$40))</f>
        <v>1.4</v>
      </c>
    </row>
    <row r="4194" spans="1:12" x14ac:dyDescent="0.15">
      <c r="A4194" s="27">
        <f t="shared" si="873"/>
        <v>601003411004</v>
      </c>
      <c r="B4194" s="27">
        <f t="shared" si="874"/>
        <v>601003411004</v>
      </c>
      <c r="C4194" s="2">
        <f t="shared" si="877"/>
        <v>6010034110</v>
      </c>
      <c r="D4194" s="4">
        <f>_xlfn.XLOOKUP(E4194,[1]战斗中转!$D$8:$D$19,[1]战斗中转!$F$8:$F$19)</f>
        <v>110</v>
      </c>
      <c r="E4194" s="2">
        <f t="shared" si="879"/>
        <v>10</v>
      </c>
      <c r="F4194" s="2">
        <f t="shared" si="881"/>
        <v>0</v>
      </c>
      <c r="G4194" s="2">
        <f t="shared" si="881"/>
        <v>3</v>
      </c>
      <c r="H4194" s="2">
        <f t="shared" si="881"/>
        <v>4</v>
      </c>
      <c r="I4194" s="2">
        <f t="shared" si="880"/>
        <v>4</v>
      </c>
      <c r="J4194" s="2" cm="1">
        <f t="array" ref="J4194">INT(_xlfn.XLOOKUP($E4194,消耗中转!$C$10:$C$21,_xlfn.XLOOKUP($I4194,消耗中转!$F$6:$K$6,消耗中转!$F$10:$K$21)))</f>
        <v>320000</v>
      </c>
      <c r="K4194" s="2" cm="1">
        <f t="array" ref="K4194">INT(IF(I4194=0,
_xlfn.XLOOKUP(0,消耗中转!$F$6:$K$6,_xlfn.XLOOKUP(E4194,消耗中转!$C$10:$C$21,消耗中转!$F$10:$K$21)),
_xlfn.XLOOKUP(I4194,消耗中转!$F$6:$K$6,_xlfn.XLOOKUP(E4194,消耗中转!$C$10:$C$21,消耗中转!$F$10:$K$21))+_xlfn.XLOOKUP(0,消耗中转!$F$6:$K$6,_xlfn.XLOOKUP(E4194,消耗中转!$C$10:$C$21,消耗中转!$F$10:$K$21))))</f>
        <v>326000</v>
      </c>
      <c r="L4194" s="2" cm="1">
        <f t="array" ref="L4194">_xlfn.XLOOKUP(I4194,消耗中转!$E$25:$J$25,_xlfn.XLOOKUP(E4194,消耗中转!$C$29:$C$40,消耗中转!$E$29:$J$40))</f>
        <v>1.4</v>
      </c>
    </row>
    <row r="4195" spans="1:12" x14ac:dyDescent="0.15">
      <c r="A4195" s="27">
        <f t="shared" si="873"/>
        <v>601011111004</v>
      </c>
      <c r="B4195" s="27">
        <f t="shared" si="874"/>
        <v>601011111004</v>
      </c>
      <c r="C4195" s="2">
        <f t="shared" si="877"/>
        <v>6010111110</v>
      </c>
      <c r="D4195" s="4">
        <f>_xlfn.XLOOKUP(E4195,[1]战斗中转!$D$8:$D$19,[1]战斗中转!$F$8:$F$19)</f>
        <v>110</v>
      </c>
      <c r="E4195" s="2">
        <f t="shared" si="879"/>
        <v>10</v>
      </c>
      <c r="F4195" s="2">
        <f t="shared" si="881"/>
        <v>1</v>
      </c>
      <c r="G4195" s="2">
        <f t="shared" si="881"/>
        <v>1</v>
      </c>
      <c r="H4195" s="2">
        <f t="shared" si="881"/>
        <v>1</v>
      </c>
      <c r="I4195" s="2">
        <f t="shared" si="880"/>
        <v>4</v>
      </c>
      <c r="J4195" s="2" cm="1">
        <f t="array" ref="J4195">INT(_xlfn.XLOOKUP($E4195,消耗中转!$C$10:$C$21,_xlfn.XLOOKUP($I4195,消耗中转!$F$6:$K$6,消耗中转!$F$10:$K$21)))</f>
        <v>320000</v>
      </c>
      <c r="K4195" s="2" cm="1">
        <f t="array" ref="K4195">INT(IF(I4195=0,
_xlfn.XLOOKUP(0,消耗中转!$F$6:$K$6,_xlfn.XLOOKUP(E4195,消耗中转!$C$10:$C$21,消耗中转!$F$10:$K$21)),
_xlfn.XLOOKUP(I4195,消耗中转!$F$6:$K$6,_xlfn.XLOOKUP(E4195,消耗中转!$C$10:$C$21,消耗中转!$F$10:$K$21))+_xlfn.XLOOKUP(0,消耗中转!$F$6:$K$6,_xlfn.XLOOKUP(E4195,消耗中转!$C$10:$C$21,消耗中转!$F$10:$K$21))))</f>
        <v>326000</v>
      </c>
      <c r="L4195" s="2" cm="1">
        <f t="array" ref="L4195">_xlfn.XLOOKUP(I4195,消耗中转!$E$25:$J$25,_xlfn.XLOOKUP(E4195,消耗中转!$C$29:$C$40,消耗中转!$E$29:$J$40))</f>
        <v>1.4</v>
      </c>
    </row>
    <row r="4196" spans="1:12" x14ac:dyDescent="0.15">
      <c r="A4196" s="27">
        <f t="shared" si="873"/>
        <v>601011211004</v>
      </c>
      <c r="B4196" s="27">
        <f t="shared" si="874"/>
        <v>601011211004</v>
      </c>
      <c r="C4196" s="2">
        <f t="shared" si="877"/>
        <v>6010112110</v>
      </c>
      <c r="D4196" s="4">
        <f>_xlfn.XLOOKUP(E4196,[1]战斗中转!$D$8:$D$19,[1]战斗中转!$F$8:$F$19)</f>
        <v>110</v>
      </c>
      <c r="E4196" s="2">
        <f t="shared" si="879"/>
        <v>10</v>
      </c>
      <c r="F4196" s="2">
        <f t="shared" si="881"/>
        <v>1</v>
      </c>
      <c r="G4196" s="2">
        <f t="shared" si="881"/>
        <v>1</v>
      </c>
      <c r="H4196" s="2">
        <f t="shared" si="881"/>
        <v>2</v>
      </c>
      <c r="I4196" s="2">
        <f t="shared" si="880"/>
        <v>4</v>
      </c>
      <c r="J4196" s="2" cm="1">
        <f t="array" ref="J4196">INT(_xlfn.XLOOKUP($E4196,消耗中转!$C$10:$C$21,_xlfn.XLOOKUP($I4196,消耗中转!$F$6:$K$6,消耗中转!$F$10:$K$21)))</f>
        <v>320000</v>
      </c>
      <c r="K4196" s="2" cm="1">
        <f t="array" ref="K4196">INT(IF(I4196=0,
_xlfn.XLOOKUP(0,消耗中转!$F$6:$K$6,_xlfn.XLOOKUP(E4196,消耗中转!$C$10:$C$21,消耗中转!$F$10:$K$21)),
_xlfn.XLOOKUP(I4196,消耗中转!$F$6:$K$6,_xlfn.XLOOKUP(E4196,消耗中转!$C$10:$C$21,消耗中转!$F$10:$K$21))+_xlfn.XLOOKUP(0,消耗中转!$F$6:$K$6,_xlfn.XLOOKUP(E4196,消耗中转!$C$10:$C$21,消耗中转!$F$10:$K$21))))</f>
        <v>326000</v>
      </c>
      <c r="L4196" s="2" cm="1">
        <f t="array" ref="L4196">_xlfn.XLOOKUP(I4196,消耗中转!$E$25:$J$25,_xlfn.XLOOKUP(E4196,消耗中转!$C$29:$C$40,消耗中转!$E$29:$J$40))</f>
        <v>1.4</v>
      </c>
    </row>
    <row r="4197" spans="1:12" x14ac:dyDescent="0.15">
      <c r="A4197" s="27">
        <f t="shared" si="873"/>
        <v>601011311004</v>
      </c>
      <c r="B4197" s="27">
        <f t="shared" si="874"/>
        <v>601011311004</v>
      </c>
      <c r="C4197" s="2">
        <f t="shared" si="877"/>
        <v>6010113110</v>
      </c>
      <c r="D4197" s="4">
        <f>_xlfn.XLOOKUP(E4197,[1]战斗中转!$D$8:$D$19,[1]战斗中转!$F$8:$F$19)</f>
        <v>110</v>
      </c>
      <c r="E4197" s="2">
        <f t="shared" si="879"/>
        <v>10</v>
      </c>
      <c r="F4197" s="2">
        <f t="shared" si="881"/>
        <v>1</v>
      </c>
      <c r="G4197" s="2">
        <f t="shared" si="881"/>
        <v>1</v>
      </c>
      <c r="H4197" s="2">
        <f t="shared" si="881"/>
        <v>3</v>
      </c>
      <c r="I4197" s="2">
        <f t="shared" si="880"/>
        <v>4</v>
      </c>
      <c r="J4197" s="2" cm="1">
        <f t="array" ref="J4197">INT(_xlfn.XLOOKUP($E4197,消耗中转!$C$10:$C$21,_xlfn.XLOOKUP($I4197,消耗中转!$F$6:$K$6,消耗中转!$F$10:$K$21)))</f>
        <v>320000</v>
      </c>
      <c r="K4197" s="2" cm="1">
        <f t="array" ref="K4197">INT(IF(I4197=0,
_xlfn.XLOOKUP(0,消耗中转!$F$6:$K$6,_xlfn.XLOOKUP(E4197,消耗中转!$C$10:$C$21,消耗中转!$F$10:$K$21)),
_xlfn.XLOOKUP(I4197,消耗中转!$F$6:$K$6,_xlfn.XLOOKUP(E4197,消耗中转!$C$10:$C$21,消耗中转!$F$10:$K$21))+_xlfn.XLOOKUP(0,消耗中转!$F$6:$K$6,_xlfn.XLOOKUP(E4197,消耗中转!$C$10:$C$21,消耗中转!$F$10:$K$21))))</f>
        <v>326000</v>
      </c>
      <c r="L4197" s="2" cm="1">
        <f t="array" ref="L4197">_xlfn.XLOOKUP(I4197,消耗中转!$E$25:$J$25,_xlfn.XLOOKUP(E4197,消耗中转!$C$29:$C$40,消耗中转!$E$29:$J$40))</f>
        <v>1.4</v>
      </c>
    </row>
    <row r="4198" spans="1:12" x14ac:dyDescent="0.15">
      <c r="A4198" s="27">
        <f t="shared" si="873"/>
        <v>601011411004</v>
      </c>
      <c r="B4198" s="27">
        <f t="shared" si="874"/>
        <v>601011411004</v>
      </c>
      <c r="C4198" s="2">
        <f t="shared" si="877"/>
        <v>6010114110</v>
      </c>
      <c r="D4198" s="4">
        <f>_xlfn.XLOOKUP(E4198,[1]战斗中转!$D$8:$D$19,[1]战斗中转!$F$8:$F$19)</f>
        <v>110</v>
      </c>
      <c r="E4198" s="2">
        <f t="shared" si="879"/>
        <v>10</v>
      </c>
      <c r="F4198" s="2">
        <f t="shared" si="881"/>
        <v>1</v>
      </c>
      <c r="G4198" s="2">
        <f t="shared" si="881"/>
        <v>1</v>
      </c>
      <c r="H4198" s="2">
        <f t="shared" si="881"/>
        <v>4</v>
      </c>
      <c r="I4198" s="2">
        <f t="shared" si="880"/>
        <v>4</v>
      </c>
      <c r="J4198" s="2" cm="1">
        <f t="array" ref="J4198">INT(_xlfn.XLOOKUP($E4198,消耗中转!$C$10:$C$21,_xlfn.XLOOKUP($I4198,消耗中转!$F$6:$K$6,消耗中转!$F$10:$K$21)))</f>
        <v>320000</v>
      </c>
      <c r="K4198" s="2" cm="1">
        <f t="array" ref="K4198">INT(IF(I4198=0,
_xlfn.XLOOKUP(0,消耗中转!$F$6:$K$6,_xlfn.XLOOKUP(E4198,消耗中转!$C$10:$C$21,消耗中转!$F$10:$K$21)),
_xlfn.XLOOKUP(I4198,消耗中转!$F$6:$K$6,_xlfn.XLOOKUP(E4198,消耗中转!$C$10:$C$21,消耗中转!$F$10:$K$21))+_xlfn.XLOOKUP(0,消耗中转!$F$6:$K$6,_xlfn.XLOOKUP(E4198,消耗中转!$C$10:$C$21,消耗中转!$F$10:$K$21))))</f>
        <v>326000</v>
      </c>
      <c r="L4198" s="2" cm="1">
        <f t="array" ref="L4198">_xlfn.XLOOKUP(I4198,消耗中转!$E$25:$J$25,_xlfn.XLOOKUP(E4198,消耗中转!$C$29:$C$40,消耗中转!$E$29:$J$40))</f>
        <v>1.4</v>
      </c>
    </row>
    <row r="4199" spans="1:12" x14ac:dyDescent="0.15">
      <c r="A4199" s="27">
        <f t="shared" si="873"/>
        <v>601012111004</v>
      </c>
      <c r="B4199" s="27">
        <f t="shared" si="874"/>
        <v>601012111004</v>
      </c>
      <c r="C4199" s="2">
        <f t="shared" si="877"/>
        <v>6010121110</v>
      </c>
      <c r="D4199" s="4">
        <f>_xlfn.XLOOKUP(E4199,[1]战斗中转!$D$8:$D$19,[1]战斗中转!$F$8:$F$19)</f>
        <v>110</v>
      </c>
      <c r="E4199" s="2">
        <f t="shared" si="879"/>
        <v>10</v>
      </c>
      <c r="F4199" s="2">
        <f t="shared" si="881"/>
        <v>1</v>
      </c>
      <c r="G4199" s="2">
        <f t="shared" si="881"/>
        <v>2</v>
      </c>
      <c r="H4199" s="2">
        <f t="shared" si="881"/>
        <v>1</v>
      </c>
      <c r="I4199" s="2">
        <f t="shared" si="880"/>
        <v>4</v>
      </c>
      <c r="J4199" s="2" cm="1">
        <f t="array" ref="J4199">INT(_xlfn.XLOOKUP($E4199,消耗中转!$C$10:$C$21,_xlfn.XLOOKUP($I4199,消耗中转!$F$6:$K$6,消耗中转!$F$10:$K$21)))</f>
        <v>320000</v>
      </c>
      <c r="K4199" s="2" cm="1">
        <f t="array" ref="K4199">INT(IF(I4199=0,
_xlfn.XLOOKUP(0,消耗中转!$F$6:$K$6,_xlfn.XLOOKUP(E4199,消耗中转!$C$10:$C$21,消耗中转!$F$10:$K$21)),
_xlfn.XLOOKUP(I4199,消耗中转!$F$6:$K$6,_xlfn.XLOOKUP(E4199,消耗中转!$C$10:$C$21,消耗中转!$F$10:$K$21))+_xlfn.XLOOKUP(0,消耗中转!$F$6:$K$6,_xlfn.XLOOKUP(E4199,消耗中转!$C$10:$C$21,消耗中转!$F$10:$K$21))))</f>
        <v>326000</v>
      </c>
      <c r="L4199" s="2" cm="1">
        <f t="array" ref="L4199">_xlfn.XLOOKUP(I4199,消耗中转!$E$25:$J$25,_xlfn.XLOOKUP(E4199,消耗中转!$C$29:$C$40,消耗中转!$E$29:$J$40))</f>
        <v>1.4</v>
      </c>
    </row>
    <row r="4200" spans="1:12" x14ac:dyDescent="0.15">
      <c r="A4200" s="27">
        <f t="shared" si="873"/>
        <v>601012211004</v>
      </c>
      <c r="B4200" s="27">
        <f t="shared" si="874"/>
        <v>601012211004</v>
      </c>
      <c r="C4200" s="2">
        <f t="shared" si="877"/>
        <v>6010122110</v>
      </c>
      <c r="D4200" s="4">
        <f>_xlfn.XLOOKUP(E4200,[1]战斗中转!$D$8:$D$19,[1]战斗中转!$F$8:$F$19)</f>
        <v>110</v>
      </c>
      <c r="E4200" s="2">
        <f t="shared" si="879"/>
        <v>10</v>
      </c>
      <c r="F4200" s="2">
        <f t="shared" si="881"/>
        <v>1</v>
      </c>
      <c r="G4200" s="2">
        <f t="shared" si="881"/>
        <v>2</v>
      </c>
      <c r="H4200" s="2">
        <f t="shared" si="881"/>
        <v>2</v>
      </c>
      <c r="I4200" s="2">
        <f t="shared" si="880"/>
        <v>4</v>
      </c>
      <c r="J4200" s="2" cm="1">
        <f t="array" ref="J4200">INT(_xlfn.XLOOKUP($E4200,消耗中转!$C$10:$C$21,_xlfn.XLOOKUP($I4200,消耗中转!$F$6:$K$6,消耗中转!$F$10:$K$21)))</f>
        <v>320000</v>
      </c>
      <c r="K4200" s="2" cm="1">
        <f t="array" ref="K4200">INT(IF(I4200=0,
_xlfn.XLOOKUP(0,消耗中转!$F$6:$K$6,_xlfn.XLOOKUP(E4200,消耗中转!$C$10:$C$21,消耗中转!$F$10:$K$21)),
_xlfn.XLOOKUP(I4200,消耗中转!$F$6:$K$6,_xlfn.XLOOKUP(E4200,消耗中转!$C$10:$C$21,消耗中转!$F$10:$K$21))+_xlfn.XLOOKUP(0,消耗中转!$F$6:$K$6,_xlfn.XLOOKUP(E4200,消耗中转!$C$10:$C$21,消耗中转!$F$10:$K$21))))</f>
        <v>326000</v>
      </c>
      <c r="L4200" s="2" cm="1">
        <f t="array" ref="L4200">_xlfn.XLOOKUP(I4200,消耗中转!$E$25:$J$25,_xlfn.XLOOKUP(E4200,消耗中转!$C$29:$C$40,消耗中转!$E$29:$J$40))</f>
        <v>1.4</v>
      </c>
    </row>
    <row r="4201" spans="1:12" x14ac:dyDescent="0.15">
      <c r="A4201" s="27">
        <f t="shared" si="873"/>
        <v>601012311004</v>
      </c>
      <c r="B4201" s="27">
        <f t="shared" si="874"/>
        <v>601012311004</v>
      </c>
      <c r="C4201" s="2">
        <f t="shared" si="877"/>
        <v>6010123110</v>
      </c>
      <c r="D4201" s="4">
        <f>_xlfn.XLOOKUP(E4201,[1]战斗中转!$D$8:$D$19,[1]战斗中转!$F$8:$F$19)</f>
        <v>110</v>
      </c>
      <c r="E4201" s="2">
        <f t="shared" si="879"/>
        <v>10</v>
      </c>
      <c r="F4201" s="2">
        <f t="shared" si="881"/>
        <v>1</v>
      </c>
      <c r="G4201" s="2">
        <f t="shared" si="881"/>
        <v>2</v>
      </c>
      <c r="H4201" s="2">
        <f t="shared" si="881"/>
        <v>3</v>
      </c>
      <c r="I4201" s="2">
        <f t="shared" si="880"/>
        <v>4</v>
      </c>
      <c r="J4201" s="2" cm="1">
        <f t="array" ref="J4201">INT(_xlfn.XLOOKUP($E4201,消耗中转!$C$10:$C$21,_xlfn.XLOOKUP($I4201,消耗中转!$F$6:$K$6,消耗中转!$F$10:$K$21)))</f>
        <v>320000</v>
      </c>
      <c r="K4201" s="2" cm="1">
        <f t="array" ref="K4201">INT(IF(I4201=0,
_xlfn.XLOOKUP(0,消耗中转!$F$6:$K$6,_xlfn.XLOOKUP(E4201,消耗中转!$C$10:$C$21,消耗中转!$F$10:$K$21)),
_xlfn.XLOOKUP(I4201,消耗中转!$F$6:$K$6,_xlfn.XLOOKUP(E4201,消耗中转!$C$10:$C$21,消耗中转!$F$10:$K$21))+_xlfn.XLOOKUP(0,消耗中转!$F$6:$K$6,_xlfn.XLOOKUP(E4201,消耗中转!$C$10:$C$21,消耗中转!$F$10:$K$21))))</f>
        <v>326000</v>
      </c>
      <c r="L4201" s="2" cm="1">
        <f t="array" ref="L4201">_xlfn.XLOOKUP(I4201,消耗中转!$E$25:$J$25,_xlfn.XLOOKUP(E4201,消耗中转!$C$29:$C$40,消耗中转!$E$29:$J$40))</f>
        <v>1.4</v>
      </c>
    </row>
    <row r="4202" spans="1:12" x14ac:dyDescent="0.15">
      <c r="A4202" s="27">
        <f t="shared" si="873"/>
        <v>601012411004</v>
      </c>
      <c r="B4202" s="27">
        <f t="shared" si="874"/>
        <v>601012411004</v>
      </c>
      <c r="C4202" s="2">
        <f t="shared" si="877"/>
        <v>6010124110</v>
      </c>
      <c r="D4202" s="4">
        <f>_xlfn.XLOOKUP(E4202,[1]战斗中转!$D$8:$D$19,[1]战斗中转!$F$8:$F$19)</f>
        <v>110</v>
      </c>
      <c r="E4202" s="2">
        <f t="shared" si="879"/>
        <v>10</v>
      </c>
      <c r="F4202" s="2">
        <f t="shared" si="881"/>
        <v>1</v>
      </c>
      <c r="G4202" s="2">
        <f t="shared" si="881"/>
        <v>2</v>
      </c>
      <c r="H4202" s="2">
        <f t="shared" si="881"/>
        <v>4</v>
      </c>
      <c r="I4202" s="2">
        <f t="shared" si="880"/>
        <v>4</v>
      </c>
      <c r="J4202" s="2" cm="1">
        <f t="array" ref="J4202">INT(_xlfn.XLOOKUP($E4202,消耗中转!$C$10:$C$21,_xlfn.XLOOKUP($I4202,消耗中转!$F$6:$K$6,消耗中转!$F$10:$K$21)))</f>
        <v>320000</v>
      </c>
      <c r="K4202" s="2" cm="1">
        <f t="array" ref="K4202">INT(IF(I4202=0,
_xlfn.XLOOKUP(0,消耗中转!$F$6:$K$6,_xlfn.XLOOKUP(E4202,消耗中转!$C$10:$C$21,消耗中转!$F$10:$K$21)),
_xlfn.XLOOKUP(I4202,消耗中转!$F$6:$K$6,_xlfn.XLOOKUP(E4202,消耗中转!$C$10:$C$21,消耗中转!$F$10:$K$21))+_xlfn.XLOOKUP(0,消耗中转!$F$6:$K$6,_xlfn.XLOOKUP(E4202,消耗中转!$C$10:$C$21,消耗中转!$F$10:$K$21))))</f>
        <v>326000</v>
      </c>
      <c r="L4202" s="2" cm="1">
        <f t="array" ref="L4202">_xlfn.XLOOKUP(I4202,消耗中转!$E$25:$J$25,_xlfn.XLOOKUP(E4202,消耗中转!$C$29:$C$40,消耗中转!$E$29:$J$40))</f>
        <v>1.4</v>
      </c>
    </row>
    <row r="4203" spans="1:12" x14ac:dyDescent="0.15">
      <c r="A4203" s="27">
        <f t="shared" si="873"/>
        <v>601013111004</v>
      </c>
      <c r="B4203" s="27">
        <f t="shared" si="874"/>
        <v>601013111004</v>
      </c>
      <c r="C4203" s="2">
        <f t="shared" si="877"/>
        <v>6010131110</v>
      </c>
      <c r="D4203" s="4">
        <f>_xlfn.XLOOKUP(E4203,[1]战斗中转!$D$8:$D$19,[1]战斗中转!$F$8:$F$19)</f>
        <v>110</v>
      </c>
      <c r="E4203" s="2">
        <f t="shared" si="879"/>
        <v>10</v>
      </c>
      <c r="F4203" s="2">
        <f t="shared" si="881"/>
        <v>1</v>
      </c>
      <c r="G4203" s="2">
        <f t="shared" si="881"/>
        <v>3</v>
      </c>
      <c r="H4203" s="2">
        <f t="shared" si="881"/>
        <v>1</v>
      </c>
      <c r="I4203" s="2">
        <f t="shared" si="880"/>
        <v>4</v>
      </c>
      <c r="J4203" s="2" cm="1">
        <f t="array" ref="J4203">INT(_xlfn.XLOOKUP($E4203,消耗中转!$C$10:$C$21,_xlfn.XLOOKUP($I4203,消耗中转!$F$6:$K$6,消耗中转!$F$10:$K$21)))</f>
        <v>320000</v>
      </c>
      <c r="K4203" s="2" cm="1">
        <f t="array" ref="K4203">INT(IF(I4203=0,
_xlfn.XLOOKUP(0,消耗中转!$F$6:$K$6,_xlfn.XLOOKUP(E4203,消耗中转!$C$10:$C$21,消耗中转!$F$10:$K$21)),
_xlfn.XLOOKUP(I4203,消耗中转!$F$6:$K$6,_xlfn.XLOOKUP(E4203,消耗中转!$C$10:$C$21,消耗中转!$F$10:$K$21))+_xlfn.XLOOKUP(0,消耗中转!$F$6:$K$6,_xlfn.XLOOKUP(E4203,消耗中转!$C$10:$C$21,消耗中转!$F$10:$K$21))))</f>
        <v>326000</v>
      </c>
      <c r="L4203" s="2" cm="1">
        <f t="array" ref="L4203">_xlfn.XLOOKUP(I4203,消耗中转!$E$25:$J$25,_xlfn.XLOOKUP(E4203,消耗中转!$C$29:$C$40,消耗中转!$E$29:$J$40))</f>
        <v>1.4</v>
      </c>
    </row>
    <row r="4204" spans="1:12" x14ac:dyDescent="0.15">
      <c r="A4204" s="27">
        <f t="shared" si="873"/>
        <v>601013211004</v>
      </c>
      <c r="B4204" s="27">
        <f t="shared" si="874"/>
        <v>601013211004</v>
      </c>
      <c r="C4204" s="2">
        <f t="shared" si="877"/>
        <v>6010132110</v>
      </c>
      <c r="D4204" s="4">
        <f>_xlfn.XLOOKUP(E4204,[1]战斗中转!$D$8:$D$19,[1]战斗中转!$F$8:$F$19)</f>
        <v>110</v>
      </c>
      <c r="E4204" s="2">
        <f t="shared" si="879"/>
        <v>10</v>
      </c>
      <c r="F4204" s="2">
        <f t="shared" si="881"/>
        <v>1</v>
      </c>
      <c r="G4204" s="2">
        <f t="shared" si="881"/>
        <v>3</v>
      </c>
      <c r="H4204" s="2">
        <f t="shared" si="881"/>
        <v>2</v>
      </c>
      <c r="I4204" s="2">
        <f t="shared" si="880"/>
        <v>4</v>
      </c>
      <c r="J4204" s="2" cm="1">
        <f t="array" ref="J4204">INT(_xlfn.XLOOKUP($E4204,消耗中转!$C$10:$C$21,_xlfn.XLOOKUP($I4204,消耗中转!$F$6:$K$6,消耗中转!$F$10:$K$21)))</f>
        <v>320000</v>
      </c>
      <c r="K4204" s="2" cm="1">
        <f t="array" ref="K4204">INT(IF(I4204=0,
_xlfn.XLOOKUP(0,消耗中转!$F$6:$K$6,_xlfn.XLOOKUP(E4204,消耗中转!$C$10:$C$21,消耗中转!$F$10:$K$21)),
_xlfn.XLOOKUP(I4204,消耗中转!$F$6:$K$6,_xlfn.XLOOKUP(E4204,消耗中转!$C$10:$C$21,消耗中转!$F$10:$K$21))+_xlfn.XLOOKUP(0,消耗中转!$F$6:$K$6,_xlfn.XLOOKUP(E4204,消耗中转!$C$10:$C$21,消耗中转!$F$10:$K$21))))</f>
        <v>326000</v>
      </c>
      <c r="L4204" s="2" cm="1">
        <f t="array" ref="L4204">_xlfn.XLOOKUP(I4204,消耗中转!$E$25:$J$25,_xlfn.XLOOKUP(E4204,消耗中转!$C$29:$C$40,消耗中转!$E$29:$J$40))</f>
        <v>1.4</v>
      </c>
    </row>
    <row r="4205" spans="1:12" x14ac:dyDescent="0.15">
      <c r="A4205" s="27">
        <f t="shared" si="873"/>
        <v>601013311004</v>
      </c>
      <c r="B4205" s="27">
        <f t="shared" si="874"/>
        <v>601013311004</v>
      </c>
      <c r="C4205" s="2">
        <f t="shared" si="877"/>
        <v>6010133110</v>
      </c>
      <c r="D4205" s="4">
        <f>_xlfn.XLOOKUP(E4205,[1]战斗中转!$D$8:$D$19,[1]战斗中转!$F$8:$F$19)</f>
        <v>110</v>
      </c>
      <c r="E4205" s="2">
        <f t="shared" si="879"/>
        <v>10</v>
      </c>
      <c r="F4205" s="2">
        <f t="shared" si="881"/>
        <v>1</v>
      </c>
      <c r="G4205" s="2">
        <f t="shared" si="881"/>
        <v>3</v>
      </c>
      <c r="H4205" s="2">
        <f t="shared" si="881"/>
        <v>3</v>
      </c>
      <c r="I4205" s="2">
        <f t="shared" si="880"/>
        <v>4</v>
      </c>
      <c r="J4205" s="2" cm="1">
        <f t="array" ref="J4205">INT(_xlfn.XLOOKUP($E4205,消耗中转!$C$10:$C$21,_xlfn.XLOOKUP($I4205,消耗中转!$F$6:$K$6,消耗中转!$F$10:$K$21)))</f>
        <v>320000</v>
      </c>
      <c r="K4205" s="2" cm="1">
        <f t="array" ref="K4205">INT(IF(I4205=0,
_xlfn.XLOOKUP(0,消耗中转!$F$6:$K$6,_xlfn.XLOOKUP(E4205,消耗中转!$C$10:$C$21,消耗中转!$F$10:$K$21)),
_xlfn.XLOOKUP(I4205,消耗中转!$F$6:$K$6,_xlfn.XLOOKUP(E4205,消耗中转!$C$10:$C$21,消耗中转!$F$10:$K$21))+_xlfn.XLOOKUP(0,消耗中转!$F$6:$K$6,_xlfn.XLOOKUP(E4205,消耗中转!$C$10:$C$21,消耗中转!$F$10:$K$21))))</f>
        <v>326000</v>
      </c>
      <c r="L4205" s="2" cm="1">
        <f t="array" ref="L4205">_xlfn.XLOOKUP(I4205,消耗中转!$E$25:$J$25,_xlfn.XLOOKUP(E4205,消耗中转!$C$29:$C$40,消耗中转!$E$29:$J$40))</f>
        <v>1.4</v>
      </c>
    </row>
    <row r="4206" spans="1:12" x14ac:dyDescent="0.15">
      <c r="A4206" s="27">
        <f t="shared" si="873"/>
        <v>601013411004</v>
      </c>
      <c r="B4206" s="27">
        <f t="shared" si="874"/>
        <v>601013411004</v>
      </c>
      <c r="C4206" s="2">
        <f t="shared" si="877"/>
        <v>6010134110</v>
      </c>
      <c r="D4206" s="4">
        <f>_xlfn.XLOOKUP(E4206,[1]战斗中转!$D$8:$D$19,[1]战斗中转!$F$8:$F$19)</f>
        <v>110</v>
      </c>
      <c r="E4206" s="2">
        <f t="shared" si="879"/>
        <v>10</v>
      </c>
      <c r="F4206" s="2">
        <f t="shared" si="881"/>
        <v>1</v>
      </c>
      <c r="G4206" s="2">
        <f t="shared" si="881"/>
        <v>3</v>
      </c>
      <c r="H4206" s="2">
        <f t="shared" si="881"/>
        <v>4</v>
      </c>
      <c r="I4206" s="2">
        <f t="shared" si="880"/>
        <v>4</v>
      </c>
      <c r="J4206" s="2" cm="1">
        <f t="array" ref="J4206">INT(_xlfn.XLOOKUP($E4206,消耗中转!$C$10:$C$21,_xlfn.XLOOKUP($I4206,消耗中转!$F$6:$K$6,消耗中转!$F$10:$K$21)))</f>
        <v>320000</v>
      </c>
      <c r="K4206" s="2" cm="1">
        <f t="array" ref="K4206">INT(IF(I4206=0,
_xlfn.XLOOKUP(0,消耗中转!$F$6:$K$6,_xlfn.XLOOKUP(E4206,消耗中转!$C$10:$C$21,消耗中转!$F$10:$K$21)),
_xlfn.XLOOKUP(I4206,消耗中转!$F$6:$K$6,_xlfn.XLOOKUP(E4206,消耗中转!$C$10:$C$21,消耗中转!$F$10:$K$21))+_xlfn.XLOOKUP(0,消耗中转!$F$6:$K$6,_xlfn.XLOOKUP(E4206,消耗中转!$C$10:$C$21,消耗中转!$F$10:$K$21))))</f>
        <v>326000</v>
      </c>
      <c r="L4206" s="2" cm="1">
        <f t="array" ref="L4206">_xlfn.XLOOKUP(I4206,消耗中转!$E$25:$J$25,_xlfn.XLOOKUP(E4206,消耗中转!$C$29:$C$40,消耗中转!$E$29:$J$40))</f>
        <v>1.4</v>
      </c>
    </row>
    <row r="4207" spans="1:12" x14ac:dyDescent="0.15">
      <c r="A4207" s="27">
        <f t="shared" si="873"/>
        <v>601021111004</v>
      </c>
      <c r="B4207" s="27">
        <f t="shared" si="874"/>
        <v>601021111004</v>
      </c>
      <c r="C4207" s="2">
        <f t="shared" si="877"/>
        <v>6010211110</v>
      </c>
      <c r="D4207" s="4">
        <f>_xlfn.XLOOKUP(E4207,[1]战斗中转!$D$8:$D$19,[1]战斗中转!$F$8:$F$19)</f>
        <v>110</v>
      </c>
      <c r="E4207" s="2">
        <f t="shared" si="879"/>
        <v>10</v>
      </c>
      <c r="F4207" s="2">
        <f t="shared" ref="F4207:H4226" si="882">F4135</f>
        <v>2</v>
      </c>
      <c r="G4207" s="2">
        <f t="shared" si="882"/>
        <v>1</v>
      </c>
      <c r="H4207" s="2">
        <f t="shared" si="882"/>
        <v>1</v>
      </c>
      <c r="I4207" s="2">
        <f t="shared" si="880"/>
        <v>4</v>
      </c>
      <c r="J4207" s="2" cm="1">
        <f t="array" ref="J4207">INT(_xlfn.XLOOKUP($E4207,消耗中转!$C$10:$C$21,_xlfn.XLOOKUP($I4207,消耗中转!$F$6:$K$6,消耗中转!$F$10:$K$21)))</f>
        <v>320000</v>
      </c>
      <c r="K4207" s="2" cm="1">
        <f t="array" ref="K4207">INT(IF(I4207=0,
_xlfn.XLOOKUP(0,消耗中转!$F$6:$K$6,_xlfn.XLOOKUP(E4207,消耗中转!$C$10:$C$21,消耗中转!$F$10:$K$21)),
_xlfn.XLOOKUP(I4207,消耗中转!$F$6:$K$6,_xlfn.XLOOKUP(E4207,消耗中转!$C$10:$C$21,消耗中转!$F$10:$K$21))+_xlfn.XLOOKUP(0,消耗中转!$F$6:$K$6,_xlfn.XLOOKUP(E4207,消耗中转!$C$10:$C$21,消耗中转!$F$10:$K$21))))</f>
        <v>326000</v>
      </c>
      <c r="L4207" s="2" cm="1">
        <f t="array" ref="L4207">_xlfn.XLOOKUP(I4207,消耗中转!$E$25:$J$25,_xlfn.XLOOKUP(E4207,消耗中转!$C$29:$C$40,消耗中转!$E$29:$J$40))</f>
        <v>1.4</v>
      </c>
    </row>
    <row r="4208" spans="1:12" x14ac:dyDescent="0.15">
      <c r="A4208" s="27">
        <f t="shared" si="873"/>
        <v>601021211004</v>
      </c>
      <c r="B4208" s="27">
        <f t="shared" si="874"/>
        <v>601021211004</v>
      </c>
      <c r="C4208" s="2">
        <f t="shared" si="877"/>
        <v>6010212110</v>
      </c>
      <c r="D4208" s="4">
        <f>_xlfn.XLOOKUP(E4208,[1]战斗中转!$D$8:$D$19,[1]战斗中转!$F$8:$F$19)</f>
        <v>110</v>
      </c>
      <c r="E4208" s="2">
        <f t="shared" si="879"/>
        <v>10</v>
      </c>
      <c r="F4208" s="2">
        <f t="shared" si="882"/>
        <v>2</v>
      </c>
      <c r="G4208" s="2">
        <f t="shared" si="882"/>
        <v>1</v>
      </c>
      <c r="H4208" s="2">
        <f t="shared" si="882"/>
        <v>2</v>
      </c>
      <c r="I4208" s="2">
        <f t="shared" si="880"/>
        <v>4</v>
      </c>
      <c r="J4208" s="2" cm="1">
        <f t="array" ref="J4208">INT(_xlfn.XLOOKUP($E4208,消耗中转!$C$10:$C$21,_xlfn.XLOOKUP($I4208,消耗中转!$F$6:$K$6,消耗中转!$F$10:$K$21)))</f>
        <v>320000</v>
      </c>
      <c r="K4208" s="2" cm="1">
        <f t="array" ref="K4208">INT(IF(I4208=0,
_xlfn.XLOOKUP(0,消耗中转!$F$6:$K$6,_xlfn.XLOOKUP(E4208,消耗中转!$C$10:$C$21,消耗中转!$F$10:$K$21)),
_xlfn.XLOOKUP(I4208,消耗中转!$F$6:$K$6,_xlfn.XLOOKUP(E4208,消耗中转!$C$10:$C$21,消耗中转!$F$10:$K$21))+_xlfn.XLOOKUP(0,消耗中转!$F$6:$K$6,_xlfn.XLOOKUP(E4208,消耗中转!$C$10:$C$21,消耗中转!$F$10:$K$21))))</f>
        <v>326000</v>
      </c>
      <c r="L4208" s="2" cm="1">
        <f t="array" ref="L4208">_xlfn.XLOOKUP(I4208,消耗中转!$E$25:$J$25,_xlfn.XLOOKUP(E4208,消耗中转!$C$29:$C$40,消耗中转!$E$29:$J$40))</f>
        <v>1.4</v>
      </c>
    </row>
    <row r="4209" spans="1:12" x14ac:dyDescent="0.15">
      <c r="A4209" s="27">
        <f t="shared" si="873"/>
        <v>601021311004</v>
      </c>
      <c r="B4209" s="27">
        <f t="shared" si="874"/>
        <v>601021311004</v>
      </c>
      <c r="C4209" s="2">
        <f t="shared" si="877"/>
        <v>6010213110</v>
      </c>
      <c r="D4209" s="4">
        <f>_xlfn.XLOOKUP(E4209,[1]战斗中转!$D$8:$D$19,[1]战斗中转!$F$8:$F$19)</f>
        <v>110</v>
      </c>
      <c r="E4209" s="2">
        <f t="shared" si="879"/>
        <v>10</v>
      </c>
      <c r="F4209" s="2">
        <f t="shared" si="882"/>
        <v>2</v>
      </c>
      <c r="G4209" s="2">
        <f t="shared" si="882"/>
        <v>1</v>
      </c>
      <c r="H4209" s="2">
        <f t="shared" si="882"/>
        <v>3</v>
      </c>
      <c r="I4209" s="2">
        <f t="shared" si="880"/>
        <v>4</v>
      </c>
      <c r="J4209" s="2" cm="1">
        <f t="array" ref="J4209">INT(_xlfn.XLOOKUP($E4209,消耗中转!$C$10:$C$21,_xlfn.XLOOKUP($I4209,消耗中转!$F$6:$K$6,消耗中转!$F$10:$K$21)))</f>
        <v>320000</v>
      </c>
      <c r="K4209" s="2" cm="1">
        <f t="array" ref="K4209">INT(IF(I4209=0,
_xlfn.XLOOKUP(0,消耗中转!$F$6:$K$6,_xlfn.XLOOKUP(E4209,消耗中转!$C$10:$C$21,消耗中转!$F$10:$K$21)),
_xlfn.XLOOKUP(I4209,消耗中转!$F$6:$K$6,_xlfn.XLOOKUP(E4209,消耗中转!$C$10:$C$21,消耗中转!$F$10:$K$21))+_xlfn.XLOOKUP(0,消耗中转!$F$6:$K$6,_xlfn.XLOOKUP(E4209,消耗中转!$C$10:$C$21,消耗中转!$F$10:$K$21))))</f>
        <v>326000</v>
      </c>
      <c r="L4209" s="2" cm="1">
        <f t="array" ref="L4209">_xlfn.XLOOKUP(I4209,消耗中转!$E$25:$J$25,_xlfn.XLOOKUP(E4209,消耗中转!$C$29:$C$40,消耗中转!$E$29:$J$40))</f>
        <v>1.4</v>
      </c>
    </row>
    <row r="4210" spans="1:12" x14ac:dyDescent="0.15">
      <c r="A4210" s="27">
        <f t="shared" si="873"/>
        <v>601021411004</v>
      </c>
      <c r="B4210" s="27">
        <f t="shared" si="874"/>
        <v>601021411004</v>
      </c>
      <c r="C4210" s="2">
        <f t="shared" si="877"/>
        <v>6010214110</v>
      </c>
      <c r="D4210" s="4">
        <f>_xlfn.XLOOKUP(E4210,[1]战斗中转!$D$8:$D$19,[1]战斗中转!$F$8:$F$19)</f>
        <v>110</v>
      </c>
      <c r="E4210" s="2">
        <f t="shared" si="879"/>
        <v>10</v>
      </c>
      <c r="F4210" s="2">
        <f t="shared" si="882"/>
        <v>2</v>
      </c>
      <c r="G4210" s="2">
        <f t="shared" si="882"/>
        <v>1</v>
      </c>
      <c r="H4210" s="2">
        <f t="shared" si="882"/>
        <v>4</v>
      </c>
      <c r="I4210" s="2">
        <f t="shared" si="880"/>
        <v>4</v>
      </c>
      <c r="J4210" s="2" cm="1">
        <f t="array" ref="J4210">INT(_xlfn.XLOOKUP($E4210,消耗中转!$C$10:$C$21,_xlfn.XLOOKUP($I4210,消耗中转!$F$6:$K$6,消耗中转!$F$10:$K$21)))</f>
        <v>320000</v>
      </c>
      <c r="K4210" s="2" cm="1">
        <f t="array" ref="K4210">INT(IF(I4210=0,
_xlfn.XLOOKUP(0,消耗中转!$F$6:$K$6,_xlfn.XLOOKUP(E4210,消耗中转!$C$10:$C$21,消耗中转!$F$10:$K$21)),
_xlfn.XLOOKUP(I4210,消耗中转!$F$6:$K$6,_xlfn.XLOOKUP(E4210,消耗中转!$C$10:$C$21,消耗中转!$F$10:$K$21))+_xlfn.XLOOKUP(0,消耗中转!$F$6:$K$6,_xlfn.XLOOKUP(E4210,消耗中转!$C$10:$C$21,消耗中转!$F$10:$K$21))))</f>
        <v>326000</v>
      </c>
      <c r="L4210" s="2" cm="1">
        <f t="array" ref="L4210">_xlfn.XLOOKUP(I4210,消耗中转!$E$25:$J$25,_xlfn.XLOOKUP(E4210,消耗中转!$C$29:$C$40,消耗中转!$E$29:$J$40))</f>
        <v>1.4</v>
      </c>
    </row>
    <row r="4211" spans="1:12" x14ac:dyDescent="0.15">
      <c r="A4211" s="27">
        <f t="shared" si="873"/>
        <v>601022111004</v>
      </c>
      <c r="B4211" s="27">
        <f t="shared" si="874"/>
        <v>601022111004</v>
      </c>
      <c r="C4211" s="2">
        <f t="shared" si="877"/>
        <v>6010221110</v>
      </c>
      <c r="D4211" s="4">
        <f>_xlfn.XLOOKUP(E4211,[1]战斗中转!$D$8:$D$19,[1]战斗中转!$F$8:$F$19)</f>
        <v>110</v>
      </c>
      <c r="E4211" s="2">
        <f t="shared" si="879"/>
        <v>10</v>
      </c>
      <c r="F4211" s="2">
        <f t="shared" si="882"/>
        <v>2</v>
      </c>
      <c r="G4211" s="2">
        <f t="shared" si="882"/>
        <v>2</v>
      </c>
      <c r="H4211" s="2">
        <f t="shared" si="882"/>
        <v>1</v>
      </c>
      <c r="I4211" s="2">
        <f t="shared" si="880"/>
        <v>4</v>
      </c>
      <c r="J4211" s="2" cm="1">
        <f t="array" ref="J4211">INT(_xlfn.XLOOKUP($E4211,消耗中转!$C$10:$C$21,_xlfn.XLOOKUP($I4211,消耗中转!$F$6:$K$6,消耗中转!$F$10:$K$21)))</f>
        <v>320000</v>
      </c>
      <c r="K4211" s="2" cm="1">
        <f t="array" ref="K4211">INT(IF(I4211=0,
_xlfn.XLOOKUP(0,消耗中转!$F$6:$K$6,_xlfn.XLOOKUP(E4211,消耗中转!$C$10:$C$21,消耗中转!$F$10:$K$21)),
_xlfn.XLOOKUP(I4211,消耗中转!$F$6:$K$6,_xlfn.XLOOKUP(E4211,消耗中转!$C$10:$C$21,消耗中转!$F$10:$K$21))+_xlfn.XLOOKUP(0,消耗中转!$F$6:$K$6,_xlfn.XLOOKUP(E4211,消耗中转!$C$10:$C$21,消耗中转!$F$10:$K$21))))</f>
        <v>326000</v>
      </c>
      <c r="L4211" s="2" cm="1">
        <f t="array" ref="L4211">_xlfn.XLOOKUP(I4211,消耗中转!$E$25:$J$25,_xlfn.XLOOKUP(E4211,消耗中转!$C$29:$C$40,消耗中转!$E$29:$J$40))</f>
        <v>1.4</v>
      </c>
    </row>
    <row r="4212" spans="1:12" x14ac:dyDescent="0.15">
      <c r="A4212" s="27">
        <f t="shared" si="873"/>
        <v>601022211004</v>
      </c>
      <c r="B4212" s="27">
        <f t="shared" si="874"/>
        <v>601022211004</v>
      </c>
      <c r="C4212" s="2">
        <f t="shared" si="877"/>
        <v>6010222110</v>
      </c>
      <c r="D4212" s="4">
        <f>_xlfn.XLOOKUP(E4212,[1]战斗中转!$D$8:$D$19,[1]战斗中转!$F$8:$F$19)</f>
        <v>110</v>
      </c>
      <c r="E4212" s="2">
        <f t="shared" si="879"/>
        <v>10</v>
      </c>
      <c r="F4212" s="2">
        <f t="shared" si="882"/>
        <v>2</v>
      </c>
      <c r="G4212" s="2">
        <f t="shared" si="882"/>
        <v>2</v>
      </c>
      <c r="H4212" s="2">
        <f t="shared" si="882"/>
        <v>2</v>
      </c>
      <c r="I4212" s="2">
        <f t="shared" si="880"/>
        <v>4</v>
      </c>
      <c r="J4212" s="2" cm="1">
        <f t="array" ref="J4212">INT(_xlfn.XLOOKUP($E4212,消耗中转!$C$10:$C$21,_xlfn.XLOOKUP($I4212,消耗中转!$F$6:$K$6,消耗中转!$F$10:$K$21)))</f>
        <v>320000</v>
      </c>
      <c r="K4212" s="2" cm="1">
        <f t="array" ref="K4212">INT(IF(I4212=0,
_xlfn.XLOOKUP(0,消耗中转!$F$6:$K$6,_xlfn.XLOOKUP(E4212,消耗中转!$C$10:$C$21,消耗中转!$F$10:$K$21)),
_xlfn.XLOOKUP(I4212,消耗中转!$F$6:$K$6,_xlfn.XLOOKUP(E4212,消耗中转!$C$10:$C$21,消耗中转!$F$10:$K$21))+_xlfn.XLOOKUP(0,消耗中转!$F$6:$K$6,_xlfn.XLOOKUP(E4212,消耗中转!$C$10:$C$21,消耗中转!$F$10:$K$21))))</f>
        <v>326000</v>
      </c>
      <c r="L4212" s="2" cm="1">
        <f t="array" ref="L4212">_xlfn.XLOOKUP(I4212,消耗中转!$E$25:$J$25,_xlfn.XLOOKUP(E4212,消耗中转!$C$29:$C$40,消耗中转!$E$29:$J$40))</f>
        <v>1.4</v>
      </c>
    </row>
    <row r="4213" spans="1:12" x14ac:dyDescent="0.15">
      <c r="A4213" s="27">
        <f t="shared" si="873"/>
        <v>601022311004</v>
      </c>
      <c r="B4213" s="27">
        <f t="shared" si="874"/>
        <v>601022311004</v>
      </c>
      <c r="C4213" s="2">
        <f t="shared" si="877"/>
        <v>6010223110</v>
      </c>
      <c r="D4213" s="4">
        <f>_xlfn.XLOOKUP(E4213,[1]战斗中转!$D$8:$D$19,[1]战斗中转!$F$8:$F$19)</f>
        <v>110</v>
      </c>
      <c r="E4213" s="2">
        <f t="shared" si="879"/>
        <v>10</v>
      </c>
      <c r="F4213" s="2">
        <f t="shared" si="882"/>
        <v>2</v>
      </c>
      <c r="G4213" s="2">
        <f t="shared" si="882"/>
        <v>2</v>
      </c>
      <c r="H4213" s="2">
        <f t="shared" si="882"/>
        <v>3</v>
      </c>
      <c r="I4213" s="2">
        <f t="shared" si="880"/>
        <v>4</v>
      </c>
      <c r="J4213" s="2" cm="1">
        <f t="array" ref="J4213">INT(_xlfn.XLOOKUP($E4213,消耗中转!$C$10:$C$21,_xlfn.XLOOKUP($I4213,消耗中转!$F$6:$K$6,消耗中转!$F$10:$K$21)))</f>
        <v>320000</v>
      </c>
      <c r="K4213" s="2" cm="1">
        <f t="array" ref="K4213">INT(IF(I4213=0,
_xlfn.XLOOKUP(0,消耗中转!$F$6:$K$6,_xlfn.XLOOKUP(E4213,消耗中转!$C$10:$C$21,消耗中转!$F$10:$K$21)),
_xlfn.XLOOKUP(I4213,消耗中转!$F$6:$K$6,_xlfn.XLOOKUP(E4213,消耗中转!$C$10:$C$21,消耗中转!$F$10:$K$21))+_xlfn.XLOOKUP(0,消耗中转!$F$6:$K$6,_xlfn.XLOOKUP(E4213,消耗中转!$C$10:$C$21,消耗中转!$F$10:$K$21))))</f>
        <v>326000</v>
      </c>
      <c r="L4213" s="2" cm="1">
        <f t="array" ref="L4213">_xlfn.XLOOKUP(I4213,消耗中转!$E$25:$J$25,_xlfn.XLOOKUP(E4213,消耗中转!$C$29:$C$40,消耗中转!$E$29:$J$40))</f>
        <v>1.4</v>
      </c>
    </row>
    <row r="4214" spans="1:12" x14ac:dyDescent="0.15">
      <c r="A4214" s="27">
        <f t="shared" si="873"/>
        <v>601022411004</v>
      </c>
      <c r="B4214" s="27">
        <f t="shared" si="874"/>
        <v>601022411004</v>
      </c>
      <c r="C4214" s="2">
        <f t="shared" si="877"/>
        <v>6010224110</v>
      </c>
      <c r="D4214" s="4">
        <f>_xlfn.XLOOKUP(E4214,[1]战斗中转!$D$8:$D$19,[1]战斗中转!$F$8:$F$19)</f>
        <v>110</v>
      </c>
      <c r="E4214" s="2">
        <f t="shared" si="879"/>
        <v>10</v>
      </c>
      <c r="F4214" s="2">
        <f t="shared" si="882"/>
        <v>2</v>
      </c>
      <c r="G4214" s="2">
        <f t="shared" si="882"/>
        <v>2</v>
      </c>
      <c r="H4214" s="2">
        <f t="shared" si="882"/>
        <v>4</v>
      </c>
      <c r="I4214" s="2">
        <f t="shared" si="880"/>
        <v>4</v>
      </c>
      <c r="J4214" s="2" cm="1">
        <f t="array" ref="J4214">INT(_xlfn.XLOOKUP($E4214,消耗中转!$C$10:$C$21,_xlfn.XLOOKUP($I4214,消耗中转!$F$6:$K$6,消耗中转!$F$10:$K$21)))</f>
        <v>320000</v>
      </c>
      <c r="K4214" s="2" cm="1">
        <f t="array" ref="K4214">INT(IF(I4214=0,
_xlfn.XLOOKUP(0,消耗中转!$F$6:$K$6,_xlfn.XLOOKUP(E4214,消耗中转!$C$10:$C$21,消耗中转!$F$10:$K$21)),
_xlfn.XLOOKUP(I4214,消耗中转!$F$6:$K$6,_xlfn.XLOOKUP(E4214,消耗中转!$C$10:$C$21,消耗中转!$F$10:$K$21))+_xlfn.XLOOKUP(0,消耗中转!$F$6:$K$6,_xlfn.XLOOKUP(E4214,消耗中转!$C$10:$C$21,消耗中转!$F$10:$K$21))))</f>
        <v>326000</v>
      </c>
      <c r="L4214" s="2" cm="1">
        <f t="array" ref="L4214">_xlfn.XLOOKUP(I4214,消耗中转!$E$25:$J$25,_xlfn.XLOOKUP(E4214,消耗中转!$C$29:$C$40,消耗中转!$E$29:$J$40))</f>
        <v>1.4</v>
      </c>
    </row>
    <row r="4215" spans="1:12" x14ac:dyDescent="0.15">
      <c r="A4215" s="27">
        <f t="shared" si="873"/>
        <v>601023111004</v>
      </c>
      <c r="B4215" s="27">
        <f t="shared" si="874"/>
        <v>601023111004</v>
      </c>
      <c r="C4215" s="2">
        <f t="shared" si="877"/>
        <v>6010231110</v>
      </c>
      <c r="D4215" s="4">
        <f>_xlfn.XLOOKUP(E4215,[1]战斗中转!$D$8:$D$19,[1]战斗中转!$F$8:$F$19)</f>
        <v>110</v>
      </c>
      <c r="E4215" s="2">
        <f t="shared" si="879"/>
        <v>10</v>
      </c>
      <c r="F4215" s="2">
        <f t="shared" si="882"/>
        <v>2</v>
      </c>
      <c r="G4215" s="2">
        <f t="shared" si="882"/>
        <v>3</v>
      </c>
      <c r="H4215" s="2">
        <f t="shared" si="882"/>
        <v>1</v>
      </c>
      <c r="I4215" s="2">
        <f t="shared" si="880"/>
        <v>4</v>
      </c>
      <c r="J4215" s="2" cm="1">
        <f t="array" ref="J4215">INT(_xlfn.XLOOKUP($E4215,消耗中转!$C$10:$C$21,_xlfn.XLOOKUP($I4215,消耗中转!$F$6:$K$6,消耗中转!$F$10:$K$21)))</f>
        <v>320000</v>
      </c>
      <c r="K4215" s="2" cm="1">
        <f t="array" ref="K4215">INT(IF(I4215=0,
_xlfn.XLOOKUP(0,消耗中转!$F$6:$K$6,_xlfn.XLOOKUP(E4215,消耗中转!$C$10:$C$21,消耗中转!$F$10:$K$21)),
_xlfn.XLOOKUP(I4215,消耗中转!$F$6:$K$6,_xlfn.XLOOKUP(E4215,消耗中转!$C$10:$C$21,消耗中转!$F$10:$K$21))+_xlfn.XLOOKUP(0,消耗中转!$F$6:$K$6,_xlfn.XLOOKUP(E4215,消耗中转!$C$10:$C$21,消耗中转!$F$10:$K$21))))</f>
        <v>326000</v>
      </c>
      <c r="L4215" s="2" cm="1">
        <f t="array" ref="L4215">_xlfn.XLOOKUP(I4215,消耗中转!$E$25:$J$25,_xlfn.XLOOKUP(E4215,消耗中转!$C$29:$C$40,消耗中转!$E$29:$J$40))</f>
        <v>1.4</v>
      </c>
    </row>
    <row r="4216" spans="1:12" x14ac:dyDescent="0.15">
      <c r="A4216" s="27">
        <f t="shared" si="873"/>
        <v>601023211004</v>
      </c>
      <c r="B4216" s="27">
        <f t="shared" si="874"/>
        <v>601023211004</v>
      </c>
      <c r="C4216" s="2">
        <f t="shared" si="877"/>
        <v>6010232110</v>
      </c>
      <c r="D4216" s="4">
        <f>_xlfn.XLOOKUP(E4216,[1]战斗中转!$D$8:$D$19,[1]战斗中转!$F$8:$F$19)</f>
        <v>110</v>
      </c>
      <c r="E4216" s="2">
        <f t="shared" si="879"/>
        <v>10</v>
      </c>
      <c r="F4216" s="2">
        <f t="shared" si="882"/>
        <v>2</v>
      </c>
      <c r="G4216" s="2">
        <f t="shared" si="882"/>
        <v>3</v>
      </c>
      <c r="H4216" s="2">
        <f t="shared" si="882"/>
        <v>2</v>
      </c>
      <c r="I4216" s="2">
        <f t="shared" si="880"/>
        <v>4</v>
      </c>
      <c r="J4216" s="2" cm="1">
        <f t="array" ref="J4216">INT(_xlfn.XLOOKUP($E4216,消耗中转!$C$10:$C$21,_xlfn.XLOOKUP($I4216,消耗中转!$F$6:$K$6,消耗中转!$F$10:$K$21)))</f>
        <v>320000</v>
      </c>
      <c r="K4216" s="2" cm="1">
        <f t="array" ref="K4216">INT(IF(I4216=0,
_xlfn.XLOOKUP(0,消耗中转!$F$6:$K$6,_xlfn.XLOOKUP(E4216,消耗中转!$C$10:$C$21,消耗中转!$F$10:$K$21)),
_xlfn.XLOOKUP(I4216,消耗中转!$F$6:$K$6,_xlfn.XLOOKUP(E4216,消耗中转!$C$10:$C$21,消耗中转!$F$10:$K$21))+_xlfn.XLOOKUP(0,消耗中转!$F$6:$K$6,_xlfn.XLOOKUP(E4216,消耗中转!$C$10:$C$21,消耗中转!$F$10:$K$21))))</f>
        <v>326000</v>
      </c>
      <c r="L4216" s="2" cm="1">
        <f t="array" ref="L4216">_xlfn.XLOOKUP(I4216,消耗中转!$E$25:$J$25,_xlfn.XLOOKUP(E4216,消耗中转!$C$29:$C$40,消耗中转!$E$29:$J$40))</f>
        <v>1.4</v>
      </c>
    </row>
    <row r="4217" spans="1:12" x14ac:dyDescent="0.15">
      <c r="A4217" s="27">
        <f t="shared" si="873"/>
        <v>601023311004</v>
      </c>
      <c r="B4217" s="27">
        <f t="shared" si="874"/>
        <v>601023311004</v>
      </c>
      <c r="C4217" s="2">
        <f t="shared" si="877"/>
        <v>6010233110</v>
      </c>
      <c r="D4217" s="4">
        <f>_xlfn.XLOOKUP(E4217,[1]战斗中转!$D$8:$D$19,[1]战斗中转!$F$8:$F$19)</f>
        <v>110</v>
      </c>
      <c r="E4217" s="2">
        <f t="shared" si="879"/>
        <v>10</v>
      </c>
      <c r="F4217" s="2">
        <f t="shared" si="882"/>
        <v>2</v>
      </c>
      <c r="G4217" s="2">
        <f t="shared" si="882"/>
        <v>3</v>
      </c>
      <c r="H4217" s="2">
        <f t="shared" si="882"/>
        <v>3</v>
      </c>
      <c r="I4217" s="2">
        <f t="shared" si="880"/>
        <v>4</v>
      </c>
      <c r="J4217" s="2" cm="1">
        <f t="array" ref="J4217">INT(_xlfn.XLOOKUP($E4217,消耗中转!$C$10:$C$21,_xlfn.XLOOKUP($I4217,消耗中转!$F$6:$K$6,消耗中转!$F$10:$K$21)))</f>
        <v>320000</v>
      </c>
      <c r="K4217" s="2" cm="1">
        <f t="array" ref="K4217">INT(IF(I4217=0,
_xlfn.XLOOKUP(0,消耗中转!$F$6:$K$6,_xlfn.XLOOKUP(E4217,消耗中转!$C$10:$C$21,消耗中转!$F$10:$K$21)),
_xlfn.XLOOKUP(I4217,消耗中转!$F$6:$K$6,_xlfn.XLOOKUP(E4217,消耗中转!$C$10:$C$21,消耗中转!$F$10:$K$21))+_xlfn.XLOOKUP(0,消耗中转!$F$6:$K$6,_xlfn.XLOOKUP(E4217,消耗中转!$C$10:$C$21,消耗中转!$F$10:$K$21))))</f>
        <v>326000</v>
      </c>
      <c r="L4217" s="2" cm="1">
        <f t="array" ref="L4217">_xlfn.XLOOKUP(I4217,消耗中转!$E$25:$J$25,_xlfn.XLOOKUP(E4217,消耗中转!$C$29:$C$40,消耗中转!$E$29:$J$40))</f>
        <v>1.4</v>
      </c>
    </row>
    <row r="4218" spans="1:12" x14ac:dyDescent="0.15">
      <c r="A4218" s="27">
        <f t="shared" si="873"/>
        <v>601023411004</v>
      </c>
      <c r="B4218" s="27">
        <f t="shared" si="874"/>
        <v>601023411004</v>
      </c>
      <c r="C4218" s="2">
        <f t="shared" si="877"/>
        <v>6010234110</v>
      </c>
      <c r="D4218" s="4">
        <f>_xlfn.XLOOKUP(E4218,[1]战斗中转!$D$8:$D$19,[1]战斗中转!$F$8:$F$19)</f>
        <v>110</v>
      </c>
      <c r="E4218" s="2">
        <f t="shared" si="879"/>
        <v>10</v>
      </c>
      <c r="F4218" s="2">
        <f t="shared" si="882"/>
        <v>2</v>
      </c>
      <c r="G4218" s="2">
        <f t="shared" si="882"/>
        <v>3</v>
      </c>
      <c r="H4218" s="2">
        <f t="shared" si="882"/>
        <v>4</v>
      </c>
      <c r="I4218" s="2">
        <f t="shared" si="880"/>
        <v>4</v>
      </c>
      <c r="J4218" s="2" cm="1">
        <f t="array" ref="J4218">INT(_xlfn.XLOOKUP($E4218,消耗中转!$C$10:$C$21,_xlfn.XLOOKUP($I4218,消耗中转!$F$6:$K$6,消耗中转!$F$10:$K$21)))</f>
        <v>320000</v>
      </c>
      <c r="K4218" s="2" cm="1">
        <f t="array" ref="K4218">INT(IF(I4218=0,
_xlfn.XLOOKUP(0,消耗中转!$F$6:$K$6,_xlfn.XLOOKUP(E4218,消耗中转!$C$10:$C$21,消耗中转!$F$10:$K$21)),
_xlfn.XLOOKUP(I4218,消耗中转!$F$6:$K$6,_xlfn.XLOOKUP(E4218,消耗中转!$C$10:$C$21,消耗中转!$F$10:$K$21))+_xlfn.XLOOKUP(0,消耗中转!$F$6:$K$6,_xlfn.XLOOKUP(E4218,消耗中转!$C$10:$C$21,消耗中转!$F$10:$K$21))))</f>
        <v>326000</v>
      </c>
      <c r="L4218" s="2" cm="1">
        <f t="array" ref="L4218">_xlfn.XLOOKUP(I4218,消耗中转!$E$25:$J$25,_xlfn.XLOOKUP(E4218,消耗中转!$C$29:$C$40,消耗中转!$E$29:$J$40))</f>
        <v>1.4</v>
      </c>
    </row>
    <row r="4219" spans="1:12" x14ac:dyDescent="0.15">
      <c r="A4219" s="27">
        <f t="shared" si="873"/>
        <v>601031111004</v>
      </c>
      <c r="B4219" s="27">
        <f t="shared" si="874"/>
        <v>601031111004</v>
      </c>
      <c r="C4219" s="2">
        <f t="shared" si="877"/>
        <v>6010311110</v>
      </c>
      <c r="D4219" s="4">
        <f>_xlfn.XLOOKUP(E4219,[1]战斗中转!$D$8:$D$19,[1]战斗中转!$F$8:$F$19)</f>
        <v>110</v>
      </c>
      <c r="E4219" s="2">
        <f t="shared" si="879"/>
        <v>10</v>
      </c>
      <c r="F4219" s="2">
        <f t="shared" si="882"/>
        <v>3</v>
      </c>
      <c r="G4219" s="2">
        <f t="shared" si="882"/>
        <v>1</v>
      </c>
      <c r="H4219" s="2">
        <f t="shared" si="882"/>
        <v>1</v>
      </c>
      <c r="I4219" s="2">
        <f t="shared" si="880"/>
        <v>4</v>
      </c>
      <c r="J4219" s="2" cm="1">
        <f t="array" ref="J4219">INT(_xlfn.XLOOKUP($E4219,消耗中转!$C$10:$C$21,_xlfn.XLOOKUP($I4219,消耗中转!$F$6:$K$6,消耗中转!$F$10:$K$21)))</f>
        <v>320000</v>
      </c>
      <c r="K4219" s="2" cm="1">
        <f t="array" ref="K4219">INT(IF(I4219=0,
_xlfn.XLOOKUP(0,消耗中转!$F$6:$K$6,_xlfn.XLOOKUP(E4219,消耗中转!$C$10:$C$21,消耗中转!$F$10:$K$21)),
_xlfn.XLOOKUP(I4219,消耗中转!$F$6:$K$6,_xlfn.XLOOKUP(E4219,消耗中转!$C$10:$C$21,消耗中转!$F$10:$K$21))+_xlfn.XLOOKUP(0,消耗中转!$F$6:$K$6,_xlfn.XLOOKUP(E4219,消耗中转!$C$10:$C$21,消耗中转!$F$10:$K$21))))</f>
        <v>326000</v>
      </c>
      <c r="L4219" s="2" cm="1">
        <f t="array" ref="L4219">_xlfn.XLOOKUP(I4219,消耗中转!$E$25:$J$25,_xlfn.XLOOKUP(E4219,消耗中转!$C$29:$C$40,消耗中转!$E$29:$J$40))</f>
        <v>1.4</v>
      </c>
    </row>
    <row r="4220" spans="1:12" x14ac:dyDescent="0.15">
      <c r="A4220" s="27">
        <f t="shared" ref="A4220:A4295" si="883">B4220</f>
        <v>601031211004</v>
      </c>
      <c r="B4220" s="27">
        <f t="shared" ref="B4220:B4295" si="884">C4220*100+I4220</f>
        <v>601031211004</v>
      </c>
      <c r="C4220" s="2">
        <f t="shared" si="877"/>
        <v>6010312110</v>
      </c>
      <c r="D4220" s="4">
        <f>_xlfn.XLOOKUP(E4220,[1]战斗中转!$D$8:$D$19,[1]战斗中转!$F$8:$F$19)</f>
        <v>110</v>
      </c>
      <c r="E4220" s="2">
        <f t="shared" si="879"/>
        <v>10</v>
      </c>
      <c r="F4220" s="2">
        <f t="shared" si="882"/>
        <v>3</v>
      </c>
      <c r="G4220" s="2">
        <f t="shared" si="882"/>
        <v>1</v>
      </c>
      <c r="H4220" s="2">
        <f t="shared" si="882"/>
        <v>2</v>
      </c>
      <c r="I4220" s="2">
        <f t="shared" si="880"/>
        <v>4</v>
      </c>
      <c r="J4220" s="2" cm="1">
        <f t="array" ref="J4220">INT(_xlfn.XLOOKUP($E4220,消耗中转!$C$10:$C$21,_xlfn.XLOOKUP($I4220,消耗中转!$F$6:$K$6,消耗中转!$F$10:$K$21)))</f>
        <v>320000</v>
      </c>
      <c r="K4220" s="2" cm="1">
        <f t="array" ref="K4220">INT(IF(I4220=0,
_xlfn.XLOOKUP(0,消耗中转!$F$6:$K$6,_xlfn.XLOOKUP(E4220,消耗中转!$C$10:$C$21,消耗中转!$F$10:$K$21)),
_xlfn.XLOOKUP(I4220,消耗中转!$F$6:$K$6,_xlfn.XLOOKUP(E4220,消耗中转!$C$10:$C$21,消耗中转!$F$10:$K$21))+_xlfn.XLOOKUP(0,消耗中转!$F$6:$K$6,_xlfn.XLOOKUP(E4220,消耗中转!$C$10:$C$21,消耗中转!$F$10:$K$21))))</f>
        <v>326000</v>
      </c>
      <c r="L4220" s="2" cm="1">
        <f t="array" ref="L4220">_xlfn.XLOOKUP(I4220,消耗中转!$E$25:$J$25,_xlfn.XLOOKUP(E4220,消耗中转!$C$29:$C$40,消耗中转!$E$29:$J$40))</f>
        <v>1.4</v>
      </c>
    </row>
    <row r="4221" spans="1:12" x14ac:dyDescent="0.15">
      <c r="A4221" s="27">
        <f t="shared" si="883"/>
        <v>601031311004</v>
      </c>
      <c r="B4221" s="27">
        <f t="shared" si="884"/>
        <v>601031311004</v>
      </c>
      <c r="C4221" s="2">
        <f t="shared" si="877"/>
        <v>6010313110</v>
      </c>
      <c r="D4221" s="4">
        <f>_xlfn.XLOOKUP(E4221,[1]战斗中转!$D$8:$D$19,[1]战斗中转!$F$8:$F$19)</f>
        <v>110</v>
      </c>
      <c r="E4221" s="2">
        <f t="shared" si="879"/>
        <v>10</v>
      </c>
      <c r="F4221" s="2">
        <f t="shared" si="882"/>
        <v>3</v>
      </c>
      <c r="G4221" s="2">
        <f t="shared" si="882"/>
        <v>1</v>
      </c>
      <c r="H4221" s="2">
        <f t="shared" si="882"/>
        <v>3</v>
      </c>
      <c r="I4221" s="2">
        <f t="shared" si="880"/>
        <v>4</v>
      </c>
      <c r="J4221" s="2" cm="1">
        <f t="array" ref="J4221">INT(_xlfn.XLOOKUP($E4221,消耗中转!$C$10:$C$21,_xlfn.XLOOKUP($I4221,消耗中转!$F$6:$K$6,消耗中转!$F$10:$K$21)))</f>
        <v>320000</v>
      </c>
      <c r="K4221" s="2" cm="1">
        <f t="array" ref="K4221">INT(IF(I4221=0,
_xlfn.XLOOKUP(0,消耗中转!$F$6:$K$6,_xlfn.XLOOKUP(E4221,消耗中转!$C$10:$C$21,消耗中转!$F$10:$K$21)),
_xlfn.XLOOKUP(I4221,消耗中转!$F$6:$K$6,_xlfn.XLOOKUP(E4221,消耗中转!$C$10:$C$21,消耗中转!$F$10:$K$21))+_xlfn.XLOOKUP(0,消耗中转!$F$6:$K$6,_xlfn.XLOOKUP(E4221,消耗中转!$C$10:$C$21,消耗中转!$F$10:$K$21))))</f>
        <v>326000</v>
      </c>
      <c r="L4221" s="2" cm="1">
        <f t="array" ref="L4221">_xlfn.XLOOKUP(I4221,消耗中转!$E$25:$J$25,_xlfn.XLOOKUP(E4221,消耗中转!$C$29:$C$40,消耗中转!$E$29:$J$40))</f>
        <v>1.4</v>
      </c>
    </row>
    <row r="4222" spans="1:12" x14ac:dyDescent="0.15">
      <c r="A4222" s="27">
        <f t="shared" si="883"/>
        <v>601031411004</v>
      </c>
      <c r="B4222" s="27">
        <f t="shared" si="884"/>
        <v>601031411004</v>
      </c>
      <c r="C4222" s="2">
        <f t="shared" si="877"/>
        <v>6010314110</v>
      </c>
      <c r="D4222" s="4">
        <f>_xlfn.XLOOKUP(E4222,[1]战斗中转!$D$8:$D$19,[1]战斗中转!$F$8:$F$19)</f>
        <v>110</v>
      </c>
      <c r="E4222" s="2">
        <f t="shared" si="879"/>
        <v>10</v>
      </c>
      <c r="F4222" s="2">
        <f t="shared" si="882"/>
        <v>3</v>
      </c>
      <c r="G4222" s="2">
        <f t="shared" si="882"/>
        <v>1</v>
      </c>
      <c r="H4222" s="2">
        <f t="shared" si="882"/>
        <v>4</v>
      </c>
      <c r="I4222" s="2">
        <f t="shared" si="880"/>
        <v>4</v>
      </c>
      <c r="J4222" s="2" cm="1">
        <f t="array" ref="J4222">INT(_xlfn.XLOOKUP($E4222,消耗中转!$C$10:$C$21,_xlfn.XLOOKUP($I4222,消耗中转!$F$6:$K$6,消耗中转!$F$10:$K$21)))</f>
        <v>320000</v>
      </c>
      <c r="K4222" s="2" cm="1">
        <f t="array" ref="K4222">INT(IF(I4222=0,
_xlfn.XLOOKUP(0,消耗中转!$F$6:$K$6,_xlfn.XLOOKUP(E4222,消耗中转!$C$10:$C$21,消耗中转!$F$10:$K$21)),
_xlfn.XLOOKUP(I4222,消耗中转!$F$6:$K$6,_xlfn.XLOOKUP(E4222,消耗中转!$C$10:$C$21,消耗中转!$F$10:$K$21))+_xlfn.XLOOKUP(0,消耗中转!$F$6:$K$6,_xlfn.XLOOKUP(E4222,消耗中转!$C$10:$C$21,消耗中转!$F$10:$K$21))))</f>
        <v>326000</v>
      </c>
      <c r="L4222" s="2" cm="1">
        <f t="array" ref="L4222">_xlfn.XLOOKUP(I4222,消耗中转!$E$25:$J$25,_xlfn.XLOOKUP(E4222,消耗中转!$C$29:$C$40,消耗中转!$E$29:$J$40))</f>
        <v>1.4</v>
      </c>
    </row>
    <row r="4223" spans="1:12" x14ac:dyDescent="0.15">
      <c r="A4223" s="27">
        <f t="shared" si="883"/>
        <v>601032111004</v>
      </c>
      <c r="B4223" s="27">
        <f t="shared" si="884"/>
        <v>601032111004</v>
      </c>
      <c r="C4223" s="2">
        <f t="shared" si="877"/>
        <v>6010321110</v>
      </c>
      <c r="D4223" s="4">
        <f>_xlfn.XLOOKUP(E4223,[1]战斗中转!$D$8:$D$19,[1]战斗中转!$F$8:$F$19)</f>
        <v>110</v>
      </c>
      <c r="E4223" s="2">
        <f t="shared" si="879"/>
        <v>10</v>
      </c>
      <c r="F4223" s="2">
        <f t="shared" si="882"/>
        <v>3</v>
      </c>
      <c r="G4223" s="2">
        <f t="shared" si="882"/>
        <v>2</v>
      </c>
      <c r="H4223" s="2">
        <f t="shared" si="882"/>
        <v>1</v>
      </c>
      <c r="I4223" s="2">
        <f t="shared" si="880"/>
        <v>4</v>
      </c>
      <c r="J4223" s="2" cm="1">
        <f t="array" ref="J4223">INT(_xlfn.XLOOKUP($E4223,消耗中转!$C$10:$C$21,_xlfn.XLOOKUP($I4223,消耗中转!$F$6:$K$6,消耗中转!$F$10:$K$21)))</f>
        <v>320000</v>
      </c>
      <c r="K4223" s="2" cm="1">
        <f t="array" ref="K4223">INT(IF(I4223=0,
_xlfn.XLOOKUP(0,消耗中转!$F$6:$K$6,_xlfn.XLOOKUP(E4223,消耗中转!$C$10:$C$21,消耗中转!$F$10:$K$21)),
_xlfn.XLOOKUP(I4223,消耗中转!$F$6:$K$6,_xlfn.XLOOKUP(E4223,消耗中转!$C$10:$C$21,消耗中转!$F$10:$K$21))+_xlfn.XLOOKUP(0,消耗中转!$F$6:$K$6,_xlfn.XLOOKUP(E4223,消耗中转!$C$10:$C$21,消耗中转!$F$10:$K$21))))</f>
        <v>326000</v>
      </c>
      <c r="L4223" s="2" cm="1">
        <f t="array" ref="L4223">_xlfn.XLOOKUP(I4223,消耗中转!$E$25:$J$25,_xlfn.XLOOKUP(E4223,消耗中转!$C$29:$C$40,消耗中转!$E$29:$J$40))</f>
        <v>1.4</v>
      </c>
    </row>
    <row r="4224" spans="1:12" x14ac:dyDescent="0.15">
      <c r="A4224" s="27">
        <f t="shared" si="883"/>
        <v>601032211004</v>
      </c>
      <c r="B4224" s="27">
        <f t="shared" si="884"/>
        <v>601032211004</v>
      </c>
      <c r="C4224" s="2">
        <f t="shared" si="877"/>
        <v>6010322110</v>
      </c>
      <c r="D4224" s="4">
        <f>_xlfn.XLOOKUP(E4224,[1]战斗中转!$D$8:$D$19,[1]战斗中转!$F$8:$F$19)</f>
        <v>110</v>
      </c>
      <c r="E4224" s="2">
        <f t="shared" si="879"/>
        <v>10</v>
      </c>
      <c r="F4224" s="2">
        <f t="shared" si="882"/>
        <v>3</v>
      </c>
      <c r="G4224" s="2">
        <f t="shared" si="882"/>
        <v>2</v>
      </c>
      <c r="H4224" s="2">
        <f t="shared" si="882"/>
        <v>2</v>
      </c>
      <c r="I4224" s="2">
        <f t="shared" si="880"/>
        <v>4</v>
      </c>
      <c r="J4224" s="2" cm="1">
        <f t="array" ref="J4224">INT(_xlfn.XLOOKUP($E4224,消耗中转!$C$10:$C$21,_xlfn.XLOOKUP($I4224,消耗中转!$F$6:$K$6,消耗中转!$F$10:$K$21)))</f>
        <v>320000</v>
      </c>
      <c r="K4224" s="2" cm="1">
        <f t="array" ref="K4224">INT(IF(I4224=0,
_xlfn.XLOOKUP(0,消耗中转!$F$6:$K$6,_xlfn.XLOOKUP(E4224,消耗中转!$C$10:$C$21,消耗中转!$F$10:$K$21)),
_xlfn.XLOOKUP(I4224,消耗中转!$F$6:$K$6,_xlfn.XLOOKUP(E4224,消耗中转!$C$10:$C$21,消耗中转!$F$10:$K$21))+_xlfn.XLOOKUP(0,消耗中转!$F$6:$K$6,_xlfn.XLOOKUP(E4224,消耗中转!$C$10:$C$21,消耗中转!$F$10:$K$21))))</f>
        <v>326000</v>
      </c>
      <c r="L4224" s="2" cm="1">
        <f t="array" ref="L4224">_xlfn.XLOOKUP(I4224,消耗中转!$E$25:$J$25,_xlfn.XLOOKUP(E4224,消耗中转!$C$29:$C$40,消耗中转!$E$29:$J$40))</f>
        <v>1.4</v>
      </c>
    </row>
    <row r="4225" spans="1:12" x14ac:dyDescent="0.15">
      <c r="A4225" s="27">
        <f t="shared" si="883"/>
        <v>601032311004</v>
      </c>
      <c r="B4225" s="27">
        <f t="shared" si="884"/>
        <v>601032311004</v>
      </c>
      <c r="C4225" s="2">
        <f t="shared" si="877"/>
        <v>6010323110</v>
      </c>
      <c r="D4225" s="4">
        <f>_xlfn.XLOOKUP(E4225,[1]战斗中转!$D$8:$D$19,[1]战斗中转!$F$8:$F$19)</f>
        <v>110</v>
      </c>
      <c r="E4225" s="2">
        <f t="shared" si="879"/>
        <v>10</v>
      </c>
      <c r="F4225" s="2">
        <f t="shared" si="882"/>
        <v>3</v>
      </c>
      <c r="G4225" s="2">
        <f t="shared" si="882"/>
        <v>2</v>
      </c>
      <c r="H4225" s="2">
        <f t="shared" si="882"/>
        <v>3</v>
      </c>
      <c r="I4225" s="2">
        <f t="shared" si="880"/>
        <v>4</v>
      </c>
      <c r="J4225" s="2" cm="1">
        <f t="array" ref="J4225">INT(_xlfn.XLOOKUP($E4225,消耗中转!$C$10:$C$21,_xlfn.XLOOKUP($I4225,消耗中转!$F$6:$K$6,消耗中转!$F$10:$K$21)))</f>
        <v>320000</v>
      </c>
      <c r="K4225" s="2" cm="1">
        <f t="array" ref="K4225">INT(IF(I4225=0,
_xlfn.XLOOKUP(0,消耗中转!$F$6:$K$6,_xlfn.XLOOKUP(E4225,消耗中转!$C$10:$C$21,消耗中转!$F$10:$K$21)),
_xlfn.XLOOKUP(I4225,消耗中转!$F$6:$K$6,_xlfn.XLOOKUP(E4225,消耗中转!$C$10:$C$21,消耗中转!$F$10:$K$21))+_xlfn.XLOOKUP(0,消耗中转!$F$6:$K$6,_xlfn.XLOOKUP(E4225,消耗中转!$C$10:$C$21,消耗中转!$F$10:$K$21))))</f>
        <v>326000</v>
      </c>
      <c r="L4225" s="2" cm="1">
        <f t="array" ref="L4225">_xlfn.XLOOKUP(I4225,消耗中转!$E$25:$J$25,_xlfn.XLOOKUP(E4225,消耗中转!$C$29:$C$40,消耗中转!$E$29:$J$40))</f>
        <v>1.4</v>
      </c>
    </row>
    <row r="4226" spans="1:12" x14ac:dyDescent="0.15">
      <c r="A4226" s="27">
        <f t="shared" si="883"/>
        <v>601032411004</v>
      </c>
      <c r="B4226" s="27">
        <f t="shared" si="884"/>
        <v>601032411004</v>
      </c>
      <c r="C4226" s="2">
        <f t="shared" si="877"/>
        <v>6010324110</v>
      </c>
      <c r="D4226" s="4">
        <f>_xlfn.XLOOKUP(E4226,[1]战斗中转!$D$8:$D$19,[1]战斗中转!$F$8:$F$19)</f>
        <v>110</v>
      </c>
      <c r="E4226" s="2">
        <f t="shared" si="879"/>
        <v>10</v>
      </c>
      <c r="F4226" s="2">
        <f t="shared" si="882"/>
        <v>3</v>
      </c>
      <c r="G4226" s="2">
        <f t="shared" si="882"/>
        <v>2</v>
      </c>
      <c r="H4226" s="2">
        <f t="shared" si="882"/>
        <v>4</v>
      </c>
      <c r="I4226" s="2">
        <f t="shared" si="880"/>
        <v>4</v>
      </c>
      <c r="J4226" s="2" cm="1">
        <f t="array" ref="J4226">INT(_xlfn.XLOOKUP($E4226,消耗中转!$C$10:$C$21,_xlfn.XLOOKUP($I4226,消耗中转!$F$6:$K$6,消耗中转!$F$10:$K$21)))</f>
        <v>320000</v>
      </c>
      <c r="K4226" s="2" cm="1">
        <f t="array" ref="K4226">INT(IF(I4226=0,
_xlfn.XLOOKUP(0,消耗中转!$F$6:$K$6,_xlfn.XLOOKUP(E4226,消耗中转!$C$10:$C$21,消耗中转!$F$10:$K$21)),
_xlfn.XLOOKUP(I4226,消耗中转!$F$6:$K$6,_xlfn.XLOOKUP(E4226,消耗中转!$C$10:$C$21,消耗中转!$F$10:$K$21))+_xlfn.XLOOKUP(0,消耗中转!$F$6:$K$6,_xlfn.XLOOKUP(E4226,消耗中转!$C$10:$C$21,消耗中转!$F$10:$K$21))))</f>
        <v>326000</v>
      </c>
      <c r="L4226" s="2" cm="1">
        <f t="array" ref="L4226">_xlfn.XLOOKUP(I4226,消耗中转!$E$25:$J$25,_xlfn.XLOOKUP(E4226,消耗中转!$C$29:$C$40,消耗中转!$E$29:$J$40))</f>
        <v>1.4</v>
      </c>
    </row>
    <row r="4227" spans="1:12" x14ac:dyDescent="0.15">
      <c r="A4227" s="27">
        <f t="shared" si="883"/>
        <v>601033111004</v>
      </c>
      <c r="B4227" s="27">
        <f t="shared" si="884"/>
        <v>601033111004</v>
      </c>
      <c r="C4227" s="2">
        <f t="shared" si="877"/>
        <v>6010331110</v>
      </c>
      <c r="D4227" s="4">
        <f>_xlfn.XLOOKUP(E4227,[1]战斗中转!$D$8:$D$19,[1]战斗中转!$F$8:$F$19)</f>
        <v>110</v>
      </c>
      <c r="E4227" s="2">
        <f t="shared" si="879"/>
        <v>10</v>
      </c>
      <c r="F4227" s="2">
        <f t="shared" ref="F4227:H4246" si="885">F4155</f>
        <v>3</v>
      </c>
      <c r="G4227" s="2">
        <f t="shared" si="885"/>
        <v>3</v>
      </c>
      <c r="H4227" s="2">
        <f t="shared" si="885"/>
        <v>1</v>
      </c>
      <c r="I4227" s="2">
        <f t="shared" si="880"/>
        <v>4</v>
      </c>
      <c r="J4227" s="2" cm="1">
        <f t="array" ref="J4227">INT(_xlfn.XLOOKUP($E4227,消耗中转!$C$10:$C$21,_xlfn.XLOOKUP($I4227,消耗中转!$F$6:$K$6,消耗中转!$F$10:$K$21)))</f>
        <v>320000</v>
      </c>
      <c r="K4227" s="2" cm="1">
        <f t="array" ref="K4227">INT(IF(I4227=0,
_xlfn.XLOOKUP(0,消耗中转!$F$6:$K$6,_xlfn.XLOOKUP(E4227,消耗中转!$C$10:$C$21,消耗中转!$F$10:$K$21)),
_xlfn.XLOOKUP(I4227,消耗中转!$F$6:$K$6,_xlfn.XLOOKUP(E4227,消耗中转!$C$10:$C$21,消耗中转!$F$10:$K$21))+_xlfn.XLOOKUP(0,消耗中转!$F$6:$K$6,_xlfn.XLOOKUP(E4227,消耗中转!$C$10:$C$21,消耗中转!$F$10:$K$21))))</f>
        <v>326000</v>
      </c>
      <c r="L4227" s="2" cm="1">
        <f t="array" ref="L4227">_xlfn.XLOOKUP(I4227,消耗中转!$E$25:$J$25,_xlfn.XLOOKUP(E4227,消耗中转!$C$29:$C$40,消耗中转!$E$29:$J$40))</f>
        <v>1.4</v>
      </c>
    </row>
    <row r="4228" spans="1:12" x14ac:dyDescent="0.15">
      <c r="A4228" s="27">
        <f t="shared" si="883"/>
        <v>601033211004</v>
      </c>
      <c r="B4228" s="27">
        <f t="shared" si="884"/>
        <v>601033211004</v>
      </c>
      <c r="C4228" s="2">
        <f t="shared" si="877"/>
        <v>6010332110</v>
      </c>
      <c r="D4228" s="4">
        <f>_xlfn.XLOOKUP(E4228,[1]战斗中转!$D$8:$D$19,[1]战斗中转!$F$8:$F$19)</f>
        <v>110</v>
      </c>
      <c r="E4228" s="2">
        <f t="shared" si="879"/>
        <v>10</v>
      </c>
      <c r="F4228" s="2">
        <f t="shared" si="885"/>
        <v>3</v>
      </c>
      <c r="G4228" s="2">
        <f t="shared" si="885"/>
        <v>3</v>
      </c>
      <c r="H4228" s="2">
        <f t="shared" si="885"/>
        <v>2</v>
      </c>
      <c r="I4228" s="2">
        <f t="shared" si="880"/>
        <v>4</v>
      </c>
      <c r="J4228" s="2" cm="1">
        <f t="array" ref="J4228">INT(_xlfn.XLOOKUP($E4228,消耗中转!$C$10:$C$21,_xlfn.XLOOKUP($I4228,消耗中转!$F$6:$K$6,消耗中转!$F$10:$K$21)))</f>
        <v>320000</v>
      </c>
      <c r="K4228" s="2" cm="1">
        <f t="array" ref="K4228">INT(IF(I4228=0,
_xlfn.XLOOKUP(0,消耗中转!$F$6:$K$6,_xlfn.XLOOKUP(E4228,消耗中转!$C$10:$C$21,消耗中转!$F$10:$K$21)),
_xlfn.XLOOKUP(I4228,消耗中转!$F$6:$K$6,_xlfn.XLOOKUP(E4228,消耗中转!$C$10:$C$21,消耗中转!$F$10:$K$21))+_xlfn.XLOOKUP(0,消耗中转!$F$6:$K$6,_xlfn.XLOOKUP(E4228,消耗中转!$C$10:$C$21,消耗中转!$F$10:$K$21))))</f>
        <v>326000</v>
      </c>
      <c r="L4228" s="2" cm="1">
        <f t="array" ref="L4228">_xlfn.XLOOKUP(I4228,消耗中转!$E$25:$J$25,_xlfn.XLOOKUP(E4228,消耗中转!$C$29:$C$40,消耗中转!$E$29:$J$40))</f>
        <v>1.4</v>
      </c>
    </row>
    <row r="4229" spans="1:12" x14ac:dyDescent="0.15">
      <c r="A4229" s="27">
        <f t="shared" si="883"/>
        <v>601033311004</v>
      </c>
      <c r="B4229" s="27">
        <f t="shared" si="884"/>
        <v>601033311004</v>
      </c>
      <c r="C4229" s="2">
        <f t="shared" si="877"/>
        <v>6010333110</v>
      </c>
      <c r="D4229" s="4">
        <f>_xlfn.XLOOKUP(E4229,[1]战斗中转!$D$8:$D$19,[1]战斗中转!$F$8:$F$19)</f>
        <v>110</v>
      </c>
      <c r="E4229" s="2">
        <f t="shared" si="879"/>
        <v>10</v>
      </c>
      <c r="F4229" s="2">
        <f t="shared" si="885"/>
        <v>3</v>
      </c>
      <c r="G4229" s="2">
        <f t="shared" si="885"/>
        <v>3</v>
      </c>
      <c r="H4229" s="2">
        <f t="shared" si="885"/>
        <v>3</v>
      </c>
      <c r="I4229" s="2">
        <f t="shared" si="880"/>
        <v>4</v>
      </c>
      <c r="J4229" s="2" cm="1">
        <f t="array" ref="J4229">INT(_xlfn.XLOOKUP($E4229,消耗中转!$C$10:$C$21,_xlfn.XLOOKUP($I4229,消耗中转!$F$6:$K$6,消耗中转!$F$10:$K$21)))</f>
        <v>320000</v>
      </c>
      <c r="K4229" s="2" cm="1">
        <f t="array" ref="K4229">INT(IF(I4229=0,
_xlfn.XLOOKUP(0,消耗中转!$F$6:$K$6,_xlfn.XLOOKUP(E4229,消耗中转!$C$10:$C$21,消耗中转!$F$10:$K$21)),
_xlfn.XLOOKUP(I4229,消耗中转!$F$6:$K$6,_xlfn.XLOOKUP(E4229,消耗中转!$C$10:$C$21,消耗中转!$F$10:$K$21))+_xlfn.XLOOKUP(0,消耗中转!$F$6:$K$6,_xlfn.XLOOKUP(E4229,消耗中转!$C$10:$C$21,消耗中转!$F$10:$K$21))))</f>
        <v>326000</v>
      </c>
      <c r="L4229" s="2" cm="1">
        <f t="array" ref="L4229">_xlfn.XLOOKUP(I4229,消耗中转!$E$25:$J$25,_xlfn.XLOOKUP(E4229,消耗中转!$C$29:$C$40,消耗中转!$E$29:$J$40))</f>
        <v>1.4</v>
      </c>
    </row>
    <row r="4230" spans="1:12" x14ac:dyDescent="0.15">
      <c r="A4230" s="27">
        <f t="shared" si="883"/>
        <v>601033411004</v>
      </c>
      <c r="B4230" s="27">
        <f t="shared" si="884"/>
        <v>601033411004</v>
      </c>
      <c r="C4230" s="2">
        <f t="shared" si="877"/>
        <v>6010334110</v>
      </c>
      <c r="D4230" s="4">
        <f>_xlfn.XLOOKUP(E4230,[1]战斗中转!$D$8:$D$19,[1]战斗中转!$F$8:$F$19)</f>
        <v>110</v>
      </c>
      <c r="E4230" s="2">
        <f t="shared" si="879"/>
        <v>10</v>
      </c>
      <c r="F4230" s="2">
        <f t="shared" si="885"/>
        <v>3</v>
      </c>
      <c r="G4230" s="2">
        <f t="shared" si="885"/>
        <v>3</v>
      </c>
      <c r="H4230" s="2">
        <f t="shared" si="885"/>
        <v>4</v>
      </c>
      <c r="I4230" s="2">
        <f t="shared" si="880"/>
        <v>4</v>
      </c>
      <c r="J4230" s="2" cm="1">
        <f t="array" ref="J4230">INT(_xlfn.XLOOKUP($E4230,消耗中转!$C$10:$C$21,_xlfn.XLOOKUP($I4230,消耗中转!$F$6:$K$6,消耗中转!$F$10:$K$21)))</f>
        <v>320000</v>
      </c>
      <c r="K4230" s="2" cm="1">
        <f t="array" ref="K4230">INT(IF(I4230=0,
_xlfn.XLOOKUP(0,消耗中转!$F$6:$K$6,_xlfn.XLOOKUP(E4230,消耗中转!$C$10:$C$21,消耗中转!$F$10:$K$21)),
_xlfn.XLOOKUP(I4230,消耗中转!$F$6:$K$6,_xlfn.XLOOKUP(E4230,消耗中转!$C$10:$C$21,消耗中转!$F$10:$K$21))+_xlfn.XLOOKUP(0,消耗中转!$F$6:$K$6,_xlfn.XLOOKUP(E4230,消耗中转!$C$10:$C$21,消耗中转!$F$10:$K$21))))</f>
        <v>326000</v>
      </c>
      <c r="L4230" s="2" cm="1">
        <f t="array" ref="L4230">_xlfn.XLOOKUP(I4230,消耗中转!$E$25:$J$25,_xlfn.XLOOKUP(E4230,消耗中转!$C$29:$C$40,消耗中转!$E$29:$J$40))</f>
        <v>1.4</v>
      </c>
    </row>
    <row r="4231" spans="1:12" x14ac:dyDescent="0.15">
      <c r="A4231" s="27">
        <f t="shared" si="883"/>
        <v>601041111004</v>
      </c>
      <c r="B4231" s="27">
        <f t="shared" si="884"/>
        <v>601041111004</v>
      </c>
      <c r="C4231" s="2">
        <f t="shared" si="877"/>
        <v>6010411110</v>
      </c>
      <c r="D4231" s="4">
        <f>_xlfn.XLOOKUP(E4231,[1]战斗中转!$D$8:$D$19,[1]战斗中转!$F$8:$F$19)</f>
        <v>110</v>
      </c>
      <c r="E4231" s="2">
        <f t="shared" si="879"/>
        <v>10</v>
      </c>
      <c r="F4231" s="2">
        <f t="shared" si="885"/>
        <v>4</v>
      </c>
      <c r="G4231" s="2">
        <f t="shared" si="885"/>
        <v>1</v>
      </c>
      <c r="H4231" s="2">
        <f t="shared" si="885"/>
        <v>1</v>
      </c>
      <c r="I4231" s="2">
        <f t="shared" si="880"/>
        <v>4</v>
      </c>
      <c r="J4231" s="2" cm="1">
        <f t="array" ref="J4231">INT(_xlfn.XLOOKUP($E4231,消耗中转!$C$10:$C$21,_xlfn.XLOOKUP($I4231,消耗中转!$F$6:$K$6,消耗中转!$F$10:$K$21)))</f>
        <v>320000</v>
      </c>
      <c r="K4231" s="2" cm="1">
        <f t="array" ref="K4231">INT(IF(I4231=0,
_xlfn.XLOOKUP(0,消耗中转!$F$6:$K$6,_xlfn.XLOOKUP(E4231,消耗中转!$C$10:$C$21,消耗中转!$F$10:$K$21)),
_xlfn.XLOOKUP(I4231,消耗中转!$F$6:$K$6,_xlfn.XLOOKUP(E4231,消耗中转!$C$10:$C$21,消耗中转!$F$10:$K$21))+_xlfn.XLOOKUP(0,消耗中转!$F$6:$K$6,_xlfn.XLOOKUP(E4231,消耗中转!$C$10:$C$21,消耗中转!$F$10:$K$21))))</f>
        <v>326000</v>
      </c>
      <c r="L4231" s="2" cm="1">
        <f t="array" ref="L4231">_xlfn.XLOOKUP(I4231,消耗中转!$E$25:$J$25,_xlfn.XLOOKUP(E4231,消耗中转!$C$29:$C$40,消耗中转!$E$29:$J$40))</f>
        <v>1.4</v>
      </c>
    </row>
    <row r="4232" spans="1:12" x14ac:dyDescent="0.15">
      <c r="A4232" s="27">
        <f t="shared" si="883"/>
        <v>601041211004</v>
      </c>
      <c r="B4232" s="27">
        <f t="shared" si="884"/>
        <v>601041211004</v>
      </c>
      <c r="C4232" s="2">
        <f t="shared" si="877"/>
        <v>6010412110</v>
      </c>
      <c r="D4232" s="4">
        <f>_xlfn.XLOOKUP(E4232,[1]战斗中转!$D$8:$D$19,[1]战斗中转!$F$8:$F$19)</f>
        <v>110</v>
      </c>
      <c r="E4232" s="2">
        <f t="shared" si="879"/>
        <v>10</v>
      </c>
      <c r="F4232" s="2">
        <f t="shared" si="885"/>
        <v>4</v>
      </c>
      <c r="G4232" s="2">
        <f t="shared" si="885"/>
        <v>1</v>
      </c>
      <c r="H4232" s="2">
        <f t="shared" si="885"/>
        <v>2</v>
      </c>
      <c r="I4232" s="2">
        <f t="shared" si="880"/>
        <v>4</v>
      </c>
      <c r="J4232" s="2" cm="1">
        <f t="array" ref="J4232">INT(_xlfn.XLOOKUP($E4232,消耗中转!$C$10:$C$21,_xlfn.XLOOKUP($I4232,消耗中转!$F$6:$K$6,消耗中转!$F$10:$K$21)))</f>
        <v>320000</v>
      </c>
      <c r="K4232" s="2" cm="1">
        <f t="array" ref="K4232">INT(IF(I4232=0,
_xlfn.XLOOKUP(0,消耗中转!$F$6:$K$6,_xlfn.XLOOKUP(E4232,消耗中转!$C$10:$C$21,消耗中转!$F$10:$K$21)),
_xlfn.XLOOKUP(I4232,消耗中转!$F$6:$K$6,_xlfn.XLOOKUP(E4232,消耗中转!$C$10:$C$21,消耗中转!$F$10:$K$21))+_xlfn.XLOOKUP(0,消耗中转!$F$6:$K$6,_xlfn.XLOOKUP(E4232,消耗中转!$C$10:$C$21,消耗中转!$F$10:$K$21))))</f>
        <v>326000</v>
      </c>
      <c r="L4232" s="2" cm="1">
        <f t="array" ref="L4232">_xlfn.XLOOKUP(I4232,消耗中转!$E$25:$J$25,_xlfn.XLOOKUP(E4232,消耗中转!$C$29:$C$40,消耗中转!$E$29:$J$40))</f>
        <v>1.4</v>
      </c>
    </row>
    <row r="4233" spans="1:12" x14ac:dyDescent="0.15">
      <c r="A4233" s="27">
        <f t="shared" si="883"/>
        <v>601041311004</v>
      </c>
      <c r="B4233" s="27">
        <f t="shared" si="884"/>
        <v>601041311004</v>
      </c>
      <c r="C4233" s="2">
        <f t="shared" si="877"/>
        <v>6010413110</v>
      </c>
      <c r="D4233" s="4">
        <f>_xlfn.XLOOKUP(E4233,[1]战斗中转!$D$8:$D$19,[1]战斗中转!$F$8:$F$19)</f>
        <v>110</v>
      </c>
      <c r="E4233" s="2">
        <f t="shared" si="879"/>
        <v>10</v>
      </c>
      <c r="F4233" s="2">
        <f t="shared" si="885"/>
        <v>4</v>
      </c>
      <c r="G4233" s="2">
        <f t="shared" si="885"/>
        <v>1</v>
      </c>
      <c r="H4233" s="2">
        <f t="shared" si="885"/>
        <v>3</v>
      </c>
      <c r="I4233" s="2">
        <f t="shared" si="880"/>
        <v>4</v>
      </c>
      <c r="J4233" s="2" cm="1">
        <f t="array" ref="J4233">INT(_xlfn.XLOOKUP($E4233,消耗中转!$C$10:$C$21,_xlfn.XLOOKUP($I4233,消耗中转!$F$6:$K$6,消耗中转!$F$10:$K$21)))</f>
        <v>320000</v>
      </c>
      <c r="K4233" s="2" cm="1">
        <f t="array" ref="K4233">INT(IF(I4233=0,
_xlfn.XLOOKUP(0,消耗中转!$F$6:$K$6,_xlfn.XLOOKUP(E4233,消耗中转!$C$10:$C$21,消耗中转!$F$10:$K$21)),
_xlfn.XLOOKUP(I4233,消耗中转!$F$6:$K$6,_xlfn.XLOOKUP(E4233,消耗中转!$C$10:$C$21,消耗中转!$F$10:$K$21))+_xlfn.XLOOKUP(0,消耗中转!$F$6:$K$6,_xlfn.XLOOKUP(E4233,消耗中转!$C$10:$C$21,消耗中转!$F$10:$K$21))))</f>
        <v>326000</v>
      </c>
      <c r="L4233" s="2" cm="1">
        <f t="array" ref="L4233">_xlfn.XLOOKUP(I4233,消耗中转!$E$25:$J$25,_xlfn.XLOOKUP(E4233,消耗中转!$C$29:$C$40,消耗中转!$E$29:$J$40))</f>
        <v>1.4</v>
      </c>
    </row>
    <row r="4234" spans="1:12" x14ac:dyDescent="0.15">
      <c r="A4234" s="27">
        <f t="shared" si="883"/>
        <v>601041411004</v>
      </c>
      <c r="B4234" s="27">
        <f t="shared" si="884"/>
        <v>601041411004</v>
      </c>
      <c r="C4234" s="2">
        <f t="shared" si="877"/>
        <v>6010414110</v>
      </c>
      <c r="D4234" s="4">
        <f>_xlfn.XLOOKUP(E4234,[1]战斗中转!$D$8:$D$19,[1]战斗中转!$F$8:$F$19)</f>
        <v>110</v>
      </c>
      <c r="E4234" s="2">
        <f t="shared" si="879"/>
        <v>10</v>
      </c>
      <c r="F4234" s="2">
        <f t="shared" si="885"/>
        <v>4</v>
      </c>
      <c r="G4234" s="2">
        <f t="shared" si="885"/>
        <v>1</v>
      </c>
      <c r="H4234" s="2">
        <f t="shared" si="885"/>
        <v>4</v>
      </c>
      <c r="I4234" s="2">
        <f t="shared" si="880"/>
        <v>4</v>
      </c>
      <c r="J4234" s="2" cm="1">
        <f t="array" ref="J4234">INT(_xlfn.XLOOKUP($E4234,消耗中转!$C$10:$C$21,_xlfn.XLOOKUP($I4234,消耗中转!$F$6:$K$6,消耗中转!$F$10:$K$21)))</f>
        <v>320000</v>
      </c>
      <c r="K4234" s="2" cm="1">
        <f t="array" ref="K4234">INT(IF(I4234=0,
_xlfn.XLOOKUP(0,消耗中转!$F$6:$K$6,_xlfn.XLOOKUP(E4234,消耗中转!$C$10:$C$21,消耗中转!$F$10:$K$21)),
_xlfn.XLOOKUP(I4234,消耗中转!$F$6:$K$6,_xlfn.XLOOKUP(E4234,消耗中转!$C$10:$C$21,消耗中转!$F$10:$K$21))+_xlfn.XLOOKUP(0,消耗中转!$F$6:$K$6,_xlfn.XLOOKUP(E4234,消耗中转!$C$10:$C$21,消耗中转!$F$10:$K$21))))</f>
        <v>326000</v>
      </c>
      <c r="L4234" s="2" cm="1">
        <f t="array" ref="L4234">_xlfn.XLOOKUP(I4234,消耗中转!$E$25:$J$25,_xlfn.XLOOKUP(E4234,消耗中转!$C$29:$C$40,消耗中转!$E$29:$J$40))</f>
        <v>1.4</v>
      </c>
    </row>
    <row r="4235" spans="1:12" x14ac:dyDescent="0.15">
      <c r="A4235" s="27">
        <f t="shared" si="883"/>
        <v>601042111004</v>
      </c>
      <c r="B4235" s="27">
        <f t="shared" si="884"/>
        <v>601042111004</v>
      </c>
      <c r="C4235" s="2">
        <f t="shared" si="877"/>
        <v>6010421110</v>
      </c>
      <c r="D4235" s="4">
        <f>_xlfn.XLOOKUP(E4235,[1]战斗中转!$D$8:$D$19,[1]战斗中转!$F$8:$F$19)</f>
        <v>110</v>
      </c>
      <c r="E4235" s="2">
        <f t="shared" si="879"/>
        <v>10</v>
      </c>
      <c r="F4235" s="2">
        <f t="shared" si="885"/>
        <v>4</v>
      </c>
      <c r="G4235" s="2">
        <f t="shared" si="885"/>
        <v>2</v>
      </c>
      <c r="H4235" s="2">
        <f t="shared" si="885"/>
        <v>1</v>
      </c>
      <c r="I4235" s="2">
        <f t="shared" si="880"/>
        <v>4</v>
      </c>
      <c r="J4235" s="2" cm="1">
        <f t="array" ref="J4235">INT(_xlfn.XLOOKUP($E4235,消耗中转!$C$10:$C$21,_xlfn.XLOOKUP($I4235,消耗中转!$F$6:$K$6,消耗中转!$F$10:$K$21)))</f>
        <v>320000</v>
      </c>
      <c r="K4235" s="2" cm="1">
        <f t="array" ref="K4235">INT(IF(I4235=0,
_xlfn.XLOOKUP(0,消耗中转!$F$6:$K$6,_xlfn.XLOOKUP(E4235,消耗中转!$C$10:$C$21,消耗中转!$F$10:$K$21)),
_xlfn.XLOOKUP(I4235,消耗中转!$F$6:$K$6,_xlfn.XLOOKUP(E4235,消耗中转!$C$10:$C$21,消耗中转!$F$10:$K$21))+_xlfn.XLOOKUP(0,消耗中转!$F$6:$K$6,_xlfn.XLOOKUP(E4235,消耗中转!$C$10:$C$21,消耗中转!$F$10:$K$21))))</f>
        <v>326000</v>
      </c>
      <c r="L4235" s="2" cm="1">
        <f t="array" ref="L4235">_xlfn.XLOOKUP(I4235,消耗中转!$E$25:$J$25,_xlfn.XLOOKUP(E4235,消耗中转!$C$29:$C$40,消耗中转!$E$29:$J$40))</f>
        <v>1.4</v>
      </c>
    </row>
    <row r="4236" spans="1:12" x14ac:dyDescent="0.15">
      <c r="A4236" s="27">
        <f t="shared" si="883"/>
        <v>601042211004</v>
      </c>
      <c r="B4236" s="27">
        <f t="shared" si="884"/>
        <v>601042211004</v>
      </c>
      <c r="C4236" s="2">
        <f t="shared" si="877"/>
        <v>6010422110</v>
      </c>
      <c r="D4236" s="4">
        <f>_xlfn.XLOOKUP(E4236,[1]战斗中转!$D$8:$D$19,[1]战斗中转!$F$8:$F$19)</f>
        <v>110</v>
      </c>
      <c r="E4236" s="2">
        <f t="shared" si="879"/>
        <v>10</v>
      </c>
      <c r="F4236" s="2">
        <f t="shared" si="885"/>
        <v>4</v>
      </c>
      <c r="G4236" s="2">
        <f t="shared" si="885"/>
        <v>2</v>
      </c>
      <c r="H4236" s="2">
        <f t="shared" si="885"/>
        <v>2</v>
      </c>
      <c r="I4236" s="2">
        <f t="shared" si="880"/>
        <v>4</v>
      </c>
      <c r="J4236" s="2" cm="1">
        <f t="array" ref="J4236">INT(_xlfn.XLOOKUP($E4236,消耗中转!$C$10:$C$21,_xlfn.XLOOKUP($I4236,消耗中转!$F$6:$K$6,消耗中转!$F$10:$K$21)))</f>
        <v>320000</v>
      </c>
      <c r="K4236" s="2" cm="1">
        <f t="array" ref="K4236">INT(IF(I4236=0,
_xlfn.XLOOKUP(0,消耗中转!$F$6:$K$6,_xlfn.XLOOKUP(E4236,消耗中转!$C$10:$C$21,消耗中转!$F$10:$K$21)),
_xlfn.XLOOKUP(I4236,消耗中转!$F$6:$K$6,_xlfn.XLOOKUP(E4236,消耗中转!$C$10:$C$21,消耗中转!$F$10:$K$21))+_xlfn.XLOOKUP(0,消耗中转!$F$6:$K$6,_xlfn.XLOOKUP(E4236,消耗中转!$C$10:$C$21,消耗中转!$F$10:$K$21))))</f>
        <v>326000</v>
      </c>
      <c r="L4236" s="2" cm="1">
        <f t="array" ref="L4236">_xlfn.XLOOKUP(I4236,消耗中转!$E$25:$J$25,_xlfn.XLOOKUP(E4236,消耗中转!$C$29:$C$40,消耗中转!$E$29:$J$40))</f>
        <v>1.4</v>
      </c>
    </row>
    <row r="4237" spans="1:12" x14ac:dyDescent="0.15">
      <c r="A4237" s="27">
        <f t="shared" si="883"/>
        <v>601042311004</v>
      </c>
      <c r="B4237" s="27">
        <f t="shared" si="884"/>
        <v>601042311004</v>
      </c>
      <c r="C4237" s="2">
        <f t="shared" si="877"/>
        <v>6010423110</v>
      </c>
      <c r="D4237" s="4">
        <f>_xlfn.XLOOKUP(E4237,[1]战斗中转!$D$8:$D$19,[1]战斗中转!$F$8:$F$19)</f>
        <v>110</v>
      </c>
      <c r="E4237" s="2">
        <f t="shared" si="879"/>
        <v>10</v>
      </c>
      <c r="F4237" s="2">
        <f t="shared" si="885"/>
        <v>4</v>
      </c>
      <c r="G4237" s="2">
        <f t="shared" si="885"/>
        <v>2</v>
      </c>
      <c r="H4237" s="2">
        <f t="shared" si="885"/>
        <v>3</v>
      </c>
      <c r="I4237" s="2">
        <f t="shared" si="880"/>
        <v>4</v>
      </c>
      <c r="J4237" s="2" cm="1">
        <f t="array" ref="J4237">INT(_xlfn.XLOOKUP($E4237,消耗中转!$C$10:$C$21,_xlfn.XLOOKUP($I4237,消耗中转!$F$6:$K$6,消耗中转!$F$10:$K$21)))</f>
        <v>320000</v>
      </c>
      <c r="K4237" s="2" cm="1">
        <f t="array" ref="K4237">INT(IF(I4237=0,
_xlfn.XLOOKUP(0,消耗中转!$F$6:$K$6,_xlfn.XLOOKUP(E4237,消耗中转!$C$10:$C$21,消耗中转!$F$10:$K$21)),
_xlfn.XLOOKUP(I4237,消耗中转!$F$6:$K$6,_xlfn.XLOOKUP(E4237,消耗中转!$C$10:$C$21,消耗中转!$F$10:$K$21))+_xlfn.XLOOKUP(0,消耗中转!$F$6:$K$6,_xlfn.XLOOKUP(E4237,消耗中转!$C$10:$C$21,消耗中转!$F$10:$K$21))))</f>
        <v>326000</v>
      </c>
      <c r="L4237" s="2" cm="1">
        <f t="array" ref="L4237">_xlfn.XLOOKUP(I4237,消耗中转!$E$25:$J$25,_xlfn.XLOOKUP(E4237,消耗中转!$C$29:$C$40,消耗中转!$E$29:$J$40))</f>
        <v>1.4</v>
      </c>
    </row>
    <row r="4238" spans="1:12" x14ac:dyDescent="0.15">
      <c r="A4238" s="27">
        <f t="shared" si="883"/>
        <v>601042411004</v>
      </c>
      <c r="B4238" s="27">
        <f t="shared" si="884"/>
        <v>601042411004</v>
      </c>
      <c r="C4238" s="2">
        <f t="shared" si="877"/>
        <v>6010424110</v>
      </c>
      <c r="D4238" s="4">
        <f>_xlfn.XLOOKUP(E4238,[1]战斗中转!$D$8:$D$19,[1]战斗中转!$F$8:$F$19)</f>
        <v>110</v>
      </c>
      <c r="E4238" s="2">
        <f t="shared" si="879"/>
        <v>10</v>
      </c>
      <c r="F4238" s="2">
        <f t="shared" si="885"/>
        <v>4</v>
      </c>
      <c r="G4238" s="2">
        <f t="shared" si="885"/>
        <v>2</v>
      </c>
      <c r="H4238" s="2">
        <f t="shared" si="885"/>
        <v>4</v>
      </c>
      <c r="I4238" s="2">
        <f t="shared" si="880"/>
        <v>4</v>
      </c>
      <c r="J4238" s="2" cm="1">
        <f t="array" ref="J4238">INT(_xlfn.XLOOKUP($E4238,消耗中转!$C$10:$C$21,_xlfn.XLOOKUP($I4238,消耗中转!$F$6:$K$6,消耗中转!$F$10:$K$21)))</f>
        <v>320000</v>
      </c>
      <c r="K4238" s="2" cm="1">
        <f t="array" ref="K4238">INT(IF(I4238=0,
_xlfn.XLOOKUP(0,消耗中转!$F$6:$K$6,_xlfn.XLOOKUP(E4238,消耗中转!$C$10:$C$21,消耗中转!$F$10:$K$21)),
_xlfn.XLOOKUP(I4238,消耗中转!$F$6:$K$6,_xlfn.XLOOKUP(E4238,消耗中转!$C$10:$C$21,消耗中转!$F$10:$K$21))+_xlfn.XLOOKUP(0,消耗中转!$F$6:$K$6,_xlfn.XLOOKUP(E4238,消耗中转!$C$10:$C$21,消耗中转!$F$10:$K$21))))</f>
        <v>326000</v>
      </c>
      <c r="L4238" s="2" cm="1">
        <f t="array" ref="L4238">_xlfn.XLOOKUP(I4238,消耗中转!$E$25:$J$25,_xlfn.XLOOKUP(E4238,消耗中转!$C$29:$C$40,消耗中转!$E$29:$J$40))</f>
        <v>1.4</v>
      </c>
    </row>
    <row r="4239" spans="1:12" x14ac:dyDescent="0.15">
      <c r="A4239" s="27">
        <f t="shared" si="883"/>
        <v>601043111004</v>
      </c>
      <c r="B4239" s="27">
        <f t="shared" si="884"/>
        <v>601043111004</v>
      </c>
      <c r="C4239" s="2">
        <f t="shared" si="877"/>
        <v>6010431110</v>
      </c>
      <c r="D4239" s="4">
        <f>_xlfn.XLOOKUP(E4239,[1]战斗中转!$D$8:$D$19,[1]战斗中转!$F$8:$F$19)</f>
        <v>110</v>
      </c>
      <c r="E4239" s="2">
        <f t="shared" si="879"/>
        <v>10</v>
      </c>
      <c r="F4239" s="2">
        <f t="shared" si="885"/>
        <v>4</v>
      </c>
      <c r="G4239" s="2">
        <f t="shared" si="885"/>
        <v>3</v>
      </c>
      <c r="H4239" s="2">
        <f t="shared" si="885"/>
        <v>1</v>
      </c>
      <c r="I4239" s="2">
        <f t="shared" si="880"/>
        <v>4</v>
      </c>
      <c r="J4239" s="2" cm="1">
        <f t="array" ref="J4239">INT(_xlfn.XLOOKUP($E4239,消耗中转!$C$10:$C$21,_xlfn.XLOOKUP($I4239,消耗中转!$F$6:$K$6,消耗中转!$F$10:$K$21)))</f>
        <v>320000</v>
      </c>
      <c r="K4239" s="2" cm="1">
        <f t="array" ref="K4239">INT(IF(I4239=0,
_xlfn.XLOOKUP(0,消耗中转!$F$6:$K$6,_xlfn.XLOOKUP(E4239,消耗中转!$C$10:$C$21,消耗中转!$F$10:$K$21)),
_xlfn.XLOOKUP(I4239,消耗中转!$F$6:$K$6,_xlfn.XLOOKUP(E4239,消耗中转!$C$10:$C$21,消耗中转!$F$10:$K$21))+_xlfn.XLOOKUP(0,消耗中转!$F$6:$K$6,_xlfn.XLOOKUP(E4239,消耗中转!$C$10:$C$21,消耗中转!$F$10:$K$21))))</f>
        <v>326000</v>
      </c>
      <c r="L4239" s="2" cm="1">
        <f t="array" ref="L4239">_xlfn.XLOOKUP(I4239,消耗中转!$E$25:$J$25,_xlfn.XLOOKUP(E4239,消耗中转!$C$29:$C$40,消耗中转!$E$29:$J$40))</f>
        <v>1.4</v>
      </c>
    </row>
    <row r="4240" spans="1:12" x14ac:dyDescent="0.15">
      <c r="A4240" s="27">
        <f t="shared" si="883"/>
        <v>601043211004</v>
      </c>
      <c r="B4240" s="27">
        <f t="shared" si="884"/>
        <v>601043211004</v>
      </c>
      <c r="C4240" s="2">
        <f t="shared" ref="C4240:C4303" si="886">IF(F4240=100,60*10^8+E4240*10^6+9*10^5+G4240*10^4+H4240*10^3+D4240,60*10^8+E4240*10^6+F4240*10^5+G4240*10^4+H4240*10^3+D4240)</f>
        <v>6010432110</v>
      </c>
      <c r="D4240" s="4">
        <f>_xlfn.XLOOKUP(E4240,[1]战斗中转!$D$8:$D$19,[1]战斗中转!$F$8:$F$19)</f>
        <v>110</v>
      </c>
      <c r="E4240" s="2">
        <f t="shared" si="879"/>
        <v>10</v>
      </c>
      <c r="F4240" s="2">
        <f t="shared" si="885"/>
        <v>4</v>
      </c>
      <c r="G4240" s="2">
        <f t="shared" si="885"/>
        <v>3</v>
      </c>
      <c r="H4240" s="2">
        <f t="shared" si="885"/>
        <v>2</v>
      </c>
      <c r="I4240" s="2">
        <f t="shared" si="880"/>
        <v>4</v>
      </c>
      <c r="J4240" s="2" cm="1">
        <f t="array" ref="J4240">INT(_xlfn.XLOOKUP($E4240,消耗中转!$C$10:$C$21,_xlfn.XLOOKUP($I4240,消耗中转!$F$6:$K$6,消耗中转!$F$10:$K$21)))</f>
        <v>320000</v>
      </c>
      <c r="K4240" s="2" cm="1">
        <f t="array" ref="K4240">INT(IF(I4240=0,
_xlfn.XLOOKUP(0,消耗中转!$F$6:$K$6,_xlfn.XLOOKUP(E4240,消耗中转!$C$10:$C$21,消耗中转!$F$10:$K$21)),
_xlfn.XLOOKUP(I4240,消耗中转!$F$6:$K$6,_xlfn.XLOOKUP(E4240,消耗中转!$C$10:$C$21,消耗中转!$F$10:$K$21))+_xlfn.XLOOKUP(0,消耗中转!$F$6:$K$6,_xlfn.XLOOKUP(E4240,消耗中转!$C$10:$C$21,消耗中转!$F$10:$K$21))))</f>
        <v>326000</v>
      </c>
      <c r="L4240" s="2" cm="1">
        <f t="array" ref="L4240">_xlfn.XLOOKUP(I4240,消耗中转!$E$25:$J$25,_xlfn.XLOOKUP(E4240,消耗中转!$C$29:$C$40,消耗中转!$E$29:$J$40))</f>
        <v>1.4</v>
      </c>
    </row>
    <row r="4241" spans="1:12" x14ac:dyDescent="0.15">
      <c r="A4241" s="27">
        <f t="shared" si="883"/>
        <v>601043311004</v>
      </c>
      <c r="B4241" s="27">
        <f t="shared" si="884"/>
        <v>601043311004</v>
      </c>
      <c r="C4241" s="2">
        <f t="shared" si="886"/>
        <v>6010433110</v>
      </c>
      <c r="D4241" s="4">
        <f>_xlfn.XLOOKUP(E4241,[1]战斗中转!$D$8:$D$19,[1]战斗中转!$F$8:$F$19)</f>
        <v>110</v>
      </c>
      <c r="E4241" s="2">
        <f t="shared" si="879"/>
        <v>10</v>
      </c>
      <c r="F4241" s="2">
        <f t="shared" si="885"/>
        <v>4</v>
      </c>
      <c r="G4241" s="2">
        <f t="shared" si="885"/>
        <v>3</v>
      </c>
      <c r="H4241" s="2">
        <f t="shared" si="885"/>
        <v>3</v>
      </c>
      <c r="I4241" s="2">
        <f t="shared" si="880"/>
        <v>4</v>
      </c>
      <c r="J4241" s="2" cm="1">
        <f t="array" ref="J4241">INT(_xlfn.XLOOKUP($E4241,消耗中转!$C$10:$C$21,_xlfn.XLOOKUP($I4241,消耗中转!$F$6:$K$6,消耗中转!$F$10:$K$21)))</f>
        <v>320000</v>
      </c>
      <c r="K4241" s="2" cm="1">
        <f t="array" ref="K4241">INT(IF(I4241=0,
_xlfn.XLOOKUP(0,消耗中转!$F$6:$K$6,_xlfn.XLOOKUP(E4241,消耗中转!$C$10:$C$21,消耗中转!$F$10:$K$21)),
_xlfn.XLOOKUP(I4241,消耗中转!$F$6:$K$6,_xlfn.XLOOKUP(E4241,消耗中转!$C$10:$C$21,消耗中转!$F$10:$K$21))+_xlfn.XLOOKUP(0,消耗中转!$F$6:$K$6,_xlfn.XLOOKUP(E4241,消耗中转!$C$10:$C$21,消耗中转!$F$10:$K$21))))</f>
        <v>326000</v>
      </c>
      <c r="L4241" s="2" cm="1">
        <f t="array" ref="L4241">_xlfn.XLOOKUP(I4241,消耗中转!$E$25:$J$25,_xlfn.XLOOKUP(E4241,消耗中转!$C$29:$C$40,消耗中转!$E$29:$J$40))</f>
        <v>1.4</v>
      </c>
    </row>
    <row r="4242" spans="1:12" x14ac:dyDescent="0.15">
      <c r="A4242" s="27">
        <f t="shared" si="883"/>
        <v>601043411004</v>
      </c>
      <c r="B4242" s="27">
        <f t="shared" si="884"/>
        <v>601043411004</v>
      </c>
      <c r="C4242" s="2">
        <f t="shared" si="886"/>
        <v>6010434110</v>
      </c>
      <c r="D4242" s="4">
        <f>_xlfn.XLOOKUP(E4242,[1]战斗中转!$D$8:$D$19,[1]战斗中转!$F$8:$F$19)</f>
        <v>110</v>
      </c>
      <c r="E4242" s="2">
        <f t="shared" si="879"/>
        <v>10</v>
      </c>
      <c r="F4242" s="2">
        <f t="shared" si="885"/>
        <v>4</v>
      </c>
      <c r="G4242" s="2">
        <f t="shared" si="885"/>
        <v>3</v>
      </c>
      <c r="H4242" s="2">
        <f t="shared" si="885"/>
        <v>4</v>
      </c>
      <c r="I4242" s="2">
        <f t="shared" si="880"/>
        <v>4</v>
      </c>
      <c r="J4242" s="2" cm="1">
        <f t="array" ref="J4242">INT(_xlfn.XLOOKUP($E4242,消耗中转!$C$10:$C$21,_xlfn.XLOOKUP($I4242,消耗中转!$F$6:$K$6,消耗中转!$F$10:$K$21)))</f>
        <v>320000</v>
      </c>
      <c r="K4242" s="2" cm="1">
        <f t="array" ref="K4242">INT(IF(I4242=0,
_xlfn.XLOOKUP(0,消耗中转!$F$6:$K$6,_xlfn.XLOOKUP(E4242,消耗中转!$C$10:$C$21,消耗中转!$F$10:$K$21)),
_xlfn.XLOOKUP(I4242,消耗中转!$F$6:$K$6,_xlfn.XLOOKUP(E4242,消耗中转!$C$10:$C$21,消耗中转!$F$10:$K$21))+_xlfn.XLOOKUP(0,消耗中转!$F$6:$K$6,_xlfn.XLOOKUP(E4242,消耗中转!$C$10:$C$21,消耗中转!$F$10:$K$21))))</f>
        <v>326000</v>
      </c>
      <c r="L4242" s="2" cm="1">
        <f t="array" ref="L4242">_xlfn.XLOOKUP(I4242,消耗中转!$E$25:$J$25,_xlfn.XLOOKUP(E4242,消耗中转!$C$29:$C$40,消耗中转!$E$29:$J$40))</f>
        <v>1.4</v>
      </c>
    </row>
    <row r="4243" spans="1:12" x14ac:dyDescent="0.15">
      <c r="A4243" s="27">
        <f t="shared" si="883"/>
        <v>601091111004</v>
      </c>
      <c r="B4243" s="27">
        <f t="shared" si="884"/>
        <v>601091111004</v>
      </c>
      <c r="C4243" s="2">
        <f t="shared" si="886"/>
        <v>6010911110</v>
      </c>
      <c r="D4243" s="4">
        <f>_xlfn.XLOOKUP(E4243,[1]战斗中转!$D$8:$D$19,[1]战斗中转!$F$8:$F$19)</f>
        <v>110</v>
      </c>
      <c r="E4243" s="2">
        <f t="shared" si="879"/>
        <v>10</v>
      </c>
      <c r="F4243" s="2">
        <f t="shared" si="885"/>
        <v>100</v>
      </c>
      <c r="G4243" s="2">
        <f t="shared" si="885"/>
        <v>1</v>
      </c>
      <c r="H4243" s="2">
        <f t="shared" si="885"/>
        <v>1</v>
      </c>
      <c r="I4243" s="2">
        <f t="shared" si="880"/>
        <v>4</v>
      </c>
      <c r="J4243" s="2" cm="1">
        <f t="array" ref="J4243">INT(_xlfn.XLOOKUP($E4243,消耗中转!$C$10:$C$21,_xlfn.XLOOKUP($I4243,消耗中转!$F$6:$K$6,消耗中转!$F$10:$K$21)))</f>
        <v>320000</v>
      </c>
      <c r="K4243" s="2" cm="1">
        <f t="array" ref="K4243">INT(IF(I4243=0,
_xlfn.XLOOKUP(0,消耗中转!$F$6:$K$6,_xlfn.XLOOKUP(E4243,消耗中转!$C$10:$C$21,消耗中转!$F$10:$K$21)),
_xlfn.XLOOKUP(I4243,消耗中转!$F$6:$K$6,_xlfn.XLOOKUP(E4243,消耗中转!$C$10:$C$21,消耗中转!$F$10:$K$21))+_xlfn.XLOOKUP(0,消耗中转!$F$6:$K$6,_xlfn.XLOOKUP(E4243,消耗中转!$C$10:$C$21,消耗中转!$F$10:$K$21))))</f>
        <v>326000</v>
      </c>
      <c r="L4243" s="2" cm="1">
        <f t="array" ref="L4243">_xlfn.XLOOKUP(I4243,消耗中转!$E$25:$J$25,_xlfn.XLOOKUP(E4243,消耗中转!$C$29:$C$40,消耗中转!$E$29:$J$40))</f>
        <v>1.4</v>
      </c>
    </row>
    <row r="4244" spans="1:12" x14ac:dyDescent="0.15">
      <c r="A4244" s="27">
        <f t="shared" si="883"/>
        <v>601091211004</v>
      </c>
      <c r="B4244" s="27">
        <f t="shared" si="884"/>
        <v>601091211004</v>
      </c>
      <c r="C4244" s="2">
        <f t="shared" si="886"/>
        <v>6010912110</v>
      </c>
      <c r="D4244" s="4">
        <f>_xlfn.XLOOKUP(E4244,[1]战斗中转!$D$8:$D$19,[1]战斗中转!$F$8:$F$19)</f>
        <v>110</v>
      </c>
      <c r="E4244" s="2">
        <f t="shared" si="879"/>
        <v>10</v>
      </c>
      <c r="F4244" s="2">
        <f t="shared" si="885"/>
        <v>100</v>
      </c>
      <c r="G4244" s="2">
        <f t="shared" si="885"/>
        <v>1</v>
      </c>
      <c r="H4244" s="2">
        <f t="shared" si="885"/>
        <v>2</v>
      </c>
      <c r="I4244" s="2">
        <f t="shared" si="880"/>
        <v>4</v>
      </c>
      <c r="J4244" s="2" cm="1">
        <f t="array" ref="J4244">INT(_xlfn.XLOOKUP($E4244,消耗中转!$C$10:$C$21,_xlfn.XLOOKUP($I4244,消耗中转!$F$6:$K$6,消耗中转!$F$10:$K$21)))</f>
        <v>320000</v>
      </c>
      <c r="K4244" s="2" cm="1">
        <f t="array" ref="K4244">INT(IF(I4244=0,
_xlfn.XLOOKUP(0,消耗中转!$F$6:$K$6,_xlfn.XLOOKUP(E4244,消耗中转!$C$10:$C$21,消耗中转!$F$10:$K$21)),
_xlfn.XLOOKUP(I4244,消耗中转!$F$6:$K$6,_xlfn.XLOOKUP(E4244,消耗中转!$C$10:$C$21,消耗中转!$F$10:$K$21))+_xlfn.XLOOKUP(0,消耗中转!$F$6:$K$6,_xlfn.XLOOKUP(E4244,消耗中转!$C$10:$C$21,消耗中转!$F$10:$K$21))))</f>
        <v>326000</v>
      </c>
      <c r="L4244" s="2" cm="1">
        <f t="array" ref="L4244">_xlfn.XLOOKUP(I4244,消耗中转!$E$25:$J$25,_xlfn.XLOOKUP(E4244,消耗中转!$C$29:$C$40,消耗中转!$E$29:$J$40))</f>
        <v>1.4</v>
      </c>
    </row>
    <row r="4245" spans="1:12" x14ac:dyDescent="0.15">
      <c r="A4245" s="27">
        <f t="shared" si="883"/>
        <v>601091311004</v>
      </c>
      <c r="B4245" s="27">
        <f t="shared" si="884"/>
        <v>601091311004</v>
      </c>
      <c r="C4245" s="2">
        <f t="shared" si="886"/>
        <v>6010913110</v>
      </c>
      <c r="D4245" s="4">
        <f>_xlfn.XLOOKUP(E4245,[1]战斗中转!$D$8:$D$19,[1]战斗中转!$F$8:$F$19)</f>
        <v>110</v>
      </c>
      <c r="E4245" s="2">
        <f t="shared" si="879"/>
        <v>10</v>
      </c>
      <c r="F4245" s="2">
        <f t="shared" si="885"/>
        <v>100</v>
      </c>
      <c r="G4245" s="2">
        <f t="shared" si="885"/>
        <v>1</v>
      </c>
      <c r="H4245" s="2">
        <f t="shared" si="885"/>
        <v>3</v>
      </c>
      <c r="I4245" s="2">
        <f t="shared" si="880"/>
        <v>4</v>
      </c>
      <c r="J4245" s="2" cm="1">
        <f t="array" ref="J4245">INT(_xlfn.XLOOKUP($E4245,消耗中转!$C$10:$C$21,_xlfn.XLOOKUP($I4245,消耗中转!$F$6:$K$6,消耗中转!$F$10:$K$21)))</f>
        <v>320000</v>
      </c>
      <c r="K4245" s="2" cm="1">
        <f t="array" ref="K4245">INT(IF(I4245=0,
_xlfn.XLOOKUP(0,消耗中转!$F$6:$K$6,_xlfn.XLOOKUP(E4245,消耗中转!$C$10:$C$21,消耗中转!$F$10:$K$21)),
_xlfn.XLOOKUP(I4245,消耗中转!$F$6:$K$6,_xlfn.XLOOKUP(E4245,消耗中转!$C$10:$C$21,消耗中转!$F$10:$K$21))+_xlfn.XLOOKUP(0,消耗中转!$F$6:$K$6,_xlfn.XLOOKUP(E4245,消耗中转!$C$10:$C$21,消耗中转!$F$10:$K$21))))</f>
        <v>326000</v>
      </c>
      <c r="L4245" s="2" cm="1">
        <f t="array" ref="L4245">_xlfn.XLOOKUP(I4245,消耗中转!$E$25:$J$25,_xlfn.XLOOKUP(E4245,消耗中转!$C$29:$C$40,消耗中转!$E$29:$J$40))</f>
        <v>1.4</v>
      </c>
    </row>
    <row r="4246" spans="1:12" x14ac:dyDescent="0.15">
      <c r="A4246" s="27">
        <f t="shared" si="883"/>
        <v>601091411004</v>
      </c>
      <c r="B4246" s="27">
        <f t="shared" si="884"/>
        <v>601091411004</v>
      </c>
      <c r="C4246" s="2">
        <f t="shared" si="886"/>
        <v>6010914110</v>
      </c>
      <c r="D4246" s="4">
        <f>_xlfn.XLOOKUP(E4246,[1]战斗中转!$D$8:$D$19,[1]战斗中转!$F$8:$F$19)</f>
        <v>110</v>
      </c>
      <c r="E4246" s="2">
        <f t="shared" si="879"/>
        <v>10</v>
      </c>
      <c r="F4246" s="2">
        <f t="shared" si="885"/>
        <v>100</v>
      </c>
      <c r="G4246" s="2">
        <f t="shared" si="885"/>
        <v>1</v>
      </c>
      <c r="H4246" s="2">
        <f t="shared" si="885"/>
        <v>4</v>
      </c>
      <c r="I4246" s="2">
        <f t="shared" si="880"/>
        <v>4</v>
      </c>
      <c r="J4246" s="2" cm="1">
        <f t="array" ref="J4246">INT(_xlfn.XLOOKUP($E4246,消耗中转!$C$10:$C$21,_xlfn.XLOOKUP($I4246,消耗中转!$F$6:$K$6,消耗中转!$F$10:$K$21)))</f>
        <v>320000</v>
      </c>
      <c r="K4246" s="2" cm="1">
        <f t="array" ref="K4246">INT(IF(I4246=0,
_xlfn.XLOOKUP(0,消耗中转!$F$6:$K$6,_xlfn.XLOOKUP(E4246,消耗中转!$C$10:$C$21,消耗中转!$F$10:$K$21)),
_xlfn.XLOOKUP(I4246,消耗中转!$F$6:$K$6,_xlfn.XLOOKUP(E4246,消耗中转!$C$10:$C$21,消耗中转!$F$10:$K$21))+_xlfn.XLOOKUP(0,消耗中转!$F$6:$K$6,_xlfn.XLOOKUP(E4246,消耗中转!$C$10:$C$21,消耗中转!$F$10:$K$21))))</f>
        <v>326000</v>
      </c>
      <c r="L4246" s="2" cm="1">
        <f t="array" ref="L4246">_xlfn.XLOOKUP(I4246,消耗中转!$E$25:$J$25,_xlfn.XLOOKUP(E4246,消耗中转!$C$29:$C$40,消耗中转!$E$29:$J$40))</f>
        <v>1.4</v>
      </c>
    </row>
    <row r="4247" spans="1:12" x14ac:dyDescent="0.15">
      <c r="A4247" s="27">
        <f t="shared" si="883"/>
        <v>601092111004</v>
      </c>
      <c r="B4247" s="27">
        <f t="shared" si="884"/>
        <v>601092111004</v>
      </c>
      <c r="C4247" s="2">
        <f t="shared" si="886"/>
        <v>6010921110</v>
      </c>
      <c r="D4247" s="4">
        <f>_xlfn.XLOOKUP(E4247,[1]战斗中转!$D$8:$D$19,[1]战斗中转!$F$8:$F$19)</f>
        <v>110</v>
      </c>
      <c r="E4247" s="2">
        <f t="shared" ref="E4247:E4310" si="887">E4175+1</f>
        <v>10</v>
      </c>
      <c r="F4247" s="2">
        <f t="shared" ref="F4247:H4266" si="888">F4175</f>
        <v>100</v>
      </c>
      <c r="G4247" s="2">
        <f t="shared" si="888"/>
        <v>2</v>
      </c>
      <c r="H4247" s="2">
        <f t="shared" si="888"/>
        <v>1</v>
      </c>
      <c r="I4247" s="2">
        <f t="shared" si="880"/>
        <v>4</v>
      </c>
      <c r="J4247" s="2" cm="1">
        <f t="array" ref="J4247">INT(_xlfn.XLOOKUP($E4247,消耗中转!$C$10:$C$21,_xlfn.XLOOKUP($I4247,消耗中转!$F$6:$K$6,消耗中转!$F$10:$K$21)))</f>
        <v>320000</v>
      </c>
      <c r="K4247" s="2" cm="1">
        <f t="array" ref="K4247">INT(IF(I4247=0,
_xlfn.XLOOKUP(0,消耗中转!$F$6:$K$6,_xlfn.XLOOKUP(E4247,消耗中转!$C$10:$C$21,消耗中转!$F$10:$K$21)),
_xlfn.XLOOKUP(I4247,消耗中转!$F$6:$K$6,_xlfn.XLOOKUP(E4247,消耗中转!$C$10:$C$21,消耗中转!$F$10:$K$21))+_xlfn.XLOOKUP(0,消耗中转!$F$6:$K$6,_xlfn.XLOOKUP(E4247,消耗中转!$C$10:$C$21,消耗中转!$F$10:$K$21))))</f>
        <v>326000</v>
      </c>
      <c r="L4247" s="2" cm="1">
        <f t="array" ref="L4247">_xlfn.XLOOKUP(I4247,消耗中转!$E$25:$J$25,_xlfn.XLOOKUP(E4247,消耗中转!$C$29:$C$40,消耗中转!$E$29:$J$40))</f>
        <v>1.4</v>
      </c>
    </row>
    <row r="4248" spans="1:12" x14ac:dyDescent="0.15">
      <c r="A4248" s="27">
        <f t="shared" si="883"/>
        <v>601092211004</v>
      </c>
      <c r="B4248" s="27">
        <f t="shared" si="884"/>
        <v>601092211004</v>
      </c>
      <c r="C4248" s="2">
        <f t="shared" si="886"/>
        <v>6010922110</v>
      </c>
      <c r="D4248" s="4">
        <f>_xlfn.XLOOKUP(E4248,[1]战斗中转!$D$8:$D$19,[1]战斗中转!$F$8:$F$19)</f>
        <v>110</v>
      </c>
      <c r="E4248" s="2">
        <f t="shared" si="887"/>
        <v>10</v>
      </c>
      <c r="F4248" s="2">
        <f t="shared" si="888"/>
        <v>100</v>
      </c>
      <c r="G4248" s="2">
        <f t="shared" si="888"/>
        <v>2</v>
      </c>
      <c r="H4248" s="2">
        <f t="shared" si="888"/>
        <v>2</v>
      </c>
      <c r="I4248" s="2">
        <f t="shared" ref="I4248:I4254" si="889">I4247</f>
        <v>4</v>
      </c>
      <c r="J4248" s="2" cm="1">
        <f t="array" ref="J4248">INT(_xlfn.XLOOKUP($E4248,消耗中转!$C$10:$C$21,_xlfn.XLOOKUP($I4248,消耗中转!$F$6:$K$6,消耗中转!$F$10:$K$21)))</f>
        <v>320000</v>
      </c>
      <c r="K4248" s="2" cm="1">
        <f t="array" ref="K4248">INT(IF(I4248=0,
_xlfn.XLOOKUP(0,消耗中转!$F$6:$K$6,_xlfn.XLOOKUP(E4248,消耗中转!$C$10:$C$21,消耗中转!$F$10:$K$21)),
_xlfn.XLOOKUP(I4248,消耗中转!$F$6:$K$6,_xlfn.XLOOKUP(E4248,消耗中转!$C$10:$C$21,消耗中转!$F$10:$K$21))+_xlfn.XLOOKUP(0,消耗中转!$F$6:$K$6,_xlfn.XLOOKUP(E4248,消耗中转!$C$10:$C$21,消耗中转!$F$10:$K$21))))</f>
        <v>326000</v>
      </c>
      <c r="L4248" s="2" cm="1">
        <f t="array" ref="L4248">_xlfn.XLOOKUP(I4248,消耗中转!$E$25:$J$25,_xlfn.XLOOKUP(E4248,消耗中转!$C$29:$C$40,消耗中转!$E$29:$J$40))</f>
        <v>1.4</v>
      </c>
    </row>
    <row r="4249" spans="1:12" x14ac:dyDescent="0.15">
      <c r="A4249" s="27">
        <f t="shared" si="883"/>
        <v>601092311004</v>
      </c>
      <c r="B4249" s="27">
        <f t="shared" si="884"/>
        <v>601092311004</v>
      </c>
      <c r="C4249" s="2">
        <f t="shared" si="886"/>
        <v>6010923110</v>
      </c>
      <c r="D4249" s="4">
        <f>_xlfn.XLOOKUP(E4249,[1]战斗中转!$D$8:$D$19,[1]战斗中转!$F$8:$F$19)</f>
        <v>110</v>
      </c>
      <c r="E4249" s="2">
        <f t="shared" si="887"/>
        <v>10</v>
      </c>
      <c r="F4249" s="2">
        <f t="shared" si="888"/>
        <v>100</v>
      </c>
      <c r="G4249" s="2">
        <f t="shared" si="888"/>
        <v>2</v>
      </c>
      <c r="H4249" s="2">
        <f t="shared" si="888"/>
        <v>3</v>
      </c>
      <c r="I4249" s="2">
        <f t="shared" si="889"/>
        <v>4</v>
      </c>
      <c r="J4249" s="2" cm="1">
        <f t="array" ref="J4249">INT(_xlfn.XLOOKUP($E4249,消耗中转!$C$10:$C$21,_xlfn.XLOOKUP($I4249,消耗中转!$F$6:$K$6,消耗中转!$F$10:$K$21)))</f>
        <v>320000</v>
      </c>
      <c r="K4249" s="2" cm="1">
        <f t="array" ref="K4249">INT(IF(I4249=0,
_xlfn.XLOOKUP(0,消耗中转!$F$6:$K$6,_xlfn.XLOOKUP(E4249,消耗中转!$C$10:$C$21,消耗中转!$F$10:$K$21)),
_xlfn.XLOOKUP(I4249,消耗中转!$F$6:$K$6,_xlfn.XLOOKUP(E4249,消耗中转!$C$10:$C$21,消耗中转!$F$10:$K$21))+_xlfn.XLOOKUP(0,消耗中转!$F$6:$K$6,_xlfn.XLOOKUP(E4249,消耗中转!$C$10:$C$21,消耗中转!$F$10:$K$21))))</f>
        <v>326000</v>
      </c>
      <c r="L4249" s="2" cm="1">
        <f t="array" ref="L4249">_xlfn.XLOOKUP(I4249,消耗中转!$E$25:$J$25,_xlfn.XLOOKUP(E4249,消耗中转!$C$29:$C$40,消耗中转!$E$29:$J$40))</f>
        <v>1.4</v>
      </c>
    </row>
    <row r="4250" spans="1:12" x14ac:dyDescent="0.15">
      <c r="A4250" s="27">
        <f t="shared" si="883"/>
        <v>601092411004</v>
      </c>
      <c r="B4250" s="27">
        <f t="shared" si="884"/>
        <v>601092411004</v>
      </c>
      <c r="C4250" s="2">
        <f t="shared" si="886"/>
        <v>6010924110</v>
      </c>
      <c r="D4250" s="4">
        <f>_xlfn.XLOOKUP(E4250,[1]战斗中转!$D$8:$D$19,[1]战斗中转!$F$8:$F$19)</f>
        <v>110</v>
      </c>
      <c r="E4250" s="2">
        <f t="shared" si="887"/>
        <v>10</v>
      </c>
      <c r="F4250" s="2">
        <f t="shared" si="888"/>
        <v>100</v>
      </c>
      <c r="G4250" s="2">
        <f t="shared" si="888"/>
        <v>2</v>
      </c>
      <c r="H4250" s="2">
        <f t="shared" si="888"/>
        <v>4</v>
      </c>
      <c r="I4250" s="2">
        <f t="shared" si="889"/>
        <v>4</v>
      </c>
      <c r="J4250" s="2" cm="1">
        <f t="array" ref="J4250">INT(_xlfn.XLOOKUP($E4250,消耗中转!$C$10:$C$21,_xlfn.XLOOKUP($I4250,消耗中转!$F$6:$K$6,消耗中转!$F$10:$K$21)))</f>
        <v>320000</v>
      </c>
      <c r="K4250" s="2" cm="1">
        <f t="array" ref="K4250">INT(IF(I4250=0,
_xlfn.XLOOKUP(0,消耗中转!$F$6:$K$6,_xlfn.XLOOKUP(E4250,消耗中转!$C$10:$C$21,消耗中转!$F$10:$K$21)),
_xlfn.XLOOKUP(I4250,消耗中转!$F$6:$K$6,_xlfn.XLOOKUP(E4250,消耗中转!$C$10:$C$21,消耗中转!$F$10:$K$21))+_xlfn.XLOOKUP(0,消耗中转!$F$6:$K$6,_xlfn.XLOOKUP(E4250,消耗中转!$C$10:$C$21,消耗中转!$F$10:$K$21))))</f>
        <v>326000</v>
      </c>
      <c r="L4250" s="2" cm="1">
        <f t="array" ref="L4250">_xlfn.XLOOKUP(I4250,消耗中转!$E$25:$J$25,_xlfn.XLOOKUP(E4250,消耗中转!$C$29:$C$40,消耗中转!$E$29:$J$40))</f>
        <v>1.4</v>
      </c>
    </row>
    <row r="4251" spans="1:12" x14ac:dyDescent="0.15">
      <c r="A4251" s="27">
        <f t="shared" si="883"/>
        <v>601093111004</v>
      </c>
      <c r="B4251" s="27">
        <f t="shared" si="884"/>
        <v>601093111004</v>
      </c>
      <c r="C4251" s="2">
        <f t="shared" si="886"/>
        <v>6010931110</v>
      </c>
      <c r="D4251" s="4">
        <f>_xlfn.XLOOKUP(E4251,[1]战斗中转!$D$8:$D$19,[1]战斗中转!$F$8:$F$19)</f>
        <v>110</v>
      </c>
      <c r="E4251" s="2">
        <f t="shared" si="887"/>
        <v>10</v>
      </c>
      <c r="F4251" s="2">
        <f t="shared" si="888"/>
        <v>100</v>
      </c>
      <c r="G4251" s="2">
        <f t="shared" si="888"/>
        <v>3</v>
      </c>
      <c r="H4251" s="2">
        <f t="shared" si="888"/>
        <v>1</v>
      </c>
      <c r="I4251" s="2">
        <f t="shared" si="889"/>
        <v>4</v>
      </c>
      <c r="J4251" s="2" cm="1">
        <f t="array" ref="J4251">INT(_xlfn.XLOOKUP($E4251,消耗中转!$C$10:$C$21,_xlfn.XLOOKUP($I4251,消耗中转!$F$6:$K$6,消耗中转!$F$10:$K$21)))</f>
        <v>320000</v>
      </c>
      <c r="K4251" s="2" cm="1">
        <f t="array" ref="K4251">INT(IF(I4251=0,
_xlfn.XLOOKUP(0,消耗中转!$F$6:$K$6,_xlfn.XLOOKUP(E4251,消耗中转!$C$10:$C$21,消耗中转!$F$10:$K$21)),
_xlfn.XLOOKUP(I4251,消耗中转!$F$6:$K$6,_xlfn.XLOOKUP(E4251,消耗中转!$C$10:$C$21,消耗中转!$F$10:$K$21))+_xlfn.XLOOKUP(0,消耗中转!$F$6:$K$6,_xlfn.XLOOKUP(E4251,消耗中转!$C$10:$C$21,消耗中转!$F$10:$K$21))))</f>
        <v>326000</v>
      </c>
      <c r="L4251" s="2" cm="1">
        <f t="array" ref="L4251">_xlfn.XLOOKUP(I4251,消耗中转!$E$25:$J$25,_xlfn.XLOOKUP(E4251,消耗中转!$C$29:$C$40,消耗中转!$E$29:$J$40))</f>
        <v>1.4</v>
      </c>
    </row>
    <row r="4252" spans="1:12" x14ac:dyDescent="0.15">
      <c r="A4252" s="27">
        <f t="shared" si="883"/>
        <v>601093211004</v>
      </c>
      <c r="B4252" s="27">
        <f t="shared" si="884"/>
        <v>601093211004</v>
      </c>
      <c r="C4252" s="2">
        <f t="shared" si="886"/>
        <v>6010932110</v>
      </c>
      <c r="D4252" s="4">
        <f>_xlfn.XLOOKUP(E4252,[1]战斗中转!$D$8:$D$19,[1]战斗中转!$F$8:$F$19)</f>
        <v>110</v>
      </c>
      <c r="E4252" s="2">
        <f t="shared" si="887"/>
        <v>10</v>
      </c>
      <c r="F4252" s="2">
        <f t="shared" si="888"/>
        <v>100</v>
      </c>
      <c r="G4252" s="2">
        <f t="shared" si="888"/>
        <v>3</v>
      </c>
      <c r="H4252" s="2">
        <f t="shared" si="888"/>
        <v>2</v>
      </c>
      <c r="I4252" s="2">
        <f t="shared" si="889"/>
        <v>4</v>
      </c>
      <c r="J4252" s="2" cm="1">
        <f t="array" ref="J4252">INT(_xlfn.XLOOKUP($E4252,消耗中转!$C$10:$C$21,_xlfn.XLOOKUP($I4252,消耗中转!$F$6:$K$6,消耗中转!$F$10:$K$21)))</f>
        <v>320000</v>
      </c>
      <c r="K4252" s="2" cm="1">
        <f t="array" ref="K4252">INT(IF(I4252=0,
_xlfn.XLOOKUP(0,消耗中转!$F$6:$K$6,_xlfn.XLOOKUP(E4252,消耗中转!$C$10:$C$21,消耗中转!$F$10:$K$21)),
_xlfn.XLOOKUP(I4252,消耗中转!$F$6:$K$6,_xlfn.XLOOKUP(E4252,消耗中转!$C$10:$C$21,消耗中转!$F$10:$K$21))+_xlfn.XLOOKUP(0,消耗中转!$F$6:$K$6,_xlfn.XLOOKUP(E4252,消耗中转!$C$10:$C$21,消耗中转!$F$10:$K$21))))</f>
        <v>326000</v>
      </c>
      <c r="L4252" s="2" cm="1">
        <f t="array" ref="L4252">_xlfn.XLOOKUP(I4252,消耗中转!$E$25:$J$25,_xlfn.XLOOKUP(E4252,消耗中转!$C$29:$C$40,消耗中转!$E$29:$J$40))</f>
        <v>1.4</v>
      </c>
    </row>
    <row r="4253" spans="1:12" x14ac:dyDescent="0.15">
      <c r="A4253" s="27">
        <f t="shared" si="883"/>
        <v>601093311004</v>
      </c>
      <c r="B4253" s="27">
        <f t="shared" si="884"/>
        <v>601093311004</v>
      </c>
      <c r="C4253" s="2">
        <f t="shared" si="886"/>
        <v>6010933110</v>
      </c>
      <c r="D4253" s="4">
        <f>_xlfn.XLOOKUP(E4253,[1]战斗中转!$D$8:$D$19,[1]战斗中转!$F$8:$F$19)</f>
        <v>110</v>
      </c>
      <c r="E4253" s="2">
        <f t="shared" si="887"/>
        <v>10</v>
      </c>
      <c r="F4253" s="2">
        <f t="shared" si="888"/>
        <v>100</v>
      </c>
      <c r="G4253" s="2">
        <f t="shared" si="888"/>
        <v>3</v>
      </c>
      <c r="H4253" s="2">
        <f t="shared" si="888"/>
        <v>3</v>
      </c>
      <c r="I4253" s="2">
        <f t="shared" si="889"/>
        <v>4</v>
      </c>
      <c r="J4253" s="2" cm="1">
        <f t="array" ref="J4253">INT(_xlfn.XLOOKUP($E4253,消耗中转!$C$10:$C$21,_xlfn.XLOOKUP($I4253,消耗中转!$F$6:$K$6,消耗中转!$F$10:$K$21)))</f>
        <v>320000</v>
      </c>
      <c r="K4253" s="2" cm="1">
        <f t="array" ref="K4253">INT(IF(I4253=0,
_xlfn.XLOOKUP(0,消耗中转!$F$6:$K$6,_xlfn.XLOOKUP(E4253,消耗中转!$C$10:$C$21,消耗中转!$F$10:$K$21)),
_xlfn.XLOOKUP(I4253,消耗中转!$F$6:$K$6,_xlfn.XLOOKUP(E4253,消耗中转!$C$10:$C$21,消耗中转!$F$10:$K$21))+_xlfn.XLOOKUP(0,消耗中转!$F$6:$K$6,_xlfn.XLOOKUP(E4253,消耗中转!$C$10:$C$21,消耗中转!$F$10:$K$21))))</f>
        <v>326000</v>
      </c>
      <c r="L4253" s="2" cm="1">
        <f t="array" ref="L4253">_xlfn.XLOOKUP(I4253,消耗中转!$E$25:$J$25,_xlfn.XLOOKUP(E4253,消耗中转!$C$29:$C$40,消耗中转!$E$29:$J$40))</f>
        <v>1.4</v>
      </c>
    </row>
    <row r="4254" spans="1:12" x14ac:dyDescent="0.15">
      <c r="A4254" s="27">
        <f t="shared" si="883"/>
        <v>601093411004</v>
      </c>
      <c r="B4254" s="27">
        <f t="shared" si="884"/>
        <v>601093411004</v>
      </c>
      <c r="C4254" s="2">
        <f t="shared" si="886"/>
        <v>6010934110</v>
      </c>
      <c r="D4254" s="4">
        <f>_xlfn.XLOOKUP(E4254,[1]战斗中转!$D$8:$D$19,[1]战斗中转!$F$8:$F$19)</f>
        <v>110</v>
      </c>
      <c r="E4254" s="2">
        <f t="shared" si="887"/>
        <v>10</v>
      </c>
      <c r="F4254" s="2">
        <f t="shared" si="888"/>
        <v>100</v>
      </c>
      <c r="G4254" s="2">
        <f t="shared" si="888"/>
        <v>3</v>
      </c>
      <c r="H4254" s="2">
        <f t="shared" si="888"/>
        <v>4</v>
      </c>
      <c r="I4254" s="2">
        <f t="shared" si="889"/>
        <v>4</v>
      </c>
      <c r="J4254" s="2" cm="1">
        <f t="array" ref="J4254">INT(_xlfn.XLOOKUP($E4254,消耗中转!$C$10:$C$21,_xlfn.XLOOKUP($I4254,消耗中转!$F$6:$K$6,消耗中转!$F$10:$K$21)))</f>
        <v>320000</v>
      </c>
      <c r="K4254" s="2" cm="1">
        <f t="array" ref="K4254">INT(IF(I4254=0,
_xlfn.XLOOKUP(0,消耗中转!$F$6:$K$6,_xlfn.XLOOKUP(E4254,消耗中转!$C$10:$C$21,消耗中转!$F$10:$K$21)),
_xlfn.XLOOKUP(I4254,消耗中转!$F$6:$K$6,_xlfn.XLOOKUP(E4254,消耗中转!$C$10:$C$21,消耗中转!$F$10:$K$21))+_xlfn.XLOOKUP(0,消耗中转!$F$6:$K$6,_xlfn.XLOOKUP(E4254,消耗中转!$C$10:$C$21,消耗中转!$F$10:$K$21))))</f>
        <v>326000</v>
      </c>
      <c r="L4254" s="2" cm="1">
        <f t="array" ref="L4254">_xlfn.XLOOKUP(I4254,消耗中转!$E$25:$J$25,_xlfn.XLOOKUP(E4254,消耗中转!$C$29:$C$40,消耗中转!$E$29:$J$40))</f>
        <v>1.4</v>
      </c>
    </row>
    <row r="4255" spans="1:12" x14ac:dyDescent="0.15">
      <c r="A4255" s="27">
        <f t="shared" si="883"/>
        <v>601101111504</v>
      </c>
      <c r="B4255" s="27">
        <f t="shared" si="884"/>
        <v>601101111504</v>
      </c>
      <c r="C4255" s="2">
        <f t="shared" si="886"/>
        <v>6011011115</v>
      </c>
      <c r="D4255" s="4">
        <f>_xlfn.XLOOKUP(E4255,[1]战斗中转!$D$8:$D$19,[1]战斗中转!$F$8:$F$19)</f>
        <v>115</v>
      </c>
      <c r="E4255" s="2">
        <f t="shared" si="887"/>
        <v>11</v>
      </c>
      <c r="F4255" s="2">
        <f t="shared" si="888"/>
        <v>0</v>
      </c>
      <c r="G4255" s="2">
        <f t="shared" si="888"/>
        <v>1</v>
      </c>
      <c r="H4255" s="2">
        <f t="shared" si="888"/>
        <v>1</v>
      </c>
      <c r="I4255" s="2">
        <f>I4242</f>
        <v>4</v>
      </c>
      <c r="J4255" s="2" cm="1">
        <f t="array" ref="J4255">INT(_xlfn.XLOOKUP($E4255,消耗中转!$C$10:$C$21,_xlfn.XLOOKUP($I4255,消耗中转!$F$6:$K$6,消耗中转!$F$10:$K$21)))</f>
        <v>640000</v>
      </c>
      <c r="K4255" s="2" cm="1">
        <f t="array" ref="K4255">INT(IF(I4255=0,
_xlfn.XLOOKUP(0,消耗中转!$F$6:$K$6,_xlfn.XLOOKUP(E4255,消耗中转!$C$10:$C$21,消耗中转!$F$10:$K$21)),
_xlfn.XLOOKUP(I4255,消耗中转!$F$6:$K$6,_xlfn.XLOOKUP(E4255,消耗中转!$C$10:$C$21,消耗中转!$F$10:$K$21))+_xlfn.XLOOKUP(0,消耗中转!$F$6:$K$6,_xlfn.XLOOKUP(E4255,消耗中转!$C$10:$C$21,消耗中转!$F$10:$K$21))))</f>
        <v>648000</v>
      </c>
      <c r="L4255" s="2" cm="1">
        <f t="array" ref="L4255">_xlfn.XLOOKUP(I4255,消耗中转!$E$25:$J$25,_xlfn.XLOOKUP(E4255,消耗中转!$C$29:$C$40,消耗中转!$E$29:$J$40))</f>
        <v>1.4</v>
      </c>
    </row>
    <row r="4256" spans="1:12" x14ac:dyDescent="0.15">
      <c r="A4256" s="27">
        <f t="shared" si="883"/>
        <v>601101211504</v>
      </c>
      <c r="B4256" s="27">
        <f t="shared" si="884"/>
        <v>601101211504</v>
      </c>
      <c r="C4256" s="2">
        <f t="shared" si="886"/>
        <v>6011012115</v>
      </c>
      <c r="D4256" s="4">
        <f>_xlfn.XLOOKUP(E4256,[1]战斗中转!$D$8:$D$19,[1]战斗中转!$F$8:$F$19)</f>
        <v>115</v>
      </c>
      <c r="E4256" s="2">
        <f t="shared" si="887"/>
        <v>11</v>
      </c>
      <c r="F4256" s="2">
        <f t="shared" si="888"/>
        <v>0</v>
      </c>
      <c r="G4256" s="2">
        <f t="shared" si="888"/>
        <v>1</v>
      </c>
      <c r="H4256" s="2">
        <f t="shared" si="888"/>
        <v>2</v>
      </c>
      <c r="I4256" s="2">
        <f t="shared" ref="I4256:I4319" si="890">I4255</f>
        <v>4</v>
      </c>
      <c r="J4256" s="2" cm="1">
        <f t="array" ref="J4256">INT(_xlfn.XLOOKUP($E4256,消耗中转!$C$10:$C$21,_xlfn.XLOOKUP($I4256,消耗中转!$F$6:$K$6,消耗中转!$F$10:$K$21)))</f>
        <v>640000</v>
      </c>
      <c r="K4256" s="2" cm="1">
        <f t="array" ref="K4256">INT(IF(I4256=0,
_xlfn.XLOOKUP(0,消耗中转!$F$6:$K$6,_xlfn.XLOOKUP(E4256,消耗中转!$C$10:$C$21,消耗中转!$F$10:$K$21)),
_xlfn.XLOOKUP(I4256,消耗中转!$F$6:$K$6,_xlfn.XLOOKUP(E4256,消耗中转!$C$10:$C$21,消耗中转!$F$10:$K$21))+_xlfn.XLOOKUP(0,消耗中转!$F$6:$K$6,_xlfn.XLOOKUP(E4256,消耗中转!$C$10:$C$21,消耗中转!$F$10:$K$21))))</f>
        <v>648000</v>
      </c>
      <c r="L4256" s="2" cm="1">
        <f t="array" ref="L4256">_xlfn.XLOOKUP(I4256,消耗中转!$E$25:$J$25,_xlfn.XLOOKUP(E4256,消耗中转!$C$29:$C$40,消耗中转!$E$29:$J$40))</f>
        <v>1.4</v>
      </c>
    </row>
    <row r="4257" spans="1:12" x14ac:dyDescent="0.15">
      <c r="A4257" s="27">
        <f t="shared" si="883"/>
        <v>601101311504</v>
      </c>
      <c r="B4257" s="27">
        <f t="shared" si="884"/>
        <v>601101311504</v>
      </c>
      <c r="C4257" s="2">
        <f t="shared" si="886"/>
        <v>6011013115</v>
      </c>
      <c r="D4257" s="4">
        <f>_xlfn.XLOOKUP(E4257,[1]战斗中转!$D$8:$D$19,[1]战斗中转!$F$8:$F$19)</f>
        <v>115</v>
      </c>
      <c r="E4257" s="2">
        <f t="shared" si="887"/>
        <v>11</v>
      </c>
      <c r="F4257" s="2">
        <f t="shared" si="888"/>
        <v>0</v>
      </c>
      <c r="G4257" s="2">
        <f t="shared" si="888"/>
        <v>1</v>
      </c>
      <c r="H4257" s="2">
        <f t="shared" si="888"/>
        <v>3</v>
      </c>
      <c r="I4257" s="2">
        <f t="shared" si="890"/>
        <v>4</v>
      </c>
      <c r="J4257" s="2" cm="1">
        <f t="array" ref="J4257">INT(_xlfn.XLOOKUP($E4257,消耗中转!$C$10:$C$21,_xlfn.XLOOKUP($I4257,消耗中转!$F$6:$K$6,消耗中转!$F$10:$K$21)))</f>
        <v>640000</v>
      </c>
      <c r="K4257" s="2" cm="1">
        <f t="array" ref="K4257">INT(IF(I4257=0,
_xlfn.XLOOKUP(0,消耗中转!$F$6:$K$6,_xlfn.XLOOKUP(E4257,消耗中转!$C$10:$C$21,消耗中转!$F$10:$K$21)),
_xlfn.XLOOKUP(I4257,消耗中转!$F$6:$K$6,_xlfn.XLOOKUP(E4257,消耗中转!$C$10:$C$21,消耗中转!$F$10:$K$21))+_xlfn.XLOOKUP(0,消耗中转!$F$6:$K$6,_xlfn.XLOOKUP(E4257,消耗中转!$C$10:$C$21,消耗中转!$F$10:$K$21))))</f>
        <v>648000</v>
      </c>
      <c r="L4257" s="2" cm="1">
        <f t="array" ref="L4257">_xlfn.XLOOKUP(I4257,消耗中转!$E$25:$J$25,_xlfn.XLOOKUP(E4257,消耗中转!$C$29:$C$40,消耗中转!$E$29:$J$40))</f>
        <v>1.4</v>
      </c>
    </row>
    <row r="4258" spans="1:12" x14ac:dyDescent="0.15">
      <c r="A4258" s="27">
        <f t="shared" si="883"/>
        <v>601101411504</v>
      </c>
      <c r="B4258" s="27">
        <f t="shared" si="884"/>
        <v>601101411504</v>
      </c>
      <c r="C4258" s="2">
        <f t="shared" si="886"/>
        <v>6011014115</v>
      </c>
      <c r="D4258" s="4">
        <f>_xlfn.XLOOKUP(E4258,[1]战斗中转!$D$8:$D$19,[1]战斗中转!$F$8:$F$19)</f>
        <v>115</v>
      </c>
      <c r="E4258" s="2">
        <f t="shared" si="887"/>
        <v>11</v>
      </c>
      <c r="F4258" s="2">
        <f t="shared" si="888"/>
        <v>0</v>
      </c>
      <c r="G4258" s="2">
        <f t="shared" si="888"/>
        <v>1</v>
      </c>
      <c r="H4258" s="2">
        <f t="shared" si="888"/>
        <v>4</v>
      </c>
      <c r="I4258" s="2">
        <f t="shared" si="890"/>
        <v>4</v>
      </c>
      <c r="J4258" s="2" cm="1">
        <f t="array" ref="J4258">INT(_xlfn.XLOOKUP($E4258,消耗中转!$C$10:$C$21,_xlfn.XLOOKUP($I4258,消耗中转!$F$6:$K$6,消耗中转!$F$10:$K$21)))</f>
        <v>640000</v>
      </c>
      <c r="K4258" s="2" cm="1">
        <f t="array" ref="K4258">INT(IF(I4258=0,
_xlfn.XLOOKUP(0,消耗中转!$F$6:$K$6,_xlfn.XLOOKUP(E4258,消耗中转!$C$10:$C$21,消耗中转!$F$10:$K$21)),
_xlfn.XLOOKUP(I4258,消耗中转!$F$6:$K$6,_xlfn.XLOOKUP(E4258,消耗中转!$C$10:$C$21,消耗中转!$F$10:$K$21))+_xlfn.XLOOKUP(0,消耗中转!$F$6:$K$6,_xlfn.XLOOKUP(E4258,消耗中转!$C$10:$C$21,消耗中转!$F$10:$K$21))))</f>
        <v>648000</v>
      </c>
      <c r="L4258" s="2" cm="1">
        <f t="array" ref="L4258">_xlfn.XLOOKUP(I4258,消耗中转!$E$25:$J$25,_xlfn.XLOOKUP(E4258,消耗中转!$C$29:$C$40,消耗中转!$E$29:$J$40))</f>
        <v>1.4</v>
      </c>
    </row>
    <row r="4259" spans="1:12" x14ac:dyDescent="0.15">
      <c r="A4259" s="27">
        <f t="shared" si="883"/>
        <v>601102111504</v>
      </c>
      <c r="B4259" s="27">
        <f t="shared" si="884"/>
        <v>601102111504</v>
      </c>
      <c r="C4259" s="2">
        <f t="shared" si="886"/>
        <v>6011021115</v>
      </c>
      <c r="D4259" s="4">
        <f>_xlfn.XLOOKUP(E4259,[1]战斗中转!$D$8:$D$19,[1]战斗中转!$F$8:$F$19)</f>
        <v>115</v>
      </c>
      <c r="E4259" s="2">
        <f t="shared" si="887"/>
        <v>11</v>
      </c>
      <c r="F4259" s="2">
        <f t="shared" si="888"/>
        <v>0</v>
      </c>
      <c r="G4259" s="2">
        <f t="shared" si="888"/>
        <v>2</v>
      </c>
      <c r="H4259" s="2">
        <f t="shared" si="888"/>
        <v>1</v>
      </c>
      <c r="I4259" s="2">
        <f t="shared" si="890"/>
        <v>4</v>
      </c>
      <c r="J4259" s="2" cm="1">
        <f t="array" ref="J4259">INT(_xlfn.XLOOKUP($E4259,消耗中转!$C$10:$C$21,_xlfn.XLOOKUP($I4259,消耗中转!$F$6:$K$6,消耗中转!$F$10:$K$21)))</f>
        <v>640000</v>
      </c>
      <c r="K4259" s="2" cm="1">
        <f t="array" ref="K4259">INT(IF(I4259=0,
_xlfn.XLOOKUP(0,消耗中转!$F$6:$K$6,_xlfn.XLOOKUP(E4259,消耗中转!$C$10:$C$21,消耗中转!$F$10:$K$21)),
_xlfn.XLOOKUP(I4259,消耗中转!$F$6:$K$6,_xlfn.XLOOKUP(E4259,消耗中转!$C$10:$C$21,消耗中转!$F$10:$K$21))+_xlfn.XLOOKUP(0,消耗中转!$F$6:$K$6,_xlfn.XLOOKUP(E4259,消耗中转!$C$10:$C$21,消耗中转!$F$10:$K$21))))</f>
        <v>648000</v>
      </c>
      <c r="L4259" s="2" cm="1">
        <f t="array" ref="L4259">_xlfn.XLOOKUP(I4259,消耗中转!$E$25:$J$25,_xlfn.XLOOKUP(E4259,消耗中转!$C$29:$C$40,消耗中转!$E$29:$J$40))</f>
        <v>1.4</v>
      </c>
    </row>
    <row r="4260" spans="1:12" x14ac:dyDescent="0.15">
      <c r="A4260" s="27">
        <f t="shared" si="883"/>
        <v>601102211504</v>
      </c>
      <c r="B4260" s="27">
        <f t="shared" si="884"/>
        <v>601102211504</v>
      </c>
      <c r="C4260" s="2">
        <f t="shared" si="886"/>
        <v>6011022115</v>
      </c>
      <c r="D4260" s="4">
        <f>_xlfn.XLOOKUP(E4260,[1]战斗中转!$D$8:$D$19,[1]战斗中转!$F$8:$F$19)</f>
        <v>115</v>
      </c>
      <c r="E4260" s="2">
        <f t="shared" si="887"/>
        <v>11</v>
      </c>
      <c r="F4260" s="2">
        <f t="shared" si="888"/>
        <v>0</v>
      </c>
      <c r="G4260" s="2">
        <f t="shared" si="888"/>
        <v>2</v>
      </c>
      <c r="H4260" s="2">
        <f t="shared" si="888"/>
        <v>2</v>
      </c>
      <c r="I4260" s="2">
        <f t="shared" si="890"/>
        <v>4</v>
      </c>
      <c r="J4260" s="2" cm="1">
        <f t="array" ref="J4260">INT(_xlfn.XLOOKUP($E4260,消耗中转!$C$10:$C$21,_xlfn.XLOOKUP($I4260,消耗中转!$F$6:$K$6,消耗中转!$F$10:$K$21)))</f>
        <v>640000</v>
      </c>
      <c r="K4260" s="2" cm="1">
        <f t="array" ref="K4260">INT(IF(I4260=0,
_xlfn.XLOOKUP(0,消耗中转!$F$6:$K$6,_xlfn.XLOOKUP(E4260,消耗中转!$C$10:$C$21,消耗中转!$F$10:$K$21)),
_xlfn.XLOOKUP(I4260,消耗中转!$F$6:$K$6,_xlfn.XLOOKUP(E4260,消耗中转!$C$10:$C$21,消耗中转!$F$10:$K$21))+_xlfn.XLOOKUP(0,消耗中转!$F$6:$K$6,_xlfn.XLOOKUP(E4260,消耗中转!$C$10:$C$21,消耗中转!$F$10:$K$21))))</f>
        <v>648000</v>
      </c>
      <c r="L4260" s="2" cm="1">
        <f t="array" ref="L4260">_xlfn.XLOOKUP(I4260,消耗中转!$E$25:$J$25,_xlfn.XLOOKUP(E4260,消耗中转!$C$29:$C$40,消耗中转!$E$29:$J$40))</f>
        <v>1.4</v>
      </c>
    </row>
    <row r="4261" spans="1:12" x14ac:dyDescent="0.15">
      <c r="A4261" s="27">
        <f t="shared" si="883"/>
        <v>601102311504</v>
      </c>
      <c r="B4261" s="27">
        <f t="shared" si="884"/>
        <v>601102311504</v>
      </c>
      <c r="C4261" s="2">
        <f t="shared" si="886"/>
        <v>6011023115</v>
      </c>
      <c r="D4261" s="4">
        <f>_xlfn.XLOOKUP(E4261,[1]战斗中转!$D$8:$D$19,[1]战斗中转!$F$8:$F$19)</f>
        <v>115</v>
      </c>
      <c r="E4261" s="2">
        <f t="shared" si="887"/>
        <v>11</v>
      </c>
      <c r="F4261" s="2">
        <f t="shared" si="888"/>
        <v>0</v>
      </c>
      <c r="G4261" s="2">
        <f t="shared" si="888"/>
        <v>2</v>
      </c>
      <c r="H4261" s="2">
        <f t="shared" si="888"/>
        <v>3</v>
      </c>
      <c r="I4261" s="2">
        <f t="shared" si="890"/>
        <v>4</v>
      </c>
      <c r="J4261" s="2" cm="1">
        <f t="array" ref="J4261">INT(_xlfn.XLOOKUP($E4261,消耗中转!$C$10:$C$21,_xlfn.XLOOKUP($I4261,消耗中转!$F$6:$K$6,消耗中转!$F$10:$K$21)))</f>
        <v>640000</v>
      </c>
      <c r="K4261" s="2" cm="1">
        <f t="array" ref="K4261">INT(IF(I4261=0,
_xlfn.XLOOKUP(0,消耗中转!$F$6:$K$6,_xlfn.XLOOKUP(E4261,消耗中转!$C$10:$C$21,消耗中转!$F$10:$K$21)),
_xlfn.XLOOKUP(I4261,消耗中转!$F$6:$K$6,_xlfn.XLOOKUP(E4261,消耗中转!$C$10:$C$21,消耗中转!$F$10:$K$21))+_xlfn.XLOOKUP(0,消耗中转!$F$6:$K$6,_xlfn.XLOOKUP(E4261,消耗中转!$C$10:$C$21,消耗中转!$F$10:$K$21))))</f>
        <v>648000</v>
      </c>
      <c r="L4261" s="2" cm="1">
        <f t="array" ref="L4261">_xlfn.XLOOKUP(I4261,消耗中转!$E$25:$J$25,_xlfn.XLOOKUP(E4261,消耗中转!$C$29:$C$40,消耗中转!$E$29:$J$40))</f>
        <v>1.4</v>
      </c>
    </row>
    <row r="4262" spans="1:12" x14ac:dyDescent="0.15">
      <c r="A4262" s="27">
        <f t="shared" si="883"/>
        <v>601102411504</v>
      </c>
      <c r="B4262" s="27">
        <f t="shared" si="884"/>
        <v>601102411504</v>
      </c>
      <c r="C4262" s="2">
        <f t="shared" si="886"/>
        <v>6011024115</v>
      </c>
      <c r="D4262" s="4">
        <f>_xlfn.XLOOKUP(E4262,[1]战斗中转!$D$8:$D$19,[1]战斗中转!$F$8:$F$19)</f>
        <v>115</v>
      </c>
      <c r="E4262" s="2">
        <f t="shared" si="887"/>
        <v>11</v>
      </c>
      <c r="F4262" s="2">
        <f t="shared" si="888"/>
        <v>0</v>
      </c>
      <c r="G4262" s="2">
        <f t="shared" si="888"/>
        <v>2</v>
      </c>
      <c r="H4262" s="2">
        <f t="shared" si="888"/>
        <v>4</v>
      </c>
      <c r="I4262" s="2">
        <f t="shared" si="890"/>
        <v>4</v>
      </c>
      <c r="J4262" s="2" cm="1">
        <f t="array" ref="J4262">INT(_xlfn.XLOOKUP($E4262,消耗中转!$C$10:$C$21,_xlfn.XLOOKUP($I4262,消耗中转!$F$6:$K$6,消耗中转!$F$10:$K$21)))</f>
        <v>640000</v>
      </c>
      <c r="K4262" s="2" cm="1">
        <f t="array" ref="K4262">INT(IF(I4262=0,
_xlfn.XLOOKUP(0,消耗中转!$F$6:$K$6,_xlfn.XLOOKUP(E4262,消耗中转!$C$10:$C$21,消耗中转!$F$10:$K$21)),
_xlfn.XLOOKUP(I4262,消耗中转!$F$6:$K$6,_xlfn.XLOOKUP(E4262,消耗中转!$C$10:$C$21,消耗中转!$F$10:$K$21))+_xlfn.XLOOKUP(0,消耗中转!$F$6:$K$6,_xlfn.XLOOKUP(E4262,消耗中转!$C$10:$C$21,消耗中转!$F$10:$K$21))))</f>
        <v>648000</v>
      </c>
      <c r="L4262" s="2" cm="1">
        <f t="array" ref="L4262">_xlfn.XLOOKUP(I4262,消耗中转!$E$25:$J$25,_xlfn.XLOOKUP(E4262,消耗中转!$C$29:$C$40,消耗中转!$E$29:$J$40))</f>
        <v>1.4</v>
      </c>
    </row>
    <row r="4263" spans="1:12" x14ac:dyDescent="0.15">
      <c r="A4263" s="27">
        <f t="shared" si="883"/>
        <v>601103111504</v>
      </c>
      <c r="B4263" s="27">
        <f t="shared" si="884"/>
        <v>601103111504</v>
      </c>
      <c r="C4263" s="2">
        <f t="shared" si="886"/>
        <v>6011031115</v>
      </c>
      <c r="D4263" s="4">
        <f>_xlfn.XLOOKUP(E4263,[1]战斗中转!$D$8:$D$19,[1]战斗中转!$F$8:$F$19)</f>
        <v>115</v>
      </c>
      <c r="E4263" s="2">
        <f t="shared" si="887"/>
        <v>11</v>
      </c>
      <c r="F4263" s="2">
        <f t="shared" si="888"/>
        <v>0</v>
      </c>
      <c r="G4263" s="2">
        <f t="shared" si="888"/>
        <v>3</v>
      </c>
      <c r="H4263" s="2">
        <f t="shared" si="888"/>
        <v>1</v>
      </c>
      <c r="I4263" s="2">
        <f t="shared" si="890"/>
        <v>4</v>
      </c>
      <c r="J4263" s="2" cm="1">
        <f t="array" ref="J4263">INT(_xlfn.XLOOKUP($E4263,消耗中转!$C$10:$C$21,_xlfn.XLOOKUP($I4263,消耗中转!$F$6:$K$6,消耗中转!$F$10:$K$21)))</f>
        <v>640000</v>
      </c>
      <c r="K4263" s="2" cm="1">
        <f t="array" ref="K4263">INT(IF(I4263=0,
_xlfn.XLOOKUP(0,消耗中转!$F$6:$K$6,_xlfn.XLOOKUP(E4263,消耗中转!$C$10:$C$21,消耗中转!$F$10:$K$21)),
_xlfn.XLOOKUP(I4263,消耗中转!$F$6:$K$6,_xlfn.XLOOKUP(E4263,消耗中转!$C$10:$C$21,消耗中转!$F$10:$K$21))+_xlfn.XLOOKUP(0,消耗中转!$F$6:$K$6,_xlfn.XLOOKUP(E4263,消耗中转!$C$10:$C$21,消耗中转!$F$10:$K$21))))</f>
        <v>648000</v>
      </c>
      <c r="L4263" s="2" cm="1">
        <f t="array" ref="L4263">_xlfn.XLOOKUP(I4263,消耗中转!$E$25:$J$25,_xlfn.XLOOKUP(E4263,消耗中转!$C$29:$C$40,消耗中转!$E$29:$J$40))</f>
        <v>1.4</v>
      </c>
    </row>
    <row r="4264" spans="1:12" x14ac:dyDescent="0.15">
      <c r="A4264" s="27">
        <f t="shared" si="883"/>
        <v>601103211504</v>
      </c>
      <c r="B4264" s="27">
        <f t="shared" si="884"/>
        <v>601103211504</v>
      </c>
      <c r="C4264" s="2">
        <f t="shared" si="886"/>
        <v>6011032115</v>
      </c>
      <c r="D4264" s="4">
        <f>_xlfn.XLOOKUP(E4264,[1]战斗中转!$D$8:$D$19,[1]战斗中转!$F$8:$F$19)</f>
        <v>115</v>
      </c>
      <c r="E4264" s="2">
        <f t="shared" si="887"/>
        <v>11</v>
      </c>
      <c r="F4264" s="2">
        <f t="shared" si="888"/>
        <v>0</v>
      </c>
      <c r="G4264" s="2">
        <f t="shared" si="888"/>
        <v>3</v>
      </c>
      <c r="H4264" s="2">
        <f t="shared" si="888"/>
        <v>2</v>
      </c>
      <c r="I4264" s="2">
        <f t="shared" si="890"/>
        <v>4</v>
      </c>
      <c r="J4264" s="2" cm="1">
        <f t="array" ref="J4264">INT(_xlfn.XLOOKUP($E4264,消耗中转!$C$10:$C$21,_xlfn.XLOOKUP($I4264,消耗中转!$F$6:$K$6,消耗中转!$F$10:$K$21)))</f>
        <v>640000</v>
      </c>
      <c r="K4264" s="2" cm="1">
        <f t="array" ref="K4264">INT(IF(I4264=0,
_xlfn.XLOOKUP(0,消耗中转!$F$6:$K$6,_xlfn.XLOOKUP(E4264,消耗中转!$C$10:$C$21,消耗中转!$F$10:$K$21)),
_xlfn.XLOOKUP(I4264,消耗中转!$F$6:$K$6,_xlfn.XLOOKUP(E4264,消耗中转!$C$10:$C$21,消耗中转!$F$10:$K$21))+_xlfn.XLOOKUP(0,消耗中转!$F$6:$K$6,_xlfn.XLOOKUP(E4264,消耗中转!$C$10:$C$21,消耗中转!$F$10:$K$21))))</f>
        <v>648000</v>
      </c>
      <c r="L4264" s="2" cm="1">
        <f t="array" ref="L4264">_xlfn.XLOOKUP(I4264,消耗中转!$E$25:$J$25,_xlfn.XLOOKUP(E4264,消耗中转!$C$29:$C$40,消耗中转!$E$29:$J$40))</f>
        <v>1.4</v>
      </c>
    </row>
    <row r="4265" spans="1:12" x14ac:dyDescent="0.15">
      <c r="A4265" s="27">
        <f t="shared" si="883"/>
        <v>601103311504</v>
      </c>
      <c r="B4265" s="27">
        <f t="shared" si="884"/>
        <v>601103311504</v>
      </c>
      <c r="C4265" s="2">
        <f t="shared" si="886"/>
        <v>6011033115</v>
      </c>
      <c r="D4265" s="4">
        <f>_xlfn.XLOOKUP(E4265,[1]战斗中转!$D$8:$D$19,[1]战斗中转!$F$8:$F$19)</f>
        <v>115</v>
      </c>
      <c r="E4265" s="2">
        <f t="shared" si="887"/>
        <v>11</v>
      </c>
      <c r="F4265" s="2">
        <f t="shared" si="888"/>
        <v>0</v>
      </c>
      <c r="G4265" s="2">
        <f t="shared" si="888"/>
        <v>3</v>
      </c>
      <c r="H4265" s="2">
        <f t="shared" si="888"/>
        <v>3</v>
      </c>
      <c r="I4265" s="2">
        <f t="shared" si="890"/>
        <v>4</v>
      </c>
      <c r="J4265" s="2" cm="1">
        <f t="array" ref="J4265">INT(_xlfn.XLOOKUP($E4265,消耗中转!$C$10:$C$21,_xlfn.XLOOKUP($I4265,消耗中转!$F$6:$K$6,消耗中转!$F$10:$K$21)))</f>
        <v>640000</v>
      </c>
      <c r="K4265" s="2" cm="1">
        <f t="array" ref="K4265">INT(IF(I4265=0,
_xlfn.XLOOKUP(0,消耗中转!$F$6:$K$6,_xlfn.XLOOKUP(E4265,消耗中转!$C$10:$C$21,消耗中转!$F$10:$K$21)),
_xlfn.XLOOKUP(I4265,消耗中转!$F$6:$K$6,_xlfn.XLOOKUP(E4265,消耗中转!$C$10:$C$21,消耗中转!$F$10:$K$21))+_xlfn.XLOOKUP(0,消耗中转!$F$6:$K$6,_xlfn.XLOOKUP(E4265,消耗中转!$C$10:$C$21,消耗中转!$F$10:$K$21))))</f>
        <v>648000</v>
      </c>
      <c r="L4265" s="2" cm="1">
        <f t="array" ref="L4265">_xlfn.XLOOKUP(I4265,消耗中转!$E$25:$J$25,_xlfn.XLOOKUP(E4265,消耗中转!$C$29:$C$40,消耗中转!$E$29:$J$40))</f>
        <v>1.4</v>
      </c>
    </row>
    <row r="4266" spans="1:12" x14ac:dyDescent="0.15">
      <c r="A4266" s="27">
        <f t="shared" si="883"/>
        <v>601103411504</v>
      </c>
      <c r="B4266" s="27">
        <f t="shared" si="884"/>
        <v>601103411504</v>
      </c>
      <c r="C4266" s="2">
        <f t="shared" si="886"/>
        <v>6011034115</v>
      </c>
      <c r="D4266" s="4">
        <f>_xlfn.XLOOKUP(E4266,[1]战斗中转!$D$8:$D$19,[1]战斗中转!$F$8:$F$19)</f>
        <v>115</v>
      </c>
      <c r="E4266" s="2">
        <f t="shared" si="887"/>
        <v>11</v>
      </c>
      <c r="F4266" s="2">
        <f t="shared" si="888"/>
        <v>0</v>
      </c>
      <c r="G4266" s="2">
        <f t="shared" si="888"/>
        <v>3</v>
      </c>
      <c r="H4266" s="2">
        <f t="shared" si="888"/>
        <v>4</v>
      </c>
      <c r="I4266" s="2">
        <f t="shared" si="890"/>
        <v>4</v>
      </c>
      <c r="J4266" s="2" cm="1">
        <f t="array" ref="J4266">INT(_xlfn.XLOOKUP($E4266,消耗中转!$C$10:$C$21,_xlfn.XLOOKUP($I4266,消耗中转!$F$6:$K$6,消耗中转!$F$10:$K$21)))</f>
        <v>640000</v>
      </c>
      <c r="K4266" s="2" cm="1">
        <f t="array" ref="K4266">INT(IF(I4266=0,
_xlfn.XLOOKUP(0,消耗中转!$F$6:$K$6,_xlfn.XLOOKUP(E4266,消耗中转!$C$10:$C$21,消耗中转!$F$10:$K$21)),
_xlfn.XLOOKUP(I4266,消耗中转!$F$6:$K$6,_xlfn.XLOOKUP(E4266,消耗中转!$C$10:$C$21,消耗中转!$F$10:$K$21))+_xlfn.XLOOKUP(0,消耗中转!$F$6:$K$6,_xlfn.XLOOKUP(E4266,消耗中转!$C$10:$C$21,消耗中转!$F$10:$K$21))))</f>
        <v>648000</v>
      </c>
      <c r="L4266" s="2" cm="1">
        <f t="array" ref="L4266">_xlfn.XLOOKUP(I4266,消耗中转!$E$25:$J$25,_xlfn.XLOOKUP(E4266,消耗中转!$C$29:$C$40,消耗中转!$E$29:$J$40))</f>
        <v>1.4</v>
      </c>
    </row>
    <row r="4267" spans="1:12" x14ac:dyDescent="0.15">
      <c r="A4267" s="27">
        <f t="shared" si="883"/>
        <v>601111111504</v>
      </c>
      <c r="B4267" s="27">
        <f t="shared" si="884"/>
        <v>601111111504</v>
      </c>
      <c r="C4267" s="2">
        <f t="shared" si="886"/>
        <v>6011111115</v>
      </c>
      <c r="D4267" s="4">
        <f>_xlfn.XLOOKUP(E4267,[1]战斗中转!$D$8:$D$19,[1]战斗中转!$F$8:$F$19)</f>
        <v>115</v>
      </c>
      <c r="E4267" s="2">
        <f t="shared" si="887"/>
        <v>11</v>
      </c>
      <c r="F4267" s="2">
        <f t="shared" ref="F4267:H4286" si="891">F4195</f>
        <v>1</v>
      </c>
      <c r="G4267" s="2">
        <f t="shared" si="891"/>
        <v>1</v>
      </c>
      <c r="H4267" s="2">
        <f t="shared" si="891"/>
        <v>1</v>
      </c>
      <c r="I4267" s="2">
        <f t="shared" si="890"/>
        <v>4</v>
      </c>
      <c r="J4267" s="2" cm="1">
        <f t="array" ref="J4267">INT(_xlfn.XLOOKUP($E4267,消耗中转!$C$10:$C$21,_xlfn.XLOOKUP($I4267,消耗中转!$F$6:$K$6,消耗中转!$F$10:$K$21)))</f>
        <v>640000</v>
      </c>
      <c r="K4267" s="2" cm="1">
        <f t="array" ref="K4267">INT(IF(I4267=0,
_xlfn.XLOOKUP(0,消耗中转!$F$6:$K$6,_xlfn.XLOOKUP(E4267,消耗中转!$C$10:$C$21,消耗中转!$F$10:$K$21)),
_xlfn.XLOOKUP(I4267,消耗中转!$F$6:$K$6,_xlfn.XLOOKUP(E4267,消耗中转!$C$10:$C$21,消耗中转!$F$10:$K$21))+_xlfn.XLOOKUP(0,消耗中转!$F$6:$K$6,_xlfn.XLOOKUP(E4267,消耗中转!$C$10:$C$21,消耗中转!$F$10:$K$21))))</f>
        <v>648000</v>
      </c>
      <c r="L4267" s="2" cm="1">
        <f t="array" ref="L4267">_xlfn.XLOOKUP(I4267,消耗中转!$E$25:$J$25,_xlfn.XLOOKUP(E4267,消耗中转!$C$29:$C$40,消耗中转!$E$29:$J$40))</f>
        <v>1.4</v>
      </c>
    </row>
    <row r="4268" spans="1:12" x14ac:dyDescent="0.15">
      <c r="A4268" s="27">
        <f t="shared" si="883"/>
        <v>601111211504</v>
      </c>
      <c r="B4268" s="27">
        <f t="shared" si="884"/>
        <v>601111211504</v>
      </c>
      <c r="C4268" s="2">
        <f t="shared" si="886"/>
        <v>6011112115</v>
      </c>
      <c r="D4268" s="4">
        <f>_xlfn.XLOOKUP(E4268,[1]战斗中转!$D$8:$D$19,[1]战斗中转!$F$8:$F$19)</f>
        <v>115</v>
      </c>
      <c r="E4268" s="2">
        <f t="shared" si="887"/>
        <v>11</v>
      </c>
      <c r="F4268" s="2">
        <f t="shared" si="891"/>
        <v>1</v>
      </c>
      <c r="G4268" s="2">
        <f t="shared" si="891"/>
        <v>1</v>
      </c>
      <c r="H4268" s="2">
        <f t="shared" si="891"/>
        <v>2</v>
      </c>
      <c r="I4268" s="2">
        <f t="shared" si="890"/>
        <v>4</v>
      </c>
      <c r="J4268" s="2" cm="1">
        <f t="array" ref="J4268">INT(_xlfn.XLOOKUP($E4268,消耗中转!$C$10:$C$21,_xlfn.XLOOKUP($I4268,消耗中转!$F$6:$K$6,消耗中转!$F$10:$K$21)))</f>
        <v>640000</v>
      </c>
      <c r="K4268" s="2" cm="1">
        <f t="array" ref="K4268">INT(IF(I4268=0,
_xlfn.XLOOKUP(0,消耗中转!$F$6:$K$6,_xlfn.XLOOKUP(E4268,消耗中转!$C$10:$C$21,消耗中转!$F$10:$K$21)),
_xlfn.XLOOKUP(I4268,消耗中转!$F$6:$K$6,_xlfn.XLOOKUP(E4268,消耗中转!$C$10:$C$21,消耗中转!$F$10:$K$21))+_xlfn.XLOOKUP(0,消耗中转!$F$6:$K$6,_xlfn.XLOOKUP(E4268,消耗中转!$C$10:$C$21,消耗中转!$F$10:$K$21))))</f>
        <v>648000</v>
      </c>
      <c r="L4268" s="2" cm="1">
        <f t="array" ref="L4268">_xlfn.XLOOKUP(I4268,消耗中转!$E$25:$J$25,_xlfn.XLOOKUP(E4268,消耗中转!$C$29:$C$40,消耗中转!$E$29:$J$40))</f>
        <v>1.4</v>
      </c>
    </row>
    <row r="4269" spans="1:12" x14ac:dyDescent="0.15">
      <c r="A4269" s="27">
        <f t="shared" si="883"/>
        <v>601111311504</v>
      </c>
      <c r="B4269" s="27">
        <f t="shared" si="884"/>
        <v>601111311504</v>
      </c>
      <c r="C4269" s="2">
        <f t="shared" si="886"/>
        <v>6011113115</v>
      </c>
      <c r="D4269" s="4">
        <f>_xlfn.XLOOKUP(E4269,[1]战斗中转!$D$8:$D$19,[1]战斗中转!$F$8:$F$19)</f>
        <v>115</v>
      </c>
      <c r="E4269" s="2">
        <f t="shared" si="887"/>
        <v>11</v>
      </c>
      <c r="F4269" s="2">
        <f t="shared" si="891"/>
        <v>1</v>
      </c>
      <c r="G4269" s="2">
        <f t="shared" si="891"/>
        <v>1</v>
      </c>
      <c r="H4269" s="2">
        <f t="shared" si="891"/>
        <v>3</v>
      </c>
      <c r="I4269" s="2">
        <f t="shared" si="890"/>
        <v>4</v>
      </c>
      <c r="J4269" s="2" cm="1">
        <f t="array" ref="J4269">INT(_xlfn.XLOOKUP($E4269,消耗中转!$C$10:$C$21,_xlfn.XLOOKUP($I4269,消耗中转!$F$6:$K$6,消耗中转!$F$10:$K$21)))</f>
        <v>640000</v>
      </c>
      <c r="K4269" s="2" cm="1">
        <f t="array" ref="K4269">INT(IF(I4269=0,
_xlfn.XLOOKUP(0,消耗中转!$F$6:$K$6,_xlfn.XLOOKUP(E4269,消耗中转!$C$10:$C$21,消耗中转!$F$10:$K$21)),
_xlfn.XLOOKUP(I4269,消耗中转!$F$6:$K$6,_xlfn.XLOOKUP(E4269,消耗中转!$C$10:$C$21,消耗中转!$F$10:$K$21))+_xlfn.XLOOKUP(0,消耗中转!$F$6:$K$6,_xlfn.XLOOKUP(E4269,消耗中转!$C$10:$C$21,消耗中转!$F$10:$K$21))))</f>
        <v>648000</v>
      </c>
      <c r="L4269" s="2" cm="1">
        <f t="array" ref="L4269">_xlfn.XLOOKUP(I4269,消耗中转!$E$25:$J$25,_xlfn.XLOOKUP(E4269,消耗中转!$C$29:$C$40,消耗中转!$E$29:$J$40))</f>
        <v>1.4</v>
      </c>
    </row>
    <row r="4270" spans="1:12" x14ac:dyDescent="0.15">
      <c r="A4270" s="27">
        <f t="shared" si="883"/>
        <v>601111411504</v>
      </c>
      <c r="B4270" s="27">
        <f t="shared" si="884"/>
        <v>601111411504</v>
      </c>
      <c r="C4270" s="2">
        <f t="shared" si="886"/>
        <v>6011114115</v>
      </c>
      <c r="D4270" s="4">
        <f>_xlfn.XLOOKUP(E4270,[1]战斗中转!$D$8:$D$19,[1]战斗中转!$F$8:$F$19)</f>
        <v>115</v>
      </c>
      <c r="E4270" s="2">
        <f t="shared" si="887"/>
        <v>11</v>
      </c>
      <c r="F4270" s="2">
        <f t="shared" si="891"/>
        <v>1</v>
      </c>
      <c r="G4270" s="2">
        <f t="shared" si="891"/>
        <v>1</v>
      </c>
      <c r="H4270" s="2">
        <f t="shared" si="891"/>
        <v>4</v>
      </c>
      <c r="I4270" s="2">
        <f t="shared" si="890"/>
        <v>4</v>
      </c>
      <c r="J4270" s="2" cm="1">
        <f t="array" ref="J4270">INT(_xlfn.XLOOKUP($E4270,消耗中转!$C$10:$C$21,_xlfn.XLOOKUP($I4270,消耗中转!$F$6:$K$6,消耗中转!$F$10:$K$21)))</f>
        <v>640000</v>
      </c>
      <c r="K4270" s="2" cm="1">
        <f t="array" ref="K4270">INT(IF(I4270=0,
_xlfn.XLOOKUP(0,消耗中转!$F$6:$K$6,_xlfn.XLOOKUP(E4270,消耗中转!$C$10:$C$21,消耗中转!$F$10:$K$21)),
_xlfn.XLOOKUP(I4270,消耗中转!$F$6:$K$6,_xlfn.XLOOKUP(E4270,消耗中转!$C$10:$C$21,消耗中转!$F$10:$K$21))+_xlfn.XLOOKUP(0,消耗中转!$F$6:$K$6,_xlfn.XLOOKUP(E4270,消耗中转!$C$10:$C$21,消耗中转!$F$10:$K$21))))</f>
        <v>648000</v>
      </c>
      <c r="L4270" s="2" cm="1">
        <f t="array" ref="L4270">_xlfn.XLOOKUP(I4270,消耗中转!$E$25:$J$25,_xlfn.XLOOKUP(E4270,消耗中转!$C$29:$C$40,消耗中转!$E$29:$J$40))</f>
        <v>1.4</v>
      </c>
    </row>
    <row r="4271" spans="1:12" x14ac:dyDescent="0.15">
      <c r="A4271" s="27">
        <f t="shared" si="883"/>
        <v>601112111504</v>
      </c>
      <c r="B4271" s="27">
        <f t="shared" si="884"/>
        <v>601112111504</v>
      </c>
      <c r="C4271" s="2">
        <f t="shared" si="886"/>
        <v>6011121115</v>
      </c>
      <c r="D4271" s="4">
        <f>_xlfn.XLOOKUP(E4271,[1]战斗中转!$D$8:$D$19,[1]战斗中转!$F$8:$F$19)</f>
        <v>115</v>
      </c>
      <c r="E4271" s="2">
        <f t="shared" si="887"/>
        <v>11</v>
      </c>
      <c r="F4271" s="2">
        <f t="shared" si="891"/>
        <v>1</v>
      </c>
      <c r="G4271" s="2">
        <f t="shared" si="891"/>
        <v>2</v>
      </c>
      <c r="H4271" s="2">
        <f t="shared" si="891"/>
        <v>1</v>
      </c>
      <c r="I4271" s="2">
        <f t="shared" si="890"/>
        <v>4</v>
      </c>
      <c r="J4271" s="2" cm="1">
        <f t="array" ref="J4271">INT(_xlfn.XLOOKUP($E4271,消耗中转!$C$10:$C$21,_xlfn.XLOOKUP($I4271,消耗中转!$F$6:$K$6,消耗中转!$F$10:$K$21)))</f>
        <v>640000</v>
      </c>
      <c r="K4271" s="2" cm="1">
        <f t="array" ref="K4271">INT(IF(I4271=0,
_xlfn.XLOOKUP(0,消耗中转!$F$6:$K$6,_xlfn.XLOOKUP(E4271,消耗中转!$C$10:$C$21,消耗中转!$F$10:$K$21)),
_xlfn.XLOOKUP(I4271,消耗中转!$F$6:$K$6,_xlfn.XLOOKUP(E4271,消耗中转!$C$10:$C$21,消耗中转!$F$10:$K$21))+_xlfn.XLOOKUP(0,消耗中转!$F$6:$K$6,_xlfn.XLOOKUP(E4271,消耗中转!$C$10:$C$21,消耗中转!$F$10:$K$21))))</f>
        <v>648000</v>
      </c>
      <c r="L4271" s="2" cm="1">
        <f t="array" ref="L4271">_xlfn.XLOOKUP(I4271,消耗中转!$E$25:$J$25,_xlfn.XLOOKUP(E4271,消耗中转!$C$29:$C$40,消耗中转!$E$29:$J$40))</f>
        <v>1.4</v>
      </c>
    </row>
    <row r="4272" spans="1:12" x14ac:dyDescent="0.15">
      <c r="A4272" s="27">
        <f t="shared" si="883"/>
        <v>601112211504</v>
      </c>
      <c r="B4272" s="27">
        <f t="shared" si="884"/>
        <v>601112211504</v>
      </c>
      <c r="C4272" s="2">
        <f t="shared" si="886"/>
        <v>6011122115</v>
      </c>
      <c r="D4272" s="4">
        <f>_xlfn.XLOOKUP(E4272,[1]战斗中转!$D$8:$D$19,[1]战斗中转!$F$8:$F$19)</f>
        <v>115</v>
      </c>
      <c r="E4272" s="2">
        <f t="shared" si="887"/>
        <v>11</v>
      </c>
      <c r="F4272" s="2">
        <f t="shared" si="891"/>
        <v>1</v>
      </c>
      <c r="G4272" s="2">
        <f t="shared" si="891"/>
        <v>2</v>
      </c>
      <c r="H4272" s="2">
        <f t="shared" si="891"/>
        <v>2</v>
      </c>
      <c r="I4272" s="2">
        <f t="shared" si="890"/>
        <v>4</v>
      </c>
      <c r="J4272" s="2" cm="1">
        <f t="array" ref="J4272">INT(_xlfn.XLOOKUP($E4272,消耗中转!$C$10:$C$21,_xlfn.XLOOKUP($I4272,消耗中转!$F$6:$K$6,消耗中转!$F$10:$K$21)))</f>
        <v>640000</v>
      </c>
      <c r="K4272" s="2" cm="1">
        <f t="array" ref="K4272">INT(IF(I4272=0,
_xlfn.XLOOKUP(0,消耗中转!$F$6:$K$6,_xlfn.XLOOKUP(E4272,消耗中转!$C$10:$C$21,消耗中转!$F$10:$K$21)),
_xlfn.XLOOKUP(I4272,消耗中转!$F$6:$K$6,_xlfn.XLOOKUP(E4272,消耗中转!$C$10:$C$21,消耗中转!$F$10:$K$21))+_xlfn.XLOOKUP(0,消耗中转!$F$6:$K$6,_xlfn.XLOOKUP(E4272,消耗中转!$C$10:$C$21,消耗中转!$F$10:$K$21))))</f>
        <v>648000</v>
      </c>
      <c r="L4272" s="2" cm="1">
        <f t="array" ref="L4272">_xlfn.XLOOKUP(I4272,消耗中转!$E$25:$J$25,_xlfn.XLOOKUP(E4272,消耗中转!$C$29:$C$40,消耗中转!$E$29:$J$40))</f>
        <v>1.4</v>
      </c>
    </row>
    <row r="4273" spans="1:12" x14ac:dyDescent="0.15">
      <c r="A4273" s="27">
        <f t="shared" si="883"/>
        <v>601112311504</v>
      </c>
      <c r="B4273" s="27">
        <f t="shared" si="884"/>
        <v>601112311504</v>
      </c>
      <c r="C4273" s="2">
        <f t="shared" si="886"/>
        <v>6011123115</v>
      </c>
      <c r="D4273" s="4">
        <f>_xlfn.XLOOKUP(E4273,[1]战斗中转!$D$8:$D$19,[1]战斗中转!$F$8:$F$19)</f>
        <v>115</v>
      </c>
      <c r="E4273" s="2">
        <f t="shared" si="887"/>
        <v>11</v>
      </c>
      <c r="F4273" s="2">
        <f t="shared" si="891"/>
        <v>1</v>
      </c>
      <c r="G4273" s="2">
        <f t="shared" si="891"/>
        <v>2</v>
      </c>
      <c r="H4273" s="2">
        <f t="shared" si="891"/>
        <v>3</v>
      </c>
      <c r="I4273" s="2">
        <f t="shared" si="890"/>
        <v>4</v>
      </c>
      <c r="J4273" s="2" cm="1">
        <f t="array" ref="J4273">INT(_xlfn.XLOOKUP($E4273,消耗中转!$C$10:$C$21,_xlfn.XLOOKUP($I4273,消耗中转!$F$6:$K$6,消耗中转!$F$10:$K$21)))</f>
        <v>640000</v>
      </c>
      <c r="K4273" s="2" cm="1">
        <f t="array" ref="K4273">INT(IF(I4273=0,
_xlfn.XLOOKUP(0,消耗中转!$F$6:$K$6,_xlfn.XLOOKUP(E4273,消耗中转!$C$10:$C$21,消耗中转!$F$10:$K$21)),
_xlfn.XLOOKUP(I4273,消耗中转!$F$6:$K$6,_xlfn.XLOOKUP(E4273,消耗中转!$C$10:$C$21,消耗中转!$F$10:$K$21))+_xlfn.XLOOKUP(0,消耗中转!$F$6:$K$6,_xlfn.XLOOKUP(E4273,消耗中转!$C$10:$C$21,消耗中转!$F$10:$K$21))))</f>
        <v>648000</v>
      </c>
      <c r="L4273" s="2" cm="1">
        <f t="array" ref="L4273">_xlfn.XLOOKUP(I4273,消耗中转!$E$25:$J$25,_xlfn.XLOOKUP(E4273,消耗中转!$C$29:$C$40,消耗中转!$E$29:$J$40))</f>
        <v>1.4</v>
      </c>
    </row>
    <row r="4274" spans="1:12" x14ac:dyDescent="0.15">
      <c r="A4274" s="27">
        <f t="shared" si="883"/>
        <v>601112411504</v>
      </c>
      <c r="B4274" s="27">
        <f t="shared" si="884"/>
        <v>601112411504</v>
      </c>
      <c r="C4274" s="2">
        <f t="shared" si="886"/>
        <v>6011124115</v>
      </c>
      <c r="D4274" s="4">
        <f>_xlfn.XLOOKUP(E4274,[1]战斗中转!$D$8:$D$19,[1]战斗中转!$F$8:$F$19)</f>
        <v>115</v>
      </c>
      <c r="E4274" s="2">
        <f t="shared" si="887"/>
        <v>11</v>
      </c>
      <c r="F4274" s="2">
        <f t="shared" si="891"/>
        <v>1</v>
      </c>
      <c r="G4274" s="2">
        <f t="shared" si="891"/>
        <v>2</v>
      </c>
      <c r="H4274" s="2">
        <f t="shared" si="891"/>
        <v>4</v>
      </c>
      <c r="I4274" s="2">
        <f t="shared" si="890"/>
        <v>4</v>
      </c>
      <c r="J4274" s="2" cm="1">
        <f t="array" ref="J4274">INT(_xlfn.XLOOKUP($E4274,消耗中转!$C$10:$C$21,_xlfn.XLOOKUP($I4274,消耗中转!$F$6:$K$6,消耗中转!$F$10:$K$21)))</f>
        <v>640000</v>
      </c>
      <c r="K4274" s="2" cm="1">
        <f t="array" ref="K4274">INT(IF(I4274=0,
_xlfn.XLOOKUP(0,消耗中转!$F$6:$K$6,_xlfn.XLOOKUP(E4274,消耗中转!$C$10:$C$21,消耗中转!$F$10:$K$21)),
_xlfn.XLOOKUP(I4274,消耗中转!$F$6:$K$6,_xlfn.XLOOKUP(E4274,消耗中转!$C$10:$C$21,消耗中转!$F$10:$K$21))+_xlfn.XLOOKUP(0,消耗中转!$F$6:$K$6,_xlfn.XLOOKUP(E4274,消耗中转!$C$10:$C$21,消耗中转!$F$10:$K$21))))</f>
        <v>648000</v>
      </c>
      <c r="L4274" s="2" cm="1">
        <f t="array" ref="L4274">_xlfn.XLOOKUP(I4274,消耗中转!$E$25:$J$25,_xlfn.XLOOKUP(E4274,消耗中转!$C$29:$C$40,消耗中转!$E$29:$J$40))</f>
        <v>1.4</v>
      </c>
    </row>
    <row r="4275" spans="1:12" x14ac:dyDescent="0.15">
      <c r="A4275" s="27">
        <f t="shared" si="883"/>
        <v>601113111504</v>
      </c>
      <c r="B4275" s="27">
        <f t="shared" si="884"/>
        <v>601113111504</v>
      </c>
      <c r="C4275" s="2">
        <f t="shared" si="886"/>
        <v>6011131115</v>
      </c>
      <c r="D4275" s="4">
        <f>_xlfn.XLOOKUP(E4275,[1]战斗中转!$D$8:$D$19,[1]战斗中转!$F$8:$F$19)</f>
        <v>115</v>
      </c>
      <c r="E4275" s="2">
        <f t="shared" si="887"/>
        <v>11</v>
      </c>
      <c r="F4275" s="2">
        <f t="shared" si="891"/>
        <v>1</v>
      </c>
      <c r="G4275" s="2">
        <f t="shared" si="891"/>
        <v>3</v>
      </c>
      <c r="H4275" s="2">
        <f t="shared" si="891"/>
        <v>1</v>
      </c>
      <c r="I4275" s="2">
        <f t="shared" si="890"/>
        <v>4</v>
      </c>
      <c r="J4275" s="2" cm="1">
        <f t="array" ref="J4275">INT(_xlfn.XLOOKUP($E4275,消耗中转!$C$10:$C$21,_xlfn.XLOOKUP($I4275,消耗中转!$F$6:$K$6,消耗中转!$F$10:$K$21)))</f>
        <v>640000</v>
      </c>
      <c r="K4275" s="2" cm="1">
        <f t="array" ref="K4275">INT(IF(I4275=0,
_xlfn.XLOOKUP(0,消耗中转!$F$6:$K$6,_xlfn.XLOOKUP(E4275,消耗中转!$C$10:$C$21,消耗中转!$F$10:$K$21)),
_xlfn.XLOOKUP(I4275,消耗中转!$F$6:$K$6,_xlfn.XLOOKUP(E4275,消耗中转!$C$10:$C$21,消耗中转!$F$10:$K$21))+_xlfn.XLOOKUP(0,消耗中转!$F$6:$K$6,_xlfn.XLOOKUP(E4275,消耗中转!$C$10:$C$21,消耗中转!$F$10:$K$21))))</f>
        <v>648000</v>
      </c>
      <c r="L4275" s="2" cm="1">
        <f t="array" ref="L4275">_xlfn.XLOOKUP(I4275,消耗中转!$E$25:$J$25,_xlfn.XLOOKUP(E4275,消耗中转!$C$29:$C$40,消耗中转!$E$29:$J$40))</f>
        <v>1.4</v>
      </c>
    </row>
    <row r="4276" spans="1:12" x14ac:dyDescent="0.15">
      <c r="A4276" s="27">
        <f t="shared" si="883"/>
        <v>601113211504</v>
      </c>
      <c r="B4276" s="27">
        <f t="shared" si="884"/>
        <v>601113211504</v>
      </c>
      <c r="C4276" s="2">
        <f t="shared" si="886"/>
        <v>6011132115</v>
      </c>
      <c r="D4276" s="4">
        <f>_xlfn.XLOOKUP(E4276,[1]战斗中转!$D$8:$D$19,[1]战斗中转!$F$8:$F$19)</f>
        <v>115</v>
      </c>
      <c r="E4276" s="2">
        <f t="shared" si="887"/>
        <v>11</v>
      </c>
      <c r="F4276" s="2">
        <f t="shared" si="891"/>
        <v>1</v>
      </c>
      <c r="G4276" s="2">
        <f t="shared" si="891"/>
        <v>3</v>
      </c>
      <c r="H4276" s="2">
        <f t="shared" si="891"/>
        <v>2</v>
      </c>
      <c r="I4276" s="2">
        <f t="shared" si="890"/>
        <v>4</v>
      </c>
      <c r="J4276" s="2" cm="1">
        <f t="array" ref="J4276">INT(_xlfn.XLOOKUP($E4276,消耗中转!$C$10:$C$21,_xlfn.XLOOKUP($I4276,消耗中转!$F$6:$K$6,消耗中转!$F$10:$K$21)))</f>
        <v>640000</v>
      </c>
      <c r="K4276" s="2" cm="1">
        <f t="array" ref="K4276">INT(IF(I4276=0,
_xlfn.XLOOKUP(0,消耗中转!$F$6:$K$6,_xlfn.XLOOKUP(E4276,消耗中转!$C$10:$C$21,消耗中转!$F$10:$K$21)),
_xlfn.XLOOKUP(I4276,消耗中转!$F$6:$K$6,_xlfn.XLOOKUP(E4276,消耗中转!$C$10:$C$21,消耗中转!$F$10:$K$21))+_xlfn.XLOOKUP(0,消耗中转!$F$6:$K$6,_xlfn.XLOOKUP(E4276,消耗中转!$C$10:$C$21,消耗中转!$F$10:$K$21))))</f>
        <v>648000</v>
      </c>
      <c r="L4276" s="2" cm="1">
        <f t="array" ref="L4276">_xlfn.XLOOKUP(I4276,消耗中转!$E$25:$J$25,_xlfn.XLOOKUP(E4276,消耗中转!$C$29:$C$40,消耗中转!$E$29:$J$40))</f>
        <v>1.4</v>
      </c>
    </row>
    <row r="4277" spans="1:12" x14ac:dyDescent="0.15">
      <c r="A4277" s="27">
        <f t="shared" si="883"/>
        <v>601113311504</v>
      </c>
      <c r="B4277" s="27">
        <f t="shared" si="884"/>
        <v>601113311504</v>
      </c>
      <c r="C4277" s="2">
        <f t="shared" si="886"/>
        <v>6011133115</v>
      </c>
      <c r="D4277" s="4">
        <f>_xlfn.XLOOKUP(E4277,[1]战斗中转!$D$8:$D$19,[1]战斗中转!$F$8:$F$19)</f>
        <v>115</v>
      </c>
      <c r="E4277" s="2">
        <f t="shared" si="887"/>
        <v>11</v>
      </c>
      <c r="F4277" s="2">
        <f t="shared" si="891"/>
        <v>1</v>
      </c>
      <c r="G4277" s="2">
        <f t="shared" si="891"/>
        <v>3</v>
      </c>
      <c r="H4277" s="2">
        <f t="shared" si="891"/>
        <v>3</v>
      </c>
      <c r="I4277" s="2">
        <f t="shared" si="890"/>
        <v>4</v>
      </c>
      <c r="J4277" s="2" cm="1">
        <f t="array" ref="J4277">INT(_xlfn.XLOOKUP($E4277,消耗中转!$C$10:$C$21,_xlfn.XLOOKUP($I4277,消耗中转!$F$6:$K$6,消耗中转!$F$10:$K$21)))</f>
        <v>640000</v>
      </c>
      <c r="K4277" s="2" cm="1">
        <f t="array" ref="K4277">INT(IF(I4277=0,
_xlfn.XLOOKUP(0,消耗中转!$F$6:$K$6,_xlfn.XLOOKUP(E4277,消耗中转!$C$10:$C$21,消耗中转!$F$10:$K$21)),
_xlfn.XLOOKUP(I4277,消耗中转!$F$6:$K$6,_xlfn.XLOOKUP(E4277,消耗中转!$C$10:$C$21,消耗中转!$F$10:$K$21))+_xlfn.XLOOKUP(0,消耗中转!$F$6:$K$6,_xlfn.XLOOKUP(E4277,消耗中转!$C$10:$C$21,消耗中转!$F$10:$K$21))))</f>
        <v>648000</v>
      </c>
      <c r="L4277" s="2" cm="1">
        <f t="array" ref="L4277">_xlfn.XLOOKUP(I4277,消耗中转!$E$25:$J$25,_xlfn.XLOOKUP(E4277,消耗中转!$C$29:$C$40,消耗中转!$E$29:$J$40))</f>
        <v>1.4</v>
      </c>
    </row>
    <row r="4278" spans="1:12" x14ac:dyDescent="0.15">
      <c r="A4278" s="27">
        <f t="shared" si="883"/>
        <v>601113411504</v>
      </c>
      <c r="B4278" s="27">
        <f t="shared" si="884"/>
        <v>601113411504</v>
      </c>
      <c r="C4278" s="2">
        <f t="shared" si="886"/>
        <v>6011134115</v>
      </c>
      <c r="D4278" s="4">
        <f>_xlfn.XLOOKUP(E4278,[1]战斗中转!$D$8:$D$19,[1]战斗中转!$F$8:$F$19)</f>
        <v>115</v>
      </c>
      <c r="E4278" s="2">
        <f t="shared" si="887"/>
        <v>11</v>
      </c>
      <c r="F4278" s="2">
        <f t="shared" si="891"/>
        <v>1</v>
      </c>
      <c r="G4278" s="2">
        <f t="shared" si="891"/>
        <v>3</v>
      </c>
      <c r="H4278" s="2">
        <f t="shared" si="891"/>
        <v>4</v>
      </c>
      <c r="I4278" s="2">
        <f t="shared" si="890"/>
        <v>4</v>
      </c>
      <c r="J4278" s="2" cm="1">
        <f t="array" ref="J4278">INT(_xlfn.XLOOKUP($E4278,消耗中转!$C$10:$C$21,_xlfn.XLOOKUP($I4278,消耗中转!$F$6:$K$6,消耗中转!$F$10:$K$21)))</f>
        <v>640000</v>
      </c>
      <c r="K4278" s="2" cm="1">
        <f t="array" ref="K4278">INT(IF(I4278=0,
_xlfn.XLOOKUP(0,消耗中转!$F$6:$K$6,_xlfn.XLOOKUP(E4278,消耗中转!$C$10:$C$21,消耗中转!$F$10:$K$21)),
_xlfn.XLOOKUP(I4278,消耗中转!$F$6:$K$6,_xlfn.XLOOKUP(E4278,消耗中转!$C$10:$C$21,消耗中转!$F$10:$K$21))+_xlfn.XLOOKUP(0,消耗中转!$F$6:$K$6,_xlfn.XLOOKUP(E4278,消耗中转!$C$10:$C$21,消耗中转!$F$10:$K$21))))</f>
        <v>648000</v>
      </c>
      <c r="L4278" s="2" cm="1">
        <f t="array" ref="L4278">_xlfn.XLOOKUP(I4278,消耗中转!$E$25:$J$25,_xlfn.XLOOKUP(E4278,消耗中转!$C$29:$C$40,消耗中转!$E$29:$J$40))</f>
        <v>1.4</v>
      </c>
    </row>
    <row r="4279" spans="1:12" x14ac:dyDescent="0.15">
      <c r="A4279" s="27">
        <f t="shared" si="883"/>
        <v>601121111504</v>
      </c>
      <c r="B4279" s="27">
        <f t="shared" si="884"/>
        <v>601121111504</v>
      </c>
      <c r="C4279" s="2">
        <f t="shared" si="886"/>
        <v>6011211115</v>
      </c>
      <c r="D4279" s="4">
        <f>_xlfn.XLOOKUP(E4279,[1]战斗中转!$D$8:$D$19,[1]战斗中转!$F$8:$F$19)</f>
        <v>115</v>
      </c>
      <c r="E4279" s="2">
        <f t="shared" si="887"/>
        <v>11</v>
      </c>
      <c r="F4279" s="2">
        <f t="shared" si="891"/>
        <v>2</v>
      </c>
      <c r="G4279" s="2">
        <f t="shared" si="891"/>
        <v>1</v>
      </c>
      <c r="H4279" s="2">
        <f t="shared" si="891"/>
        <v>1</v>
      </c>
      <c r="I4279" s="2">
        <f t="shared" si="890"/>
        <v>4</v>
      </c>
      <c r="J4279" s="2" cm="1">
        <f t="array" ref="J4279">INT(_xlfn.XLOOKUP($E4279,消耗中转!$C$10:$C$21,_xlfn.XLOOKUP($I4279,消耗中转!$F$6:$K$6,消耗中转!$F$10:$K$21)))</f>
        <v>640000</v>
      </c>
      <c r="K4279" s="2" cm="1">
        <f t="array" ref="K4279">INT(IF(I4279=0,
_xlfn.XLOOKUP(0,消耗中转!$F$6:$K$6,_xlfn.XLOOKUP(E4279,消耗中转!$C$10:$C$21,消耗中转!$F$10:$K$21)),
_xlfn.XLOOKUP(I4279,消耗中转!$F$6:$K$6,_xlfn.XLOOKUP(E4279,消耗中转!$C$10:$C$21,消耗中转!$F$10:$K$21))+_xlfn.XLOOKUP(0,消耗中转!$F$6:$K$6,_xlfn.XLOOKUP(E4279,消耗中转!$C$10:$C$21,消耗中转!$F$10:$K$21))))</f>
        <v>648000</v>
      </c>
      <c r="L4279" s="2" cm="1">
        <f t="array" ref="L4279">_xlfn.XLOOKUP(I4279,消耗中转!$E$25:$J$25,_xlfn.XLOOKUP(E4279,消耗中转!$C$29:$C$40,消耗中转!$E$29:$J$40))</f>
        <v>1.4</v>
      </c>
    </row>
    <row r="4280" spans="1:12" x14ac:dyDescent="0.15">
      <c r="A4280" s="27">
        <f t="shared" si="883"/>
        <v>601121211504</v>
      </c>
      <c r="B4280" s="27">
        <f t="shared" si="884"/>
        <v>601121211504</v>
      </c>
      <c r="C4280" s="2">
        <f t="shared" si="886"/>
        <v>6011212115</v>
      </c>
      <c r="D4280" s="4">
        <f>_xlfn.XLOOKUP(E4280,[1]战斗中转!$D$8:$D$19,[1]战斗中转!$F$8:$F$19)</f>
        <v>115</v>
      </c>
      <c r="E4280" s="2">
        <f t="shared" si="887"/>
        <v>11</v>
      </c>
      <c r="F4280" s="2">
        <f t="shared" si="891"/>
        <v>2</v>
      </c>
      <c r="G4280" s="2">
        <f t="shared" si="891"/>
        <v>1</v>
      </c>
      <c r="H4280" s="2">
        <f t="shared" si="891"/>
        <v>2</v>
      </c>
      <c r="I4280" s="2">
        <f t="shared" si="890"/>
        <v>4</v>
      </c>
      <c r="J4280" s="2" cm="1">
        <f t="array" ref="J4280">INT(_xlfn.XLOOKUP($E4280,消耗中转!$C$10:$C$21,_xlfn.XLOOKUP($I4280,消耗中转!$F$6:$K$6,消耗中转!$F$10:$K$21)))</f>
        <v>640000</v>
      </c>
      <c r="K4280" s="2" cm="1">
        <f t="array" ref="K4280">INT(IF(I4280=0,
_xlfn.XLOOKUP(0,消耗中转!$F$6:$K$6,_xlfn.XLOOKUP(E4280,消耗中转!$C$10:$C$21,消耗中转!$F$10:$K$21)),
_xlfn.XLOOKUP(I4280,消耗中转!$F$6:$K$6,_xlfn.XLOOKUP(E4280,消耗中转!$C$10:$C$21,消耗中转!$F$10:$K$21))+_xlfn.XLOOKUP(0,消耗中转!$F$6:$K$6,_xlfn.XLOOKUP(E4280,消耗中转!$C$10:$C$21,消耗中转!$F$10:$K$21))))</f>
        <v>648000</v>
      </c>
      <c r="L4280" s="2" cm="1">
        <f t="array" ref="L4280">_xlfn.XLOOKUP(I4280,消耗中转!$E$25:$J$25,_xlfn.XLOOKUP(E4280,消耗中转!$C$29:$C$40,消耗中转!$E$29:$J$40))</f>
        <v>1.4</v>
      </c>
    </row>
    <row r="4281" spans="1:12" x14ac:dyDescent="0.15">
      <c r="A4281" s="27">
        <f t="shared" si="883"/>
        <v>601121311504</v>
      </c>
      <c r="B4281" s="27">
        <f t="shared" si="884"/>
        <v>601121311504</v>
      </c>
      <c r="C4281" s="2">
        <f t="shared" si="886"/>
        <v>6011213115</v>
      </c>
      <c r="D4281" s="4">
        <f>_xlfn.XLOOKUP(E4281,[1]战斗中转!$D$8:$D$19,[1]战斗中转!$F$8:$F$19)</f>
        <v>115</v>
      </c>
      <c r="E4281" s="2">
        <f t="shared" si="887"/>
        <v>11</v>
      </c>
      <c r="F4281" s="2">
        <f t="shared" si="891"/>
        <v>2</v>
      </c>
      <c r="G4281" s="2">
        <f t="shared" si="891"/>
        <v>1</v>
      </c>
      <c r="H4281" s="2">
        <f t="shared" si="891"/>
        <v>3</v>
      </c>
      <c r="I4281" s="2">
        <f t="shared" si="890"/>
        <v>4</v>
      </c>
      <c r="J4281" s="2" cm="1">
        <f t="array" ref="J4281">INT(_xlfn.XLOOKUP($E4281,消耗中转!$C$10:$C$21,_xlfn.XLOOKUP($I4281,消耗中转!$F$6:$K$6,消耗中转!$F$10:$K$21)))</f>
        <v>640000</v>
      </c>
      <c r="K4281" s="2" cm="1">
        <f t="array" ref="K4281">INT(IF(I4281=0,
_xlfn.XLOOKUP(0,消耗中转!$F$6:$K$6,_xlfn.XLOOKUP(E4281,消耗中转!$C$10:$C$21,消耗中转!$F$10:$K$21)),
_xlfn.XLOOKUP(I4281,消耗中转!$F$6:$K$6,_xlfn.XLOOKUP(E4281,消耗中转!$C$10:$C$21,消耗中转!$F$10:$K$21))+_xlfn.XLOOKUP(0,消耗中转!$F$6:$K$6,_xlfn.XLOOKUP(E4281,消耗中转!$C$10:$C$21,消耗中转!$F$10:$K$21))))</f>
        <v>648000</v>
      </c>
      <c r="L4281" s="2" cm="1">
        <f t="array" ref="L4281">_xlfn.XLOOKUP(I4281,消耗中转!$E$25:$J$25,_xlfn.XLOOKUP(E4281,消耗中转!$C$29:$C$40,消耗中转!$E$29:$J$40))</f>
        <v>1.4</v>
      </c>
    </row>
    <row r="4282" spans="1:12" x14ac:dyDescent="0.15">
      <c r="A4282" s="27">
        <f t="shared" si="883"/>
        <v>601121411504</v>
      </c>
      <c r="B4282" s="27">
        <f t="shared" si="884"/>
        <v>601121411504</v>
      </c>
      <c r="C4282" s="2">
        <f t="shared" si="886"/>
        <v>6011214115</v>
      </c>
      <c r="D4282" s="4">
        <f>_xlfn.XLOOKUP(E4282,[1]战斗中转!$D$8:$D$19,[1]战斗中转!$F$8:$F$19)</f>
        <v>115</v>
      </c>
      <c r="E4282" s="2">
        <f t="shared" si="887"/>
        <v>11</v>
      </c>
      <c r="F4282" s="2">
        <f t="shared" si="891"/>
        <v>2</v>
      </c>
      <c r="G4282" s="2">
        <f t="shared" si="891"/>
        <v>1</v>
      </c>
      <c r="H4282" s="2">
        <f t="shared" si="891"/>
        <v>4</v>
      </c>
      <c r="I4282" s="2">
        <f t="shared" si="890"/>
        <v>4</v>
      </c>
      <c r="J4282" s="2" cm="1">
        <f t="array" ref="J4282">INT(_xlfn.XLOOKUP($E4282,消耗中转!$C$10:$C$21,_xlfn.XLOOKUP($I4282,消耗中转!$F$6:$K$6,消耗中转!$F$10:$K$21)))</f>
        <v>640000</v>
      </c>
      <c r="K4282" s="2" cm="1">
        <f t="array" ref="K4282">INT(IF(I4282=0,
_xlfn.XLOOKUP(0,消耗中转!$F$6:$K$6,_xlfn.XLOOKUP(E4282,消耗中转!$C$10:$C$21,消耗中转!$F$10:$K$21)),
_xlfn.XLOOKUP(I4282,消耗中转!$F$6:$K$6,_xlfn.XLOOKUP(E4282,消耗中转!$C$10:$C$21,消耗中转!$F$10:$K$21))+_xlfn.XLOOKUP(0,消耗中转!$F$6:$K$6,_xlfn.XLOOKUP(E4282,消耗中转!$C$10:$C$21,消耗中转!$F$10:$K$21))))</f>
        <v>648000</v>
      </c>
      <c r="L4282" s="2" cm="1">
        <f t="array" ref="L4282">_xlfn.XLOOKUP(I4282,消耗中转!$E$25:$J$25,_xlfn.XLOOKUP(E4282,消耗中转!$C$29:$C$40,消耗中转!$E$29:$J$40))</f>
        <v>1.4</v>
      </c>
    </row>
    <row r="4283" spans="1:12" x14ac:dyDescent="0.15">
      <c r="A4283" s="27">
        <f t="shared" si="883"/>
        <v>601122111504</v>
      </c>
      <c r="B4283" s="27">
        <f t="shared" si="884"/>
        <v>601122111504</v>
      </c>
      <c r="C4283" s="2">
        <f t="shared" si="886"/>
        <v>6011221115</v>
      </c>
      <c r="D4283" s="4">
        <f>_xlfn.XLOOKUP(E4283,[1]战斗中转!$D$8:$D$19,[1]战斗中转!$F$8:$F$19)</f>
        <v>115</v>
      </c>
      <c r="E4283" s="2">
        <f t="shared" si="887"/>
        <v>11</v>
      </c>
      <c r="F4283" s="2">
        <f t="shared" si="891"/>
        <v>2</v>
      </c>
      <c r="G4283" s="2">
        <f t="shared" si="891"/>
        <v>2</v>
      </c>
      <c r="H4283" s="2">
        <f t="shared" si="891"/>
        <v>1</v>
      </c>
      <c r="I4283" s="2">
        <f t="shared" si="890"/>
        <v>4</v>
      </c>
      <c r="J4283" s="2" cm="1">
        <f t="array" ref="J4283">INT(_xlfn.XLOOKUP($E4283,消耗中转!$C$10:$C$21,_xlfn.XLOOKUP($I4283,消耗中转!$F$6:$K$6,消耗中转!$F$10:$K$21)))</f>
        <v>640000</v>
      </c>
      <c r="K4283" s="2" cm="1">
        <f t="array" ref="K4283">INT(IF(I4283=0,
_xlfn.XLOOKUP(0,消耗中转!$F$6:$K$6,_xlfn.XLOOKUP(E4283,消耗中转!$C$10:$C$21,消耗中转!$F$10:$K$21)),
_xlfn.XLOOKUP(I4283,消耗中转!$F$6:$K$6,_xlfn.XLOOKUP(E4283,消耗中转!$C$10:$C$21,消耗中转!$F$10:$K$21))+_xlfn.XLOOKUP(0,消耗中转!$F$6:$K$6,_xlfn.XLOOKUP(E4283,消耗中转!$C$10:$C$21,消耗中转!$F$10:$K$21))))</f>
        <v>648000</v>
      </c>
      <c r="L4283" s="2" cm="1">
        <f t="array" ref="L4283">_xlfn.XLOOKUP(I4283,消耗中转!$E$25:$J$25,_xlfn.XLOOKUP(E4283,消耗中转!$C$29:$C$40,消耗中转!$E$29:$J$40))</f>
        <v>1.4</v>
      </c>
    </row>
    <row r="4284" spans="1:12" x14ac:dyDescent="0.15">
      <c r="A4284" s="27">
        <f t="shared" si="883"/>
        <v>601122211504</v>
      </c>
      <c r="B4284" s="27">
        <f t="shared" si="884"/>
        <v>601122211504</v>
      </c>
      <c r="C4284" s="2">
        <f t="shared" si="886"/>
        <v>6011222115</v>
      </c>
      <c r="D4284" s="4">
        <f>_xlfn.XLOOKUP(E4284,[1]战斗中转!$D$8:$D$19,[1]战斗中转!$F$8:$F$19)</f>
        <v>115</v>
      </c>
      <c r="E4284" s="2">
        <f t="shared" si="887"/>
        <v>11</v>
      </c>
      <c r="F4284" s="2">
        <f t="shared" si="891"/>
        <v>2</v>
      </c>
      <c r="G4284" s="2">
        <f t="shared" si="891"/>
        <v>2</v>
      </c>
      <c r="H4284" s="2">
        <f t="shared" si="891"/>
        <v>2</v>
      </c>
      <c r="I4284" s="2">
        <f t="shared" si="890"/>
        <v>4</v>
      </c>
      <c r="J4284" s="2" cm="1">
        <f t="array" ref="J4284">INT(_xlfn.XLOOKUP($E4284,消耗中转!$C$10:$C$21,_xlfn.XLOOKUP($I4284,消耗中转!$F$6:$K$6,消耗中转!$F$10:$K$21)))</f>
        <v>640000</v>
      </c>
      <c r="K4284" s="2" cm="1">
        <f t="array" ref="K4284">INT(IF(I4284=0,
_xlfn.XLOOKUP(0,消耗中转!$F$6:$K$6,_xlfn.XLOOKUP(E4284,消耗中转!$C$10:$C$21,消耗中转!$F$10:$K$21)),
_xlfn.XLOOKUP(I4284,消耗中转!$F$6:$K$6,_xlfn.XLOOKUP(E4284,消耗中转!$C$10:$C$21,消耗中转!$F$10:$K$21))+_xlfn.XLOOKUP(0,消耗中转!$F$6:$K$6,_xlfn.XLOOKUP(E4284,消耗中转!$C$10:$C$21,消耗中转!$F$10:$K$21))))</f>
        <v>648000</v>
      </c>
      <c r="L4284" s="2" cm="1">
        <f t="array" ref="L4284">_xlfn.XLOOKUP(I4284,消耗中转!$E$25:$J$25,_xlfn.XLOOKUP(E4284,消耗中转!$C$29:$C$40,消耗中转!$E$29:$J$40))</f>
        <v>1.4</v>
      </c>
    </row>
    <row r="4285" spans="1:12" x14ac:dyDescent="0.15">
      <c r="A4285" s="27">
        <f t="shared" si="883"/>
        <v>601122311504</v>
      </c>
      <c r="B4285" s="27">
        <f t="shared" si="884"/>
        <v>601122311504</v>
      </c>
      <c r="C4285" s="2">
        <f t="shared" si="886"/>
        <v>6011223115</v>
      </c>
      <c r="D4285" s="4">
        <f>_xlfn.XLOOKUP(E4285,[1]战斗中转!$D$8:$D$19,[1]战斗中转!$F$8:$F$19)</f>
        <v>115</v>
      </c>
      <c r="E4285" s="2">
        <f t="shared" si="887"/>
        <v>11</v>
      </c>
      <c r="F4285" s="2">
        <f t="shared" si="891"/>
        <v>2</v>
      </c>
      <c r="G4285" s="2">
        <f t="shared" si="891"/>
        <v>2</v>
      </c>
      <c r="H4285" s="2">
        <f t="shared" si="891"/>
        <v>3</v>
      </c>
      <c r="I4285" s="2">
        <f t="shared" si="890"/>
        <v>4</v>
      </c>
      <c r="J4285" s="2" cm="1">
        <f t="array" ref="J4285">INT(_xlfn.XLOOKUP($E4285,消耗中转!$C$10:$C$21,_xlfn.XLOOKUP($I4285,消耗中转!$F$6:$K$6,消耗中转!$F$10:$K$21)))</f>
        <v>640000</v>
      </c>
      <c r="K4285" s="2" cm="1">
        <f t="array" ref="K4285">INT(IF(I4285=0,
_xlfn.XLOOKUP(0,消耗中转!$F$6:$K$6,_xlfn.XLOOKUP(E4285,消耗中转!$C$10:$C$21,消耗中转!$F$10:$K$21)),
_xlfn.XLOOKUP(I4285,消耗中转!$F$6:$K$6,_xlfn.XLOOKUP(E4285,消耗中转!$C$10:$C$21,消耗中转!$F$10:$K$21))+_xlfn.XLOOKUP(0,消耗中转!$F$6:$K$6,_xlfn.XLOOKUP(E4285,消耗中转!$C$10:$C$21,消耗中转!$F$10:$K$21))))</f>
        <v>648000</v>
      </c>
      <c r="L4285" s="2" cm="1">
        <f t="array" ref="L4285">_xlfn.XLOOKUP(I4285,消耗中转!$E$25:$J$25,_xlfn.XLOOKUP(E4285,消耗中转!$C$29:$C$40,消耗中转!$E$29:$J$40))</f>
        <v>1.4</v>
      </c>
    </row>
    <row r="4286" spans="1:12" x14ac:dyDescent="0.15">
      <c r="A4286" s="27">
        <f t="shared" si="883"/>
        <v>601122411504</v>
      </c>
      <c r="B4286" s="27">
        <f t="shared" si="884"/>
        <v>601122411504</v>
      </c>
      <c r="C4286" s="2">
        <f t="shared" si="886"/>
        <v>6011224115</v>
      </c>
      <c r="D4286" s="4">
        <f>_xlfn.XLOOKUP(E4286,[1]战斗中转!$D$8:$D$19,[1]战斗中转!$F$8:$F$19)</f>
        <v>115</v>
      </c>
      <c r="E4286" s="2">
        <f t="shared" si="887"/>
        <v>11</v>
      </c>
      <c r="F4286" s="2">
        <f t="shared" si="891"/>
        <v>2</v>
      </c>
      <c r="G4286" s="2">
        <f t="shared" si="891"/>
        <v>2</v>
      </c>
      <c r="H4286" s="2">
        <f t="shared" si="891"/>
        <v>4</v>
      </c>
      <c r="I4286" s="2">
        <f t="shared" si="890"/>
        <v>4</v>
      </c>
      <c r="J4286" s="2" cm="1">
        <f t="array" ref="J4286">INT(_xlfn.XLOOKUP($E4286,消耗中转!$C$10:$C$21,_xlfn.XLOOKUP($I4286,消耗中转!$F$6:$K$6,消耗中转!$F$10:$K$21)))</f>
        <v>640000</v>
      </c>
      <c r="K4286" s="2" cm="1">
        <f t="array" ref="K4286">INT(IF(I4286=0,
_xlfn.XLOOKUP(0,消耗中转!$F$6:$K$6,_xlfn.XLOOKUP(E4286,消耗中转!$C$10:$C$21,消耗中转!$F$10:$K$21)),
_xlfn.XLOOKUP(I4286,消耗中转!$F$6:$K$6,_xlfn.XLOOKUP(E4286,消耗中转!$C$10:$C$21,消耗中转!$F$10:$K$21))+_xlfn.XLOOKUP(0,消耗中转!$F$6:$K$6,_xlfn.XLOOKUP(E4286,消耗中转!$C$10:$C$21,消耗中转!$F$10:$K$21))))</f>
        <v>648000</v>
      </c>
      <c r="L4286" s="2" cm="1">
        <f t="array" ref="L4286">_xlfn.XLOOKUP(I4286,消耗中转!$E$25:$J$25,_xlfn.XLOOKUP(E4286,消耗中转!$C$29:$C$40,消耗中转!$E$29:$J$40))</f>
        <v>1.4</v>
      </c>
    </row>
    <row r="4287" spans="1:12" x14ac:dyDescent="0.15">
      <c r="A4287" s="27">
        <f t="shared" si="883"/>
        <v>601123111504</v>
      </c>
      <c r="B4287" s="27">
        <f t="shared" si="884"/>
        <v>601123111504</v>
      </c>
      <c r="C4287" s="2">
        <f t="shared" si="886"/>
        <v>6011231115</v>
      </c>
      <c r="D4287" s="4">
        <f>_xlfn.XLOOKUP(E4287,[1]战斗中转!$D$8:$D$19,[1]战斗中转!$F$8:$F$19)</f>
        <v>115</v>
      </c>
      <c r="E4287" s="2">
        <f t="shared" si="887"/>
        <v>11</v>
      </c>
      <c r="F4287" s="2">
        <f t="shared" ref="F4287:H4306" si="892">F4215</f>
        <v>2</v>
      </c>
      <c r="G4287" s="2">
        <f t="shared" si="892"/>
        <v>3</v>
      </c>
      <c r="H4287" s="2">
        <f t="shared" si="892"/>
        <v>1</v>
      </c>
      <c r="I4287" s="2">
        <f t="shared" si="890"/>
        <v>4</v>
      </c>
      <c r="J4287" s="2" cm="1">
        <f t="array" ref="J4287">INT(_xlfn.XLOOKUP($E4287,消耗中转!$C$10:$C$21,_xlfn.XLOOKUP($I4287,消耗中转!$F$6:$K$6,消耗中转!$F$10:$K$21)))</f>
        <v>640000</v>
      </c>
      <c r="K4287" s="2" cm="1">
        <f t="array" ref="K4287">INT(IF(I4287=0,
_xlfn.XLOOKUP(0,消耗中转!$F$6:$K$6,_xlfn.XLOOKUP(E4287,消耗中转!$C$10:$C$21,消耗中转!$F$10:$K$21)),
_xlfn.XLOOKUP(I4287,消耗中转!$F$6:$K$6,_xlfn.XLOOKUP(E4287,消耗中转!$C$10:$C$21,消耗中转!$F$10:$K$21))+_xlfn.XLOOKUP(0,消耗中转!$F$6:$K$6,_xlfn.XLOOKUP(E4287,消耗中转!$C$10:$C$21,消耗中转!$F$10:$K$21))))</f>
        <v>648000</v>
      </c>
      <c r="L4287" s="2" cm="1">
        <f t="array" ref="L4287">_xlfn.XLOOKUP(I4287,消耗中转!$E$25:$J$25,_xlfn.XLOOKUP(E4287,消耗中转!$C$29:$C$40,消耗中转!$E$29:$J$40))</f>
        <v>1.4</v>
      </c>
    </row>
    <row r="4288" spans="1:12" x14ac:dyDescent="0.15">
      <c r="A4288" s="27">
        <f t="shared" si="883"/>
        <v>601123211504</v>
      </c>
      <c r="B4288" s="27">
        <f t="shared" si="884"/>
        <v>601123211504</v>
      </c>
      <c r="C4288" s="2">
        <f t="shared" si="886"/>
        <v>6011232115</v>
      </c>
      <c r="D4288" s="4">
        <f>_xlfn.XLOOKUP(E4288,[1]战斗中转!$D$8:$D$19,[1]战斗中转!$F$8:$F$19)</f>
        <v>115</v>
      </c>
      <c r="E4288" s="2">
        <f t="shared" si="887"/>
        <v>11</v>
      </c>
      <c r="F4288" s="2">
        <f t="shared" si="892"/>
        <v>2</v>
      </c>
      <c r="G4288" s="2">
        <f t="shared" si="892"/>
        <v>3</v>
      </c>
      <c r="H4288" s="2">
        <f t="shared" si="892"/>
        <v>2</v>
      </c>
      <c r="I4288" s="2">
        <f t="shared" si="890"/>
        <v>4</v>
      </c>
      <c r="J4288" s="2" cm="1">
        <f t="array" ref="J4288">INT(_xlfn.XLOOKUP($E4288,消耗中转!$C$10:$C$21,_xlfn.XLOOKUP($I4288,消耗中转!$F$6:$K$6,消耗中转!$F$10:$K$21)))</f>
        <v>640000</v>
      </c>
      <c r="K4288" s="2" cm="1">
        <f t="array" ref="K4288">INT(IF(I4288=0,
_xlfn.XLOOKUP(0,消耗中转!$F$6:$K$6,_xlfn.XLOOKUP(E4288,消耗中转!$C$10:$C$21,消耗中转!$F$10:$K$21)),
_xlfn.XLOOKUP(I4288,消耗中转!$F$6:$K$6,_xlfn.XLOOKUP(E4288,消耗中转!$C$10:$C$21,消耗中转!$F$10:$K$21))+_xlfn.XLOOKUP(0,消耗中转!$F$6:$K$6,_xlfn.XLOOKUP(E4288,消耗中转!$C$10:$C$21,消耗中转!$F$10:$K$21))))</f>
        <v>648000</v>
      </c>
      <c r="L4288" s="2" cm="1">
        <f t="array" ref="L4288">_xlfn.XLOOKUP(I4288,消耗中转!$E$25:$J$25,_xlfn.XLOOKUP(E4288,消耗中转!$C$29:$C$40,消耗中转!$E$29:$J$40))</f>
        <v>1.4</v>
      </c>
    </row>
    <row r="4289" spans="1:12" x14ac:dyDescent="0.15">
      <c r="A4289" s="27">
        <f t="shared" si="883"/>
        <v>601123311504</v>
      </c>
      <c r="B4289" s="27">
        <f t="shared" si="884"/>
        <v>601123311504</v>
      </c>
      <c r="C4289" s="2">
        <f t="shared" si="886"/>
        <v>6011233115</v>
      </c>
      <c r="D4289" s="4">
        <f>_xlfn.XLOOKUP(E4289,[1]战斗中转!$D$8:$D$19,[1]战斗中转!$F$8:$F$19)</f>
        <v>115</v>
      </c>
      <c r="E4289" s="2">
        <f t="shared" si="887"/>
        <v>11</v>
      </c>
      <c r="F4289" s="2">
        <f t="shared" si="892"/>
        <v>2</v>
      </c>
      <c r="G4289" s="2">
        <f t="shared" si="892"/>
        <v>3</v>
      </c>
      <c r="H4289" s="2">
        <f t="shared" si="892"/>
        <v>3</v>
      </c>
      <c r="I4289" s="2">
        <f t="shared" si="890"/>
        <v>4</v>
      </c>
      <c r="J4289" s="2" cm="1">
        <f t="array" ref="J4289">INT(_xlfn.XLOOKUP($E4289,消耗中转!$C$10:$C$21,_xlfn.XLOOKUP($I4289,消耗中转!$F$6:$K$6,消耗中转!$F$10:$K$21)))</f>
        <v>640000</v>
      </c>
      <c r="K4289" s="2" cm="1">
        <f t="array" ref="K4289">INT(IF(I4289=0,
_xlfn.XLOOKUP(0,消耗中转!$F$6:$K$6,_xlfn.XLOOKUP(E4289,消耗中转!$C$10:$C$21,消耗中转!$F$10:$K$21)),
_xlfn.XLOOKUP(I4289,消耗中转!$F$6:$K$6,_xlfn.XLOOKUP(E4289,消耗中转!$C$10:$C$21,消耗中转!$F$10:$K$21))+_xlfn.XLOOKUP(0,消耗中转!$F$6:$K$6,_xlfn.XLOOKUP(E4289,消耗中转!$C$10:$C$21,消耗中转!$F$10:$K$21))))</f>
        <v>648000</v>
      </c>
      <c r="L4289" s="2" cm="1">
        <f t="array" ref="L4289">_xlfn.XLOOKUP(I4289,消耗中转!$E$25:$J$25,_xlfn.XLOOKUP(E4289,消耗中转!$C$29:$C$40,消耗中转!$E$29:$J$40))</f>
        <v>1.4</v>
      </c>
    </row>
    <row r="4290" spans="1:12" x14ac:dyDescent="0.15">
      <c r="A4290" s="27">
        <f t="shared" si="883"/>
        <v>601123411504</v>
      </c>
      <c r="B4290" s="27">
        <f t="shared" si="884"/>
        <v>601123411504</v>
      </c>
      <c r="C4290" s="2">
        <f t="shared" si="886"/>
        <v>6011234115</v>
      </c>
      <c r="D4290" s="4">
        <f>_xlfn.XLOOKUP(E4290,[1]战斗中转!$D$8:$D$19,[1]战斗中转!$F$8:$F$19)</f>
        <v>115</v>
      </c>
      <c r="E4290" s="2">
        <f t="shared" si="887"/>
        <v>11</v>
      </c>
      <c r="F4290" s="2">
        <f t="shared" si="892"/>
        <v>2</v>
      </c>
      <c r="G4290" s="2">
        <f t="shared" si="892"/>
        <v>3</v>
      </c>
      <c r="H4290" s="2">
        <f t="shared" si="892"/>
        <v>4</v>
      </c>
      <c r="I4290" s="2">
        <f t="shared" si="890"/>
        <v>4</v>
      </c>
      <c r="J4290" s="2" cm="1">
        <f t="array" ref="J4290">INT(_xlfn.XLOOKUP($E4290,消耗中转!$C$10:$C$21,_xlfn.XLOOKUP($I4290,消耗中转!$F$6:$K$6,消耗中转!$F$10:$K$21)))</f>
        <v>640000</v>
      </c>
      <c r="K4290" s="2" cm="1">
        <f t="array" ref="K4290">INT(IF(I4290=0,
_xlfn.XLOOKUP(0,消耗中转!$F$6:$K$6,_xlfn.XLOOKUP(E4290,消耗中转!$C$10:$C$21,消耗中转!$F$10:$K$21)),
_xlfn.XLOOKUP(I4290,消耗中转!$F$6:$K$6,_xlfn.XLOOKUP(E4290,消耗中转!$C$10:$C$21,消耗中转!$F$10:$K$21))+_xlfn.XLOOKUP(0,消耗中转!$F$6:$K$6,_xlfn.XLOOKUP(E4290,消耗中转!$C$10:$C$21,消耗中转!$F$10:$K$21))))</f>
        <v>648000</v>
      </c>
      <c r="L4290" s="2" cm="1">
        <f t="array" ref="L4290">_xlfn.XLOOKUP(I4290,消耗中转!$E$25:$J$25,_xlfn.XLOOKUP(E4290,消耗中转!$C$29:$C$40,消耗中转!$E$29:$J$40))</f>
        <v>1.4</v>
      </c>
    </row>
    <row r="4291" spans="1:12" x14ac:dyDescent="0.15">
      <c r="A4291" s="27">
        <f t="shared" si="883"/>
        <v>601131111504</v>
      </c>
      <c r="B4291" s="27">
        <f t="shared" si="884"/>
        <v>601131111504</v>
      </c>
      <c r="C4291" s="2">
        <f t="shared" si="886"/>
        <v>6011311115</v>
      </c>
      <c r="D4291" s="4">
        <f>_xlfn.XLOOKUP(E4291,[1]战斗中转!$D$8:$D$19,[1]战斗中转!$F$8:$F$19)</f>
        <v>115</v>
      </c>
      <c r="E4291" s="2">
        <f t="shared" si="887"/>
        <v>11</v>
      </c>
      <c r="F4291" s="2">
        <f t="shared" si="892"/>
        <v>3</v>
      </c>
      <c r="G4291" s="2">
        <f t="shared" si="892"/>
        <v>1</v>
      </c>
      <c r="H4291" s="2">
        <f t="shared" si="892"/>
        <v>1</v>
      </c>
      <c r="I4291" s="2">
        <f t="shared" si="890"/>
        <v>4</v>
      </c>
      <c r="J4291" s="2" cm="1">
        <f t="array" ref="J4291">INT(_xlfn.XLOOKUP($E4291,消耗中转!$C$10:$C$21,_xlfn.XLOOKUP($I4291,消耗中转!$F$6:$K$6,消耗中转!$F$10:$K$21)))</f>
        <v>640000</v>
      </c>
      <c r="K4291" s="2" cm="1">
        <f t="array" ref="K4291">INT(IF(I4291=0,
_xlfn.XLOOKUP(0,消耗中转!$F$6:$K$6,_xlfn.XLOOKUP(E4291,消耗中转!$C$10:$C$21,消耗中转!$F$10:$K$21)),
_xlfn.XLOOKUP(I4291,消耗中转!$F$6:$K$6,_xlfn.XLOOKUP(E4291,消耗中转!$C$10:$C$21,消耗中转!$F$10:$K$21))+_xlfn.XLOOKUP(0,消耗中转!$F$6:$K$6,_xlfn.XLOOKUP(E4291,消耗中转!$C$10:$C$21,消耗中转!$F$10:$K$21))))</f>
        <v>648000</v>
      </c>
      <c r="L4291" s="2" cm="1">
        <f t="array" ref="L4291">_xlfn.XLOOKUP(I4291,消耗中转!$E$25:$J$25,_xlfn.XLOOKUP(E4291,消耗中转!$C$29:$C$40,消耗中转!$E$29:$J$40))</f>
        <v>1.4</v>
      </c>
    </row>
    <row r="4292" spans="1:12" x14ac:dyDescent="0.15">
      <c r="A4292" s="27">
        <f t="shared" si="883"/>
        <v>601131211504</v>
      </c>
      <c r="B4292" s="27">
        <f t="shared" si="884"/>
        <v>601131211504</v>
      </c>
      <c r="C4292" s="2">
        <f t="shared" si="886"/>
        <v>6011312115</v>
      </c>
      <c r="D4292" s="4">
        <f>_xlfn.XLOOKUP(E4292,[1]战斗中转!$D$8:$D$19,[1]战斗中转!$F$8:$F$19)</f>
        <v>115</v>
      </c>
      <c r="E4292" s="2">
        <f t="shared" si="887"/>
        <v>11</v>
      </c>
      <c r="F4292" s="2">
        <f t="shared" si="892"/>
        <v>3</v>
      </c>
      <c r="G4292" s="2">
        <f t="shared" si="892"/>
        <v>1</v>
      </c>
      <c r="H4292" s="2">
        <f t="shared" si="892"/>
        <v>2</v>
      </c>
      <c r="I4292" s="2">
        <f t="shared" si="890"/>
        <v>4</v>
      </c>
      <c r="J4292" s="2" cm="1">
        <f t="array" ref="J4292">INT(_xlfn.XLOOKUP($E4292,消耗中转!$C$10:$C$21,_xlfn.XLOOKUP($I4292,消耗中转!$F$6:$K$6,消耗中转!$F$10:$K$21)))</f>
        <v>640000</v>
      </c>
      <c r="K4292" s="2" cm="1">
        <f t="array" ref="K4292">INT(IF(I4292=0,
_xlfn.XLOOKUP(0,消耗中转!$F$6:$K$6,_xlfn.XLOOKUP(E4292,消耗中转!$C$10:$C$21,消耗中转!$F$10:$K$21)),
_xlfn.XLOOKUP(I4292,消耗中转!$F$6:$K$6,_xlfn.XLOOKUP(E4292,消耗中转!$C$10:$C$21,消耗中转!$F$10:$K$21))+_xlfn.XLOOKUP(0,消耗中转!$F$6:$K$6,_xlfn.XLOOKUP(E4292,消耗中转!$C$10:$C$21,消耗中转!$F$10:$K$21))))</f>
        <v>648000</v>
      </c>
      <c r="L4292" s="2" cm="1">
        <f t="array" ref="L4292">_xlfn.XLOOKUP(I4292,消耗中转!$E$25:$J$25,_xlfn.XLOOKUP(E4292,消耗中转!$C$29:$C$40,消耗中转!$E$29:$J$40))</f>
        <v>1.4</v>
      </c>
    </row>
    <row r="4293" spans="1:12" x14ac:dyDescent="0.15">
      <c r="A4293" s="27">
        <f t="shared" si="883"/>
        <v>601131311504</v>
      </c>
      <c r="B4293" s="27">
        <f t="shared" si="884"/>
        <v>601131311504</v>
      </c>
      <c r="C4293" s="2">
        <f t="shared" si="886"/>
        <v>6011313115</v>
      </c>
      <c r="D4293" s="4">
        <f>_xlfn.XLOOKUP(E4293,[1]战斗中转!$D$8:$D$19,[1]战斗中转!$F$8:$F$19)</f>
        <v>115</v>
      </c>
      <c r="E4293" s="2">
        <f t="shared" si="887"/>
        <v>11</v>
      </c>
      <c r="F4293" s="2">
        <f t="shared" si="892"/>
        <v>3</v>
      </c>
      <c r="G4293" s="2">
        <f t="shared" si="892"/>
        <v>1</v>
      </c>
      <c r="H4293" s="2">
        <f t="shared" si="892"/>
        <v>3</v>
      </c>
      <c r="I4293" s="2">
        <f t="shared" si="890"/>
        <v>4</v>
      </c>
      <c r="J4293" s="2" cm="1">
        <f t="array" ref="J4293">INT(_xlfn.XLOOKUP($E4293,消耗中转!$C$10:$C$21,_xlfn.XLOOKUP($I4293,消耗中转!$F$6:$K$6,消耗中转!$F$10:$K$21)))</f>
        <v>640000</v>
      </c>
      <c r="K4293" s="2" cm="1">
        <f t="array" ref="K4293">INT(IF(I4293=0,
_xlfn.XLOOKUP(0,消耗中转!$F$6:$K$6,_xlfn.XLOOKUP(E4293,消耗中转!$C$10:$C$21,消耗中转!$F$10:$K$21)),
_xlfn.XLOOKUP(I4293,消耗中转!$F$6:$K$6,_xlfn.XLOOKUP(E4293,消耗中转!$C$10:$C$21,消耗中转!$F$10:$K$21))+_xlfn.XLOOKUP(0,消耗中转!$F$6:$K$6,_xlfn.XLOOKUP(E4293,消耗中转!$C$10:$C$21,消耗中转!$F$10:$K$21))))</f>
        <v>648000</v>
      </c>
      <c r="L4293" s="2" cm="1">
        <f t="array" ref="L4293">_xlfn.XLOOKUP(I4293,消耗中转!$E$25:$J$25,_xlfn.XLOOKUP(E4293,消耗中转!$C$29:$C$40,消耗中转!$E$29:$J$40))</f>
        <v>1.4</v>
      </c>
    </row>
    <row r="4294" spans="1:12" x14ac:dyDescent="0.15">
      <c r="A4294" s="27">
        <f t="shared" si="883"/>
        <v>601131411504</v>
      </c>
      <c r="B4294" s="27">
        <f t="shared" si="884"/>
        <v>601131411504</v>
      </c>
      <c r="C4294" s="2">
        <f t="shared" si="886"/>
        <v>6011314115</v>
      </c>
      <c r="D4294" s="4">
        <f>_xlfn.XLOOKUP(E4294,[1]战斗中转!$D$8:$D$19,[1]战斗中转!$F$8:$F$19)</f>
        <v>115</v>
      </c>
      <c r="E4294" s="2">
        <f t="shared" si="887"/>
        <v>11</v>
      </c>
      <c r="F4294" s="2">
        <f t="shared" si="892"/>
        <v>3</v>
      </c>
      <c r="G4294" s="2">
        <f t="shared" si="892"/>
        <v>1</v>
      </c>
      <c r="H4294" s="2">
        <f t="shared" si="892"/>
        <v>4</v>
      </c>
      <c r="I4294" s="2">
        <f t="shared" si="890"/>
        <v>4</v>
      </c>
      <c r="J4294" s="2" cm="1">
        <f t="array" ref="J4294">INT(_xlfn.XLOOKUP($E4294,消耗中转!$C$10:$C$21,_xlfn.XLOOKUP($I4294,消耗中转!$F$6:$K$6,消耗中转!$F$10:$K$21)))</f>
        <v>640000</v>
      </c>
      <c r="K4294" s="2" cm="1">
        <f t="array" ref="K4294">INT(IF(I4294=0,
_xlfn.XLOOKUP(0,消耗中转!$F$6:$K$6,_xlfn.XLOOKUP(E4294,消耗中转!$C$10:$C$21,消耗中转!$F$10:$K$21)),
_xlfn.XLOOKUP(I4294,消耗中转!$F$6:$K$6,_xlfn.XLOOKUP(E4294,消耗中转!$C$10:$C$21,消耗中转!$F$10:$K$21))+_xlfn.XLOOKUP(0,消耗中转!$F$6:$K$6,_xlfn.XLOOKUP(E4294,消耗中转!$C$10:$C$21,消耗中转!$F$10:$K$21))))</f>
        <v>648000</v>
      </c>
      <c r="L4294" s="2" cm="1">
        <f t="array" ref="L4294">_xlfn.XLOOKUP(I4294,消耗中转!$E$25:$J$25,_xlfn.XLOOKUP(E4294,消耗中转!$C$29:$C$40,消耗中转!$E$29:$J$40))</f>
        <v>1.4</v>
      </c>
    </row>
    <row r="4295" spans="1:12" x14ac:dyDescent="0.15">
      <c r="A4295" s="27">
        <f t="shared" si="883"/>
        <v>601132111504</v>
      </c>
      <c r="B4295" s="27">
        <f t="shared" si="884"/>
        <v>601132111504</v>
      </c>
      <c r="C4295" s="2">
        <f t="shared" si="886"/>
        <v>6011321115</v>
      </c>
      <c r="D4295" s="4">
        <f>_xlfn.XLOOKUP(E4295,[1]战斗中转!$D$8:$D$19,[1]战斗中转!$F$8:$F$19)</f>
        <v>115</v>
      </c>
      <c r="E4295" s="2">
        <f t="shared" si="887"/>
        <v>11</v>
      </c>
      <c r="F4295" s="2">
        <f t="shared" si="892"/>
        <v>3</v>
      </c>
      <c r="G4295" s="2">
        <f t="shared" si="892"/>
        <v>2</v>
      </c>
      <c r="H4295" s="2">
        <f t="shared" si="892"/>
        <v>1</v>
      </c>
      <c r="I4295" s="2">
        <f t="shared" si="890"/>
        <v>4</v>
      </c>
      <c r="J4295" s="2" cm="1">
        <f t="array" ref="J4295">INT(_xlfn.XLOOKUP($E4295,消耗中转!$C$10:$C$21,_xlfn.XLOOKUP($I4295,消耗中转!$F$6:$K$6,消耗中转!$F$10:$K$21)))</f>
        <v>640000</v>
      </c>
      <c r="K4295" s="2" cm="1">
        <f t="array" ref="K4295">INT(IF(I4295=0,
_xlfn.XLOOKUP(0,消耗中转!$F$6:$K$6,_xlfn.XLOOKUP(E4295,消耗中转!$C$10:$C$21,消耗中转!$F$10:$K$21)),
_xlfn.XLOOKUP(I4295,消耗中转!$F$6:$K$6,_xlfn.XLOOKUP(E4295,消耗中转!$C$10:$C$21,消耗中转!$F$10:$K$21))+_xlfn.XLOOKUP(0,消耗中转!$F$6:$K$6,_xlfn.XLOOKUP(E4295,消耗中转!$C$10:$C$21,消耗中转!$F$10:$K$21))))</f>
        <v>648000</v>
      </c>
      <c r="L4295" s="2" cm="1">
        <f t="array" ref="L4295">_xlfn.XLOOKUP(I4295,消耗中转!$E$25:$J$25,_xlfn.XLOOKUP(E4295,消耗中转!$C$29:$C$40,消耗中转!$E$29:$J$40))</f>
        <v>1.4</v>
      </c>
    </row>
    <row r="4296" spans="1:12" x14ac:dyDescent="0.15">
      <c r="A4296" s="27">
        <f t="shared" ref="A4296:A4371" si="893">B4296</f>
        <v>601132211504</v>
      </c>
      <c r="B4296" s="27">
        <f t="shared" ref="B4296:B4371" si="894">C4296*100+I4296</f>
        <v>601132211504</v>
      </c>
      <c r="C4296" s="2">
        <f t="shared" si="886"/>
        <v>6011322115</v>
      </c>
      <c r="D4296" s="4">
        <f>_xlfn.XLOOKUP(E4296,[1]战斗中转!$D$8:$D$19,[1]战斗中转!$F$8:$F$19)</f>
        <v>115</v>
      </c>
      <c r="E4296" s="2">
        <f t="shared" si="887"/>
        <v>11</v>
      </c>
      <c r="F4296" s="2">
        <f t="shared" si="892"/>
        <v>3</v>
      </c>
      <c r="G4296" s="2">
        <f t="shared" si="892"/>
        <v>2</v>
      </c>
      <c r="H4296" s="2">
        <f t="shared" si="892"/>
        <v>2</v>
      </c>
      <c r="I4296" s="2">
        <f t="shared" si="890"/>
        <v>4</v>
      </c>
      <c r="J4296" s="2" cm="1">
        <f t="array" ref="J4296">INT(_xlfn.XLOOKUP($E4296,消耗中转!$C$10:$C$21,_xlfn.XLOOKUP($I4296,消耗中转!$F$6:$K$6,消耗中转!$F$10:$K$21)))</f>
        <v>640000</v>
      </c>
      <c r="K4296" s="2" cm="1">
        <f t="array" ref="K4296">INT(IF(I4296=0,
_xlfn.XLOOKUP(0,消耗中转!$F$6:$K$6,_xlfn.XLOOKUP(E4296,消耗中转!$C$10:$C$21,消耗中转!$F$10:$K$21)),
_xlfn.XLOOKUP(I4296,消耗中转!$F$6:$K$6,_xlfn.XLOOKUP(E4296,消耗中转!$C$10:$C$21,消耗中转!$F$10:$K$21))+_xlfn.XLOOKUP(0,消耗中转!$F$6:$K$6,_xlfn.XLOOKUP(E4296,消耗中转!$C$10:$C$21,消耗中转!$F$10:$K$21))))</f>
        <v>648000</v>
      </c>
      <c r="L4296" s="2" cm="1">
        <f t="array" ref="L4296">_xlfn.XLOOKUP(I4296,消耗中转!$E$25:$J$25,_xlfn.XLOOKUP(E4296,消耗中转!$C$29:$C$40,消耗中转!$E$29:$J$40))</f>
        <v>1.4</v>
      </c>
    </row>
    <row r="4297" spans="1:12" x14ac:dyDescent="0.15">
      <c r="A4297" s="27">
        <f t="shared" si="893"/>
        <v>601132311504</v>
      </c>
      <c r="B4297" s="27">
        <f t="shared" si="894"/>
        <v>601132311504</v>
      </c>
      <c r="C4297" s="2">
        <f t="shared" si="886"/>
        <v>6011323115</v>
      </c>
      <c r="D4297" s="4">
        <f>_xlfn.XLOOKUP(E4297,[1]战斗中转!$D$8:$D$19,[1]战斗中转!$F$8:$F$19)</f>
        <v>115</v>
      </c>
      <c r="E4297" s="2">
        <f t="shared" si="887"/>
        <v>11</v>
      </c>
      <c r="F4297" s="2">
        <f t="shared" si="892"/>
        <v>3</v>
      </c>
      <c r="G4297" s="2">
        <f t="shared" si="892"/>
        <v>2</v>
      </c>
      <c r="H4297" s="2">
        <f t="shared" si="892"/>
        <v>3</v>
      </c>
      <c r="I4297" s="2">
        <f t="shared" si="890"/>
        <v>4</v>
      </c>
      <c r="J4297" s="2" cm="1">
        <f t="array" ref="J4297">INT(_xlfn.XLOOKUP($E4297,消耗中转!$C$10:$C$21,_xlfn.XLOOKUP($I4297,消耗中转!$F$6:$K$6,消耗中转!$F$10:$K$21)))</f>
        <v>640000</v>
      </c>
      <c r="K4297" s="2" cm="1">
        <f t="array" ref="K4297">INT(IF(I4297=0,
_xlfn.XLOOKUP(0,消耗中转!$F$6:$K$6,_xlfn.XLOOKUP(E4297,消耗中转!$C$10:$C$21,消耗中转!$F$10:$K$21)),
_xlfn.XLOOKUP(I4297,消耗中转!$F$6:$K$6,_xlfn.XLOOKUP(E4297,消耗中转!$C$10:$C$21,消耗中转!$F$10:$K$21))+_xlfn.XLOOKUP(0,消耗中转!$F$6:$K$6,_xlfn.XLOOKUP(E4297,消耗中转!$C$10:$C$21,消耗中转!$F$10:$K$21))))</f>
        <v>648000</v>
      </c>
      <c r="L4297" s="2" cm="1">
        <f t="array" ref="L4297">_xlfn.XLOOKUP(I4297,消耗中转!$E$25:$J$25,_xlfn.XLOOKUP(E4297,消耗中转!$C$29:$C$40,消耗中转!$E$29:$J$40))</f>
        <v>1.4</v>
      </c>
    </row>
    <row r="4298" spans="1:12" x14ac:dyDescent="0.15">
      <c r="A4298" s="27">
        <f t="shared" si="893"/>
        <v>601132411504</v>
      </c>
      <c r="B4298" s="27">
        <f t="shared" si="894"/>
        <v>601132411504</v>
      </c>
      <c r="C4298" s="2">
        <f t="shared" si="886"/>
        <v>6011324115</v>
      </c>
      <c r="D4298" s="4">
        <f>_xlfn.XLOOKUP(E4298,[1]战斗中转!$D$8:$D$19,[1]战斗中转!$F$8:$F$19)</f>
        <v>115</v>
      </c>
      <c r="E4298" s="2">
        <f t="shared" si="887"/>
        <v>11</v>
      </c>
      <c r="F4298" s="2">
        <f t="shared" si="892"/>
        <v>3</v>
      </c>
      <c r="G4298" s="2">
        <f t="shared" si="892"/>
        <v>2</v>
      </c>
      <c r="H4298" s="2">
        <f t="shared" si="892"/>
        <v>4</v>
      </c>
      <c r="I4298" s="2">
        <f t="shared" si="890"/>
        <v>4</v>
      </c>
      <c r="J4298" s="2" cm="1">
        <f t="array" ref="J4298">INT(_xlfn.XLOOKUP($E4298,消耗中转!$C$10:$C$21,_xlfn.XLOOKUP($I4298,消耗中转!$F$6:$K$6,消耗中转!$F$10:$K$21)))</f>
        <v>640000</v>
      </c>
      <c r="K4298" s="2" cm="1">
        <f t="array" ref="K4298">INT(IF(I4298=0,
_xlfn.XLOOKUP(0,消耗中转!$F$6:$K$6,_xlfn.XLOOKUP(E4298,消耗中转!$C$10:$C$21,消耗中转!$F$10:$K$21)),
_xlfn.XLOOKUP(I4298,消耗中转!$F$6:$K$6,_xlfn.XLOOKUP(E4298,消耗中转!$C$10:$C$21,消耗中转!$F$10:$K$21))+_xlfn.XLOOKUP(0,消耗中转!$F$6:$K$6,_xlfn.XLOOKUP(E4298,消耗中转!$C$10:$C$21,消耗中转!$F$10:$K$21))))</f>
        <v>648000</v>
      </c>
      <c r="L4298" s="2" cm="1">
        <f t="array" ref="L4298">_xlfn.XLOOKUP(I4298,消耗中转!$E$25:$J$25,_xlfn.XLOOKUP(E4298,消耗中转!$C$29:$C$40,消耗中转!$E$29:$J$40))</f>
        <v>1.4</v>
      </c>
    </row>
    <row r="4299" spans="1:12" x14ac:dyDescent="0.15">
      <c r="A4299" s="27">
        <f t="shared" si="893"/>
        <v>601133111504</v>
      </c>
      <c r="B4299" s="27">
        <f t="shared" si="894"/>
        <v>601133111504</v>
      </c>
      <c r="C4299" s="2">
        <f t="shared" si="886"/>
        <v>6011331115</v>
      </c>
      <c r="D4299" s="4">
        <f>_xlfn.XLOOKUP(E4299,[1]战斗中转!$D$8:$D$19,[1]战斗中转!$F$8:$F$19)</f>
        <v>115</v>
      </c>
      <c r="E4299" s="2">
        <f t="shared" si="887"/>
        <v>11</v>
      </c>
      <c r="F4299" s="2">
        <f t="shared" si="892"/>
        <v>3</v>
      </c>
      <c r="G4299" s="2">
        <f t="shared" si="892"/>
        <v>3</v>
      </c>
      <c r="H4299" s="2">
        <f t="shared" si="892"/>
        <v>1</v>
      </c>
      <c r="I4299" s="2">
        <f t="shared" si="890"/>
        <v>4</v>
      </c>
      <c r="J4299" s="2" cm="1">
        <f t="array" ref="J4299">INT(_xlfn.XLOOKUP($E4299,消耗中转!$C$10:$C$21,_xlfn.XLOOKUP($I4299,消耗中转!$F$6:$K$6,消耗中转!$F$10:$K$21)))</f>
        <v>640000</v>
      </c>
      <c r="K4299" s="2" cm="1">
        <f t="array" ref="K4299">INT(IF(I4299=0,
_xlfn.XLOOKUP(0,消耗中转!$F$6:$K$6,_xlfn.XLOOKUP(E4299,消耗中转!$C$10:$C$21,消耗中转!$F$10:$K$21)),
_xlfn.XLOOKUP(I4299,消耗中转!$F$6:$K$6,_xlfn.XLOOKUP(E4299,消耗中转!$C$10:$C$21,消耗中转!$F$10:$K$21))+_xlfn.XLOOKUP(0,消耗中转!$F$6:$K$6,_xlfn.XLOOKUP(E4299,消耗中转!$C$10:$C$21,消耗中转!$F$10:$K$21))))</f>
        <v>648000</v>
      </c>
      <c r="L4299" s="2" cm="1">
        <f t="array" ref="L4299">_xlfn.XLOOKUP(I4299,消耗中转!$E$25:$J$25,_xlfn.XLOOKUP(E4299,消耗中转!$C$29:$C$40,消耗中转!$E$29:$J$40))</f>
        <v>1.4</v>
      </c>
    </row>
    <row r="4300" spans="1:12" x14ac:dyDescent="0.15">
      <c r="A4300" s="27">
        <f t="shared" si="893"/>
        <v>601133211504</v>
      </c>
      <c r="B4300" s="27">
        <f t="shared" si="894"/>
        <v>601133211504</v>
      </c>
      <c r="C4300" s="2">
        <f t="shared" si="886"/>
        <v>6011332115</v>
      </c>
      <c r="D4300" s="4">
        <f>_xlfn.XLOOKUP(E4300,[1]战斗中转!$D$8:$D$19,[1]战斗中转!$F$8:$F$19)</f>
        <v>115</v>
      </c>
      <c r="E4300" s="2">
        <f t="shared" si="887"/>
        <v>11</v>
      </c>
      <c r="F4300" s="2">
        <f t="shared" si="892"/>
        <v>3</v>
      </c>
      <c r="G4300" s="2">
        <f t="shared" si="892"/>
        <v>3</v>
      </c>
      <c r="H4300" s="2">
        <f t="shared" si="892"/>
        <v>2</v>
      </c>
      <c r="I4300" s="2">
        <f t="shared" si="890"/>
        <v>4</v>
      </c>
      <c r="J4300" s="2" cm="1">
        <f t="array" ref="J4300">INT(_xlfn.XLOOKUP($E4300,消耗中转!$C$10:$C$21,_xlfn.XLOOKUP($I4300,消耗中转!$F$6:$K$6,消耗中转!$F$10:$K$21)))</f>
        <v>640000</v>
      </c>
      <c r="K4300" s="2" cm="1">
        <f t="array" ref="K4300">INT(IF(I4300=0,
_xlfn.XLOOKUP(0,消耗中转!$F$6:$K$6,_xlfn.XLOOKUP(E4300,消耗中转!$C$10:$C$21,消耗中转!$F$10:$K$21)),
_xlfn.XLOOKUP(I4300,消耗中转!$F$6:$K$6,_xlfn.XLOOKUP(E4300,消耗中转!$C$10:$C$21,消耗中转!$F$10:$K$21))+_xlfn.XLOOKUP(0,消耗中转!$F$6:$K$6,_xlfn.XLOOKUP(E4300,消耗中转!$C$10:$C$21,消耗中转!$F$10:$K$21))))</f>
        <v>648000</v>
      </c>
      <c r="L4300" s="2" cm="1">
        <f t="array" ref="L4300">_xlfn.XLOOKUP(I4300,消耗中转!$E$25:$J$25,_xlfn.XLOOKUP(E4300,消耗中转!$C$29:$C$40,消耗中转!$E$29:$J$40))</f>
        <v>1.4</v>
      </c>
    </row>
    <row r="4301" spans="1:12" x14ac:dyDescent="0.15">
      <c r="A4301" s="27">
        <f t="shared" si="893"/>
        <v>601133311504</v>
      </c>
      <c r="B4301" s="27">
        <f t="shared" si="894"/>
        <v>601133311504</v>
      </c>
      <c r="C4301" s="2">
        <f t="shared" si="886"/>
        <v>6011333115</v>
      </c>
      <c r="D4301" s="4">
        <f>_xlfn.XLOOKUP(E4301,[1]战斗中转!$D$8:$D$19,[1]战斗中转!$F$8:$F$19)</f>
        <v>115</v>
      </c>
      <c r="E4301" s="2">
        <f t="shared" si="887"/>
        <v>11</v>
      </c>
      <c r="F4301" s="2">
        <f t="shared" si="892"/>
        <v>3</v>
      </c>
      <c r="G4301" s="2">
        <f t="shared" si="892"/>
        <v>3</v>
      </c>
      <c r="H4301" s="2">
        <f t="shared" si="892"/>
        <v>3</v>
      </c>
      <c r="I4301" s="2">
        <f t="shared" si="890"/>
        <v>4</v>
      </c>
      <c r="J4301" s="2" cm="1">
        <f t="array" ref="J4301">INT(_xlfn.XLOOKUP($E4301,消耗中转!$C$10:$C$21,_xlfn.XLOOKUP($I4301,消耗中转!$F$6:$K$6,消耗中转!$F$10:$K$21)))</f>
        <v>640000</v>
      </c>
      <c r="K4301" s="2" cm="1">
        <f t="array" ref="K4301">INT(IF(I4301=0,
_xlfn.XLOOKUP(0,消耗中转!$F$6:$K$6,_xlfn.XLOOKUP(E4301,消耗中转!$C$10:$C$21,消耗中转!$F$10:$K$21)),
_xlfn.XLOOKUP(I4301,消耗中转!$F$6:$K$6,_xlfn.XLOOKUP(E4301,消耗中转!$C$10:$C$21,消耗中转!$F$10:$K$21))+_xlfn.XLOOKUP(0,消耗中转!$F$6:$K$6,_xlfn.XLOOKUP(E4301,消耗中转!$C$10:$C$21,消耗中转!$F$10:$K$21))))</f>
        <v>648000</v>
      </c>
      <c r="L4301" s="2" cm="1">
        <f t="array" ref="L4301">_xlfn.XLOOKUP(I4301,消耗中转!$E$25:$J$25,_xlfn.XLOOKUP(E4301,消耗中转!$C$29:$C$40,消耗中转!$E$29:$J$40))</f>
        <v>1.4</v>
      </c>
    </row>
    <row r="4302" spans="1:12" x14ac:dyDescent="0.15">
      <c r="A4302" s="27">
        <f t="shared" si="893"/>
        <v>601133411504</v>
      </c>
      <c r="B4302" s="27">
        <f t="shared" si="894"/>
        <v>601133411504</v>
      </c>
      <c r="C4302" s="2">
        <f t="shared" si="886"/>
        <v>6011334115</v>
      </c>
      <c r="D4302" s="4">
        <f>_xlfn.XLOOKUP(E4302,[1]战斗中转!$D$8:$D$19,[1]战斗中转!$F$8:$F$19)</f>
        <v>115</v>
      </c>
      <c r="E4302" s="2">
        <f t="shared" si="887"/>
        <v>11</v>
      </c>
      <c r="F4302" s="2">
        <f t="shared" si="892"/>
        <v>3</v>
      </c>
      <c r="G4302" s="2">
        <f t="shared" si="892"/>
        <v>3</v>
      </c>
      <c r="H4302" s="2">
        <f t="shared" si="892"/>
        <v>4</v>
      </c>
      <c r="I4302" s="2">
        <f t="shared" si="890"/>
        <v>4</v>
      </c>
      <c r="J4302" s="2" cm="1">
        <f t="array" ref="J4302">INT(_xlfn.XLOOKUP($E4302,消耗中转!$C$10:$C$21,_xlfn.XLOOKUP($I4302,消耗中转!$F$6:$K$6,消耗中转!$F$10:$K$21)))</f>
        <v>640000</v>
      </c>
      <c r="K4302" s="2" cm="1">
        <f t="array" ref="K4302">INT(IF(I4302=0,
_xlfn.XLOOKUP(0,消耗中转!$F$6:$K$6,_xlfn.XLOOKUP(E4302,消耗中转!$C$10:$C$21,消耗中转!$F$10:$K$21)),
_xlfn.XLOOKUP(I4302,消耗中转!$F$6:$K$6,_xlfn.XLOOKUP(E4302,消耗中转!$C$10:$C$21,消耗中转!$F$10:$K$21))+_xlfn.XLOOKUP(0,消耗中转!$F$6:$K$6,_xlfn.XLOOKUP(E4302,消耗中转!$C$10:$C$21,消耗中转!$F$10:$K$21))))</f>
        <v>648000</v>
      </c>
      <c r="L4302" s="2" cm="1">
        <f t="array" ref="L4302">_xlfn.XLOOKUP(I4302,消耗中转!$E$25:$J$25,_xlfn.XLOOKUP(E4302,消耗中转!$C$29:$C$40,消耗中转!$E$29:$J$40))</f>
        <v>1.4</v>
      </c>
    </row>
    <row r="4303" spans="1:12" x14ac:dyDescent="0.15">
      <c r="A4303" s="27">
        <f t="shared" si="893"/>
        <v>601141111504</v>
      </c>
      <c r="B4303" s="27">
        <f t="shared" si="894"/>
        <v>601141111504</v>
      </c>
      <c r="C4303" s="2">
        <f t="shared" si="886"/>
        <v>6011411115</v>
      </c>
      <c r="D4303" s="4">
        <f>_xlfn.XLOOKUP(E4303,[1]战斗中转!$D$8:$D$19,[1]战斗中转!$F$8:$F$19)</f>
        <v>115</v>
      </c>
      <c r="E4303" s="2">
        <f t="shared" si="887"/>
        <v>11</v>
      </c>
      <c r="F4303" s="2">
        <f t="shared" si="892"/>
        <v>4</v>
      </c>
      <c r="G4303" s="2">
        <f t="shared" si="892"/>
        <v>1</v>
      </c>
      <c r="H4303" s="2">
        <f t="shared" si="892"/>
        <v>1</v>
      </c>
      <c r="I4303" s="2">
        <f t="shared" si="890"/>
        <v>4</v>
      </c>
      <c r="J4303" s="2" cm="1">
        <f t="array" ref="J4303">INT(_xlfn.XLOOKUP($E4303,消耗中转!$C$10:$C$21,_xlfn.XLOOKUP($I4303,消耗中转!$F$6:$K$6,消耗中转!$F$10:$K$21)))</f>
        <v>640000</v>
      </c>
      <c r="K4303" s="2" cm="1">
        <f t="array" ref="K4303">INT(IF(I4303=0,
_xlfn.XLOOKUP(0,消耗中转!$F$6:$K$6,_xlfn.XLOOKUP(E4303,消耗中转!$C$10:$C$21,消耗中转!$F$10:$K$21)),
_xlfn.XLOOKUP(I4303,消耗中转!$F$6:$K$6,_xlfn.XLOOKUP(E4303,消耗中转!$C$10:$C$21,消耗中转!$F$10:$K$21))+_xlfn.XLOOKUP(0,消耗中转!$F$6:$K$6,_xlfn.XLOOKUP(E4303,消耗中转!$C$10:$C$21,消耗中转!$F$10:$K$21))))</f>
        <v>648000</v>
      </c>
      <c r="L4303" s="2" cm="1">
        <f t="array" ref="L4303">_xlfn.XLOOKUP(I4303,消耗中转!$E$25:$J$25,_xlfn.XLOOKUP(E4303,消耗中转!$C$29:$C$40,消耗中转!$E$29:$J$40))</f>
        <v>1.4</v>
      </c>
    </row>
    <row r="4304" spans="1:12" x14ac:dyDescent="0.15">
      <c r="A4304" s="27">
        <f t="shared" si="893"/>
        <v>601141211504</v>
      </c>
      <c r="B4304" s="27">
        <f t="shared" si="894"/>
        <v>601141211504</v>
      </c>
      <c r="C4304" s="2">
        <f t="shared" ref="C4304:C4367" si="895">IF(F4304=100,60*10^8+E4304*10^6+9*10^5+G4304*10^4+H4304*10^3+D4304,60*10^8+E4304*10^6+F4304*10^5+G4304*10^4+H4304*10^3+D4304)</f>
        <v>6011412115</v>
      </c>
      <c r="D4304" s="4">
        <f>_xlfn.XLOOKUP(E4304,[1]战斗中转!$D$8:$D$19,[1]战斗中转!$F$8:$F$19)</f>
        <v>115</v>
      </c>
      <c r="E4304" s="2">
        <f t="shared" si="887"/>
        <v>11</v>
      </c>
      <c r="F4304" s="2">
        <f t="shared" si="892"/>
        <v>4</v>
      </c>
      <c r="G4304" s="2">
        <f t="shared" si="892"/>
        <v>1</v>
      </c>
      <c r="H4304" s="2">
        <f t="shared" si="892"/>
        <v>2</v>
      </c>
      <c r="I4304" s="2">
        <f t="shared" si="890"/>
        <v>4</v>
      </c>
      <c r="J4304" s="2" cm="1">
        <f t="array" ref="J4304">INT(_xlfn.XLOOKUP($E4304,消耗中转!$C$10:$C$21,_xlfn.XLOOKUP($I4304,消耗中转!$F$6:$K$6,消耗中转!$F$10:$K$21)))</f>
        <v>640000</v>
      </c>
      <c r="K4304" s="2" cm="1">
        <f t="array" ref="K4304">INT(IF(I4304=0,
_xlfn.XLOOKUP(0,消耗中转!$F$6:$K$6,_xlfn.XLOOKUP(E4304,消耗中转!$C$10:$C$21,消耗中转!$F$10:$K$21)),
_xlfn.XLOOKUP(I4304,消耗中转!$F$6:$K$6,_xlfn.XLOOKUP(E4304,消耗中转!$C$10:$C$21,消耗中转!$F$10:$K$21))+_xlfn.XLOOKUP(0,消耗中转!$F$6:$K$6,_xlfn.XLOOKUP(E4304,消耗中转!$C$10:$C$21,消耗中转!$F$10:$K$21))))</f>
        <v>648000</v>
      </c>
      <c r="L4304" s="2" cm="1">
        <f t="array" ref="L4304">_xlfn.XLOOKUP(I4304,消耗中转!$E$25:$J$25,_xlfn.XLOOKUP(E4304,消耗中转!$C$29:$C$40,消耗中转!$E$29:$J$40))</f>
        <v>1.4</v>
      </c>
    </row>
    <row r="4305" spans="1:12" x14ac:dyDescent="0.15">
      <c r="A4305" s="27">
        <f t="shared" si="893"/>
        <v>601141311504</v>
      </c>
      <c r="B4305" s="27">
        <f t="shared" si="894"/>
        <v>601141311504</v>
      </c>
      <c r="C4305" s="2">
        <f t="shared" si="895"/>
        <v>6011413115</v>
      </c>
      <c r="D4305" s="4">
        <f>_xlfn.XLOOKUP(E4305,[1]战斗中转!$D$8:$D$19,[1]战斗中转!$F$8:$F$19)</f>
        <v>115</v>
      </c>
      <c r="E4305" s="2">
        <f t="shared" si="887"/>
        <v>11</v>
      </c>
      <c r="F4305" s="2">
        <f t="shared" si="892"/>
        <v>4</v>
      </c>
      <c r="G4305" s="2">
        <f t="shared" si="892"/>
        <v>1</v>
      </c>
      <c r="H4305" s="2">
        <f t="shared" si="892"/>
        <v>3</v>
      </c>
      <c r="I4305" s="2">
        <f t="shared" si="890"/>
        <v>4</v>
      </c>
      <c r="J4305" s="2" cm="1">
        <f t="array" ref="J4305">INT(_xlfn.XLOOKUP($E4305,消耗中转!$C$10:$C$21,_xlfn.XLOOKUP($I4305,消耗中转!$F$6:$K$6,消耗中转!$F$10:$K$21)))</f>
        <v>640000</v>
      </c>
      <c r="K4305" s="2" cm="1">
        <f t="array" ref="K4305">INT(IF(I4305=0,
_xlfn.XLOOKUP(0,消耗中转!$F$6:$K$6,_xlfn.XLOOKUP(E4305,消耗中转!$C$10:$C$21,消耗中转!$F$10:$K$21)),
_xlfn.XLOOKUP(I4305,消耗中转!$F$6:$K$6,_xlfn.XLOOKUP(E4305,消耗中转!$C$10:$C$21,消耗中转!$F$10:$K$21))+_xlfn.XLOOKUP(0,消耗中转!$F$6:$K$6,_xlfn.XLOOKUP(E4305,消耗中转!$C$10:$C$21,消耗中转!$F$10:$K$21))))</f>
        <v>648000</v>
      </c>
      <c r="L4305" s="2" cm="1">
        <f t="array" ref="L4305">_xlfn.XLOOKUP(I4305,消耗中转!$E$25:$J$25,_xlfn.XLOOKUP(E4305,消耗中转!$C$29:$C$40,消耗中转!$E$29:$J$40))</f>
        <v>1.4</v>
      </c>
    </row>
    <row r="4306" spans="1:12" x14ac:dyDescent="0.15">
      <c r="A4306" s="27">
        <f t="shared" si="893"/>
        <v>601141411504</v>
      </c>
      <c r="B4306" s="27">
        <f t="shared" si="894"/>
        <v>601141411504</v>
      </c>
      <c r="C4306" s="2">
        <f t="shared" si="895"/>
        <v>6011414115</v>
      </c>
      <c r="D4306" s="4">
        <f>_xlfn.XLOOKUP(E4306,[1]战斗中转!$D$8:$D$19,[1]战斗中转!$F$8:$F$19)</f>
        <v>115</v>
      </c>
      <c r="E4306" s="2">
        <f t="shared" si="887"/>
        <v>11</v>
      </c>
      <c r="F4306" s="2">
        <f t="shared" si="892"/>
        <v>4</v>
      </c>
      <c r="G4306" s="2">
        <f t="shared" si="892"/>
        <v>1</v>
      </c>
      <c r="H4306" s="2">
        <f t="shared" si="892"/>
        <v>4</v>
      </c>
      <c r="I4306" s="2">
        <f t="shared" si="890"/>
        <v>4</v>
      </c>
      <c r="J4306" s="2" cm="1">
        <f t="array" ref="J4306">INT(_xlfn.XLOOKUP($E4306,消耗中转!$C$10:$C$21,_xlfn.XLOOKUP($I4306,消耗中转!$F$6:$K$6,消耗中转!$F$10:$K$21)))</f>
        <v>640000</v>
      </c>
      <c r="K4306" s="2" cm="1">
        <f t="array" ref="K4306">INT(IF(I4306=0,
_xlfn.XLOOKUP(0,消耗中转!$F$6:$K$6,_xlfn.XLOOKUP(E4306,消耗中转!$C$10:$C$21,消耗中转!$F$10:$K$21)),
_xlfn.XLOOKUP(I4306,消耗中转!$F$6:$K$6,_xlfn.XLOOKUP(E4306,消耗中转!$C$10:$C$21,消耗中转!$F$10:$K$21))+_xlfn.XLOOKUP(0,消耗中转!$F$6:$K$6,_xlfn.XLOOKUP(E4306,消耗中转!$C$10:$C$21,消耗中转!$F$10:$K$21))))</f>
        <v>648000</v>
      </c>
      <c r="L4306" s="2" cm="1">
        <f t="array" ref="L4306">_xlfn.XLOOKUP(I4306,消耗中转!$E$25:$J$25,_xlfn.XLOOKUP(E4306,消耗中转!$C$29:$C$40,消耗中转!$E$29:$J$40))</f>
        <v>1.4</v>
      </c>
    </row>
    <row r="4307" spans="1:12" x14ac:dyDescent="0.15">
      <c r="A4307" s="27">
        <f t="shared" si="893"/>
        <v>601142111504</v>
      </c>
      <c r="B4307" s="27">
        <f t="shared" si="894"/>
        <v>601142111504</v>
      </c>
      <c r="C4307" s="2">
        <f t="shared" si="895"/>
        <v>6011421115</v>
      </c>
      <c r="D4307" s="4">
        <f>_xlfn.XLOOKUP(E4307,[1]战斗中转!$D$8:$D$19,[1]战斗中转!$F$8:$F$19)</f>
        <v>115</v>
      </c>
      <c r="E4307" s="2">
        <f t="shared" si="887"/>
        <v>11</v>
      </c>
      <c r="F4307" s="2">
        <f t="shared" ref="F4307:H4326" si="896">F4235</f>
        <v>4</v>
      </c>
      <c r="G4307" s="2">
        <f t="shared" si="896"/>
        <v>2</v>
      </c>
      <c r="H4307" s="2">
        <f t="shared" si="896"/>
        <v>1</v>
      </c>
      <c r="I4307" s="2">
        <f t="shared" si="890"/>
        <v>4</v>
      </c>
      <c r="J4307" s="2" cm="1">
        <f t="array" ref="J4307">INT(_xlfn.XLOOKUP($E4307,消耗中转!$C$10:$C$21,_xlfn.XLOOKUP($I4307,消耗中转!$F$6:$K$6,消耗中转!$F$10:$K$21)))</f>
        <v>640000</v>
      </c>
      <c r="K4307" s="2" cm="1">
        <f t="array" ref="K4307">INT(IF(I4307=0,
_xlfn.XLOOKUP(0,消耗中转!$F$6:$K$6,_xlfn.XLOOKUP(E4307,消耗中转!$C$10:$C$21,消耗中转!$F$10:$K$21)),
_xlfn.XLOOKUP(I4307,消耗中转!$F$6:$K$6,_xlfn.XLOOKUP(E4307,消耗中转!$C$10:$C$21,消耗中转!$F$10:$K$21))+_xlfn.XLOOKUP(0,消耗中转!$F$6:$K$6,_xlfn.XLOOKUP(E4307,消耗中转!$C$10:$C$21,消耗中转!$F$10:$K$21))))</f>
        <v>648000</v>
      </c>
      <c r="L4307" s="2" cm="1">
        <f t="array" ref="L4307">_xlfn.XLOOKUP(I4307,消耗中转!$E$25:$J$25,_xlfn.XLOOKUP(E4307,消耗中转!$C$29:$C$40,消耗中转!$E$29:$J$40))</f>
        <v>1.4</v>
      </c>
    </row>
    <row r="4308" spans="1:12" x14ac:dyDescent="0.15">
      <c r="A4308" s="27">
        <f t="shared" si="893"/>
        <v>601142211504</v>
      </c>
      <c r="B4308" s="27">
        <f t="shared" si="894"/>
        <v>601142211504</v>
      </c>
      <c r="C4308" s="2">
        <f t="shared" si="895"/>
        <v>6011422115</v>
      </c>
      <c r="D4308" s="4">
        <f>_xlfn.XLOOKUP(E4308,[1]战斗中转!$D$8:$D$19,[1]战斗中转!$F$8:$F$19)</f>
        <v>115</v>
      </c>
      <c r="E4308" s="2">
        <f t="shared" si="887"/>
        <v>11</v>
      </c>
      <c r="F4308" s="2">
        <f t="shared" si="896"/>
        <v>4</v>
      </c>
      <c r="G4308" s="2">
        <f t="shared" si="896"/>
        <v>2</v>
      </c>
      <c r="H4308" s="2">
        <f t="shared" si="896"/>
        <v>2</v>
      </c>
      <c r="I4308" s="2">
        <f t="shared" si="890"/>
        <v>4</v>
      </c>
      <c r="J4308" s="2" cm="1">
        <f t="array" ref="J4308">INT(_xlfn.XLOOKUP($E4308,消耗中转!$C$10:$C$21,_xlfn.XLOOKUP($I4308,消耗中转!$F$6:$K$6,消耗中转!$F$10:$K$21)))</f>
        <v>640000</v>
      </c>
      <c r="K4308" s="2" cm="1">
        <f t="array" ref="K4308">INT(IF(I4308=0,
_xlfn.XLOOKUP(0,消耗中转!$F$6:$K$6,_xlfn.XLOOKUP(E4308,消耗中转!$C$10:$C$21,消耗中转!$F$10:$K$21)),
_xlfn.XLOOKUP(I4308,消耗中转!$F$6:$K$6,_xlfn.XLOOKUP(E4308,消耗中转!$C$10:$C$21,消耗中转!$F$10:$K$21))+_xlfn.XLOOKUP(0,消耗中转!$F$6:$K$6,_xlfn.XLOOKUP(E4308,消耗中转!$C$10:$C$21,消耗中转!$F$10:$K$21))))</f>
        <v>648000</v>
      </c>
      <c r="L4308" s="2" cm="1">
        <f t="array" ref="L4308">_xlfn.XLOOKUP(I4308,消耗中转!$E$25:$J$25,_xlfn.XLOOKUP(E4308,消耗中转!$C$29:$C$40,消耗中转!$E$29:$J$40))</f>
        <v>1.4</v>
      </c>
    </row>
    <row r="4309" spans="1:12" x14ac:dyDescent="0.15">
      <c r="A4309" s="27">
        <f t="shared" si="893"/>
        <v>601142311504</v>
      </c>
      <c r="B4309" s="27">
        <f t="shared" si="894"/>
        <v>601142311504</v>
      </c>
      <c r="C4309" s="2">
        <f t="shared" si="895"/>
        <v>6011423115</v>
      </c>
      <c r="D4309" s="4">
        <f>_xlfn.XLOOKUP(E4309,[1]战斗中转!$D$8:$D$19,[1]战斗中转!$F$8:$F$19)</f>
        <v>115</v>
      </c>
      <c r="E4309" s="2">
        <f t="shared" si="887"/>
        <v>11</v>
      </c>
      <c r="F4309" s="2">
        <f t="shared" si="896"/>
        <v>4</v>
      </c>
      <c r="G4309" s="2">
        <f t="shared" si="896"/>
        <v>2</v>
      </c>
      <c r="H4309" s="2">
        <f t="shared" si="896"/>
        <v>3</v>
      </c>
      <c r="I4309" s="2">
        <f t="shared" si="890"/>
        <v>4</v>
      </c>
      <c r="J4309" s="2" cm="1">
        <f t="array" ref="J4309">INT(_xlfn.XLOOKUP($E4309,消耗中转!$C$10:$C$21,_xlfn.XLOOKUP($I4309,消耗中转!$F$6:$K$6,消耗中转!$F$10:$K$21)))</f>
        <v>640000</v>
      </c>
      <c r="K4309" s="2" cm="1">
        <f t="array" ref="K4309">INT(IF(I4309=0,
_xlfn.XLOOKUP(0,消耗中转!$F$6:$K$6,_xlfn.XLOOKUP(E4309,消耗中转!$C$10:$C$21,消耗中转!$F$10:$K$21)),
_xlfn.XLOOKUP(I4309,消耗中转!$F$6:$K$6,_xlfn.XLOOKUP(E4309,消耗中转!$C$10:$C$21,消耗中转!$F$10:$K$21))+_xlfn.XLOOKUP(0,消耗中转!$F$6:$K$6,_xlfn.XLOOKUP(E4309,消耗中转!$C$10:$C$21,消耗中转!$F$10:$K$21))))</f>
        <v>648000</v>
      </c>
      <c r="L4309" s="2" cm="1">
        <f t="array" ref="L4309">_xlfn.XLOOKUP(I4309,消耗中转!$E$25:$J$25,_xlfn.XLOOKUP(E4309,消耗中转!$C$29:$C$40,消耗中转!$E$29:$J$40))</f>
        <v>1.4</v>
      </c>
    </row>
    <row r="4310" spans="1:12" x14ac:dyDescent="0.15">
      <c r="A4310" s="27">
        <f t="shared" si="893"/>
        <v>601142411504</v>
      </c>
      <c r="B4310" s="27">
        <f t="shared" si="894"/>
        <v>601142411504</v>
      </c>
      <c r="C4310" s="2">
        <f t="shared" si="895"/>
        <v>6011424115</v>
      </c>
      <c r="D4310" s="4">
        <f>_xlfn.XLOOKUP(E4310,[1]战斗中转!$D$8:$D$19,[1]战斗中转!$F$8:$F$19)</f>
        <v>115</v>
      </c>
      <c r="E4310" s="2">
        <f t="shared" si="887"/>
        <v>11</v>
      </c>
      <c r="F4310" s="2">
        <f t="shared" si="896"/>
        <v>4</v>
      </c>
      <c r="G4310" s="2">
        <f t="shared" si="896"/>
        <v>2</v>
      </c>
      <c r="H4310" s="2">
        <f t="shared" si="896"/>
        <v>4</v>
      </c>
      <c r="I4310" s="2">
        <f t="shared" si="890"/>
        <v>4</v>
      </c>
      <c r="J4310" s="2" cm="1">
        <f t="array" ref="J4310">INT(_xlfn.XLOOKUP($E4310,消耗中转!$C$10:$C$21,_xlfn.XLOOKUP($I4310,消耗中转!$F$6:$K$6,消耗中转!$F$10:$K$21)))</f>
        <v>640000</v>
      </c>
      <c r="K4310" s="2" cm="1">
        <f t="array" ref="K4310">INT(IF(I4310=0,
_xlfn.XLOOKUP(0,消耗中转!$F$6:$K$6,_xlfn.XLOOKUP(E4310,消耗中转!$C$10:$C$21,消耗中转!$F$10:$K$21)),
_xlfn.XLOOKUP(I4310,消耗中转!$F$6:$K$6,_xlfn.XLOOKUP(E4310,消耗中转!$C$10:$C$21,消耗中转!$F$10:$K$21))+_xlfn.XLOOKUP(0,消耗中转!$F$6:$K$6,_xlfn.XLOOKUP(E4310,消耗中转!$C$10:$C$21,消耗中转!$F$10:$K$21))))</f>
        <v>648000</v>
      </c>
      <c r="L4310" s="2" cm="1">
        <f t="array" ref="L4310">_xlfn.XLOOKUP(I4310,消耗中转!$E$25:$J$25,_xlfn.XLOOKUP(E4310,消耗中转!$C$29:$C$40,消耗中转!$E$29:$J$40))</f>
        <v>1.4</v>
      </c>
    </row>
    <row r="4311" spans="1:12" x14ac:dyDescent="0.15">
      <c r="A4311" s="27">
        <f t="shared" si="893"/>
        <v>601143111504</v>
      </c>
      <c r="B4311" s="27">
        <f t="shared" si="894"/>
        <v>601143111504</v>
      </c>
      <c r="C4311" s="2">
        <f t="shared" si="895"/>
        <v>6011431115</v>
      </c>
      <c r="D4311" s="4">
        <f>_xlfn.XLOOKUP(E4311,[1]战斗中转!$D$8:$D$19,[1]战斗中转!$F$8:$F$19)</f>
        <v>115</v>
      </c>
      <c r="E4311" s="2">
        <f t="shared" ref="E4311:E4374" si="897">E4239+1</f>
        <v>11</v>
      </c>
      <c r="F4311" s="2">
        <f t="shared" si="896"/>
        <v>4</v>
      </c>
      <c r="G4311" s="2">
        <f t="shared" si="896"/>
        <v>3</v>
      </c>
      <c r="H4311" s="2">
        <f t="shared" si="896"/>
        <v>1</v>
      </c>
      <c r="I4311" s="2">
        <f t="shared" si="890"/>
        <v>4</v>
      </c>
      <c r="J4311" s="2" cm="1">
        <f t="array" ref="J4311">INT(_xlfn.XLOOKUP($E4311,消耗中转!$C$10:$C$21,_xlfn.XLOOKUP($I4311,消耗中转!$F$6:$K$6,消耗中转!$F$10:$K$21)))</f>
        <v>640000</v>
      </c>
      <c r="K4311" s="2" cm="1">
        <f t="array" ref="K4311">INT(IF(I4311=0,
_xlfn.XLOOKUP(0,消耗中转!$F$6:$K$6,_xlfn.XLOOKUP(E4311,消耗中转!$C$10:$C$21,消耗中转!$F$10:$K$21)),
_xlfn.XLOOKUP(I4311,消耗中转!$F$6:$K$6,_xlfn.XLOOKUP(E4311,消耗中转!$C$10:$C$21,消耗中转!$F$10:$K$21))+_xlfn.XLOOKUP(0,消耗中转!$F$6:$K$6,_xlfn.XLOOKUP(E4311,消耗中转!$C$10:$C$21,消耗中转!$F$10:$K$21))))</f>
        <v>648000</v>
      </c>
      <c r="L4311" s="2" cm="1">
        <f t="array" ref="L4311">_xlfn.XLOOKUP(I4311,消耗中转!$E$25:$J$25,_xlfn.XLOOKUP(E4311,消耗中转!$C$29:$C$40,消耗中转!$E$29:$J$40))</f>
        <v>1.4</v>
      </c>
    </row>
    <row r="4312" spans="1:12" x14ac:dyDescent="0.15">
      <c r="A4312" s="27">
        <f t="shared" si="893"/>
        <v>601143211504</v>
      </c>
      <c r="B4312" s="27">
        <f t="shared" si="894"/>
        <v>601143211504</v>
      </c>
      <c r="C4312" s="2">
        <f t="shared" si="895"/>
        <v>6011432115</v>
      </c>
      <c r="D4312" s="4">
        <f>_xlfn.XLOOKUP(E4312,[1]战斗中转!$D$8:$D$19,[1]战斗中转!$F$8:$F$19)</f>
        <v>115</v>
      </c>
      <c r="E4312" s="2">
        <f t="shared" si="897"/>
        <v>11</v>
      </c>
      <c r="F4312" s="2">
        <f t="shared" si="896"/>
        <v>4</v>
      </c>
      <c r="G4312" s="2">
        <f t="shared" si="896"/>
        <v>3</v>
      </c>
      <c r="H4312" s="2">
        <f t="shared" si="896"/>
        <v>2</v>
      </c>
      <c r="I4312" s="2">
        <f t="shared" si="890"/>
        <v>4</v>
      </c>
      <c r="J4312" s="2" cm="1">
        <f t="array" ref="J4312">INT(_xlfn.XLOOKUP($E4312,消耗中转!$C$10:$C$21,_xlfn.XLOOKUP($I4312,消耗中转!$F$6:$K$6,消耗中转!$F$10:$K$21)))</f>
        <v>640000</v>
      </c>
      <c r="K4312" s="2" cm="1">
        <f t="array" ref="K4312">INT(IF(I4312=0,
_xlfn.XLOOKUP(0,消耗中转!$F$6:$K$6,_xlfn.XLOOKUP(E4312,消耗中转!$C$10:$C$21,消耗中转!$F$10:$K$21)),
_xlfn.XLOOKUP(I4312,消耗中转!$F$6:$K$6,_xlfn.XLOOKUP(E4312,消耗中转!$C$10:$C$21,消耗中转!$F$10:$K$21))+_xlfn.XLOOKUP(0,消耗中转!$F$6:$K$6,_xlfn.XLOOKUP(E4312,消耗中转!$C$10:$C$21,消耗中转!$F$10:$K$21))))</f>
        <v>648000</v>
      </c>
      <c r="L4312" s="2" cm="1">
        <f t="array" ref="L4312">_xlfn.XLOOKUP(I4312,消耗中转!$E$25:$J$25,_xlfn.XLOOKUP(E4312,消耗中转!$C$29:$C$40,消耗中转!$E$29:$J$40))</f>
        <v>1.4</v>
      </c>
    </row>
    <row r="4313" spans="1:12" x14ac:dyDescent="0.15">
      <c r="A4313" s="27">
        <f t="shared" si="893"/>
        <v>601143311504</v>
      </c>
      <c r="B4313" s="27">
        <f t="shared" si="894"/>
        <v>601143311504</v>
      </c>
      <c r="C4313" s="2">
        <f t="shared" si="895"/>
        <v>6011433115</v>
      </c>
      <c r="D4313" s="4">
        <f>_xlfn.XLOOKUP(E4313,[1]战斗中转!$D$8:$D$19,[1]战斗中转!$F$8:$F$19)</f>
        <v>115</v>
      </c>
      <c r="E4313" s="2">
        <f t="shared" si="897"/>
        <v>11</v>
      </c>
      <c r="F4313" s="2">
        <f t="shared" si="896"/>
        <v>4</v>
      </c>
      <c r="G4313" s="2">
        <f t="shared" si="896"/>
        <v>3</v>
      </c>
      <c r="H4313" s="2">
        <f t="shared" si="896"/>
        <v>3</v>
      </c>
      <c r="I4313" s="2">
        <f t="shared" si="890"/>
        <v>4</v>
      </c>
      <c r="J4313" s="2" cm="1">
        <f t="array" ref="J4313">INT(_xlfn.XLOOKUP($E4313,消耗中转!$C$10:$C$21,_xlfn.XLOOKUP($I4313,消耗中转!$F$6:$K$6,消耗中转!$F$10:$K$21)))</f>
        <v>640000</v>
      </c>
      <c r="K4313" s="2" cm="1">
        <f t="array" ref="K4313">INT(IF(I4313=0,
_xlfn.XLOOKUP(0,消耗中转!$F$6:$K$6,_xlfn.XLOOKUP(E4313,消耗中转!$C$10:$C$21,消耗中转!$F$10:$K$21)),
_xlfn.XLOOKUP(I4313,消耗中转!$F$6:$K$6,_xlfn.XLOOKUP(E4313,消耗中转!$C$10:$C$21,消耗中转!$F$10:$K$21))+_xlfn.XLOOKUP(0,消耗中转!$F$6:$K$6,_xlfn.XLOOKUP(E4313,消耗中转!$C$10:$C$21,消耗中转!$F$10:$K$21))))</f>
        <v>648000</v>
      </c>
      <c r="L4313" s="2" cm="1">
        <f t="array" ref="L4313">_xlfn.XLOOKUP(I4313,消耗中转!$E$25:$J$25,_xlfn.XLOOKUP(E4313,消耗中转!$C$29:$C$40,消耗中转!$E$29:$J$40))</f>
        <v>1.4</v>
      </c>
    </row>
    <row r="4314" spans="1:12" x14ac:dyDescent="0.15">
      <c r="A4314" s="27">
        <f t="shared" si="893"/>
        <v>601143411504</v>
      </c>
      <c r="B4314" s="27">
        <f t="shared" si="894"/>
        <v>601143411504</v>
      </c>
      <c r="C4314" s="2">
        <f t="shared" si="895"/>
        <v>6011434115</v>
      </c>
      <c r="D4314" s="4">
        <f>_xlfn.XLOOKUP(E4314,[1]战斗中转!$D$8:$D$19,[1]战斗中转!$F$8:$F$19)</f>
        <v>115</v>
      </c>
      <c r="E4314" s="2">
        <f t="shared" si="897"/>
        <v>11</v>
      </c>
      <c r="F4314" s="2">
        <f t="shared" si="896"/>
        <v>4</v>
      </c>
      <c r="G4314" s="2">
        <f t="shared" si="896"/>
        <v>3</v>
      </c>
      <c r="H4314" s="2">
        <f t="shared" si="896"/>
        <v>4</v>
      </c>
      <c r="I4314" s="2">
        <f t="shared" si="890"/>
        <v>4</v>
      </c>
      <c r="J4314" s="2" cm="1">
        <f t="array" ref="J4314">INT(_xlfn.XLOOKUP($E4314,消耗中转!$C$10:$C$21,_xlfn.XLOOKUP($I4314,消耗中转!$F$6:$K$6,消耗中转!$F$10:$K$21)))</f>
        <v>640000</v>
      </c>
      <c r="K4314" s="2" cm="1">
        <f t="array" ref="K4314">INT(IF(I4314=0,
_xlfn.XLOOKUP(0,消耗中转!$F$6:$K$6,_xlfn.XLOOKUP(E4314,消耗中转!$C$10:$C$21,消耗中转!$F$10:$K$21)),
_xlfn.XLOOKUP(I4314,消耗中转!$F$6:$K$6,_xlfn.XLOOKUP(E4314,消耗中转!$C$10:$C$21,消耗中转!$F$10:$K$21))+_xlfn.XLOOKUP(0,消耗中转!$F$6:$K$6,_xlfn.XLOOKUP(E4314,消耗中转!$C$10:$C$21,消耗中转!$F$10:$K$21))))</f>
        <v>648000</v>
      </c>
      <c r="L4314" s="2" cm="1">
        <f t="array" ref="L4314">_xlfn.XLOOKUP(I4314,消耗中转!$E$25:$J$25,_xlfn.XLOOKUP(E4314,消耗中转!$C$29:$C$40,消耗中转!$E$29:$J$40))</f>
        <v>1.4</v>
      </c>
    </row>
    <row r="4315" spans="1:12" x14ac:dyDescent="0.15">
      <c r="A4315" s="27">
        <f t="shared" si="893"/>
        <v>601191111504</v>
      </c>
      <c r="B4315" s="27">
        <f t="shared" si="894"/>
        <v>601191111504</v>
      </c>
      <c r="C4315" s="2">
        <f t="shared" si="895"/>
        <v>6011911115</v>
      </c>
      <c r="D4315" s="4">
        <f>_xlfn.XLOOKUP(E4315,[1]战斗中转!$D$8:$D$19,[1]战斗中转!$F$8:$F$19)</f>
        <v>115</v>
      </c>
      <c r="E4315" s="2">
        <f t="shared" si="897"/>
        <v>11</v>
      </c>
      <c r="F4315" s="2">
        <f t="shared" si="896"/>
        <v>100</v>
      </c>
      <c r="G4315" s="2">
        <f t="shared" si="896"/>
        <v>1</v>
      </c>
      <c r="H4315" s="2">
        <f t="shared" si="896"/>
        <v>1</v>
      </c>
      <c r="I4315" s="2">
        <f t="shared" si="890"/>
        <v>4</v>
      </c>
      <c r="J4315" s="2" cm="1">
        <f t="array" ref="J4315">INT(_xlfn.XLOOKUP($E4315,消耗中转!$C$10:$C$21,_xlfn.XLOOKUP($I4315,消耗中转!$F$6:$K$6,消耗中转!$F$10:$K$21)))</f>
        <v>640000</v>
      </c>
      <c r="K4315" s="2" cm="1">
        <f t="array" ref="K4315">INT(IF(I4315=0,
_xlfn.XLOOKUP(0,消耗中转!$F$6:$K$6,_xlfn.XLOOKUP(E4315,消耗中转!$C$10:$C$21,消耗中转!$F$10:$K$21)),
_xlfn.XLOOKUP(I4315,消耗中转!$F$6:$K$6,_xlfn.XLOOKUP(E4315,消耗中转!$C$10:$C$21,消耗中转!$F$10:$K$21))+_xlfn.XLOOKUP(0,消耗中转!$F$6:$K$6,_xlfn.XLOOKUP(E4315,消耗中转!$C$10:$C$21,消耗中转!$F$10:$K$21))))</f>
        <v>648000</v>
      </c>
      <c r="L4315" s="2" cm="1">
        <f t="array" ref="L4315">_xlfn.XLOOKUP(I4315,消耗中转!$E$25:$J$25,_xlfn.XLOOKUP(E4315,消耗中转!$C$29:$C$40,消耗中转!$E$29:$J$40))</f>
        <v>1.4</v>
      </c>
    </row>
    <row r="4316" spans="1:12" x14ac:dyDescent="0.15">
      <c r="A4316" s="27">
        <f t="shared" si="893"/>
        <v>601191211504</v>
      </c>
      <c r="B4316" s="27">
        <f t="shared" si="894"/>
        <v>601191211504</v>
      </c>
      <c r="C4316" s="2">
        <f t="shared" si="895"/>
        <v>6011912115</v>
      </c>
      <c r="D4316" s="4">
        <f>_xlfn.XLOOKUP(E4316,[1]战斗中转!$D$8:$D$19,[1]战斗中转!$F$8:$F$19)</f>
        <v>115</v>
      </c>
      <c r="E4316" s="2">
        <f t="shared" si="897"/>
        <v>11</v>
      </c>
      <c r="F4316" s="2">
        <f t="shared" si="896"/>
        <v>100</v>
      </c>
      <c r="G4316" s="2">
        <f t="shared" si="896"/>
        <v>1</v>
      </c>
      <c r="H4316" s="2">
        <f t="shared" si="896"/>
        <v>2</v>
      </c>
      <c r="I4316" s="2">
        <f t="shared" si="890"/>
        <v>4</v>
      </c>
      <c r="J4316" s="2" cm="1">
        <f t="array" ref="J4316">INT(_xlfn.XLOOKUP($E4316,消耗中转!$C$10:$C$21,_xlfn.XLOOKUP($I4316,消耗中转!$F$6:$K$6,消耗中转!$F$10:$K$21)))</f>
        <v>640000</v>
      </c>
      <c r="K4316" s="2" cm="1">
        <f t="array" ref="K4316">INT(IF(I4316=0,
_xlfn.XLOOKUP(0,消耗中转!$F$6:$K$6,_xlfn.XLOOKUP(E4316,消耗中转!$C$10:$C$21,消耗中转!$F$10:$K$21)),
_xlfn.XLOOKUP(I4316,消耗中转!$F$6:$K$6,_xlfn.XLOOKUP(E4316,消耗中转!$C$10:$C$21,消耗中转!$F$10:$K$21))+_xlfn.XLOOKUP(0,消耗中转!$F$6:$K$6,_xlfn.XLOOKUP(E4316,消耗中转!$C$10:$C$21,消耗中转!$F$10:$K$21))))</f>
        <v>648000</v>
      </c>
      <c r="L4316" s="2" cm="1">
        <f t="array" ref="L4316">_xlfn.XLOOKUP(I4316,消耗中转!$E$25:$J$25,_xlfn.XLOOKUP(E4316,消耗中转!$C$29:$C$40,消耗中转!$E$29:$J$40))</f>
        <v>1.4</v>
      </c>
    </row>
    <row r="4317" spans="1:12" x14ac:dyDescent="0.15">
      <c r="A4317" s="27">
        <f t="shared" si="893"/>
        <v>601191311504</v>
      </c>
      <c r="B4317" s="27">
        <f t="shared" si="894"/>
        <v>601191311504</v>
      </c>
      <c r="C4317" s="2">
        <f t="shared" si="895"/>
        <v>6011913115</v>
      </c>
      <c r="D4317" s="4">
        <f>_xlfn.XLOOKUP(E4317,[1]战斗中转!$D$8:$D$19,[1]战斗中转!$F$8:$F$19)</f>
        <v>115</v>
      </c>
      <c r="E4317" s="2">
        <f t="shared" si="897"/>
        <v>11</v>
      </c>
      <c r="F4317" s="2">
        <f t="shared" si="896"/>
        <v>100</v>
      </c>
      <c r="G4317" s="2">
        <f t="shared" si="896"/>
        <v>1</v>
      </c>
      <c r="H4317" s="2">
        <f t="shared" si="896"/>
        <v>3</v>
      </c>
      <c r="I4317" s="2">
        <f t="shared" si="890"/>
        <v>4</v>
      </c>
      <c r="J4317" s="2" cm="1">
        <f t="array" ref="J4317">INT(_xlfn.XLOOKUP($E4317,消耗中转!$C$10:$C$21,_xlfn.XLOOKUP($I4317,消耗中转!$F$6:$K$6,消耗中转!$F$10:$K$21)))</f>
        <v>640000</v>
      </c>
      <c r="K4317" s="2" cm="1">
        <f t="array" ref="K4317">INT(IF(I4317=0,
_xlfn.XLOOKUP(0,消耗中转!$F$6:$K$6,_xlfn.XLOOKUP(E4317,消耗中转!$C$10:$C$21,消耗中转!$F$10:$K$21)),
_xlfn.XLOOKUP(I4317,消耗中转!$F$6:$K$6,_xlfn.XLOOKUP(E4317,消耗中转!$C$10:$C$21,消耗中转!$F$10:$K$21))+_xlfn.XLOOKUP(0,消耗中转!$F$6:$K$6,_xlfn.XLOOKUP(E4317,消耗中转!$C$10:$C$21,消耗中转!$F$10:$K$21))))</f>
        <v>648000</v>
      </c>
      <c r="L4317" s="2" cm="1">
        <f t="array" ref="L4317">_xlfn.XLOOKUP(I4317,消耗中转!$E$25:$J$25,_xlfn.XLOOKUP(E4317,消耗中转!$C$29:$C$40,消耗中转!$E$29:$J$40))</f>
        <v>1.4</v>
      </c>
    </row>
    <row r="4318" spans="1:12" x14ac:dyDescent="0.15">
      <c r="A4318" s="27">
        <f t="shared" si="893"/>
        <v>601191411504</v>
      </c>
      <c r="B4318" s="27">
        <f t="shared" si="894"/>
        <v>601191411504</v>
      </c>
      <c r="C4318" s="2">
        <f t="shared" si="895"/>
        <v>6011914115</v>
      </c>
      <c r="D4318" s="4">
        <f>_xlfn.XLOOKUP(E4318,[1]战斗中转!$D$8:$D$19,[1]战斗中转!$F$8:$F$19)</f>
        <v>115</v>
      </c>
      <c r="E4318" s="2">
        <f t="shared" si="897"/>
        <v>11</v>
      </c>
      <c r="F4318" s="2">
        <f t="shared" si="896"/>
        <v>100</v>
      </c>
      <c r="G4318" s="2">
        <f t="shared" si="896"/>
        <v>1</v>
      </c>
      <c r="H4318" s="2">
        <f t="shared" si="896"/>
        <v>4</v>
      </c>
      <c r="I4318" s="2">
        <f t="shared" si="890"/>
        <v>4</v>
      </c>
      <c r="J4318" s="2" cm="1">
        <f t="array" ref="J4318">INT(_xlfn.XLOOKUP($E4318,消耗中转!$C$10:$C$21,_xlfn.XLOOKUP($I4318,消耗中转!$F$6:$K$6,消耗中转!$F$10:$K$21)))</f>
        <v>640000</v>
      </c>
      <c r="K4318" s="2" cm="1">
        <f t="array" ref="K4318">INT(IF(I4318=0,
_xlfn.XLOOKUP(0,消耗中转!$F$6:$K$6,_xlfn.XLOOKUP(E4318,消耗中转!$C$10:$C$21,消耗中转!$F$10:$K$21)),
_xlfn.XLOOKUP(I4318,消耗中转!$F$6:$K$6,_xlfn.XLOOKUP(E4318,消耗中转!$C$10:$C$21,消耗中转!$F$10:$K$21))+_xlfn.XLOOKUP(0,消耗中转!$F$6:$K$6,_xlfn.XLOOKUP(E4318,消耗中转!$C$10:$C$21,消耗中转!$F$10:$K$21))))</f>
        <v>648000</v>
      </c>
      <c r="L4318" s="2" cm="1">
        <f t="array" ref="L4318">_xlfn.XLOOKUP(I4318,消耗中转!$E$25:$J$25,_xlfn.XLOOKUP(E4318,消耗中转!$C$29:$C$40,消耗中转!$E$29:$J$40))</f>
        <v>1.4</v>
      </c>
    </row>
    <row r="4319" spans="1:12" x14ac:dyDescent="0.15">
      <c r="A4319" s="27">
        <f t="shared" si="893"/>
        <v>601192111504</v>
      </c>
      <c r="B4319" s="27">
        <f t="shared" si="894"/>
        <v>601192111504</v>
      </c>
      <c r="C4319" s="2">
        <f t="shared" si="895"/>
        <v>6011921115</v>
      </c>
      <c r="D4319" s="4">
        <f>_xlfn.XLOOKUP(E4319,[1]战斗中转!$D$8:$D$19,[1]战斗中转!$F$8:$F$19)</f>
        <v>115</v>
      </c>
      <c r="E4319" s="2">
        <f t="shared" si="897"/>
        <v>11</v>
      </c>
      <c r="F4319" s="2">
        <f t="shared" si="896"/>
        <v>100</v>
      </c>
      <c r="G4319" s="2">
        <f t="shared" si="896"/>
        <v>2</v>
      </c>
      <c r="H4319" s="2">
        <f t="shared" si="896"/>
        <v>1</v>
      </c>
      <c r="I4319" s="2">
        <f t="shared" si="890"/>
        <v>4</v>
      </c>
      <c r="J4319" s="2" cm="1">
        <f t="array" ref="J4319">INT(_xlfn.XLOOKUP($E4319,消耗中转!$C$10:$C$21,_xlfn.XLOOKUP($I4319,消耗中转!$F$6:$K$6,消耗中转!$F$10:$K$21)))</f>
        <v>640000</v>
      </c>
      <c r="K4319" s="2" cm="1">
        <f t="array" ref="K4319">INT(IF(I4319=0,
_xlfn.XLOOKUP(0,消耗中转!$F$6:$K$6,_xlfn.XLOOKUP(E4319,消耗中转!$C$10:$C$21,消耗中转!$F$10:$K$21)),
_xlfn.XLOOKUP(I4319,消耗中转!$F$6:$K$6,_xlfn.XLOOKUP(E4319,消耗中转!$C$10:$C$21,消耗中转!$F$10:$K$21))+_xlfn.XLOOKUP(0,消耗中转!$F$6:$K$6,_xlfn.XLOOKUP(E4319,消耗中转!$C$10:$C$21,消耗中转!$F$10:$K$21))))</f>
        <v>648000</v>
      </c>
      <c r="L4319" s="2" cm="1">
        <f t="array" ref="L4319">_xlfn.XLOOKUP(I4319,消耗中转!$E$25:$J$25,_xlfn.XLOOKUP(E4319,消耗中转!$C$29:$C$40,消耗中转!$E$29:$J$40))</f>
        <v>1.4</v>
      </c>
    </row>
    <row r="4320" spans="1:12" x14ac:dyDescent="0.15">
      <c r="A4320" s="27">
        <f t="shared" si="893"/>
        <v>601192211504</v>
      </c>
      <c r="B4320" s="27">
        <f t="shared" si="894"/>
        <v>601192211504</v>
      </c>
      <c r="C4320" s="2">
        <f t="shared" si="895"/>
        <v>6011922115</v>
      </c>
      <c r="D4320" s="4">
        <f>_xlfn.XLOOKUP(E4320,[1]战斗中转!$D$8:$D$19,[1]战斗中转!$F$8:$F$19)</f>
        <v>115</v>
      </c>
      <c r="E4320" s="2">
        <f t="shared" si="897"/>
        <v>11</v>
      </c>
      <c r="F4320" s="2">
        <f t="shared" si="896"/>
        <v>100</v>
      </c>
      <c r="G4320" s="2">
        <f t="shared" si="896"/>
        <v>2</v>
      </c>
      <c r="H4320" s="2">
        <f t="shared" si="896"/>
        <v>2</v>
      </c>
      <c r="I4320" s="2">
        <f t="shared" ref="I4320:I4326" si="898">I4319</f>
        <v>4</v>
      </c>
      <c r="J4320" s="2" cm="1">
        <f t="array" ref="J4320">INT(_xlfn.XLOOKUP($E4320,消耗中转!$C$10:$C$21,_xlfn.XLOOKUP($I4320,消耗中转!$F$6:$K$6,消耗中转!$F$10:$K$21)))</f>
        <v>640000</v>
      </c>
      <c r="K4320" s="2" cm="1">
        <f t="array" ref="K4320">INT(IF(I4320=0,
_xlfn.XLOOKUP(0,消耗中转!$F$6:$K$6,_xlfn.XLOOKUP(E4320,消耗中转!$C$10:$C$21,消耗中转!$F$10:$K$21)),
_xlfn.XLOOKUP(I4320,消耗中转!$F$6:$K$6,_xlfn.XLOOKUP(E4320,消耗中转!$C$10:$C$21,消耗中转!$F$10:$K$21))+_xlfn.XLOOKUP(0,消耗中转!$F$6:$K$6,_xlfn.XLOOKUP(E4320,消耗中转!$C$10:$C$21,消耗中转!$F$10:$K$21))))</f>
        <v>648000</v>
      </c>
      <c r="L4320" s="2" cm="1">
        <f t="array" ref="L4320">_xlfn.XLOOKUP(I4320,消耗中转!$E$25:$J$25,_xlfn.XLOOKUP(E4320,消耗中转!$C$29:$C$40,消耗中转!$E$29:$J$40))</f>
        <v>1.4</v>
      </c>
    </row>
    <row r="4321" spans="1:12" x14ac:dyDescent="0.15">
      <c r="A4321" s="27">
        <f t="shared" si="893"/>
        <v>601192311504</v>
      </c>
      <c r="B4321" s="27">
        <f t="shared" si="894"/>
        <v>601192311504</v>
      </c>
      <c r="C4321" s="2">
        <f t="shared" si="895"/>
        <v>6011923115</v>
      </c>
      <c r="D4321" s="4">
        <f>_xlfn.XLOOKUP(E4321,[1]战斗中转!$D$8:$D$19,[1]战斗中转!$F$8:$F$19)</f>
        <v>115</v>
      </c>
      <c r="E4321" s="2">
        <f t="shared" si="897"/>
        <v>11</v>
      </c>
      <c r="F4321" s="2">
        <f t="shared" si="896"/>
        <v>100</v>
      </c>
      <c r="G4321" s="2">
        <f t="shared" si="896"/>
        <v>2</v>
      </c>
      <c r="H4321" s="2">
        <f t="shared" si="896"/>
        <v>3</v>
      </c>
      <c r="I4321" s="2">
        <f t="shared" si="898"/>
        <v>4</v>
      </c>
      <c r="J4321" s="2" cm="1">
        <f t="array" ref="J4321">INT(_xlfn.XLOOKUP($E4321,消耗中转!$C$10:$C$21,_xlfn.XLOOKUP($I4321,消耗中转!$F$6:$K$6,消耗中转!$F$10:$K$21)))</f>
        <v>640000</v>
      </c>
      <c r="K4321" s="2" cm="1">
        <f t="array" ref="K4321">INT(IF(I4321=0,
_xlfn.XLOOKUP(0,消耗中转!$F$6:$K$6,_xlfn.XLOOKUP(E4321,消耗中转!$C$10:$C$21,消耗中转!$F$10:$K$21)),
_xlfn.XLOOKUP(I4321,消耗中转!$F$6:$K$6,_xlfn.XLOOKUP(E4321,消耗中转!$C$10:$C$21,消耗中转!$F$10:$K$21))+_xlfn.XLOOKUP(0,消耗中转!$F$6:$K$6,_xlfn.XLOOKUP(E4321,消耗中转!$C$10:$C$21,消耗中转!$F$10:$K$21))))</f>
        <v>648000</v>
      </c>
      <c r="L4321" s="2" cm="1">
        <f t="array" ref="L4321">_xlfn.XLOOKUP(I4321,消耗中转!$E$25:$J$25,_xlfn.XLOOKUP(E4321,消耗中转!$C$29:$C$40,消耗中转!$E$29:$J$40))</f>
        <v>1.4</v>
      </c>
    </row>
    <row r="4322" spans="1:12" x14ac:dyDescent="0.15">
      <c r="A4322" s="27">
        <f t="shared" si="893"/>
        <v>601192411504</v>
      </c>
      <c r="B4322" s="27">
        <f t="shared" si="894"/>
        <v>601192411504</v>
      </c>
      <c r="C4322" s="2">
        <f t="shared" si="895"/>
        <v>6011924115</v>
      </c>
      <c r="D4322" s="4">
        <f>_xlfn.XLOOKUP(E4322,[1]战斗中转!$D$8:$D$19,[1]战斗中转!$F$8:$F$19)</f>
        <v>115</v>
      </c>
      <c r="E4322" s="2">
        <f t="shared" si="897"/>
        <v>11</v>
      </c>
      <c r="F4322" s="2">
        <f t="shared" si="896"/>
        <v>100</v>
      </c>
      <c r="G4322" s="2">
        <f t="shared" si="896"/>
        <v>2</v>
      </c>
      <c r="H4322" s="2">
        <f t="shared" si="896"/>
        <v>4</v>
      </c>
      <c r="I4322" s="2">
        <f t="shared" si="898"/>
        <v>4</v>
      </c>
      <c r="J4322" s="2" cm="1">
        <f t="array" ref="J4322">INT(_xlfn.XLOOKUP($E4322,消耗中转!$C$10:$C$21,_xlfn.XLOOKUP($I4322,消耗中转!$F$6:$K$6,消耗中转!$F$10:$K$21)))</f>
        <v>640000</v>
      </c>
      <c r="K4322" s="2" cm="1">
        <f t="array" ref="K4322">INT(IF(I4322=0,
_xlfn.XLOOKUP(0,消耗中转!$F$6:$K$6,_xlfn.XLOOKUP(E4322,消耗中转!$C$10:$C$21,消耗中转!$F$10:$K$21)),
_xlfn.XLOOKUP(I4322,消耗中转!$F$6:$K$6,_xlfn.XLOOKUP(E4322,消耗中转!$C$10:$C$21,消耗中转!$F$10:$K$21))+_xlfn.XLOOKUP(0,消耗中转!$F$6:$K$6,_xlfn.XLOOKUP(E4322,消耗中转!$C$10:$C$21,消耗中转!$F$10:$K$21))))</f>
        <v>648000</v>
      </c>
      <c r="L4322" s="2" cm="1">
        <f t="array" ref="L4322">_xlfn.XLOOKUP(I4322,消耗中转!$E$25:$J$25,_xlfn.XLOOKUP(E4322,消耗中转!$C$29:$C$40,消耗中转!$E$29:$J$40))</f>
        <v>1.4</v>
      </c>
    </row>
    <row r="4323" spans="1:12" x14ac:dyDescent="0.15">
      <c r="A4323" s="27">
        <f t="shared" si="893"/>
        <v>601193111504</v>
      </c>
      <c r="B4323" s="27">
        <f t="shared" si="894"/>
        <v>601193111504</v>
      </c>
      <c r="C4323" s="2">
        <f t="shared" si="895"/>
        <v>6011931115</v>
      </c>
      <c r="D4323" s="4">
        <f>_xlfn.XLOOKUP(E4323,[1]战斗中转!$D$8:$D$19,[1]战斗中转!$F$8:$F$19)</f>
        <v>115</v>
      </c>
      <c r="E4323" s="2">
        <f t="shared" si="897"/>
        <v>11</v>
      </c>
      <c r="F4323" s="2">
        <f t="shared" si="896"/>
        <v>100</v>
      </c>
      <c r="G4323" s="2">
        <f t="shared" si="896"/>
        <v>3</v>
      </c>
      <c r="H4323" s="2">
        <f t="shared" si="896"/>
        <v>1</v>
      </c>
      <c r="I4323" s="2">
        <f t="shared" si="898"/>
        <v>4</v>
      </c>
      <c r="J4323" s="2" cm="1">
        <f t="array" ref="J4323">INT(_xlfn.XLOOKUP($E4323,消耗中转!$C$10:$C$21,_xlfn.XLOOKUP($I4323,消耗中转!$F$6:$K$6,消耗中转!$F$10:$K$21)))</f>
        <v>640000</v>
      </c>
      <c r="K4323" s="2" cm="1">
        <f t="array" ref="K4323">INT(IF(I4323=0,
_xlfn.XLOOKUP(0,消耗中转!$F$6:$K$6,_xlfn.XLOOKUP(E4323,消耗中转!$C$10:$C$21,消耗中转!$F$10:$K$21)),
_xlfn.XLOOKUP(I4323,消耗中转!$F$6:$K$6,_xlfn.XLOOKUP(E4323,消耗中转!$C$10:$C$21,消耗中转!$F$10:$K$21))+_xlfn.XLOOKUP(0,消耗中转!$F$6:$K$6,_xlfn.XLOOKUP(E4323,消耗中转!$C$10:$C$21,消耗中转!$F$10:$K$21))))</f>
        <v>648000</v>
      </c>
      <c r="L4323" s="2" cm="1">
        <f t="array" ref="L4323">_xlfn.XLOOKUP(I4323,消耗中转!$E$25:$J$25,_xlfn.XLOOKUP(E4323,消耗中转!$C$29:$C$40,消耗中转!$E$29:$J$40))</f>
        <v>1.4</v>
      </c>
    </row>
    <row r="4324" spans="1:12" x14ac:dyDescent="0.15">
      <c r="A4324" s="27">
        <f t="shared" si="893"/>
        <v>601193211504</v>
      </c>
      <c r="B4324" s="27">
        <f t="shared" si="894"/>
        <v>601193211504</v>
      </c>
      <c r="C4324" s="2">
        <f t="shared" si="895"/>
        <v>6011932115</v>
      </c>
      <c r="D4324" s="4">
        <f>_xlfn.XLOOKUP(E4324,[1]战斗中转!$D$8:$D$19,[1]战斗中转!$F$8:$F$19)</f>
        <v>115</v>
      </c>
      <c r="E4324" s="2">
        <f t="shared" si="897"/>
        <v>11</v>
      </c>
      <c r="F4324" s="2">
        <f t="shared" si="896"/>
        <v>100</v>
      </c>
      <c r="G4324" s="2">
        <f t="shared" si="896"/>
        <v>3</v>
      </c>
      <c r="H4324" s="2">
        <f t="shared" si="896"/>
        <v>2</v>
      </c>
      <c r="I4324" s="2">
        <f t="shared" si="898"/>
        <v>4</v>
      </c>
      <c r="J4324" s="2" cm="1">
        <f t="array" ref="J4324">INT(_xlfn.XLOOKUP($E4324,消耗中转!$C$10:$C$21,_xlfn.XLOOKUP($I4324,消耗中转!$F$6:$K$6,消耗中转!$F$10:$K$21)))</f>
        <v>640000</v>
      </c>
      <c r="K4324" s="2" cm="1">
        <f t="array" ref="K4324">INT(IF(I4324=0,
_xlfn.XLOOKUP(0,消耗中转!$F$6:$K$6,_xlfn.XLOOKUP(E4324,消耗中转!$C$10:$C$21,消耗中转!$F$10:$K$21)),
_xlfn.XLOOKUP(I4324,消耗中转!$F$6:$K$6,_xlfn.XLOOKUP(E4324,消耗中转!$C$10:$C$21,消耗中转!$F$10:$K$21))+_xlfn.XLOOKUP(0,消耗中转!$F$6:$K$6,_xlfn.XLOOKUP(E4324,消耗中转!$C$10:$C$21,消耗中转!$F$10:$K$21))))</f>
        <v>648000</v>
      </c>
      <c r="L4324" s="2" cm="1">
        <f t="array" ref="L4324">_xlfn.XLOOKUP(I4324,消耗中转!$E$25:$J$25,_xlfn.XLOOKUP(E4324,消耗中转!$C$29:$C$40,消耗中转!$E$29:$J$40))</f>
        <v>1.4</v>
      </c>
    </row>
    <row r="4325" spans="1:12" x14ac:dyDescent="0.15">
      <c r="A4325" s="27">
        <f t="shared" si="893"/>
        <v>601193311504</v>
      </c>
      <c r="B4325" s="27">
        <f t="shared" si="894"/>
        <v>601193311504</v>
      </c>
      <c r="C4325" s="2">
        <f t="shared" si="895"/>
        <v>6011933115</v>
      </c>
      <c r="D4325" s="4">
        <f>_xlfn.XLOOKUP(E4325,[1]战斗中转!$D$8:$D$19,[1]战斗中转!$F$8:$F$19)</f>
        <v>115</v>
      </c>
      <c r="E4325" s="2">
        <f t="shared" si="897"/>
        <v>11</v>
      </c>
      <c r="F4325" s="2">
        <f t="shared" si="896"/>
        <v>100</v>
      </c>
      <c r="G4325" s="2">
        <f t="shared" si="896"/>
        <v>3</v>
      </c>
      <c r="H4325" s="2">
        <f t="shared" si="896"/>
        <v>3</v>
      </c>
      <c r="I4325" s="2">
        <f t="shared" si="898"/>
        <v>4</v>
      </c>
      <c r="J4325" s="2" cm="1">
        <f t="array" ref="J4325">INT(_xlfn.XLOOKUP($E4325,消耗中转!$C$10:$C$21,_xlfn.XLOOKUP($I4325,消耗中转!$F$6:$K$6,消耗中转!$F$10:$K$21)))</f>
        <v>640000</v>
      </c>
      <c r="K4325" s="2" cm="1">
        <f t="array" ref="K4325">INT(IF(I4325=0,
_xlfn.XLOOKUP(0,消耗中转!$F$6:$K$6,_xlfn.XLOOKUP(E4325,消耗中转!$C$10:$C$21,消耗中转!$F$10:$K$21)),
_xlfn.XLOOKUP(I4325,消耗中转!$F$6:$K$6,_xlfn.XLOOKUP(E4325,消耗中转!$C$10:$C$21,消耗中转!$F$10:$K$21))+_xlfn.XLOOKUP(0,消耗中转!$F$6:$K$6,_xlfn.XLOOKUP(E4325,消耗中转!$C$10:$C$21,消耗中转!$F$10:$K$21))))</f>
        <v>648000</v>
      </c>
      <c r="L4325" s="2" cm="1">
        <f t="array" ref="L4325">_xlfn.XLOOKUP(I4325,消耗中转!$E$25:$J$25,_xlfn.XLOOKUP(E4325,消耗中转!$C$29:$C$40,消耗中转!$E$29:$J$40))</f>
        <v>1.4</v>
      </c>
    </row>
    <row r="4326" spans="1:12" x14ac:dyDescent="0.15">
      <c r="A4326" s="27">
        <f t="shared" si="893"/>
        <v>601193411504</v>
      </c>
      <c r="B4326" s="27">
        <f t="shared" si="894"/>
        <v>601193411504</v>
      </c>
      <c r="C4326" s="2">
        <f t="shared" si="895"/>
        <v>6011934115</v>
      </c>
      <c r="D4326" s="4">
        <f>_xlfn.XLOOKUP(E4326,[1]战斗中转!$D$8:$D$19,[1]战斗中转!$F$8:$F$19)</f>
        <v>115</v>
      </c>
      <c r="E4326" s="2">
        <f t="shared" si="897"/>
        <v>11</v>
      </c>
      <c r="F4326" s="2">
        <f t="shared" si="896"/>
        <v>100</v>
      </c>
      <c r="G4326" s="2">
        <f t="shared" si="896"/>
        <v>3</v>
      </c>
      <c r="H4326" s="2">
        <f t="shared" si="896"/>
        <v>4</v>
      </c>
      <c r="I4326" s="2">
        <f t="shared" si="898"/>
        <v>4</v>
      </c>
      <c r="J4326" s="2" cm="1">
        <f t="array" ref="J4326">INT(_xlfn.XLOOKUP($E4326,消耗中转!$C$10:$C$21,_xlfn.XLOOKUP($I4326,消耗中转!$F$6:$K$6,消耗中转!$F$10:$K$21)))</f>
        <v>640000</v>
      </c>
      <c r="K4326" s="2" cm="1">
        <f t="array" ref="K4326">INT(IF(I4326=0,
_xlfn.XLOOKUP(0,消耗中转!$F$6:$K$6,_xlfn.XLOOKUP(E4326,消耗中转!$C$10:$C$21,消耗中转!$F$10:$K$21)),
_xlfn.XLOOKUP(I4326,消耗中转!$F$6:$K$6,_xlfn.XLOOKUP(E4326,消耗中转!$C$10:$C$21,消耗中转!$F$10:$K$21))+_xlfn.XLOOKUP(0,消耗中转!$F$6:$K$6,_xlfn.XLOOKUP(E4326,消耗中转!$C$10:$C$21,消耗中转!$F$10:$K$21))))</f>
        <v>648000</v>
      </c>
      <c r="L4326" s="2" cm="1">
        <f t="array" ref="L4326">_xlfn.XLOOKUP(I4326,消耗中转!$E$25:$J$25,_xlfn.XLOOKUP(E4326,消耗中转!$C$29:$C$40,消耗中转!$E$29:$J$40))</f>
        <v>1.4</v>
      </c>
    </row>
    <row r="4327" spans="1:12" x14ac:dyDescent="0.15">
      <c r="A4327" s="27">
        <f t="shared" si="893"/>
        <v>601201112004</v>
      </c>
      <c r="B4327" s="27">
        <f t="shared" si="894"/>
        <v>601201112004</v>
      </c>
      <c r="C4327" s="2">
        <f t="shared" si="895"/>
        <v>6012011120</v>
      </c>
      <c r="D4327" s="4">
        <f>_xlfn.XLOOKUP(E4327,[1]战斗中转!$D$8:$D$19,[1]战斗中转!$F$8:$F$19)</f>
        <v>120</v>
      </c>
      <c r="E4327" s="2">
        <f t="shared" si="897"/>
        <v>12</v>
      </c>
      <c r="F4327" s="2">
        <f t="shared" ref="F4327:H4346" si="899">F4255</f>
        <v>0</v>
      </c>
      <c r="G4327" s="2">
        <f t="shared" si="899"/>
        <v>1</v>
      </c>
      <c r="H4327" s="2">
        <f t="shared" si="899"/>
        <v>1</v>
      </c>
      <c r="I4327" s="2">
        <f>I4314</f>
        <v>4</v>
      </c>
      <c r="J4327" s="2" cm="1">
        <f t="array" ref="J4327">INT(_xlfn.XLOOKUP($E4327,消耗中转!$C$10:$C$21,_xlfn.XLOOKUP($I4327,消耗中转!$F$6:$K$6,消耗中转!$F$10:$K$21)))</f>
        <v>1280000</v>
      </c>
      <c r="K4327" s="2" cm="1">
        <f t="array" ref="K4327">INT(IF(I4327=0,
_xlfn.XLOOKUP(0,消耗中转!$F$6:$K$6,_xlfn.XLOOKUP(E4327,消耗中转!$C$10:$C$21,消耗中转!$F$10:$K$21)),
_xlfn.XLOOKUP(I4327,消耗中转!$F$6:$K$6,_xlfn.XLOOKUP(E4327,消耗中转!$C$10:$C$21,消耗中转!$F$10:$K$21))+_xlfn.XLOOKUP(0,消耗中转!$F$6:$K$6,_xlfn.XLOOKUP(E4327,消耗中转!$C$10:$C$21,消耗中转!$F$10:$K$21))))</f>
        <v>1290000</v>
      </c>
      <c r="L4327" s="2" cm="1">
        <f t="array" ref="L4327">_xlfn.XLOOKUP(I4327,消耗中转!$E$25:$J$25,_xlfn.XLOOKUP(E4327,消耗中转!$C$29:$C$40,消耗中转!$E$29:$J$40))</f>
        <v>1.4</v>
      </c>
    </row>
    <row r="4328" spans="1:12" x14ac:dyDescent="0.15">
      <c r="A4328" s="27">
        <f t="shared" si="893"/>
        <v>601201212004</v>
      </c>
      <c r="B4328" s="27">
        <f t="shared" si="894"/>
        <v>601201212004</v>
      </c>
      <c r="C4328" s="2">
        <f t="shared" si="895"/>
        <v>6012012120</v>
      </c>
      <c r="D4328" s="4">
        <f>_xlfn.XLOOKUP(E4328,[1]战斗中转!$D$8:$D$19,[1]战斗中转!$F$8:$F$19)</f>
        <v>120</v>
      </c>
      <c r="E4328" s="2">
        <f t="shared" si="897"/>
        <v>12</v>
      </c>
      <c r="F4328" s="2">
        <f t="shared" si="899"/>
        <v>0</v>
      </c>
      <c r="G4328" s="2">
        <f t="shared" si="899"/>
        <v>1</v>
      </c>
      <c r="H4328" s="2">
        <f t="shared" si="899"/>
        <v>2</v>
      </c>
      <c r="I4328" s="2">
        <f t="shared" ref="I4328:I4391" si="900">I4327</f>
        <v>4</v>
      </c>
      <c r="J4328" s="2" cm="1">
        <f t="array" ref="J4328">INT(_xlfn.XLOOKUP($E4328,消耗中转!$C$10:$C$21,_xlfn.XLOOKUP($I4328,消耗中转!$F$6:$K$6,消耗中转!$F$10:$K$21)))</f>
        <v>1280000</v>
      </c>
      <c r="K4328" s="2" cm="1">
        <f t="array" ref="K4328">INT(IF(I4328=0,
_xlfn.XLOOKUP(0,消耗中转!$F$6:$K$6,_xlfn.XLOOKUP(E4328,消耗中转!$C$10:$C$21,消耗中转!$F$10:$K$21)),
_xlfn.XLOOKUP(I4328,消耗中转!$F$6:$K$6,_xlfn.XLOOKUP(E4328,消耗中转!$C$10:$C$21,消耗中转!$F$10:$K$21))+_xlfn.XLOOKUP(0,消耗中转!$F$6:$K$6,_xlfn.XLOOKUP(E4328,消耗中转!$C$10:$C$21,消耗中转!$F$10:$K$21))))</f>
        <v>1290000</v>
      </c>
      <c r="L4328" s="2" cm="1">
        <f t="array" ref="L4328">_xlfn.XLOOKUP(I4328,消耗中转!$E$25:$J$25,_xlfn.XLOOKUP(E4328,消耗中转!$C$29:$C$40,消耗中转!$E$29:$J$40))</f>
        <v>1.4</v>
      </c>
    </row>
    <row r="4329" spans="1:12" x14ac:dyDescent="0.15">
      <c r="A4329" s="27">
        <f t="shared" si="893"/>
        <v>601201312004</v>
      </c>
      <c r="B4329" s="27">
        <f t="shared" si="894"/>
        <v>601201312004</v>
      </c>
      <c r="C4329" s="2">
        <f t="shared" si="895"/>
        <v>6012013120</v>
      </c>
      <c r="D4329" s="4">
        <f>_xlfn.XLOOKUP(E4329,[1]战斗中转!$D$8:$D$19,[1]战斗中转!$F$8:$F$19)</f>
        <v>120</v>
      </c>
      <c r="E4329" s="2">
        <f t="shared" si="897"/>
        <v>12</v>
      </c>
      <c r="F4329" s="2">
        <f t="shared" si="899"/>
        <v>0</v>
      </c>
      <c r="G4329" s="2">
        <f t="shared" si="899"/>
        <v>1</v>
      </c>
      <c r="H4329" s="2">
        <f t="shared" si="899"/>
        <v>3</v>
      </c>
      <c r="I4329" s="2">
        <f t="shared" si="900"/>
        <v>4</v>
      </c>
      <c r="J4329" s="2" cm="1">
        <f t="array" ref="J4329">INT(_xlfn.XLOOKUP($E4329,消耗中转!$C$10:$C$21,_xlfn.XLOOKUP($I4329,消耗中转!$F$6:$K$6,消耗中转!$F$10:$K$21)))</f>
        <v>1280000</v>
      </c>
      <c r="K4329" s="2" cm="1">
        <f t="array" ref="K4329">INT(IF(I4329=0,
_xlfn.XLOOKUP(0,消耗中转!$F$6:$K$6,_xlfn.XLOOKUP(E4329,消耗中转!$C$10:$C$21,消耗中转!$F$10:$K$21)),
_xlfn.XLOOKUP(I4329,消耗中转!$F$6:$K$6,_xlfn.XLOOKUP(E4329,消耗中转!$C$10:$C$21,消耗中转!$F$10:$K$21))+_xlfn.XLOOKUP(0,消耗中转!$F$6:$K$6,_xlfn.XLOOKUP(E4329,消耗中转!$C$10:$C$21,消耗中转!$F$10:$K$21))))</f>
        <v>1290000</v>
      </c>
      <c r="L4329" s="2" cm="1">
        <f t="array" ref="L4329">_xlfn.XLOOKUP(I4329,消耗中转!$E$25:$J$25,_xlfn.XLOOKUP(E4329,消耗中转!$C$29:$C$40,消耗中转!$E$29:$J$40))</f>
        <v>1.4</v>
      </c>
    </row>
    <row r="4330" spans="1:12" x14ac:dyDescent="0.15">
      <c r="A4330" s="27">
        <f t="shared" si="893"/>
        <v>601201412004</v>
      </c>
      <c r="B4330" s="27">
        <f t="shared" si="894"/>
        <v>601201412004</v>
      </c>
      <c r="C4330" s="2">
        <f t="shared" si="895"/>
        <v>6012014120</v>
      </c>
      <c r="D4330" s="4">
        <f>_xlfn.XLOOKUP(E4330,[1]战斗中转!$D$8:$D$19,[1]战斗中转!$F$8:$F$19)</f>
        <v>120</v>
      </c>
      <c r="E4330" s="2">
        <f t="shared" si="897"/>
        <v>12</v>
      </c>
      <c r="F4330" s="2">
        <f t="shared" si="899"/>
        <v>0</v>
      </c>
      <c r="G4330" s="2">
        <f t="shared" si="899"/>
        <v>1</v>
      </c>
      <c r="H4330" s="2">
        <f t="shared" si="899"/>
        <v>4</v>
      </c>
      <c r="I4330" s="2">
        <f t="shared" si="900"/>
        <v>4</v>
      </c>
      <c r="J4330" s="2" cm="1">
        <f t="array" ref="J4330">INT(_xlfn.XLOOKUP($E4330,消耗中转!$C$10:$C$21,_xlfn.XLOOKUP($I4330,消耗中转!$F$6:$K$6,消耗中转!$F$10:$K$21)))</f>
        <v>1280000</v>
      </c>
      <c r="K4330" s="2" cm="1">
        <f t="array" ref="K4330">INT(IF(I4330=0,
_xlfn.XLOOKUP(0,消耗中转!$F$6:$K$6,_xlfn.XLOOKUP(E4330,消耗中转!$C$10:$C$21,消耗中转!$F$10:$K$21)),
_xlfn.XLOOKUP(I4330,消耗中转!$F$6:$K$6,_xlfn.XLOOKUP(E4330,消耗中转!$C$10:$C$21,消耗中转!$F$10:$K$21))+_xlfn.XLOOKUP(0,消耗中转!$F$6:$K$6,_xlfn.XLOOKUP(E4330,消耗中转!$C$10:$C$21,消耗中转!$F$10:$K$21))))</f>
        <v>1290000</v>
      </c>
      <c r="L4330" s="2" cm="1">
        <f t="array" ref="L4330">_xlfn.XLOOKUP(I4330,消耗中转!$E$25:$J$25,_xlfn.XLOOKUP(E4330,消耗中转!$C$29:$C$40,消耗中转!$E$29:$J$40))</f>
        <v>1.4</v>
      </c>
    </row>
    <row r="4331" spans="1:12" x14ac:dyDescent="0.15">
      <c r="A4331" s="27">
        <f t="shared" si="893"/>
        <v>601202112004</v>
      </c>
      <c r="B4331" s="27">
        <f t="shared" si="894"/>
        <v>601202112004</v>
      </c>
      <c r="C4331" s="2">
        <f t="shared" si="895"/>
        <v>6012021120</v>
      </c>
      <c r="D4331" s="4">
        <f>_xlfn.XLOOKUP(E4331,[1]战斗中转!$D$8:$D$19,[1]战斗中转!$F$8:$F$19)</f>
        <v>120</v>
      </c>
      <c r="E4331" s="2">
        <f t="shared" si="897"/>
        <v>12</v>
      </c>
      <c r="F4331" s="2">
        <f t="shared" si="899"/>
        <v>0</v>
      </c>
      <c r="G4331" s="2">
        <f t="shared" si="899"/>
        <v>2</v>
      </c>
      <c r="H4331" s="2">
        <f t="shared" si="899"/>
        <v>1</v>
      </c>
      <c r="I4331" s="2">
        <f t="shared" si="900"/>
        <v>4</v>
      </c>
      <c r="J4331" s="2" cm="1">
        <f t="array" ref="J4331">INT(_xlfn.XLOOKUP($E4331,消耗中转!$C$10:$C$21,_xlfn.XLOOKUP($I4331,消耗中转!$F$6:$K$6,消耗中转!$F$10:$K$21)))</f>
        <v>1280000</v>
      </c>
      <c r="K4331" s="2" cm="1">
        <f t="array" ref="K4331">INT(IF(I4331=0,
_xlfn.XLOOKUP(0,消耗中转!$F$6:$K$6,_xlfn.XLOOKUP(E4331,消耗中转!$C$10:$C$21,消耗中转!$F$10:$K$21)),
_xlfn.XLOOKUP(I4331,消耗中转!$F$6:$K$6,_xlfn.XLOOKUP(E4331,消耗中转!$C$10:$C$21,消耗中转!$F$10:$K$21))+_xlfn.XLOOKUP(0,消耗中转!$F$6:$K$6,_xlfn.XLOOKUP(E4331,消耗中转!$C$10:$C$21,消耗中转!$F$10:$K$21))))</f>
        <v>1290000</v>
      </c>
      <c r="L4331" s="2" cm="1">
        <f t="array" ref="L4331">_xlfn.XLOOKUP(I4331,消耗中转!$E$25:$J$25,_xlfn.XLOOKUP(E4331,消耗中转!$C$29:$C$40,消耗中转!$E$29:$J$40))</f>
        <v>1.4</v>
      </c>
    </row>
    <row r="4332" spans="1:12" x14ac:dyDescent="0.15">
      <c r="A4332" s="27">
        <f t="shared" si="893"/>
        <v>601202212004</v>
      </c>
      <c r="B4332" s="27">
        <f t="shared" si="894"/>
        <v>601202212004</v>
      </c>
      <c r="C4332" s="2">
        <f t="shared" si="895"/>
        <v>6012022120</v>
      </c>
      <c r="D4332" s="4">
        <f>_xlfn.XLOOKUP(E4332,[1]战斗中转!$D$8:$D$19,[1]战斗中转!$F$8:$F$19)</f>
        <v>120</v>
      </c>
      <c r="E4332" s="2">
        <f t="shared" si="897"/>
        <v>12</v>
      </c>
      <c r="F4332" s="2">
        <f t="shared" si="899"/>
        <v>0</v>
      </c>
      <c r="G4332" s="2">
        <f t="shared" si="899"/>
        <v>2</v>
      </c>
      <c r="H4332" s="2">
        <f t="shared" si="899"/>
        <v>2</v>
      </c>
      <c r="I4332" s="2">
        <f t="shared" si="900"/>
        <v>4</v>
      </c>
      <c r="J4332" s="2" cm="1">
        <f t="array" ref="J4332">INT(_xlfn.XLOOKUP($E4332,消耗中转!$C$10:$C$21,_xlfn.XLOOKUP($I4332,消耗中转!$F$6:$K$6,消耗中转!$F$10:$K$21)))</f>
        <v>1280000</v>
      </c>
      <c r="K4332" s="2" cm="1">
        <f t="array" ref="K4332">INT(IF(I4332=0,
_xlfn.XLOOKUP(0,消耗中转!$F$6:$K$6,_xlfn.XLOOKUP(E4332,消耗中转!$C$10:$C$21,消耗中转!$F$10:$K$21)),
_xlfn.XLOOKUP(I4332,消耗中转!$F$6:$K$6,_xlfn.XLOOKUP(E4332,消耗中转!$C$10:$C$21,消耗中转!$F$10:$K$21))+_xlfn.XLOOKUP(0,消耗中转!$F$6:$K$6,_xlfn.XLOOKUP(E4332,消耗中转!$C$10:$C$21,消耗中转!$F$10:$K$21))))</f>
        <v>1290000</v>
      </c>
      <c r="L4332" s="2" cm="1">
        <f t="array" ref="L4332">_xlfn.XLOOKUP(I4332,消耗中转!$E$25:$J$25,_xlfn.XLOOKUP(E4332,消耗中转!$C$29:$C$40,消耗中转!$E$29:$J$40))</f>
        <v>1.4</v>
      </c>
    </row>
    <row r="4333" spans="1:12" x14ac:dyDescent="0.15">
      <c r="A4333" s="27">
        <f t="shared" si="893"/>
        <v>601202312004</v>
      </c>
      <c r="B4333" s="27">
        <f t="shared" si="894"/>
        <v>601202312004</v>
      </c>
      <c r="C4333" s="2">
        <f t="shared" si="895"/>
        <v>6012023120</v>
      </c>
      <c r="D4333" s="4">
        <f>_xlfn.XLOOKUP(E4333,[1]战斗中转!$D$8:$D$19,[1]战斗中转!$F$8:$F$19)</f>
        <v>120</v>
      </c>
      <c r="E4333" s="2">
        <f t="shared" si="897"/>
        <v>12</v>
      </c>
      <c r="F4333" s="2">
        <f t="shared" si="899"/>
        <v>0</v>
      </c>
      <c r="G4333" s="2">
        <f t="shared" si="899"/>
        <v>2</v>
      </c>
      <c r="H4333" s="2">
        <f t="shared" si="899"/>
        <v>3</v>
      </c>
      <c r="I4333" s="2">
        <f t="shared" si="900"/>
        <v>4</v>
      </c>
      <c r="J4333" s="2" cm="1">
        <f t="array" ref="J4333">INT(_xlfn.XLOOKUP($E4333,消耗中转!$C$10:$C$21,_xlfn.XLOOKUP($I4333,消耗中转!$F$6:$K$6,消耗中转!$F$10:$K$21)))</f>
        <v>1280000</v>
      </c>
      <c r="K4333" s="2" cm="1">
        <f t="array" ref="K4333">INT(IF(I4333=0,
_xlfn.XLOOKUP(0,消耗中转!$F$6:$K$6,_xlfn.XLOOKUP(E4333,消耗中转!$C$10:$C$21,消耗中转!$F$10:$K$21)),
_xlfn.XLOOKUP(I4333,消耗中转!$F$6:$K$6,_xlfn.XLOOKUP(E4333,消耗中转!$C$10:$C$21,消耗中转!$F$10:$K$21))+_xlfn.XLOOKUP(0,消耗中转!$F$6:$K$6,_xlfn.XLOOKUP(E4333,消耗中转!$C$10:$C$21,消耗中转!$F$10:$K$21))))</f>
        <v>1290000</v>
      </c>
      <c r="L4333" s="2" cm="1">
        <f t="array" ref="L4333">_xlfn.XLOOKUP(I4333,消耗中转!$E$25:$J$25,_xlfn.XLOOKUP(E4333,消耗中转!$C$29:$C$40,消耗中转!$E$29:$J$40))</f>
        <v>1.4</v>
      </c>
    </row>
    <row r="4334" spans="1:12" x14ac:dyDescent="0.15">
      <c r="A4334" s="27">
        <f t="shared" si="893"/>
        <v>601202412004</v>
      </c>
      <c r="B4334" s="27">
        <f t="shared" si="894"/>
        <v>601202412004</v>
      </c>
      <c r="C4334" s="2">
        <f t="shared" si="895"/>
        <v>6012024120</v>
      </c>
      <c r="D4334" s="4">
        <f>_xlfn.XLOOKUP(E4334,[1]战斗中转!$D$8:$D$19,[1]战斗中转!$F$8:$F$19)</f>
        <v>120</v>
      </c>
      <c r="E4334" s="2">
        <f t="shared" si="897"/>
        <v>12</v>
      </c>
      <c r="F4334" s="2">
        <f t="shared" si="899"/>
        <v>0</v>
      </c>
      <c r="G4334" s="2">
        <f t="shared" si="899"/>
        <v>2</v>
      </c>
      <c r="H4334" s="2">
        <f t="shared" si="899"/>
        <v>4</v>
      </c>
      <c r="I4334" s="2">
        <f t="shared" si="900"/>
        <v>4</v>
      </c>
      <c r="J4334" s="2" cm="1">
        <f t="array" ref="J4334">INT(_xlfn.XLOOKUP($E4334,消耗中转!$C$10:$C$21,_xlfn.XLOOKUP($I4334,消耗中转!$F$6:$K$6,消耗中转!$F$10:$K$21)))</f>
        <v>1280000</v>
      </c>
      <c r="K4334" s="2" cm="1">
        <f t="array" ref="K4334">INT(IF(I4334=0,
_xlfn.XLOOKUP(0,消耗中转!$F$6:$K$6,_xlfn.XLOOKUP(E4334,消耗中转!$C$10:$C$21,消耗中转!$F$10:$K$21)),
_xlfn.XLOOKUP(I4334,消耗中转!$F$6:$K$6,_xlfn.XLOOKUP(E4334,消耗中转!$C$10:$C$21,消耗中转!$F$10:$K$21))+_xlfn.XLOOKUP(0,消耗中转!$F$6:$K$6,_xlfn.XLOOKUP(E4334,消耗中转!$C$10:$C$21,消耗中转!$F$10:$K$21))))</f>
        <v>1290000</v>
      </c>
      <c r="L4334" s="2" cm="1">
        <f t="array" ref="L4334">_xlfn.XLOOKUP(I4334,消耗中转!$E$25:$J$25,_xlfn.XLOOKUP(E4334,消耗中转!$C$29:$C$40,消耗中转!$E$29:$J$40))</f>
        <v>1.4</v>
      </c>
    </row>
    <row r="4335" spans="1:12" x14ac:dyDescent="0.15">
      <c r="A4335" s="27">
        <f t="shared" si="893"/>
        <v>601203112004</v>
      </c>
      <c r="B4335" s="27">
        <f t="shared" si="894"/>
        <v>601203112004</v>
      </c>
      <c r="C4335" s="2">
        <f t="shared" si="895"/>
        <v>6012031120</v>
      </c>
      <c r="D4335" s="4">
        <f>_xlfn.XLOOKUP(E4335,[1]战斗中转!$D$8:$D$19,[1]战斗中转!$F$8:$F$19)</f>
        <v>120</v>
      </c>
      <c r="E4335" s="2">
        <f t="shared" si="897"/>
        <v>12</v>
      </c>
      <c r="F4335" s="2">
        <f t="shared" si="899"/>
        <v>0</v>
      </c>
      <c r="G4335" s="2">
        <f t="shared" si="899"/>
        <v>3</v>
      </c>
      <c r="H4335" s="2">
        <f t="shared" si="899"/>
        <v>1</v>
      </c>
      <c r="I4335" s="2">
        <f t="shared" si="900"/>
        <v>4</v>
      </c>
      <c r="J4335" s="2" cm="1">
        <f t="array" ref="J4335">INT(_xlfn.XLOOKUP($E4335,消耗中转!$C$10:$C$21,_xlfn.XLOOKUP($I4335,消耗中转!$F$6:$K$6,消耗中转!$F$10:$K$21)))</f>
        <v>1280000</v>
      </c>
      <c r="K4335" s="2" cm="1">
        <f t="array" ref="K4335">INT(IF(I4335=0,
_xlfn.XLOOKUP(0,消耗中转!$F$6:$K$6,_xlfn.XLOOKUP(E4335,消耗中转!$C$10:$C$21,消耗中转!$F$10:$K$21)),
_xlfn.XLOOKUP(I4335,消耗中转!$F$6:$K$6,_xlfn.XLOOKUP(E4335,消耗中转!$C$10:$C$21,消耗中转!$F$10:$K$21))+_xlfn.XLOOKUP(0,消耗中转!$F$6:$K$6,_xlfn.XLOOKUP(E4335,消耗中转!$C$10:$C$21,消耗中转!$F$10:$K$21))))</f>
        <v>1290000</v>
      </c>
      <c r="L4335" s="2" cm="1">
        <f t="array" ref="L4335">_xlfn.XLOOKUP(I4335,消耗中转!$E$25:$J$25,_xlfn.XLOOKUP(E4335,消耗中转!$C$29:$C$40,消耗中转!$E$29:$J$40))</f>
        <v>1.4</v>
      </c>
    </row>
    <row r="4336" spans="1:12" x14ac:dyDescent="0.15">
      <c r="A4336" s="27">
        <f t="shared" si="893"/>
        <v>601203212004</v>
      </c>
      <c r="B4336" s="27">
        <f t="shared" si="894"/>
        <v>601203212004</v>
      </c>
      <c r="C4336" s="2">
        <f t="shared" si="895"/>
        <v>6012032120</v>
      </c>
      <c r="D4336" s="4">
        <f>_xlfn.XLOOKUP(E4336,[1]战斗中转!$D$8:$D$19,[1]战斗中转!$F$8:$F$19)</f>
        <v>120</v>
      </c>
      <c r="E4336" s="2">
        <f t="shared" si="897"/>
        <v>12</v>
      </c>
      <c r="F4336" s="2">
        <f t="shared" si="899"/>
        <v>0</v>
      </c>
      <c r="G4336" s="2">
        <f t="shared" si="899"/>
        <v>3</v>
      </c>
      <c r="H4336" s="2">
        <f t="shared" si="899"/>
        <v>2</v>
      </c>
      <c r="I4336" s="2">
        <f t="shared" si="900"/>
        <v>4</v>
      </c>
      <c r="J4336" s="2" cm="1">
        <f t="array" ref="J4336">INT(_xlfn.XLOOKUP($E4336,消耗中转!$C$10:$C$21,_xlfn.XLOOKUP($I4336,消耗中转!$F$6:$K$6,消耗中转!$F$10:$K$21)))</f>
        <v>1280000</v>
      </c>
      <c r="K4336" s="2" cm="1">
        <f t="array" ref="K4336">INT(IF(I4336=0,
_xlfn.XLOOKUP(0,消耗中转!$F$6:$K$6,_xlfn.XLOOKUP(E4336,消耗中转!$C$10:$C$21,消耗中转!$F$10:$K$21)),
_xlfn.XLOOKUP(I4336,消耗中转!$F$6:$K$6,_xlfn.XLOOKUP(E4336,消耗中转!$C$10:$C$21,消耗中转!$F$10:$K$21))+_xlfn.XLOOKUP(0,消耗中转!$F$6:$K$6,_xlfn.XLOOKUP(E4336,消耗中转!$C$10:$C$21,消耗中转!$F$10:$K$21))))</f>
        <v>1290000</v>
      </c>
      <c r="L4336" s="2" cm="1">
        <f t="array" ref="L4336">_xlfn.XLOOKUP(I4336,消耗中转!$E$25:$J$25,_xlfn.XLOOKUP(E4336,消耗中转!$C$29:$C$40,消耗中转!$E$29:$J$40))</f>
        <v>1.4</v>
      </c>
    </row>
    <row r="4337" spans="1:12" x14ac:dyDescent="0.15">
      <c r="A4337" s="27">
        <f t="shared" si="893"/>
        <v>601203312004</v>
      </c>
      <c r="B4337" s="27">
        <f t="shared" si="894"/>
        <v>601203312004</v>
      </c>
      <c r="C4337" s="2">
        <f t="shared" si="895"/>
        <v>6012033120</v>
      </c>
      <c r="D4337" s="4">
        <f>_xlfn.XLOOKUP(E4337,[1]战斗中转!$D$8:$D$19,[1]战斗中转!$F$8:$F$19)</f>
        <v>120</v>
      </c>
      <c r="E4337" s="2">
        <f t="shared" si="897"/>
        <v>12</v>
      </c>
      <c r="F4337" s="2">
        <f t="shared" si="899"/>
        <v>0</v>
      </c>
      <c r="G4337" s="2">
        <f t="shared" si="899"/>
        <v>3</v>
      </c>
      <c r="H4337" s="2">
        <f t="shared" si="899"/>
        <v>3</v>
      </c>
      <c r="I4337" s="2">
        <f t="shared" si="900"/>
        <v>4</v>
      </c>
      <c r="J4337" s="2" cm="1">
        <f t="array" ref="J4337">INT(_xlfn.XLOOKUP($E4337,消耗中转!$C$10:$C$21,_xlfn.XLOOKUP($I4337,消耗中转!$F$6:$K$6,消耗中转!$F$10:$K$21)))</f>
        <v>1280000</v>
      </c>
      <c r="K4337" s="2" cm="1">
        <f t="array" ref="K4337">INT(IF(I4337=0,
_xlfn.XLOOKUP(0,消耗中转!$F$6:$K$6,_xlfn.XLOOKUP(E4337,消耗中转!$C$10:$C$21,消耗中转!$F$10:$K$21)),
_xlfn.XLOOKUP(I4337,消耗中转!$F$6:$K$6,_xlfn.XLOOKUP(E4337,消耗中转!$C$10:$C$21,消耗中转!$F$10:$K$21))+_xlfn.XLOOKUP(0,消耗中转!$F$6:$K$6,_xlfn.XLOOKUP(E4337,消耗中转!$C$10:$C$21,消耗中转!$F$10:$K$21))))</f>
        <v>1290000</v>
      </c>
      <c r="L4337" s="2" cm="1">
        <f t="array" ref="L4337">_xlfn.XLOOKUP(I4337,消耗中转!$E$25:$J$25,_xlfn.XLOOKUP(E4337,消耗中转!$C$29:$C$40,消耗中转!$E$29:$J$40))</f>
        <v>1.4</v>
      </c>
    </row>
    <row r="4338" spans="1:12" x14ac:dyDescent="0.15">
      <c r="A4338" s="27">
        <f t="shared" si="893"/>
        <v>601203412004</v>
      </c>
      <c r="B4338" s="27">
        <f t="shared" si="894"/>
        <v>601203412004</v>
      </c>
      <c r="C4338" s="2">
        <f t="shared" si="895"/>
        <v>6012034120</v>
      </c>
      <c r="D4338" s="4">
        <f>_xlfn.XLOOKUP(E4338,[1]战斗中转!$D$8:$D$19,[1]战斗中转!$F$8:$F$19)</f>
        <v>120</v>
      </c>
      <c r="E4338" s="2">
        <f t="shared" si="897"/>
        <v>12</v>
      </c>
      <c r="F4338" s="2">
        <f t="shared" si="899"/>
        <v>0</v>
      </c>
      <c r="G4338" s="2">
        <f t="shared" si="899"/>
        <v>3</v>
      </c>
      <c r="H4338" s="2">
        <f t="shared" si="899"/>
        <v>4</v>
      </c>
      <c r="I4338" s="2">
        <f t="shared" si="900"/>
        <v>4</v>
      </c>
      <c r="J4338" s="2" cm="1">
        <f t="array" ref="J4338">INT(_xlfn.XLOOKUP($E4338,消耗中转!$C$10:$C$21,_xlfn.XLOOKUP($I4338,消耗中转!$F$6:$K$6,消耗中转!$F$10:$K$21)))</f>
        <v>1280000</v>
      </c>
      <c r="K4338" s="2" cm="1">
        <f t="array" ref="K4338">INT(IF(I4338=0,
_xlfn.XLOOKUP(0,消耗中转!$F$6:$K$6,_xlfn.XLOOKUP(E4338,消耗中转!$C$10:$C$21,消耗中转!$F$10:$K$21)),
_xlfn.XLOOKUP(I4338,消耗中转!$F$6:$K$6,_xlfn.XLOOKUP(E4338,消耗中转!$C$10:$C$21,消耗中转!$F$10:$K$21))+_xlfn.XLOOKUP(0,消耗中转!$F$6:$K$6,_xlfn.XLOOKUP(E4338,消耗中转!$C$10:$C$21,消耗中转!$F$10:$K$21))))</f>
        <v>1290000</v>
      </c>
      <c r="L4338" s="2" cm="1">
        <f t="array" ref="L4338">_xlfn.XLOOKUP(I4338,消耗中转!$E$25:$J$25,_xlfn.XLOOKUP(E4338,消耗中转!$C$29:$C$40,消耗中转!$E$29:$J$40))</f>
        <v>1.4</v>
      </c>
    </row>
    <row r="4339" spans="1:12" x14ac:dyDescent="0.15">
      <c r="A4339" s="27">
        <f t="shared" si="893"/>
        <v>601211112004</v>
      </c>
      <c r="B4339" s="27">
        <f t="shared" si="894"/>
        <v>601211112004</v>
      </c>
      <c r="C4339" s="2">
        <f t="shared" si="895"/>
        <v>6012111120</v>
      </c>
      <c r="D4339" s="4">
        <f>_xlfn.XLOOKUP(E4339,[1]战斗中转!$D$8:$D$19,[1]战斗中转!$F$8:$F$19)</f>
        <v>120</v>
      </c>
      <c r="E4339" s="2">
        <f t="shared" si="897"/>
        <v>12</v>
      </c>
      <c r="F4339" s="2">
        <f t="shared" si="899"/>
        <v>1</v>
      </c>
      <c r="G4339" s="2">
        <f t="shared" si="899"/>
        <v>1</v>
      </c>
      <c r="H4339" s="2">
        <f t="shared" si="899"/>
        <v>1</v>
      </c>
      <c r="I4339" s="2">
        <f t="shared" si="900"/>
        <v>4</v>
      </c>
      <c r="J4339" s="2" cm="1">
        <f t="array" ref="J4339">INT(_xlfn.XLOOKUP($E4339,消耗中转!$C$10:$C$21,_xlfn.XLOOKUP($I4339,消耗中转!$F$6:$K$6,消耗中转!$F$10:$K$21)))</f>
        <v>1280000</v>
      </c>
      <c r="K4339" s="2" cm="1">
        <f t="array" ref="K4339">INT(IF(I4339=0,
_xlfn.XLOOKUP(0,消耗中转!$F$6:$K$6,_xlfn.XLOOKUP(E4339,消耗中转!$C$10:$C$21,消耗中转!$F$10:$K$21)),
_xlfn.XLOOKUP(I4339,消耗中转!$F$6:$K$6,_xlfn.XLOOKUP(E4339,消耗中转!$C$10:$C$21,消耗中转!$F$10:$K$21))+_xlfn.XLOOKUP(0,消耗中转!$F$6:$K$6,_xlfn.XLOOKUP(E4339,消耗中转!$C$10:$C$21,消耗中转!$F$10:$K$21))))</f>
        <v>1290000</v>
      </c>
      <c r="L4339" s="2" cm="1">
        <f t="array" ref="L4339">_xlfn.XLOOKUP(I4339,消耗中转!$E$25:$J$25,_xlfn.XLOOKUP(E4339,消耗中转!$C$29:$C$40,消耗中转!$E$29:$J$40))</f>
        <v>1.4</v>
      </c>
    </row>
    <row r="4340" spans="1:12" x14ac:dyDescent="0.15">
      <c r="A4340" s="27">
        <f t="shared" si="893"/>
        <v>601211212004</v>
      </c>
      <c r="B4340" s="27">
        <f t="shared" si="894"/>
        <v>601211212004</v>
      </c>
      <c r="C4340" s="2">
        <f t="shared" si="895"/>
        <v>6012112120</v>
      </c>
      <c r="D4340" s="4">
        <f>_xlfn.XLOOKUP(E4340,[1]战斗中转!$D$8:$D$19,[1]战斗中转!$F$8:$F$19)</f>
        <v>120</v>
      </c>
      <c r="E4340" s="2">
        <f t="shared" si="897"/>
        <v>12</v>
      </c>
      <c r="F4340" s="2">
        <f t="shared" si="899"/>
        <v>1</v>
      </c>
      <c r="G4340" s="2">
        <f t="shared" si="899"/>
        <v>1</v>
      </c>
      <c r="H4340" s="2">
        <f t="shared" si="899"/>
        <v>2</v>
      </c>
      <c r="I4340" s="2">
        <f t="shared" si="900"/>
        <v>4</v>
      </c>
      <c r="J4340" s="2" cm="1">
        <f t="array" ref="J4340">INT(_xlfn.XLOOKUP($E4340,消耗中转!$C$10:$C$21,_xlfn.XLOOKUP($I4340,消耗中转!$F$6:$K$6,消耗中转!$F$10:$K$21)))</f>
        <v>1280000</v>
      </c>
      <c r="K4340" s="2" cm="1">
        <f t="array" ref="K4340">INT(IF(I4340=0,
_xlfn.XLOOKUP(0,消耗中转!$F$6:$K$6,_xlfn.XLOOKUP(E4340,消耗中转!$C$10:$C$21,消耗中转!$F$10:$K$21)),
_xlfn.XLOOKUP(I4340,消耗中转!$F$6:$K$6,_xlfn.XLOOKUP(E4340,消耗中转!$C$10:$C$21,消耗中转!$F$10:$K$21))+_xlfn.XLOOKUP(0,消耗中转!$F$6:$K$6,_xlfn.XLOOKUP(E4340,消耗中转!$C$10:$C$21,消耗中转!$F$10:$K$21))))</f>
        <v>1290000</v>
      </c>
      <c r="L4340" s="2" cm="1">
        <f t="array" ref="L4340">_xlfn.XLOOKUP(I4340,消耗中转!$E$25:$J$25,_xlfn.XLOOKUP(E4340,消耗中转!$C$29:$C$40,消耗中转!$E$29:$J$40))</f>
        <v>1.4</v>
      </c>
    </row>
    <row r="4341" spans="1:12" x14ac:dyDescent="0.15">
      <c r="A4341" s="27">
        <f t="shared" si="893"/>
        <v>601211312004</v>
      </c>
      <c r="B4341" s="27">
        <f t="shared" si="894"/>
        <v>601211312004</v>
      </c>
      <c r="C4341" s="2">
        <f t="shared" si="895"/>
        <v>6012113120</v>
      </c>
      <c r="D4341" s="4">
        <f>_xlfn.XLOOKUP(E4341,[1]战斗中转!$D$8:$D$19,[1]战斗中转!$F$8:$F$19)</f>
        <v>120</v>
      </c>
      <c r="E4341" s="2">
        <f t="shared" si="897"/>
        <v>12</v>
      </c>
      <c r="F4341" s="2">
        <f t="shared" si="899"/>
        <v>1</v>
      </c>
      <c r="G4341" s="2">
        <f t="shared" si="899"/>
        <v>1</v>
      </c>
      <c r="H4341" s="2">
        <f t="shared" si="899"/>
        <v>3</v>
      </c>
      <c r="I4341" s="2">
        <f t="shared" si="900"/>
        <v>4</v>
      </c>
      <c r="J4341" s="2" cm="1">
        <f t="array" ref="J4341">INT(_xlfn.XLOOKUP($E4341,消耗中转!$C$10:$C$21,_xlfn.XLOOKUP($I4341,消耗中转!$F$6:$K$6,消耗中转!$F$10:$K$21)))</f>
        <v>1280000</v>
      </c>
      <c r="K4341" s="2" cm="1">
        <f t="array" ref="K4341">INT(IF(I4341=0,
_xlfn.XLOOKUP(0,消耗中转!$F$6:$K$6,_xlfn.XLOOKUP(E4341,消耗中转!$C$10:$C$21,消耗中转!$F$10:$K$21)),
_xlfn.XLOOKUP(I4341,消耗中转!$F$6:$K$6,_xlfn.XLOOKUP(E4341,消耗中转!$C$10:$C$21,消耗中转!$F$10:$K$21))+_xlfn.XLOOKUP(0,消耗中转!$F$6:$K$6,_xlfn.XLOOKUP(E4341,消耗中转!$C$10:$C$21,消耗中转!$F$10:$K$21))))</f>
        <v>1290000</v>
      </c>
      <c r="L4341" s="2" cm="1">
        <f t="array" ref="L4341">_xlfn.XLOOKUP(I4341,消耗中转!$E$25:$J$25,_xlfn.XLOOKUP(E4341,消耗中转!$C$29:$C$40,消耗中转!$E$29:$J$40))</f>
        <v>1.4</v>
      </c>
    </row>
    <row r="4342" spans="1:12" x14ac:dyDescent="0.15">
      <c r="A4342" s="27">
        <f t="shared" si="893"/>
        <v>601211412004</v>
      </c>
      <c r="B4342" s="27">
        <f t="shared" si="894"/>
        <v>601211412004</v>
      </c>
      <c r="C4342" s="2">
        <f t="shared" si="895"/>
        <v>6012114120</v>
      </c>
      <c r="D4342" s="4">
        <f>_xlfn.XLOOKUP(E4342,[1]战斗中转!$D$8:$D$19,[1]战斗中转!$F$8:$F$19)</f>
        <v>120</v>
      </c>
      <c r="E4342" s="2">
        <f t="shared" si="897"/>
        <v>12</v>
      </c>
      <c r="F4342" s="2">
        <f t="shared" si="899"/>
        <v>1</v>
      </c>
      <c r="G4342" s="2">
        <f t="shared" si="899"/>
        <v>1</v>
      </c>
      <c r="H4342" s="2">
        <f t="shared" si="899"/>
        <v>4</v>
      </c>
      <c r="I4342" s="2">
        <f t="shared" si="900"/>
        <v>4</v>
      </c>
      <c r="J4342" s="2" cm="1">
        <f t="array" ref="J4342">INT(_xlfn.XLOOKUP($E4342,消耗中转!$C$10:$C$21,_xlfn.XLOOKUP($I4342,消耗中转!$F$6:$K$6,消耗中转!$F$10:$K$21)))</f>
        <v>1280000</v>
      </c>
      <c r="K4342" s="2" cm="1">
        <f t="array" ref="K4342">INT(IF(I4342=0,
_xlfn.XLOOKUP(0,消耗中转!$F$6:$K$6,_xlfn.XLOOKUP(E4342,消耗中转!$C$10:$C$21,消耗中转!$F$10:$K$21)),
_xlfn.XLOOKUP(I4342,消耗中转!$F$6:$K$6,_xlfn.XLOOKUP(E4342,消耗中转!$C$10:$C$21,消耗中转!$F$10:$K$21))+_xlfn.XLOOKUP(0,消耗中转!$F$6:$K$6,_xlfn.XLOOKUP(E4342,消耗中转!$C$10:$C$21,消耗中转!$F$10:$K$21))))</f>
        <v>1290000</v>
      </c>
      <c r="L4342" s="2" cm="1">
        <f t="array" ref="L4342">_xlfn.XLOOKUP(I4342,消耗中转!$E$25:$J$25,_xlfn.XLOOKUP(E4342,消耗中转!$C$29:$C$40,消耗中转!$E$29:$J$40))</f>
        <v>1.4</v>
      </c>
    </row>
    <row r="4343" spans="1:12" x14ac:dyDescent="0.15">
      <c r="A4343" s="27">
        <f t="shared" si="893"/>
        <v>601212112004</v>
      </c>
      <c r="B4343" s="27">
        <f t="shared" si="894"/>
        <v>601212112004</v>
      </c>
      <c r="C4343" s="2">
        <f t="shared" si="895"/>
        <v>6012121120</v>
      </c>
      <c r="D4343" s="4">
        <f>_xlfn.XLOOKUP(E4343,[1]战斗中转!$D$8:$D$19,[1]战斗中转!$F$8:$F$19)</f>
        <v>120</v>
      </c>
      <c r="E4343" s="2">
        <f t="shared" si="897"/>
        <v>12</v>
      </c>
      <c r="F4343" s="2">
        <f t="shared" si="899"/>
        <v>1</v>
      </c>
      <c r="G4343" s="2">
        <f t="shared" si="899"/>
        <v>2</v>
      </c>
      <c r="H4343" s="2">
        <f t="shared" si="899"/>
        <v>1</v>
      </c>
      <c r="I4343" s="2">
        <f t="shared" si="900"/>
        <v>4</v>
      </c>
      <c r="J4343" s="2" cm="1">
        <f t="array" ref="J4343">INT(_xlfn.XLOOKUP($E4343,消耗中转!$C$10:$C$21,_xlfn.XLOOKUP($I4343,消耗中转!$F$6:$K$6,消耗中转!$F$10:$K$21)))</f>
        <v>1280000</v>
      </c>
      <c r="K4343" s="2" cm="1">
        <f t="array" ref="K4343">INT(IF(I4343=0,
_xlfn.XLOOKUP(0,消耗中转!$F$6:$K$6,_xlfn.XLOOKUP(E4343,消耗中转!$C$10:$C$21,消耗中转!$F$10:$K$21)),
_xlfn.XLOOKUP(I4343,消耗中转!$F$6:$K$6,_xlfn.XLOOKUP(E4343,消耗中转!$C$10:$C$21,消耗中转!$F$10:$K$21))+_xlfn.XLOOKUP(0,消耗中转!$F$6:$K$6,_xlfn.XLOOKUP(E4343,消耗中转!$C$10:$C$21,消耗中转!$F$10:$K$21))))</f>
        <v>1290000</v>
      </c>
      <c r="L4343" s="2" cm="1">
        <f t="array" ref="L4343">_xlfn.XLOOKUP(I4343,消耗中转!$E$25:$J$25,_xlfn.XLOOKUP(E4343,消耗中转!$C$29:$C$40,消耗中转!$E$29:$J$40))</f>
        <v>1.4</v>
      </c>
    </row>
    <row r="4344" spans="1:12" x14ac:dyDescent="0.15">
      <c r="A4344" s="27">
        <f t="shared" si="893"/>
        <v>601212212004</v>
      </c>
      <c r="B4344" s="27">
        <f t="shared" si="894"/>
        <v>601212212004</v>
      </c>
      <c r="C4344" s="2">
        <f t="shared" si="895"/>
        <v>6012122120</v>
      </c>
      <c r="D4344" s="4">
        <f>_xlfn.XLOOKUP(E4344,[1]战斗中转!$D$8:$D$19,[1]战斗中转!$F$8:$F$19)</f>
        <v>120</v>
      </c>
      <c r="E4344" s="2">
        <f t="shared" si="897"/>
        <v>12</v>
      </c>
      <c r="F4344" s="2">
        <f t="shared" si="899"/>
        <v>1</v>
      </c>
      <c r="G4344" s="2">
        <f t="shared" si="899"/>
        <v>2</v>
      </c>
      <c r="H4344" s="2">
        <f t="shared" si="899"/>
        <v>2</v>
      </c>
      <c r="I4344" s="2">
        <f t="shared" si="900"/>
        <v>4</v>
      </c>
      <c r="J4344" s="2" cm="1">
        <f t="array" ref="J4344">INT(_xlfn.XLOOKUP($E4344,消耗中转!$C$10:$C$21,_xlfn.XLOOKUP($I4344,消耗中转!$F$6:$K$6,消耗中转!$F$10:$K$21)))</f>
        <v>1280000</v>
      </c>
      <c r="K4344" s="2" cm="1">
        <f t="array" ref="K4344">INT(IF(I4344=0,
_xlfn.XLOOKUP(0,消耗中转!$F$6:$K$6,_xlfn.XLOOKUP(E4344,消耗中转!$C$10:$C$21,消耗中转!$F$10:$K$21)),
_xlfn.XLOOKUP(I4344,消耗中转!$F$6:$K$6,_xlfn.XLOOKUP(E4344,消耗中转!$C$10:$C$21,消耗中转!$F$10:$K$21))+_xlfn.XLOOKUP(0,消耗中转!$F$6:$K$6,_xlfn.XLOOKUP(E4344,消耗中转!$C$10:$C$21,消耗中转!$F$10:$K$21))))</f>
        <v>1290000</v>
      </c>
      <c r="L4344" s="2" cm="1">
        <f t="array" ref="L4344">_xlfn.XLOOKUP(I4344,消耗中转!$E$25:$J$25,_xlfn.XLOOKUP(E4344,消耗中转!$C$29:$C$40,消耗中转!$E$29:$J$40))</f>
        <v>1.4</v>
      </c>
    </row>
    <row r="4345" spans="1:12" x14ac:dyDescent="0.15">
      <c r="A4345" s="27">
        <f t="shared" si="893"/>
        <v>601212312004</v>
      </c>
      <c r="B4345" s="27">
        <f t="shared" si="894"/>
        <v>601212312004</v>
      </c>
      <c r="C4345" s="2">
        <f t="shared" si="895"/>
        <v>6012123120</v>
      </c>
      <c r="D4345" s="4">
        <f>_xlfn.XLOOKUP(E4345,[1]战斗中转!$D$8:$D$19,[1]战斗中转!$F$8:$F$19)</f>
        <v>120</v>
      </c>
      <c r="E4345" s="2">
        <f t="shared" si="897"/>
        <v>12</v>
      </c>
      <c r="F4345" s="2">
        <f t="shared" si="899"/>
        <v>1</v>
      </c>
      <c r="G4345" s="2">
        <f t="shared" si="899"/>
        <v>2</v>
      </c>
      <c r="H4345" s="2">
        <f t="shared" si="899"/>
        <v>3</v>
      </c>
      <c r="I4345" s="2">
        <f t="shared" si="900"/>
        <v>4</v>
      </c>
      <c r="J4345" s="2" cm="1">
        <f t="array" ref="J4345">INT(_xlfn.XLOOKUP($E4345,消耗中转!$C$10:$C$21,_xlfn.XLOOKUP($I4345,消耗中转!$F$6:$K$6,消耗中转!$F$10:$K$21)))</f>
        <v>1280000</v>
      </c>
      <c r="K4345" s="2" cm="1">
        <f t="array" ref="K4345">INT(IF(I4345=0,
_xlfn.XLOOKUP(0,消耗中转!$F$6:$K$6,_xlfn.XLOOKUP(E4345,消耗中转!$C$10:$C$21,消耗中转!$F$10:$K$21)),
_xlfn.XLOOKUP(I4345,消耗中转!$F$6:$K$6,_xlfn.XLOOKUP(E4345,消耗中转!$C$10:$C$21,消耗中转!$F$10:$K$21))+_xlfn.XLOOKUP(0,消耗中转!$F$6:$K$6,_xlfn.XLOOKUP(E4345,消耗中转!$C$10:$C$21,消耗中转!$F$10:$K$21))))</f>
        <v>1290000</v>
      </c>
      <c r="L4345" s="2" cm="1">
        <f t="array" ref="L4345">_xlfn.XLOOKUP(I4345,消耗中转!$E$25:$J$25,_xlfn.XLOOKUP(E4345,消耗中转!$C$29:$C$40,消耗中转!$E$29:$J$40))</f>
        <v>1.4</v>
      </c>
    </row>
    <row r="4346" spans="1:12" x14ac:dyDescent="0.15">
      <c r="A4346" s="27">
        <f t="shared" si="893"/>
        <v>601212412004</v>
      </c>
      <c r="B4346" s="27">
        <f t="shared" si="894"/>
        <v>601212412004</v>
      </c>
      <c r="C4346" s="2">
        <f t="shared" si="895"/>
        <v>6012124120</v>
      </c>
      <c r="D4346" s="4">
        <f>_xlfn.XLOOKUP(E4346,[1]战斗中转!$D$8:$D$19,[1]战斗中转!$F$8:$F$19)</f>
        <v>120</v>
      </c>
      <c r="E4346" s="2">
        <f t="shared" si="897"/>
        <v>12</v>
      </c>
      <c r="F4346" s="2">
        <f t="shared" si="899"/>
        <v>1</v>
      </c>
      <c r="G4346" s="2">
        <f t="shared" si="899"/>
        <v>2</v>
      </c>
      <c r="H4346" s="2">
        <f t="shared" si="899"/>
        <v>4</v>
      </c>
      <c r="I4346" s="2">
        <f t="shared" si="900"/>
        <v>4</v>
      </c>
      <c r="J4346" s="2" cm="1">
        <f t="array" ref="J4346">INT(_xlfn.XLOOKUP($E4346,消耗中转!$C$10:$C$21,_xlfn.XLOOKUP($I4346,消耗中转!$F$6:$K$6,消耗中转!$F$10:$K$21)))</f>
        <v>1280000</v>
      </c>
      <c r="K4346" s="2" cm="1">
        <f t="array" ref="K4346">INT(IF(I4346=0,
_xlfn.XLOOKUP(0,消耗中转!$F$6:$K$6,_xlfn.XLOOKUP(E4346,消耗中转!$C$10:$C$21,消耗中转!$F$10:$K$21)),
_xlfn.XLOOKUP(I4346,消耗中转!$F$6:$K$6,_xlfn.XLOOKUP(E4346,消耗中转!$C$10:$C$21,消耗中转!$F$10:$K$21))+_xlfn.XLOOKUP(0,消耗中转!$F$6:$K$6,_xlfn.XLOOKUP(E4346,消耗中转!$C$10:$C$21,消耗中转!$F$10:$K$21))))</f>
        <v>1290000</v>
      </c>
      <c r="L4346" s="2" cm="1">
        <f t="array" ref="L4346">_xlfn.XLOOKUP(I4346,消耗中转!$E$25:$J$25,_xlfn.XLOOKUP(E4346,消耗中转!$C$29:$C$40,消耗中转!$E$29:$J$40))</f>
        <v>1.4</v>
      </c>
    </row>
    <row r="4347" spans="1:12" x14ac:dyDescent="0.15">
      <c r="A4347" s="27">
        <f t="shared" si="893"/>
        <v>601213112004</v>
      </c>
      <c r="B4347" s="27">
        <f t="shared" si="894"/>
        <v>601213112004</v>
      </c>
      <c r="C4347" s="2">
        <f t="shared" si="895"/>
        <v>6012131120</v>
      </c>
      <c r="D4347" s="4">
        <f>_xlfn.XLOOKUP(E4347,[1]战斗中转!$D$8:$D$19,[1]战斗中转!$F$8:$F$19)</f>
        <v>120</v>
      </c>
      <c r="E4347" s="2">
        <f t="shared" si="897"/>
        <v>12</v>
      </c>
      <c r="F4347" s="2">
        <f t="shared" ref="F4347:H4366" si="901">F4275</f>
        <v>1</v>
      </c>
      <c r="G4347" s="2">
        <f t="shared" si="901"/>
        <v>3</v>
      </c>
      <c r="H4347" s="2">
        <f t="shared" si="901"/>
        <v>1</v>
      </c>
      <c r="I4347" s="2">
        <f t="shared" si="900"/>
        <v>4</v>
      </c>
      <c r="J4347" s="2" cm="1">
        <f t="array" ref="J4347">INT(_xlfn.XLOOKUP($E4347,消耗中转!$C$10:$C$21,_xlfn.XLOOKUP($I4347,消耗中转!$F$6:$K$6,消耗中转!$F$10:$K$21)))</f>
        <v>1280000</v>
      </c>
      <c r="K4347" s="2" cm="1">
        <f t="array" ref="K4347">INT(IF(I4347=0,
_xlfn.XLOOKUP(0,消耗中转!$F$6:$K$6,_xlfn.XLOOKUP(E4347,消耗中转!$C$10:$C$21,消耗中转!$F$10:$K$21)),
_xlfn.XLOOKUP(I4347,消耗中转!$F$6:$K$6,_xlfn.XLOOKUP(E4347,消耗中转!$C$10:$C$21,消耗中转!$F$10:$K$21))+_xlfn.XLOOKUP(0,消耗中转!$F$6:$K$6,_xlfn.XLOOKUP(E4347,消耗中转!$C$10:$C$21,消耗中转!$F$10:$K$21))))</f>
        <v>1290000</v>
      </c>
      <c r="L4347" s="2" cm="1">
        <f t="array" ref="L4347">_xlfn.XLOOKUP(I4347,消耗中转!$E$25:$J$25,_xlfn.XLOOKUP(E4347,消耗中转!$C$29:$C$40,消耗中转!$E$29:$J$40))</f>
        <v>1.4</v>
      </c>
    </row>
    <row r="4348" spans="1:12" x14ac:dyDescent="0.15">
      <c r="A4348" s="27">
        <f t="shared" si="893"/>
        <v>601213212004</v>
      </c>
      <c r="B4348" s="27">
        <f t="shared" si="894"/>
        <v>601213212004</v>
      </c>
      <c r="C4348" s="2">
        <f t="shared" si="895"/>
        <v>6012132120</v>
      </c>
      <c r="D4348" s="4">
        <f>_xlfn.XLOOKUP(E4348,[1]战斗中转!$D$8:$D$19,[1]战斗中转!$F$8:$F$19)</f>
        <v>120</v>
      </c>
      <c r="E4348" s="2">
        <f t="shared" si="897"/>
        <v>12</v>
      </c>
      <c r="F4348" s="2">
        <f t="shared" si="901"/>
        <v>1</v>
      </c>
      <c r="G4348" s="2">
        <f t="shared" si="901"/>
        <v>3</v>
      </c>
      <c r="H4348" s="2">
        <f t="shared" si="901"/>
        <v>2</v>
      </c>
      <c r="I4348" s="2">
        <f t="shared" si="900"/>
        <v>4</v>
      </c>
      <c r="J4348" s="2" cm="1">
        <f t="array" ref="J4348">INT(_xlfn.XLOOKUP($E4348,消耗中转!$C$10:$C$21,_xlfn.XLOOKUP($I4348,消耗中转!$F$6:$K$6,消耗中转!$F$10:$K$21)))</f>
        <v>1280000</v>
      </c>
      <c r="K4348" s="2" cm="1">
        <f t="array" ref="K4348">INT(IF(I4348=0,
_xlfn.XLOOKUP(0,消耗中转!$F$6:$K$6,_xlfn.XLOOKUP(E4348,消耗中转!$C$10:$C$21,消耗中转!$F$10:$K$21)),
_xlfn.XLOOKUP(I4348,消耗中转!$F$6:$K$6,_xlfn.XLOOKUP(E4348,消耗中转!$C$10:$C$21,消耗中转!$F$10:$K$21))+_xlfn.XLOOKUP(0,消耗中转!$F$6:$K$6,_xlfn.XLOOKUP(E4348,消耗中转!$C$10:$C$21,消耗中转!$F$10:$K$21))))</f>
        <v>1290000</v>
      </c>
      <c r="L4348" s="2" cm="1">
        <f t="array" ref="L4348">_xlfn.XLOOKUP(I4348,消耗中转!$E$25:$J$25,_xlfn.XLOOKUP(E4348,消耗中转!$C$29:$C$40,消耗中转!$E$29:$J$40))</f>
        <v>1.4</v>
      </c>
    </row>
    <row r="4349" spans="1:12" x14ac:dyDescent="0.15">
      <c r="A4349" s="27">
        <f t="shared" si="893"/>
        <v>601213312004</v>
      </c>
      <c r="B4349" s="27">
        <f t="shared" si="894"/>
        <v>601213312004</v>
      </c>
      <c r="C4349" s="2">
        <f t="shared" si="895"/>
        <v>6012133120</v>
      </c>
      <c r="D4349" s="4">
        <f>_xlfn.XLOOKUP(E4349,[1]战斗中转!$D$8:$D$19,[1]战斗中转!$F$8:$F$19)</f>
        <v>120</v>
      </c>
      <c r="E4349" s="2">
        <f t="shared" si="897"/>
        <v>12</v>
      </c>
      <c r="F4349" s="2">
        <f t="shared" si="901"/>
        <v>1</v>
      </c>
      <c r="G4349" s="2">
        <f t="shared" si="901"/>
        <v>3</v>
      </c>
      <c r="H4349" s="2">
        <f t="shared" si="901"/>
        <v>3</v>
      </c>
      <c r="I4349" s="2">
        <f t="shared" si="900"/>
        <v>4</v>
      </c>
      <c r="J4349" s="2" cm="1">
        <f t="array" ref="J4349">INT(_xlfn.XLOOKUP($E4349,消耗中转!$C$10:$C$21,_xlfn.XLOOKUP($I4349,消耗中转!$F$6:$K$6,消耗中转!$F$10:$K$21)))</f>
        <v>1280000</v>
      </c>
      <c r="K4349" s="2" cm="1">
        <f t="array" ref="K4349">INT(IF(I4349=0,
_xlfn.XLOOKUP(0,消耗中转!$F$6:$K$6,_xlfn.XLOOKUP(E4349,消耗中转!$C$10:$C$21,消耗中转!$F$10:$K$21)),
_xlfn.XLOOKUP(I4349,消耗中转!$F$6:$K$6,_xlfn.XLOOKUP(E4349,消耗中转!$C$10:$C$21,消耗中转!$F$10:$K$21))+_xlfn.XLOOKUP(0,消耗中转!$F$6:$K$6,_xlfn.XLOOKUP(E4349,消耗中转!$C$10:$C$21,消耗中转!$F$10:$K$21))))</f>
        <v>1290000</v>
      </c>
      <c r="L4349" s="2" cm="1">
        <f t="array" ref="L4349">_xlfn.XLOOKUP(I4349,消耗中转!$E$25:$J$25,_xlfn.XLOOKUP(E4349,消耗中转!$C$29:$C$40,消耗中转!$E$29:$J$40))</f>
        <v>1.4</v>
      </c>
    </row>
    <row r="4350" spans="1:12" x14ac:dyDescent="0.15">
      <c r="A4350" s="27">
        <f t="shared" si="893"/>
        <v>601213412004</v>
      </c>
      <c r="B4350" s="27">
        <f t="shared" si="894"/>
        <v>601213412004</v>
      </c>
      <c r="C4350" s="2">
        <f t="shared" si="895"/>
        <v>6012134120</v>
      </c>
      <c r="D4350" s="4">
        <f>_xlfn.XLOOKUP(E4350,[1]战斗中转!$D$8:$D$19,[1]战斗中转!$F$8:$F$19)</f>
        <v>120</v>
      </c>
      <c r="E4350" s="2">
        <f t="shared" si="897"/>
        <v>12</v>
      </c>
      <c r="F4350" s="2">
        <f t="shared" si="901"/>
        <v>1</v>
      </c>
      <c r="G4350" s="2">
        <f t="shared" si="901"/>
        <v>3</v>
      </c>
      <c r="H4350" s="2">
        <f t="shared" si="901"/>
        <v>4</v>
      </c>
      <c r="I4350" s="2">
        <f t="shared" si="900"/>
        <v>4</v>
      </c>
      <c r="J4350" s="2" cm="1">
        <f t="array" ref="J4350">INT(_xlfn.XLOOKUP($E4350,消耗中转!$C$10:$C$21,_xlfn.XLOOKUP($I4350,消耗中转!$F$6:$K$6,消耗中转!$F$10:$K$21)))</f>
        <v>1280000</v>
      </c>
      <c r="K4350" s="2" cm="1">
        <f t="array" ref="K4350">INT(IF(I4350=0,
_xlfn.XLOOKUP(0,消耗中转!$F$6:$K$6,_xlfn.XLOOKUP(E4350,消耗中转!$C$10:$C$21,消耗中转!$F$10:$K$21)),
_xlfn.XLOOKUP(I4350,消耗中转!$F$6:$K$6,_xlfn.XLOOKUP(E4350,消耗中转!$C$10:$C$21,消耗中转!$F$10:$K$21))+_xlfn.XLOOKUP(0,消耗中转!$F$6:$K$6,_xlfn.XLOOKUP(E4350,消耗中转!$C$10:$C$21,消耗中转!$F$10:$K$21))))</f>
        <v>1290000</v>
      </c>
      <c r="L4350" s="2" cm="1">
        <f t="array" ref="L4350">_xlfn.XLOOKUP(I4350,消耗中转!$E$25:$J$25,_xlfn.XLOOKUP(E4350,消耗中转!$C$29:$C$40,消耗中转!$E$29:$J$40))</f>
        <v>1.4</v>
      </c>
    </row>
    <row r="4351" spans="1:12" x14ac:dyDescent="0.15">
      <c r="A4351" s="27">
        <f t="shared" si="893"/>
        <v>601221112004</v>
      </c>
      <c r="B4351" s="27">
        <f t="shared" si="894"/>
        <v>601221112004</v>
      </c>
      <c r="C4351" s="2">
        <f t="shared" si="895"/>
        <v>6012211120</v>
      </c>
      <c r="D4351" s="4">
        <f>_xlfn.XLOOKUP(E4351,[1]战斗中转!$D$8:$D$19,[1]战斗中转!$F$8:$F$19)</f>
        <v>120</v>
      </c>
      <c r="E4351" s="2">
        <f t="shared" si="897"/>
        <v>12</v>
      </c>
      <c r="F4351" s="2">
        <f t="shared" si="901"/>
        <v>2</v>
      </c>
      <c r="G4351" s="2">
        <f t="shared" si="901"/>
        <v>1</v>
      </c>
      <c r="H4351" s="2">
        <f t="shared" si="901"/>
        <v>1</v>
      </c>
      <c r="I4351" s="2">
        <f t="shared" si="900"/>
        <v>4</v>
      </c>
      <c r="J4351" s="2" cm="1">
        <f t="array" ref="J4351">INT(_xlfn.XLOOKUP($E4351,消耗中转!$C$10:$C$21,_xlfn.XLOOKUP($I4351,消耗中转!$F$6:$K$6,消耗中转!$F$10:$K$21)))</f>
        <v>1280000</v>
      </c>
      <c r="K4351" s="2" cm="1">
        <f t="array" ref="K4351">INT(IF(I4351=0,
_xlfn.XLOOKUP(0,消耗中转!$F$6:$K$6,_xlfn.XLOOKUP(E4351,消耗中转!$C$10:$C$21,消耗中转!$F$10:$K$21)),
_xlfn.XLOOKUP(I4351,消耗中转!$F$6:$K$6,_xlfn.XLOOKUP(E4351,消耗中转!$C$10:$C$21,消耗中转!$F$10:$K$21))+_xlfn.XLOOKUP(0,消耗中转!$F$6:$K$6,_xlfn.XLOOKUP(E4351,消耗中转!$C$10:$C$21,消耗中转!$F$10:$K$21))))</f>
        <v>1290000</v>
      </c>
      <c r="L4351" s="2" cm="1">
        <f t="array" ref="L4351">_xlfn.XLOOKUP(I4351,消耗中转!$E$25:$J$25,_xlfn.XLOOKUP(E4351,消耗中转!$C$29:$C$40,消耗中转!$E$29:$J$40))</f>
        <v>1.4</v>
      </c>
    </row>
    <row r="4352" spans="1:12" x14ac:dyDescent="0.15">
      <c r="A4352" s="27">
        <f t="shared" si="893"/>
        <v>601221212004</v>
      </c>
      <c r="B4352" s="27">
        <f t="shared" si="894"/>
        <v>601221212004</v>
      </c>
      <c r="C4352" s="2">
        <f t="shared" si="895"/>
        <v>6012212120</v>
      </c>
      <c r="D4352" s="4">
        <f>_xlfn.XLOOKUP(E4352,[1]战斗中转!$D$8:$D$19,[1]战斗中转!$F$8:$F$19)</f>
        <v>120</v>
      </c>
      <c r="E4352" s="2">
        <f t="shared" si="897"/>
        <v>12</v>
      </c>
      <c r="F4352" s="2">
        <f t="shared" si="901"/>
        <v>2</v>
      </c>
      <c r="G4352" s="2">
        <f t="shared" si="901"/>
        <v>1</v>
      </c>
      <c r="H4352" s="2">
        <f t="shared" si="901"/>
        <v>2</v>
      </c>
      <c r="I4352" s="2">
        <f t="shared" si="900"/>
        <v>4</v>
      </c>
      <c r="J4352" s="2" cm="1">
        <f t="array" ref="J4352">INT(_xlfn.XLOOKUP($E4352,消耗中转!$C$10:$C$21,_xlfn.XLOOKUP($I4352,消耗中转!$F$6:$K$6,消耗中转!$F$10:$K$21)))</f>
        <v>1280000</v>
      </c>
      <c r="K4352" s="2" cm="1">
        <f t="array" ref="K4352">INT(IF(I4352=0,
_xlfn.XLOOKUP(0,消耗中转!$F$6:$K$6,_xlfn.XLOOKUP(E4352,消耗中转!$C$10:$C$21,消耗中转!$F$10:$K$21)),
_xlfn.XLOOKUP(I4352,消耗中转!$F$6:$K$6,_xlfn.XLOOKUP(E4352,消耗中转!$C$10:$C$21,消耗中转!$F$10:$K$21))+_xlfn.XLOOKUP(0,消耗中转!$F$6:$K$6,_xlfn.XLOOKUP(E4352,消耗中转!$C$10:$C$21,消耗中转!$F$10:$K$21))))</f>
        <v>1290000</v>
      </c>
      <c r="L4352" s="2" cm="1">
        <f t="array" ref="L4352">_xlfn.XLOOKUP(I4352,消耗中转!$E$25:$J$25,_xlfn.XLOOKUP(E4352,消耗中转!$C$29:$C$40,消耗中转!$E$29:$J$40))</f>
        <v>1.4</v>
      </c>
    </row>
    <row r="4353" spans="1:12" x14ac:dyDescent="0.15">
      <c r="A4353" s="27">
        <f t="shared" si="893"/>
        <v>601221312004</v>
      </c>
      <c r="B4353" s="27">
        <f t="shared" si="894"/>
        <v>601221312004</v>
      </c>
      <c r="C4353" s="2">
        <f t="shared" si="895"/>
        <v>6012213120</v>
      </c>
      <c r="D4353" s="4">
        <f>_xlfn.XLOOKUP(E4353,[1]战斗中转!$D$8:$D$19,[1]战斗中转!$F$8:$F$19)</f>
        <v>120</v>
      </c>
      <c r="E4353" s="2">
        <f t="shared" si="897"/>
        <v>12</v>
      </c>
      <c r="F4353" s="2">
        <f t="shared" si="901"/>
        <v>2</v>
      </c>
      <c r="G4353" s="2">
        <f t="shared" si="901"/>
        <v>1</v>
      </c>
      <c r="H4353" s="2">
        <f t="shared" si="901"/>
        <v>3</v>
      </c>
      <c r="I4353" s="2">
        <f t="shared" si="900"/>
        <v>4</v>
      </c>
      <c r="J4353" s="2" cm="1">
        <f t="array" ref="J4353">INT(_xlfn.XLOOKUP($E4353,消耗中转!$C$10:$C$21,_xlfn.XLOOKUP($I4353,消耗中转!$F$6:$K$6,消耗中转!$F$10:$K$21)))</f>
        <v>1280000</v>
      </c>
      <c r="K4353" s="2" cm="1">
        <f t="array" ref="K4353">INT(IF(I4353=0,
_xlfn.XLOOKUP(0,消耗中转!$F$6:$K$6,_xlfn.XLOOKUP(E4353,消耗中转!$C$10:$C$21,消耗中转!$F$10:$K$21)),
_xlfn.XLOOKUP(I4353,消耗中转!$F$6:$K$6,_xlfn.XLOOKUP(E4353,消耗中转!$C$10:$C$21,消耗中转!$F$10:$K$21))+_xlfn.XLOOKUP(0,消耗中转!$F$6:$K$6,_xlfn.XLOOKUP(E4353,消耗中转!$C$10:$C$21,消耗中转!$F$10:$K$21))))</f>
        <v>1290000</v>
      </c>
      <c r="L4353" s="2" cm="1">
        <f t="array" ref="L4353">_xlfn.XLOOKUP(I4353,消耗中转!$E$25:$J$25,_xlfn.XLOOKUP(E4353,消耗中转!$C$29:$C$40,消耗中转!$E$29:$J$40))</f>
        <v>1.4</v>
      </c>
    </row>
    <row r="4354" spans="1:12" x14ac:dyDescent="0.15">
      <c r="A4354" s="27">
        <f t="shared" si="893"/>
        <v>601221412004</v>
      </c>
      <c r="B4354" s="27">
        <f t="shared" si="894"/>
        <v>601221412004</v>
      </c>
      <c r="C4354" s="2">
        <f t="shared" si="895"/>
        <v>6012214120</v>
      </c>
      <c r="D4354" s="4">
        <f>_xlfn.XLOOKUP(E4354,[1]战斗中转!$D$8:$D$19,[1]战斗中转!$F$8:$F$19)</f>
        <v>120</v>
      </c>
      <c r="E4354" s="2">
        <f t="shared" si="897"/>
        <v>12</v>
      </c>
      <c r="F4354" s="2">
        <f t="shared" si="901"/>
        <v>2</v>
      </c>
      <c r="G4354" s="2">
        <f t="shared" si="901"/>
        <v>1</v>
      </c>
      <c r="H4354" s="2">
        <f t="shared" si="901"/>
        <v>4</v>
      </c>
      <c r="I4354" s="2">
        <f t="shared" si="900"/>
        <v>4</v>
      </c>
      <c r="J4354" s="2" cm="1">
        <f t="array" ref="J4354">INT(_xlfn.XLOOKUP($E4354,消耗中转!$C$10:$C$21,_xlfn.XLOOKUP($I4354,消耗中转!$F$6:$K$6,消耗中转!$F$10:$K$21)))</f>
        <v>1280000</v>
      </c>
      <c r="K4354" s="2" cm="1">
        <f t="array" ref="K4354">INT(IF(I4354=0,
_xlfn.XLOOKUP(0,消耗中转!$F$6:$K$6,_xlfn.XLOOKUP(E4354,消耗中转!$C$10:$C$21,消耗中转!$F$10:$K$21)),
_xlfn.XLOOKUP(I4354,消耗中转!$F$6:$K$6,_xlfn.XLOOKUP(E4354,消耗中转!$C$10:$C$21,消耗中转!$F$10:$K$21))+_xlfn.XLOOKUP(0,消耗中转!$F$6:$K$6,_xlfn.XLOOKUP(E4354,消耗中转!$C$10:$C$21,消耗中转!$F$10:$K$21))))</f>
        <v>1290000</v>
      </c>
      <c r="L4354" s="2" cm="1">
        <f t="array" ref="L4354">_xlfn.XLOOKUP(I4354,消耗中转!$E$25:$J$25,_xlfn.XLOOKUP(E4354,消耗中转!$C$29:$C$40,消耗中转!$E$29:$J$40))</f>
        <v>1.4</v>
      </c>
    </row>
    <row r="4355" spans="1:12" x14ac:dyDescent="0.15">
      <c r="A4355" s="27">
        <f t="shared" si="893"/>
        <v>601222112004</v>
      </c>
      <c r="B4355" s="27">
        <f t="shared" si="894"/>
        <v>601222112004</v>
      </c>
      <c r="C4355" s="2">
        <f t="shared" si="895"/>
        <v>6012221120</v>
      </c>
      <c r="D4355" s="4">
        <f>_xlfn.XLOOKUP(E4355,[1]战斗中转!$D$8:$D$19,[1]战斗中转!$F$8:$F$19)</f>
        <v>120</v>
      </c>
      <c r="E4355" s="2">
        <f t="shared" si="897"/>
        <v>12</v>
      </c>
      <c r="F4355" s="2">
        <f t="shared" si="901"/>
        <v>2</v>
      </c>
      <c r="G4355" s="2">
        <f t="shared" si="901"/>
        <v>2</v>
      </c>
      <c r="H4355" s="2">
        <f t="shared" si="901"/>
        <v>1</v>
      </c>
      <c r="I4355" s="2">
        <f t="shared" si="900"/>
        <v>4</v>
      </c>
      <c r="J4355" s="2" cm="1">
        <f t="array" ref="J4355">INT(_xlfn.XLOOKUP($E4355,消耗中转!$C$10:$C$21,_xlfn.XLOOKUP($I4355,消耗中转!$F$6:$K$6,消耗中转!$F$10:$K$21)))</f>
        <v>1280000</v>
      </c>
      <c r="K4355" s="2" cm="1">
        <f t="array" ref="K4355">INT(IF(I4355=0,
_xlfn.XLOOKUP(0,消耗中转!$F$6:$K$6,_xlfn.XLOOKUP(E4355,消耗中转!$C$10:$C$21,消耗中转!$F$10:$K$21)),
_xlfn.XLOOKUP(I4355,消耗中转!$F$6:$K$6,_xlfn.XLOOKUP(E4355,消耗中转!$C$10:$C$21,消耗中转!$F$10:$K$21))+_xlfn.XLOOKUP(0,消耗中转!$F$6:$K$6,_xlfn.XLOOKUP(E4355,消耗中转!$C$10:$C$21,消耗中转!$F$10:$K$21))))</f>
        <v>1290000</v>
      </c>
      <c r="L4355" s="2" cm="1">
        <f t="array" ref="L4355">_xlfn.XLOOKUP(I4355,消耗中转!$E$25:$J$25,_xlfn.XLOOKUP(E4355,消耗中转!$C$29:$C$40,消耗中转!$E$29:$J$40))</f>
        <v>1.4</v>
      </c>
    </row>
    <row r="4356" spans="1:12" x14ac:dyDescent="0.15">
      <c r="A4356" s="27">
        <f t="shared" si="893"/>
        <v>601222212004</v>
      </c>
      <c r="B4356" s="27">
        <f t="shared" si="894"/>
        <v>601222212004</v>
      </c>
      <c r="C4356" s="2">
        <f t="shared" si="895"/>
        <v>6012222120</v>
      </c>
      <c r="D4356" s="4">
        <f>_xlfn.XLOOKUP(E4356,[1]战斗中转!$D$8:$D$19,[1]战斗中转!$F$8:$F$19)</f>
        <v>120</v>
      </c>
      <c r="E4356" s="2">
        <f t="shared" si="897"/>
        <v>12</v>
      </c>
      <c r="F4356" s="2">
        <f t="shared" si="901"/>
        <v>2</v>
      </c>
      <c r="G4356" s="2">
        <f t="shared" si="901"/>
        <v>2</v>
      </c>
      <c r="H4356" s="2">
        <f t="shared" si="901"/>
        <v>2</v>
      </c>
      <c r="I4356" s="2">
        <f t="shared" si="900"/>
        <v>4</v>
      </c>
      <c r="J4356" s="2" cm="1">
        <f t="array" ref="J4356">INT(_xlfn.XLOOKUP($E4356,消耗中转!$C$10:$C$21,_xlfn.XLOOKUP($I4356,消耗中转!$F$6:$K$6,消耗中转!$F$10:$K$21)))</f>
        <v>1280000</v>
      </c>
      <c r="K4356" s="2" cm="1">
        <f t="array" ref="K4356">INT(IF(I4356=0,
_xlfn.XLOOKUP(0,消耗中转!$F$6:$K$6,_xlfn.XLOOKUP(E4356,消耗中转!$C$10:$C$21,消耗中转!$F$10:$K$21)),
_xlfn.XLOOKUP(I4356,消耗中转!$F$6:$K$6,_xlfn.XLOOKUP(E4356,消耗中转!$C$10:$C$21,消耗中转!$F$10:$K$21))+_xlfn.XLOOKUP(0,消耗中转!$F$6:$K$6,_xlfn.XLOOKUP(E4356,消耗中转!$C$10:$C$21,消耗中转!$F$10:$K$21))))</f>
        <v>1290000</v>
      </c>
      <c r="L4356" s="2" cm="1">
        <f t="array" ref="L4356">_xlfn.XLOOKUP(I4356,消耗中转!$E$25:$J$25,_xlfn.XLOOKUP(E4356,消耗中转!$C$29:$C$40,消耗中转!$E$29:$J$40))</f>
        <v>1.4</v>
      </c>
    </row>
    <row r="4357" spans="1:12" x14ac:dyDescent="0.15">
      <c r="A4357" s="27">
        <f t="shared" si="893"/>
        <v>601222312004</v>
      </c>
      <c r="B4357" s="27">
        <f t="shared" si="894"/>
        <v>601222312004</v>
      </c>
      <c r="C4357" s="2">
        <f t="shared" si="895"/>
        <v>6012223120</v>
      </c>
      <c r="D4357" s="4">
        <f>_xlfn.XLOOKUP(E4357,[1]战斗中转!$D$8:$D$19,[1]战斗中转!$F$8:$F$19)</f>
        <v>120</v>
      </c>
      <c r="E4357" s="2">
        <f t="shared" si="897"/>
        <v>12</v>
      </c>
      <c r="F4357" s="2">
        <f t="shared" si="901"/>
        <v>2</v>
      </c>
      <c r="G4357" s="2">
        <f t="shared" si="901"/>
        <v>2</v>
      </c>
      <c r="H4357" s="2">
        <f t="shared" si="901"/>
        <v>3</v>
      </c>
      <c r="I4357" s="2">
        <f t="shared" si="900"/>
        <v>4</v>
      </c>
      <c r="J4357" s="2" cm="1">
        <f t="array" ref="J4357">INT(_xlfn.XLOOKUP($E4357,消耗中转!$C$10:$C$21,_xlfn.XLOOKUP($I4357,消耗中转!$F$6:$K$6,消耗中转!$F$10:$K$21)))</f>
        <v>1280000</v>
      </c>
      <c r="K4357" s="2" cm="1">
        <f t="array" ref="K4357">INT(IF(I4357=0,
_xlfn.XLOOKUP(0,消耗中转!$F$6:$K$6,_xlfn.XLOOKUP(E4357,消耗中转!$C$10:$C$21,消耗中转!$F$10:$K$21)),
_xlfn.XLOOKUP(I4357,消耗中转!$F$6:$K$6,_xlfn.XLOOKUP(E4357,消耗中转!$C$10:$C$21,消耗中转!$F$10:$K$21))+_xlfn.XLOOKUP(0,消耗中转!$F$6:$K$6,_xlfn.XLOOKUP(E4357,消耗中转!$C$10:$C$21,消耗中转!$F$10:$K$21))))</f>
        <v>1290000</v>
      </c>
      <c r="L4357" s="2" cm="1">
        <f t="array" ref="L4357">_xlfn.XLOOKUP(I4357,消耗中转!$E$25:$J$25,_xlfn.XLOOKUP(E4357,消耗中转!$C$29:$C$40,消耗中转!$E$29:$J$40))</f>
        <v>1.4</v>
      </c>
    </row>
    <row r="4358" spans="1:12" x14ac:dyDescent="0.15">
      <c r="A4358" s="27">
        <f t="shared" si="893"/>
        <v>601222412004</v>
      </c>
      <c r="B4358" s="27">
        <f t="shared" si="894"/>
        <v>601222412004</v>
      </c>
      <c r="C4358" s="2">
        <f t="shared" si="895"/>
        <v>6012224120</v>
      </c>
      <c r="D4358" s="4">
        <f>_xlfn.XLOOKUP(E4358,[1]战斗中转!$D$8:$D$19,[1]战斗中转!$F$8:$F$19)</f>
        <v>120</v>
      </c>
      <c r="E4358" s="2">
        <f t="shared" si="897"/>
        <v>12</v>
      </c>
      <c r="F4358" s="2">
        <f t="shared" si="901"/>
        <v>2</v>
      </c>
      <c r="G4358" s="2">
        <f t="shared" si="901"/>
        <v>2</v>
      </c>
      <c r="H4358" s="2">
        <f t="shared" si="901"/>
        <v>4</v>
      </c>
      <c r="I4358" s="2">
        <f t="shared" si="900"/>
        <v>4</v>
      </c>
      <c r="J4358" s="2" cm="1">
        <f t="array" ref="J4358">INT(_xlfn.XLOOKUP($E4358,消耗中转!$C$10:$C$21,_xlfn.XLOOKUP($I4358,消耗中转!$F$6:$K$6,消耗中转!$F$10:$K$21)))</f>
        <v>1280000</v>
      </c>
      <c r="K4358" s="2" cm="1">
        <f t="array" ref="K4358">INT(IF(I4358=0,
_xlfn.XLOOKUP(0,消耗中转!$F$6:$K$6,_xlfn.XLOOKUP(E4358,消耗中转!$C$10:$C$21,消耗中转!$F$10:$K$21)),
_xlfn.XLOOKUP(I4358,消耗中转!$F$6:$K$6,_xlfn.XLOOKUP(E4358,消耗中转!$C$10:$C$21,消耗中转!$F$10:$K$21))+_xlfn.XLOOKUP(0,消耗中转!$F$6:$K$6,_xlfn.XLOOKUP(E4358,消耗中转!$C$10:$C$21,消耗中转!$F$10:$K$21))))</f>
        <v>1290000</v>
      </c>
      <c r="L4358" s="2" cm="1">
        <f t="array" ref="L4358">_xlfn.XLOOKUP(I4358,消耗中转!$E$25:$J$25,_xlfn.XLOOKUP(E4358,消耗中转!$C$29:$C$40,消耗中转!$E$29:$J$40))</f>
        <v>1.4</v>
      </c>
    </row>
    <row r="4359" spans="1:12" x14ac:dyDescent="0.15">
      <c r="A4359" s="27">
        <f t="shared" si="893"/>
        <v>601223112004</v>
      </c>
      <c r="B4359" s="27">
        <f t="shared" si="894"/>
        <v>601223112004</v>
      </c>
      <c r="C4359" s="2">
        <f t="shared" si="895"/>
        <v>6012231120</v>
      </c>
      <c r="D4359" s="4">
        <f>_xlfn.XLOOKUP(E4359,[1]战斗中转!$D$8:$D$19,[1]战斗中转!$F$8:$F$19)</f>
        <v>120</v>
      </c>
      <c r="E4359" s="2">
        <f t="shared" si="897"/>
        <v>12</v>
      </c>
      <c r="F4359" s="2">
        <f t="shared" si="901"/>
        <v>2</v>
      </c>
      <c r="G4359" s="2">
        <f t="shared" si="901"/>
        <v>3</v>
      </c>
      <c r="H4359" s="2">
        <f t="shared" si="901"/>
        <v>1</v>
      </c>
      <c r="I4359" s="2">
        <f t="shared" si="900"/>
        <v>4</v>
      </c>
      <c r="J4359" s="2" cm="1">
        <f t="array" ref="J4359">INT(_xlfn.XLOOKUP($E4359,消耗中转!$C$10:$C$21,_xlfn.XLOOKUP($I4359,消耗中转!$F$6:$K$6,消耗中转!$F$10:$K$21)))</f>
        <v>1280000</v>
      </c>
      <c r="K4359" s="2" cm="1">
        <f t="array" ref="K4359">INT(IF(I4359=0,
_xlfn.XLOOKUP(0,消耗中转!$F$6:$K$6,_xlfn.XLOOKUP(E4359,消耗中转!$C$10:$C$21,消耗中转!$F$10:$K$21)),
_xlfn.XLOOKUP(I4359,消耗中转!$F$6:$K$6,_xlfn.XLOOKUP(E4359,消耗中转!$C$10:$C$21,消耗中转!$F$10:$K$21))+_xlfn.XLOOKUP(0,消耗中转!$F$6:$K$6,_xlfn.XLOOKUP(E4359,消耗中转!$C$10:$C$21,消耗中转!$F$10:$K$21))))</f>
        <v>1290000</v>
      </c>
      <c r="L4359" s="2" cm="1">
        <f t="array" ref="L4359">_xlfn.XLOOKUP(I4359,消耗中转!$E$25:$J$25,_xlfn.XLOOKUP(E4359,消耗中转!$C$29:$C$40,消耗中转!$E$29:$J$40))</f>
        <v>1.4</v>
      </c>
    </row>
    <row r="4360" spans="1:12" x14ac:dyDescent="0.15">
      <c r="A4360" s="27">
        <f t="shared" si="893"/>
        <v>601223212004</v>
      </c>
      <c r="B4360" s="27">
        <f t="shared" si="894"/>
        <v>601223212004</v>
      </c>
      <c r="C4360" s="2">
        <f t="shared" si="895"/>
        <v>6012232120</v>
      </c>
      <c r="D4360" s="4">
        <f>_xlfn.XLOOKUP(E4360,[1]战斗中转!$D$8:$D$19,[1]战斗中转!$F$8:$F$19)</f>
        <v>120</v>
      </c>
      <c r="E4360" s="2">
        <f t="shared" si="897"/>
        <v>12</v>
      </c>
      <c r="F4360" s="2">
        <f t="shared" si="901"/>
        <v>2</v>
      </c>
      <c r="G4360" s="2">
        <f t="shared" si="901"/>
        <v>3</v>
      </c>
      <c r="H4360" s="2">
        <f t="shared" si="901"/>
        <v>2</v>
      </c>
      <c r="I4360" s="2">
        <f t="shared" si="900"/>
        <v>4</v>
      </c>
      <c r="J4360" s="2" cm="1">
        <f t="array" ref="J4360">INT(_xlfn.XLOOKUP($E4360,消耗中转!$C$10:$C$21,_xlfn.XLOOKUP($I4360,消耗中转!$F$6:$K$6,消耗中转!$F$10:$K$21)))</f>
        <v>1280000</v>
      </c>
      <c r="K4360" s="2" cm="1">
        <f t="array" ref="K4360">INT(IF(I4360=0,
_xlfn.XLOOKUP(0,消耗中转!$F$6:$K$6,_xlfn.XLOOKUP(E4360,消耗中转!$C$10:$C$21,消耗中转!$F$10:$K$21)),
_xlfn.XLOOKUP(I4360,消耗中转!$F$6:$K$6,_xlfn.XLOOKUP(E4360,消耗中转!$C$10:$C$21,消耗中转!$F$10:$K$21))+_xlfn.XLOOKUP(0,消耗中转!$F$6:$K$6,_xlfn.XLOOKUP(E4360,消耗中转!$C$10:$C$21,消耗中转!$F$10:$K$21))))</f>
        <v>1290000</v>
      </c>
      <c r="L4360" s="2" cm="1">
        <f t="array" ref="L4360">_xlfn.XLOOKUP(I4360,消耗中转!$E$25:$J$25,_xlfn.XLOOKUP(E4360,消耗中转!$C$29:$C$40,消耗中转!$E$29:$J$40))</f>
        <v>1.4</v>
      </c>
    </row>
    <row r="4361" spans="1:12" x14ac:dyDescent="0.15">
      <c r="A4361" s="27">
        <f t="shared" si="893"/>
        <v>601223312004</v>
      </c>
      <c r="B4361" s="27">
        <f t="shared" si="894"/>
        <v>601223312004</v>
      </c>
      <c r="C4361" s="2">
        <f t="shared" si="895"/>
        <v>6012233120</v>
      </c>
      <c r="D4361" s="4">
        <f>_xlfn.XLOOKUP(E4361,[1]战斗中转!$D$8:$D$19,[1]战斗中转!$F$8:$F$19)</f>
        <v>120</v>
      </c>
      <c r="E4361" s="2">
        <f t="shared" si="897"/>
        <v>12</v>
      </c>
      <c r="F4361" s="2">
        <f t="shared" si="901"/>
        <v>2</v>
      </c>
      <c r="G4361" s="2">
        <f t="shared" si="901"/>
        <v>3</v>
      </c>
      <c r="H4361" s="2">
        <f t="shared" si="901"/>
        <v>3</v>
      </c>
      <c r="I4361" s="2">
        <f t="shared" si="900"/>
        <v>4</v>
      </c>
      <c r="J4361" s="2" cm="1">
        <f t="array" ref="J4361">INT(_xlfn.XLOOKUP($E4361,消耗中转!$C$10:$C$21,_xlfn.XLOOKUP($I4361,消耗中转!$F$6:$K$6,消耗中转!$F$10:$K$21)))</f>
        <v>1280000</v>
      </c>
      <c r="K4361" s="2" cm="1">
        <f t="array" ref="K4361">INT(IF(I4361=0,
_xlfn.XLOOKUP(0,消耗中转!$F$6:$K$6,_xlfn.XLOOKUP(E4361,消耗中转!$C$10:$C$21,消耗中转!$F$10:$K$21)),
_xlfn.XLOOKUP(I4361,消耗中转!$F$6:$K$6,_xlfn.XLOOKUP(E4361,消耗中转!$C$10:$C$21,消耗中转!$F$10:$K$21))+_xlfn.XLOOKUP(0,消耗中转!$F$6:$K$6,_xlfn.XLOOKUP(E4361,消耗中转!$C$10:$C$21,消耗中转!$F$10:$K$21))))</f>
        <v>1290000</v>
      </c>
      <c r="L4361" s="2" cm="1">
        <f t="array" ref="L4361">_xlfn.XLOOKUP(I4361,消耗中转!$E$25:$J$25,_xlfn.XLOOKUP(E4361,消耗中转!$C$29:$C$40,消耗中转!$E$29:$J$40))</f>
        <v>1.4</v>
      </c>
    </row>
    <row r="4362" spans="1:12" x14ac:dyDescent="0.15">
      <c r="A4362" s="27">
        <f t="shared" si="893"/>
        <v>601223412004</v>
      </c>
      <c r="B4362" s="27">
        <f t="shared" si="894"/>
        <v>601223412004</v>
      </c>
      <c r="C4362" s="2">
        <f t="shared" si="895"/>
        <v>6012234120</v>
      </c>
      <c r="D4362" s="4">
        <f>_xlfn.XLOOKUP(E4362,[1]战斗中转!$D$8:$D$19,[1]战斗中转!$F$8:$F$19)</f>
        <v>120</v>
      </c>
      <c r="E4362" s="2">
        <f t="shared" si="897"/>
        <v>12</v>
      </c>
      <c r="F4362" s="2">
        <f t="shared" si="901"/>
        <v>2</v>
      </c>
      <c r="G4362" s="2">
        <f t="shared" si="901"/>
        <v>3</v>
      </c>
      <c r="H4362" s="2">
        <f t="shared" si="901"/>
        <v>4</v>
      </c>
      <c r="I4362" s="2">
        <f t="shared" si="900"/>
        <v>4</v>
      </c>
      <c r="J4362" s="2" cm="1">
        <f t="array" ref="J4362">INT(_xlfn.XLOOKUP($E4362,消耗中转!$C$10:$C$21,_xlfn.XLOOKUP($I4362,消耗中转!$F$6:$K$6,消耗中转!$F$10:$K$21)))</f>
        <v>1280000</v>
      </c>
      <c r="K4362" s="2" cm="1">
        <f t="array" ref="K4362">INT(IF(I4362=0,
_xlfn.XLOOKUP(0,消耗中转!$F$6:$K$6,_xlfn.XLOOKUP(E4362,消耗中转!$C$10:$C$21,消耗中转!$F$10:$K$21)),
_xlfn.XLOOKUP(I4362,消耗中转!$F$6:$K$6,_xlfn.XLOOKUP(E4362,消耗中转!$C$10:$C$21,消耗中转!$F$10:$K$21))+_xlfn.XLOOKUP(0,消耗中转!$F$6:$K$6,_xlfn.XLOOKUP(E4362,消耗中转!$C$10:$C$21,消耗中转!$F$10:$K$21))))</f>
        <v>1290000</v>
      </c>
      <c r="L4362" s="2" cm="1">
        <f t="array" ref="L4362">_xlfn.XLOOKUP(I4362,消耗中转!$E$25:$J$25,_xlfn.XLOOKUP(E4362,消耗中转!$C$29:$C$40,消耗中转!$E$29:$J$40))</f>
        <v>1.4</v>
      </c>
    </row>
    <row r="4363" spans="1:12" x14ac:dyDescent="0.15">
      <c r="A4363" s="27">
        <f t="shared" si="893"/>
        <v>601231112004</v>
      </c>
      <c r="B4363" s="27">
        <f t="shared" si="894"/>
        <v>601231112004</v>
      </c>
      <c r="C4363" s="2">
        <f t="shared" si="895"/>
        <v>6012311120</v>
      </c>
      <c r="D4363" s="4">
        <f>_xlfn.XLOOKUP(E4363,[1]战斗中转!$D$8:$D$19,[1]战斗中转!$F$8:$F$19)</f>
        <v>120</v>
      </c>
      <c r="E4363" s="2">
        <f t="shared" si="897"/>
        <v>12</v>
      </c>
      <c r="F4363" s="2">
        <f t="shared" si="901"/>
        <v>3</v>
      </c>
      <c r="G4363" s="2">
        <f t="shared" si="901"/>
        <v>1</v>
      </c>
      <c r="H4363" s="2">
        <f t="shared" si="901"/>
        <v>1</v>
      </c>
      <c r="I4363" s="2">
        <f t="shared" si="900"/>
        <v>4</v>
      </c>
      <c r="J4363" s="2" cm="1">
        <f t="array" ref="J4363">INT(_xlfn.XLOOKUP($E4363,消耗中转!$C$10:$C$21,_xlfn.XLOOKUP($I4363,消耗中转!$F$6:$K$6,消耗中转!$F$10:$K$21)))</f>
        <v>1280000</v>
      </c>
      <c r="K4363" s="2" cm="1">
        <f t="array" ref="K4363">INT(IF(I4363=0,
_xlfn.XLOOKUP(0,消耗中转!$F$6:$K$6,_xlfn.XLOOKUP(E4363,消耗中转!$C$10:$C$21,消耗中转!$F$10:$K$21)),
_xlfn.XLOOKUP(I4363,消耗中转!$F$6:$K$6,_xlfn.XLOOKUP(E4363,消耗中转!$C$10:$C$21,消耗中转!$F$10:$K$21))+_xlfn.XLOOKUP(0,消耗中转!$F$6:$K$6,_xlfn.XLOOKUP(E4363,消耗中转!$C$10:$C$21,消耗中转!$F$10:$K$21))))</f>
        <v>1290000</v>
      </c>
      <c r="L4363" s="2" cm="1">
        <f t="array" ref="L4363">_xlfn.XLOOKUP(I4363,消耗中转!$E$25:$J$25,_xlfn.XLOOKUP(E4363,消耗中转!$C$29:$C$40,消耗中转!$E$29:$J$40))</f>
        <v>1.4</v>
      </c>
    </row>
    <row r="4364" spans="1:12" x14ac:dyDescent="0.15">
      <c r="A4364" s="27">
        <f t="shared" si="893"/>
        <v>601231212004</v>
      </c>
      <c r="B4364" s="27">
        <f t="shared" si="894"/>
        <v>601231212004</v>
      </c>
      <c r="C4364" s="2">
        <f t="shared" si="895"/>
        <v>6012312120</v>
      </c>
      <c r="D4364" s="4">
        <f>_xlfn.XLOOKUP(E4364,[1]战斗中转!$D$8:$D$19,[1]战斗中转!$F$8:$F$19)</f>
        <v>120</v>
      </c>
      <c r="E4364" s="2">
        <f t="shared" si="897"/>
        <v>12</v>
      </c>
      <c r="F4364" s="2">
        <f t="shared" si="901"/>
        <v>3</v>
      </c>
      <c r="G4364" s="2">
        <f t="shared" si="901"/>
        <v>1</v>
      </c>
      <c r="H4364" s="2">
        <f t="shared" si="901"/>
        <v>2</v>
      </c>
      <c r="I4364" s="2">
        <f t="shared" si="900"/>
        <v>4</v>
      </c>
      <c r="J4364" s="2" cm="1">
        <f t="array" ref="J4364">INT(_xlfn.XLOOKUP($E4364,消耗中转!$C$10:$C$21,_xlfn.XLOOKUP($I4364,消耗中转!$F$6:$K$6,消耗中转!$F$10:$K$21)))</f>
        <v>1280000</v>
      </c>
      <c r="K4364" s="2" cm="1">
        <f t="array" ref="K4364">INT(IF(I4364=0,
_xlfn.XLOOKUP(0,消耗中转!$F$6:$K$6,_xlfn.XLOOKUP(E4364,消耗中转!$C$10:$C$21,消耗中转!$F$10:$K$21)),
_xlfn.XLOOKUP(I4364,消耗中转!$F$6:$K$6,_xlfn.XLOOKUP(E4364,消耗中转!$C$10:$C$21,消耗中转!$F$10:$K$21))+_xlfn.XLOOKUP(0,消耗中转!$F$6:$K$6,_xlfn.XLOOKUP(E4364,消耗中转!$C$10:$C$21,消耗中转!$F$10:$K$21))))</f>
        <v>1290000</v>
      </c>
      <c r="L4364" s="2" cm="1">
        <f t="array" ref="L4364">_xlfn.XLOOKUP(I4364,消耗中转!$E$25:$J$25,_xlfn.XLOOKUP(E4364,消耗中转!$C$29:$C$40,消耗中转!$E$29:$J$40))</f>
        <v>1.4</v>
      </c>
    </row>
    <row r="4365" spans="1:12" x14ac:dyDescent="0.15">
      <c r="A4365" s="27">
        <f t="shared" si="893"/>
        <v>601231312004</v>
      </c>
      <c r="B4365" s="27">
        <f t="shared" si="894"/>
        <v>601231312004</v>
      </c>
      <c r="C4365" s="2">
        <f t="shared" si="895"/>
        <v>6012313120</v>
      </c>
      <c r="D4365" s="4">
        <f>_xlfn.XLOOKUP(E4365,[1]战斗中转!$D$8:$D$19,[1]战斗中转!$F$8:$F$19)</f>
        <v>120</v>
      </c>
      <c r="E4365" s="2">
        <f t="shared" si="897"/>
        <v>12</v>
      </c>
      <c r="F4365" s="2">
        <f t="shared" si="901"/>
        <v>3</v>
      </c>
      <c r="G4365" s="2">
        <f t="shared" si="901"/>
        <v>1</v>
      </c>
      <c r="H4365" s="2">
        <f t="shared" si="901"/>
        <v>3</v>
      </c>
      <c r="I4365" s="2">
        <f t="shared" si="900"/>
        <v>4</v>
      </c>
      <c r="J4365" s="2" cm="1">
        <f t="array" ref="J4365">INT(_xlfn.XLOOKUP($E4365,消耗中转!$C$10:$C$21,_xlfn.XLOOKUP($I4365,消耗中转!$F$6:$K$6,消耗中转!$F$10:$K$21)))</f>
        <v>1280000</v>
      </c>
      <c r="K4365" s="2" cm="1">
        <f t="array" ref="K4365">INT(IF(I4365=0,
_xlfn.XLOOKUP(0,消耗中转!$F$6:$K$6,_xlfn.XLOOKUP(E4365,消耗中转!$C$10:$C$21,消耗中转!$F$10:$K$21)),
_xlfn.XLOOKUP(I4365,消耗中转!$F$6:$K$6,_xlfn.XLOOKUP(E4365,消耗中转!$C$10:$C$21,消耗中转!$F$10:$K$21))+_xlfn.XLOOKUP(0,消耗中转!$F$6:$K$6,_xlfn.XLOOKUP(E4365,消耗中转!$C$10:$C$21,消耗中转!$F$10:$K$21))))</f>
        <v>1290000</v>
      </c>
      <c r="L4365" s="2" cm="1">
        <f t="array" ref="L4365">_xlfn.XLOOKUP(I4365,消耗中转!$E$25:$J$25,_xlfn.XLOOKUP(E4365,消耗中转!$C$29:$C$40,消耗中转!$E$29:$J$40))</f>
        <v>1.4</v>
      </c>
    </row>
    <row r="4366" spans="1:12" x14ac:dyDescent="0.15">
      <c r="A4366" s="27">
        <f t="shared" si="893"/>
        <v>601231412004</v>
      </c>
      <c r="B4366" s="27">
        <f t="shared" si="894"/>
        <v>601231412004</v>
      </c>
      <c r="C4366" s="2">
        <f t="shared" si="895"/>
        <v>6012314120</v>
      </c>
      <c r="D4366" s="4">
        <f>_xlfn.XLOOKUP(E4366,[1]战斗中转!$D$8:$D$19,[1]战斗中转!$F$8:$F$19)</f>
        <v>120</v>
      </c>
      <c r="E4366" s="2">
        <f t="shared" si="897"/>
        <v>12</v>
      </c>
      <c r="F4366" s="2">
        <f t="shared" si="901"/>
        <v>3</v>
      </c>
      <c r="G4366" s="2">
        <f t="shared" si="901"/>
        <v>1</v>
      </c>
      <c r="H4366" s="2">
        <f t="shared" si="901"/>
        <v>4</v>
      </c>
      <c r="I4366" s="2">
        <f t="shared" si="900"/>
        <v>4</v>
      </c>
      <c r="J4366" s="2" cm="1">
        <f t="array" ref="J4366">INT(_xlfn.XLOOKUP($E4366,消耗中转!$C$10:$C$21,_xlfn.XLOOKUP($I4366,消耗中转!$F$6:$K$6,消耗中转!$F$10:$K$21)))</f>
        <v>1280000</v>
      </c>
      <c r="K4366" s="2" cm="1">
        <f t="array" ref="K4366">INT(IF(I4366=0,
_xlfn.XLOOKUP(0,消耗中转!$F$6:$K$6,_xlfn.XLOOKUP(E4366,消耗中转!$C$10:$C$21,消耗中转!$F$10:$K$21)),
_xlfn.XLOOKUP(I4366,消耗中转!$F$6:$K$6,_xlfn.XLOOKUP(E4366,消耗中转!$C$10:$C$21,消耗中转!$F$10:$K$21))+_xlfn.XLOOKUP(0,消耗中转!$F$6:$K$6,_xlfn.XLOOKUP(E4366,消耗中转!$C$10:$C$21,消耗中转!$F$10:$K$21))))</f>
        <v>1290000</v>
      </c>
      <c r="L4366" s="2" cm="1">
        <f t="array" ref="L4366">_xlfn.XLOOKUP(I4366,消耗中转!$E$25:$J$25,_xlfn.XLOOKUP(E4366,消耗中转!$C$29:$C$40,消耗中转!$E$29:$J$40))</f>
        <v>1.4</v>
      </c>
    </row>
    <row r="4367" spans="1:12" x14ac:dyDescent="0.15">
      <c r="A4367" s="27">
        <f t="shared" si="893"/>
        <v>601232112004</v>
      </c>
      <c r="B4367" s="27">
        <f t="shared" si="894"/>
        <v>601232112004</v>
      </c>
      <c r="C4367" s="2">
        <f t="shared" si="895"/>
        <v>6012321120</v>
      </c>
      <c r="D4367" s="4">
        <f>_xlfn.XLOOKUP(E4367,[1]战斗中转!$D$8:$D$19,[1]战斗中转!$F$8:$F$19)</f>
        <v>120</v>
      </c>
      <c r="E4367" s="2">
        <f t="shared" si="897"/>
        <v>12</v>
      </c>
      <c r="F4367" s="2">
        <f t="shared" ref="F4367:H4386" si="902">F4295</f>
        <v>3</v>
      </c>
      <c r="G4367" s="2">
        <f t="shared" si="902"/>
        <v>2</v>
      </c>
      <c r="H4367" s="2">
        <f t="shared" si="902"/>
        <v>1</v>
      </c>
      <c r="I4367" s="2">
        <f t="shared" si="900"/>
        <v>4</v>
      </c>
      <c r="J4367" s="2" cm="1">
        <f t="array" ref="J4367">INT(_xlfn.XLOOKUP($E4367,消耗中转!$C$10:$C$21,_xlfn.XLOOKUP($I4367,消耗中转!$F$6:$K$6,消耗中转!$F$10:$K$21)))</f>
        <v>1280000</v>
      </c>
      <c r="K4367" s="2" cm="1">
        <f t="array" ref="K4367">INT(IF(I4367=0,
_xlfn.XLOOKUP(0,消耗中转!$F$6:$K$6,_xlfn.XLOOKUP(E4367,消耗中转!$C$10:$C$21,消耗中转!$F$10:$K$21)),
_xlfn.XLOOKUP(I4367,消耗中转!$F$6:$K$6,_xlfn.XLOOKUP(E4367,消耗中转!$C$10:$C$21,消耗中转!$F$10:$K$21))+_xlfn.XLOOKUP(0,消耗中转!$F$6:$K$6,_xlfn.XLOOKUP(E4367,消耗中转!$C$10:$C$21,消耗中转!$F$10:$K$21))))</f>
        <v>1290000</v>
      </c>
      <c r="L4367" s="2" cm="1">
        <f t="array" ref="L4367">_xlfn.XLOOKUP(I4367,消耗中转!$E$25:$J$25,_xlfn.XLOOKUP(E4367,消耗中转!$C$29:$C$40,消耗中转!$E$29:$J$40))</f>
        <v>1.4</v>
      </c>
    </row>
    <row r="4368" spans="1:12" x14ac:dyDescent="0.15">
      <c r="A4368" s="27">
        <f t="shared" si="893"/>
        <v>601232212004</v>
      </c>
      <c r="B4368" s="27">
        <f t="shared" si="894"/>
        <v>601232212004</v>
      </c>
      <c r="C4368" s="2">
        <f t="shared" ref="C4368:C4431" si="903">IF(F4368=100,60*10^8+E4368*10^6+9*10^5+G4368*10^4+H4368*10^3+D4368,60*10^8+E4368*10^6+F4368*10^5+G4368*10^4+H4368*10^3+D4368)</f>
        <v>6012322120</v>
      </c>
      <c r="D4368" s="4">
        <f>_xlfn.XLOOKUP(E4368,[1]战斗中转!$D$8:$D$19,[1]战斗中转!$F$8:$F$19)</f>
        <v>120</v>
      </c>
      <c r="E4368" s="2">
        <f t="shared" si="897"/>
        <v>12</v>
      </c>
      <c r="F4368" s="2">
        <f t="shared" si="902"/>
        <v>3</v>
      </c>
      <c r="G4368" s="2">
        <f t="shared" si="902"/>
        <v>2</v>
      </c>
      <c r="H4368" s="2">
        <f t="shared" si="902"/>
        <v>2</v>
      </c>
      <c r="I4368" s="2">
        <f t="shared" si="900"/>
        <v>4</v>
      </c>
      <c r="J4368" s="2" cm="1">
        <f t="array" ref="J4368">INT(_xlfn.XLOOKUP($E4368,消耗中转!$C$10:$C$21,_xlfn.XLOOKUP($I4368,消耗中转!$F$6:$K$6,消耗中转!$F$10:$K$21)))</f>
        <v>1280000</v>
      </c>
      <c r="K4368" s="2" cm="1">
        <f t="array" ref="K4368">INT(IF(I4368=0,
_xlfn.XLOOKUP(0,消耗中转!$F$6:$K$6,_xlfn.XLOOKUP(E4368,消耗中转!$C$10:$C$21,消耗中转!$F$10:$K$21)),
_xlfn.XLOOKUP(I4368,消耗中转!$F$6:$K$6,_xlfn.XLOOKUP(E4368,消耗中转!$C$10:$C$21,消耗中转!$F$10:$K$21))+_xlfn.XLOOKUP(0,消耗中转!$F$6:$K$6,_xlfn.XLOOKUP(E4368,消耗中转!$C$10:$C$21,消耗中转!$F$10:$K$21))))</f>
        <v>1290000</v>
      </c>
      <c r="L4368" s="2" cm="1">
        <f t="array" ref="L4368">_xlfn.XLOOKUP(I4368,消耗中转!$E$25:$J$25,_xlfn.XLOOKUP(E4368,消耗中转!$C$29:$C$40,消耗中转!$E$29:$J$40))</f>
        <v>1.4</v>
      </c>
    </row>
    <row r="4369" spans="1:12" x14ac:dyDescent="0.15">
      <c r="A4369" s="27">
        <f t="shared" si="893"/>
        <v>601232312004</v>
      </c>
      <c r="B4369" s="27">
        <f t="shared" si="894"/>
        <v>601232312004</v>
      </c>
      <c r="C4369" s="2">
        <f t="shared" si="903"/>
        <v>6012323120</v>
      </c>
      <c r="D4369" s="4">
        <f>_xlfn.XLOOKUP(E4369,[1]战斗中转!$D$8:$D$19,[1]战斗中转!$F$8:$F$19)</f>
        <v>120</v>
      </c>
      <c r="E4369" s="2">
        <f t="shared" si="897"/>
        <v>12</v>
      </c>
      <c r="F4369" s="2">
        <f t="shared" si="902"/>
        <v>3</v>
      </c>
      <c r="G4369" s="2">
        <f t="shared" si="902"/>
        <v>2</v>
      </c>
      <c r="H4369" s="2">
        <f t="shared" si="902"/>
        <v>3</v>
      </c>
      <c r="I4369" s="2">
        <f t="shared" si="900"/>
        <v>4</v>
      </c>
      <c r="J4369" s="2" cm="1">
        <f t="array" ref="J4369">INT(_xlfn.XLOOKUP($E4369,消耗中转!$C$10:$C$21,_xlfn.XLOOKUP($I4369,消耗中转!$F$6:$K$6,消耗中转!$F$10:$K$21)))</f>
        <v>1280000</v>
      </c>
      <c r="K4369" s="2" cm="1">
        <f t="array" ref="K4369">INT(IF(I4369=0,
_xlfn.XLOOKUP(0,消耗中转!$F$6:$K$6,_xlfn.XLOOKUP(E4369,消耗中转!$C$10:$C$21,消耗中转!$F$10:$K$21)),
_xlfn.XLOOKUP(I4369,消耗中转!$F$6:$K$6,_xlfn.XLOOKUP(E4369,消耗中转!$C$10:$C$21,消耗中转!$F$10:$K$21))+_xlfn.XLOOKUP(0,消耗中转!$F$6:$K$6,_xlfn.XLOOKUP(E4369,消耗中转!$C$10:$C$21,消耗中转!$F$10:$K$21))))</f>
        <v>1290000</v>
      </c>
      <c r="L4369" s="2" cm="1">
        <f t="array" ref="L4369">_xlfn.XLOOKUP(I4369,消耗中转!$E$25:$J$25,_xlfn.XLOOKUP(E4369,消耗中转!$C$29:$C$40,消耗中转!$E$29:$J$40))</f>
        <v>1.4</v>
      </c>
    </row>
    <row r="4370" spans="1:12" x14ac:dyDescent="0.15">
      <c r="A4370" s="27">
        <f t="shared" si="893"/>
        <v>601232412004</v>
      </c>
      <c r="B4370" s="27">
        <f t="shared" si="894"/>
        <v>601232412004</v>
      </c>
      <c r="C4370" s="2">
        <f t="shared" si="903"/>
        <v>6012324120</v>
      </c>
      <c r="D4370" s="4">
        <f>_xlfn.XLOOKUP(E4370,[1]战斗中转!$D$8:$D$19,[1]战斗中转!$F$8:$F$19)</f>
        <v>120</v>
      </c>
      <c r="E4370" s="2">
        <f t="shared" si="897"/>
        <v>12</v>
      </c>
      <c r="F4370" s="2">
        <f t="shared" si="902"/>
        <v>3</v>
      </c>
      <c r="G4370" s="2">
        <f t="shared" si="902"/>
        <v>2</v>
      </c>
      <c r="H4370" s="2">
        <f t="shared" si="902"/>
        <v>4</v>
      </c>
      <c r="I4370" s="2">
        <f t="shared" si="900"/>
        <v>4</v>
      </c>
      <c r="J4370" s="2" cm="1">
        <f t="array" ref="J4370">INT(_xlfn.XLOOKUP($E4370,消耗中转!$C$10:$C$21,_xlfn.XLOOKUP($I4370,消耗中转!$F$6:$K$6,消耗中转!$F$10:$K$21)))</f>
        <v>1280000</v>
      </c>
      <c r="K4370" s="2" cm="1">
        <f t="array" ref="K4370">INT(IF(I4370=0,
_xlfn.XLOOKUP(0,消耗中转!$F$6:$K$6,_xlfn.XLOOKUP(E4370,消耗中转!$C$10:$C$21,消耗中转!$F$10:$K$21)),
_xlfn.XLOOKUP(I4370,消耗中转!$F$6:$K$6,_xlfn.XLOOKUP(E4370,消耗中转!$C$10:$C$21,消耗中转!$F$10:$K$21))+_xlfn.XLOOKUP(0,消耗中转!$F$6:$K$6,_xlfn.XLOOKUP(E4370,消耗中转!$C$10:$C$21,消耗中转!$F$10:$K$21))))</f>
        <v>1290000</v>
      </c>
      <c r="L4370" s="2" cm="1">
        <f t="array" ref="L4370">_xlfn.XLOOKUP(I4370,消耗中转!$E$25:$J$25,_xlfn.XLOOKUP(E4370,消耗中转!$C$29:$C$40,消耗中转!$E$29:$J$40))</f>
        <v>1.4</v>
      </c>
    </row>
    <row r="4371" spans="1:12" x14ac:dyDescent="0.15">
      <c r="A4371" s="27">
        <f t="shared" si="893"/>
        <v>601233112004</v>
      </c>
      <c r="B4371" s="27">
        <f t="shared" si="894"/>
        <v>601233112004</v>
      </c>
      <c r="C4371" s="2">
        <f t="shared" si="903"/>
        <v>6012331120</v>
      </c>
      <c r="D4371" s="4">
        <f>_xlfn.XLOOKUP(E4371,[1]战斗中转!$D$8:$D$19,[1]战斗中转!$F$8:$F$19)</f>
        <v>120</v>
      </c>
      <c r="E4371" s="2">
        <f t="shared" si="897"/>
        <v>12</v>
      </c>
      <c r="F4371" s="2">
        <f t="shared" si="902"/>
        <v>3</v>
      </c>
      <c r="G4371" s="2">
        <f t="shared" si="902"/>
        <v>3</v>
      </c>
      <c r="H4371" s="2">
        <f t="shared" si="902"/>
        <v>1</v>
      </c>
      <c r="I4371" s="2">
        <f t="shared" si="900"/>
        <v>4</v>
      </c>
      <c r="J4371" s="2" cm="1">
        <f t="array" ref="J4371">INT(_xlfn.XLOOKUP($E4371,消耗中转!$C$10:$C$21,_xlfn.XLOOKUP($I4371,消耗中转!$F$6:$K$6,消耗中转!$F$10:$K$21)))</f>
        <v>1280000</v>
      </c>
      <c r="K4371" s="2" cm="1">
        <f t="array" ref="K4371">INT(IF(I4371=0,
_xlfn.XLOOKUP(0,消耗中转!$F$6:$K$6,_xlfn.XLOOKUP(E4371,消耗中转!$C$10:$C$21,消耗中转!$F$10:$K$21)),
_xlfn.XLOOKUP(I4371,消耗中转!$F$6:$K$6,_xlfn.XLOOKUP(E4371,消耗中转!$C$10:$C$21,消耗中转!$F$10:$K$21))+_xlfn.XLOOKUP(0,消耗中转!$F$6:$K$6,_xlfn.XLOOKUP(E4371,消耗中转!$C$10:$C$21,消耗中转!$F$10:$K$21))))</f>
        <v>1290000</v>
      </c>
      <c r="L4371" s="2" cm="1">
        <f t="array" ref="L4371">_xlfn.XLOOKUP(I4371,消耗中转!$E$25:$J$25,_xlfn.XLOOKUP(E4371,消耗中转!$C$29:$C$40,消耗中转!$E$29:$J$40))</f>
        <v>1.4</v>
      </c>
    </row>
    <row r="4372" spans="1:12" x14ac:dyDescent="0.15">
      <c r="A4372" s="27">
        <f t="shared" ref="A4372:A4398" si="904">B4372</f>
        <v>601233212004</v>
      </c>
      <c r="B4372" s="27">
        <f t="shared" ref="B4372:B4398" si="905">C4372*100+I4372</f>
        <v>601233212004</v>
      </c>
      <c r="C4372" s="2">
        <f t="shared" si="903"/>
        <v>6012332120</v>
      </c>
      <c r="D4372" s="4">
        <f>_xlfn.XLOOKUP(E4372,[1]战斗中转!$D$8:$D$19,[1]战斗中转!$F$8:$F$19)</f>
        <v>120</v>
      </c>
      <c r="E4372" s="2">
        <f t="shared" si="897"/>
        <v>12</v>
      </c>
      <c r="F4372" s="2">
        <f t="shared" si="902"/>
        <v>3</v>
      </c>
      <c r="G4372" s="2">
        <f t="shared" si="902"/>
        <v>3</v>
      </c>
      <c r="H4372" s="2">
        <f t="shared" si="902"/>
        <v>2</v>
      </c>
      <c r="I4372" s="2">
        <f t="shared" si="900"/>
        <v>4</v>
      </c>
      <c r="J4372" s="2" cm="1">
        <f t="array" ref="J4372">INT(_xlfn.XLOOKUP($E4372,消耗中转!$C$10:$C$21,_xlfn.XLOOKUP($I4372,消耗中转!$F$6:$K$6,消耗中转!$F$10:$K$21)))</f>
        <v>1280000</v>
      </c>
      <c r="K4372" s="2" cm="1">
        <f t="array" ref="K4372">INT(IF(I4372=0,
_xlfn.XLOOKUP(0,消耗中转!$F$6:$K$6,_xlfn.XLOOKUP(E4372,消耗中转!$C$10:$C$21,消耗中转!$F$10:$K$21)),
_xlfn.XLOOKUP(I4372,消耗中转!$F$6:$K$6,_xlfn.XLOOKUP(E4372,消耗中转!$C$10:$C$21,消耗中转!$F$10:$K$21))+_xlfn.XLOOKUP(0,消耗中转!$F$6:$K$6,_xlfn.XLOOKUP(E4372,消耗中转!$C$10:$C$21,消耗中转!$F$10:$K$21))))</f>
        <v>1290000</v>
      </c>
      <c r="L4372" s="2" cm="1">
        <f t="array" ref="L4372">_xlfn.XLOOKUP(I4372,消耗中转!$E$25:$J$25,_xlfn.XLOOKUP(E4372,消耗中转!$C$29:$C$40,消耗中转!$E$29:$J$40))</f>
        <v>1.4</v>
      </c>
    </row>
    <row r="4373" spans="1:12" x14ac:dyDescent="0.15">
      <c r="A4373" s="27">
        <f t="shared" si="904"/>
        <v>601233312004</v>
      </c>
      <c r="B4373" s="27">
        <f t="shared" si="905"/>
        <v>601233312004</v>
      </c>
      <c r="C4373" s="2">
        <f t="shared" si="903"/>
        <v>6012333120</v>
      </c>
      <c r="D4373" s="4">
        <f>_xlfn.XLOOKUP(E4373,[1]战斗中转!$D$8:$D$19,[1]战斗中转!$F$8:$F$19)</f>
        <v>120</v>
      </c>
      <c r="E4373" s="2">
        <f t="shared" si="897"/>
        <v>12</v>
      </c>
      <c r="F4373" s="2">
        <f t="shared" si="902"/>
        <v>3</v>
      </c>
      <c r="G4373" s="2">
        <f t="shared" si="902"/>
        <v>3</v>
      </c>
      <c r="H4373" s="2">
        <f t="shared" si="902"/>
        <v>3</v>
      </c>
      <c r="I4373" s="2">
        <f t="shared" si="900"/>
        <v>4</v>
      </c>
      <c r="J4373" s="2" cm="1">
        <f t="array" ref="J4373">INT(_xlfn.XLOOKUP($E4373,消耗中转!$C$10:$C$21,_xlfn.XLOOKUP($I4373,消耗中转!$F$6:$K$6,消耗中转!$F$10:$K$21)))</f>
        <v>1280000</v>
      </c>
      <c r="K4373" s="2" cm="1">
        <f t="array" ref="K4373">INT(IF(I4373=0,
_xlfn.XLOOKUP(0,消耗中转!$F$6:$K$6,_xlfn.XLOOKUP(E4373,消耗中转!$C$10:$C$21,消耗中转!$F$10:$K$21)),
_xlfn.XLOOKUP(I4373,消耗中转!$F$6:$K$6,_xlfn.XLOOKUP(E4373,消耗中转!$C$10:$C$21,消耗中转!$F$10:$K$21))+_xlfn.XLOOKUP(0,消耗中转!$F$6:$K$6,_xlfn.XLOOKUP(E4373,消耗中转!$C$10:$C$21,消耗中转!$F$10:$K$21))))</f>
        <v>1290000</v>
      </c>
      <c r="L4373" s="2" cm="1">
        <f t="array" ref="L4373">_xlfn.XLOOKUP(I4373,消耗中转!$E$25:$J$25,_xlfn.XLOOKUP(E4373,消耗中转!$C$29:$C$40,消耗中转!$E$29:$J$40))</f>
        <v>1.4</v>
      </c>
    </row>
    <row r="4374" spans="1:12" x14ac:dyDescent="0.15">
      <c r="A4374" s="27">
        <f t="shared" si="904"/>
        <v>601233412004</v>
      </c>
      <c r="B4374" s="27">
        <f t="shared" si="905"/>
        <v>601233412004</v>
      </c>
      <c r="C4374" s="2">
        <f t="shared" si="903"/>
        <v>6012334120</v>
      </c>
      <c r="D4374" s="4">
        <f>_xlfn.XLOOKUP(E4374,[1]战斗中转!$D$8:$D$19,[1]战斗中转!$F$8:$F$19)</f>
        <v>120</v>
      </c>
      <c r="E4374" s="2">
        <f t="shared" si="897"/>
        <v>12</v>
      </c>
      <c r="F4374" s="2">
        <f t="shared" si="902"/>
        <v>3</v>
      </c>
      <c r="G4374" s="2">
        <f t="shared" si="902"/>
        <v>3</v>
      </c>
      <c r="H4374" s="2">
        <f t="shared" si="902"/>
        <v>4</v>
      </c>
      <c r="I4374" s="2">
        <f t="shared" si="900"/>
        <v>4</v>
      </c>
      <c r="J4374" s="2" cm="1">
        <f t="array" ref="J4374">INT(_xlfn.XLOOKUP($E4374,消耗中转!$C$10:$C$21,_xlfn.XLOOKUP($I4374,消耗中转!$F$6:$K$6,消耗中转!$F$10:$K$21)))</f>
        <v>1280000</v>
      </c>
      <c r="K4374" s="2" cm="1">
        <f t="array" ref="K4374">INT(IF(I4374=0,
_xlfn.XLOOKUP(0,消耗中转!$F$6:$K$6,_xlfn.XLOOKUP(E4374,消耗中转!$C$10:$C$21,消耗中转!$F$10:$K$21)),
_xlfn.XLOOKUP(I4374,消耗中转!$F$6:$K$6,_xlfn.XLOOKUP(E4374,消耗中转!$C$10:$C$21,消耗中转!$F$10:$K$21))+_xlfn.XLOOKUP(0,消耗中转!$F$6:$K$6,_xlfn.XLOOKUP(E4374,消耗中转!$C$10:$C$21,消耗中转!$F$10:$K$21))))</f>
        <v>1290000</v>
      </c>
      <c r="L4374" s="2" cm="1">
        <f t="array" ref="L4374">_xlfn.XLOOKUP(I4374,消耗中转!$E$25:$J$25,_xlfn.XLOOKUP(E4374,消耗中转!$C$29:$C$40,消耗中转!$E$29:$J$40))</f>
        <v>1.4</v>
      </c>
    </row>
    <row r="4375" spans="1:12" x14ac:dyDescent="0.15">
      <c r="A4375" s="27">
        <f t="shared" si="904"/>
        <v>601241112004</v>
      </c>
      <c r="B4375" s="27">
        <f t="shared" si="905"/>
        <v>601241112004</v>
      </c>
      <c r="C4375" s="2">
        <f t="shared" si="903"/>
        <v>6012411120</v>
      </c>
      <c r="D4375" s="4">
        <f>_xlfn.XLOOKUP(E4375,[1]战斗中转!$D$8:$D$19,[1]战斗中转!$F$8:$F$19)</f>
        <v>120</v>
      </c>
      <c r="E4375" s="2">
        <f t="shared" ref="E4375:E4398" si="906">E4303+1</f>
        <v>12</v>
      </c>
      <c r="F4375" s="2">
        <f t="shared" si="902"/>
        <v>4</v>
      </c>
      <c r="G4375" s="2">
        <f t="shared" si="902"/>
        <v>1</v>
      </c>
      <c r="H4375" s="2">
        <f t="shared" si="902"/>
        <v>1</v>
      </c>
      <c r="I4375" s="2">
        <f t="shared" si="900"/>
        <v>4</v>
      </c>
      <c r="J4375" s="2" cm="1">
        <f t="array" ref="J4375">INT(_xlfn.XLOOKUP($E4375,消耗中转!$C$10:$C$21,_xlfn.XLOOKUP($I4375,消耗中转!$F$6:$K$6,消耗中转!$F$10:$K$21)))</f>
        <v>1280000</v>
      </c>
      <c r="K4375" s="2" cm="1">
        <f t="array" ref="K4375">INT(IF(I4375=0,
_xlfn.XLOOKUP(0,消耗中转!$F$6:$K$6,_xlfn.XLOOKUP(E4375,消耗中转!$C$10:$C$21,消耗中转!$F$10:$K$21)),
_xlfn.XLOOKUP(I4375,消耗中转!$F$6:$K$6,_xlfn.XLOOKUP(E4375,消耗中转!$C$10:$C$21,消耗中转!$F$10:$K$21))+_xlfn.XLOOKUP(0,消耗中转!$F$6:$K$6,_xlfn.XLOOKUP(E4375,消耗中转!$C$10:$C$21,消耗中转!$F$10:$K$21))))</f>
        <v>1290000</v>
      </c>
      <c r="L4375" s="2" cm="1">
        <f t="array" ref="L4375">_xlfn.XLOOKUP(I4375,消耗中转!$E$25:$J$25,_xlfn.XLOOKUP(E4375,消耗中转!$C$29:$C$40,消耗中转!$E$29:$J$40))</f>
        <v>1.4</v>
      </c>
    </row>
    <row r="4376" spans="1:12" x14ac:dyDescent="0.15">
      <c r="A4376" s="27">
        <f t="shared" si="904"/>
        <v>601241212004</v>
      </c>
      <c r="B4376" s="27">
        <f t="shared" si="905"/>
        <v>601241212004</v>
      </c>
      <c r="C4376" s="2">
        <f t="shared" si="903"/>
        <v>6012412120</v>
      </c>
      <c r="D4376" s="4">
        <f>_xlfn.XLOOKUP(E4376,[1]战斗中转!$D$8:$D$19,[1]战斗中转!$F$8:$F$19)</f>
        <v>120</v>
      </c>
      <c r="E4376" s="2">
        <f t="shared" si="906"/>
        <v>12</v>
      </c>
      <c r="F4376" s="2">
        <f t="shared" si="902"/>
        <v>4</v>
      </c>
      <c r="G4376" s="2">
        <f t="shared" si="902"/>
        <v>1</v>
      </c>
      <c r="H4376" s="2">
        <f t="shared" si="902"/>
        <v>2</v>
      </c>
      <c r="I4376" s="2">
        <f t="shared" si="900"/>
        <v>4</v>
      </c>
      <c r="J4376" s="2" cm="1">
        <f t="array" ref="J4376">INT(_xlfn.XLOOKUP($E4376,消耗中转!$C$10:$C$21,_xlfn.XLOOKUP($I4376,消耗中转!$F$6:$K$6,消耗中转!$F$10:$K$21)))</f>
        <v>1280000</v>
      </c>
      <c r="K4376" s="2" cm="1">
        <f t="array" ref="K4376">INT(IF(I4376=0,
_xlfn.XLOOKUP(0,消耗中转!$F$6:$K$6,_xlfn.XLOOKUP(E4376,消耗中转!$C$10:$C$21,消耗中转!$F$10:$K$21)),
_xlfn.XLOOKUP(I4376,消耗中转!$F$6:$K$6,_xlfn.XLOOKUP(E4376,消耗中转!$C$10:$C$21,消耗中转!$F$10:$K$21))+_xlfn.XLOOKUP(0,消耗中转!$F$6:$K$6,_xlfn.XLOOKUP(E4376,消耗中转!$C$10:$C$21,消耗中转!$F$10:$K$21))))</f>
        <v>1290000</v>
      </c>
      <c r="L4376" s="2" cm="1">
        <f t="array" ref="L4376">_xlfn.XLOOKUP(I4376,消耗中转!$E$25:$J$25,_xlfn.XLOOKUP(E4376,消耗中转!$C$29:$C$40,消耗中转!$E$29:$J$40))</f>
        <v>1.4</v>
      </c>
    </row>
    <row r="4377" spans="1:12" x14ac:dyDescent="0.15">
      <c r="A4377" s="27">
        <f t="shared" si="904"/>
        <v>601241312004</v>
      </c>
      <c r="B4377" s="27">
        <f t="shared" si="905"/>
        <v>601241312004</v>
      </c>
      <c r="C4377" s="2">
        <f t="shared" si="903"/>
        <v>6012413120</v>
      </c>
      <c r="D4377" s="4">
        <f>_xlfn.XLOOKUP(E4377,[1]战斗中转!$D$8:$D$19,[1]战斗中转!$F$8:$F$19)</f>
        <v>120</v>
      </c>
      <c r="E4377" s="2">
        <f t="shared" si="906"/>
        <v>12</v>
      </c>
      <c r="F4377" s="2">
        <f t="shared" si="902"/>
        <v>4</v>
      </c>
      <c r="G4377" s="2">
        <f t="shared" si="902"/>
        <v>1</v>
      </c>
      <c r="H4377" s="2">
        <f t="shared" si="902"/>
        <v>3</v>
      </c>
      <c r="I4377" s="2">
        <f t="shared" si="900"/>
        <v>4</v>
      </c>
      <c r="J4377" s="2" cm="1">
        <f t="array" ref="J4377">INT(_xlfn.XLOOKUP($E4377,消耗中转!$C$10:$C$21,_xlfn.XLOOKUP($I4377,消耗中转!$F$6:$K$6,消耗中转!$F$10:$K$21)))</f>
        <v>1280000</v>
      </c>
      <c r="K4377" s="2" cm="1">
        <f t="array" ref="K4377">INT(IF(I4377=0,
_xlfn.XLOOKUP(0,消耗中转!$F$6:$K$6,_xlfn.XLOOKUP(E4377,消耗中转!$C$10:$C$21,消耗中转!$F$10:$K$21)),
_xlfn.XLOOKUP(I4377,消耗中转!$F$6:$K$6,_xlfn.XLOOKUP(E4377,消耗中转!$C$10:$C$21,消耗中转!$F$10:$K$21))+_xlfn.XLOOKUP(0,消耗中转!$F$6:$K$6,_xlfn.XLOOKUP(E4377,消耗中转!$C$10:$C$21,消耗中转!$F$10:$K$21))))</f>
        <v>1290000</v>
      </c>
      <c r="L4377" s="2" cm="1">
        <f t="array" ref="L4377">_xlfn.XLOOKUP(I4377,消耗中转!$E$25:$J$25,_xlfn.XLOOKUP(E4377,消耗中转!$C$29:$C$40,消耗中转!$E$29:$J$40))</f>
        <v>1.4</v>
      </c>
    </row>
    <row r="4378" spans="1:12" x14ac:dyDescent="0.15">
      <c r="A4378" s="27">
        <f t="shared" si="904"/>
        <v>601241412004</v>
      </c>
      <c r="B4378" s="27">
        <f t="shared" si="905"/>
        <v>601241412004</v>
      </c>
      <c r="C4378" s="2">
        <f t="shared" si="903"/>
        <v>6012414120</v>
      </c>
      <c r="D4378" s="4">
        <f>_xlfn.XLOOKUP(E4378,[1]战斗中转!$D$8:$D$19,[1]战斗中转!$F$8:$F$19)</f>
        <v>120</v>
      </c>
      <c r="E4378" s="2">
        <f t="shared" si="906"/>
        <v>12</v>
      </c>
      <c r="F4378" s="2">
        <f t="shared" si="902"/>
        <v>4</v>
      </c>
      <c r="G4378" s="2">
        <f t="shared" si="902"/>
        <v>1</v>
      </c>
      <c r="H4378" s="2">
        <f t="shared" si="902"/>
        <v>4</v>
      </c>
      <c r="I4378" s="2">
        <f t="shared" si="900"/>
        <v>4</v>
      </c>
      <c r="J4378" s="2" cm="1">
        <f t="array" ref="J4378">INT(_xlfn.XLOOKUP($E4378,消耗中转!$C$10:$C$21,_xlfn.XLOOKUP($I4378,消耗中转!$F$6:$K$6,消耗中转!$F$10:$K$21)))</f>
        <v>1280000</v>
      </c>
      <c r="K4378" s="2" cm="1">
        <f t="array" ref="K4378">INT(IF(I4378=0,
_xlfn.XLOOKUP(0,消耗中转!$F$6:$K$6,_xlfn.XLOOKUP(E4378,消耗中转!$C$10:$C$21,消耗中转!$F$10:$K$21)),
_xlfn.XLOOKUP(I4378,消耗中转!$F$6:$K$6,_xlfn.XLOOKUP(E4378,消耗中转!$C$10:$C$21,消耗中转!$F$10:$K$21))+_xlfn.XLOOKUP(0,消耗中转!$F$6:$K$6,_xlfn.XLOOKUP(E4378,消耗中转!$C$10:$C$21,消耗中转!$F$10:$K$21))))</f>
        <v>1290000</v>
      </c>
      <c r="L4378" s="2" cm="1">
        <f t="array" ref="L4378">_xlfn.XLOOKUP(I4378,消耗中转!$E$25:$J$25,_xlfn.XLOOKUP(E4378,消耗中转!$C$29:$C$40,消耗中转!$E$29:$J$40))</f>
        <v>1.4</v>
      </c>
    </row>
    <row r="4379" spans="1:12" x14ac:dyDescent="0.15">
      <c r="A4379" s="27">
        <f t="shared" si="904"/>
        <v>601242112004</v>
      </c>
      <c r="B4379" s="27">
        <f t="shared" si="905"/>
        <v>601242112004</v>
      </c>
      <c r="C4379" s="2">
        <f t="shared" si="903"/>
        <v>6012421120</v>
      </c>
      <c r="D4379" s="4">
        <f>_xlfn.XLOOKUP(E4379,[1]战斗中转!$D$8:$D$19,[1]战斗中转!$F$8:$F$19)</f>
        <v>120</v>
      </c>
      <c r="E4379" s="2">
        <f t="shared" si="906"/>
        <v>12</v>
      </c>
      <c r="F4379" s="2">
        <f t="shared" si="902"/>
        <v>4</v>
      </c>
      <c r="G4379" s="2">
        <f t="shared" si="902"/>
        <v>2</v>
      </c>
      <c r="H4379" s="2">
        <f t="shared" si="902"/>
        <v>1</v>
      </c>
      <c r="I4379" s="2">
        <f t="shared" si="900"/>
        <v>4</v>
      </c>
      <c r="J4379" s="2" cm="1">
        <f t="array" ref="J4379">INT(_xlfn.XLOOKUP($E4379,消耗中转!$C$10:$C$21,_xlfn.XLOOKUP($I4379,消耗中转!$F$6:$K$6,消耗中转!$F$10:$K$21)))</f>
        <v>1280000</v>
      </c>
      <c r="K4379" s="2" cm="1">
        <f t="array" ref="K4379">INT(IF(I4379=0,
_xlfn.XLOOKUP(0,消耗中转!$F$6:$K$6,_xlfn.XLOOKUP(E4379,消耗中转!$C$10:$C$21,消耗中转!$F$10:$K$21)),
_xlfn.XLOOKUP(I4379,消耗中转!$F$6:$K$6,_xlfn.XLOOKUP(E4379,消耗中转!$C$10:$C$21,消耗中转!$F$10:$K$21))+_xlfn.XLOOKUP(0,消耗中转!$F$6:$K$6,_xlfn.XLOOKUP(E4379,消耗中转!$C$10:$C$21,消耗中转!$F$10:$K$21))))</f>
        <v>1290000</v>
      </c>
      <c r="L4379" s="2" cm="1">
        <f t="array" ref="L4379">_xlfn.XLOOKUP(I4379,消耗中转!$E$25:$J$25,_xlfn.XLOOKUP(E4379,消耗中转!$C$29:$C$40,消耗中转!$E$29:$J$40))</f>
        <v>1.4</v>
      </c>
    </row>
    <row r="4380" spans="1:12" x14ac:dyDescent="0.15">
      <c r="A4380" s="27">
        <f t="shared" si="904"/>
        <v>601242212004</v>
      </c>
      <c r="B4380" s="27">
        <f t="shared" si="905"/>
        <v>601242212004</v>
      </c>
      <c r="C4380" s="2">
        <f t="shared" si="903"/>
        <v>6012422120</v>
      </c>
      <c r="D4380" s="4">
        <f>_xlfn.XLOOKUP(E4380,[1]战斗中转!$D$8:$D$19,[1]战斗中转!$F$8:$F$19)</f>
        <v>120</v>
      </c>
      <c r="E4380" s="2">
        <f t="shared" si="906"/>
        <v>12</v>
      </c>
      <c r="F4380" s="2">
        <f t="shared" si="902"/>
        <v>4</v>
      </c>
      <c r="G4380" s="2">
        <f t="shared" si="902"/>
        <v>2</v>
      </c>
      <c r="H4380" s="2">
        <f t="shared" si="902"/>
        <v>2</v>
      </c>
      <c r="I4380" s="2">
        <f t="shared" si="900"/>
        <v>4</v>
      </c>
      <c r="J4380" s="2" cm="1">
        <f t="array" ref="J4380">INT(_xlfn.XLOOKUP($E4380,消耗中转!$C$10:$C$21,_xlfn.XLOOKUP($I4380,消耗中转!$F$6:$K$6,消耗中转!$F$10:$K$21)))</f>
        <v>1280000</v>
      </c>
      <c r="K4380" s="2" cm="1">
        <f t="array" ref="K4380">INT(IF(I4380=0,
_xlfn.XLOOKUP(0,消耗中转!$F$6:$K$6,_xlfn.XLOOKUP(E4380,消耗中转!$C$10:$C$21,消耗中转!$F$10:$K$21)),
_xlfn.XLOOKUP(I4380,消耗中转!$F$6:$K$6,_xlfn.XLOOKUP(E4380,消耗中转!$C$10:$C$21,消耗中转!$F$10:$K$21))+_xlfn.XLOOKUP(0,消耗中转!$F$6:$K$6,_xlfn.XLOOKUP(E4380,消耗中转!$C$10:$C$21,消耗中转!$F$10:$K$21))))</f>
        <v>1290000</v>
      </c>
      <c r="L4380" s="2" cm="1">
        <f t="array" ref="L4380">_xlfn.XLOOKUP(I4380,消耗中转!$E$25:$J$25,_xlfn.XLOOKUP(E4380,消耗中转!$C$29:$C$40,消耗中转!$E$29:$J$40))</f>
        <v>1.4</v>
      </c>
    </row>
    <row r="4381" spans="1:12" x14ac:dyDescent="0.15">
      <c r="A4381" s="27">
        <f t="shared" si="904"/>
        <v>601242312004</v>
      </c>
      <c r="B4381" s="27">
        <f t="shared" si="905"/>
        <v>601242312004</v>
      </c>
      <c r="C4381" s="2">
        <f t="shared" si="903"/>
        <v>6012423120</v>
      </c>
      <c r="D4381" s="4">
        <f>_xlfn.XLOOKUP(E4381,[1]战斗中转!$D$8:$D$19,[1]战斗中转!$F$8:$F$19)</f>
        <v>120</v>
      </c>
      <c r="E4381" s="2">
        <f t="shared" si="906"/>
        <v>12</v>
      </c>
      <c r="F4381" s="2">
        <f t="shared" si="902"/>
        <v>4</v>
      </c>
      <c r="G4381" s="2">
        <f t="shared" si="902"/>
        <v>2</v>
      </c>
      <c r="H4381" s="2">
        <f t="shared" si="902"/>
        <v>3</v>
      </c>
      <c r="I4381" s="2">
        <f t="shared" si="900"/>
        <v>4</v>
      </c>
      <c r="J4381" s="2" cm="1">
        <f t="array" ref="J4381">INT(_xlfn.XLOOKUP($E4381,消耗中转!$C$10:$C$21,_xlfn.XLOOKUP($I4381,消耗中转!$F$6:$K$6,消耗中转!$F$10:$K$21)))</f>
        <v>1280000</v>
      </c>
      <c r="K4381" s="2" cm="1">
        <f t="array" ref="K4381">INT(IF(I4381=0,
_xlfn.XLOOKUP(0,消耗中转!$F$6:$K$6,_xlfn.XLOOKUP(E4381,消耗中转!$C$10:$C$21,消耗中转!$F$10:$K$21)),
_xlfn.XLOOKUP(I4381,消耗中转!$F$6:$K$6,_xlfn.XLOOKUP(E4381,消耗中转!$C$10:$C$21,消耗中转!$F$10:$K$21))+_xlfn.XLOOKUP(0,消耗中转!$F$6:$K$6,_xlfn.XLOOKUP(E4381,消耗中转!$C$10:$C$21,消耗中转!$F$10:$K$21))))</f>
        <v>1290000</v>
      </c>
      <c r="L4381" s="2" cm="1">
        <f t="array" ref="L4381">_xlfn.XLOOKUP(I4381,消耗中转!$E$25:$J$25,_xlfn.XLOOKUP(E4381,消耗中转!$C$29:$C$40,消耗中转!$E$29:$J$40))</f>
        <v>1.4</v>
      </c>
    </row>
    <row r="4382" spans="1:12" x14ac:dyDescent="0.15">
      <c r="A4382" s="27">
        <f t="shared" si="904"/>
        <v>601242412004</v>
      </c>
      <c r="B4382" s="27">
        <f t="shared" si="905"/>
        <v>601242412004</v>
      </c>
      <c r="C4382" s="2">
        <f t="shared" si="903"/>
        <v>6012424120</v>
      </c>
      <c r="D4382" s="4">
        <f>_xlfn.XLOOKUP(E4382,[1]战斗中转!$D$8:$D$19,[1]战斗中转!$F$8:$F$19)</f>
        <v>120</v>
      </c>
      <c r="E4382" s="2">
        <f t="shared" si="906"/>
        <v>12</v>
      </c>
      <c r="F4382" s="2">
        <f t="shared" si="902"/>
        <v>4</v>
      </c>
      <c r="G4382" s="2">
        <f t="shared" si="902"/>
        <v>2</v>
      </c>
      <c r="H4382" s="2">
        <f t="shared" si="902"/>
        <v>4</v>
      </c>
      <c r="I4382" s="2">
        <f t="shared" si="900"/>
        <v>4</v>
      </c>
      <c r="J4382" s="2" cm="1">
        <f t="array" ref="J4382">INT(_xlfn.XLOOKUP($E4382,消耗中转!$C$10:$C$21,_xlfn.XLOOKUP($I4382,消耗中转!$F$6:$K$6,消耗中转!$F$10:$K$21)))</f>
        <v>1280000</v>
      </c>
      <c r="K4382" s="2" cm="1">
        <f t="array" ref="K4382">INT(IF(I4382=0,
_xlfn.XLOOKUP(0,消耗中转!$F$6:$K$6,_xlfn.XLOOKUP(E4382,消耗中转!$C$10:$C$21,消耗中转!$F$10:$K$21)),
_xlfn.XLOOKUP(I4382,消耗中转!$F$6:$K$6,_xlfn.XLOOKUP(E4382,消耗中转!$C$10:$C$21,消耗中转!$F$10:$K$21))+_xlfn.XLOOKUP(0,消耗中转!$F$6:$K$6,_xlfn.XLOOKUP(E4382,消耗中转!$C$10:$C$21,消耗中转!$F$10:$K$21))))</f>
        <v>1290000</v>
      </c>
      <c r="L4382" s="2" cm="1">
        <f t="array" ref="L4382">_xlfn.XLOOKUP(I4382,消耗中转!$E$25:$J$25,_xlfn.XLOOKUP(E4382,消耗中转!$C$29:$C$40,消耗中转!$E$29:$J$40))</f>
        <v>1.4</v>
      </c>
    </row>
    <row r="4383" spans="1:12" x14ac:dyDescent="0.15">
      <c r="A4383" s="27">
        <f t="shared" si="904"/>
        <v>601243112004</v>
      </c>
      <c r="B4383" s="27">
        <f t="shared" si="905"/>
        <v>601243112004</v>
      </c>
      <c r="C4383" s="2">
        <f t="shared" si="903"/>
        <v>6012431120</v>
      </c>
      <c r="D4383" s="4">
        <f>_xlfn.XLOOKUP(E4383,[1]战斗中转!$D$8:$D$19,[1]战斗中转!$F$8:$F$19)</f>
        <v>120</v>
      </c>
      <c r="E4383" s="2">
        <f t="shared" si="906"/>
        <v>12</v>
      </c>
      <c r="F4383" s="2">
        <f t="shared" si="902"/>
        <v>4</v>
      </c>
      <c r="G4383" s="2">
        <f t="shared" si="902"/>
        <v>3</v>
      </c>
      <c r="H4383" s="2">
        <f t="shared" si="902"/>
        <v>1</v>
      </c>
      <c r="I4383" s="2">
        <f t="shared" si="900"/>
        <v>4</v>
      </c>
      <c r="J4383" s="2" cm="1">
        <f t="array" ref="J4383">INT(_xlfn.XLOOKUP($E4383,消耗中转!$C$10:$C$21,_xlfn.XLOOKUP($I4383,消耗中转!$F$6:$K$6,消耗中转!$F$10:$K$21)))</f>
        <v>1280000</v>
      </c>
      <c r="K4383" s="2" cm="1">
        <f t="array" ref="K4383">INT(IF(I4383=0,
_xlfn.XLOOKUP(0,消耗中转!$F$6:$K$6,_xlfn.XLOOKUP(E4383,消耗中转!$C$10:$C$21,消耗中转!$F$10:$K$21)),
_xlfn.XLOOKUP(I4383,消耗中转!$F$6:$K$6,_xlfn.XLOOKUP(E4383,消耗中转!$C$10:$C$21,消耗中转!$F$10:$K$21))+_xlfn.XLOOKUP(0,消耗中转!$F$6:$K$6,_xlfn.XLOOKUP(E4383,消耗中转!$C$10:$C$21,消耗中转!$F$10:$K$21))))</f>
        <v>1290000</v>
      </c>
      <c r="L4383" s="2" cm="1">
        <f t="array" ref="L4383">_xlfn.XLOOKUP(I4383,消耗中转!$E$25:$J$25,_xlfn.XLOOKUP(E4383,消耗中转!$C$29:$C$40,消耗中转!$E$29:$J$40))</f>
        <v>1.4</v>
      </c>
    </row>
    <row r="4384" spans="1:12" x14ac:dyDescent="0.15">
      <c r="A4384" s="27">
        <f t="shared" si="904"/>
        <v>601243212004</v>
      </c>
      <c r="B4384" s="27">
        <f t="shared" si="905"/>
        <v>601243212004</v>
      </c>
      <c r="C4384" s="2">
        <f t="shared" si="903"/>
        <v>6012432120</v>
      </c>
      <c r="D4384" s="4">
        <f>_xlfn.XLOOKUP(E4384,[1]战斗中转!$D$8:$D$19,[1]战斗中转!$F$8:$F$19)</f>
        <v>120</v>
      </c>
      <c r="E4384" s="2">
        <f t="shared" si="906"/>
        <v>12</v>
      </c>
      <c r="F4384" s="2">
        <f t="shared" si="902"/>
        <v>4</v>
      </c>
      <c r="G4384" s="2">
        <f t="shared" si="902"/>
        <v>3</v>
      </c>
      <c r="H4384" s="2">
        <f t="shared" si="902"/>
        <v>2</v>
      </c>
      <c r="I4384" s="2">
        <f t="shared" si="900"/>
        <v>4</v>
      </c>
      <c r="J4384" s="2" cm="1">
        <f t="array" ref="J4384">INT(_xlfn.XLOOKUP($E4384,消耗中转!$C$10:$C$21,_xlfn.XLOOKUP($I4384,消耗中转!$F$6:$K$6,消耗中转!$F$10:$K$21)))</f>
        <v>1280000</v>
      </c>
      <c r="K4384" s="2" cm="1">
        <f t="array" ref="K4384">INT(IF(I4384=0,
_xlfn.XLOOKUP(0,消耗中转!$F$6:$K$6,_xlfn.XLOOKUP(E4384,消耗中转!$C$10:$C$21,消耗中转!$F$10:$K$21)),
_xlfn.XLOOKUP(I4384,消耗中转!$F$6:$K$6,_xlfn.XLOOKUP(E4384,消耗中转!$C$10:$C$21,消耗中转!$F$10:$K$21))+_xlfn.XLOOKUP(0,消耗中转!$F$6:$K$6,_xlfn.XLOOKUP(E4384,消耗中转!$C$10:$C$21,消耗中转!$F$10:$K$21))))</f>
        <v>1290000</v>
      </c>
      <c r="L4384" s="2" cm="1">
        <f t="array" ref="L4384">_xlfn.XLOOKUP(I4384,消耗中转!$E$25:$J$25,_xlfn.XLOOKUP(E4384,消耗中转!$C$29:$C$40,消耗中转!$E$29:$J$40))</f>
        <v>1.4</v>
      </c>
    </row>
    <row r="4385" spans="1:12" x14ac:dyDescent="0.15">
      <c r="A4385" s="27">
        <f t="shared" si="904"/>
        <v>601243312004</v>
      </c>
      <c r="B4385" s="27">
        <f t="shared" si="905"/>
        <v>601243312004</v>
      </c>
      <c r="C4385" s="2">
        <f t="shared" si="903"/>
        <v>6012433120</v>
      </c>
      <c r="D4385" s="4">
        <f>_xlfn.XLOOKUP(E4385,[1]战斗中转!$D$8:$D$19,[1]战斗中转!$F$8:$F$19)</f>
        <v>120</v>
      </c>
      <c r="E4385" s="2">
        <f t="shared" si="906"/>
        <v>12</v>
      </c>
      <c r="F4385" s="2">
        <f t="shared" si="902"/>
        <v>4</v>
      </c>
      <c r="G4385" s="2">
        <f t="shared" si="902"/>
        <v>3</v>
      </c>
      <c r="H4385" s="2">
        <f t="shared" si="902"/>
        <v>3</v>
      </c>
      <c r="I4385" s="2">
        <f t="shared" si="900"/>
        <v>4</v>
      </c>
      <c r="J4385" s="2" cm="1">
        <f t="array" ref="J4385">INT(_xlfn.XLOOKUP($E4385,消耗中转!$C$10:$C$21,_xlfn.XLOOKUP($I4385,消耗中转!$F$6:$K$6,消耗中转!$F$10:$K$21)))</f>
        <v>1280000</v>
      </c>
      <c r="K4385" s="2" cm="1">
        <f t="array" ref="K4385">INT(IF(I4385=0,
_xlfn.XLOOKUP(0,消耗中转!$F$6:$K$6,_xlfn.XLOOKUP(E4385,消耗中转!$C$10:$C$21,消耗中转!$F$10:$K$21)),
_xlfn.XLOOKUP(I4385,消耗中转!$F$6:$K$6,_xlfn.XLOOKUP(E4385,消耗中转!$C$10:$C$21,消耗中转!$F$10:$K$21))+_xlfn.XLOOKUP(0,消耗中转!$F$6:$K$6,_xlfn.XLOOKUP(E4385,消耗中转!$C$10:$C$21,消耗中转!$F$10:$K$21))))</f>
        <v>1290000</v>
      </c>
      <c r="L4385" s="2" cm="1">
        <f t="array" ref="L4385">_xlfn.XLOOKUP(I4385,消耗中转!$E$25:$J$25,_xlfn.XLOOKUP(E4385,消耗中转!$C$29:$C$40,消耗中转!$E$29:$J$40))</f>
        <v>1.4</v>
      </c>
    </row>
    <row r="4386" spans="1:12" x14ac:dyDescent="0.15">
      <c r="A4386" s="27">
        <f t="shared" si="904"/>
        <v>601243412004</v>
      </c>
      <c r="B4386" s="27">
        <f t="shared" si="905"/>
        <v>601243412004</v>
      </c>
      <c r="C4386" s="2">
        <f t="shared" si="903"/>
        <v>6012434120</v>
      </c>
      <c r="D4386" s="4">
        <f>_xlfn.XLOOKUP(E4386,[1]战斗中转!$D$8:$D$19,[1]战斗中转!$F$8:$F$19)</f>
        <v>120</v>
      </c>
      <c r="E4386" s="2">
        <f t="shared" si="906"/>
        <v>12</v>
      </c>
      <c r="F4386" s="2">
        <f t="shared" si="902"/>
        <v>4</v>
      </c>
      <c r="G4386" s="2">
        <f t="shared" si="902"/>
        <v>3</v>
      </c>
      <c r="H4386" s="2">
        <f t="shared" si="902"/>
        <v>4</v>
      </c>
      <c r="I4386" s="2">
        <f t="shared" si="900"/>
        <v>4</v>
      </c>
      <c r="J4386" s="2" cm="1">
        <f t="array" ref="J4386">INT(_xlfn.XLOOKUP($E4386,消耗中转!$C$10:$C$21,_xlfn.XLOOKUP($I4386,消耗中转!$F$6:$K$6,消耗中转!$F$10:$K$21)))</f>
        <v>1280000</v>
      </c>
      <c r="K4386" s="2" cm="1">
        <f t="array" ref="K4386">INT(IF(I4386=0,
_xlfn.XLOOKUP(0,消耗中转!$F$6:$K$6,_xlfn.XLOOKUP(E4386,消耗中转!$C$10:$C$21,消耗中转!$F$10:$K$21)),
_xlfn.XLOOKUP(I4386,消耗中转!$F$6:$K$6,_xlfn.XLOOKUP(E4386,消耗中转!$C$10:$C$21,消耗中转!$F$10:$K$21))+_xlfn.XLOOKUP(0,消耗中转!$F$6:$K$6,_xlfn.XLOOKUP(E4386,消耗中转!$C$10:$C$21,消耗中转!$F$10:$K$21))))</f>
        <v>1290000</v>
      </c>
      <c r="L4386" s="2" cm="1">
        <f t="array" ref="L4386">_xlfn.XLOOKUP(I4386,消耗中转!$E$25:$J$25,_xlfn.XLOOKUP(E4386,消耗中转!$C$29:$C$40,消耗中转!$E$29:$J$40))</f>
        <v>1.4</v>
      </c>
    </row>
    <row r="4387" spans="1:12" x14ac:dyDescent="0.15">
      <c r="A4387" s="27">
        <f t="shared" si="904"/>
        <v>601291112004</v>
      </c>
      <c r="B4387" s="27">
        <f t="shared" si="905"/>
        <v>601291112004</v>
      </c>
      <c r="C4387" s="2">
        <f t="shared" si="903"/>
        <v>6012911120</v>
      </c>
      <c r="D4387" s="4">
        <f>_xlfn.XLOOKUP(E4387,[1]战斗中转!$D$8:$D$19,[1]战斗中转!$F$8:$F$19)</f>
        <v>120</v>
      </c>
      <c r="E4387" s="2">
        <f t="shared" si="906"/>
        <v>12</v>
      </c>
      <c r="F4387" s="2">
        <f t="shared" ref="F4387:H4398" si="907">F4315</f>
        <v>100</v>
      </c>
      <c r="G4387" s="2">
        <f t="shared" si="907"/>
        <v>1</v>
      </c>
      <c r="H4387" s="2">
        <f t="shared" si="907"/>
        <v>1</v>
      </c>
      <c r="I4387" s="2">
        <f t="shared" si="900"/>
        <v>4</v>
      </c>
      <c r="J4387" s="2" cm="1">
        <f t="array" ref="J4387">INT(_xlfn.XLOOKUP($E4387,消耗中转!$C$10:$C$21,_xlfn.XLOOKUP($I4387,消耗中转!$F$6:$K$6,消耗中转!$F$10:$K$21)))</f>
        <v>1280000</v>
      </c>
      <c r="K4387" s="2" cm="1">
        <f t="array" ref="K4387">INT(IF(I4387=0,
_xlfn.XLOOKUP(0,消耗中转!$F$6:$K$6,_xlfn.XLOOKUP(E4387,消耗中转!$C$10:$C$21,消耗中转!$F$10:$K$21)),
_xlfn.XLOOKUP(I4387,消耗中转!$F$6:$K$6,_xlfn.XLOOKUP(E4387,消耗中转!$C$10:$C$21,消耗中转!$F$10:$K$21))+_xlfn.XLOOKUP(0,消耗中转!$F$6:$K$6,_xlfn.XLOOKUP(E4387,消耗中转!$C$10:$C$21,消耗中转!$F$10:$K$21))))</f>
        <v>1290000</v>
      </c>
      <c r="L4387" s="2" cm="1">
        <f t="array" ref="L4387">_xlfn.XLOOKUP(I4387,消耗中转!$E$25:$J$25,_xlfn.XLOOKUP(E4387,消耗中转!$C$29:$C$40,消耗中转!$E$29:$J$40))</f>
        <v>1.4</v>
      </c>
    </row>
    <row r="4388" spans="1:12" x14ac:dyDescent="0.15">
      <c r="A4388" s="27">
        <f t="shared" si="904"/>
        <v>601291212004</v>
      </c>
      <c r="B4388" s="27">
        <f t="shared" si="905"/>
        <v>601291212004</v>
      </c>
      <c r="C4388" s="2">
        <f t="shared" si="903"/>
        <v>6012912120</v>
      </c>
      <c r="D4388" s="4">
        <f>_xlfn.XLOOKUP(E4388,[1]战斗中转!$D$8:$D$19,[1]战斗中转!$F$8:$F$19)</f>
        <v>120</v>
      </c>
      <c r="E4388" s="2">
        <f t="shared" si="906"/>
        <v>12</v>
      </c>
      <c r="F4388" s="2">
        <f t="shared" si="907"/>
        <v>100</v>
      </c>
      <c r="G4388" s="2">
        <f t="shared" si="907"/>
        <v>1</v>
      </c>
      <c r="H4388" s="2">
        <f t="shared" si="907"/>
        <v>2</v>
      </c>
      <c r="I4388" s="2">
        <f t="shared" si="900"/>
        <v>4</v>
      </c>
      <c r="J4388" s="2" cm="1">
        <f t="array" ref="J4388">INT(_xlfn.XLOOKUP($E4388,消耗中转!$C$10:$C$21,_xlfn.XLOOKUP($I4388,消耗中转!$F$6:$K$6,消耗中转!$F$10:$K$21)))</f>
        <v>1280000</v>
      </c>
      <c r="K4388" s="2" cm="1">
        <f t="array" ref="K4388">INT(IF(I4388=0,
_xlfn.XLOOKUP(0,消耗中转!$F$6:$K$6,_xlfn.XLOOKUP(E4388,消耗中转!$C$10:$C$21,消耗中转!$F$10:$K$21)),
_xlfn.XLOOKUP(I4388,消耗中转!$F$6:$K$6,_xlfn.XLOOKUP(E4388,消耗中转!$C$10:$C$21,消耗中转!$F$10:$K$21))+_xlfn.XLOOKUP(0,消耗中转!$F$6:$K$6,_xlfn.XLOOKUP(E4388,消耗中转!$C$10:$C$21,消耗中转!$F$10:$K$21))))</f>
        <v>1290000</v>
      </c>
      <c r="L4388" s="2" cm="1">
        <f t="array" ref="L4388">_xlfn.XLOOKUP(I4388,消耗中转!$E$25:$J$25,_xlfn.XLOOKUP(E4388,消耗中转!$C$29:$C$40,消耗中转!$E$29:$J$40))</f>
        <v>1.4</v>
      </c>
    </row>
    <row r="4389" spans="1:12" x14ac:dyDescent="0.15">
      <c r="A4389" s="27">
        <f t="shared" si="904"/>
        <v>601291312004</v>
      </c>
      <c r="B4389" s="27">
        <f t="shared" si="905"/>
        <v>601291312004</v>
      </c>
      <c r="C4389" s="2">
        <f t="shared" si="903"/>
        <v>6012913120</v>
      </c>
      <c r="D4389" s="4">
        <f>_xlfn.XLOOKUP(E4389,[1]战斗中转!$D$8:$D$19,[1]战斗中转!$F$8:$F$19)</f>
        <v>120</v>
      </c>
      <c r="E4389" s="2">
        <f t="shared" si="906"/>
        <v>12</v>
      </c>
      <c r="F4389" s="2">
        <f t="shared" si="907"/>
        <v>100</v>
      </c>
      <c r="G4389" s="2">
        <f t="shared" si="907"/>
        <v>1</v>
      </c>
      <c r="H4389" s="2">
        <f t="shared" si="907"/>
        <v>3</v>
      </c>
      <c r="I4389" s="2">
        <f t="shared" si="900"/>
        <v>4</v>
      </c>
      <c r="J4389" s="2" cm="1">
        <f t="array" ref="J4389">INT(_xlfn.XLOOKUP($E4389,消耗中转!$C$10:$C$21,_xlfn.XLOOKUP($I4389,消耗中转!$F$6:$K$6,消耗中转!$F$10:$K$21)))</f>
        <v>1280000</v>
      </c>
      <c r="K4389" s="2" cm="1">
        <f t="array" ref="K4389">INT(IF(I4389=0,
_xlfn.XLOOKUP(0,消耗中转!$F$6:$K$6,_xlfn.XLOOKUP(E4389,消耗中转!$C$10:$C$21,消耗中转!$F$10:$K$21)),
_xlfn.XLOOKUP(I4389,消耗中转!$F$6:$K$6,_xlfn.XLOOKUP(E4389,消耗中转!$C$10:$C$21,消耗中转!$F$10:$K$21))+_xlfn.XLOOKUP(0,消耗中转!$F$6:$K$6,_xlfn.XLOOKUP(E4389,消耗中转!$C$10:$C$21,消耗中转!$F$10:$K$21))))</f>
        <v>1290000</v>
      </c>
      <c r="L4389" s="2" cm="1">
        <f t="array" ref="L4389">_xlfn.XLOOKUP(I4389,消耗中转!$E$25:$J$25,_xlfn.XLOOKUP(E4389,消耗中转!$C$29:$C$40,消耗中转!$E$29:$J$40))</f>
        <v>1.4</v>
      </c>
    </row>
    <row r="4390" spans="1:12" x14ac:dyDescent="0.15">
      <c r="A4390" s="27">
        <f t="shared" si="904"/>
        <v>601291412004</v>
      </c>
      <c r="B4390" s="27">
        <f t="shared" si="905"/>
        <v>601291412004</v>
      </c>
      <c r="C4390" s="2">
        <f t="shared" si="903"/>
        <v>6012914120</v>
      </c>
      <c r="D4390" s="4">
        <f>_xlfn.XLOOKUP(E4390,[1]战斗中转!$D$8:$D$19,[1]战斗中转!$F$8:$F$19)</f>
        <v>120</v>
      </c>
      <c r="E4390" s="2">
        <f t="shared" si="906"/>
        <v>12</v>
      </c>
      <c r="F4390" s="2">
        <f t="shared" si="907"/>
        <v>100</v>
      </c>
      <c r="G4390" s="2">
        <f t="shared" si="907"/>
        <v>1</v>
      </c>
      <c r="H4390" s="2">
        <f t="shared" si="907"/>
        <v>4</v>
      </c>
      <c r="I4390" s="2">
        <f t="shared" si="900"/>
        <v>4</v>
      </c>
      <c r="J4390" s="2" cm="1">
        <f t="array" ref="J4390">INT(_xlfn.XLOOKUP($E4390,消耗中转!$C$10:$C$21,_xlfn.XLOOKUP($I4390,消耗中转!$F$6:$K$6,消耗中转!$F$10:$K$21)))</f>
        <v>1280000</v>
      </c>
      <c r="K4390" s="2" cm="1">
        <f t="array" ref="K4390">INT(IF(I4390=0,
_xlfn.XLOOKUP(0,消耗中转!$F$6:$K$6,_xlfn.XLOOKUP(E4390,消耗中转!$C$10:$C$21,消耗中转!$F$10:$K$21)),
_xlfn.XLOOKUP(I4390,消耗中转!$F$6:$K$6,_xlfn.XLOOKUP(E4390,消耗中转!$C$10:$C$21,消耗中转!$F$10:$K$21))+_xlfn.XLOOKUP(0,消耗中转!$F$6:$K$6,_xlfn.XLOOKUP(E4390,消耗中转!$C$10:$C$21,消耗中转!$F$10:$K$21))))</f>
        <v>1290000</v>
      </c>
      <c r="L4390" s="2" cm="1">
        <f t="array" ref="L4390">_xlfn.XLOOKUP(I4390,消耗中转!$E$25:$J$25,_xlfn.XLOOKUP(E4390,消耗中转!$C$29:$C$40,消耗中转!$E$29:$J$40))</f>
        <v>1.4</v>
      </c>
    </row>
    <row r="4391" spans="1:12" x14ac:dyDescent="0.15">
      <c r="A4391" s="27">
        <f t="shared" si="904"/>
        <v>601292112004</v>
      </c>
      <c r="B4391" s="27">
        <f t="shared" si="905"/>
        <v>601292112004</v>
      </c>
      <c r="C4391" s="2">
        <f t="shared" si="903"/>
        <v>6012921120</v>
      </c>
      <c r="D4391" s="4">
        <f>_xlfn.XLOOKUP(E4391,[1]战斗中转!$D$8:$D$19,[1]战斗中转!$F$8:$F$19)</f>
        <v>120</v>
      </c>
      <c r="E4391" s="2">
        <f t="shared" si="906"/>
        <v>12</v>
      </c>
      <c r="F4391" s="2">
        <f t="shared" si="907"/>
        <v>100</v>
      </c>
      <c r="G4391" s="2">
        <f t="shared" si="907"/>
        <v>2</v>
      </c>
      <c r="H4391" s="2">
        <f t="shared" si="907"/>
        <v>1</v>
      </c>
      <c r="I4391" s="2">
        <f t="shared" si="900"/>
        <v>4</v>
      </c>
      <c r="J4391" s="2" cm="1">
        <f t="array" ref="J4391">INT(_xlfn.XLOOKUP($E4391,消耗中转!$C$10:$C$21,_xlfn.XLOOKUP($I4391,消耗中转!$F$6:$K$6,消耗中转!$F$10:$K$21)))</f>
        <v>1280000</v>
      </c>
      <c r="K4391" s="2" cm="1">
        <f t="array" ref="K4391">INT(IF(I4391=0,
_xlfn.XLOOKUP(0,消耗中转!$F$6:$K$6,_xlfn.XLOOKUP(E4391,消耗中转!$C$10:$C$21,消耗中转!$F$10:$K$21)),
_xlfn.XLOOKUP(I4391,消耗中转!$F$6:$K$6,_xlfn.XLOOKUP(E4391,消耗中转!$C$10:$C$21,消耗中转!$F$10:$K$21))+_xlfn.XLOOKUP(0,消耗中转!$F$6:$K$6,_xlfn.XLOOKUP(E4391,消耗中转!$C$10:$C$21,消耗中转!$F$10:$K$21))))</f>
        <v>1290000</v>
      </c>
      <c r="L4391" s="2" cm="1">
        <f t="array" ref="L4391">_xlfn.XLOOKUP(I4391,消耗中转!$E$25:$J$25,_xlfn.XLOOKUP(E4391,消耗中转!$C$29:$C$40,消耗中转!$E$29:$J$40))</f>
        <v>1.4</v>
      </c>
    </row>
    <row r="4392" spans="1:12" x14ac:dyDescent="0.15">
      <c r="A4392" s="27">
        <f t="shared" si="904"/>
        <v>601292212004</v>
      </c>
      <c r="B4392" s="27">
        <f t="shared" si="905"/>
        <v>601292212004</v>
      </c>
      <c r="C4392" s="2">
        <f t="shared" si="903"/>
        <v>6012922120</v>
      </c>
      <c r="D4392" s="4">
        <f>_xlfn.XLOOKUP(E4392,[1]战斗中转!$D$8:$D$19,[1]战斗中转!$F$8:$F$19)</f>
        <v>120</v>
      </c>
      <c r="E4392" s="2">
        <f t="shared" si="906"/>
        <v>12</v>
      </c>
      <c r="F4392" s="2">
        <f t="shared" si="907"/>
        <v>100</v>
      </c>
      <c r="G4392" s="2">
        <f t="shared" si="907"/>
        <v>2</v>
      </c>
      <c r="H4392" s="2">
        <f t="shared" si="907"/>
        <v>2</v>
      </c>
      <c r="I4392" s="2">
        <f t="shared" ref="I4392:I4398" si="908">I4391</f>
        <v>4</v>
      </c>
      <c r="J4392" s="2" cm="1">
        <f t="array" ref="J4392">INT(_xlfn.XLOOKUP($E4392,消耗中转!$C$10:$C$21,_xlfn.XLOOKUP($I4392,消耗中转!$F$6:$K$6,消耗中转!$F$10:$K$21)))</f>
        <v>1280000</v>
      </c>
      <c r="K4392" s="2" cm="1">
        <f t="array" ref="K4392">INT(IF(I4392=0,
_xlfn.XLOOKUP(0,消耗中转!$F$6:$K$6,_xlfn.XLOOKUP(E4392,消耗中转!$C$10:$C$21,消耗中转!$F$10:$K$21)),
_xlfn.XLOOKUP(I4392,消耗中转!$F$6:$K$6,_xlfn.XLOOKUP(E4392,消耗中转!$C$10:$C$21,消耗中转!$F$10:$K$21))+_xlfn.XLOOKUP(0,消耗中转!$F$6:$K$6,_xlfn.XLOOKUP(E4392,消耗中转!$C$10:$C$21,消耗中转!$F$10:$K$21))))</f>
        <v>1290000</v>
      </c>
      <c r="L4392" s="2" cm="1">
        <f t="array" ref="L4392">_xlfn.XLOOKUP(I4392,消耗中转!$E$25:$J$25,_xlfn.XLOOKUP(E4392,消耗中转!$C$29:$C$40,消耗中转!$E$29:$J$40))</f>
        <v>1.4</v>
      </c>
    </row>
    <row r="4393" spans="1:12" x14ac:dyDescent="0.15">
      <c r="A4393" s="27">
        <f t="shared" si="904"/>
        <v>601292312004</v>
      </c>
      <c r="B4393" s="27">
        <f t="shared" si="905"/>
        <v>601292312004</v>
      </c>
      <c r="C4393" s="2">
        <f t="shared" si="903"/>
        <v>6012923120</v>
      </c>
      <c r="D4393" s="4">
        <f>_xlfn.XLOOKUP(E4393,[1]战斗中转!$D$8:$D$19,[1]战斗中转!$F$8:$F$19)</f>
        <v>120</v>
      </c>
      <c r="E4393" s="2">
        <f t="shared" si="906"/>
        <v>12</v>
      </c>
      <c r="F4393" s="2">
        <f t="shared" si="907"/>
        <v>100</v>
      </c>
      <c r="G4393" s="2">
        <f t="shared" si="907"/>
        <v>2</v>
      </c>
      <c r="H4393" s="2">
        <f t="shared" si="907"/>
        <v>3</v>
      </c>
      <c r="I4393" s="2">
        <f t="shared" si="908"/>
        <v>4</v>
      </c>
      <c r="J4393" s="2" cm="1">
        <f t="array" ref="J4393">INT(_xlfn.XLOOKUP($E4393,消耗中转!$C$10:$C$21,_xlfn.XLOOKUP($I4393,消耗中转!$F$6:$K$6,消耗中转!$F$10:$K$21)))</f>
        <v>1280000</v>
      </c>
      <c r="K4393" s="2" cm="1">
        <f t="array" ref="K4393">INT(IF(I4393=0,
_xlfn.XLOOKUP(0,消耗中转!$F$6:$K$6,_xlfn.XLOOKUP(E4393,消耗中转!$C$10:$C$21,消耗中转!$F$10:$K$21)),
_xlfn.XLOOKUP(I4393,消耗中转!$F$6:$K$6,_xlfn.XLOOKUP(E4393,消耗中转!$C$10:$C$21,消耗中转!$F$10:$K$21))+_xlfn.XLOOKUP(0,消耗中转!$F$6:$K$6,_xlfn.XLOOKUP(E4393,消耗中转!$C$10:$C$21,消耗中转!$F$10:$K$21))))</f>
        <v>1290000</v>
      </c>
      <c r="L4393" s="2" cm="1">
        <f t="array" ref="L4393">_xlfn.XLOOKUP(I4393,消耗中转!$E$25:$J$25,_xlfn.XLOOKUP(E4393,消耗中转!$C$29:$C$40,消耗中转!$E$29:$J$40))</f>
        <v>1.4</v>
      </c>
    </row>
    <row r="4394" spans="1:12" x14ac:dyDescent="0.15">
      <c r="A4394" s="27">
        <f t="shared" si="904"/>
        <v>601292412004</v>
      </c>
      <c r="B4394" s="27">
        <f t="shared" si="905"/>
        <v>601292412004</v>
      </c>
      <c r="C4394" s="2">
        <f t="shared" si="903"/>
        <v>6012924120</v>
      </c>
      <c r="D4394" s="4">
        <f>_xlfn.XLOOKUP(E4394,[1]战斗中转!$D$8:$D$19,[1]战斗中转!$F$8:$F$19)</f>
        <v>120</v>
      </c>
      <c r="E4394" s="2">
        <f t="shared" si="906"/>
        <v>12</v>
      </c>
      <c r="F4394" s="2">
        <f t="shared" si="907"/>
        <v>100</v>
      </c>
      <c r="G4394" s="2">
        <f t="shared" si="907"/>
        <v>2</v>
      </c>
      <c r="H4394" s="2">
        <f t="shared" si="907"/>
        <v>4</v>
      </c>
      <c r="I4394" s="2">
        <f t="shared" si="908"/>
        <v>4</v>
      </c>
      <c r="J4394" s="2" cm="1">
        <f t="array" ref="J4394">INT(_xlfn.XLOOKUP($E4394,消耗中转!$C$10:$C$21,_xlfn.XLOOKUP($I4394,消耗中转!$F$6:$K$6,消耗中转!$F$10:$K$21)))</f>
        <v>1280000</v>
      </c>
      <c r="K4394" s="2" cm="1">
        <f t="array" ref="K4394">INT(IF(I4394=0,
_xlfn.XLOOKUP(0,消耗中转!$F$6:$K$6,_xlfn.XLOOKUP(E4394,消耗中转!$C$10:$C$21,消耗中转!$F$10:$K$21)),
_xlfn.XLOOKUP(I4394,消耗中转!$F$6:$K$6,_xlfn.XLOOKUP(E4394,消耗中转!$C$10:$C$21,消耗中转!$F$10:$K$21))+_xlfn.XLOOKUP(0,消耗中转!$F$6:$K$6,_xlfn.XLOOKUP(E4394,消耗中转!$C$10:$C$21,消耗中转!$F$10:$K$21))))</f>
        <v>1290000</v>
      </c>
      <c r="L4394" s="2" cm="1">
        <f t="array" ref="L4394">_xlfn.XLOOKUP(I4394,消耗中转!$E$25:$J$25,_xlfn.XLOOKUP(E4394,消耗中转!$C$29:$C$40,消耗中转!$E$29:$J$40))</f>
        <v>1.4</v>
      </c>
    </row>
    <row r="4395" spans="1:12" x14ac:dyDescent="0.15">
      <c r="A4395" s="27">
        <f t="shared" si="904"/>
        <v>601293112004</v>
      </c>
      <c r="B4395" s="27">
        <f t="shared" si="905"/>
        <v>601293112004</v>
      </c>
      <c r="C4395" s="2">
        <f t="shared" si="903"/>
        <v>6012931120</v>
      </c>
      <c r="D4395" s="4">
        <f>_xlfn.XLOOKUP(E4395,[1]战斗中转!$D$8:$D$19,[1]战斗中转!$F$8:$F$19)</f>
        <v>120</v>
      </c>
      <c r="E4395" s="2">
        <f t="shared" si="906"/>
        <v>12</v>
      </c>
      <c r="F4395" s="2">
        <f t="shared" si="907"/>
        <v>100</v>
      </c>
      <c r="G4395" s="2">
        <f t="shared" si="907"/>
        <v>3</v>
      </c>
      <c r="H4395" s="2">
        <f t="shared" si="907"/>
        <v>1</v>
      </c>
      <c r="I4395" s="2">
        <f t="shared" si="908"/>
        <v>4</v>
      </c>
      <c r="J4395" s="2" cm="1">
        <f t="array" ref="J4395">INT(_xlfn.XLOOKUP($E4395,消耗中转!$C$10:$C$21,_xlfn.XLOOKUP($I4395,消耗中转!$F$6:$K$6,消耗中转!$F$10:$K$21)))</f>
        <v>1280000</v>
      </c>
      <c r="K4395" s="2" cm="1">
        <f t="array" ref="K4395">INT(IF(I4395=0,
_xlfn.XLOOKUP(0,消耗中转!$F$6:$K$6,_xlfn.XLOOKUP(E4395,消耗中转!$C$10:$C$21,消耗中转!$F$10:$K$21)),
_xlfn.XLOOKUP(I4395,消耗中转!$F$6:$K$6,_xlfn.XLOOKUP(E4395,消耗中转!$C$10:$C$21,消耗中转!$F$10:$K$21))+_xlfn.XLOOKUP(0,消耗中转!$F$6:$K$6,_xlfn.XLOOKUP(E4395,消耗中转!$C$10:$C$21,消耗中转!$F$10:$K$21))))</f>
        <v>1290000</v>
      </c>
      <c r="L4395" s="2" cm="1">
        <f t="array" ref="L4395">_xlfn.XLOOKUP(I4395,消耗中转!$E$25:$J$25,_xlfn.XLOOKUP(E4395,消耗中转!$C$29:$C$40,消耗中转!$E$29:$J$40))</f>
        <v>1.4</v>
      </c>
    </row>
    <row r="4396" spans="1:12" x14ac:dyDescent="0.15">
      <c r="A4396" s="27">
        <f t="shared" si="904"/>
        <v>601293212004</v>
      </c>
      <c r="B4396" s="27">
        <f t="shared" si="905"/>
        <v>601293212004</v>
      </c>
      <c r="C4396" s="2">
        <f t="shared" si="903"/>
        <v>6012932120</v>
      </c>
      <c r="D4396" s="4">
        <f>_xlfn.XLOOKUP(E4396,[1]战斗中转!$D$8:$D$19,[1]战斗中转!$F$8:$F$19)</f>
        <v>120</v>
      </c>
      <c r="E4396" s="2">
        <f t="shared" si="906"/>
        <v>12</v>
      </c>
      <c r="F4396" s="2">
        <f t="shared" si="907"/>
        <v>100</v>
      </c>
      <c r="G4396" s="2">
        <f t="shared" si="907"/>
        <v>3</v>
      </c>
      <c r="H4396" s="2">
        <f t="shared" si="907"/>
        <v>2</v>
      </c>
      <c r="I4396" s="2">
        <f t="shared" si="908"/>
        <v>4</v>
      </c>
      <c r="J4396" s="2" cm="1">
        <f t="array" ref="J4396">INT(_xlfn.XLOOKUP($E4396,消耗中转!$C$10:$C$21,_xlfn.XLOOKUP($I4396,消耗中转!$F$6:$K$6,消耗中转!$F$10:$K$21)))</f>
        <v>1280000</v>
      </c>
      <c r="K4396" s="2" cm="1">
        <f t="array" ref="K4396">INT(IF(I4396=0,
_xlfn.XLOOKUP(0,消耗中转!$F$6:$K$6,_xlfn.XLOOKUP(E4396,消耗中转!$C$10:$C$21,消耗中转!$F$10:$K$21)),
_xlfn.XLOOKUP(I4396,消耗中转!$F$6:$K$6,_xlfn.XLOOKUP(E4396,消耗中转!$C$10:$C$21,消耗中转!$F$10:$K$21))+_xlfn.XLOOKUP(0,消耗中转!$F$6:$K$6,_xlfn.XLOOKUP(E4396,消耗中转!$C$10:$C$21,消耗中转!$F$10:$K$21))))</f>
        <v>1290000</v>
      </c>
      <c r="L4396" s="2" cm="1">
        <f t="array" ref="L4396">_xlfn.XLOOKUP(I4396,消耗中转!$E$25:$J$25,_xlfn.XLOOKUP(E4396,消耗中转!$C$29:$C$40,消耗中转!$E$29:$J$40))</f>
        <v>1.4</v>
      </c>
    </row>
    <row r="4397" spans="1:12" x14ac:dyDescent="0.15">
      <c r="A4397" s="27">
        <f t="shared" si="904"/>
        <v>601293312004</v>
      </c>
      <c r="B4397" s="27">
        <f t="shared" si="905"/>
        <v>601293312004</v>
      </c>
      <c r="C4397" s="2">
        <f t="shared" si="903"/>
        <v>6012933120</v>
      </c>
      <c r="D4397" s="4">
        <f>_xlfn.XLOOKUP(E4397,[1]战斗中转!$D$8:$D$19,[1]战斗中转!$F$8:$F$19)</f>
        <v>120</v>
      </c>
      <c r="E4397" s="2">
        <f t="shared" si="906"/>
        <v>12</v>
      </c>
      <c r="F4397" s="2">
        <f t="shared" si="907"/>
        <v>100</v>
      </c>
      <c r="G4397" s="2">
        <f t="shared" si="907"/>
        <v>3</v>
      </c>
      <c r="H4397" s="2">
        <f t="shared" si="907"/>
        <v>3</v>
      </c>
      <c r="I4397" s="2">
        <f t="shared" si="908"/>
        <v>4</v>
      </c>
      <c r="J4397" s="2" cm="1">
        <f t="array" ref="J4397">INT(_xlfn.XLOOKUP($E4397,消耗中转!$C$10:$C$21,_xlfn.XLOOKUP($I4397,消耗中转!$F$6:$K$6,消耗中转!$F$10:$K$21)))</f>
        <v>1280000</v>
      </c>
      <c r="K4397" s="2" cm="1">
        <f t="array" ref="K4397">INT(IF(I4397=0,
_xlfn.XLOOKUP(0,消耗中转!$F$6:$K$6,_xlfn.XLOOKUP(E4397,消耗中转!$C$10:$C$21,消耗中转!$F$10:$K$21)),
_xlfn.XLOOKUP(I4397,消耗中转!$F$6:$K$6,_xlfn.XLOOKUP(E4397,消耗中转!$C$10:$C$21,消耗中转!$F$10:$K$21))+_xlfn.XLOOKUP(0,消耗中转!$F$6:$K$6,_xlfn.XLOOKUP(E4397,消耗中转!$C$10:$C$21,消耗中转!$F$10:$K$21))))</f>
        <v>1290000</v>
      </c>
      <c r="L4397" s="2" cm="1">
        <f t="array" ref="L4397">_xlfn.XLOOKUP(I4397,消耗中转!$E$25:$J$25,_xlfn.XLOOKUP(E4397,消耗中转!$C$29:$C$40,消耗中转!$E$29:$J$40))</f>
        <v>1.4</v>
      </c>
    </row>
    <row r="4398" spans="1:12" x14ac:dyDescent="0.15">
      <c r="A4398" s="27">
        <f t="shared" si="904"/>
        <v>601293412004</v>
      </c>
      <c r="B4398" s="27">
        <f t="shared" si="905"/>
        <v>601293412004</v>
      </c>
      <c r="C4398" s="2">
        <f t="shared" si="903"/>
        <v>6012934120</v>
      </c>
      <c r="D4398" s="4">
        <f>_xlfn.XLOOKUP(E4398,[1]战斗中转!$D$8:$D$19,[1]战斗中转!$F$8:$F$19)</f>
        <v>120</v>
      </c>
      <c r="E4398" s="2">
        <f t="shared" si="906"/>
        <v>12</v>
      </c>
      <c r="F4398" s="2">
        <f t="shared" si="907"/>
        <v>100</v>
      </c>
      <c r="G4398" s="2">
        <f t="shared" si="907"/>
        <v>3</v>
      </c>
      <c r="H4398" s="2">
        <f t="shared" si="907"/>
        <v>4</v>
      </c>
      <c r="I4398" s="2">
        <f t="shared" si="908"/>
        <v>4</v>
      </c>
      <c r="J4398" s="2" cm="1">
        <f t="array" ref="J4398">INT(_xlfn.XLOOKUP($E4398,消耗中转!$C$10:$C$21,_xlfn.XLOOKUP($I4398,消耗中转!$F$6:$K$6,消耗中转!$F$10:$K$21)))</f>
        <v>1280000</v>
      </c>
      <c r="K4398" s="2" cm="1">
        <f t="array" ref="K4398">INT(IF(I4398=0,
_xlfn.XLOOKUP(0,消耗中转!$F$6:$K$6,_xlfn.XLOOKUP(E4398,消耗中转!$C$10:$C$21,消耗中转!$F$10:$K$21)),
_xlfn.XLOOKUP(I4398,消耗中转!$F$6:$K$6,_xlfn.XLOOKUP(E4398,消耗中转!$C$10:$C$21,消耗中转!$F$10:$K$21))+_xlfn.XLOOKUP(0,消耗中转!$F$6:$K$6,_xlfn.XLOOKUP(E4398,消耗中转!$C$10:$C$21,消耗中转!$F$10:$K$21))))</f>
        <v>1290000</v>
      </c>
      <c r="L4398" s="2" cm="1">
        <f t="array" ref="L4398">_xlfn.XLOOKUP(I4398,消耗中转!$E$25:$J$25,_xlfn.XLOOKUP(E4398,消耗中转!$C$29:$C$40,消耗中转!$E$29:$J$40))</f>
        <v>1.4</v>
      </c>
    </row>
    <row r="4399" spans="1:12" x14ac:dyDescent="0.15">
      <c r="A4399" s="27">
        <f>B4399</f>
        <v>600101100105</v>
      </c>
      <c r="B4399" s="27">
        <f>C4399*100+I4399</f>
        <v>600101100105</v>
      </c>
      <c r="C4399" s="2">
        <f t="shared" si="903"/>
        <v>6001011001</v>
      </c>
      <c r="D4399" s="4">
        <f>_xlfn.XLOOKUP(E4399,[1]战斗中转!$D$8:$D$19,[1]战斗中转!$F$8:$F$19)</f>
        <v>1</v>
      </c>
      <c r="E4399" s="2">
        <v>1</v>
      </c>
      <c r="F4399" s="2">
        <v>0</v>
      </c>
      <c r="G4399" s="2">
        <v>1</v>
      </c>
      <c r="H4399" s="2">
        <v>1</v>
      </c>
      <c r="I4399" s="2">
        <f>I3535+1</f>
        <v>5</v>
      </c>
      <c r="J4399" s="2" cm="1">
        <f t="array" ref="J4399">INT(_xlfn.XLOOKUP($E4399,消耗中转!$C$10:$C$21,_xlfn.XLOOKUP($I4399,消耗中转!$F$6:$K$6,消耗中转!$F$10:$K$21)))</f>
        <v>180</v>
      </c>
      <c r="K4399" s="2" cm="1">
        <f t="array" ref="K4399">INT(IF(I4399=0,
_xlfn.XLOOKUP(0,消耗中转!$F$6:$K$6,_xlfn.XLOOKUP(E4399,消耗中转!$C$10:$C$21,消耗中转!$F$10:$K$21)),
_xlfn.XLOOKUP(I4399,消耗中转!$F$6:$K$6,_xlfn.XLOOKUP(E4399,消耗中转!$C$10:$C$21,消耗中转!$F$10:$K$21))+_xlfn.XLOOKUP(0,消耗中转!$F$6:$K$6,_xlfn.XLOOKUP(E4399,消耗中转!$C$10:$C$21,消耗中转!$F$10:$K$21))))</f>
        <v>280</v>
      </c>
      <c r="L4399" s="2" cm="1">
        <f t="array" ref="L4399">_xlfn.XLOOKUP(I4399,消耗中转!$E$25:$J$25,_xlfn.XLOOKUP(E4399,消耗中转!$C$29:$C$40,消耗中转!$E$29:$J$40))</f>
        <v>1.5</v>
      </c>
    </row>
    <row r="4400" spans="1:12" x14ac:dyDescent="0.15">
      <c r="A4400" s="27">
        <f t="shared" ref="A4400:A4475" si="909">B4400</f>
        <v>600101200105</v>
      </c>
      <c r="B4400" s="27">
        <f>C4400*100+I4400</f>
        <v>600101200105</v>
      </c>
      <c r="C4400" s="2">
        <f t="shared" si="903"/>
        <v>6001012001</v>
      </c>
      <c r="D4400" s="4">
        <f>_xlfn.XLOOKUP(E4400,[1]战斗中转!$D$8:$D$19,[1]战斗中转!$F$8:$F$19)</f>
        <v>1</v>
      </c>
      <c r="E4400" s="2">
        <f>E4399</f>
        <v>1</v>
      </c>
      <c r="F4400" s="2">
        <f>F4399</f>
        <v>0</v>
      </c>
      <c r="G4400" s="2">
        <f>G4399</f>
        <v>1</v>
      </c>
      <c r="H4400" s="2">
        <v>2</v>
      </c>
      <c r="I4400" s="2">
        <f t="shared" ref="I4400:I4463" si="910">I4399</f>
        <v>5</v>
      </c>
      <c r="J4400" s="2" cm="1">
        <f t="array" ref="J4400">INT(_xlfn.XLOOKUP($E4400,消耗中转!$C$10:$C$21,_xlfn.XLOOKUP($I4400,消耗中转!$F$6:$K$6,消耗中转!$F$10:$K$21)))</f>
        <v>180</v>
      </c>
      <c r="K4400" s="2" cm="1">
        <f t="array" ref="K4400">INT(IF(I4400=0,
_xlfn.XLOOKUP(0,消耗中转!$F$6:$K$6,_xlfn.XLOOKUP(E4400,消耗中转!$C$10:$C$21,消耗中转!$F$10:$K$21)),
_xlfn.XLOOKUP(I4400,消耗中转!$F$6:$K$6,_xlfn.XLOOKUP(E4400,消耗中转!$C$10:$C$21,消耗中转!$F$10:$K$21))+_xlfn.XLOOKUP(0,消耗中转!$F$6:$K$6,_xlfn.XLOOKUP(E4400,消耗中转!$C$10:$C$21,消耗中转!$F$10:$K$21))))</f>
        <v>280</v>
      </c>
      <c r="L4400" s="2" cm="1">
        <f t="array" ref="L4400">_xlfn.XLOOKUP(I4400,消耗中转!$E$25:$J$25,_xlfn.XLOOKUP(E4400,消耗中转!$C$29:$C$40,消耗中转!$E$29:$J$40))</f>
        <v>1.5</v>
      </c>
    </row>
    <row r="4401" spans="1:12" x14ac:dyDescent="0.15">
      <c r="A4401" s="27">
        <f t="shared" si="909"/>
        <v>600101300105</v>
      </c>
      <c r="B4401" s="27">
        <f>C4401*100+I4401</f>
        <v>600101300105</v>
      </c>
      <c r="C4401" s="2">
        <f t="shared" si="903"/>
        <v>6001013001</v>
      </c>
      <c r="D4401" s="4">
        <f>_xlfn.XLOOKUP(E4401,[1]战斗中转!$D$8:$D$19,[1]战斗中转!$F$8:$F$19)</f>
        <v>1</v>
      </c>
      <c r="E4401" s="2">
        <f t="shared" ref="E4401" si="911">E4400</f>
        <v>1</v>
      </c>
      <c r="F4401" s="2">
        <f>F4400</f>
        <v>0</v>
      </c>
      <c r="G4401" s="2">
        <f t="shared" ref="G4401:G4402" si="912">G4400</f>
        <v>1</v>
      </c>
      <c r="H4401" s="2">
        <v>3</v>
      </c>
      <c r="I4401" s="2">
        <f t="shared" si="910"/>
        <v>5</v>
      </c>
      <c r="J4401" s="2" cm="1">
        <f t="array" ref="J4401">INT(_xlfn.XLOOKUP($E4401,消耗中转!$C$10:$C$21,_xlfn.XLOOKUP($I4401,消耗中转!$F$6:$K$6,消耗中转!$F$10:$K$21)))</f>
        <v>180</v>
      </c>
      <c r="K4401" s="2" cm="1">
        <f t="array" ref="K4401">INT(IF(I4401=0,
_xlfn.XLOOKUP(0,消耗中转!$F$6:$K$6,_xlfn.XLOOKUP(E4401,消耗中转!$C$10:$C$21,消耗中转!$F$10:$K$21)),
_xlfn.XLOOKUP(I4401,消耗中转!$F$6:$K$6,_xlfn.XLOOKUP(E4401,消耗中转!$C$10:$C$21,消耗中转!$F$10:$K$21))+_xlfn.XLOOKUP(0,消耗中转!$F$6:$K$6,_xlfn.XLOOKUP(E4401,消耗中转!$C$10:$C$21,消耗中转!$F$10:$K$21))))</f>
        <v>280</v>
      </c>
      <c r="L4401" s="2" cm="1">
        <f t="array" ref="L4401">_xlfn.XLOOKUP(I4401,消耗中转!$E$25:$J$25,_xlfn.XLOOKUP(E4401,消耗中转!$C$29:$C$40,消耗中转!$E$29:$J$40))</f>
        <v>1.5</v>
      </c>
    </row>
    <row r="4402" spans="1:12" x14ac:dyDescent="0.15">
      <c r="A4402" s="27">
        <f t="shared" si="909"/>
        <v>600101400105</v>
      </c>
      <c r="B4402" s="27">
        <f t="shared" ref="B4402:B4475" si="913">C4402*100+I4402</f>
        <v>600101400105</v>
      </c>
      <c r="C4402" s="2">
        <f t="shared" si="903"/>
        <v>6001014001</v>
      </c>
      <c r="D4402" s="4">
        <f>_xlfn.XLOOKUP(E4402,[1]战斗中转!$D$8:$D$19,[1]战斗中转!$F$8:$F$19)</f>
        <v>1</v>
      </c>
      <c r="E4402" s="2">
        <f t="shared" ref="E4402:F4402" si="914">E4401</f>
        <v>1</v>
      </c>
      <c r="F4402" s="2">
        <f t="shared" si="914"/>
        <v>0</v>
      </c>
      <c r="G4402" s="2">
        <f t="shared" si="912"/>
        <v>1</v>
      </c>
      <c r="H4402" s="2">
        <v>4</v>
      </c>
      <c r="I4402" s="2">
        <f t="shared" si="910"/>
        <v>5</v>
      </c>
      <c r="J4402" s="2" cm="1">
        <f t="array" ref="J4402">INT(_xlfn.XLOOKUP($E4402,消耗中转!$C$10:$C$21,_xlfn.XLOOKUP($I4402,消耗中转!$F$6:$K$6,消耗中转!$F$10:$K$21)))</f>
        <v>180</v>
      </c>
      <c r="K4402" s="2" cm="1">
        <f t="array" ref="K4402">INT(IF(I4402=0,
_xlfn.XLOOKUP(0,消耗中转!$F$6:$K$6,_xlfn.XLOOKUP(E4402,消耗中转!$C$10:$C$21,消耗中转!$F$10:$K$21)),
_xlfn.XLOOKUP(I4402,消耗中转!$F$6:$K$6,_xlfn.XLOOKUP(E4402,消耗中转!$C$10:$C$21,消耗中转!$F$10:$K$21))+_xlfn.XLOOKUP(0,消耗中转!$F$6:$K$6,_xlfn.XLOOKUP(E4402,消耗中转!$C$10:$C$21,消耗中转!$F$10:$K$21))))</f>
        <v>280</v>
      </c>
      <c r="L4402" s="2" cm="1">
        <f t="array" ref="L4402">_xlfn.XLOOKUP(I4402,消耗中转!$E$25:$J$25,_xlfn.XLOOKUP(E4402,消耗中转!$C$29:$C$40,消耗中转!$E$29:$J$40))</f>
        <v>1.5</v>
      </c>
    </row>
    <row r="4403" spans="1:12" x14ac:dyDescent="0.15">
      <c r="A4403" s="27">
        <f t="shared" si="909"/>
        <v>600102100105</v>
      </c>
      <c r="B4403" s="27">
        <f t="shared" si="913"/>
        <v>600102100105</v>
      </c>
      <c r="C4403" s="2">
        <f t="shared" si="903"/>
        <v>6001021001</v>
      </c>
      <c r="D4403" s="4">
        <f>_xlfn.XLOOKUP(E4403,[1]战斗中转!$D$8:$D$19,[1]战斗中转!$F$8:$F$19)</f>
        <v>1</v>
      </c>
      <c r="E4403" s="2">
        <f t="shared" ref="E4403:F4403" si="915">E4402</f>
        <v>1</v>
      </c>
      <c r="F4403" s="2">
        <f t="shared" si="915"/>
        <v>0</v>
      </c>
      <c r="G4403" s="2">
        <f>G4399+1</f>
        <v>2</v>
      </c>
      <c r="H4403" s="2">
        <f>H4399</f>
        <v>1</v>
      </c>
      <c r="I4403" s="2">
        <f t="shared" si="910"/>
        <v>5</v>
      </c>
      <c r="J4403" s="2" cm="1">
        <f t="array" ref="J4403">INT(_xlfn.XLOOKUP($E4403,消耗中转!$C$10:$C$21,_xlfn.XLOOKUP($I4403,消耗中转!$F$6:$K$6,消耗中转!$F$10:$K$21)))</f>
        <v>180</v>
      </c>
      <c r="K4403" s="2" cm="1">
        <f t="array" ref="K4403">INT(IF(I4403=0,
_xlfn.XLOOKUP(0,消耗中转!$F$6:$K$6,_xlfn.XLOOKUP(E4403,消耗中转!$C$10:$C$21,消耗中转!$F$10:$K$21)),
_xlfn.XLOOKUP(I4403,消耗中转!$F$6:$K$6,_xlfn.XLOOKUP(E4403,消耗中转!$C$10:$C$21,消耗中转!$F$10:$K$21))+_xlfn.XLOOKUP(0,消耗中转!$F$6:$K$6,_xlfn.XLOOKUP(E4403,消耗中转!$C$10:$C$21,消耗中转!$F$10:$K$21))))</f>
        <v>280</v>
      </c>
      <c r="L4403" s="2" cm="1">
        <f t="array" ref="L4403">_xlfn.XLOOKUP(I4403,消耗中转!$E$25:$J$25,_xlfn.XLOOKUP(E4403,消耗中转!$C$29:$C$40,消耗中转!$E$29:$J$40))</f>
        <v>1.5</v>
      </c>
    </row>
    <row r="4404" spans="1:12" x14ac:dyDescent="0.15">
      <c r="A4404" s="27">
        <f t="shared" si="909"/>
        <v>600102200105</v>
      </c>
      <c r="B4404" s="27">
        <f t="shared" si="913"/>
        <v>600102200105</v>
      </c>
      <c r="C4404" s="2">
        <f t="shared" si="903"/>
        <v>6001022001</v>
      </c>
      <c r="D4404" s="4">
        <f>_xlfn.XLOOKUP(E4404,[1]战斗中转!$D$8:$D$19,[1]战斗中转!$F$8:$F$19)</f>
        <v>1</v>
      </c>
      <c r="E4404" s="2">
        <f t="shared" ref="E4404:F4404" si="916">E4403</f>
        <v>1</v>
      </c>
      <c r="F4404" s="2">
        <f t="shared" si="916"/>
        <v>0</v>
      </c>
      <c r="G4404" s="2">
        <f t="shared" ref="G4404:G4410" si="917">G4400+1</f>
        <v>2</v>
      </c>
      <c r="H4404" s="2">
        <f t="shared" ref="H4404:H4410" si="918">H4400</f>
        <v>2</v>
      </c>
      <c r="I4404" s="2">
        <f t="shared" si="910"/>
        <v>5</v>
      </c>
      <c r="J4404" s="2" cm="1">
        <f t="array" ref="J4404">INT(_xlfn.XLOOKUP($E4404,消耗中转!$C$10:$C$21,_xlfn.XLOOKUP($I4404,消耗中转!$F$6:$K$6,消耗中转!$F$10:$K$21)))</f>
        <v>180</v>
      </c>
      <c r="K4404" s="2" cm="1">
        <f t="array" ref="K4404">INT(IF(I4404=0,
_xlfn.XLOOKUP(0,消耗中转!$F$6:$K$6,_xlfn.XLOOKUP(E4404,消耗中转!$C$10:$C$21,消耗中转!$F$10:$K$21)),
_xlfn.XLOOKUP(I4404,消耗中转!$F$6:$K$6,_xlfn.XLOOKUP(E4404,消耗中转!$C$10:$C$21,消耗中转!$F$10:$K$21))+_xlfn.XLOOKUP(0,消耗中转!$F$6:$K$6,_xlfn.XLOOKUP(E4404,消耗中转!$C$10:$C$21,消耗中转!$F$10:$K$21))))</f>
        <v>280</v>
      </c>
      <c r="L4404" s="2" cm="1">
        <f t="array" ref="L4404">_xlfn.XLOOKUP(I4404,消耗中转!$E$25:$J$25,_xlfn.XLOOKUP(E4404,消耗中转!$C$29:$C$40,消耗中转!$E$29:$J$40))</f>
        <v>1.5</v>
      </c>
    </row>
    <row r="4405" spans="1:12" x14ac:dyDescent="0.15">
      <c r="A4405" s="27">
        <f t="shared" si="909"/>
        <v>600102300105</v>
      </c>
      <c r="B4405" s="27">
        <f t="shared" si="913"/>
        <v>600102300105</v>
      </c>
      <c r="C4405" s="2">
        <f t="shared" si="903"/>
        <v>6001023001</v>
      </c>
      <c r="D4405" s="4">
        <f>_xlfn.XLOOKUP(E4405,[1]战斗中转!$D$8:$D$19,[1]战斗中转!$F$8:$F$19)</f>
        <v>1</v>
      </c>
      <c r="E4405" s="2">
        <f t="shared" ref="E4405:F4405" si="919">E4404</f>
        <v>1</v>
      </c>
      <c r="F4405" s="2">
        <f t="shared" si="919"/>
        <v>0</v>
      </c>
      <c r="G4405" s="2">
        <f t="shared" si="917"/>
        <v>2</v>
      </c>
      <c r="H4405" s="2">
        <f t="shared" si="918"/>
        <v>3</v>
      </c>
      <c r="I4405" s="2">
        <f t="shared" si="910"/>
        <v>5</v>
      </c>
      <c r="J4405" s="2" cm="1">
        <f t="array" ref="J4405">INT(_xlfn.XLOOKUP($E4405,消耗中转!$C$10:$C$21,_xlfn.XLOOKUP($I4405,消耗中转!$F$6:$K$6,消耗中转!$F$10:$K$21)))</f>
        <v>180</v>
      </c>
      <c r="K4405" s="2" cm="1">
        <f t="array" ref="K4405">INT(IF(I4405=0,
_xlfn.XLOOKUP(0,消耗中转!$F$6:$K$6,_xlfn.XLOOKUP(E4405,消耗中转!$C$10:$C$21,消耗中转!$F$10:$K$21)),
_xlfn.XLOOKUP(I4405,消耗中转!$F$6:$K$6,_xlfn.XLOOKUP(E4405,消耗中转!$C$10:$C$21,消耗中转!$F$10:$K$21))+_xlfn.XLOOKUP(0,消耗中转!$F$6:$K$6,_xlfn.XLOOKUP(E4405,消耗中转!$C$10:$C$21,消耗中转!$F$10:$K$21))))</f>
        <v>280</v>
      </c>
      <c r="L4405" s="2" cm="1">
        <f t="array" ref="L4405">_xlfn.XLOOKUP(I4405,消耗中转!$E$25:$J$25,_xlfn.XLOOKUP(E4405,消耗中转!$C$29:$C$40,消耗中转!$E$29:$J$40))</f>
        <v>1.5</v>
      </c>
    </row>
    <row r="4406" spans="1:12" x14ac:dyDescent="0.15">
      <c r="A4406" s="27">
        <f t="shared" si="909"/>
        <v>600102400105</v>
      </c>
      <c r="B4406" s="27">
        <f t="shared" si="913"/>
        <v>600102400105</v>
      </c>
      <c r="C4406" s="2">
        <f t="shared" si="903"/>
        <v>6001024001</v>
      </c>
      <c r="D4406" s="4">
        <f>_xlfn.XLOOKUP(E4406,[1]战斗中转!$D$8:$D$19,[1]战斗中转!$F$8:$F$19)</f>
        <v>1</v>
      </c>
      <c r="E4406" s="2">
        <f t="shared" ref="E4406:F4406" si="920">E4405</f>
        <v>1</v>
      </c>
      <c r="F4406" s="2">
        <f t="shared" si="920"/>
        <v>0</v>
      </c>
      <c r="G4406" s="2">
        <f t="shared" si="917"/>
        <v>2</v>
      </c>
      <c r="H4406" s="2">
        <f t="shared" si="918"/>
        <v>4</v>
      </c>
      <c r="I4406" s="2">
        <f t="shared" si="910"/>
        <v>5</v>
      </c>
      <c r="J4406" s="2" cm="1">
        <f t="array" ref="J4406">INT(_xlfn.XLOOKUP($E4406,消耗中转!$C$10:$C$21,_xlfn.XLOOKUP($I4406,消耗中转!$F$6:$K$6,消耗中转!$F$10:$K$21)))</f>
        <v>180</v>
      </c>
      <c r="K4406" s="2" cm="1">
        <f t="array" ref="K4406">INT(IF(I4406=0,
_xlfn.XLOOKUP(0,消耗中转!$F$6:$K$6,_xlfn.XLOOKUP(E4406,消耗中转!$C$10:$C$21,消耗中转!$F$10:$K$21)),
_xlfn.XLOOKUP(I4406,消耗中转!$F$6:$K$6,_xlfn.XLOOKUP(E4406,消耗中转!$C$10:$C$21,消耗中转!$F$10:$K$21))+_xlfn.XLOOKUP(0,消耗中转!$F$6:$K$6,_xlfn.XLOOKUP(E4406,消耗中转!$C$10:$C$21,消耗中转!$F$10:$K$21))))</f>
        <v>280</v>
      </c>
      <c r="L4406" s="2" cm="1">
        <f t="array" ref="L4406">_xlfn.XLOOKUP(I4406,消耗中转!$E$25:$J$25,_xlfn.XLOOKUP(E4406,消耗中转!$C$29:$C$40,消耗中转!$E$29:$J$40))</f>
        <v>1.5</v>
      </c>
    </row>
    <row r="4407" spans="1:12" x14ac:dyDescent="0.15">
      <c r="A4407" s="27">
        <f t="shared" si="909"/>
        <v>600103100105</v>
      </c>
      <c r="B4407" s="27">
        <f t="shared" si="913"/>
        <v>600103100105</v>
      </c>
      <c r="C4407" s="2">
        <f t="shared" si="903"/>
        <v>6001031001</v>
      </c>
      <c r="D4407" s="4">
        <f>_xlfn.XLOOKUP(E4407,[1]战斗中转!$D$8:$D$19,[1]战斗中转!$F$8:$F$19)</f>
        <v>1</v>
      </c>
      <c r="E4407" s="2">
        <f t="shared" ref="E4407:F4407" si="921">E4406</f>
        <v>1</v>
      </c>
      <c r="F4407" s="2">
        <f t="shared" si="921"/>
        <v>0</v>
      </c>
      <c r="G4407" s="2">
        <f t="shared" si="917"/>
        <v>3</v>
      </c>
      <c r="H4407" s="2">
        <f t="shared" si="918"/>
        <v>1</v>
      </c>
      <c r="I4407" s="2">
        <f t="shared" si="910"/>
        <v>5</v>
      </c>
      <c r="J4407" s="2" cm="1">
        <f t="array" ref="J4407">INT(_xlfn.XLOOKUP($E4407,消耗中转!$C$10:$C$21,_xlfn.XLOOKUP($I4407,消耗中转!$F$6:$K$6,消耗中转!$F$10:$K$21)))</f>
        <v>180</v>
      </c>
      <c r="K4407" s="2" cm="1">
        <f t="array" ref="K4407">INT(IF(I4407=0,
_xlfn.XLOOKUP(0,消耗中转!$F$6:$K$6,_xlfn.XLOOKUP(E4407,消耗中转!$C$10:$C$21,消耗中转!$F$10:$K$21)),
_xlfn.XLOOKUP(I4407,消耗中转!$F$6:$K$6,_xlfn.XLOOKUP(E4407,消耗中转!$C$10:$C$21,消耗中转!$F$10:$K$21))+_xlfn.XLOOKUP(0,消耗中转!$F$6:$K$6,_xlfn.XLOOKUP(E4407,消耗中转!$C$10:$C$21,消耗中转!$F$10:$K$21))))</f>
        <v>280</v>
      </c>
      <c r="L4407" s="2" cm="1">
        <f t="array" ref="L4407">_xlfn.XLOOKUP(I4407,消耗中转!$E$25:$J$25,_xlfn.XLOOKUP(E4407,消耗中转!$C$29:$C$40,消耗中转!$E$29:$J$40))</f>
        <v>1.5</v>
      </c>
    </row>
    <row r="4408" spans="1:12" x14ac:dyDescent="0.15">
      <c r="A4408" s="27">
        <f t="shared" si="909"/>
        <v>600103200105</v>
      </c>
      <c r="B4408" s="27">
        <f t="shared" si="913"/>
        <v>600103200105</v>
      </c>
      <c r="C4408" s="2">
        <f t="shared" si="903"/>
        <v>6001032001</v>
      </c>
      <c r="D4408" s="4">
        <f>_xlfn.XLOOKUP(E4408,[1]战斗中转!$D$8:$D$19,[1]战斗中转!$F$8:$F$19)</f>
        <v>1</v>
      </c>
      <c r="E4408" s="2">
        <f t="shared" ref="E4408:F4408" si="922">E4407</f>
        <v>1</v>
      </c>
      <c r="F4408" s="2">
        <f t="shared" si="922"/>
        <v>0</v>
      </c>
      <c r="G4408" s="2">
        <f t="shared" si="917"/>
        <v>3</v>
      </c>
      <c r="H4408" s="2">
        <f t="shared" si="918"/>
        <v>2</v>
      </c>
      <c r="I4408" s="2">
        <f t="shared" si="910"/>
        <v>5</v>
      </c>
      <c r="J4408" s="2" cm="1">
        <f t="array" ref="J4408">INT(_xlfn.XLOOKUP($E4408,消耗中转!$C$10:$C$21,_xlfn.XLOOKUP($I4408,消耗中转!$F$6:$K$6,消耗中转!$F$10:$K$21)))</f>
        <v>180</v>
      </c>
      <c r="K4408" s="2" cm="1">
        <f t="array" ref="K4408">INT(IF(I4408=0,
_xlfn.XLOOKUP(0,消耗中转!$F$6:$K$6,_xlfn.XLOOKUP(E4408,消耗中转!$C$10:$C$21,消耗中转!$F$10:$K$21)),
_xlfn.XLOOKUP(I4408,消耗中转!$F$6:$K$6,_xlfn.XLOOKUP(E4408,消耗中转!$C$10:$C$21,消耗中转!$F$10:$K$21))+_xlfn.XLOOKUP(0,消耗中转!$F$6:$K$6,_xlfn.XLOOKUP(E4408,消耗中转!$C$10:$C$21,消耗中转!$F$10:$K$21))))</f>
        <v>280</v>
      </c>
      <c r="L4408" s="2" cm="1">
        <f t="array" ref="L4408">_xlfn.XLOOKUP(I4408,消耗中转!$E$25:$J$25,_xlfn.XLOOKUP(E4408,消耗中转!$C$29:$C$40,消耗中转!$E$29:$J$40))</f>
        <v>1.5</v>
      </c>
    </row>
    <row r="4409" spans="1:12" x14ac:dyDescent="0.15">
      <c r="A4409" s="27">
        <f t="shared" si="909"/>
        <v>600103300105</v>
      </c>
      <c r="B4409" s="27">
        <f t="shared" si="913"/>
        <v>600103300105</v>
      </c>
      <c r="C4409" s="2">
        <f t="shared" si="903"/>
        <v>6001033001</v>
      </c>
      <c r="D4409" s="4">
        <f>_xlfn.XLOOKUP(E4409,[1]战斗中转!$D$8:$D$19,[1]战斗中转!$F$8:$F$19)</f>
        <v>1</v>
      </c>
      <c r="E4409" s="2">
        <f t="shared" ref="E4409:F4409" si="923">E4408</f>
        <v>1</v>
      </c>
      <c r="F4409" s="2">
        <f t="shared" si="923"/>
        <v>0</v>
      </c>
      <c r="G4409" s="2">
        <f t="shared" si="917"/>
        <v>3</v>
      </c>
      <c r="H4409" s="2">
        <f t="shared" si="918"/>
        <v>3</v>
      </c>
      <c r="I4409" s="2">
        <f t="shared" si="910"/>
        <v>5</v>
      </c>
      <c r="J4409" s="2" cm="1">
        <f t="array" ref="J4409">INT(_xlfn.XLOOKUP($E4409,消耗中转!$C$10:$C$21,_xlfn.XLOOKUP($I4409,消耗中转!$F$6:$K$6,消耗中转!$F$10:$K$21)))</f>
        <v>180</v>
      </c>
      <c r="K4409" s="2" cm="1">
        <f t="array" ref="K4409">INT(IF(I4409=0,
_xlfn.XLOOKUP(0,消耗中转!$F$6:$K$6,_xlfn.XLOOKUP(E4409,消耗中转!$C$10:$C$21,消耗中转!$F$10:$K$21)),
_xlfn.XLOOKUP(I4409,消耗中转!$F$6:$K$6,_xlfn.XLOOKUP(E4409,消耗中转!$C$10:$C$21,消耗中转!$F$10:$K$21))+_xlfn.XLOOKUP(0,消耗中转!$F$6:$K$6,_xlfn.XLOOKUP(E4409,消耗中转!$C$10:$C$21,消耗中转!$F$10:$K$21))))</f>
        <v>280</v>
      </c>
      <c r="L4409" s="2" cm="1">
        <f t="array" ref="L4409">_xlfn.XLOOKUP(I4409,消耗中转!$E$25:$J$25,_xlfn.XLOOKUP(E4409,消耗中转!$C$29:$C$40,消耗中转!$E$29:$J$40))</f>
        <v>1.5</v>
      </c>
    </row>
    <row r="4410" spans="1:12" x14ac:dyDescent="0.15">
      <c r="A4410" s="27">
        <f t="shared" si="909"/>
        <v>600103400105</v>
      </c>
      <c r="B4410" s="27">
        <f t="shared" si="913"/>
        <v>600103400105</v>
      </c>
      <c r="C4410" s="2">
        <f t="shared" si="903"/>
        <v>6001034001</v>
      </c>
      <c r="D4410" s="4">
        <f>_xlfn.XLOOKUP(E4410,[1]战斗中转!$D$8:$D$19,[1]战斗中转!$F$8:$F$19)</f>
        <v>1</v>
      </c>
      <c r="E4410" s="2">
        <f t="shared" ref="E4410:F4410" si="924">E4409</f>
        <v>1</v>
      </c>
      <c r="F4410" s="2">
        <f t="shared" si="924"/>
        <v>0</v>
      </c>
      <c r="G4410" s="2">
        <f t="shared" si="917"/>
        <v>3</v>
      </c>
      <c r="H4410" s="2">
        <f t="shared" si="918"/>
        <v>4</v>
      </c>
      <c r="I4410" s="2">
        <f t="shared" si="910"/>
        <v>5</v>
      </c>
      <c r="J4410" s="2" cm="1">
        <f t="array" ref="J4410">INT(_xlfn.XLOOKUP($E4410,消耗中转!$C$10:$C$21,_xlfn.XLOOKUP($I4410,消耗中转!$F$6:$K$6,消耗中转!$F$10:$K$21)))</f>
        <v>180</v>
      </c>
      <c r="K4410" s="2" cm="1">
        <f t="array" ref="K4410">INT(IF(I4410=0,
_xlfn.XLOOKUP(0,消耗中转!$F$6:$K$6,_xlfn.XLOOKUP(E4410,消耗中转!$C$10:$C$21,消耗中转!$F$10:$K$21)),
_xlfn.XLOOKUP(I4410,消耗中转!$F$6:$K$6,_xlfn.XLOOKUP(E4410,消耗中转!$C$10:$C$21,消耗中转!$F$10:$K$21))+_xlfn.XLOOKUP(0,消耗中转!$F$6:$K$6,_xlfn.XLOOKUP(E4410,消耗中转!$C$10:$C$21,消耗中转!$F$10:$K$21))))</f>
        <v>280</v>
      </c>
      <c r="L4410" s="2" cm="1">
        <f t="array" ref="L4410">_xlfn.XLOOKUP(I4410,消耗中转!$E$25:$J$25,_xlfn.XLOOKUP(E4410,消耗中转!$C$29:$C$40,消耗中转!$E$29:$J$40))</f>
        <v>1.5</v>
      </c>
    </row>
    <row r="4411" spans="1:12" x14ac:dyDescent="0.15">
      <c r="A4411" s="27">
        <f t="shared" si="909"/>
        <v>600111100105</v>
      </c>
      <c r="B4411" s="27">
        <f t="shared" si="913"/>
        <v>600111100105</v>
      </c>
      <c r="C4411" s="2">
        <f t="shared" si="903"/>
        <v>6001111001</v>
      </c>
      <c r="D4411" s="4">
        <f>_xlfn.XLOOKUP(E4411,[1]战斗中转!$D$8:$D$19,[1]战斗中转!$F$8:$F$19)</f>
        <v>1</v>
      </c>
      <c r="E4411" s="2">
        <v>1</v>
      </c>
      <c r="F4411" s="2">
        <f>F4399+1</f>
        <v>1</v>
      </c>
      <c r="G4411" s="2">
        <v>1</v>
      </c>
      <c r="H4411" s="2">
        <v>1</v>
      </c>
      <c r="I4411" s="2">
        <f t="shared" si="910"/>
        <v>5</v>
      </c>
      <c r="J4411" s="2" cm="1">
        <f t="array" ref="J4411">INT(_xlfn.XLOOKUP($E4411,消耗中转!$C$10:$C$21,_xlfn.XLOOKUP($I4411,消耗中转!$F$6:$K$6,消耗中转!$F$10:$K$21)))</f>
        <v>180</v>
      </c>
      <c r="K4411" s="2" cm="1">
        <f t="array" ref="K4411">INT(IF(I4411=0,
_xlfn.XLOOKUP(0,消耗中转!$F$6:$K$6,_xlfn.XLOOKUP(E4411,消耗中转!$C$10:$C$21,消耗中转!$F$10:$K$21)),
_xlfn.XLOOKUP(I4411,消耗中转!$F$6:$K$6,_xlfn.XLOOKUP(E4411,消耗中转!$C$10:$C$21,消耗中转!$F$10:$K$21))+_xlfn.XLOOKUP(0,消耗中转!$F$6:$K$6,_xlfn.XLOOKUP(E4411,消耗中转!$C$10:$C$21,消耗中转!$F$10:$K$21))))</f>
        <v>280</v>
      </c>
      <c r="L4411" s="2" cm="1">
        <f t="array" ref="L4411">_xlfn.XLOOKUP(I4411,消耗中转!$E$25:$J$25,_xlfn.XLOOKUP(E4411,消耗中转!$C$29:$C$40,消耗中转!$E$29:$J$40))</f>
        <v>1.5</v>
      </c>
    </row>
    <row r="4412" spans="1:12" x14ac:dyDescent="0.15">
      <c r="A4412" s="27">
        <f t="shared" si="909"/>
        <v>600111200105</v>
      </c>
      <c r="B4412" s="27">
        <f t="shared" si="913"/>
        <v>600111200105</v>
      </c>
      <c r="C4412" s="2">
        <f t="shared" si="903"/>
        <v>6001112001</v>
      </c>
      <c r="D4412" s="4">
        <f>_xlfn.XLOOKUP(E4412,[1]战斗中转!$D$8:$D$19,[1]战斗中转!$F$8:$F$19)</f>
        <v>1</v>
      </c>
      <c r="E4412" s="2">
        <f>E4411</f>
        <v>1</v>
      </c>
      <c r="F4412" s="2">
        <f>F4400+1</f>
        <v>1</v>
      </c>
      <c r="G4412" s="2">
        <f>G4411</f>
        <v>1</v>
      </c>
      <c r="H4412" s="2">
        <v>2</v>
      </c>
      <c r="I4412" s="2">
        <f t="shared" si="910"/>
        <v>5</v>
      </c>
      <c r="J4412" s="2" cm="1">
        <f t="array" ref="J4412">INT(_xlfn.XLOOKUP($E4412,消耗中转!$C$10:$C$21,_xlfn.XLOOKUP($I4412,消耗中转!$F$6:$K$6,消耗中转!$F$10:$K$21)))</f>
        <v>180</v>
      </c>
      <c r="K4412" s="2" cm="1">
        <f t="array" ref="K4412">INT(IF(I4412=0,
_xlfn.XLOOKUP(0,消耗中转!$F$6:$K$6,_xlfn.XLOOKUP(E4412,消耗中转!$C$10:$C$21,消耗中转!$F$10:$K$21)),
_xlfn.XLOOKUP(I4412,消耗中转!$F$6:$K$6,_xlfn.XLOOKUP(E4412,消耗中转!$C$10:$C$21,消耗中转!$F$10:$K$21))+_xlfn.XLOOKUP(0,消耗中转!$F$6:$K$6,_xlfn.XLOOKUP(E4412,消耗中转!$C$10:$C$21,消耗中转!$F$10:$K$21))))</f>
        <v>280</v>
      </c>
      <c r="L4412" s="2" cm="1">
        <f t="array" ref="L4412">_xlfn.XLOOKUP(I4412,消耗中转!$E$25:$J$25,_xlfn.XLOOKUP(E4412,消耗中转!$C$29:$C$40,消耗中转!$E$29:$J$40))</f>
        <v>1.5</v>
      </c>
    </row>
    <row r="4413" spans="1:12" x14ac:dyDescent="0.15">
      <c r="A4413" s="27">
        <f t="shared" si="909"/>
        <v>600111300105</v>
      </c>
      <c r="B4413" s="27">
        <f t="shared" si="913"/>
        <v>600111300105</v>
      </c>
      <c r="C4413" s="2">
        <f t="shared" si="903"/>
        <v>6001113001</v>
      </c>
      <c r="D4413" s="4">
        <f>_xlfn.XLOOKUP(E4413,[1]战斗中转!$D$8:$D$19,[1]战斗中转!$F$8:$F$19)</f>
        <v>1</v>
      </c>
      <c r="E4413" s="2">
        <f t="shared" ref="E4413" si="925">E4412</f>
        <v>1</v>
      </c>
      <c r="F4413" s="2">
        <f t="shared" ref="F4413:F4446" si="926">F4401+1</f>
        <v>1</v>
      </c>
      <c r="G4413" s="2">
        <f t="shared" ref="G4413:G4414" si="927">G4412</f>
        <v>1</v>
      </c>
      <c r="H4413" s="2">
        <v>3</v>
      </c>
      <c r="I4413" s="2">
        <f t="shared" si="910"/>
        <v>5</v>
      </c>
      <c r="J4413" s="2" cm="1">
        <f t="array" ref="J4413">INT(_xlfn.XLOOKUP($E4413,消耗中转!$C$10:$C$21,_xlfn.XLOOKUP($I4413,消耗中转!$F$6:$K$6,消耗中转!$F$10:$K$21)))</f>
        <v>180</v>
      </c>
      <c r="K4413" s="2" cm="1">
        <f t="array" ref="K4413">INT(IF(I4413=0,
_xlfn.XLOOKUP(0,消耗中转!$F$6:$K$6,_xlfn.XLOOKUP(E4413,消耗中转!$C$10:$C$21,消耗中转!$F$10:$K$21)),
_xlfn.XLOOKUP(I4413,消耗中转!$F$6:$K$6,_xlfn.XLOOKUP(E4413,消耗中转!$C$10:$C$21,消耗中转!$F$10:$K$21))+_xlfn.XLOOKUP(0,消耗中转!$F$6:$K$6,_xlfn.XLOOKUP(E4413,消耗中转!$C$10:$C$21,消耗中转!$F$10:$K$21))))</f>
        <v>280</v>
      </c>
      <c r="L4413" s="2" cm="1">
        <f t="array" ref="L4413">_xlfn.XLOOKUP(I4413,消耗中转!$E$25:$J$25,_xlfn.XLOOKUP(E4413,消耗中转!$C$29:$C$40,消耗中转!$E$29:$J$40))</f>
        <v>1.5</v>
      </c>
    </row>
    <row r="4414" spans="1:12" x14ac:dyDescent="0.15">
      <c r="A4414" s="27">
        <f t="shared" si="909"/>
        <v>600111400105</v>
      </c>
      <c r="B4414" s="27">
        <f t="shared" si="913"/>
        <v>600111400105</v>
      </c>
      <c r="C4414" s="2">
        <f t="shared" si="903"/>
        <v>6001114001</v>
      </c>
      <c r="D4414" s="4">
        <f>_xlfn.XLOOKUP(E4414,[1]战斗中转!$D$8:$D$19,[1]战斗中转!$F$8:$F$19)</f>
        <v>1</v>
      </c>
      <c r="E4414" s="2">
        <f t="shared" ref="E4414" si="928">E4413</f>
        <v>1</v>
      </c>
      <c r="F4414" s="2">
        <f t="shared" si="926"/>
        <v>1</v>
      </c>
      <c r="G4414" s="2">
        <f t="shared" si="927"/>
        <v>1</v>
      </c>
      <c r="H4414" s="2">
        <v>4</v>
      </c>
      <c r="I4414" s="2">
        <f t="shared" si="910"/>
        <v>5</v>
      </c>
      <c r="J4414" s="2" cm="1">
        <f t="array" ref="J4414">INT(_xlfn.XLOOKUP($E4414,消耗中转!$C$10:$C$21,_xlfn.XLOOKUP($I4414,消耗中转!$F$6:$K$6,消耗中转!$F$10:$K$21)))</f>
        <v>180</v>
      </c>
      <c r="K4414" s="2" cm="1">
        <f t="array" ref="K4414">INT(IF(I4414=0,
_xlfn.XLOOKUP(0,消耗中转!$F$6:$K$6,_xlfn.XLOOKUP(E4414,消耗中转!$C$10:$C$21,消耗中转!$F$10:$K$21)),
_xlfn.XLOOKUP(I4414,消耗中转!$F$6:$K$6,_xlfn.XLOOKUP(E4414,消耗中转!$C$10:$C$21,消耗中转!$F$10:$K$21))+_xlfn.XLOOKUP(0,消耗中转!$F$6:$K$6,_xlfn.XLOOKUP(E4414,消耗中转!$C$10:$C$21,消耗中转!$F$10:$K$21))))</f>
        <v>280</v>
      </c>
      <c r="L4414" s="2" cm="1">
        <f t="array" ref="L4414">_xlfn.XLOOKUP(I4414,消耗中转!$E$25:$J$25,_xlfn.XLOOKUP(E4414,消耗中转!$C$29:$C$40,消耗中转!$E$29:$J$40))</f>
        <v>1.5</v>
      </c>
    </row>
    <row r="4415" spans="1:12" x14ac:dyDescent="0.15">
      <c r="A4415" s="27">
        <f t="shared" si="909"/>
        <v>600112100105</v>
      </c>
      <c r="B4415" s="27">
        <f t="shared" si="913"/>
        <v>600112100105</v>
      </c>
      <c r="C4415" s="2">
        <f t="shared" si="903"/>
        <v>6001121001</v>
      </c>
      <c r="D4415" s="4">
        <f>_xlfn.XLOOKUP(E4415,[1]战斗中转!$D$8:$D$19,[1]战斗中转!$F$8:$F$19)</f>
        <v>1</v>
      </c>
      <c r="E4415" s="2">
        <f t="shared" ref="E4415" si="929">E4414</f>
        <v>1</v>
      </c>
      <c r="F4415" s="2">
        <f t="shared" si="926"/>
        <v>1</v>
      </c>
      <c r="G4415" s="2">
        <f>G4411+1</f>
        <v>2</v>
      </c>
      <c r="H4415" s="2">
        <f>H4411</f>
        <v>1</v>
      </c>
      <c r="I4415" s="2">
        <f t="shared" si="910"/>
        <v>5</v>
      </c>
      <c r="J4415" s="2" cm="1">
        <f t="array" ref="J4415">INT(_xlfn.XLOOKUP($E4415,消耗中转!$C$10:$C$21,_xlfn.XLOOKUP($I4415,消耗中转!$F$6:$K$6,消耗中转!$F$10:$K$21)))</f>
        <v>180</v>
      </c>
      <c r="K4415" s="2" cm="1">
        <f t="array" ref="K4415">INT(IF(I4415=0,
_xlfn.XLOOKUP(0,消耗中转!$F$6:$K$6,_xlfn.XLOOKUP(E4415,消耗中转!$C$10:$C$21,消耗中转!$F$10:$K$21)),
_xlfn.XLOOKUP(I4415,消耗中转!$F$6:$K$6,_xlfn.XLOOKUP(E4415,消耗中转!$C$10:$C$21,消耗中转!$F$10:$K$21))+_xlfn.XLOOKUP(0,消耗中转!$F$6:$K$6,_xlfn.XLOOKUP(E4415,消耗中转!$C$10:$C$21,消耗中转!$F$10:$K$21))))</f>
        <v>280</v>
      </c>
      <c r="L4415" s="2" cm="1">
        <f t="array" ref="L4415">_xlfn.XLOOKUP(I4415,消耗中转!$E$25:$J$25,_xlfn.XLOOKUP(E4415,消耗中转!$C$29:$C$40,消耗中转!$E$29:$J$40))</f>
        <v>1.5</v>
      </c>
    </row>
    <row r="4416" spans="1:12" x14ac:dyDescent="0.15">
      <c r="A4416" s="27">
        <f t="shared" si="909"/>
        <v>600112200105</v>
      </c>
      <c r="B4416" s="27">
        <f t="shared" si="913"/>
        <v>600112200105</v>
      </c>
      <c r="C4416" s="2">
        <f t="shared" si="903"/>
        <v>6001122001</v>
      </c>
      <c r="D4416" s="4">
        <f>_xlfn.XLOOKUP(E4416,[1]战斗中转!$D$8:$D$19,[1]战斗中转!$F$8:$F$19)</f>
        <v>1</v>
      </c>
      <c r="E4416" s="2">
        <f t="shared" ref="E4416" si="930">E4415</f>
        <v>1</v>
      </c>
      <c r="F4416" s="2">
        <f t="shared" si="926"/>
        <v>1</v>
      </c>
      <c r="G4416" s="2">
        <f t="shared" ref="G4416:G4422" si="931">G4412+1</f>
        <v>2</v>
      </c>
      <c r="H4416" s="2">
        <f t="shared" ref="H4416:H4422" si="932">H4412</f>
        <v>2</v>
      </c>
      <c r="I4416" s="2">
        <f t="shared" si="910"/>
        <v>5</v>
      </c>
      <c r="J4416" s="2" cm="1">
        <f t="array" ref="J4416">INT(_xlfn.XLOOKUP($E4416,消耗中转!$C$10:$C$21,_xlfn.XLOOKUP($I4416,消耗中转!$F$6:$K$6,消耗中转!$F$10:$K$21)))</f>
        <v>180</v>
      </c>
      <c r="K4416" s="2" cm="1">
        <f t="array" ref="K4416">INT(IF(I4416=0,
_xlfn.XLOOKUP(0,消耗中转!$F$6:$K$6,_xlfn.XLOOKUP(E4416,消耗中转!$C$10:$C$21,消耗中转!$F$10:$K$21)),
_xlfn.XLOOKUP(I4416,消耗中转!$F$6:$K$6,_xlfn.XLOOKUP(E4416,消耗中转!$C$10:$C$21,消耗中转!$F$10:$K$21))+_xlfn.XLOOKUP(0,消耗中转!$F$6:$K$6,_xlfn.XLOOKUP(E4416,消耗中转!$C$10:$C$21,消耗中转!$F$10:$K$21))))</f>
        <v>280</v>
      </c>
      <c r="L4416" s="2" cm="1">
        <f t="array" ref="L4416">_xlfn.XLOOKUP(I4416,消耗中转!$E$25:$J$25,_xlfn.XLOOKUP(E4416,消耗中转!$C$29:$C$40,消耗中转!$E$29:$J$40))</f>
        <v>1.5</v>
      </c>
    </row>
    <row r="4417" spans="1:12" x14ac:dyDescent="0.15">
      <c r="A4417" s="27">
        <f t="shared" si="909"/>
        <v>600112300105</v>
      </c>
      <c r="B4417" s="27">
        <f t="shared" si="913"/>
        <v>600112300105</v>
      </c>
      <c r="C4417" s="2">
        <f t="shared" si="903"/>
        <v>6001123001</v>
      </c>
      <c r="D4417" s="4">
        <f>_xlfn.XLOOKUP(E4417,[1]战斗中转!$D$8:$D$19,[1]战斗中转!$F$8:$F$19)</f>
        <v>1</v>
      </c>
      <c r="E4417" s="2">
        <f t="shared" ref="E4417" si="933">E4416</f>
        <v>1</v>
      </c>
      <c r="F4417" s="2">
        <f t="shared" si="926"/>
        <v>1</v>
      </c>
      <c r="G4417" s="2">
        <f t="shared" si="931"/>
        <v>2</v>
      </c>
      <c r="H4417" s="2">
        <f t="shared" si="932"/>
        <v>3</v>
      </c>
      <c r="I4417" s="2">
        <f t="shared" si="910"/>
        <v>5</v>
      </c>
      <c r="J4417" s="2" cm="1">
        <f t="array" ref="J4417">INT(_xlfn.XLOOKUP($E4417,消耗中转!$C$10:$C$21,_xlfn.XLOOKUP($I4417,消耗中转!$F$6:$K$6,消耗中转!$F$10:$K$21)))</f>
        <v>180</v>
      </c>
      <c r="K4417" s="2" cm="1">
        <f t="array" ref="K4417">INT(IF(I4417=0,
_xlfn.XLOOKUP(0,消耗中转!$F$6:$K$6,_xlfn.XLOOKUP(E4417,消耗中转!$C$10:$C$21,消耗中转!$F$10:$K$21)),
_xlfn.XLOOKUP(I4417,消耗中转!$F$6:$K$6,_xlfn.XLOOKUP(E4417,消耗中转!$C$10:$C$21,消耗中转!$F$10:$K$21))+_xlfn.XLOOKUP(0,消耗中转!$F$6:$K$6,_xlfn.XLOOKUP(E4417,消耗中转!$C$10:$C$21,消耗中转!$F$10:$K$21))))</f>
        <v>280</v>
      </c>
      <c r="L4417" s="2" cm="1">
        <f t="array" ref="L4417">_xlfn.XLOOKUP(I4417,消耗中转!$E$25:$J$25,_xlfn.XLOOKUP(E4417,消耗中转!$C$29:$C$40,消耗中转!$E$29:$J$40))</f>
        <v>1.5</v>
      </c>
    </row>
    <row r="4418" spans="1:12" x14ac:dyDescent="0.15">
      <c r="A4418" s="27">
        <f t="shared" si="909"/>
        <v>600112400105</v>
      </c>
      <c r="B4418" s="27">
        <f t="shared" si="913"/>
        <v>600112400105</v>
      </c>
      <c r="C4418" s="2">
        <f t="shared" si="903"/>
        <v>6001124001</v>
      </c>
      <c r="D4418" s="4">
        <f>_xlfn.XLOOKUP(E4418,[1]战斗中转!$D$8:$D$19,[1]战斗中转!$F$8:$F$19)</f>
        <v>1</v>
      </c>
      <c r="E4418" s="2">
        <f t="shared" ref="E4418" si="934">E4417</f>
        <v>1</v>
      </c>
      <c r="F4418" s="2">
        <f t="shared" si="926"/>
        <v>1</v>
      </c>
      <c r="G4418" s="2">
        <f t="shared" si="931"/>
        <v>2</v>
      </c>
      <c r="H4418" s="2">
        <f t="shared" si="932"/>
        <v>4</v>
      </c>
      <c r="I4418" s="2">
        <f t="shared" si="910"/>
        <v>5</v>
      </c>
      <c r="J4418" s="2" cm="1">
        <f t="array" ref="J4418">INT(_xlfn.XLOOKUP($E4418,消耗中转!$C$10:$C$21,_xlfn.XLOOKUP($I4418,消耗中转!$F$6:$K$6,消耗中转!$F$10:$K$21)))</f>
        <v>180</v>
      </c>
      <c r="K4418" s="2" cm="1">
        <f t="array" ref="K4418">INT(IF(I4418=0,
_xlfn.XLOOKUP(0,消耗中转!$F$6:$K$6,_xlfn.XLOOKUP(E4418,消耗中转!$C$10:$C$21,消耗中转!$F$10:$K$21)),
_xlfn.XLOOKUP(I4418,消耗中转!$F$6:$K$6,_xlfn.XLOOKUP(E4418,消耗中转!$C$10:$C$21,消耗中转!$F$10:$K$21))+_xlfn.XLOOKUP(0,消耗中转!$F$6:$K$6,_xlfn.XLOOKUP(E4418,消耗中转!$C$10:$C$21,消耗中转!$F$10:$K$21))))</f>
        <v>280</v>
      </c>
      <c r="L4418" s="2" cm="1">
        <f t="array" ref="L4418">_xlfn.XLOOKUP(I4418,消耗中转!$E$25:$J$25,_xlfn.XLOOKUP(E4418,消耗中转!$C$29:$C$40,消耗中转!$E$29:$J$40))</f>
        <v>1.5</v>
      </c>
    </row>
    <row r="4419" spans="1:12" x14ac:dyDescent="0.15">
      <c r="A4419" s="27">
        <f t="shared" si="909"/>
        <v>600113100105</v>
      </c>
      <c r="B4419" s="27">
        <f t="shared" si="913"/>
        <v>600113100105</v>
      </c>
      <c r="C4419" s="2">
        <f t="shared" si="903"/>
        <v>6001131001</v>
      </c>
      <c r="D4419" s="4">
        <f>_xlfn.XLOOKUP(E4419,[1]战斗中转!$D$8:$D$19,[1]战斗中转!$F$8:$F$19)</f>
        <v>1</v>
      </c>
      <c r="E4419" s="2">
        <f t="shared" ref="E4419" si="935">E4418</f>
        <v>1</v>
      </c>
      <c r="F4419" s="2">
        <f t="shared" si="926"/>
        <v>1</v>
      </c>
      <c r="G4419" s="2">
        <f t="shared" si="931"/>
        <v>3</v>
      </c>
      <c r="H4419" s="2">
        <f t="shared" si="932"/>
        <v>1</v>
      </c>
      <c r="I4419" s="2">
        <f t="shared" si="910"/>
        <v>5</v>
      </c>
      <c r="J4419" s="2" cm="1">
        <f t="array" ref="J4419">INT(_xlfn.XLOOKUP($E4419,消耗中转!$C$10:$C$21,_xlfn.XLOOKUP($I4419,消耗中转!$F$6:$K$6,消耗中转!$F$10:$K$21)))</f>
        <v>180</v>
      </c>
      <c r="K4419" s="2" cm="1">
        <f t="array" ref="K4419">INT(IF(I4419=0,
_xlfn.XLOOKUP(0,消耗中转!$F$6:$K$6,_xlfn.XLOOKUP(E4419,消耗中转!$C$10:$C$21,消耗中转!$F$10:$K$21)),
_xlfn.XLOOKUP(I4419,消耗中转!$F$6:$K$6,_xlfn.XLOOKUP(E4419,消耗中转!$C$10:$C$21,消耗中转!$F$10:$K$21))+_xlfn.XLOOKUP(0,消耗中转!$F$6:$K$6,_xlfn.XLOOKUP(E4419,消耗中转!$C$10:$C$21,消耗中转!$F$10:$K$21))))</f>
        <v>280</v>
      </c>
      <c r="L4419" s="2" cm="1">
        <f t="array" ref="L4419">_xlfn.XLOOKUP(I4419,消耗中转!$E$25:$J$25,_xlfn.XLOOKUP(E4419,消耗中转!$C$29:$C$40,消耗中转!$E$29:$J$40))</f>
        <v>1.5</v>
      </c>
    </row>
    <row r="4420" spans="1:12" x14ac:dyDescent="0.15">
      <c r="A4420" s="27">
        <f t="shared" si="909"/>
        <v>600113200105</v>
      </c>
      <c r="B4420" s="27">
        <f t="shared" si="913"/>
        <v>600113200105</v>
      </c>
      <c r="C4420" s="2">
        <f t="shared" si="903"/>
        <v>6001132001</v>
      </c>
      <c r="D4420" s="4">
        <f>_xlfn.XLOOKUP(E4420,[1]战斗中转!$D$8:$D$19,[1]战斗中转!$F$8:$F$19)</f>
        <v>1</v>
      </c>
      <c r="E4420" s="2">
        <f t="shared" ref="E4420" si="936">E4419</f>
        <v>1</v>
      </c>
      <c r="F4420" s="2">
        <f t="shared" si="926"/>
        <v>1</v>
      </c>
      <c r="G4420" s="2">
        <f t="shared" si="931"/>
        <v>3</v>
      </c>
      <c r="H4420" s="2">
        <f t="shared" si="932"/>
        <v>2</v>
      </c>
      <c r="I4420" s="2">
        <f t="shared" si="910"/>
        <v>5</v>
      </c>
      <c r="J4420" s="2" cm="1">
        <f t="array" ref="J4420">INT(_xlfn.XLOOKUP($E4420,消耗中转!$C$10:$C$21,_xlfn.XLOOKUP($I4420,消耗中转!$F$6:$K$6,消耗中转!$F$10:$K$21)))</f>
        <v>180</v>
      </c>
      <c r="K4420" s="2" cm="1">
        <f t="array" ref="K4420">INT(IF(I4420=0,
_xlfn.XLOOKUP(0,消耗中转!$F$6:$K$6,_xlfn.XLOOKUP(E4420,消耗中转!$C$10:$C$21,消耗中转!$F$10:$K$21)),
_xlfn.XLOOKUP(I4420,消耗中转!$F$6:$K$6,_xlfn.XLOOKUP(E4420,消耗中转!$C$10:$C$21,消耗中转!$F$10:$K$21))+_xlfn.XLOOKUP(0,消耗中转!$F$6:$K$6,_xlfn.XLOOKUP(E4420,消耗中转!$C$10:$C$21,消耗中转!$F$10:$K$21))))</f>
        <v>280</v>
      </c>
      <c r="L4420" s="2" cm="1">
        <f t="array" ref="L4420">_xlfn.XLOOKUP(I4420,消耗中转!$E$25:$J$25,_xlfn.XLOOKUP(E4420,消耗中转!$C$29:$C$40,消耗中转!$E$29:$J$40))</f>
        <v>1.5</v>
      </c>
    </row>
    <row r="4421" spans="1:12" x14ac:dyDescent="0.15">
      <c r="A4421" s="27">
        <f t="shared" si="909"/>
        <v>600113300105</v>
      </c>
      <c r="B4421" s="27">
        <f t="shared" si="913"/>
        <v>600113300105</v>
      </c>
      <c r="C4421" s="2">
        <f t="shared" si="903"/>
        <v>6001133001</v>
      </c>
      <c r="D4421" s="4">
        <f>_xlfn.XLOOKUP(E4421,[1]战斗中转!$D$8:$D$19,[1]战斗中转!$F$8:$F$19)</f>
        <v>1</v>
      </c>
      <c r="E4421" s="2">
        <f t="shared" ref="E4421" si="937">E4420</f>
        <v>1</v>
      </c>
      <c r="F4421" s="2">
        <f t="shared" si="926"/>
        <v>1</v>
      </c>
      <c r="G4421" s="2">
        <f t="shared" si="931"/>
        <v>3</v>
      </c>
      <c r="H4421" s="2">
        <f t="shared" si="932"/>
        <v>3</v>
      </c>
      <c r="I4421" s="2">
        <f t="shared" si="910"/>
        <v>5</v>
      </c>
      <c r="J4421" s="2" cm="1">
        <f t="array" ref="J4421">INT(_xlfn.XLOOKUP($E4421,消耗中转!$C$10:$C$21,_xlfn.XLOOKUP($I4421,消耗中转!$F$6:$K$6,消耗中转!$F$10:$K$21)))</f>
        <v>180</v>
      </c>
      <c r="K4421" s="2" cm="1">
        <f t="array" ref="K4421">INT(IF(I4421=0,
_xlfn.XLOOKUP(0,消耗中转!$F$6:$K$6,_xlfn.XLOOKUP(E4421,消耗中转!$C$10:$C$21,消耗中转!$F$10:$K$21)),
_xlfn.XLOOKUP(I4421,消耗中转!$F$6:$K$6,_xlfn.XLOOKUP(E4421,消耗中转!$C$10:$C$21,消耗中转!$F$10:$K$21))+_xlfn.XLOOKUP(0,消耗中转!$F$6:$K$6,_xlfn.XLOOKUP(E4421,消耗中转!$C$10:$C$21,消耗中转!$F$10:$K$21))))</f>
        <v>280</v>
      </c>
      <c r="L4421" s="2" cm="1">
        <f t="array" ref="L4421">_xlfn.XLOOKUP(I4421,消耗中转!$E$25:$J$25,_xlfn.XLOOKUP(E4421,消耗中转!$C$29:$C$40,消耗中转!$E$29:$J$40))</f>
        <v>1.5</v>
      </c>
    </row>
    <row r="4422" spans="1:12" x14ac:dyDescent="0.15">
      <c r="A4422" s="27">
        <f t="shared" si="909"/>
        <v>600113400105</v>
      </c>
      <c r="B4422" s="27">
        <f t="shared" si="913"/>
        <v>600113400105</v>
      </c>
      <c r="C4422" s="2">
        <f t="shared" si="903"/>
        <v>6001134001</v>
      </c>
      <c r="D4422" s="4">
        <f>_xlfn.XLOOKUP(E4422,[1]战斗中转!$D$8:$D$19,[1]战斗中转!$F$8:$F$19)</f>
        <v>1</v>
      </c>
      <c r="E4422" s="2">
        <f t="shared" ref="E4422" si="938">E4421</f>
        <v>1</v>
      </c>
      <c r="F4422" s="2">
        <f t="shared" si="926"/>
        <v>1</v>
      </c>
      <c r="G4422" s="2">
        <f t="shared" si="931"/>
        <v>3</v>
      </c>
      <c r="H4422" s="2">
        <f t="shared" si="932"/>
        <v>4</v>
      </c>
      <c r="I4422" s="2">
        <f t="shared" si="910"/>
        <v>5</v>
      </c>
      <c r="J4422" s="2" cm="1">
        <f t="array" ref="J4422">INT(_xlfn.XLOOKUP($E4422,消耗中转!$C$10:$C$21,_xlfn.XLOOKUP($I4422,消耗中转!$F$6:$K$6,消耗中转!$F$10:$K$21)))</f>
        <v>180</v>
      </c>
      <c r="K4422" s="2" cm="1">
        <f t="array" ref="K4422">INT(IF(I4422=0,
_xlfn.XLOOKUP(0,消耗中转!$F$6:$K$6,_xlfn.XLOOKUP(E4422,消耗中转!$C$10:$C$21,消耗中转!$F$10:$K$21)),
_xlfn.XLOOKUP(I4422,消耗中转!$F$6:$K$6,_xlfn.XLOOKUP(E4422,消耗中转!$C$10:$C$21,消耗中转!$F$10:$K$21))+_xlfn.XLOOKUP(0,消耗中转!$F$6:$K$6,_xlfn.XLOOKUP(E4422,消耗中转!$C$10:$C$21,消耗中转!$F$10:$K$21))))</f>
        <v>280</v>
      </c>
      <c r="L4422" s="2" cm="1">
        <f t="array" ref="L4422">_xlfn.XLOOKUP(I4422,消耗中转!$E$25:$J$25,_xlfn.XLOOKUP(E4422,消耗中转!$C$29:$C$40,消耗中转!$E$29:$J$40))</f>
        <v>1.5</v>
      </c>
    </row>
    <row r="4423" spans="1:12" x14ac:dyDescent="0.15">
      <c r="A4423" s="27">
        <f t="shared" si="909"/>
        <v>600121100105</v>
      </c>
      <c r="B4423" s="27">
        <f t="shared" si="913"/>
        <v>600121100105</v>
      </c>
      <c r="C4423" s="2">
        <f t="shared" si="903"/>
        <v>6001211001</v>
      </c>
      <c r="D4423" s="4">
        <f>_xlfn.XLOOKUP(E4423,[1]战斗中转!$D$8:$D$19,[1]战斗中转!$F$8:$F$19)</f>
        <v>1</v>
      </c>
      <c r="E4423" s="2">
        <f>E4422</f>
        <v>1</v>
      </c>
      <c r="F4423" s="2">
        <f t="shared" si="926"/>
        <v>2</v>
      </c>
      <c r="G4423" s="2">
        <f t="shared" ref="G4423:G4470" si="939">G4411</f>
        <v>1</v>
      </c>
      <c r="H4423" s="2">
        <f>H4419</f>
        <v>1</v>
      </c>
      <c r="I4423" s="2">
        <f t="shared" si="910"/>
        <v>5</v>
      </c>
      <c r="J4423" s="2" cm="1">
        <f t="array" ref="J4423">INT(_xlfn.XLOOKUP($E4423,消耗中转!$C$10:$C$21,_xlfn.XLOOKUP($I4423,消耗中转!$F$6:$K$6,消耗中转!$F$10:$K$21)))</f>
        <v>180</v>
      </c>
      <c r="K4423" s="2" cm="1">
        <f t="array" ref="K4423">INT(IF(I4423=0,
_xlfn.XLOOKUP(0,消耗中转!$F$6:$K$6,_xlfn.XLOOKUP(E4423,消耗中转!$C$10:$C$21,消耗中转!$F$10:$K$21)),
_xlfn.XLOOKUP(I4423,消耗中转!$F$6:$K$6,_xlfn.XLOOKUP(E4423,消耗中转!$C$10:$C$21,消耗中转!$F$10:$K$21))+_xlfn.XLOOKUP(0,消耗中转!$F$6:$K$6,_xlfn.XLOOKUP(E4423,消耗中转!$C$10:$C$21,消耗中转!$F$10:$K$21))))</f>
        <v>280</v>
      </c>
      <c r="L4423" s="2" cm="1">
        <f t="array" ref="L4423">_xlfn.XLOOKUP(I4423,消耗中转!$E$25:$J$25,_xlfn.XLOOKUP(E4423,消耗中转!$C$29:$C$40,消耗中转!$E$29:$J$40))</f>
        <v>1.5</v>
      </c>
    </row>
    <row r="4424" spans="1:12" x14ac:dyDescent="0.15">
      <c r="A4424" s="27">
        <f t="shared" si="909"/>
        <v>600121200105</v>
      </c>
      <c r="B4424" s="27">
        <f t="shared" si="913"/>
        <v>600121200105</v>
      </c>
      <c r="C4424" s="2">
        <f t="shared" si="903"/>
        <v>6001212001</v>
      </c>
      <c r="D4424" s="4">
        <f>_xlfn.XLOOKUP(E4424,[1]战斗中转!$D$8:$D$19,[1]战斗中转!$F$8:$F$19)</f>
        <v>1</v>
      </c>
      <c r="E4424" s="2">
        <f t="shared" ref="E4424" si="940">E4423</f>
        <v>1</v>
      </c>
      <c r="F4424" s="2">
        <f t="shared" si="926"/>
        <v>2</v>
      </c>
      <c r="G4424" s="2">
        <f t="shared" si="939"/>
        <v>1</v>
      </c>
      <c r="H4424" s="2">
        <f>H4420</f>
        <v>2</v>
      </c>
      <c r="I4424" s="2">
        <f t="shared" si="910"/>
        <v>5</v>
      </c>
      <c r="J4424" s="2" cm="1">
        <f t="array" ref="J4424">INT(_xlfn.XLOOKUP($E4424,消耗中转!$C$10:$C$21,_xlfn.XLOOKUP($I4424,消耗中转!$F$6:$K$6,消耗中转!$F$10:$K$21)))</f>
        <v>180</v>
      </c>
      <c r="K4424" s="2" cm="1">
        <f t="array" ref="K4424">INT(IF(I4424=0,
_xlfn.XLOOKUP(0,消耗中转!$F$6:$K$6,_xlfn.XLOOKUP(E4424,消耗中转!$C$10:$C$21,消耗中转!$F$10:$K$21)),
_xlfn.XLOOKUP(I4424,消耗中转!$F$6:$K$6,_xlfn.XLOOKUP(E4424,消耗中转!$C$10:$C$21,消耗中转!$F$10:$K$21))+_xlfn.XLOOKUP(0,消耗中转!$F$6:$K$6,_xlfn.XLOOKUP(E4424,消耗中转!$C$10:$C$21,消耗中转!$F$10:$K$21))))</f>
        <v>280</v>
      </c>
      <c r="L4424" s="2" cm="1">
        <f t="array" ref="L4424">_xlfn.XLOOKUP(I4424,消耗中转!$E$25:$J$25,_xlfn.XLOOKUP(E4424,消耗中转!$C$29:$C$40,消耗中转!$E$29:$J$40))</f>
        <v>1.5</v>
      </c>
    </row>
    <row r="4425" spans="1:12" x14ac:dyDescent="0.15">
      <c r="A4425" s="27">
        <f t="shared" si="909"/>
        <v>600121300105</v>
      </c>
      <c r="B4425" s="27">
        <f t="shared" si="913"/>
        <v>600121300105</v>
      </c>
      <c r="C4425" s="2">
        <f t="shared" si="903"/>
        <v>6001213001</v>
      </c>
      <c r="D4425" s="4">
        <f>_xlfn.XLOOKUP(E4425,[1]战斗中转!$D$8:$D$19,[1]战斗中转!$F$8:$F$19)</f>
        <v>1</v>
      </c>
      <c r="E4425" s="2">
        <f t="shared" ref="E4425" si="941">E4424</f>
        <v>1</v>
      </c>
      <c r="F4425" s="2">
        <f t="shared" si="926"/>
        <v>2</v>
      </c>
      <c r="G4425" s="2">
        <f t="shared" si="939"/>
        <v>1</v>
      </c>
      <c r="H4425" s="2">
        <f>H4421</f>
        <v>3</v>
      </c>
      <c r="I4425" s="2">
        <f t="shared" si="910"/>
        <v>5</v>
      </c>
      <c r="J4425" s="2" cm="1">
        <f t="array" ref="J4425">INT(_xlfn.XLOOKUP($E4425,消耗中转!$C$10:$C$21,_xlfn.XLOOKUP($I4425,消耗中转!$F$6:$K$6,消耗中转!$F$10:$K$21)))</f>
        <v>180</v>
      </c>
      <c r="K4425" s="2" cm="1">
        <f t="array" ref="K4425">INT(IF(I4425=0,
_xlfn.XLOOKUP(0,消耗中转!$F$6:$K$6,_xlfn.XLOOKUP(E4425,消耗中转!$C$10:$C$21,消耗中转!$F$10:$K$21)),
_xlfn.XLOOKUP(I4425,消耗中转!$F$6:$K$6,_xlfn.XLOOKUP(E4425,消耗中转!$C$10:$C$21,消耗中转!$F$10:$K$21))+_xlfn.XLOOKUP(0,消耗中转!$F$6:$K$6,_xlfn.XLOOKUP(E4425,消耗中转!$C$10:$C$21,消耗中转!$F$10:$K$21))))</f>
        <v>280</v>
      </c>
      <c r="L4425" s="2" cm="1">
        <f t="array" ref="L4425">_xlfn.XLOOKUP(I4425,消耗中转!$E$25:$J$25,_xlfn.XLOOKUP(E4425,消耗中转!$C$29:$C$40,消耗中转!$E$29:$J$40))</f>
        <v>1.5</v>
      </c>
    </row>
    <row r="4426" spans="1:12" x14ac:dyDescent="0.15">
      <c r="A4426" s="27">
        <f t="shared" si="909"/>
        <v>600121400105</v>
      </c>
      <c r="B4426" s="27">
        <f t="shared" si="913"/>
        <v>600121400105</v>
      </c>
      <c r="C4426" s="2">
        <f t="shared" si="903"/>
        <v>6001214001</v>
      </c>
      <c r="D4426" s="4">
        <f>_xlfn.XLOOKUP(E4426,[1]战斗中转!$D$8:$D$19,[1]战斗中转!$F$8:$F$19)</f>
        <v>1</v>
      </c>
      <c r="E4426" s="2">
        <f t="shared" ref="E4426" si="942">E4425</f>
        <v>1</v>
      </c>
      <c r="F4426" s="2">
        <f t="shared" si="926"/>
        <v>2</v>
      </c>
      <c r="G4426" s="2">
        <f t="shared" si="939"/>
        <v>1</v>
      </c>
      <c r="H4426" s="2">
        <f>H4422</f>
        <v>4</v>
      </c>
      <c r="I4426" s="2">
        <f t="shared" si="910"/>
        <v>5</v>
      </c>
      <c r="J4426" s="2" cm="1">
        <f t="array" ref="J4426">INT(_xlfn.XLOOKUP($E4426,消耗中转!$C$10:$C$21,_xlfn.XLOOKUP($I4426,消耗中转!$F$6:$K$6,消耗中转!$F$10:$K$21)))</f>
        <v>180</v>
      </c>
      <c r="K4426" s="2" cm="1">
        <f t="array" ref="K4426">INT(IF(I4426=0,
_xlfn.XLOOKUP(0,消耗中转!$F$6:$K$6,_xlfn.XLOOKUP(E4426,消耗中转!$C$10:$C$21,消耗中转!$F$10:$K$21)),
_xlfn.XLOOKUP(I4426,消耗中转!$F$6:$K$6,_xlfn.XLOOKUP(E4426,消耗中转!$C$10:$C$21,消耗中转!$F$10:$K$21))+_xlfn.XLOOKUP(0,消耗中转!$F$6:$K$6,_xlfn.XLOOKUP(E4426,消耗中转!$C$10:$C$21,消耗中转!$F$10:$K$21))))</f>
        <v>280</v>
      </c>
      <c r="L4426" s="2" cm="1">
        <f t="array" ref="L4426">_xlfn.XLOOKUP(I4426,消耗中转!$E$25:$J$25,_xlfn.XLOOKUP(E4426,消耗中转!$C$29:$C$40,消耗中转!$E$29:$J$40))</f>
        <v>1.5</v>
      </c>
    </row>
    <row r="4427" spans="1:12" x14ac:dyDescent="0.15">
      <c r="A4427" s="27">
        <f t="shared" si="909"/>
        <v>600122100105</v>
      </c>
      <c r="B4427" s="27">
        <f t="shared" si="913"/>
        <v>600122100105</v>
      </c>
      <c r="C4427" s="2">
        <f t="shared" si="903"/>
        <v>6001221001</v>
      </c>
      <c r="D4427" s="4">
        <f>_xlfn.XLOOKUP(E4427,[1]战斗中转!$D$8:$D$19,[1]战斗中转!$F$8:$F$19)</f>
        <v>1</v>
      </c>
      <c r="E4427" s="2">
        <f t="shared" ref="E4427" si="943">E4426</f>
        <v>1</v>
      </c>
      <c r="F4427" s="2">
        <f t="shared" si="926"/>
        <v>2</v>
      </c>
      <c r="G4427" s="2">
        <f t="shared" si="939"/>
        <v>2</v>
      </c>
      <c r="H4427" s="2">
        <f t="shared" ref="H4427:H4470" si="944">H4423</f>
        <v>1</v>
      </c>
      <c r="I4427" s="2">
        <f t="shared" si="910"/>
        <v>5</v>
      </c>
      <c r="J4427" s="2" cm="1">
        <f t="array" ref="J4427">INT(_xlfn.XLOOKUP($E4427,消耗中转!$C$10:$C$21,_xlfn.XLOOKUP($I4427,消耗中转!$F$6:$K$6,消耗中转!$F$10:$K$21)))</f>
        <v>180</v>
      </c>
      <c r="K4427" s="2" cm="1">
        <f t="array" ref="K4427">INT(IF(I4427=0,
_xlfn.XLOOKUP(0,消耗中转!$F$6:$K$6,_xlfn.XLOOKUP(E4427,消耗中转!$C$10:$C$21,消耗中转!$F$10:$K$21)),
_xlfn.XLOOKUP(I4427,消耗中转!$F$6:$K$6,_xlfn.XLOOKUP(E4427,消耗中转!$C$10:$C$21,消耗中转!$F$10:$K$21))+_xlfn.XLOOKUP(0,消耗中转!$F$6:$K$6,_xlfn.XLOOKUP(E4427,消耗中转!$C$10:$C$21,消耗中转!$F$10:$K$21))))</f>
        <v>280</v>
      </c>
      <c r="L4427" s="2" cm="1">
        <f t="array" ref="L4427">_xlfn.XLOOKUP(I4427,消耗中转!$E$25:$J$25,_xlfn.XLOOKUP(E4427,消耗中转!$C$29:$C$40,消耗中转!$E$29:$J$40))</f>
        <v>1.5</v>
      </c>
    </row>
    <row r="4428" spans="1:12" x14ac:dyDescent="0.15">
      <c r="A4428" s="27">
        <f t="shared" si="909"/>
        <v>600122200105</v>
      </c>
      <c r="B4428" s="27">
        <f t="shared" si="913"/>
        <v>600122200105</v>
      </c>
      <c r="C4428" s="2">
        <f t="shared" si="903"/>
        <v>6001222001</v>
      </c>
      <c r="D4428" s="4">
        <f>_xlfn.XLOOKUP(E4428,[1]战斗中转!$D$8:$D$19,[1]战斗中转!$F$8:$F$19)</f>
        <v>1</v>
      </c>
      <c r="E4428" s="2">
        <f t="shared" ref="E4428" si="945">E4427</f>
        <v>1</v>
      </c>
      <c r="F4428" s="2">
        <f t="shared" si="926"/>
        <v>2</v>
      </c>
      <c r="G4428" s="2">
        <f t="shared" si="939"/>
        <v>2</v>
      </c>
      <c r="H4428" s="2">
        <f t="shared" si="944"/>
        <v>2</v>
      </c>
      <c r="I4428" s="2">
        <f t="shared" si="910"/>
        <v>5</v>
      </c>
      <c r="J4428" s="2" cm="1">
        <f t="array" ref="J4428">INT(_xlfn.XLOOKUP($E4428,消耗中转!$C$10:$C$21,_xlfn.XLOOKUP($I4428,消耗中转!$F$6:$K$6,消耗中转!$F$10:$K$21)))</f>
        <v>180</v>
      </c>
      <c r="K4428" s="2" cm="1">
        <f t="array" ref="K4428">INT(IF(I4428=0,
_xlfn.XLOOKUP(0,消耗中转!$F$6:$K$6,_xlfn.XLOOKUP(E4428,消耗中转!$C$10:$C$21,消耗中转!$F$10:$K$21)),
_xlfn.XLOOKUP(I4428,消耗中转!$F$6:$K$6,_xlfn.XLOOKUP(E4428,消耗中转!$C$10:$C$21,消耗中转!$F$10:$K$21))+_xlfn.XLOOKUP(0,消耗中转!$F$6:$K$6,_xlfn.XLOOKUP(E4428,消耗中转!$C$10:$C$21,消耗中转!$F$10:$K$21))))</f>
        <v>280</v>
      </c>
      <c r="L4428" s="2" cm="1">
        <f t="array" ref="L4428">_xlfn.XLOOKUP(I4428,消耗中转!$E$25:$J$25,_xlfn.XLOOKUP(E4428,消耗中转!$C$29:$C$40,消耗中转!$E$29:$J$40))</f>
        <v>1.5</v>
      </c>
    </row>
    <row r="4429" spans="1:12" x14ac:dyDescent="0.15">
      <c r="A4429" s="27">
        <f t="shared" si="909"/>
        <v>600122300105</v>
      </c>
      <c r="B4429" s="27">
        <f t="shared" si="913"/>
        <v>600122300105</v>
      </c>
      <c r="C4429" s="2">
        <f t="shared" si="903"/>
        <v>6001223001</v>
      </c>
      <c r="D4429" s="4">
        <f>_xlfn.XLOOKUP(E4429,[1]战斗中转!$D$8:$D$19,[1]战斗中转!$F$8:$F$19)</f>
        <v>1</v>
      </c>
      <c r="E4429" s="2">
        <f t="shared" ref="E4429" si="946">E4428</f>
        <v>1</v>
      </c>
      <c r="F4429" s="2">
        <f t="shared" si="926"/>
        <v>2</v>
      </c>
      <c r="G4429" s="2">
        <f t="shared" si="939"/>
        <v>2</v>
      </c>
      <c r="H4429" s="2">
        <f t="shared" si="944"/>
        <v>3</v>
      </c>
      <c r="I4429" s="2">
        <f t="shared" si="910"/>
        <v>5</v>
      </c>
      <c r="J4429" s="2" cm="1">
        <f t="array" ref="J4429">INT(_xlfn.XLOOKUP($E4429,消耗中转!$C$10:$C$21,_xlfn.XLOOKUP($I4429,消耗中转!$F$6:$K$6,消耗中转!$F$10:$K$21)))</f>
        <v>180</v>
      </c>
      <c r="K4429" s="2" cm="1">
        <f t="array" ref="K4429">INT(IF(I4429=0,
_xlfn.XLOOKUP(0,消耗中转!$F$6:$K$6,_xlfn.XLOOKUP(E4429,消耗中转!$C$10:$C$21,消耗中转!$F$10:$K$21)),
_xlfn.XLOOKUP(I4429,消耗中转!$F$6:$K$6,_xlfn.XLOOKUP(E4429,消耗中转!$C$10:$C$21,消耗中转!$F$10:$K$21))+_xlfn.XLOOKUP(0,消耗中转!$F$6:$K$6,_xlfn.XLOOKUP(E4429,消耗中转!$C$10:$C$21,消耗中转!$F$10:$K$21))))</f>
        <v>280</v>
      </c>
      <c r="L4429" s="2" cm="1">
        <f t="array" ref="L4429">_xlfn.XLOOKUP(I4429,消耗中转!$E$25:$J$25,_xlfn.XLOOKUP(E4429,消耗中转!$C$29:$C$40,消耗中转!$E$29:$J$40))</f>
        <v>1.5</v>
      </c>
    </row>
    <row r="4430" spans="1:12" x14ac:dyDescent="0.15">
      <c r="A4430" s="27">
        <f t="shared" si="909"/>
        <v>600122400105</v>
      </c>
      <c r="B4430" s="27">
        <f t="shared" si="913"/>
        <v>600122400105</v>
      </c>
      <c r="C4430" s="2">
        <f t="shared" si="903"/>
        <v>6001224001</v>
      </c>
      <c r="D4430" s="4">
        <f>_xlfn.XLOOKUP(E4430,[1]战斗中转!$D$8:$D$19,[1]战斗中转!$F$8:$F$19)</f>
        <v>1</v>
      </c>
      <c r="E4430" s="2">
        <f t="shared" ref="E4430" si="947">E4429</f>
        <v>1</v>
      </c>
      <c r="F4430" s="2">
        <f t="shared" si="926"/>
        <v>2</v>
      </c>
      <c r="G4430" s="2">
        <f t="shared" si="939"/>
        <v>2</v>
      </c>
      <c r="H4430" s="2">
        <f t="shared" si="944"/>
        <v>4</v>
      </c>
      <c r="I4430" s="2">
        <f t="shared" si="910"/>
        <v>5</v>
      </c>
      <c r="J4430" s="2" cm="1">
        <f t="array" ref="J4430">INT(_xlfn.XLOOKUP($E4430,消耗中转!$C$10:$C$21,_xlfn.XLOOKUP($I4430,消耗中转!$F$6:$K$6,消耗中转!$F$10:$K$21)))</f>
        <v>180</v>
      </c>
      <c r="K4430" s="2" cm="1">
        <f t="array" ref="K4430">INT(IF(I4430=0,
_xlfn.XLOOKUP(0,消耗中转!$F$6:$K$6,_xlfn.XLOOKUP(E4430,消耗中转!$C$10:$C$21,消耗中转!$F$10:$K$21)),
_xlfn.XLOOKUP(I4430,消耗中转!$F$6:$K$6,_xlfn.XLOOKUP(E4430,消耗中转!$C$10:$C$21,消耗中转!$F$10:$K$21))+_xlfn.XLOOKUP(0,消耗中转!$F$6:$K$6,_xlfn.XLOOKUP(E4430,消耗中转!$C$10:$C$21,消耗中转!$F$10:$K$21))))</f>
        <v>280</v>
      </c>
      <c r="L4430" s="2" cm="1">
        <f t="array" ref="L4430">_xlfn.XLOOKUP(I4430,消耗中转!$E$25:$J$25,_xlfn.XLOOKUP(E4430,消耗中转!$C$29:$C$40,消耗中转!$E$29:$J$40))</f>
        <v>1.5</v>
      </c>
    </row>
    <row r="4431" spans="1:12" x14ac:dyDescent="0.15">
      <c r="A4431" s="27">
        <f t="shared" si="909"/>
        <v>600123100105</v>
      </c>
      <c r="B4431" s="27">
        <f t="shared" si="913"/>
        <v>600123100105</v>
      </c>
      <c r="C4431" s="2">
        <f t="shared" si="903"/>
        <v>6001231001</v>
      </c>
      <c r="D4431" s="4">
        <f>_xlfn.XLOOKUP(E4431,[1]战斗中转!$D$8:$D$19,[1]战斗中转!$F$8:$F$19)</f>
        <v>1</v>
      </c>
      <c r="E4431" s="2">
        <f t="shared" ref="E4431" si="948">E4430</f>
        <v>1</v>
      </c>
      <c r="F4431" s="2">
        <f t="shared" si="926"/>
        <v>2</v>
      </c>
      <c r="G4431" s="2">
        <f t="shared" si="939"/>
        <v>3</v>
      </c>
      <c r="H4431" s="2">
        <f t="shared" si="944"/>
        <v>1</v>
      </c>
      <c r="I4431" s="2">
        <f t="shared" si="910"/>
        <v>5</v>
      </c>
      <c r="J4431" s="2" cm="1">
        <f t="array" ref="J4431">INT(_xlfn.XLOOKUP($E4431,消耗中转!$C$10:$C$21,_xlfn.XLOOKUP($I4431,消耗中转!$F$6:$K$6,消耗中转!$F$10:$K$21)))</f>
        <v>180</v>
      </c>
      <c r="K4431" s="2" cm="1">
        <f t="array" ref="K4431">INT(IF(I4431=0,
_xlfn.XLOOKUP(0,消耗中转!$F$6:$K$6,_xlfn.XLOOKUP(E4431,消耗中转!$C$10:$C$21,消耗中转!$F$10:$K$21)),
_xlfn.XLOOKUP(I4431,消耗中转!$F$6:$K$6,_xlfn.XLOOKUP(E4431,消耗中转!$C$10:$C$21,消耗中转!$F$10:$K$21))+_xlfn.XLOOKUP(0,消耗中转!$F$6:$K$6,_xlfn.XLOOKUP(E4431,消耗中转!$C$10:$C$21,消耗中转!$F$10:$K$21))))</f>
        <v>280</v>
      </c>
      <c r="L4431" s="2" cm="1">
        <f t="array" ref="L4431">_xlfn.XLOOKUP(I4431,消耗中转!$E$25:$J$25,_xlfn.XLOOKUP(E4431,消耗中转!$C$29:$C$40,消耗中转!$E$29:$J$40))</f>
        <v>1.5</v>
      </c>
    </row>
    <row r="4432" spans="1:12" x14ac:dyDescent="0.15">
      <c r="A4432" s="27">
        <f t="shared" si="909"/>
        <v>600123200105</v>
      </c>
      <c r="B4432" s="27">
        <f t="shared" si="913"/>
        <v>600123200105</v>
      </c>
      <c r="C4432" s="2">
        <f t="shared" ref="C4432:C4495" si="949">IF(F4432=100,60*10^8+E4432*10^6+9*10^5+G4432*10^4+H4432*10^3+D4432,60*10^8+E4432*10^6+F4432*10^5+G4432*10^4+H4432*10^3+D4432)</f>
        <v>6001232001</v>
      </c>
      <c r="D4432" s="4">
        <f>_xlfn.XLOOKUP(E4432,[1]战斗中转!$D$8:$D$19,[1]战斗中转!$F$8:$F$19)</f>
        <v>1</v>
      </c>
      <c r="E4432" s="2">
        <f t="shared" ref="E4432" si="950">E4431</f>
        <v>1</v>
      </c>
      <c r="F4432" s="2">
        <f t="shared" si="926"/>
        <v>2</v>
      </c>
      <c r="G4432" s="2">
        <f t="shared" si="939"/>
        <v>3</v>
      </c>
      <c r="H4432" s="2">
        <f t="shared" si="944"/>
        <v>2</v>
      </c>
      <c r="I4432" s="2">
        <f t="shared" si="910"/>
        <v>5</v>
      </c>
      <c r="J4432" s="2" cm="1">
        <f t="array" ref="J4432">INT(_xlfn.XLOOKUP($E4432,消耗中转!$C$10:$C$21,_xlfn.XLOOKUP($I4432,消耗中转!$F$6:$K$6,消耗中转!$F$10:$K$21)))</f>
        <v>180</v>
      </c>
      <c r="K4432" s="2" cm="1">
        <f t="array" ref="K4432">INT(IF(I4432=0,
_xlfn.XLOOKUP(0,消耗中转!$F$6:$K$6,_xlfn.XLOOKUP(E4432,消耗中转!$C$10:$C$21,消耗中转!$F$10:$K$21)),
_xlfn.XLOOKUP(I4432,消耗中转!$F$6:$K$6,_xlfn.XLOOKUP(E4432,消耗中转!$C$10:$C$21,消耗中转!$F$10:$K$21))+_xlfn.XLOOKUP(0,消耗中转!$F$6:$K$6,_xlfn.XLOOKUP(E4432,消耗中转!$C$10:$C$21,消耗中转!$F$10:$K$21))))</f>
        <v>280</v>
      </c>
      <c r="L4432" s="2" cm="1">
        <f t="array" ref="L4432">_xlfn.XLOOKUP(I4432,消耗中转!$E$25:$J$25,_xlfn.XLOOKUP(E4432,消耗中转!$C$29:$C$40,消耗中转!$E$29:$J$40))</f>
        <v>1.5</v>
      </c>
    </row>
    <row r="4433" spans="1:12" x14ac:dyDescent="0.15">
      <c r="A4433" s="27">
        <f t="shared" si="909"/>
        <v>600123300105</v>
      </c>
      <c r="B4433" s="27">
        <f t="shared" si="913"/>
        <v>600123300105</v>
      </c>
      <c r="C4433" s="2">
        <f t="shared" si="949"/>
        <v>6001233001</v>
      </c>
      <c r="D4433" s="4">
        <f>_xlfn.XLOOKUP(E4433,[1]战斗中转!$D$8:$D$19,[1]战斗中转!$F$8:$F$19)</f>
        <v>1</v>
      </c>
      <c r="E4433" s="2">
        <f t="shared" ref="E4433" si="951">E4432</f>
        <v>1</v>
      </c>
      <c r="F4433" s="2">
        <f t="shared" si="926"/>
        <v>2</v>
      </c>
      <c r="G4433" s="2">
        <f t="shared" si="939"/>
        <v>3</v>
      </c>
      <c r="H4433" s="2">
        <f t="shared" si="944"/>
        <v>3</v>
      </c>
      <c r="I4433" s="2">
        <f t="shared" si="910"/>
        <v>5</v>
      </c>
      <c r="J4433" s="2" cm="1">
        <f t="array" ref="J4433">INT(_xlfn.XLOOKUP($E4433,消耗中转!$C$10:$C$21,_xlfn.XLOOKUP($I4433,消耗中转!$F$6:$K$6,消耗中转!$F$10:$K$21)))</f>
        <v>180</v>
      </c>
      <c r="K4433" s="2" cm="1">
        <f t="array" ref="K4433">INT(IF(I4433=0,
_xlfn.XLOOKUP(0,消耗中转!$F$6:$K$6,_xlfn.XLOOKUP(E4433,消耗中转!$C$10:$C$21,消耗中转!$F$10:$K$21)),
_xlfn.XLOOKUP(I4433,消耗中转!$F$6:$K$6,_xlfn.XLOOKUP(E4433,消耗中转!$C$10:$C$21,消耗中转!$F$10:$K$21))+_xlfn.XLOOKUP(0,消耗中转!$F$6:$K$6,_xlfn.XLOOKUP(E4433,消耗中转!$C$10:$C$21,消耗中转!$F$10:$K$21))))</f>
        <v>280</v>
      </c>
      <c r="L4433" s="2" cm="1">
        <f t="array" ref="L4433">_xlfn.XLOOKUP(I4433,消耗中转!$E$25:$J$25,_xlfn.XLOOKUP(E4433,消耗中转!$C$29:$C$40,消耗中转!$E$29:$J$40))</f>
        <v>1.5</v>
      </c>
    </row>
    <row r="4434" spans="1:12" x14ac:dyDescent="0.15">
      <c r="A4434" s="27">
        <f t="shared" si="909"/>
        <v>600123400105</v>
      </c>
      <c r="B4434" s="27">
        <f t="shared" si="913"/>
        <v>600123400105</v>
      </c>
      <c r="C4434" s="2">
        <f t="shared" si="949"/>
        <v>6001234001</v>
      </c>
      <c r="D4434" s="4">
        <f>_xlfn.XLOOKUP(E4434,[1]战斗中转!$D$8:$D$19,[1]战斗中转!$F$8:$F$19)</f>
        <v>1</v>
      </c>
      <c r="E4434" s="2">
        <f t="shared" ref="E4434" si="952">E4433</f>
        <v>1</v>
      </c>
      <c r="F4434" s="2">
        <f t="shared" si="926"/>
        <v>2</v>
      </c>
      <c r="G4434" s="2">
        <f t="shared" si="939"/>
        <v>3</v>
      </c>
      <c r="H4434" s="2">
        <f t="shared" si="944"/>
        <v>4</v>
      </c>
      <c r="I4434" s="2">
        <f t="shared" si="910"/>
        <v>5</v>
      </c>
      <c r="J4434" s="2" cm="1">
        <f t="array" ref="J4434">INT(_xlfn.XLOOKUP($E4434,消耗中转!$C$10:$C$21,_xlfn.XLOOKUP($I4434,消耗中转!$F$6:$K$6,消耗中转!$F$10:$K$21)))</f>
        <v>180</v>
      </c>
      <c r="K4434" s="2" cm="1">
        <f t="array" ref="K4434">INT(IF(I4434=0,
_xlfn.XLOOKUP(0,消耗中转!$F$6:$K$6,_xlfn.XLOOKUP(E4434,消耗中转!$C$10:$C$21,消耗中转!$F$10:$K$21)),
_xlfn.XLOOKUP(I4434,消耗中转!$F$6:$K$6,_xlfn.XLOOKUP(E4434,消耗中转!$C$10:$C$21,消耗中转!$F$10:$K$21))+_xlfn.XLOOKUP(0,消耗中转!$F$6:$K$6,_xlfn.XLOOKUP(E4434,消耗中转!$C$10:$C$21,消耗中转!$F$10:$K$21))))</f>
        <v>280</v>
      </c>
      <c r="L4434" s="2" cm="1">
        <f t="array" ref="L4434">_xlfn.XLOOKUP(I4434,消耗中转!$E$25:$J$25,_xlfn.XLOOKUP(E4434,消耗中转!$C$29:$C$40,消耗中转!$E$29:$J$40))</f>
        <v>1.5</v>
      </c>
    </row>
    <row r="4435" spans="1:12" x14ac:dyDescent="0.15">
      <c r="A4435" s="27">
        <f t="shared" si="909"/>
        <v>600131100105</v>
      </c>
      <c r="B4435" s="27">
        <f t="shared" si="913"/>
        <v>600131100105</v>
      </c>
      <c r="C4435" s="2">
        <f t="shared" si="949"/>
        <v>6001311001</v>
      </c>
      <c r="D4435" s="4">
        <f>_xlfn.XLOOKUP(E4435,[1]战斗中转!$D$8:$D$19,[1]战斗中转!$F$8:$F$19)</f>
        <v>1</v>
      </c>
      <c r="E4435" s="2">
        <f t="shared" ref="E4435" si="953">E4434</f>
        <v>1</v>
      </c>
      <c r="F4435" s="2">
        <f t="shared" si="926"/>
        <v>3</v>
      </c>
      <c r="G4435" s="2">
        <f t="shared" si="939"/>
        <v>1</v>
      </c>
      <c r="H4435" s="2">
        <f t="shared" si="944"/>
        <v>1</v>
      </c>
      <c r="I4435" s="2">
        <f t="shared" si="910"/>
        <v>5</v>
      </c>
      <c r="J4435" s="2" cm="1">
        <f t="array" ref="J4435">INT(_xlfn.XLOOKUP($E4435,消耗中转!$C$10:$C$21,_xlfn.XLOOKUP($I4435,消耗中转!$F$6:$K$6,消耗中转!$F$10:$K$21)))</f>
        <v>180</v>
      </c>
      <c r="K4435" s="2" cm="1">
        <f t="array" ref="K4435">INT(IF(I4435=0,
_xlfn.XLOOKUP(0,消耗中转!$F$6:$K$6,_xlfn.XLOOKUP(E4435,消耗中转!$C$10:$C$21,消耗中转!$F$10:$K$21)),
_xlfn.XLOOKUP(I4435,消耗中转!$F$6:$K$6,_xlfn.XLOOKUP(E4435,消耗中转!$C$10:$C$21,消耗中转!$F$10:$K$21))+_xlfn.XLOOKUP(0,消耗中转!$F$6:$K$6,_xlfn.XLOOKUP(E4435,消耗中转!$C$10:$C$21,消耗中转!$F$10:$K$21))))</f>
        <v>280</v>
      </c>
      <c r="L4435" s="2" cm="1">
        <f t="array" ref="L4435">_xlfn.XLOOKUP(I4435,消耗中转!$E$25:$J$25,_xlfn.XLOOKUP(E4435,消耗中转!$C$29:$C$40,消耗中转!$E$29:$J$40))</f>
        <v>1.5</v>
      </c>
    </row>
    <row r="4436" spans="1:12" x14ac:dyDescent="0.15">
      <c r="A4436" s="27">
        <f t="shared" si="909"/>
        <v>600131200105</v>
      </c>
      <c r="B4436" s="27">
        <f t="shared" si="913"/>
        <v>600131200105</v>
      </c>
      <c r="C4436" s="2">
        <f t="shared" si="949"/>
        <v>6001312001</v>
      </c>
      <c r="D4436" s="4">
        <f>_xlfn.XLOOKUP(E4436,[1]战斗中转!$D$8:$D$19,[1]战斗中转!$F$8:$F$19)</f>
        <v>1</v>
      </c>
      <c r="E4436" s="2">
        <f t="shared" ref="E4436" si="954">E4435</f>
        <v>1</v>
      </c>
      <c r="F4436" s="2">
        <f t="shared" si="926"/>
        <v>3</v>
      </c>
      <c r="G4436" s="2">
        <f t="shared" si="939"/>
        <v>1</v>
      </c>
      <c r="H4436" s="2">
        <f t="shared" si="944"/>
        <v>2</v>
      </c>
      <c r="I4436" s="2">
        <f t="shared" si="910"/>
        <v>5</v>
      </c>
      <c r="J4436" s="2" cm="1">
        <f t="array" ref="J4436">INT(_xlfn.XLOOKUP($E4436,消耗中转!$C$10:$C$21,_xlfn.XLOOKUP($I4436,消耗中转!$F$6:$K$6,消耗中转!$F$10:$K$21)))</f>
        <v>180</v>
      </c>
      <c r="K4436" s="2" cm="1">
        <f t="array" ref="K4436">INT(IF(I4436=0,
_xlfn.XLOOKUP(0,消耗中转!$F$6:$K$6,_xlfn.XLOOKUP(E4436,消耗中转!$C$10:$C$21,消耗中转!$F$10:$K$21)),
_xlfn.XLOOKUP(I4436,消耗中转!$F$6:$K$6,_xlfn.XLOOKUP(E4436,消耗中转!$C$10:$C$21,消耗中转!$F$10:$K$21))+_xlfn.XLOOKUP(0,消耗中转!$F$6:$K$6,_xlfn.XLOOKUP(E4436,消耗中转!$C$10:$C$21,消耗中转!$F$10:$K$21))))</f>
        <v>280</v>
      </c>
      <c r="L4436" s="2" cm="1">
        <f t="array" ref="L4436">_xlfn.XLOOKUP(I4436,消耗中转!$E$25:$J$25,_xlfn.XLOOKUP(E4436,消耗中转!$C$29:$C$40,消耗中转!$E$29:$J$40))</f>
        <v>1.5</v>
      </c>
    </row>
    <row r="4437" spans="1:12" x14ac:dyDescent="0.15">
      <c r="A4437" s="27">
        <f t="shared" si="909"/>
        <v>600131300105</v>
      </c>
      <c r="B4437" s="27">
        <f t="shared" si="913"/>
        <v>600131300105</v>
      </c>
      <c r="C4437" s="2">
        <f t="shared" si="949"/>
        <v>6001313001</v>
      </c>
      <c r="D4437" s="4">
        <f>_xlfn.XLOOKUP(E4437,[1]战斗中转!$D$8:$D$19,[1]战斗中转!$F$8:$F$19)</f>
        <v>1</v>
      </c>
      <c r="E4437" s="2">
        <f t="shared" ref="E4437" si="955">E4436</f>
        <v>1</v>
      </c>
      <c r="F4437" s="2">
        <f t="shared" si="926"/>
        <v>3</v>
      </c>
      <c r="G4437" s="2">
        <f t="shared" si="939"/>
        <v>1</v>
      </c>
      <c r="H4437" s="2">
        <f t="shared" si="944"/>
        <v>3</v>
      </c>
      <c r="I4437" s="2">
        <f t="shared" si="910"/>
        <v>5</v>
      </c>
      <c r="J4437" s="2" cm="1">
        <f t="array" ref="J4437">INT(_xlfn.XLOOKUP($E4437,消耗中转!$C$10:$C$21,_xlfn.XLOOKUP($I4437,消耗中转!$F$6:$K$6,消耗中转!$F$10:$K$21)))</f>
        <v>180</v>
      </c>
      <c r="K4437" s="2" cm="1">
        <f t="array" ref="K4437">INT(IF(I4437=0,
_xlfn.XLOOKUP(0,消耗中转!$F$6:$K$6,_xlfn.XLOOKUP(E4437,消耗中转!$C$10:$C$21,消耗中转!$F$10:$K$21)),
_xlfn.XLOOKUP(I4437,消耗中转!$F$6:$K$6,_xlfn.XLOOKUP(E4437,消耗中转!$C$10:$C$21,消耗中转!$F$10:$K$21))+_xlfn.XLOOKUP(0,消耗中转!$F$6:$K$6,_xlfn.XLOOKUP(E4437,消耗中转!$C$10:$C$21,消耗中转!$F$10:$K$21))))</f>
        <v>280</v>
      </c>
      <c r="L4437" s="2" cm="1">
        <f t="array" ref="L4437">_xlfn.XLOOKUP(I4437,消耗中转!$E$25:$J$25,_xlfn.XLOOKUP(E4437,消耗中转!$C$29:$C$40,消耗中转!$E$29:$J$40))</f>
        <v>1.5</v>
      </c>
    </row>
    <row r="4438" spans="1:12" x14ac:dyDescent="0.15">
      <c r="A4438" s="27">
        <f t="shared" si="909"/>
        <v>600131400105</v>
      </c>
      <c r="B4438" s="27">
        <f t="shared" si="913"/>
        <v>600131400105</v>
      </c>
      <c r="C4438" s="2">
        <f t="shared" si="949"/>
        <v>6001314001</v>
      </c>
      <c r="D4438" s="4">
        <f>_xlfn.XLOOKUP(E4438,[1]战斗中转!$D$8:$D$19,[1]战斗中转!$F$8:$F$19)</f>
        <v>1</v>
      </c>
      <c r="E4438" s="2">
        <f t="shared" ref="E4438" si="956">E4437</f>
        <v>1</v>
      </c>
      <c r="F4438" s="2">
        <f t="shared" si="926"/>
        <v>3</v>
      </c>
      <c r="G4438" s="2">
        <f t="shared" si="939"/>
        <v>1</v>
      </c>
      <c r="H4438" s="2">
        <f t="shared" si="944"/>
        <v>4</v>
      </c>
      <c r="I4438" s="2">
        <f t="shared" si="910"/>
        <v>5</v>
      </c>
      <c r="J4438" s="2" cm="1">
        <f t="array" ref="J4438">INT(_xlfn.XLOOKUP($E4438,消耗中转!$C$10:$C$21,_xlfn.XLOOKUP($I4438,消耗中转!$F$6:$K$6,消耗中转!$F$10:$K$21)))</f>
        <v>180</v>
      </c>
      <c r="K4438" s="2" cm="1">
        <f t="array" ref="K4438">INT(IF(I4438=0,
_xlfn.XLOOKUP(0,消耗中转!$F$6:$K$6,_xlfn.XLOOKUP(E4438,消耗中转!$C$10:$C$21,消耗中转!$F$10:$K$21)),
_xlfn.XLOOKUP(I4438,消耗中转!$F$6:$K$6,_xlfn.XLOOKUP(E4438,消耗中转!$C$10:$C$21,消耗中转!$F$10:$K$21))+_xlfn.XLOOKUP(0,消耗中转!$F$6:$K$6,_xlfn.XLOOKUP(E4438,消耗中转!$C$10:$C$21,消耗中转!$F$10:$K$21))))</f>
        <v>280</v>
      </c>
      <c r="L4438" s="2" cm="1">
        <f t="array" ref="L4438">_xlfn.XLOOKUP(I4438,消耗中转!$E$25:$J$25,_xlfn.XLOOKUP(E4438,消耗中转!$C$29:$C$40,消耗中转!$E$29:$J$40))</f>
        <v>1.5</v>
      </c>
    </row>
    <row r="4439" spans="1:12" x14ac:dyDescent="0.15">
      <c r="A4439" s="27">
        <f t="shared" si="909"/>
        <v>600132100105</v>
      </c>
      <c r="B4439" s="27">
        <f t="shared" si="913"/>
        <v>600132100105</v>
      </c>
      <c r="C4439" s="2">
        <f t="shared" si="949"/>
        <v>6001321001</v>
      </c>
      <c r="D4439" s="4">
        <f>_xlfn.XLOOKUP(E4439,[1]战斗中转!$D$8:$D$19,[1]战斗中转!$F$8:$F$19)</f>
        <v>1</v>
      </c>
      <c r="E4439" s="2">
        <f t="shared" ref="E4439" si="957">E4438</f>
        <v>1</v>
      </c>
      <c r="F4439" s="2">
        <f t="shared" si="926"/>
        <v>3</v>
      </c>
      <c r="G4439" s="2">
        <f t="shared" si="939"/>
        <v>2</v>
      </c>
      <c r="H4439" s="2">
        <f t="shared" si="944"/>
        <v>1</v>
      </c>
      <c r="I4439" s="2">
        <f t="shared" si="910"/>
        <v>5</v>
      </c>
      <c r="J4439" s="2" cm="1">
        <f t="array" ref="J4439">INT(_xlfn.XLOOKUP($E4439,消耗中转!$C$10:$C$21,_xlfn.XLOOKUP($I4439,消耗中转!$F$6:$K$6,消耗中转!$F$10:$K$21)))</f>
        <v>180</v>
      </c>
      <c r="K4439" s="2" cm="1">
        <f t="array" ref="K4439">INT(IF(I4439=0,
_xlfn.XLOOKUP(0,消耗中转!$F$6:$K$6,_xlfn.XLOOKUP(E4439,消耗中转!$C$10:$C$21,消耗中转!$F$10:$K$21)),
_xlfn.XLOOKUP(I4439,消耗中转!$F$6:$K$6,_xlfn.XLOOKUP(E4439,消耗中转!$C$10:$C$21,消耗中转!$F$10:$K$21))+_xlfn.XLOOKUP(0,消耗中转!$F$6:$K$6,_xlfn.XLOOKUP(E4439,消耗中转!$C$10:$C$21,消耗中转!$F$10:$K$21))))</f>
        <v>280</v>
      </c>
      <c r="L4439" s="2" cm="1">
        <f t="array" ref="L4439">_xlfn.XLOOKUP(I4439,消耗中转!$E$25:$J$25,_xlfn.XLOOKUP(E4439,消耗中转!$C$29:$C$40,消耗中转!$E$29:$J$40))</f>
        <v>1.5</v>
      </c>
    </row>
    <row r="4440" spans="1:12" x14ac:dyDescent="0.15">
      <c r="A4440" s="27">
        <f t="shared" si="909"/>
        <v>600132200105</v>
      </c>
      <c r="B4440" s="27">
        <f t="shared" si="913"/>
        <v>600132200105</v>
      </c>
      <c r="C4440" s="2">
        <f t="shared" si="949"/>
        <v>6001322001</v>
      </c>
      <c r="D4440" s="4">
        <f>_xlfn.XLOOKUP(E4440,[1]战斗中转!$D$8:$D$19,[1]战斗中转!$F$8:$F$19)</f>
        <v>1</v>
      </c>
      <c r="E4440" s="2">
        <f t="shared" ref="E4440" si="958">E4439</f>
        <v>1</v>
      </c>
      <c r="F4440" s="2">
        <f t="shared" si="926"/>
        <v>3</v>
      </c>
      <c r="G4440" s="2">
        <f t="shared" si="939"/>
        <v>2</v>
      </c>
      <c r="H4440" s="2">
        <f t="shared" si="944"/>
        <v>2</v>
      </c>
      <c r="I4440" s="2">
        <f t="shared" si="910"/>
        <v>5</v>
      </c>
      <c r="J4440" s="2" cm="1">
        <f t="array" ref="J4440">INT(_xlfn.XLOOKUP($E4440,消耗中转!$C$10:$C$21,_xlfn.XLOOKUP($I4440,消耗中转!$F$6:$K$6,消耗中转!$F$10:$K$21)))</f>
        <v>180</v>
      </c>
      <c r="K4440" s="2" cm="1">
        <f t="array" ref="K4440">INT(IF(I4440=0,
_xlfn.XLOOKUP(0,消耗中转!$F$6:$K$6,_xlfn.XLOOKUP(E4440,消耗中转!$C$10:$C$21,消耗中转!$F$10:$K$21)),
_xlfn.XLOOKUP(I4440,消耗中转!$F$6:$K$6,_xlfn.XLOOKUP(E4440,消耗中转!$C$10:$C$21,消耗中转!$F$10:$K$21))+_xlfn.XLOOKUP(0,消耗中转!$F$6:$K$6,_xlfn.XLOOKUP(E4440,消耗中转!$C$10:$C$21,消耗中转!$F$10:$K$21))))</f>
        <v>280</v>
      </c>
      <c r="L4440" s="2" cm="1">
        <f t="array" ref="L4440">_xlfn.XLOOKUP(I4440,消耗中转!$E$25:$J$25,_xlfn.XLOOKUP(E4440,消耗中转!$C$29:$C$40,消耗中转!$E$29:$J$40))</f>
        <v>1.5</v>
      </c>
    </row>
    <row r="4441" spans="1:12" x14ac:dyDescent="0.15">
      <c r="A4441" s="27">
        <f t="shared" si="909"/>
        <v>600132300105</v>
      </c>
      <c r="B4441" s="27">
        <f t="shared" si="913"/>
        <v>600132300105</v>
      </c>
      <c r="C4441" s="2">
        <f t="shared" si="949"/>
        <v>6001323001</v>
      </c>
      <c r="D4441" s="4">
        <f>_xlfn.XLOOKUP(E4441,[1]战斗中转!$D$8:$D$19,[1]战斗中转!$F$8:$F$19)</f>
        <v>1</v>
      </c>
      <c r="E4441" s="2">
        <f t="shared" ref="E4441" si="959">E4440</f>
        <v>1</v>
      </c>
      <c r="F4441" s="2">
        <f t="shared" si="926"/>
        <v>3</v>
      </c>
      <c r="G4441" s="2">
        <f t="shared" si="939"/>
        <v>2</v>
      </c>
      <c r="H4441" s="2">
        <f t="shared" si="944"/>
        <v>3</v>
      </c>
      <c r="I4441" s="2">
        <f t="shared" si="910"/>
        <v>5</v>
      </c>
      <c r="J4441" s="2" cm="1">
        <f t="array" ref="J4441">INT(_xlfn.XLOOKUP($E4441,消耗中转!$C$10:$C$21,_xlfn.XLOOKUP($I4441,消耗中转!$F$6:$K$6,消耗中转!$F$10:$K$21)))</f>
        <v>180</v>
      </c>
      <c r="K4441" s="2" cm="1">
        <f t="array" ref="K4441">INT(IF(I4441=0,
_xlfn.XLOOKUP(0,消耗中转!$F$6:$K$6,_xlfn.XLOOKUP(E4441,消耗中转!$C$10:$C$21,消耗中转!$F$10:$K$21)),
_xlfn.XLOOKUP(I4441,消耗中转!$F$6:$K$6,_xlfn.XLOOKUP(E4441,消耗中转!$C$10:$C$21,消耗中转!$F$10:$K$21))+_xlfn.XLOOKUP(0,消耗中转!$F$6:$K$6,_xlfn.XLOOKUP(E4441,消耗中转!$C$10:$C$21,消耗中转!$F$10:$K$21))))</f>
        <v>280</v>
      </c>
      <c r="L4441" s="2" cm="1">
        <f t="array" ref="L4441">_xlfn.XLOOKUP(I4441,消耗中转!$E$25:$J$25,_xlfn.XLOOKUP(E4441,消耗中转!$C$29:$C$40,消耗中转!$E$29:$J$40))</f>
        <v>1.5</v>
      </c>
    </row>
    <row r="4442" spans="1:12" x14ac:dyDescent="0.15">
      <c r="A4442" s="27">
        <f t="shared" si="909"/>
        <v>600132400105</v>
      </c>
      <c r="B4442" s="27">
        <f t="shared" si="913"/>
        <v>600132400105</v>
      </c>
      <c r="C4442" s="2">
        <f t="shared" si="949"/>
        <v>6001324001</v>
      </c>
      <c r="D4442" s="4">
        <f>_xlfn.XLOOKUP(E4442,[1]战斗中转!$D$8:$D$19,[1]战斗中转!$F$8:$F$19)</f>
        <v>1</v>
      </c>
      <c r="E4442" s="2">
        <f t="shared" ref="E4442" si="960">E4441</f>
        <v>1</v>
      </c>
      <c r="F4442" s="2">
        <f t="shared" si="926"/>
        <v>3</v>
      </c>
      <c r="G4442" s="2">
        <f t="shared" si="939"/>
        <v>2</v>
      </c>
      <c r="H4442" s="2">
        <f t="shared" si="944"/>
        <v>4</v>
      </c>
      <c r="I4442" s="2">
        <f t="shared" si="910"/>
        <v>5</v>
      </c>
      <c r="J4442" s="2" cm="1">
        <f t="array" ref="J4442">INT(_xlfn.XLOOKUP($E4442,消耗中转!$C$10:$C$21,_xlfn.XLOOKUP($I4442,消耗中转!$F$6:$K$6,消耗中转!$F$10:$K$21)))</f>
        <v>180</v>
      </c>
      <c r="K4442" s="2" cm="1">
        <f t="array" ref="K4442">INT(IF(I4442=0,
_xlfn.XLOOKUP(0,消耗中转!$F$6:$K$6,_xlfn.XLOOKUP(E4442,消耗中转!$C$10:$C$21,消耗中转!$F$10:$K$21)),
_xlfn.XLOOKUP(I4442,消耗中转!$F$6:$K$6,_xlfn.XLOOKUP(E4442,消耗中转!$C$10:$C$21,消耗中转!$F$10:$K$21))+_xlfn.XLOOKUP(0,消耗中转!$F$6:$K$6,_xlfn.XLOOKUP(E4442,消耗中转!$C$10:$C$21,消耗中转!$F$10:$K$21))))</f>
        <v>280</v>
      </c>
      <c r="L4442" s="2" cm="1">
        <f t="array" ref="L4442">_xlfn.XLOOKUP(I4442,消耗中转!$E$25:$J$25,_xlfn.XLOOKUP(E4442,消耗中转!$C$29:$C$40,消耗中转!$E$29:$J$40))</f>
        <v>1.5</v>
      </c>
    </row>
    <row r="4443" spans="1:12" x14ac:dyDescent="0.15">
      <c r="A4443" s="27">
        <f t="shared" si="909"/>
        <v>600133100105</v>
      </c>
      <c r="B4443" s="27">
        <f t="shared" si="913"/>
        <v>600133100105</v>
      </c>
      <c r="C4443" s="2">
        <f t="shared" si="949"/>
        <v>6001331001</v>
      </c>
      <c r="D4443" s="4">
        <f>_xlfn.XLOOKUP(E4443,[1]战斗中转!$D$8:$D$19,[1]战斗中转!$F$8:$F$19)</f>
        <v>1</v>
      </c>
      <c r="E4443" s="2">
        <f t="shared" ref="E4443" si="961">E4442</f>
        <v>1</v>
      </c>
      <c r="F4443" s="2">
        <f t="shared" si="926"/>
        <v>3</v>
      </c>
      <c r="G4443" s="2">
        <f t="shared" si="939"/>
        <v>3</v>
      </c>
      <c r="H4443" s="2">
        <f t="shared" si="944"/>
        <v>1</v>
      </c>
      <c r="I4443" s="2">
        <f t="shared" si="910"/>
        <v>5</v>
      </c>
      <c r="J4443" s="2" cm="1">
        <f t="array" ref="J4443">INT(_xlfn.XLOOKUP($E4443,消耗中转!$C$10:$C$21,_xlfn.XLOOKUP($I4443,消耗中转!$F$6:$K$6,消耗中转!$F$10:$K$21)))</f>
        <v>180</v>
      </c>
      <c r="K4443" s="2" cm="1">
        <f t="array" ref="K4443">INT(IF(I4443=0,
_xlfn.XLOOKUP(0,消耗中转!$F$6:$K$6,_xlfn.XLOOKUP(E4443,消耗中转!$C$10:$C$21,消耗中转!$F$10:$K$21)),
_xlfn.XLOOKUP(I4443,消耗中转!$F$6:$K$6,_xlfn.XLOOKUP(E4443,消耗中转!$C$10:$C$21,消耗中转!$F$10:$K$21))+_xlfn.XLOOKUP(0,消耗中转!$F$6:$K$6,_xlfn.XLOOKUP(E4443,消耗中转!$C$10:$C$21,消耗中转!$F$10:$K$21))))</f>
        <v>280</v>
      </c>
      <c r="L4443" s="2" cm="1">
        <f t="array" ref="L4443">_xlfn.XLOOKUP(I4443,消耗中转!$E$25:$J$25,_xlfn.XLOOKUP(E4443,消耗中转!$C$29:$C$40,消耗中转!$E$29:$J$40))</f>
        <v>1.5</v>
      </c>
    </row>
    <row r="4444" spans="1:12" x14ac:dyDescent="0.15">
      <c r="A4444" s="27">
        <f t="shared" si="909"/>
        <v>600133200105</v>
      </c>
      <c r="B4444" s="27">
        <f t="shared" si="913"/>
        <v>600133200105</v>
      </c>
      <c r="C4444" s="2">
        <f t="shared" si="949"/>
        <v>6001332001</v>
      </c>
      <c r="D4444" s="4">
        <f>_xlfn.XLOOKUP(E4444,[1]战斗中转!$D$8:$D$19,[1]战斗中转!$F$8:$F$19)</f>
        <v>1</v>
      </c>
      <c r="E4444" s="2">
        <f t="shared" ref="E4444" si="962">E4443</f>
        <v>1</v>
      </c>
      <c r="F4444" s="2">
        <f t="shared" si="926"/>
        <v>3</v>
      </c>
      <c r="G4444" s="2">
        <f t="shared" si="939"/>
        <v>3</v>
      </c>
      <c r="H4444" s="2">
        <f t="shared" si="944"/>
        <v>2</v>
      </c>
      <c r="I4444" s="2">
        <f t="shared" si="910"/>
        <v>5</v>
      </c>
      <c r="J4444" s="2" cm="1">
        <f t="array" ref="J4444">INT(_xlfn.XLOOKUP($E4444,消耗中转!$C$10:$C$21,_xlfn.XLOOKUP($I4444,消耗中转!$F$6:$K$6,消耗中转!$F$10:$K$21)))</f>
        <v>180</v>
      </c>
      <c r="K4444" s="2" cm="1">
        <f t="array" ref="K4444">INT(IF(I4444=0,
_xlfn.XLOOKUP(0,消耗中转!$F$6:$K$6,_xlfn.XLOOKUP(E4444,消耗中转!$C$10:$C$21,消耗中转!$F$10:$K$21)),
_xlfn.XLOOKUP(I4444,消耗中转!$F$6:$K$6,_xlfn.XLOOKUP(E4444,消耗中转!$C$10:$C$21,消耗中转!$F$10:$K$21))+_xlfn.XLOOKUP(0,消耗中转!$F$6:$K$6,_xlfn.XLOOKUP(E4444,消耗中转!$C$10:$C$21,消耗中转!$F$10:$K$21))))</f>
        <v>280</v>
      </c>
      <c r="L4444" s="2" cm="1">
        <f t="array" ref="L4444">_xlfn.XLOOKUP(I4444,消耗中转!$E$25:$J$25,_xlfn.XLOOKUP(E4444,消耗中转!$C$29:$C$40,消耗中转!$E$29:$J$40))</f>
        <v>1.5</v>
      </c>
    </row>
    <row r="4445" spans="1:12" x14ac:dyDescent="0.15">
      <c r="A4445" s="27">
        <f t="shared" si="909"/>
        <v>600133300105</v>
      </c>
      <c r="B4445" s="27">
        <f t="shared" si="913"/>
        <v>600133300105</v>
      </c>
      <c r="C4445" s="2">
        <f t="shared" si="949"/>
        <v>6001333001</v>
      </c>
      <c r="D4445" s="4">
        <f>_xlfn.XLOOKUP(E4445,[1]战斗中转!$D$8:$D$19,[1]战斗中转!$F$8:$F$19)</f>
        <v>1</v>
      </c>
      <c r="E4445" s="2">
        <f t="shared" ref="E4445" si="963">E4444</f>
        <v>1</v>
      </c>
      <c r="F4445" s="2">
        <f t="shared" si="926"/>
        <v>3</v>
      </c>
      <c r="G4445" s="2">
        <f t="shared" si="939"/>
        <v>3</v>
      </c>
      <c r="H4445" s="2">
        <f t="shared" si="944"/>
        <v>3</v>
      </c>
      <c r="I4445" s="2">
        <f t="shared" si="910"/>
        <v>5</v>
      </c>
      <c r="J4445" s="2" cm="1">
        <f t="array" ref="J4445">INT(_xlfn.XLOOKUP($E4445,消耗中转!$C$10:$C$21,_xlfn.XLOOKUP($I4445,消耗中转!$F$6:$K$6,消耗中转!$F$10:$K$21)))</f>
        <v>180</v>
      </c>
      <c r="K4445" s="2" cm="1">
        <f t="array" ref="K4445">INT(IF(I4445=0,
_xlfn.XLOOKUP(0,消耗中转!$F$6:$K$6,_xlfn.XLOOKUP(E4445,消耗中转!$C$10:$C$21,消耗中转!$F$10:$K$21)),
_xlfn.XLOOKUP(I4445,消耗中转!$F$6:$K$6,_xlfn.XLOOKUP(E4445,消耗中转!$C$10:$C$21,消耗中转!$F$10:$K$21))+_xlfn.XLOOKUP(0,消耗中转!$F$6:$K$6,_xlfn.XLOOKUP(E4445,消耗中转!$C$10:$C$21,消耗中转!$F$10:$K$21))))</f>
        <v>280</v>
      </c>
      <c r="L4445" s="2" cm="1">
        <f t="array" ref="L4445">_xlfn.XLOOKUP(I4445,消耗中转!$E$25:$J$25,_xlfn.XLOOKUP(E4445,消耗中转!$C$29:$C$40,消耗中转!$E$29:$J$40))</f>
        <v>1.5</v>
      </c>
    </row>
    <row r="4446" spans="1:12" x14ac:dyDescent="0.15">
      <c r="A4446" s="27">
        <f t="shared" si="909"/>
        <v>600133400105</v>
      </c>
      <c r="B4446" s="27">
        <f t="shared" si="913"/>
        <v>600133400105</v>
      </c>
      <c r="C4446" s="2">
        <f t="shared" si="949"/>
        <v>6001334001</v>
      </c>
      <c r="D4446" s="4">
        <f>_xlfn.XLOOKUP(E4446,[1]战斗中转!$D$8:$D$19,[1]战斗中转!$F$8:$F$19)</f>
        <v>1</v>
      </c>
      <c r="E4446" s="2">
        <f t="shared" ref="E4446" si="964">E4445</f>
        <v>1</v>
      </c>
      <c r="F4446" s="2">
        <f t="shared" si="926"/>
        <v>3</v>
      </c>
      <c r="G4446" s="2">
        <f t="shared" si="939"/>
        <v>3</v>
      </c>
      <c r="H4446" s="2">
        <f t="shared" si="944"/>
        <v>4</v>
      </c>
      <c r="I4446" s="2">
        <f t="shared" si="910"/>
        <v>5</v>
      </c>
      <c r="J4446" s="2" cm="1">
        <f t="array" ref="J4446">INT(_xlfn.XLOOKUP($E4446,消耗中转!$C$10:$C$21,_xlfn.XLOOKUP($I4446,消耗中转!$F$6:$K$6,消耗中转!$F$10:$K$21)))</f>
        <v>180</v>
      </c>
      <c r="K4446" s="2" cm="1">
        <f t="array" ref="K4446">INT(IF(I4446=0,
_xlfn.XLOOKUP(0,消耗中转!$F$6:$K$6,_xlfn.XLOOKUP(E4446,消耗中转!$C$10:$C$21,消耗中转!$F$10:$K$21)),
_xlfn.XLOOKUP(I4446,消耗中转!$F$6:$K$6,_xlfn.XLOOKUP(E4446,消耗中转!$C$10:$C$21,消耗中转!$F$10:$K$21))+_xlfn.XLOOKUP(0,消耗中转!$F$6:$K$6,_xlfn.XLOOKUP(E4446,消耗中转!$C$10:$C$21,消耗中转!$F$10:$K$21))))</f>
        <v>280</v>
      </c>
      <c r="L4446" s="2" cm="1">
        <f t="array" ref="L4446">_xlfn.XLOOKUP(I4446,消耗中转!$E$25:$J$25,_xlfn.XLOOKUP(E4446,消耗中转!$C$29:$C$40,消耗中转!$E$29:$J$40))</f>
        <v>1.5</v>
      </c>
    </row>
    <row r="4447" spans="1:12" x14ac:dyDescent="0.15">
      <c r="A4447" s="27">
        <f t="shared" si="909"/>
        <v>600141100105</v>
      </c>
      <c r="B4447" s="27">
        <f t="shared" si="913"/>
        <v>600141100105</v>
      </c>
      <c r="C4447" s="2">
        <f t="shared" si="949"/>
        <v>6001411001</v>
      </c>
      <c r="D4447" s="4">
        <f>_xlfn.XLOOKUP(E4447,[1]战斗中转!$D$8:$D$19,[1]战斗中转!$F$8:$F$19)</f>
        <v>1</v>
      </c>
      <c r="E4447" s="2">
        <f t="shared" ref="E4447" si="965">E4446</f>
        <v>1</v>
      </c>
      <c r="F4447" s="2">
        <f>F4435+1</f>
        <v>4</v>
      </c>
      <c r="G4447" s="2">
        <f t="shared" si="939"/>
        <v>1</v>
      </c>
      <c r="H4447" s="2">
        <f t="shared" si="944"/>
        <v>1</v>
      </c>
      <c r="I4447" s="2">
        <f t="shared" si="910"/>
        <v>5</v>
      </c>
      <c r="J4447" s="2" cm="1">
        <f t="array" ref="J4447">INT(_xlfn.XLOOKUP($E4447,消耗中转!$C$10:$C$21,_xlfn.XLOOKUP($I4447,消耗中转!$F$6:$K$6,消耗中转!$F$10:$K$21)))</f>
        <v>180</v>
      </c>
      <c r="K4447" s="2" cm="1">
        <f t="array" ref="K4447">INT(IF(I4447=0,
_xlfn.XLOOKUP(0,消耗中转!$F$6:$K$6,_xlfn.XLOOKUP(E4447,消耗中转!$C$10:$C$21,消耗中转!$F$10:$K$21)),
_xlfn.XLOOKUP(I4447,消耗中转!$F$6:$K$6,_xlfn.XLOOKUP(E4447,消耗中转!$C$10:$C$21,消耗中转!$F$10:$K$21))+_xlfn.XLOOKUP(0,消耗中转!$F$6:$K$6,_xlfn.XLOOKUP(E4447,消耗中转!$C$10:$C$21,消耗中转!$F$10:$K$21))))</f>
        <v>280</v>
      </c>
      <c r="L4447" s="2" cm="1">
        <f t="array" ref="L4447">_xlfn.XLOOKUP(I4447,消耗中转!$E$25:$J$25,_xlfn.XLOOKUP(E4447,消耗中转!$C$29:$C$40,消耗中转!$E$29:$J$40))</f>
        <v>1.5</v>
      </c>
    </row>
    <row r="4448" spans="1:12" x14ac:dyDescent="0.15">
      <c r="A4448" s="27">
        <f t="shared" si="909"/>
        <v>600141200105</v>
      </c>
      <c r="B4448" s="27">
        <f t="shared" si="913"/>
        <v>600141200105</v>
      </c>
      <c r="C4448" s="2">
        <f t="shared" si="949"/>
        <v>6001412001</v>
      </c>
      <c r="D4448" s="4">
        <f>_xlfn.XLOOKUP(E4448,[1]战斗中转!$D$8:$D$19,[1]战斗中转!$F$8:$F$19)</f>
        <v>1</v>
      </c>
      <c r="E4448" s="2">
        <f t="shared" ref="E4448" si="966">E4447</f>
        <v>1</v>
      </c>
      <c r="F4448" s="2">
        <f t="shared" ref="F4448:F4458" si="967">F4436+1</f>
        <v>4</v>
      </c>
      <c r="G4448" s="2">
        <f t="shared" si="939"/>
        <v>1</v>
      </c>
      <c r="H4448" s="2">
        <f t="shared" si="944"/>
        <v>2</v>
      </c>
      <c r="I4448" s="2">
        <f t="shared" si="910"/>
        <v>5</v>
      </c>
      <c r="J4448" s="2" cm="1">
        <f t="array" ref="J4448">INT(_xlfn.XLOOKUP($E4448,消耗中转!$C$10:$C$21,_xlfn.XLOOKUP($I4448,消耗中转!$F$6:$K$6,消耗中转!$F$10:$K$21)))</f>
        <v>180</v>
      </c>
      <c r="K4448" s="2" cm="1">
        <f t="array" ref="K4448">INT(IF(I4448=0,
_xlfn.XLOOKUP(0,消耗中转!$F$6:$K$6,_xlfn.XLOOKUP(E4448,消耗中转!$C$10:$C$21,消耗中转!$F$10:$K$21)),
_xlfn.XLOOKUP(I4448,消耗中转!$F$6:$K$6,_xlfn.XLOOKUP(E4448,消耗中转!$C$10:$C$21,消耗中转!$F$10:$K$21))+_xlfn.XLOOKUP(0,消耗中转!$F$6:$K$6,_xlfn.XLOOKUP(E4448,消耗中转!$C$10:$C$21,消耗中转!$F$10:$K$21))))</f>
        <v>280</v>
      </c>
      <c r="L4448" s="2" cm="1">
        <f t="array" ref="L4448">_xlfn.XLOOKUP(I4448,消耗中转!$E$25:$J$25,_xlfn.XLOOKUP(E4448,消耗中转!$C$29:$C$40,消耗中转!$E$29:$J$40))</f>
        <v>1.5</v>
      </c>
    </row>
    <row r="4449" spans="1:12" x14ac:dyDescent="0.15">
      <c r="A4449" s="27">
        <f t="shared" si="909"/>
        <v>600141300105</v>
      </c>
      <c r="B4449" s="27">
        <f t="shared" si="913"/>
        <v>600141300105</v>
      </c>
      <c r="C4449" s="2">
        <f t="shared" si="949"/>
        <v>6001413001</v>
      </c>
      <c r="D4449" s="4">
        <f>_xlfn.XLOOKUP(E4449,[1]战斗中转!$D$8:$D$19,[1]战斗中转!$F$8:$F$19)</f>
        <v>1</v>
      </c>
      <c r="E4449" s="2">
        <f t="shared" ref="E4449" si="968">E4448</f>
        <v>1</v>
      </c>
      <c r="F4449" s="2">
        <f t="shared" si="967"/>
        <v>4</v>
      </c>
      <c r="G4449" s="2">
        <f t="shared" si="939"/>
        <v>1</v>
      </c>
      <c r="H4449" s="2">
        <f t="shared" si="944"/>
        <v>3</v>
      </c>
      <c r="I4449" s="2">
        <f t="shared" si="910"/>
        <v>5</v>
      </c>
      <c r="J4449" s="2" cm="1">
        <f t="array" ref="J4449">INT(_xlfn.XLOOKUP($E4449,消耗中转!$C$10:$C$21,_xlfn.XLOOKUP($I4449,消耗中转!$F$6:$K$6,消耗中转!$F$10:$K$21)))</f>
        <v>180</v>
      </c>
      <c r="K4449" s="2" cm="1">
        <f t="array" ref="K4449">INT(IF(I4449=0,
_xlfn.XLOOKUP(0,消耗中转!$F$6:$K$6,_xlfn.XLOOKUP(E4449,消耗中转!$C$10:$C$21,消耗中转!$F$10:$K$21)),
_xlfn.XLOOKUP(I4449,消耗中转!$F$6:$K$6,_xlfn.XLOOKUP(E4449,消耗中转!$C$10:$C$21,消耗中转!$F$10:$K$21))+_xlfn.XLOOKUP(0,消耗中转!$F$6:$K$6,_xlfn.XLOOKUP(E4449,消耗中转!$C$10:$C$21,消耗中转!$F$10:$K$21))))</f>
        <v>280</v>
      </c>
      <c r="L4449" s="2" cm="1">
        <f t="array" ref="L4449">_xlfn.XLOOKUP(I4449,消耗中转!$E$25:$J$25,_xlfn.XLOOKUP(E4449,消耗中转!$C$29:$C$40,消耗中转!$E$29:$J$40))</f>
        <v>1.5</v>
      </c>
    </row>
    <row r="4450" spans="1:12" x14ac:dyDescent="0.15">
      <c r="A4450" s="27">
        <f t="shared" si="909"/>
        <v>600141400105</v>
      </c>
      <c r="B4450" s="27">
        <f t="shared" si="913"/>
        <v>600141400105</v>
      </c>
      <c r="C4450" s="2">
        <f t="shared" si="949"/>
        <v>6001414001</v>
      </c>
      <c r="D4450" s="4">
        <f>_xlfn.XLOOKUP(E4450,[1]战斗中转!$D$8:$D$19,[1]战斗中转!$F$8:$F$19)</f>
        <v>1</v>
      </c>
      <c r="E4450" s="2">
        <f t="shared" ref="E4450" si="969">E4449</f>
        <v>1</v>
      </c>
      <c r="F4450" s="2">
        <f t="shared" si="967"/>
        <v>4</v>
      </c>
      <c r="G4450" s="2">
        <f t="shared" si="939"/>
        <v>1</v>
      </c>
      <c r="H4450" s="2">
        <f t="shared" si="944"/>
        <v>4</v>
      </c>
      <c r="I4450" s="2">
        <f t="shared" si="910"/>
        <v>5</v>
      </c>
      <c r="J4450" s="2" cm="1">
        <f t="array" ref="J4450">INT(_xlfn.XLOOKUP($E4450,消耗中转!$C$10:$C$21,_xlfn.XLOOKUP($I4450,消耗中转!$F$6:$K$6,消耗中转!$F$10:$K$21)))</f>
        <v>180</v>
      </c>
      <c r="K4450" s="2" cm="1">
        <f t="array" ref="K4450">INT(IF(I4450=0,
_xlfn.XLOOKUP(0,消耗中转!$F$6:$K$6,_xlfn.XLOOKUP(E4450,消耗中转!$C$10:$C$21,消耗中转!$F$10:$K$21)),
_xlfn.XLOOKUP(I4450,消耗中转!$F$6:$K$6,_xlfn.XLOOKUP(E4450,消耗中转!$C$10:$C$21,消耗中转!$F$10:$K$21))+_xlfn.XLOOKUP(0,消耗中转!$F$6:$K$6,_xlfn.XLOOKUP(E4450,消耗中转!$C$10:$C$21,消耗中转!$F$10:$K$21))))</f>
        <v>280</v>
      </c>
      <c r="L4450" s="2" cm="1">
        <f t="array" ref="L4450">_xlfn.XLOOKUP(I4450,消耗中转!$E$25:$J$25,_xlfn.XLOOKUP(E4450,消耗中转!$C$29:$C$40,消耗中转!$E$29:$J$40))</f>
        <v>1.5</v>
      </c>
    </row>
    <row r="4451" spans="1:12" x14ac:dyDescent="0.15">
      <c r="A4451" s="27">
        <f t="shared" si="909"/>
        <v>600142100105</v>
      </c>
      <c r="B4451" s="27">
        <f t="shared" si="913"/>
        <v>600142100105</v>
      </c>
      <c r="C4451" s="2">
        <f t="shared" si="949"/>
        <v>6001421001</v>
      </c>
      <c r="D4451" s="4">
        <f>_xlfn.XLOOKUP(E4451,[1]战斗中转!$D$8:$D$19,[1]战斗中转!$F$8:$F$19)</f>
        <v>1</v>
      </c>
      <c r="E4451" s="2">
        <f t="shared" ref="E4451" si="970">E4450</f>
        <v>1</v>
      </c>
      <c r="F4451" s="2">
        <f t="shared" si="967"/>
        <v>4</v>
      </c>
      <c r="G4451" s="2">
        <f t="shared" si="939"/>
        <v>2</v>
      </c>
      <c r="H4451" s="2">
        <f t="shared" si="944"/>
        <v>1</v>
      </c>
      <c r="I4451" s="2">
        <f t="shared" si="910"/>
        <v>5</v>
      </c>
      <c r="J4451" s="2" cm="1">
        <f t="array" ref="J4451">INT(_xlfn.XLOOKUP($E4451,消耗中转!$C$10:$C$21,_xlfn.XLOOKUP($I4451,消耗中转!$F$6:$K$6,消耗中转!$F$10:$K$21)))</f>
        <v>180</v>
      </c>
      <c r="K4451" s="2" cm="1">
        <f t="array" ref="K4451">INT(IF(I4451=0,
_xlfn.XLOOKUP(0,消耗中转!$F$6:$K$6,_xlfn.XLOOKUP(E4451,消耗中转!$C$10:$C$21,消耗中转!$F$10:$K$21)),
_xlfn.XLOOKUP(I4451,消耗中转!$F$6:$K$6,_xlfn.XLOOKUP(E4451,消耗中转!$C$10:$C$21,消耗中转!$F$10:$K$21))+_xlfn.XLOOKUP(0,消耗中转!$F$6:$K$6,_xlfn.XLOOKUP(E4451,消耗中转!$C$10:$C$21,消耗中转!$F$10:$K$21))))</f>
        <v>280</v>
      </c>
      <c r="L4451" s="2" cm="1">
        <f t="array" ref="L4451">_xlfn.XLOOKUP(I4451,消耗中转!$E$25:$J$25,_xlfn.XLOOKUP(E4451,消耗中转!$C$29:$C$40,消耗中转!$E$29:$J$40))</f>
        <v>1.5</v>
      </c>
    </row>
    <row r="4452" spans="1:12" x14ac:dyDescent="0.15">
      <c r="A4452" s="27">
        <f t="shared" si="909"/>
        <v>600142200105</v>
      </c>
      <c r="B4452" s="27">
        <f t="shared" si="913"/>
        <v>600142200105</v>
      </c>
      <c r="C4452" s="2">
        <f t="shared" si="949"/>
        <v>6001422001</v>
      </c>
      <c r="D4452" s="4">
        <f>_xlfn.XLOOKUP(E4452,[1]战斗中转!$D$8:$D$19,[1]战斗中转!$F$8:$F$19)</f>
        <v>1</v>
      </c>
      <c r="E4452" s="2">
        <f t="shared" ref="E4452" si="971">E4451</f>
        <v>1</v>
      </c>
      <c r="F4452" s="2">
        <f t="shared" si="967"/>
        <v>4</v>
      </c>
      <c r="G4452" s="2">
        <f t="shared" si="939"/>
        <v>2</v>
      </c>
      <c r="H4452" s="2">
        <f t="shared" si="944"/>
        <v>2</v>
      </c>
      <c r="I4452" s="2">
        <f t="shared" si="910"/>
        <v>5</v>
      </c>
      <c r="J4452" s="2" cm="1">
        <f t="array" ref="J4452">INT(_xlfn.XLOOKUP($E4452,消耗中转!$C$10:$C$21,_xlfn.XLOOKUP($I4452,消耗中转!$F$6:$K$6,消耗中转!$F$10:$K$21)))</f>
        <v>180</v>
      </c>
      <c r="K4452" s="2" cm="1">
        <f t="array" ref="K4452">INT(IF(I4452=0,
_xlfn.XLOOKUP(0,消耗中转!$F$6:$K$6,_xlfn.XLOOKUP(E4452,消耗中转!$C$10:$C$21,消耗中转!$F$10:$K$21)),
_xlfn.XLOOKUP(I4452,消耗中转!$F$6:$K$6,_xlfn.XLOOKUP(E4452,消耗中转!$C$10:$C$21,消耗中转!$F$10:$K$21))+_xlfn.XLOOKUP(0,消耗中转!$F$6:$K$6,_xlfn.XLOOKUP(E4452,消耗中转!$C$10:$C$21,消耗中转!$F$10:$K$21))))</f>
        <v>280</v>
      </c>
      <c r="L4452" s="2" cm="1">
        <f t="array" ref="L4452">_xlfn.XLOOKUP(I4452,消耗中转!$E$25:$J$25,_xlfn.XLOOKUP(E4452,消耗中转!$C$29:$C$40,消耗中转!$E$29:$J$40))</f>
        <v>1.5</v>
      </c>
    </row>
    <row r="4453" spans="1:12" x14ac:dyDescent="0.15">
      <c r="A4453" s="27">
        <f t="shared" si="909"/>
        <v>600142300105</v>
      </c>
      <c r="B4453" s="27">
        <f t="shared" si="913"/>
        <v>600142300105</v>
      </c>
      <c r="C4453" s="2">
        <f t="shared" si="949"/>
        <v>6001423001</v>
      </c>
      <c r="D4453" s="4">
        <f>_xlfn.XLOOKUP(E4453,[1]战斗中转!$D$8:$D$19,[1]战斗中转!$F$8:$F$19)</f>
        <v>1</v>
      </c>
      <c r="E4453" s="2">
        <f t="shared" ref="E4453" si="972">E4452</f>
        <v>1</v>
      </c>
      <c r="F4453" s="2">
        <f t="shared" si="967"/>
        <v>4</v>
      </c>
      <c r="G4453" s="2">
        <f t="shared" si="939"/>
        <v>2</v>
      </c>
      <c r="H4453" s="2">
        <f t="shared" si="944"/>
        <v>3</v>
      </c>
      <c r="I4453" s="2">
        <f t="shared" si="910"/>
        <v>5</v>
      </c>
      <c r="J4453" s="2" cm="1">
        <f t="array" ref="J4453">INT(_xlfn.XLOOKUP($E4453,消耗中转!$C$10:$C$21,_xlfn.XLOOKUP($I4453,消耗中转!$F$6:$K$6,消耗中转!$F$10:$K$21)))</f>
        <v>180</v>
      </c>
      <c r="K4453" s="2" cm="1">
        <f t="array" ref="K4453">INT(IF(I4453=0,
_xlfn.XLOOKUP(0,消耗中转!$F$6:$K$6,_xlfn.XLOOKUP(E4453,消耗中转!$C$10:$C$21,消耗中转!$F$10:$K$21)),
_xlfn.XLOOKUP(I4453,消耗中转!$F$6:$K$6,_xlfn.XLOOKUP(E4453,消耗中转!$C$10:$C$21,消耗中转!$F$10:$K$21))+_xlfn.XLOOKUP(0,消耗中转!$F$6:$K$6,_xlfn.XLOOKUP(E4453,消耗中转!$C$10:$C$21,消耗中转!$F$10:$K$21))))</f>
        <v>280</v>
      </c>
      <c r="L4453" s="2" cm="1">
        <f t="array" ref="L4453">_xlfn.XLOOKUP(I4453,消耗中转!$E$25:$J$25,_xlfn.XLOOKUP(E4453,消耗中转!$C$29:$C$40,消耗中转!$E$29:$J$40))</f>
        <v>1.5</v>
      </c>
    </row>
    <row r="4454" spans="1:12" x14ac:dyDescent="0.15">
      <c r="A4454" s="27">
        <f t="shared" si="909"/>
        <v>600142400105</v>
      </c>
      <c r="B4454" s="27">
        <f t="shared" si="913"/>
        <v>600142400105</v>
      </c>
      <c r="C4454" s="2">
        <f t="shared" si="949"/>
        <v>6001424001</v>
      </c>
      <c r="D4454" s="4">
        <f>_xlfn.XLOOKUP(E4454,[1]战斗中转!$D$8:$D$19,[1]战斗中转!$F$8:$F$19)</f>
        <v>1</v>
      </c>
      <c r="E4454" s="2">
        <f t="shared" ref="E4454" si="973">E4453</f>
        <v>1</v>
      </c>
      <c r="F4454" s="2">
        <f t="shared" si="967"/>
        <v>4</v>
      </c>
      <c r="G4454" s="2">
        <f t="shared" si="939"/>
        <v>2</v>
      </c>
      <c r="H4454" s="2">
        <f t="shared" si="944"/>
        <v>4</v>
      </c>
      <c r="I4454" s="2">
        <f t="shared" si="910"/>
        <v>5</v>
      </c>
      <c r="J4454" s="2" cm="1">
        <f t="array" ref="J4454">INT(_xlfn.XLOOKUP($E4454,消耗中转!$C$10:$C$21,_xlfn.XLOOKUP($I4454,消耗中转!$F$6:$K$6,消耗中转!$F$10:$K$21)))</f>
        <v>180</v>
      </c>
      <c r="K4454" s="2" cm="1">
        <f t="array" ref="K4454">INT(IF(I4454=0,
_xlfn.XLOOKUP(0,消耗中转!$F$6:$K$6,_xlfn.XLOOKUP(E4454,消耗中转!$C$10:$C$21,消耗中转!$F$10:$K$21)),
_xlfn.XLOOKUP(I4454,消耗中转!$F$6:$K$6,_xlfn.XLOOKUP(E4454,消耗中转!$C$10:$C$21,消耗中转!$F$10:$K$21))+_xlfn.XLOOKUP(0,消耗中转!$F$6:$K$6,_xlfn.XLOOKUP(E4454,消耗中转!$C$10:$C$21,消耗中转!$F$10:$K$21))))</f>
        <v>280</v>
      </c>
      <c r="L4454" s="2" cm="1">
        <f t="array" ref="L4454">_xlfn.XLOOKUP(I4454,消耗中转!$E$25:$J$25,_xlfn.XLOOKUP(E4454,消耗中转!$C$29:$C$40,消耗中转!$E$29:$J$40))</f>
        <v>1.5</v>
      </c>
    </row>
    <row r="4455" spans="1:12" x14ac:dyDescent="0.15">
      <c r="A4455" s="27">
        <f t="shared" si="909"/>
        <v>600143100105</v>
      </c>
      <c r="B4455" s="27">
        <f t="shared" si="913"/>
        <v>600143100105</v>
      </c>
      <c r="C4455" s="2">
        <f t="shared" si="949"/>
        <v>6001431001</v>
      </c>
      <c r="D4455" s="4">
        <f>_xlfn.XLOOKUP(E4455,[1]战斗中转!$D$8:$D$19,[1]战斗中转!$F$8:$F$19)</f>
        <v>1</v>
      </c>
      <c r="E4455" s="2">
        <f t="shared" ref="E4455" si="974">E4454</f>
        <v>1</v>
      </c>
      <c r="F4455" s="2">
        <f t="shared" si="967"/>
        <v>4</v>
      </c>
      <c r="G4455" s="2">
        <f t="shared" si="939"/>
        <v>3</v>
      </c>
      <c r="H4455" s="2">
        <f t="shared" si="944"/>
        <v>1</v>
      </c>
      <c r="I4455" s="2">
        <f t="shared" si="910"/>
        <v>5</v>
      </c>
      <c r="J4455" s="2" cm="1">
        <f t="array" ref="J4455">INT(_xlfn.XLOOKUP($E4455,消耗中转!$C$10:$C$21,_xlfn.XLOOKUP($I4455,消耗中转!$F$6:$K$6,消耗中转!$F$10:$K$21)))</f>
        <v>180</v>
      </c>
      <c r="K4455" s="2" cm="1">
        <f t="array" ref="K4455">INT(IF(I4455=0,
_xlfn.XLOOKUP(0,消耗中转!$F$6:$K$6,_xlfn.XLOOKUP(E4455,消耗中转!$C$10:$C$21,消耗中转!$F$10:$K$21)),
_xlfn.XLOOKUP(I4455,消耗中转!$F$6:$K$6,_xlfn.XLOOKUP(E4455,消耗中转!$C$10:$C$21,消耗中转!$F$10:$K$21))+_xlfn.XLOOKUP(0,消耗中转!$F$6:$K$6,_xlfn.XLOOKUP(E4455,消耗中转!$C$10:$C$21,消耗中转!$F$10:$K$21))))</f>
        <v>280</v>
      </c>
      <c r="L4455" s="2" cm="1">
        <f t="array" ref="L4455">_xlfn.XLOOKUP(I4455,消耗中转!$E$25:$J$25,_xlfn.XLOOKUP(E4455,消耗中转!$C$29:$C$40,消耗中转!$E$29:$J$40))</f>
        <v>1.5</v>
      </c>
    </row>
    <row r="4456" spans="1:12" x14ac:dyDescent="0.15">
      <c r="A4456" s="27">
        <f t="shared" si="909"/>
        <v>600143200105</v>
      </c>
      <c r="B4456" s="27">
        <f t="shared" si="913"/>
        <v>600143200105</v>
      </c>
      <c r="C4456" s="2">
        <f t="shared" si="949"/>
        <v>6001432001</v>
      </c>
      <c r="D4456" s="4">
        <f>_xlfn.XLOOKUP(E4456,[1]战斗中转!$D$8:$D$19,[1]战斗中转!$F$8:$F$19)</f>
        <v>1</v>
      </c>
      <c r="E4456" s="2">
        <f t="shared" ref="E4456" si="975">E4455</f>
        <v>1</v>
      </c>
      <c r="F4456" s="2">
        <f t="shared" si="967"/>
        <v>4</v>
      </c>
      <c r="G4456" s="2">
        <f t="shared" si="939"/>
        <v>3</v>
      </c>
      <c r="H4456" s="2">
        <f t="shared" si="944"/>
        <v>2</v>
      </c>
      <c r="I4456" s="2">
        <f t="shared" si="910"/>
        <v>5</v>
      </c>
      <c r="J4456" s="2" cm="1">
        <f t="array" ref="J4456">INT(_xlfn.XLOOKUP($E4456,消耗中转!$C$10:$C$21,_xlfn.XLOOKUP($I4456,消耗中转!$F$6:$K$6,消耗中转!$F$10:$K$21)))</f>
        <v>180</v>
      </c>
      <c r="K4456" s="2" cm="1">
        <f t="array" ref="K4456">INT(IF(I4456=0,
_xlfn.XLOOKUP(0,消耗中转!$F$6:$K$6,_xlfn.XLOOKUP(E4456,消耗中转!$C$10:$C$21,消耗中转!$F$10:$K$21)),
_xlfn.XLOOKUP(I4456,消耗中转!$F$6:$K$6,_xlfn.XLOOKUP(E4456,消耗中转!$C$10:$C$21,消耗中转!$F$10:$K$21))+_xlfn.XLOOKUP(0,消耗中转!$F$6:$K$6,_xlfn.XLOOKUP(E4456,消耗中转!$C$10:$C$21,消耗中转!$F$10:$K$21))))</f>
        <v>280</v>
      </c>
      <c r="L4456" s="2" cm="1">
        <f t="array" ref="L4456">_xlfn.XLOOKUP(I4456,消耗中转!$E$25:$J$25,_xlfn.XLOOKUP(E4456,消耗中转!$C$29:$C$40,消耗中转!$E$29:$J$40))</f>
        <v>1.5</v>
      </c>
    </row>
    <row r="4457" spans="1:12" x14ac:dyDescent="0.15">
      <c r="A4457" s="27">
        <f t="shared" si="909"/>
        <v>600143300105</v>
      </c>
      <c r="B4457" s="27">
        <f t="shared" si="913"/>
        <v>600143300105</v>
      </c>
      <c r="C4457" s="2">
        <f t="shared" si="949"/>
        <v>6001433001</v>
      </c>
      <c r="D4457" s="4">
        <f>_xlfn.XLOOKUP(E4457,[1]战斗中转!$D$8:$D$19,[1]战斗中转!$F$8:$F$19)</f>
        <v>1</v>
      </c>
      <c r="E4457" s="2">
        <f t="shared" ref="E4457" si="976">E4456</f>
        <v>1</v>
      </c>
      <c r="F4457" s="2">
        <f t="shared" si="967"/>
        <v>4</v>
      </c>
      <c r="G4457" s="2">
        <f t="shared" si="939"/>
        <v>3</v>
      </c>
      <c r="H4457" s="2">
        <f t="shared" si="944"/>
        <v>3</v>
      </c>
      <c r="I4457" s="2">
        <f t="shared" si="910"/>
        <v>5</v>
      </c>
      <c r="J4457" s="2" cm="1">
        <f t="array" ref="J4457">INT(_xlfn.XLOOKUP($E4457,消耗中转!$C$10:$C$21,_xlfn.XLOOKUP($I4457,消耗中转!$F$6:$K$6,消耗中转!$F$10:$K$21)))</f>
        <v>180</v>
      </c>
      <c r="K4457" s="2" cm="1">
        <f t="array" ref="K4457">INT(IF(I4457=0,
_xlfn.XLOOKUP(0,消耗中转!$F$6:$K$6,_xlfn.XLOOKUP(E4457,消耗中转!$C$10:$C$21,消耗中转!$F$10:$K$21)),
_xlfn.XLOOKUP(I4457,消耗中转!$F$6:$K$6,_xlfn.XLOOKUP(E4457,消耗中转!$C$10:$C$21,消耗中转!$F$10:$K$21))+_xlfn.XLOOKUP(0,消耗中转!$F$6:$K$6,_xlfn.XLOOKUP(E4457,消耗中转!$C$10:$C$21,消耗中转!$F$10:$K$21))))</f>
        <v>280</v>
      </c>
      <c r="L4457" s="2" cm="1">
        <f t="array" ref="L4457">_xlfn.XLOOKUP(I4457,消耗中转!$E$25:$J$25,_xlfn.XLOOKUP(E4457,消耗中转!$C$29:$C$40,消耗中转!$E$29:$J$40))</f>
        <v>1.5</v>
      </c>
    </row>
    <row r="4458" spans="1:12" x14ac:dyDescent="0.15">
      <c r="A4458" s="27">
        <f t="shared" si="909"/>
        <v>600143400105</v>
      </c>
      <c r="B4458" s="27">
        <f t="shared" si="913"/>
        <v>600143400105</v>
      </c>
      <c r="C4458" s="2">
        <f t="shared" si="949"/>
        <v>6001434001</v>
      </c>
      <c r="D4458" s="4">
        <f>_xlfn.XLOOKUP(E4458,[1]战斗中转!$D$8:$D$19,[1]战斗中转!$F$8:$F$19)</f>
        <v>1</v>
      </c>
      <c r="E4458" s="2">
        <f t="shared" ref="E4458" si="977">E4457</f>
        <v>1</v>
      </c>
      <c r="F4458" s="2">
        <f t="shared" si="967"/>
        <v>4</v>
      </c>
      <c r="G4458" s="2">
        <f t="shared" si="939"/>
        <v>3</v>
      </c>
      <c r="H4458" s="2">
        <f t="shared" si="944"/>
        <v>4</v>
      </c>
      <c r="I4458" s="2">
        <f t="shared" si="910"/>
        <v>5</v>
      </c>
      <c r="J4458" s="2" cm="1">
        <f t="array" ref="J4458">INT(_xlfn.XLOOKUP($E4458,消耗中转!$C$10:$C$21,_xlfn.XLOOKUP($I4458,消耗中转!$F$6:$K$6,消耗中转!$F$10:$K$21)))</f>
        <v>180</v>
      </c>
      <c r="K4458" s="2" cm="1">
        <f t="array" ref="K4458">INT(IF(I4458=0,
_xlfn.XLOOKUP(0,消耗中转!$F$6:$K$6,_xlfn.XLOOKUP(E4458,消耗中转!$C$10:$C$21,消耗中转!$F$10:$K$21)),
_xlfn.XLOOKUP(I4458,消耗中转!$F$6:$K$6,_xlfn.XLOOKUP(E4458,消耗中转!$C$10:$C$21,消耗中转!$F$10:$K$21))+_xlfn.XLOOKUP(0,消耗中转!$F$6:$K$6,_xlfn.XLOOKUP(E4458,消耗中转!$C$10:$C$21,消耗中转!$F$10:$K$21))))</f>
        <v>280</v>
      </c>
      <c r="L4458" s="2" cm="1">
        <f t="array" ref="L4458">_xlfn.XLOOKUP(I4458,消耗中转!$E$25:$J$25,_xlfn.XLOOKUP(E4458,消耗中转!$C$29:$C$40,消耗中转!$E$29:$J$40))</f>
        <v>1.5</v>
      </c>
    </row>
    <row r="4459" spans="1:12" x14ac:dyDescent="0.15">
      <c r="A4459" s="27">
        <f t="shared" si="909"/>
        <v>600191100105</v>
      </c>
      <c r="B4459" s="27">
        <f t="shared" si="913"/>
        <v>600191100105</v>
      </c>
      <c r="C4459" s="2">
        <f t="shared" si="949"/>
        <v>6001911001</v>
      </c>
      <c r="D4459" s="4">
        <f>_xlfn.XLOOKUP(E4459,[1]战斗中转!$D$8:$D$19,[1]战斗中转!$F$8:$F$19)</f>
        <v>1</v>
      </c>
      <c r="E4459" s="2">
        <f t="shared" ref="E4459" si="978">E4458</f>
        <v>1</v>
      </c>
      <c r="F4459" s="2">
        <v>100</v>
      </c>
      <c r="G4459" s="2">
        <f t="shared" si="939"/>
        <v>1</v>
      </c>
      <c r="H4459" s="2">
        <f t="shared" si="944"/>
        <v>1</v>
      </c>
      <c r="I4459" s="2">
        <f t="shared" si="910"/>
        <v>5</v>
      </c>
      <c r="J4459" s="2" cm="1">
        <f t="array" ref="J4459">INT(_xlfn.XLOOKUP($E4459,消耗中转!$C$10:$C$21,_xlfn.XLOOKUP($I4459,消耗中转!$F$6:$K$6,消耗中转!$F$10:$K$21)))</f>
        <v>180</v>
      </c>
      <c r="K4459" s="2" cm="1">
        <f t="array" ref="K4459">INT(IF(I4459=0,
_xlfn.XLOOKUP(0,消耗中转!$F$6:$K$6,_xlfn.XLOOKUP(E4459,消耗中转!$C$10:$C$21,消耗中转!$F$10:$K$21)),
_xlfn.XLOOKUP(I4459,消耗中转!$F$6:$K$6,_xlfn.XLOOKUP(E4459,消耗中转!$C$10:$C$21,消耗中转!$F$10:$K$21))+_xlfn.XLOOKUP(0,消耗中转!$F$6:$K$6,_xlfn.XLOOKUP(E4459,消耗中转!$C$10:$C$21,消耗中转!$F$10:$K$21))))</f>
        <v>280</v>
      </c>
      <c r="L4459" s="2" cm="1">
        <f t="array" ref="L4459">_xlfn.XLOOKUP(I4459,消耗中转!$E$25:$J$25,_xlfn.XLOOKUP(E4459,消耗中转!$C$29:$C$40,消耗中转!$E$29:$J$40))</f>
        <v>1.5</v>
      </c>
    </row>
    <row r="4460" spans="1:12" x14ac:dyDescent="0.15">
      <c r="A4460" s="27">
        <f t="shared" si="909"/>
        <v>600191200105</v>
      </c>
      <c r="B4460" s="27">
        <f t="shared" si="913"/>
        <v>600191200105</v>
      </c>
      <c r="C4460" s="2">
        <f t="shared" si="949"/>
        <v>6001912001</v>
      </c>
      <c r="D4460" s="4">
        <f>_xlfn.XLOOKUP(E4460,[1]战斗中转!$D$8:$D$19,[1]战斗中转!$F$8:$F$19)</f>
        <v>1</v>
      </c>
      <c r="E4460" s="2">
        <f t="shared" ref="E4460" si="979">E4459</f>
        <v>1</v>
      </c>
      <c r="F4460" s="2">
        <f>F4459</f>
        <v>100</v>
      </c>
      <c r="G4460" s="2">
        <f t="shared" si="939"/>
        <v>1</v>
      </c>
      <c r="H4460" s="2">
        <f t="shared" si="944"/>
        <v>2</v>
      </c>
      <c r="I4460" s="2">
        <f t="shared" si="910"/>
        <v>5</v>
      </c>
      <c r="J4460" s="2" cm="1">
        <f t="array" ref="J4460">INT(_xlfn.XLOOKUP($E4460,消耗中转!$C$10:$C$21,_xlfn.XLOOKUP($I4460,消耗中转!$F$6:$K$6,消耗中转!$F$10:$K$21)))</f>
        <v>180</v>
      </c>
      <c r="K4460" s="2" cm="1">
        <f t="array" ref="K4460">INT(IF(I4460=0,
_xlfn.XLOOKUP(0,消耗中转!$F$6:$K$6,_xlfn.XLOOKUP(E4460,消耗中转!$C$10:$C$21,消耗中转!$F$10:$K$21)),
_xlfn.XLOOKUP(I4460,消耗中转!$F$6:$K$6,_xlfn.XLOOKUP(E4460,消耗中转!$C$10:$C$21,消耗中转!$F$10:$K$21))+_xlfn.XLOOKUP(0,消耗中转!$F$6:$K$6,_xlfn.XLOOKUP(E4460,消耗中转!$C$10:$C$21,消耗中转!$F$10:$K$21))))</f>
        <v>280</v>
      </c>
      <c r="L4460" s="2" cm="1">
        <f t="array" ref="L4460">_xlfn.XLOOKUP(I4460,消耗中转!$E$25:$J$25,_xlfn.XLOOKUP(E4460,消耗中转!$C$29:$C$40,消耗中转!$E$29:$J$40))</f>
        <v>1.5</v>
      </c>
    </row>
    <row r="4461" spans="1:12" x14ac:dyDescent="0.15">
      <c r="A4461" s="27">
        <f t="shared" si="909"/>
        <v>600191300105</v>
      </c>
      <c r="B4461" s="27">
        <f t="shared" si="913"/>
        <v>600191300105</v>
      </c>
      <c r="C4461" s="2">
        <f t="shared" si="949"/>
        <v>6001913001</v>
      </c>
      <c r="D4461" s="4">
        <f>_xlfn.XLOOKUP(E4461,[1]战斗中转!$D$8:$D$19,[1]战斗中转!$F$8:$F$19)</f>
        <v>1</v>
      </c>
      <c r="E4461" s="2">
        <f t="shared" ref="E4461:F4461" si="980">E4460</f>
        <v>1</v>
      </c>
      <c r="F4461" s="2">
        <f t="shared" si="980"/>
        <v>100</v>
      </c>
      <c r="G4461" s="2">
        <f t="shared" si="939"/>
        <v>1</v>
      </c>
      <c r="H4461" s="2">
        <f t="shared" si="944"/>
        <v>3</v>
      </c>
      <c r="I4461" s="2">
        <f t="shared" si="910"/>
        <v>5</v>
      </c>
      <c r="J4461" s="2" cm="1">
        <f t="array" ref="J4461">INT(_xlfn.XLOOKUP($E4461,消耗中转!$C$10:$C$21,_xlfn.XLOOKUP($I4461,消耗中转!$F$6:$K$6,消耗中转!$F$10:$K$21)))</f>
        <v>180</v>
      </c>
      <c r="K4461" s="2" cm="1">
        <f t="array" ref="K4461">INT(IF(I4461=0,
_xlfn.XLOOKUP(0,消耗中转!$F$6:$K$6,_xlfn.XLOOKUP(E4461,消耗中转!$C$10:$C$21,消耗中转!$F$10:$K$21)),
_xlfn.XLOOKUP(I4461,消耗中转!$F$6:$K$6,_xlfn.XLOOKUP(E4461,消耗中转!$C$10:$C$21,消耗中转!$F$10:$K$21))+_xlfn.XLOOKUP(0,消耗中转!$F$6:$K$6,_xlfn.XLOOKUP(E4461,消耗中转!$C$10:$C$21,消耗中转!$F$10:$K$21))))</f>
        <v>280</v>
      </c>
      <c r="L4461" s="2" cm="1">
        <f t="array" ref="L4461">_xlfn.XLOOKUP(I4461,消耗中转!$E$25:$J$25,_xlfn.XLOOKUP(E4461,消耗中转!$C$29:$C$40,消耗中转!$E$29:$J$40))</f>
        <v>1.5</v>
      </c>
    </row>
    <row r="4462" spans="1:12" x14ac:dyDescent="0.15">
      <c r="A4462" s="27">
        <f t="shared" si="909"/>
        <v>600191400105</v>
      </c>
      <c r="B4462" s="27">
        <f t="shared" si="913"/>
        <v>600191400105</v>
      </c>
      <c r="C4462" s="2">
        <f t="shared" si="949"/>
        <v>6001914001</v>
      </c>
      <c r="D4462" s="4">
        <f>_xlfn.XLOOKUP(E4462,[1]战斗中转!$D$8:$D$19,[1]战斗中转!$F$8:$F$19)</f>
        <v>1</v>
      </c>
      <c r="E4462" s="2">
        <f t="shared" ref="E4462:F4462" si="981">E4461</f>
        <v>1</v>
      </c>
      <c r="F4462" s="2">
        <f t="shared" si="981"/>
        <v>100</v>
      </c>
      <c r="G4462" s="2">
        <f t="shared" si="939"/>
        <v>1</v>
      </c>
      <c r="H4462" s="2">
        <f t="shared" si="944"/>
        <v>4</v>
      </c>
      <c r="I4462" s="2">
        <f t="shared" si="910"/>
        <v>5</v>
      </c>
      <c r="J4462" s="2" cm="1">
        <f t="array" ref="J4462">INT(_xlfn.XLOOKUP($E4462,消耗中转!$C$10:$C$21,_xlfn.XLOOKUP($I4462,消耗中转!$F$6:$K$6,消耗中转!$F$10:$K$21)))</f>
        <v>180</v>
      </c>
      <c r="K4462" s="2" cm="1">
        <f t="array" ref="K4462">INT(IF(I4462=0,
_xlfn.XLOOKUP(0,消耗中转!$F$6:$K$6,_xlfn.XLOOKUP(E4462,消耗中转!$C$10:$C$21,消耗中转!$F$10:$K$21)),
_xlfn.XLOOKUP(I4462,消耗中转!$F$6:$K$6,_xlfn.XLOOKUP(E4462,消耗中转!$C$10:$C$21,消耗中转!$F$10:$K$21))+_xlfn.XLOOKUP(0,消耗中转!$F$6:$K$6,_xlfn.XLOOKUP(E4462,消耗中转!$C$10:$C$21,消耗中转!$F$10:$K$21))))</f>
        <v>280</v>
      </c>
      <c r="L4462" s="2" cm="1">
        <f t="array" ref="L4462">_xlfn.XLOOKUP(I4462,消耗中转!$E$25:$J$25,_xlfn.XLOOKUP(E4462,消耗中转!$C$29:$C$40,消耗中转!$E$29:$J$40))</f>
        <v>1.5</v>
      </c>
    </row>
    <row r="4463" spans="1:12" x14ac:dyDescent="0.15">
      <c r="A4463" s="27">
        <f t="shared" si="909"/>
        <v>600192100105</v>
      </c>
      <c r="B4463" s="27">
        <f t="shared" si="913"/>
        <v>600192100105</v>
      </c>
      <c r="C4463" s="2">
        <f t="shared" si="949"/>
        <v>6001921001</v>
      </c>
      <c r="D4463" s="4">
        <f>_xlfn.XLOOKUP(E4463,[1]战斗中转!$D$8:$D$19,[1]战斗中转!$F$8:$F$19)</f>
        <v>1</v>
      </c>
      <c r="E4463" s="2">
        <f t="shared" ref="E4463:F4463" si="982">E4462</f>
        <v>1</v>
      </c>
      <c r="F4463" s="2">
        <f t="shared" si="982"/>
        <v>100</v>
      </c>
      <c r="G4463" s="2">
        <f t="shared" si="939"/>
        <v>2</v>
      </c>
      <c r="H4463" s="2">
        <f t="shared" si="944"/>
        <v>1</v>
      </c>
      <c r="I4463" s="2">
        <f t="shared" si="910"/>
        <v>5</v>
      </c>
      <c r="J4463" s="2" cm="1">
        <f t="array" ref="J4463">INT(_xlfn.XLOOKUP($E4463,消耗中转!$C$10:$C$21,_xlfn.XLOOKUP($I4463,消耗中转!$F$6:$K$6,消耗中转!$F$10:$K$21)))</f>
        <v>180</v>
      </c>
      <c r="K4463" s="2" cm="1">
        <f t="array" ref="K4463">INT(IF(I4463=0,
_xlfn.XLOOKUP(0,消耗中转!$F$6:$K$6,_xlfn.XLOOKUP(E4463,消耗中转!$C$10:$C$21,消耗中转!$F$10:$K$21)),
_xlfn.XLOOKUP(I4463,消耗中转!$F$6:$K$6,_xlfn.XLOOKUP(E4463,消耗中转!$C$10:$C$21,消耗中转!$F$10:$K$21))+_xlfn.XLOOKUP(0,消耗中转!$F$6:$K$6,_xlfn.XLOOKUP(E4463,消耗中转!$C$10:$C$21,消耗中转!$F$10:$K$21))))</f>
        <v>280</v>
      </c>
      <c r="L4463" s="2" cm="1">
        <f t="array" ref="L4463">_xlfn.XLOOKUP(I4463,消耗中转!$E$25:$J$25,_xlfn.XLOOKUP(E4463,消耗中转!$C$29:$C$40,消耗中转!$E$29:$J$40))</f>
        <v>1.5</v>
      </c>
    </row>
    <row r="4464" spans="1:12" x14ac:dyDescent="0.15">
      <c r="A4464" s="27">
        <f t="shared" si="909"/>
        <v>600192200105</v>
      </c>
      <c r="B4464" s="27">
        <f t="shared" si="913"/>
        <v>600192200105</v>
      </c>
      <c r="C4464" s="2">
        <f t="shared" si="949"/>
        <v>6001922001</v>
      </c>
      <c r="D4464" s="4">
        <f>_xlfn.XLOOKUP(E4464,[1]战斗中转!$D$8:$D$19,[1]战斗中转!$F$8:$F$19)</f>
        <v>1</v>
      </c>
      <c r="E4464" s="2">
        <f t="shared" ref="E4464:F4464" si="983">E4463</f>
        <v>1</v>
      </c>
      <c r="F4464" s="2">
        <f t="shared" si="983"/>
        <v>100</v>
      </c>
      <c r="G4464" s="2">
        <f t="shared" si="939"/>
        <v>2</v>
      </c>
      <c r="H4464" s="2">
        <f t="shared" si="944"/>
        <v>2</v>
      </c>
      <c r="I4464" s="2">
        <f t="shared" ref="I4464:I4470" si="984">I4463</f>
        <v>5</v>
      </c>
      <c r="J4464" s="2" cm="1">
        <f t="array" ref="J4464">INT(_xlfn.XLOOKUP($E4464,消耗中转!$C$10:$C$21,_xlfn.XLOOKUP($I4464,消耗中转!$F$6:$K$6,消耗中转!$F$10:$K$21)))</f>
        <v>180</v>
      </c>
      <c r="K4464" s="2" cm="1">
        <f t="array" ref="K4464">INT(IF(I4464=0,
_xlfn.XLOOKUP(0,消耗中转!$F$6:$K$6,_xlfn.XLOOKUP(E4464,消耗中转!$C$10:$C$21,消耗中转!$F$10:$K$21)),
_xlfn.XLOOKUP(I4464,消耗中转!$F$6:$K$6,_xlfn.XLOOKUP(E4464,消耗中转!$C$10:$C$21,消耗中转!$F$10:$K$21))+_xlfn.XLOOKUP(0,消耗中转!$F$6:$K$6,_xlfn.XLOOKUP(E4464,消耗中转!$C$10:$C$21,消耗中转!$F$10:$K$21))))</f>
        <v>280</v>
      </c>
      <c r="L4464" s="2" cm="1">
        <f t="array" ref="L4464">_xlfn.XLOOKUP(I4464,消耗中转!$E$25:$J$25,_xlfn.XLOOKUP(E4464,消耗中转!$C$29:$C$40,消耗中转!$E$29:$J$40))</f>
        <v>1.5</v>
      </c>
    </row>
    <row r="4465" spans="1:12" x14ac:dyDescent="0.15">
      <c r="A4465" s="27">
        <f t="shared" si="909"/>
        <v>600192300105</v>
      </c>
      <c r="B4465" s="27">
        <f t="shared" si="913"/>
        <v>600192300105</v>
      </c>
      <c r="C4465" s="2">
        <f t="shared" si="949"/>
        <v>6001923001</v>
      </c>
      <c r="D4465" s="4">
        <f>_xlfn.XLOOKUP(E4465,[1]战斗中转!$D$8:$D$19,[1]战斗中转!$F$8:$F$19)</f>
        <v>1</v>
      </c>
      <c r="E4465" s="2">
        <f t="shared" ref="E4465:F4465" si="985">E4464</f>
        <v>1</v>
      </c>
      <c r="F4465" s="2">
        <f t="shared" si="985"/>
        <v>100</v>
      </c>
      <c r="G4465" s="2">
        <f t="shared" si="939"/>
        <v>2</v>
      </c>
      <c r="H4465" s="2">
        <f t="shared" si="944"/>
        <v>3</v>
      </c>
      <c r="I4465" s="2">
        <f t="shared" si="984"/>
        <v>5</v>
      </c>
      <c r="J4465" s="2" cm="1">
        <f t="array" ref="J4465">INT(_xlfn.XLOOKUP($E4465,消耗中转!$C$10:$C$21,_xlfn.XLOOKUP($I4465,消耗中转!$F$6:$K$6,消耗中转!$F$10:$K$21)))</f>
        <v>180</v>
      </c>
      <c r="K4465" s="2" cm="1">
        <f t="array" ref="K4465">INT(IF(I4465=0,
_xlfn.XLOOKUP(0,消耗中转!$F$6:$K$6,_xlfn.XLOOKUP(E4465,消耗中转!$C$10:$C$21,消耗中转!$F$10:$K$21)),
_xlfn.XLOOKUP(I4465,消耗中转!$F$6:$K$6,_xlfn.XLOOKUP(E4465,消耗中转!$C$10:$C$21,消耗中转!$F$10:$K$21))+_xlfn.XLOOKUP(0,消耗中转!$F$6:$K$6,_xlfn.XLOOKUP(E4465,消耗中转!$C$10:$C$21,消耗中转!$F$10:$K$21))))</f>
        <v>280</v>
      </c>
      <c r="L4465" s="2" cm="1">
        <f t="array" ref="L4465">_xlfn.XLOOKUP(I4465,消耗中转!$E$25:$J$25,_xlfn.XLOOKUP(E4465,消耗中转!$C$29:$C$40,消耗中转!$E$29:$J$40))</f>
        <v>1.5</v>
      </c>
    </row>
    <row r="4466" spans="1:12" x14ac:dyDescent="0.15">
      <c r="A4466" s="27">
        <f t="shared" si="909"/>
        <v>600192400105</v>
      </c>
      <c r="B4466" s="27">
        <f t="shared" si="913"/>
        <v>600192400105</v>
      </c>
      <c r="C4466" s="2">
        <f t="shared" si="949"/>
        <v>6001924001</v>
      </c>
      <c r="D4466" s="4">
        <f>_xlfn.XLOOKUP(E4466,[1]战斗中转!$D$8:$D$19,[1]战斗中转!$F$8:$F$19)</f>
        <v>1</v>
      </c>
      <c r="E4466" s="2">
        <f t="shared" ref="E4466:F4466" si="986">E4465</f>
        <v>1</v>
      </c>
      <c r="F4466" s="2">
        <f t="shared" si="986"/>
        <v>100</v>
      </c>
      <c r="G4466" s="2">
        <f t="shared" si="939"/>
        <v>2</v>
      </c>
      <c r="H4466" s="2">
        <f t="shared" si="944"/>
        <v>4</v>
      </c>
      <c r="I4466" s="2">
        <f t="shared" si="984"/>
        <v>5</v>
      </c>
      <c r="J4466" s="2" cm="1">
        <f t="array" ref="J4466">INT(_xlfn.XLOOKUP($E4466,消耗中转!$C$10:$C$21,_xlfn.XLOOKUP($I4466,消耗中转!$F$6:$K$6,消耗中转!$F$10:$K$21)))</f>
        <v>180</v>
      </c>
      <c r="K4466" s="2" cm="1">
        <f t="array" ref="K4466">INT(IF(I4466=0,
_xlfn.XLOOKUP(0,消耗中转!$F$6:$K$6,_xlfn.XLOOKUP(E4466,消耗中转!$C$10:$C$21,消耗中转!$F$10:$K$21)),
_xlfn.XLOOKUP(I4466,消耗中转!$F$6:$K$6,_xlfn.XLOOKUP(E4466,消耗中转!$C$10:$C$21,消耗中转!$F$10:$K$21))+_xlfn.XLOOKUP(0,消耗中转!$F$6:$K$6,_xlfn.XLOOKUP(E4466,消耗中转!$C$10:$C$21,消耗中转!$F$10:$K$21))))</f>
        <v>280</v>
      </c>
      <c r="L4466" s="2" cm="1">
        <f t="array" ref="L4466">_xlfn.XLOOKUP(I4466,消耗中转!$E$25:$J$25,_xlfn.XLOOKUP(E4466,消耗中转!$C$29:$C$40,消耗中转!$E$29:$J$40))</f>
        <v>1.5</v>
      </c>
    </row>
    <row r="4467" spans="1:12" x14ac:dyDescent="0.15">
      <c r="A4467" s="27">
        <f t="shared" si="909"/>
        <v>600193100105</v>
      </c>
      <c r="B4467" s="27">
        <f t="shared" si="913"/>
        <v>600193100105</v>
      </c>
      <c r="C4467" s="2">
        <f t="shared" si="949"/>
        <v>6001931001</v>
      </c>
      <c r="D4467" s="4">
        <f>_xlfn.XLOOKUP(E4467,[1]战斗中转!$D$8:$D$19,[1]战斗中转!$F$8:$F$19)</f>
        <v>1</v>
      </c>
      <c r="E4467" s="2">
        <f t="shared" ref="E4467:F4467" si="987">E4466</f>
        <v>1</v>
      </c>
      <c r="F4467" s="2">
        <f t="shared" si="987"/>
        <v>100</v>
      </c>
      <c r="G4467" s="2">
        <f t="shared" si="939"/>
        <v>3</v>
      </c>
      <c r="H4467" s="2">
        <f t="shared" si="944"/>
        <v>1</v>
      </c>
      <c r="I4467" s="2">
        <f t="shared" si="984"/>
        <v>5</v>
      </c>
      <c r="J4467" s="2" cm="1">
        <f t="array" ref="J4467">INT(_xlfn.XLOOKUP($E4467,消耗中转!$C$10:$C$21,_xlfn.XLOOKUP($I4467,消耗中转!$F$6:$K$6,消耗中转!$F$10:$K$21)))</f>
        <v>180</v>
      </c>
      <c r="K4467" s="2" cm="1">
        <f t="array" ref="K4467">INT(IF(I4467=0,
_xlfn.XLOOKUP(0,消耗中转!$F$6:$K$6,_xlfn.XLOOKUP(E4467,消耗中转!$C$10:$C$21,消耗中转!$F$10:$K$21)),
_xlfn.XLOOKUP(I4467,消耗中转!$F$6:$K$6,_xlfn.XLOOKUP(E4467,消耗中转!$C$10:$C$21,消耗中转!$F$10:$K$21))+_xlfn.XLOOKUP(0,消耗中转!$F$6:$K$6,_xlfn.XLOOKUP(E4467,消耗中转!$C$10:$C$21,消耗中转!$F$10:$K$21))))</f>
        <v>280</v>
      </c>
      <c r="L4467" s="2" cm="1">
        <f t="array" ref="L4467">_xlfn.XLOOKUP(I4467,消耗中转!$E$25:$J$25,_xlfn.XLOOKUP(E4467,消耗中转!$C$29:$C$40,消耗中转!$E$29:$J$40))</f>
        <v>1.5</v>
      </c>
    </row>
    <row r="4468" spans="1:12" x14ac:dyDescent="0.15">
      <c r="A4468" s="27">
        <f t="shared" si="909"/>
        <v>600193200105</v>
      </c>
      <c r="B4468" s="27">
        <f t="shared" si="913"/>
        <v>600193200105</v>
      </c>
      <c r="C4468" s="2">
        <f t="shared" si="949"/>
        <v>6001932001</v>
      </c>
      <c r="D4468" s="4">
        <f>_xlfn.XLOOKUP(E4468,[1]战斗中转!$D$8:$D$19,[1]战斗中转!$F$8:$F$19)</f>
        <v>1</v>
      </c>
      <c r="E4468" s="2">
        <f t="shared" ref="E4468:F4468" si="988">E4467</f>
        <v>1</v>
      </c>
      <c r="F4468" s="2">
        <f t="shared" si="988"/>
        <v>100</v>
      </c>
      <c r="G4468" s="2">
        <f t="shared" si="939"/>
        <v>3</v>
      </c>
      <c r="H4468" s="2">
        <f t="shared" si="944"/>
        <v>2</v>
      </c>
      <c r="I4468" s="2">
        <f t="shared" si="984"/>
        <v>5</v>
      </c>
      <c r="J4468" s="2" cm="1">
        <f t="array" ref="J4468">INT(_xlfn.XLOOKUP($E4468,消耗中转!$C$10:$C$21,_xlfn.XLOOKUP($I4468,消耗中转!$F$6:$K$6,消耗中转!$F$10:$K$21)))</f>
        <v>180</v>
      </c>
      <c r="K4468" s="2" cm="1">
        <f t="array" ref="K4468">INT(IF(I4468=0,
_xlfn.XLOOKUP(0,消耗中转!$F$6:$K$6,_xlfn.XLOOKUP(E4468,消耗中转!$C$10:$C$21,消耗中转!$F$10:$K$21)),
_xlfn.XLOOKUP(I4468,消耗中转!$F$6:$K$6,_xlfn.XLOOKUP(E4468,消耗中转!$C$10:$C$21,消耗中转!$F$10:$K$21))+_xlfn.XLOOKUP(0,消耗中转!$F$6:$K$6,_xlfn.XLOOKUP(E4468,消耗中转!$C$10:$C$21,消耗中转!$F$10:$K$21))))</f>
        <v>280</v>
      </c>
      <c r="L4468" s="2" cm="1">
        <f t="array" ref="L4468">_xlfn.XLOOKUP(I4468,消耗中转!$E$25:$J$25,_xlfn.XLOOKUP(E4468,消耗中转!$C$29:$C$40,消耗中转!$E$29:$J$40))</f>
        <v>1.5</v>
      </c>
    </row>
    <row r="4469" spans="1:12" x14ac:dyDescent="0.15">
      <c r="A4469" s="27">
        <f t="shared" si="909"/>
        <v>600193300105</v>
      </c>
      <c r="B4469" s="27">
        <f t="shared" si="913"/>
        <v>600193300105</v>
      </c>
      <c r="C4469" s="2">
        <f t="shared" si="949"/>
        <v>6001933001</v>
      </c>
      <c r="D4469" s="4">
        <f>_xlfn.XLOOKUP(E4469,[1]战斗中转!$D$8:$D$19,[1]战斗中转!$F$8:$F$19)</f>
        <v>1</v>
      </c>
      <c r="E4469" s="2">
        <f t="shared" ref="E4469:F4469" si="989">E4468</f>
        <v>1</v>
      </c>
      <c r="F4469" s="2">
        <f t="shared" si="989"/>
        <v>100</v>
      </c>
      <c r="G4469" s="2">
        <f t="shared" si="939"/>
        <v>3</v>
      </c>
      <c r="H4469" s="2">
        <f t="shared" si="944"/>
        <v>3</v>
      </c>
      <c r="I4469" s="2">
        <f t="shared" si="984"/>
        <v>5</v>
      </c>
      <c r="J4469" s="2" cm="1">
        <f t="array" ref="J4469">INT(_xlfn.XLOOKUP($E4469,消耗中转!$C$10:$C$21,_xlfn.XLOOKUP($I4469,消耗中转!$F$6:$K$6,消耗中转!$F$10:$K$21)))</f>
        <v>180</v>
      </c>
      <c r="K4469" s="2" cm="1">
        <f t="array" ref="K4469">INT(IF(I4469=0,
_xlfn.XLOOKUP(0,消耗中转!$F$6:$K$6,_xlfn.XLOOKUP(E4469,消耗中转!$C$10:$C$21,消耗中转!$F$10:$K$21)),
_xlfn.XLOOKUP(I4469,消耗中转!$F$6:$K$6,_xlfn.XLOOKUP(E4469,消耗中转!$C$10:$C$21,消耗中转!$F$10:$K$21))+_xlfn.XLOOKUP(0,消耗中转!$F$6:$K$6,_xlfn.XLOOKUP(E4469,消耗中转!$C$10:$C$21,消耗中转!$F$10:$K$21))))</f>
        <v>280</v>
      </c>
      <c r="L4469" s="2" cm="1">
        <f t="array" ref="L4469">_xlfn.XLOOKUP(I4469,消耗中转!$E$25:$J$25,_xlfn.XLOOKUP(E4469,消耗中转!$C$29:$C$40,消耗中转!$E$29:$J$40))</f>
        <v>1.5</v>
      </c>
    </row>
    <row r="4470" spans="1:12" x14ac:dyDescent="0.15">
      <c r="A4470" s="27">
        <f t="shared" si="909"/>
        <v>600193400105</v>
      </c>
      <c r="B4470" s="27">
        <f t="shared" si="913"/>
        <v>600193400105</v>
      </c>
      <c r="C4470" s="2">
        <f t="shared" si="949"/>
        <v>6001934001</v>
      </c>
      <c r="D4470" s="4">
        <f>_xlfn.XLOOKUP(E4470,[1]战斗中转!$D$8:$D$19,[1]战斗中转!$F$8:$F$19)</f>
        <v>1</v>
      </c>
      <c r="E4470" s="2">
        <f t="shared" ref="E4470:F4470" si="990">E4469</f>
        <v>1</v>
      </c>
      <c r="F4470" s="2">
        <f t="shared" si="990"/>
        <v>100</v>
      </c>
      <c r="G4470" s="2">
        <f t="shared" si="939"/>
        <v>3</v>
      </c>
      <c r="H4470" s="2">
        <f t="shared" si="944"/>
        <v>4</v>
      </c>
      <c r="I4470" s="2">
        <f t="shared" si="984"/>
        <v>5</v>
      </c>
      <c r="J4470" s="2" cm="1">
        <f t="array" ref="J4470">INT(_xlfn.XLOOKUP($E4470,消耗中转!$C$10:$C$21,_xlfn.XLOOKUP($I4470,消耗中转!$F$6:$K$6,消耗中转!$F$10:$K$21)))</f>
        <v>180</v>
      </c>
      <c r="K4470" s="2" cm="1">
        <f t="array" ref="K4470">INT(IF(I4470=0,
_xlfn.XLOOKUP(0,消耗中转!$F$6:$K$6,_xlfn.XLOOKUP(E4470,消耗中转!$C$10:$C$21,消耗中转!$F$10:$K$21)),
_xlfn.XLOOKUP(I4470,消耗中转!$F$6:$K$6,_xlfn.XLOOKUP(E4470,消耗中转!$C$10:$C$21,消耗中转!$F$10:$K$21))+_xlfn.XLOOKUP(0,消耗中转!$F$6:$K$6,_xlfn.XLOOKUP(E4470,消耗中转!$C$10:$C$21,消耗中转!$F$10:$K$21))))</f>
        <v>280</v>
      </c>
      <c r="L4470" s="2" cm="1">
        <f t="array" ref="L4470">_xlfn.XLOOKUP(I4470,消耗中转!$E$25:$J$25,_xlfn.XLOOKUP(E4470,消耗中转!$C$29:$C$40,消耗中转!$E$29:$J$40))</f>
        <v>1.5</v>
      </c>
    </row>
    <row r="4471" spans="1:12" x14ac:dyDescent="0.15">
      <c r="A4471" s="27">
        <f t="shared" si="909"/>
        <v>600201101005</v>
      </c>
      <c r="B4471" s="27">
        <f t="shared" si="913"/>
        <v>600201101005</v>
      </c>
      <c r="C4471" s="2">
        <f t="shared" si="949"/>
        <v>6002011010</v>
      </c>
      <c r="D4471" s="4">
        <f>_xlfn.XLOOKUP(E4471,[1]战斗中转!$D$8:$D$19,[1]战斗中转!$F$8:$F$19)</f>
        <v>10</v>
      </c>
      <c r="E4471" s="2">
        <f t="shared" ref="E4471:E4534" si="991">E4399+1</f>
        <v>2</v>
      </c>
      <c r="F4471" s="2">
        <f t="shared" ref="F4471:H4490" si="992">F4399</f>
        <v>0</v>
      </c>
      <c r="G4471" s="2">
        <f t="shared" si="992"/>
        <v>1</v>
      </c>
      <c r="H4471" s="2">
        <f t="shared" si="992"/>
        <v>1</v>
      </c>
      <c r="I4471" s="2">
        <f>I4458</f>
        <v>5</v>
      </c>
      <c r="J4471" s="2" cm="1">
        <f t="array" ref="J4471">INT(_xlfn.XLOOKUP($E4471,消耗中转!$C$10:$C$21,_xlfn.XLOOKUP($I4471,消耗中转!$F$6:$K$6,消耗中转!$F$10:$K$21)))</f>
        <v>600</v>
      </c>
      <c r="K4471" s="2" cm="1">
        <f t="array" ref="K4471">INT(IF(I4471=0,
_xlfn.XLOOKUP(0,消耗中转!$F$6:$K$6,_xlfn.XLOOKUP(E4471,消耗中转!$C$10:$C$21,消耗中转!$F$10:$K$21)),
_xlfn.XLOOKUP(I4471,消耗中转!$F$6:$K$6,_xlfn.XLOOKUP(E4471,消耗中转!$C$10:$C$21,消耗中转!$F$10:$K$21))+_xlfn.XLOOKUP(0,消耗中转!$F$6:$K$6,_xlfn.XLOOKUP(E4471,消耗中转!$C$10:$C$21,消耗中转!$F$10:$K$21))))</f>
        <v>840</v>
      </c>
      <c r="L4471" s="2" cm="1">
        <f t="array" ref="L4471">_xlfn.XLOOKUP(I4471,消耗中转!$E$25:$J$25,_xlfn.XLOOKUP(E4471,消耗中转!$C$29:$C$40,消耗中转!$E$29:$J$40))</f>
        <v>1.5</v>
      </c>
    </row>
    <row r="4472" spans="1:12" x14ac:dyDescent="0.15">
      <c r="A4472" s="27">
        <f t="shared" si="909"/>
        <v>600201201005</v>
      </c>
      <c r="B4472" s="27">
        <f t="shared" si="913"/>
        <v>600201201005</v>
      </c>
      <c r="C4472" s="2">
        <f t="shared" si="949"/>
        <v>6002012010</v>
      </c>
      <c r="D4472" s="4">
        <f>_xlfn.XLOOKUP(E4472,[1]战斗中转!$D$8:$D$19,[1]战斗中转!$F$8:$F$19)</f>
        <v>10</v>
      </c>
      <c r="E4472" s="2">
        <f t="shared" si="991"/>
        <v>2</v>
      </c>
      <c r="F4472" s="2">
        <f t="shared" si="992"/>
        <v>0</v>
      </c>
      <c r="G4472" s="2">
        <f t="shared" si="992"/>
        <v>1</v>
      </c>
      <c r="H4472" s="2">
        <f t="shared" si="992"/>
        <v>2</v>
      </c>
      <c r="I4472" s="2">
        <f t="shared" ref="I4472:I4535" si="993">I4471</f>
        <v>5</v>
      </c>
      <c r="J4472" s="2" cm="1">
        <f t="array" ref="J4472">INT(_xlfn.XLOOKUP($E4472,消耗中转!$C$10:$C$21,_xlfn.XLOOKUP($I4472,消耗中转!$F$6:$K$6,消耗中转!$F$10:$K$21)))</f>
        <v>600</v>
      </c>
      <c r="K4472" s="2" cm="1">
        <f t="array" ref="K4472">INT(IF(I4472=0,
_xlfn.XLOOKUP(0,消耗中转!$F$6:$K$6,_xlfn.XLOOKUP(E4472,消耗中转!$C$10:$C$21,消耗中转!$F$10:$K$21)),
_xlfn.XLOOKUP(I4472,消耗中转!$F$6:$K$6,_xlfn.XLOOKUP(E4472,消耗中转!$C$10:$C$21,消耗中转!$F$10:$K$21))+_xlfn.XLOOKUP(0,消耗中转!$F$6:$K$6,_xlfn.XLOOKUP(E4472,消耗中转!$C$10:$C$21,消耗中转!$F$10:$K$21))))</f>
        <v>840</v>
      </c>
      <c r="L4472" s="2" cm="1">
        <f t="array" ref="L4472">_xlfn.XLOOKUP(I4472,消耗中转!$E$25:$J$25,_xlfn.XLOOKUP(E4472,消耗中转!$C$29:$C$40,消耗中转!$E$29:$J$40))</f>
        <v>1.5</v>
      </c>
    </row>
    <row r="4473" spans="1:12" x14ac:dyDescent="0.15">
      <c r="A4473" s="27">
        <f t="shared" si="909"/>
        <v>600201301005</v>
      </c>
      <c r="B4473" s="27">
        <f t="shared" si="913"/>
        <v>600201301005</v>
      </c>
      <c r="C4473" s="2">
        <f t="shared" si="949"/>
        <v>6002013010</v>
      </c>
      <c r="D4473" s="4">
        <f>_xlfn.XLOOKUP(E4473,[1]战斗中转!$D$8:$D$19,[1]战斗中转!$F$8:$F$19)</f>
        <v>10</v>
      </c>
      <c r="E4473" s="2">
        <f t="shared" si="991"/>
        <v>2</v>
      </c>
      <c r="F4473" s="2">
        <f t="shared" si="992"/>
        <v>0</v>
      </c>
      <c r="G4473" s="2">
        <f t="shared" si="992"/>
        <v>1</v>
      </c>
      <c r="H4473" s="2">
        <f t="shared" si="992"/>
        <v>3</v>
      </c>
      <c r="I4473" s="2">
        <f t="shared" si="993"/>
        <v>5</v>
      </c>
      <c r="J4473" s="2" cm="1">
        <f t="array" ref="J4473">INT(_xlfn.XLOOKUP($E4473,消耗中转!$C$10:$C$21,_xlfn.XLOOKUP($I4473,消耗中转!$F$6:$K$6,消耗中转!$F$10:$K$21)))</f>
        <v>600</v>
      </c>
      <c r="K4473" s="2" cm="1">
        <f t="array" ref="K4473">INT(IF(I4473=0,
_xlfn.XLOOKUP(0,消耗中转!$F$6:$K$6,_xlfn.XLOOKUP(E4473,消耗中转!$C$10:$C$21,消耗中转!$F$10:$K$21)),
_xlfn.XLOOKUP(I4473,消耗中转!$F$6:$K$6,_xlfn.XLOOKUP(E4473,消耗中转!$C$10:$C$21,消耗中转!$F$10:$K$21))+_xlfn.XLOOKUP(0,消耗中转!$F$6:$K$6,_xlfn.XLOOKUP(E4473,消耗中转!$C$10:$C$21,消耗中转!$F$10:$K$21))))</f>
        <v>840</v>
      </c>
      <c r="L4473" s="2" cm="1">
        <f t="array" ref="L4473">_xlfn.XLOOKUP(I4473,消耗中转!$E$25:$J$25,_xlfn.XLOOKUP(E4473,消耗中转!$C$29:$C$40,消耗中转!$E$29:$J$40))</f>
        <v>1.5</v>
      </c>
    </row>
    <row r="4474" spans="1:12" x14ac:dyDescent="0.15">
      <c r="A4474" s="27">
        <f t="shared" si="909"/>
        <v>600201401005</v>
      </c>
      <c r="B4474" s="27">
        <f t="shared" si="913"/>
        <v>600201401005</v>
      </c>
      <c r="C4474" s="2">
        <f t="shared" si="949"/>
        <v>6002014010</v>
      </c>
      <c r="D4474" s="4">
        <f>_xlfn.XLOOKUP(E4474,[1]战斗中转!$D$8:$D$19,[1]战斗中转!$F$8:$F$19)</f>
        <v>10</v>
      </c>
      <c r="E4474" s="2">
        <f t="shared" si="991"/>
        <v>2</v>
      </c>
      <c r="F4474" s="2">
        <f t="shared" si="992"/>
        <v>0</v>
      </c>
      <c r="G4474" s="2">
        <f t="shared" si="992"/>
        <v>1</v>
      </c>
      <c r="H4474" s="2">
        <f t="shared" si="992"/>
        <v>4</v>
      </c>
      <c r="I4474" s="2">
        <f t="shared" si="993"/>
        <v>5</v>
      </c>
      <c r="J4474" s="2" cm="1">
        <f t="array" ref="J4474">INT(_xlfn.XLOOKUP($E4474,消耗中转!$C$10:$C$21,_xlfn.XLOOKUP($I4474,消耗中转!$F$6:$K$6,消耗中转!$F$10:$K$21)))</f>
        <v>600</v>
      </c>
      <c r="K4474" s="2" cm="1">
        <f t="array" ref="K4474">INT(IF(I4474=0,
_xlfn.XLOOKUP(0,消耗中转!$F$6:$K$6,_xlfn.XLOOKUP(E4474,消耗中转!$C$10:$C$21,消耗中转!$F$10:$K$21)),
_xlfn.XLOOKUP(I4474,消耗中转!$F$6:$K$6,_xlfn.XLOOKUP(E4474,消耗中转!$C$10:$C$21,消耗中转!$F$10:$K$21))+_xlfn.XLOOKUP(0,消耗中转!$F$6:$K$6,_xlfn.XLOOKUP(E4474,消耗中转!$C$10:$C$21,消耗中转!$F$10:$K$21))))</f>
        <v>840</v>
      </c>
      <c r="L4474" s="2" cm="1">
        <f t="array" ref="L4474">_xlfn.XLOOKUP(I4474,消耗中转!$E$25:$J$25,_xlfn.XLOOKUP(E4474,消耗中转!$C$29:$C$40,消耗中转!$E$29:$J$40))</f>
        <v>1.5</v>
      </c>
    </row>
    <row r="4475" spans="1:12" x14ac:dyDescent="0.15">
      <c r="A4475" s="27">
        <f t="shared" si="909"/>
        <v>600202101005</v>
      </c>
      <c r="B4475" s="27">
        <f t="shared" si="913"/>
        <v>600202101005</v>
      </c>
      <c r="C4475" s="2">
        <f t="shared" si="949"/>
        <v>6002021010</v>
      </c>
      <c r="D4475" s="4">
        <f>_xlfn.XLOOKUP(E4475,[1]战斗中转!$D$8:$D$19,[1]战斗中转!$F$8:$F$19)</f>
        <v>10</v>
      </c>
      <c r="E4475" s="2">
        <f t="shared" si="991"/>
        <v>2</v>
      </c>
      <c r="F4475" s="2">
        <f t="shared" si="992"/>
        <v>0</v>
      </c>
      <c r="G4475" s="2">
        <f t="shared" si="992"/>
        <v>2</v>
      </c>
      <c r="H4475" s="2">
        <f t="shared" si="992"/>
        <v>1</v>
      </c>
      <c r="I4475" s="2">
        <f t="shared" si="993"/>
        <v>5</v>
      </c>
      <c r="J4475" s="2" cm="1">
        <f t="array" ref="J4475">INT(_xlfn.XLOOKUP($E4475,消耗中转!$C$10:$C$21,_xlfn.XLOOKUP($I4475,消耗中转!$F$6:$K$6,消耗中转!$F$10:$K$21)))</f>
        <v>600</v>
      </c>
      <c r="K4475" s="2" cm="1">
        <f t="array" ref="K4475">INT(IF(I4475=0,
_xlfn.XLOOKUP(0,消耗中转!$F$6:$K$6,_xlfn.XLOOKUP(E4475,消耗中转!$C$10:$C$21,消耗中转!$F$10:$K$21)),
_xlfn.XLOOKUP(I4475,消耗中转!$F$6:$K$6,_xlfn.XLOOKUP(E4475,消耗中转!$C$10:$C$21,消耗中转!$F$10:$K$21))+_xlfn.XLOOKUP(0,消耗中转!$F$6:$K$6,_xlfn.XLOOKUP(E4475,消耗中转!$C$10:$C$21,消耗中转!$F$10:$K$21))))</f>
        <v>840</v>
      </c>
      <c r="L4475" s="2" cm="1">
        <f t="array" ref="L4475">_xlfn.XLOOKUP(I4475,消耗中转!$E$25:$J$25,_xlfn.XLOOKUP(E4475,消耗中转!$C$29:$C$40,消耗中转!$E$29:$J$40))</f>
        <v>1.5</v>
      </c>
    </row>
    <row r="4476" spans="1:12" x14ac:dyDescent="0.15">
      <c r="A4476" s="27">
        <f t="shared" ref="A4476:A4551" si="994">B4476</f>
        <v>600202201005</v>
      </c>
      <c r="B4476" s="27">
        <f t="shared" ref="B4476:B4551" si="995">C4476*100+I4476</f>
        <v>600202201005</v>
      </c>
      <c r="C4476" s="2">
        <f t="shared" si="949"/>
        <v>6002022010</v>
      </c>
      <c r="D4476" s="4">
        <f>_xlfn.XLOOKUP(E4476,[1]战斗中转!$D$8:$D$19,[1]战斗中转!$F$8:$F$19)</f>
        <v>10</v>
      </c>
      <c r="E4476" s="2">
        <f t="shared" si="991"/>
        <v>2</v>
      </c>
      <c r="F4476" s="2">
        <f t="shared" si="992"/>
        <v>0</v>
      </c>
      <c r="G4476" s="2">
        <f t="shared" si="992"/>
        <v>2</v>
      </c>
      <c r="H4476" s="2">
        <f t="shared" si="992"/>
        <v>2</v>
      </c>
      <c r="I4476" s="2">
        <f t="shared" si="993"/>
        <v>5</v>
      </c>
      <c r="J4476" s="2" cm="1">
        <f t="array" ref="J4476">INT(_xlfn.XLOOKUP($E4476,消耗中转!$C$10:$C$21,_xlfn.XLOOKUP($I4476,消耗中转!$F$6:$K$6,消耗中转!$F$10:$K$21)))</f>
        <v>600</v>
      </c>
      <c r="K4476" s="2" cm="1">
        <f t="array" ref="K4476">INT(IF(I4476=0,
_xlfn.XLOOKUP(0,消耗中转!$F$6:$K$6,_xlfn.XLOOKUP(E4476,消耗中转!$C$10:$C$21,消耗中转!$F$10:$K$21)),
_xlfn.XLOOKUP(I4476,消耗中转!$F$6:$K$6,_xlfn.XLOOKUP(E4476,消耗中转!$C$10:$C$21,消耗中转!$F$10:$K$21))+_xlfn.XLOOKUP(0,消耗中转!$F$6:$K$6,_xlfn.XLOOKUP(E4476,消耗中转!$C$10:$C$21,消耗中转!$F$10:$K$21))))</f>
        <v>840</v>
      </c>
      <c r="L4476" s="2" cm="1">
        <f t="array" ref="L4476">_xlfn.XLOOKUP(I4476,消耗中转!$E$25:$J$25,_xlfn.XLOOKUP(E4476,消耗中转!$C$29:$C$40,消耗中转!$E$29:$J$40))</f>
        <v>1.5</v>
      </c>
    </row>
    <row r="4477" spans="1:12" x14ac:dyDescent="0.15">
      <c r="A4477" s="27">
        <f t="shared" si="994"/>
        <v>600202301005</v>
      </c>
      <c r="B4477" s="27">
        <f t="shared" si="995"/>
        <v>600202301005</v>
      </c>
      <c r="C4477" s="2">
        <f t="shared" si="949"/>
        <v>6002023010</v>
      </c>
      <c r="D4477" s="4">
        <f>_xlfn.XLOOKUP(E4477,[1]战斗中转!$D$8:$D$19,[1]战斗中转!$F$8:$F$19)</f>
        <v>10</v>
      </c>
      <c r="E4477" s="2">
        <f t="shared" si="991"/>
        <v>2</v>
      </c>
      <c r="F4477" s="2">
        <f t="shared" si="992"/>
        <v>0</v>
      </c>
      <c r="G4477" s="2">
        <f t="shared" si="992"/>
        <v>2</v>
      </c>
      <c r="H4477" s="2">
        <f t="shared" si="992"/>
        <v>3</v>
      </c>
      <c r="I4477" s="2">
        <f t="shared" si="993"/>
        <v>5</v>
      </c>
      <c r="J4477" s="2" cm="1">
        <f t="array" ref="J4477">INT(_xlfn.XLOOKUP($E4477,消耗中转!$C$10:$C$21,_xlfn.XLOOKUP($I4477,消耗中转!$F$6:$K$6,消耗中转!$F$10:$K$21)))</f>
        <v>600</v>
      </c>
      <c r="K4477" s="2" cm="1">
        <f t="array" ref="K4477">INT(IF(I4477=0,
_xlfn.XLOOKUP(0,消耗中转!$F$6:$K$6,_xlfn.XLOOKUP(E4477,消耗中转!$C$10:$C$21,消耗中转!$F$10:$K$21)),
_xlfn.XLOOKUP(I4477,消耗中转!$F$6:$K$6,_xlfn.XLOOKUP(E4477,消耗中转!$C$10:$C$21,消耗中转!$F$10:$K$21))+_xlfn.XLOOKUP(0,消耗中转!$F$6:$K$6,_xlfn.XLOOKUP(E4477,消耗中转!$C$10:$C$21,消耗中转!$F$10:$K$21))))</f>
        <v>840</v>
      </c>
      <c r="L4477" s="2" cm="1">
        <f t="array" ref="L4477">_xlfn.XLOOKUP(I4477,消耗中转!$E$25:$J$25,_xlfn.XLOOKUP(E4477,消耗中转!$C$29:$C$40,消耗中转!$E$29:$J$40))</f>
        <v>1.5</v>
      </c>
    </row>
    <row r="4478" spans="1:12" x14ac:dyDescent="0.15">
      <c r="A4478" s="27">
        <f t="shared" si="994"/>
        <v>600202401005</v>
      </c>
      <c r="B4478" s="27">
        <f t="shared" si="995"/>
        <v>600202401005</v>
      </c>
      <c r="C4478" s="2">
        <f t="shared" si="949"/>
        <v>6002024010</v>
      </c>
      <c r="D4478" s="4">
        <f>_xlfn.XLOOKUP(E4478,[1]战斗中转!$D$8:$D$19,[1]战斗中转!$F$8:$F$19)</f>
        <v>10</v>
      </c>
      <c r="E4478" s="2">
        <f t="shared" si="991"/>
        <v>2</v>
      </c>
      <c r="F4478" s="2">
        <f t="shared" si="992"/>
        <v>0</v>
      </c>
      <c r="G4478" s="2">
        <f t="shared" si="992"/>
        <v>2</v>
      </c>
      <c r="H4478" s="2">
        <f t="shared" si="992"/>
        <v>4</v>
      </c>
      <c r="I4478" s="2">
        <f t="shared" si="993"/>
        <v>5</v>
      </c>
      <c r="J4478" s="2" cm="1">
        <f t="array" ref="J4478">INT(_xlfn.XLOOKUP($E4478,消耗中转!$C$10:$C$21,_xlfn.XLOOKUP($I4478,消耗中转!$F$6:$K$6,消耗中转!$F$10:$K$21)))</f>
        <v>600</v>
      </c>
      <c r="K4478" s="2" cm="1">
        <f t="array" ref="K4478">INT(IF(I4478=0,
_xlfn.XLOOKUP(0,消耗中转!$F$6:$K$6,_xlfn.XLOOKUP(E4478,消耗中转!$C$10:$C$21,消耗中转!$F$10:$K$21)),
_xlfn.XLOOKUP(I4478,消耗中转!$F$6:$K$6,_xlfn.XLOOKUP(E4478,消耗中转!$C$10:$C$21,消耗中转!$F$10:$K$21))+_xlfn.XLOOKUP(0,消耗中转!$F$6:$K$6,_xlfn.XLOOKUP(E4478,消耗中转!$C$10:$C$21,消耗中转!$F$10:$K$21))))</f>
        <v>840</v>
      </c>
      <c r="L4478" s="2" cm="1">
        <f t="array" ref="L4478">_xlfn.XLOOKUP(I4478,消耗中转!$E$25:$J$25,_xlfn.XLOOKUP(E4478,消耗中转!$C$29:$C$40,消耗中转!$E$29:$J$40))</f>
        <v>1.5</v>
      </c>
    </row>
    <row r="4479" spans="1:12" x14ac:dyDescent="0.15">
      <c r="A4479" s="27">
        <f t="shared" si="994"/>
        <v>600203101005</v>
      </c>
      <c r="B4479" s="27">
        <f t="shared" si="995"/>
        <v>600203101005</v>
      </c>
      <c r="C4479" s="2">
        <f t="shared" si="949"/>
        <v>6002031010</v>
      </c>
      <c r="D4479" s="4">
        <f>_xlfn.XLOOKUP(E4479,[1]战斗中转!$D$8:$D$19,[1]战斗中转!$F$8:$F$19)</f>
        <v>10</v>
      </c>
      <c r="E4479" s="2">
        <f t="shared" si="991"/>
        <v>2</v>
      </c>
      <c r="F4479" s="2">
        <f t="shared" si="992"/>
        <v>0</v>
      </c>
      <c r="G4479" s="2">
        <f t="shared" si="992"/>
        <v>3</v>
      </c>
      <c r="H4479" s="2">
        <f t="shared" si="992"/>
        <v>1</v>
      </c>
      <c r="I4479" s="2">
        <f t="shared" si="993"/>
        <v>5</v>
      </c>
      <c r="J4479" s="2" cm="1">
        <f t="array" ref="J4479">INT(_xlfn.XLOOKUP($E4479,消耗中转!$C$10:$C$21,_xlfn.XLOOKUP($I4479,消耗中转!$F$6:$K$6,消耗中转!$F$10:$K$21)))</f>
        <v>600</v>
      </c>
      <c r="K4479" s="2" cm="1">
        <f t="array" ref="K4479">INT(IF(I4479=0,
_xlfn.XLOOKUP(0,消耗中转!$F$6:$K$6,_xlfn.XLOOKUP(E4479,消耗中转!$C$10:$C$21,消耗中转!$F$10:$K$21)),
_xlfn.XLOOKUP(I4479,消耗中转!$F$6:$K$6,_xlfn.XLOOKUP(E4479,消耗中转!$C$10:$C$21,消耗中转!$F$10:$K$21))+_xlfn.XLOOKUP(0,消耗中转!$F$6:$K$6,_xlfn.XLOOKUP(E4479,消耗中转!$C$10:$C$21,消耗中转!$F$10:$K$21))))</f>
        <v>840</v>
      </c>
      <c r="L4479" s="2" cm="1">
        <f t="array" ref="L4479">_xlfn.XLOOKUP(I4479,消耗中转!$E$25:$J$25,_xlfn.XLOOKUP(E4479,消耗中转!$C$29:$C$40,消耗中转!$E$29:$J$40))</f>
        <v>1.5</v>
      </c>
    </row>
    <row r="4480" spans="1:12" x14ac:dyDescent="0.15">
      <c r="A4480" s="27">
        <f t="shared" si="994"/>
        <v>600203201005</v>
      </c>
      <c r="B4480" s="27">
        <f t="shared" si="995"/>
        <v>600203201005</v>
      </c>
      <c r="C4480" s="2">
        <f t="shared" si="949"/>
        <v>6002032010</v>
      </c>
      <c r="D4480" s="4">
        <f>_xlfn.XLOOKUP(E4480,[1]战斗中转!$D$8:$D$19,[1]战斗中转!$F$8:$F$19)</f>
        <v>10</v>
      </c>
      <c r="E4480" s="2">
        <f t="shared" si="991"/>
        <v>2</v>
      </c>
      <c r="F4480" s="2">
        <f t="shared" si="992"/>
        <v>0</v>
      </c>
      <c r="G4480" s="2">
        <f t="shared" si="992"/>
        <v>3</v>
      </c>
      <c r="H4480" s="2">
        <f t="shared" si="992"/>
        <v>2</v>
      </c>
      <c r="I4480" s="2">
        <f t="shared" si="993"/>
        <v>5</v>
      </c>
      <c r="J4480" s="2" cm="1">
        <f t="array" ref="J4480">INT(_xlfn.XLOOKUP($E4480,消耗中转!$C$10:$C$21,_xlfn.XLOOKUP($I4480,消耗中转!$F$6:$K$6,消耗中转!$F$10:$K$21)))</f>
        <v>600</v>
      </c>
      <c r="K4480" s="2" cm="1">
        <f t="array" ref="K4480">INT(IF(I4480=0,
_xlfn.XLOOKUP(0,消耗中转!$F$6:$K$6,_xlfn.XLOOKUP(E4480,消耗中转!$C$10:$C$21,消耗中转!$F$10:$K$21)),
_xlfn.XLOOKUP(I4480,消耗中转!$F$6:$K$6,_xlfn.XLOOKUP(E4480,消耗中转!$C$10:$C$21,消耗中转!$F$10:$K$21))+_xlfn.XLOOKUP(0,消耗中转!$F$6:$K$6,_xlfn.XLOOKUP(E4480,消耗中转!$C$10:$C$21,消耗中转!$F$10:$K$21))))</f>
        <v>840</v>
      </c>
      <c r="L4480" s="2" cm="1">
        <f t="array" ref="L4480">_xlfn.XLOOKUP(I4480,消耗中转!$E$25:$J$25,_xlfn.XLOOKUP(E4480,消耗中转!$C$29:$C$40,消耗中转!$E$29:$J$40))</f>
        <v>1.5</v>
      </c>
    </row>
    <row r="4481" spans="1:12" x14ac:dyDescent="0.15">
      <c r="A4481" s="27">
        <f t="shared" si="994"/>
        <v>600203301005</v>
      </c>
      <c r="B4481" s="27">
        <f t="shared" si="995"/>
        <v>600203301005</v>
      </c>
      <c r="C4481" s="2">
        <f t="shared" si="949"/>
        <v>6002033010</v>
      </c>
      <c r="D4481" s="4">
        <f>_xlfn.XLOOKUP(E4481,[1]战斗中转!$D$8:$D$19,[1]战斗中转!$F$8:$F$19)</f>
        <v>10</v>
      </c>
      <c r="E4481" s="2">
        <f t="shared" si="991"/>
        <v>2</v>
      </c>
      <c r="F4481" s="2">
        <f t="shared" si="992"/>
        <v>0</v>
      </c>
      <c r="G4481" s="2">
        <f t="shared" si="992"/>
        <v>3</v>
      </c>
      <c r="H4481" s="2">
        <f t="shared" si="992"/>
        <v>3</v>
      </c>
      <c r="I4481" s="2">
        <f t="shared" si="993"/>
        <v>5</v>
      </c>
      <c r="J4481" s="2" cm="1">
        <f t="array" ref="J4481">INT(_xlfn.XLOOKUP($E4481,消耗中转!$C$10:$C$21,_xlfn.XLOOKUP($I4481,消耗中转!$F$6:$K$6,消耗中转!$F$10:$K$21)))</f>
        <v>600</v>
      </c>
      <c r="K4481" s="2" cm="1">
        <f t="array" ref="K4481">INT(IF(I4481=0,
_xlfn.XLOOKUP(0,消耗中转!$F$6:$K$6,_xlfn.XLOOKUP(E4481,消耗中转!$C$10:$C$21,消耗中转!$F$10:$K$21)),
_xlfn.XLOOKUP(I4481,消耗中转!$F$6:$K$6,_xlfn.XLOOKUP(E4481,消耗中转!$C$10:$C$21,消耗中转!$F$10:$K$21))+_xlfn.XLOOKUP(0,消耗中转!$F$6:$K$6,_xlfn.XLOOKUP(E4481,消耗中转!$C$10:$C$21,消耗中转!$F$10:$K$21))))</f>
        <v>840</v>
      </c>
      <c r="L4481" s="2" cm="1">
        <f t="array" ref="L4481">_xlfn.XLOOKUP(I4481,消耗中转!$E$25:$J$25,_xlfn.XLOOKUP(E4481,消耗中转!$C$29:$C$40,消耗中转!$E$29:$J$40))</f>
        <v>1.5</v>
      </c>
    </row>
    <row r="4482" spans="1:12" x14ac:dyDescent="0.15">
      <c r="A4482" s="27">
        <f t="shared" si="994"/>
        <v>600203401005</v>
      </c>
      <c r="B4482" s="27">
        <f t="shared" si="995"/>
        <v>600203401005</v>
      </c>
      <c r="C4482" s="2">
        <f t="shared" si="949"/>
        <v>6002034010</v>
      </c>
      <c r="D4482" s="4">
        <f>_xlfn.XLOOKUP(E4482,[1]战斗中转!$D$8:$D$19,[1]战斗中转!$F$8:$F$19)</f>
        <v>10</v>
      </c>
      <c r="E4482" s="2">
        <f t="shared" si="991"/>
        <v>2</v>
      </c>
      <c r="F4482" s="2">
        <f t="shared" si="992"/>
        <v>0</v>
      </c>
      <c r="G4482" s="2">
        <f t="shared" si="992"/>
        <v>3</v>
      </c>
      <c r="H4482" s="2">
        <f t="shared" si="992"/>
        <v>4</v>
      </c>
      <c r="I4482" s="2">
        <f t="shared" si="993"/>
        <v>5</v>
      </c>
      <c r="J4482" s="2" cm="1">
        <f t="array" ref="J4482">INT(_xlfn.XLOOKUP($E4482,消耗中转!$C$10:$C$21,_xlfn.XLOOKUP($I4482,消耗中转!$F$6:$K$6,消耗中转!$F$10:$K$21)))</f>
        <v>600</v>
      </c>
      <c r="K4482" s="2" cm="1">
        <f t="array" ref="K4482">INT(IF(I4482=0,
_xlfn.XLOOKUP(0,消耗中转!$F$6:$K$6,_xlfn.XLOOKUP(E4482,消耗中转!$C$10:$C$21,消耗中转!$F$10:$K$21)),
_xlfn.XLOOKUP(I4482,消耗中转!$F$6:$K$6,_xlfn.XLOOKUP(E4482,消耗中转!$C$10:$C$21,消耗中转!$F$10:$K$21))+_xlfn.XLOOKUP(0,消耗中转!$F$6:$K$6,_xlfn.XLOOKUP(E4482,消耗中转!$C$10:$C$21,消耗中转!$F$10:$K$21))))</f>
        <v>840</v>
      </c>
      <c r="L4482" s="2" cm="1">
        <f t="array" ref="L4482">_xlfn.XLOOKUP(I4482,消耗中转!$E$25:$J$25,_xlfn.XLOOKUP(E4482,消耗中转!$C$29:$C$40,消耗中转!$E$29:$J$40))</f>
        <v>1.5</v>
      </c>
    </row>
    <row r="4483" spans="1:12" x14ac:dyDescent="0.15">
      <c r="A4483" s="27">
        <f t="shared" si="994"/>
        <v>600211101005</v>
      </c>
      <c r="B4483" s="27">
        <f t="shared" si="995"/>
        <v>600211101005</v>
      </c>
      <c r="C4483" s="2">
        <f t="shared" si="949"/>
        <v>6002111010</v>
      </c>
      <c r="D4483" s="4">
        <f>_xlfn.XLOOKUP(E4483,[1]战斗中转!$D$8:$D$19,[1]战斗中转!$F$8:$F$19)</f>
        <v>10</v>
      </c>
      <c r="E4483" s="2">
        <f t="shared" si="991"/>
        <v>2</v>
      </c>
      <c r="F4483" s="2">
        <f t="shared" si="992"/>
        <v>1</v>
      </c>
      <c r="G4483" s="2">
        <f t="shared" si="992"/>
        <v>1</v>
      </c>
      <c r="H4483" s="2">
        <f t="shared" si="992"/>
        <v>1</v>
      </c>
      <c r="I4483" s="2">
        <f t="shared" si="993"/>
        <v>5</v>
      </c>
      <c r="J4483" s="2" cm="1">
        <f t="array" ref="J4483">INT(_xlfn.XLOOKUP($E4483,消耗中转!$C$10:$C$21,_xlfn.XLOOKUP($I4483,消耗中转!$F$6:$K$6,消耗中转!$F$10:$K$21)))</f>
        <v>600</v>
      </c>
      <c r="K4483" s="2" cm="1">
        <f t="array" ref="K4483">INT(IF(I4483=0,
_xlfn.XLOOKUP(0,消耗中转!$F$6:$K$6,_xlfn.XLOOKUP(E4483,消耗中转!$C$10:$C$21,消耗中转!$F$10:$K$21)),
_xlfn.XLOOKUP(I4483,消耗中转!$F$6:$K$6,_xlfn.XLOOKUP(E4483,消耗中转!$C$10:$C$21,消耗中转!$F$10:$K$21))+_xlfn.XLOOKUP(0,消耗中转!$F$6:$K$6,_xlfn.XLOOKUP(E4483,消耗中转!$C$10:$C$21,消耗中转!$F$10:$K$21))))</f>
        <v>840</v>
      </c>
      <c r="L4483" s="2" cm="1">
        <f t="array" ref="L4483">_xlfn.XLOOKUP(I4483,消耗中转!$E$25:$J$25,_xlfn.XLOOKUP(E4483,消耗中转!$C$29:$C$40,消耗中转!$E$29:$J$40))</f>
        <v>1.5</v>
      </c>
    </row>
    <row r="4484" spans="1:12" x14ac:dyDescent="0.15">
      <c r="A4484" s="27">
        <f t="shared" si="994"/>
        <v>600211201005</v>
      </c>
      <c r="B4484" s="27">
        <f t="shared" si="995"/>
        <v>600211201005</v>
      </c>
      <c r="C4484" s="2">
        <f t="shared" si="949"/>
        <v>6002112010</v>
      </c>
      <c r="D4484" s="4">
        <f>_xlfn.XLOOKUP(E4484,[1]战斗中转!$D$8:$D$19,[1]战斗中转!$F$8:$F$19)</f>
        <v>10</v>
      </c>
      <c r="E4484" s="2">
        <f t="shared" si="991"/>
        <v>2</v>
      </c>
      <c r="F4484" s="2">
        <f t="shared" si="992"/>
        <v>1</v>
      </c>
      <c r="G4484" s="2">
        <f t="shared" si="992"/>
        <v>1</v>
      </c>
      <c r="H4484" s="2">
        <f t="shared" si="992"/>
        <v>2</v>
      </c>
      <c r="I4484" s="2">
        <f t="shared" si="993"/>
        <v>5</v>
      </c>
      <c r="J4484" s="2" cm="1">
        <f t="array" ref="J4484">INT(_xlfn.XLOOKUP($E4484,消耗中转!$C$10:$C$21,_xlfn.XLOOKUP($I4484,消耗中转!$F$6:$K$6,消耗中转!$F$10:$K$21)))</f>
        <v>600</v>
      </c>
      <c r="K4484" s="2" cm="1">
        <f t="array" ref="K4484">INT(IF(I4484=0,
_xlfn.XLOOKUP(0,消耗中转!$F$6:$K$6,_xlfn.XLOOKUP(E4484,消耗中转!$C$10:$C$21,消耗中转!$F$10:$K$21)),
_xlfn.XLOOKUP(I4484,消耗中转!$F$6:$K$6,_xlfn.XLOOKUP(E4484,消耗中转!$C$10:$C$21,消耗中转!$F$10:$K$21))+_xlfn.XLOOKUP(0,消耗中转!$F$6:$K$6,_xlfn.XLOOKUP(E4484,消耗中转!$C$10:$C$21,消耗中转!$F$10:$K$21))))</f>
        <v>840</v>
      </c>
      <c r="L4484" s="2" cm="1">
        <f t="array" ref="L4484">_xlfn.XLOOKUP(I4484,消耗中转!$E$25:$J$25,_xlfn.XLOOKUP(E4484,消耗中转!$C$29:$C$40,消耗中转!$E$29:$J$40))</f>
        <v>1.5</v>
      </c>
    </row>
    <row r="4485" spans="1:12" x14ac:dyDescent="0.15">
      <c r="A4485" s="27">
        <f t="shared" si="994"/>
        <v>600211301005</v>
      </c>
      <c r="B4485" s="27">
        <f t="shared" si="995"/>
        <v>600211301005</v>
      </c>
      <c r="C4485" s="2">
        <f t="shared" si="949"/>
        <v>6002113010</v>
      </c>
      <c r="D4485" s="4">
        <f>_xlfn.XLOOKUP(E4485,[1]战斗中转!$D$8:$D$19,[1]战斗中转!$F$8:$F$19)</f>
        <v>10</v>
      </c>
      <c r="E4485" s="2">
        <f t="shared" si="991"/>
        <v>2</v>
      </c>
      <c r="F4485" s="2">
        <f t="shared" si="992"/>
        <v>1</v>
      </c>
      <c r="G4485" s="2">
        <f t="shared" si="992"/>
        <v>1</v>
      </c>
      <c r="H4485" s="2">
        <f t="shared" si="992"/>
        <v>3</v>
      </c>
      <c r="I4485" s="2">
        <f t="shared" si="993"/>
        <v>5</v>
      </c>
      <c r="J4485" s="2" cm="1">
        <f t="array" ref="J4485">INT(_xlfn.XLOOKUP($E4485,消耗中转!$C$10:$C$21,_xlfn.XLOOKUP($I4485,消耗中转!$F$6:$K$6,消耗中转!$F$10:$K$21)))</f>
        <v>600</v>
      </c>
      <c r="K4485" s="2" cm="1">
        <f t="array" ref="K4485">INT(IF(I4485=0,
_xlfn.XLOOKUP(0,消耗中转!$F$6:$K$6,_xlfn.XLOOKUP(E4485,消耗中转!$C$10:$C$21,消耗中转!$F$10:$K$21)),
_xlfn.XLOOKUP(I4485,消耗中转!$F$6:$K$6,_xlfn.XLOOKUP(E4485,消耗中转!$C$10:$C$21,消耗中转!$F$10:$K$21))+_xlfn.XLOOKUP(0,消耗中转!$F$6:$K$6,_xlfn.XLOOKUP(E4485,消耗中转!$C$10:$C$21,消耗中转!$F$10:$K$21))))</f>
        <v>840</v>
      </c>
      <c r="L4485" s="2" cm="1">
        <f t="array" ref="L4485">_xlfn.XLOOKUP(I4485,消耗中转!$E$25:$J$25,_xlfn.XLOOKUP(E4485,消耗中转!$C$29:$C$40,消耗中转!$E$29:$J$40))</f>
        <v>1.5</v>
      </c>
    </row>
    <row r="4486" spans="1:12" x14ac:dyDescent="0.15">
      <c r="A4486" s="27">
        <f t="shared" si="994"/>
        <v>600211401005</v>
      </c>
      <c r="B4486" s="27">
        <f t="shared" si="995"/>
        <v>600211401005</v>
      </c>
      <c r="C4486" s="2">
        <f t="shared" si="949"/>
        <v>6002114010</v>
      </c>
      <c r="D4486" s="4">
        <f>_xlfn.XLOOKUP(E4486,[1]战斗中转!$D$8:$D$19,[1]战斗中转!$F$8:$F$19)</f>
        <v>10</v>
      </c>
      <c r="E4486" s="2">
        <f t="shared" si="991"/>
        <v>2</v>
      </c>
      <c r="F4486" s="2">
        <f t="shared" si="992"/>
        <v>1</v>
      </c>
      <c r="G4486" s="2">
        <f t="shared" si="992"/>
        <v>1</v>
      </c>
      <c r="H4486" s="2">
        <f t="shared" si="992"/>
        <v>4</v>
      </c>
      <c r="I4486" s="2">
        <f t="shared" si="993"/>
        <v>5</v>
      </c>
      <c r="J4486" s="2" cm="1">
        <f t="array" ref="J4486">INT(_xlfn.XLOOKUP($E4486,消耗中转!$C$10:$C$21,_xlfn.XLOOKUP($I4486,消耗中转!$F$6:$K$6,消耗中转!$F$10:$K$21)))</f>
        <v>600</v>
      </c>
      <c r="K4486" s="2" cm="1">
        <f t="array" ref="K4486">INT(IF(I4486=0,
_xlfn.XLOOKUP(0,消耗中转!$F$6:$K$6,_xlfn.XLOOKUP(E4486,消耗中转!$C$10:$C$21,消耗中转!$F$10:$K$21)),
_xlfn.XLOOKUP(I4486,消耗中转!$F$6:$K$6,_xlfn.XLOOKUP(E4486,消耗中转!$C$10:$C$21,消耗中转!$F$10:$K$21))+_xlfn.XLOOKUP(0,消耗中转!$F$6:$K$6,_xlfn.XLOOKUP(E4486,消耗中转!$C$10:$C$21,消耗中转!$F$10:$K$21))))</f>
        <v>840</v>
      </c>
      <c r="L4486" s="2" cm="1">
        <f t="array" ref="L4486">_xlfn.XLOOKUP(I4486,消耗中转!$E$25:$J$25,_xlfn.XLOOKUP(E4486,消耗中转!$C$29:$C$40,消耗中转!$E$29:$J$40))</f>
        <v>1.5</v>
      </c>
    </row>
    <row r="4487" spans="1:12" x14ac:dyDescent="0.15">
      <c r="A4487" s="27">
        <f t="shared" si="994"/>
        <v>600212101005</v>
      </c>
      <c r="B4487" s="27">
        <f t="shared" si="995"/>
        <v>600212101005</v>
      </c>
      <c r="C4487" s="2">
        <f t="shared" si="949"/>
        <v>6002121010</v>
      </c>
      <c r="D4487" s="4">
        <f>_xlfn.XLOOKUP(E4487,[1]战斗中转!$D$8:$D$19,[1]战斗中转!$F$8:$F$19)</f>
        <v>10</v>
      </c>
      <c r="E4487" s="2">
        <f t="shared" si="991"/>
        <v>2</v>
      </c>
      <c r="F4487" s="2">
        <f t="shared" si="992"/>
        <v>1</v>
      </c>
      <c r="G4487" s="2">
        <f t="shared" si="992"/>
        <v>2</v>
      </c>
      <c r="H4487" s="2">
        <f t="shared" si="992"/>
        <v>1</v>
      </c>
      <c r="I4487" s="2">
        <f t="shared" si="993"/>
        <v>5</v>
      </c>
      <c r="J4487" s="2" cm="1">
        <f t="array" ref="J4487">INT(_xlfn.XLOOKUP($E4487,消耗中转!$C$10:$C$21,_xlfn.XLOOKUP($I4487,消耗中转!$F$6:$K$6,消耗中转!$F$10:$K$21)))</f>
        <v>600</v>
      </c>
      <c r="K4487" s="2" cm="1">
        <f t="array" ref="K4487">INT(IF(I4487=0,
_xlfn.XLOOKUP(0,消耗中转!$F$6:$K$6,_xlfn.XLOOKUP(E4487,消耗中转!$C$10:$C$21,消耗中转!$F$10:$K$21)),
_xlfn.XLOOKUP(I4487,消耗中转!$F$6:$K$6,_xlfn.XLOOKUP(E4487,消耗中转!$C$10:$C$21,消耗中转!$F$10:$K$21))+_xlfn.XLOOKUP(0,消耗中转!$F$6:$K$6,_xlfn.XLOOKUP(E4487,消耗中转!$C$10:$C$21,消耗中转!$F$10:$K$21))))</f>
        <v>840</v>
      </c>
      <c r="L4487" s="2" cm="1">
        <f t="array" ref="L4487">_xlfn.XLOOKUP(I4487,消耗中转!$E$25:$J$25,_xlfn.XLOOKUP(E4487,消耗中转!$C$29:$C$40,消耗中转!$E$29:$J$40))</f>
        <v>1.5</v>
      </c>
    </row>
    <row r="4488" spans="1:12" x14ac:dyDescent="0.15">
      <c r="A4488" s="27">
        <f t="shared" si="994"/>
        <v>600212201005</v>
      </c>
      <c r="B4488" s="27">
        <f t="shared" si="995"/>
        <v>600212201005</v>
      </c>
      <c r="C4488" s="2">
        <f t="shared" si="949"/>
        <v>6002122010</v>
      </c>
      <c r="D4488" s="4">
        <f>_xlfn.XLOOKUP(E4488,[1]战斗中转!$D$8:$D$19,[1]战斗中转!$F$8:$F$19)</f>
        <v>10</v>
      </c>
      <c r="E4488" s="2">
        <f t="shared" si="991"/>
        <v>2</v>
      </c>
      <c r="F4488" s="2">
        <f t="shared" si="992"/>
        <v>1</v>
      </c>
      <c r="G4488" s="2">
        <f t="shared" si="992"/>
        <v>2</v>
      </c>
      <c r="H4488" s="2">
        <f t="shared" si="992"/>
        <v>2</v>
      </c>
      <c r="I4488" s="2">
        <f t="shared" si="993"/>
        <v>5</v>
      </c>
      <c r="J4488" s="2" cm="1">
        <f t="array" ref="J4488">INT(_xlfn.XLOOKUP($E4488,消耗中转!$C$10:$C$21,_xlfn.XLOOKUP($I4488,消耗中转!$F$6:$K$6,消耗中转!$F$10:$K$21)))</f>
        <v>600</v>
      </c>
      <c r="K4488" s="2" cm="1">
        <f t="array" ref="K4488">INT(IF(I4488=0,
_xlfn.XLOOKUP(0,消耗中转!$F$6:$K$6,_xlfn.XLOOKUP(E4488,消耗中转!$C$10:$C$21,消耗中转!$F$10:$K$21)),
_xlfn.XLOOKUP(I4488,消耗中转!$F$6:$K$6,_xlfn.XLOOKUP(E4488,消耗中转!$C$10:$C$21,消耗中转!$F$10:$K$21))+_xlfn.XLOOKUP(0,消耗中转!$F$6:$K$6,_xlfn.XLOOKUP(E4488,消耗中转!$C$10:$C$21,消耗中转!$F$10:$K$21))))</f>
        <v>840</v>
      </c>
      <c r="L4488" s="2" cm="1">
        <f t="array" ref="L4488">_xlfn.XLOOKUP(I4488,消耗中转!$E$25:$J$25,_xlfn.XLOOKUP(E4488,消耗中转!$C$29:$C$40,消耗中转!$E$29:$J$40))</f>
        <v>1.5</v>
      </c>
    </row>
    <row r="4489" spans="1:12" x14ac:dyDescent="0.15">
      <c r="A4489" s="27">
        <f t="shared" si="994"/>
        <v>600212301005</v>
      </c>
      <c r="B4489" s="27">
        <f t="shared" si="995"/>
        <v>600212301005</v>
      </c>
      <c r="C4489" s="2">
        <f t="shared" si="949"/>
        <v>6002123010</v>
      </c>
      <c r="D4489" s="4">
        <f>_xlfn.XLOOKUP(E4489,[1]战斗中转!$D$8:$D$19,[1]战斗中转!$F$8:$F$19)</f>
        <v>10</v>
      </c>
      <c r="E4489" s="2">
        <f t="shared" si="991"/>
        <v>2</v>
      </c>
      <c r="F4489" s="2">
        <f t="shared" si="992"/>
        <v>1</v>
      </c>
      <c r="G4489" s="2">
        <f t="shared" si="992"/>
        <v>2</v>
      </c>
      <c r="H4489" s="2">
        <f t="shared" si="992"/>
        <v>3</v>
      </c>
      <c r="I4489" s="2">
        <f t="shared" si="993"/>
        <v>5</v>
      </c>
      <c r="J4489" s="2" cm="1">
        <f t="array" ref="J4489">INT(_xlfn.XLOOKUP($E4489,消耗中转!$C$10:$C$21,_xlfn.XLOOKUP($I4489,消耗中转!$F$6:$K$6,消耗中转!$F$10:$K$21)))</f>
        <v>600</v>
      </c>
      <c r="K4489" s="2" cm="1">
        <f t="array" ref="K4489">INT(IF(I4489=0,
_xlfn.XLOOKUP(0,消耗中转!$F$6:$K$6,_xlfn.XLOOKUP(E4489,消耗中转!$C$10:$C$21,消耗中转!$F$10:$K$21)),
_xlfn.XLOOKUP(I4489,消耗中转!$F$6:$K$6,_xlfn.XLOOKUP(E4489,消耗中转!$C$10:$C$21,消耗中转!$F$10:$K$21))+_xlfn.XLOOKUP(0,消耗中转!$F$6:$K$6,_xlfn.XLOOKUP(E4489,消耗中转!$C$10:$C$21,消耗中转!$F$10:$K$21))))</f>
        <v>840</v>
      </c>
      <c r="L4489" s="2" cm="1">
        <f t="array" ref="L4489">_xlfn.XLOOKUP(I4489,消耗中转!$E$25:$J$25,_xlfn.XLOOKUP(E4489,消耗中转!$C$29:$C$40,消耗中转!$E$29:$J$40))</f>
        <v>1.5</v>
      </c>
    </row>
    <row r="4490" spans="1:12" x14ac:dyDescent="0.15">
      <c r="A4490" s="27">
        <f t="shared" si="994"/>
        <v>600212401005</v>
      </c>
      <c r="B4490" s="27">
        <f t="shared" si="995"/>
        <v>600212401005</v>
      </c>
      <c r="C4490" s="2">
        <f t="shared" si="949"/>
        <v>6002124010</v>
      </c>
      <c r="D4490" s="4">
        <f>_xlfn.XLOOKUP(E4490,[1]战斗中转!$D$8:$D$19,[1]战斗中转!$F$8:$F$19)</f>
        <v>10</v>
      </c>
      <c r="E4490" s="2">
        <f t="shared" si="991"/>
        <v>2</v>
      </c>
      <c r="F4490" s="2">
        <f t="shared" si="992"/>
        <v>1</v>
      </c>
      <c r="G4490" s="2">
        <f t="shared" si="992"/>
        <v>2</v>
      </c>
      <c r="H4490" s="2">
        <f t="shared" si="992"/>
        <v>4</v>
      </c>
      <c r="I4490" s="2">
        <f t="shared" si="993"/>
        <v>5</v>
      </c>
      <c r="J4490" s="2" cm="1">
        <f t="array" ref="J4490">INT(_xlfn.XLOOKUP($E4490,消耗中转!$C$10:$C$21,_xlfn.XLOOKUP($I4490,消耗中转!$F$6:$K$6,消耗中转!$F$10:$K$21)))</f>
        <v>600</v>
      </c>
      <c r="K4490" s="2" cm="1">
        <f t="array" ref="K4490">INT(IF(I4490=0,
_xlfn.XLOOKUP(0,消耗中转!$F$6:$K$6,_xlfn.XLOOKUP(E4490,消耗中转!$C$10:$C$21,消耗中转!$F$10:$K$21)),
_xlfn.XLOOKUP(I4490,消耗中转!$F$6:$K$6,_xlfn.XLOOKUP(E4490,消耗中转!$C$10:$C$21,消耗中转!$F$10:$K$21))+_xlfn.XLOOKUP(0,消耗中转!$F$6:$K$6,_xlfn.XLOOKUP(E4490,消耗中转!$C$10:$C$21,消耗中转!$F$10:$K$21))))</f>
        <v>840</v>
      </c>
      <c r="L4490" s="2" cm="1">
        <f t="array" ref="L4490">_xlfn.XLOOKUP(I4490,消耗中转!$E$25:$J$25,_xlfn.XLOOKUP(E4490,消耗中转!$C$29:$C$40,消耗中转!$E$29:$J$40))</f>
        <v>1.5</v>
      </c>
    </row>
    <row r="4491" spans="1:12" x14ac:dyDescent="0.15">
      <c r="A4491" s="27">
        <f t="shared" si="994"/>
        <v>600213101005</v>
      </c>
      <c r="B4491" s="27">
        <f t="shared" si="995"/>
        <v>600213101005</v>
      </c>
      <c r="C4491" s="2">
        <f t="shared" si="949"/>
        <v>6002131010</v>
      </c>
      <c r="D4491" s="4">
        <f>_xlfn.XLOOKUP(E4491,[1]战斗中转!$D$8:$D$19,[1]战斗中转!$F$8:$F$19)</f>
        <v>10</v>
      </c>
      <c r="E4491" s="2">
        <f t="shared" si="991"/>
        <v>2</v>
      </c>
      <c r="F4491" s="2">
        <f t="shared" ref="F4491:H4510" si="996">F4419</f>
        <v>1</v>
      </c>
      <c r="G4491" s="2">
        <f t="shared" si="996"/>
        <v>3</v>
      </c>
      <c r="H4491" s="2">
        <f t="shared" si="996"/>
        <v>1</v>
      </c>
      <c r="I4491" s="2">
        <f t="shared" si="993"/>
        <v>5</v>
      </c>
      <c r="J4491" s="2" cm="1">
        <f t="array" ref="J4491">INT(_xlfn.XLOOKUP($E4491,消耗中转!$C$10:$C$21,_xlfn.XLOOKUP($I4491,消耗中转!$F$6:$K$6,消耗中转!$F$10:$K$21)))</f>
        <v>600</v>
      </c>
      <c r="K4491" s="2" cm="1">
        <f t="array" ref="K4491">INT(IF(I4491=0,
_xlfn.XLOOKUP(0,消耗中转!$F$6:$K$6,_xlfn.XLOOKUP(E4491,消耗中转!$C$10:$C$21,消耗中转!$F$10:$K$21)),
_xlfn.XLOOKUP(I4491,消耗中转!$F$6:$K$6,_xlfn.XLOOKUP(E4491,消耗中转!$C$10:$C$21,消耗中转!$F$10:$K$21))+_xlfn.XLOOKUP(0,消耗中转!$F$6:$K$6,_xlfn.XLOOKUP(E4491,消耗中转!$C$10:$C$21,消耗中转!$F$10:$K$21))))</f>
        <v>840</v>
      </c>
      <c r="L4491" s="2" cm="1">
        <f t="array" ref="L4491">_xlfn.XLOOKUP(I4491,消耗中转!$E$25:$J$25,_xlfn.XLOOKUP(E4491,消耗中转!$C$29:$C$40,消耗中转!$E$29:$J$40))</f>
        <v>1.5</v>
      </c>
    </row>
    <row r="4492" spans="1:12" x14ac:dyDescent="0.15">
      <c r="A4492" s="27">
        <f t="shared" si="994"/>
        <v>600213201005</v>
      </c>
      <c r="B4492" s="27">
        <f t="shared" si="995"/>
        <v>600213201005</v>
      </c>
      <c r="C4492" s="2">
        <f t="shared" si="949"/>
        <v>6002132010</v>
      </c>
      <c r="D4492" s="4">
        <f>_xlfn.XLOOKUP(E4492,[1]战斗中转!$D$8:$D$19,[1]战斗中转!$F$8:$F$19)</f>
        <v>10</v>
      </c>
      <c r="E4492" s="2">
        <f t="shared" si="991"/>
        <v>2</v>
      </c>
      <c r="F4492" s="2">
        <f t="shared" si="996"/>
        <v>1</v>
      </c>
      <c r="G4492" s="2">
        <f t="shared" si="996"/>
        <v>3</v>
      </c>
      <c r="H4492" s="2">
        <f t="shared" si="996"/>
        <v>2</v>
      </c>
      <c r="I4492" s="2">
        <f t="shared" si="993"/>
        <v>5</v>
      </c>
      <c r="J4492" s="2" cm="1">
        <f t="array" ref="J4492">INT(_xlfn.XLOOKUP($E4492,消耗中转!$C$10:$C$21,_xlfn.XLOOKUP($I4492,消耗中转!$F$6:$K$6,消耗中转!$F$10:$K$21)))</f>
        <v>600</v>
      </c>
      <c r="K4492" s="2" cm="1">
        <f t="array" ref="K4492">INT(IF(I4492=0,
_xlfn.XLOOKUP(0,消耗中转!$F$6:$K$6,_xlfn.XLOOKUP(E4492,消耗中转!$C$10:$C$21,消耗中转!$F$10:$K$21)),
_xlfn.XLOOKUP(I4492,消耗中转!$F$6:$K$6,_xlfn.XLOOKUP(E4492,消耗中转!$C$10:$C$21,消耗中转!$F$10:$K$21))+_xlfn.XLOOKUP(0,消耗中转!$F$6:$K$6,_xlfn.XLOOKUP(E4492,消耗中转!$C$10:$C$21,消耗中转!$F$10:$K$21))))</f>
        <v>840</v>
      </c>
      <c r="L4492" s="2" cm="1">
        <f t="array" ref="L4492">_xlfn.XLOOKUP(I4492,消耗中转!$E$25:$J$25,_xlfn.XLOOKUP(E4492,消耗中转!$C$29:$C$40,消耗中转!$E$29:$J$40))</f>
        <v>1.5</v>
      </c>
    </row>
    <row r="4493" spans="1:12" x14ac:dyDescent="0.15">
      <c r="A4493" s="27">
        <f t="shared" si="994"/>
        <v>600213301005</v>
      </c>
      <c r="B4493" s="27">
        <f t="shared" si="995"/>
        <v>600213301005</v>
      </c>
      <c r="C4493" s="2">
        <f t="shared" si="949"/>
        <v>6002133010</v>
      </c>
      <c r="D4493" s="4">
        <f>_xlfn.XLOOKUP(E4493,[1]战斗中转!$D$8:$D$19,[1]战斗中转!$F$8:$F$19)</f>
        <v>10</v>
      </c>
      <c r="E4493" s="2">
        <f t="shared" si="991"/>
        <v>2</v>
      </c>
      <c r="F4493" s="2">
        <f t="shared" si="996"/>
        <v>1</v>
      </c>
      <c r="G4493" s="2">
        <f t="shared" si="996"/>
        <v>3</v>
      </c>
      <c r="H4493" s="2">
        <f t="shared" si="996"/>
        <v>3</v>
      </c>
      <c r="I4493" s="2">
        <f t="shared" si="993"/>
        <v>5</v>
      </c>
      <c r="J4493" s="2" cm="1">
        <f t="array" ref="J4493">INT(_xlfn.XLOOKUP($E4493,消耗中转!$C$10:$C$21,_xlfn.XLOOKUP($I4493,消耗中转!$F$6:$K$6,消耗中转!$F$10:$K$21)))</f>
        <v>600</v>
      </c>
      <c r="K4493" s="2" cm="1">
        <f t="array" ref="K4493">INT(IF(I4493=0,
_xlfn.XLOOKUP(0,消耗中转!$F$6:$K$6,_xlfn.XLOOKUP(E4493,消耗中转!$C$10:$C$21,消耗中转!$F$10:$K$21)),
_xlfn.XLOOKUP(I4493,消耗中转!$F$6:$K$6,_xlfn.XLOOKUP(E4493,消耗中转!$C$10:$C$21,消耗中转!$F$10:$K$21))+_xlfn.XLOOKUP(0,消耗中转!$F$6:$K$6,_xlfn.XLOOKUP(E4493,消耗中转!$C$10:$C$21,消耗中转!$F$10:$K$21))))</f>
        <v>840</v>
      </c>
      <c r="L4493" s="2" cm="1">
        <f t="array" ref="L4493">_xlfn.XLOOKUP(I4493,消耗中转!$E$25:$J$25,_xlfn.XLOOKUP(E4493,消耗中转!$C$29:$C$40,消耗中转!$E$29:$J$40))</f>
        <v>1.5</v>
      </c>
    </row>
    <row r="4494" spans="1:12" x14ac:dyDescent="0.15">
      <c r="A4494" s="27">
        <f t="shared" si="994"/>
        <v>600213401005</v>
      </c>
      <c r="B4494" s="27">
        <f t="shared" si="995"/>
        <v>600213401005</v>
      </c>
      <c r="C4494" s="2">
        <f t="shared" si="949"/>
        <v>6002134010</v>
      </c>
      <c r="D4494" s="4">
        <f>_xlfn.XLOOKUP(E4494,[1]战斗中转!$D$8:$D$19,[1]战斗中转!$F$8:$F$19)</f>
        <v>10</v>
      </c>
      <c r="E4494" s="2">
        <f t="shared" si="991"/>
        <v>2</v>
      </c>
      <c r="F4494" s="2">
        <f t="shared" si="996"/>
        <v>1</v>
      </c>
      <c r="G4494" s="2">
        <f t="shared" si="996"/>
        <v>3</v>
      </c>
      <c r="H4494" s="2">
        <f t="shared" si="996"/>
        <v>4</v>
      </c>
      <c r="I4494" s="2">
        <f t="shared" si="993"/>
        <v>5</v>
      </c>
      <c r="J4494" s="2" cm="1">
        <f t="array" ref="J4494">INT(_xlfn.XLOOKUP($E4494,消耗中转!$C$10:$C$21,_xlfn.XLOOKUP($I4494,消耗中转!$F$6:$K$6,消耗中转!$F$10:$K$21)))</f>
        <v>600</v>
      </c>
      <c r="K4494" s="2" cm="1">
        <f t="array" ref="K4494">INT(IF(I4494=0,
_xlfn.XLOOKUP(0,消耗中转!$F$6:$K$6,_xlfn.XLOOKUP(E4494,消耗中转!$C$10:$C$21,消耗中转!$F$10:$K$21)),
_xlfn.XLOOKUP(I4494,消耗中转!$F$6:$K$6,_xlfn.XLOOKUP(E4494,消耗中转!$C$10:$C$21,消耗中转!$F$10:$K$21))+_xlfn.XLOOKUP(0,消耗中转!$F$6:$K$6,_xlfn.XLOOKUP(E4494,消耗中转!$C$10:$C$21,消耗中转!$F$10:$K$21))))</f>
        <v>840</v>
      </c>
      <c r="L4494" s="2" cm="1">
        <f t="array" ref="L4494">_xlfn.XLOOKUP(I4494,消耗中转!$E$25:$J$25,_xlfn.XLOOKUP(E4494,消耗中转!$C$29:$C$40,消耗中转!$E$29:$J$40))</f>
        <v>1.5</v>
      </c>
    </row>
    <row r="4495" spans="1:12" x14ac:dyDescent="0.15">
      <c r="A4495" s="27">
        <f t="shared" si="994"/>
        <v>600221101005</v>
      </c>
      <c r="B4495" s="27">
        <f t="shared" si="995"/>
        <v>600221101005</v>
      </c>
      <c r="C4495" s="2">
        <f t="shared" si="949"/>
        <v>6002211010</v>
      </c>
      <c r="D4495" s="4">
        <f>_xlfn.XLOOKUP(E4495,[1]战斗中转!$D$8:$D$19,[1]战斗中转!$F$8:$F$19)</f>
        <v>10</v>
      </c>
      <c r="E4495" s="2">
        <f t="shared" si="991"/>
        <v>2</v>
      </c>
      <c r="F4495" s="2">
        <f t="shared" si="996"/>
        <v>2</v>
      </c>
      <c r="G4495" s="2">
        <f t="shared" si="996"/>
        <v>1</v>
      </c>
      <c r="H4495" s="2">
        <f t="shared" si="996"/>
        <v>1</v>
      </c>
      <c r="I4495" s="2">
        <f t="shared" si="993"/>
        <v>5</v>
      </c>
      <c r="J4495" s="2" cm="1">
        <f t="array" ref="J4495">INT(_xlfn.XLOOKUP($E4495,消耗中转!$C$10:$C$21,_xlfn.XLOOKUP($I4495,消耗中转!$F$6:$K$6,消耗中转!$F$10:$K$21)))</f>
        <v>600</v>
      </c>
      <c r="K4495" s="2" cm="1">
        <f t="array" ref="K4495">INT(IF(I4495=0,
_xlfn.XLOOKUP(0,消耗中转!$F$6:$K$6,_xlfn.XLOOKUP(E4495,消耗中转!$C$10:$C$21,消耗中转!$F$10:$K$21)),
_xlfn.XLOOKUP(I4495,消耗中转!$F$6:$K$6,_xlfn.XLOOKUP(E4495,消耗中转!$C$10:$C$21,消耗中转!$F$10:$K$21))+_xlfn.XLOOKUP(0,消耗中转!$F$6:$K$6,_xlfn.XLOOKUP(E4495,消耗中转!$C$10:$C$21,消耗中转!$F$10:$K$21))))</f>
        <v>840</v>
      </c>
      <c r="L4495" s="2" cm="1">
        <f t="array" ref="L4495">_xlfn.XLOOKUP(I4495,消耗中转!$E$25:$J$25,_xlfn.XLOOKUP(E4495,消耗中转!$C$29:$C$40,消耗中转!$E$29:$J$40))</f>
        <v>1.5</v>
      </c>
    </row>
    <row r="4496" spans="1:12" x14ac:dyDescent="0.15">
      <c r="A4496" s="27">
        <f t="shared" si="994"/>
        <v>600221201005</v>
      </c>
      <c r="B4496" s="27">
        <f t="shared" si="995"/>
        <v>600221201005</v>
      </c>
      <c r="C4496" s="2">
        <f t="shared" ref="C4496:C4559" si="997">IF(F4496=100,60*10^8+E4496*10^6+9*10^5+G4496*10^4+H4496*10^3+D4496,60*10^8+E4496*10^6+F4496*10^5+G4496*10^4+H4496*10^3+D4496)</f>
        <v>6002212010</v>
      </c>
      <c r="D4496" s="4">
        <f>_xlfn.XLOOKUP(E4496,[1]战斗中转!$D$8:$D$19,[1]战斗中转!$F$8:$F$19)</f>
        <v>10</v>
      </c>
      <c r="E4496" s="2">
        <f t="shared" si="991"/>
        <v>2</v>
      </c>
      <c r="F4496" s="2">
        <f t="shared" si="996"/>
        <v>2</v>
      </c>
      <c r="G4496" s="2">
        <f t="shared" si="996"/>
        <v>1</v>
      </c>
      <c r="H4496" s="2">
        <f t="shared" si="996"/>
        <v>2</v>
      </c>
      <c r="I4496" s="2">
        <f t="shared" si="993"/>
        <v>5</v>
      </c>
      <c r="J4496" s="2" cm="1">
        <f t="array" ref="J4496">INT(_xlfn.XLOOKUP($E4496,消耗中转!$C$10:$C$21,_xlfn.XLOOKUP($I4496,消耗中转!$F$6:$K$6,消耗中转!$F$10:$K$21)))</f>
        <v>600</v>
      </c>
      <c r="K4496" s="2" cm="1">
        <f t="array" ref="K4496">INT(IF(I4496=0,
_xlfn.XLOOKUP(0,消耗中转!$F$6:$K$6,_xlfn.XLOOKUP(E4496,消耗中转!$C$10:$C$21,消耗中转!$F$10:$K$21)),
_xlfn.XLOOKUP(I4496,消耗中转!$F$6:$K$6,_xlfn.XLOOKUP(E4496,消耗中转!$C$10:$C$21,消耗中转!$F$10:$K$21))+_xlfn.XLOOKUP(0,消耗中转!$F$6:$K$6,_xlfn.XLOOKUP(E4496,消耗中转!$C$10:$C$21,消耗中转!$F$10:$K$21))))</f>
        <v>840</v>
      </c>
      <c r="L4496" s="2" cm="1">
        <f t="array" ref="L4496">_xlfn.XLOOKUP(I4496,消耗中转!$E$25:$J$25,_xlfn.XLOOKUP(E4496,消耗中转!$C$29:$C$40,消耗中转!$E$29:$J$40))</f>
        <v>1.5</v>
      </c>
    </row>
    <row r="4497" spans="1:12" x14ac:dyDescent="0.15">
      <c r="A4497" s="27">
        <f t="shared" si="994"/>
        <v>600221301005</v>
      </c>
      <c r="B4497" s="27">
        <f t="shared" si="995"/>
        <v>600221301005</v>
      </c>
      <c r="C4497" s="2">
        <f t="shared" si="997"/>
        <v>6002213010</v>
      </c>
      <c r="D4497" s="4">
        <f>_xlfn.XLOOKUP(E4497,[1]战斗中转!$D$8:$D$19,[1]战斗中转!$F$8:$F$19)</f>
        <v>10</v>
      </c>
      <c r="E4497" s="2">
        <f t="shared" si="991"/>
        <v>2</v>
      </c>
      <c r="F4497" s="2">
        <f t="shared" si="996"/>
        <v>2</v>
      </c>
      <c r="G4497" s="2">
        <f t="shared" si="996"/>
        <v>1</v>
      </c>
      <c r="H4497" s="2">
        <f t="shared" si="996"/>
        <v>3</v>
      </c>
      <c r="I4497" s="2">
        <f t="shared" si="993"/>
        <v>5</v>
      </c>
      <c r="J4497" s="2" cm="1">
        <f t="array" ref="J4497">INT(_xlfn.XLOOKUP($E4497,消耗中转!$C$10:$C$21,_xlfn.XLOOKUP($I4497,消耗中转!$F$6:$K$6,消耗中转!$F$10:$K$21)))</f>
        <v>600</v>
      </c>
      <c r="K4497" s="2" cm="1">
        <f t="array" ref="K4497">INT(IF(I4497=0,
_xlfn.XLOOKUP(0,消耗中转!$F$6:$K$6,_xlfn.XLOOKUP(E4497,消耗中转!$C$10:$C$21,消耗中转!$F$10:$K$21)),
_xlfn.XLOOKUP(I4497,消耗中转!$F$6:$K$6,_xlfn.XLOOKUP(E4497,消耗中转!$C$10:$C$21,消耗中转!$F$10:$K$21))+_xlfn.XLOOKUP(0,消耗中转!$F$6:$K$6,_xlfn.XLOOKUP(E4497,消耗中转!$C$10:$C$21,消耗中转!$F$10:$K$21))))</f>
        <v>840</v>
      </c>
      <c r="L4497" s="2" cm="1">
        <f t="array" ref="L4497">_xlfn.XLOOKUP(I4497,消耗中转!$E$25:$J$25,_xlfn.XLOOKUP(E4497,消耗中转!$C$29:$C$40,消耗中转!$E$29:$J$40))</f>
        <v>1.5</v>
      </c>
    </row>
    <row r="4498" spans="1:12" x14ac:dyDescent="0.15">
      <c r="A4498" s="27">
        <f t="shared" si="994"/>
        <v>600221401005</v>
      </c>
      <c r="B4498" s="27">
        <f t="shared" si="995"/>
        <v>600221401005</v>
      </c>
      <c r="C4498" s="2">
        <f t="shared" si="997"/>
        <v>6002214010</v>
      </c>
      <c r="D4498" s="4">
        <f>_xlfn.XLOOKUP(E4498,[1]战斗中转!$D$8:$D$19,[1]战斗中转!$F$8:$F$19)</f>
        <v>10</v>
      </c>
      <c r="E4498" s="2">
        <f t="shared" si="991"/>
        <v>2</v>
      </c>
      <c r="F4498" s="2">
        <f t="shared" si="996"/>
        <v>2</v>
      </c>
      <c r="G4498" s="2">
        <f t="shared" si="996"/>
        <v>1</v>
      </c>
      <c r="H4498" s="2">
        <f t="shared" si="996"/>
        <v>4</v>
      </c>
      <c r="I4498" s="2">
        <f t="shared" si="993"/>
        <v>5</v>
      </c>
      <c r="J4498" s="2" cm="1">
        <f t="array" ref="J4498">INT(_xlfn.XLOOKUP($E4498,消耗中转!$C$10:$C$21,_xlfn.XLOOKUP($I4498,消耗中转!$F$6:$K$6,消耗中转!$F$10:$K$21)))</f>
        <v>600</v>
      </c>
      <c r="K4498" s="2" cm="1">
        <f t="array" ref="K4498">INT(IF(I4498=0,
_xlfn.XLOOKUP(0,消耗中转!$F$6:$K$6,_xlfn.XLOOKUP(E4498,消耗中转!$C$10:$C$21,消耗中转!$F$10:$K$21)),
_xlfn.XLOOKUP(I4498,消耗中转!$F$6:$K$6,_xlfn.XLOOKUP(E4498,消耗中转!$C$10:$C$21,消耗中转!$F$10:$K$21))+_xlfn.XLOOKUP(0,消耗中转!$F$6:$K$6,_xlfn.XLOOKUP(E4498,消耗中转!$C$10:$C$21,消耗中转!$F$10:$K$21))))</f>
        <v>840</v>
      </c>
      <c r="L4498" s="2" cm="1">
        <f t="array" ref="L4498">_xlfn.XLOOKUP(I4498,消耗中转!$E$25:$J$25,_xlfn.XLOOKUP(E4498,消耗中转!$C$29:$C$40,消耗中转!$E$29:$J$40))</f>
        <v>1.5</v>
      </c>
    </row>
    <row r="4499" spans="1:12" x14ac:dyDescent="0.15">
      <c r="A4499" s="27">
        <f t="shared" si="994"/>
        <v>600222101005</v>
      </c>
      <c r="B4499" s="27">
        <f t="shared" si="995"/>
        <v>600222101005</v>
      </c>
      <c r="C4499" s="2">
        <f t="shared" si="997"/>
        <v>6002221010</v>
      </c>
      <c r="D4499" s="4">
        <f>_xlfn.XLOOKUP(E4499,[1]战斗中转!$D$8:$D$19,[1]战斗中转!$F$8:$F$19)</f>
        <v>10</v>
      </c>
      <c r="E4499" s="2">
        <f t="shared" si="991"/>
        <v>2</v>
      </c>
      <c r="F4499" s="2">
        <f t="shared" si="996"/>
        <v>2</v>
      </c>
      <c r="G4499" s="2">
        <f t="shared" si="996"/>
        <v>2</v>
      </c>
      <c r="H4499" s="2">
        <f t="shared" si="996"/>
        <v>1</v>
      </c>
      <c r="I4499" s="2">
        <f t="shared" si="993"/>
        <v>5</v>
      </c>
      <c r="J4499" s="2" cm="1">
        <f t="array" ref="J4499">INT(_xlfn.XLOOKUP($E4499,消耗中转!$C$10:$C$21,_xlfn.XLOOKUP($I4499,消耗中转!$F$6:$K$6,消耗中转!$F$10:$K$21)))</f>
        <v>600</v>
      </c>
      <c r="K4499" s="2" cm="1">
        <f t="array" ref="K4499">INT(IF(I4499=0,
_xlfn.XLOOKUP(0,消耗中转!$F$6:$K$6,_xlfn.XLOOKUP(E4499,消耗中转!$C$10:$C$21,消耗中转!$F$10:$K$21)),
_xlfn.XLOOKUP(I4499,消耗中转!$F$6:$K$6,_xlfn.XLOOKUP(E4499,消耗中转!$C$10:$C$21,消耗中转!$F$10:$K$21))+_xlfn.XLOOKUP(0,消耗中转!$F$6:$K$6,_xlfn.XLOOKUP(E4499,消耗中转!$C$10:$C$21,消耗中转!$F$10:$K$21))))</f>
        <v>840</v>
      </c>
      <c r="L4499" s="2" cm="1">
        <f t="array" ref="L4499">_xlfn.XLOOKUP(I4499,消耗中转!$E$25:$J$25,_xlfn.XLOOKUP(E4499,消耗中转!$C$29:$C$40,消耗中转!$E$29:$J$40))</f>
        <v>1.5</v>
      </c>
    </row>
    <row r="4500" spans="1:12" x14ac:dyDescent="0.15">
      <c r="A4500" s="27">
        <f t="shared" si="994"/>
        <v>600222201005</v>
      </c>
      <c r="B4500" s="27">
        <f t="shared" si="995"/>
        <v>600222201005</v>
      </c>
      <c r="C4500" s="2">
        <f t="shared" si="997"/>
        <v>6002222010</v>
      </c>
      <c r="D4500" s="4">
        <f>_xlfn.XLOOKUP(E4500,[1]战斗中转!$D$8:$D$19,[1]战斗中转!$F$8:$F$19)</f>
        <v>10</v>
      </c>
      <c r="E4500" s="2">
        <f t="shared" si="991"/>
        <v>2</v>
      </c>
      <c r="F4500" s="2">
        <f t="shared" si="996"/>
        <v>2</v>
      </c>
      <c r="G4500" s="2">
        <f t="shared" si="996"/>
        <v>2</v>
      </c>
      <c r="H4500" s="2">
        <f t="shared" si="996"/>
        <v>2</v>
      </c>
      <c r="I4500" s="2">
        <f t="shared" si="993"/>
        <v>5</v>
      </c>
      <c r="J4500" s="2" cm="1">
        <f t="array" ref="J4500">INT(_xlfn.XLOOKUP($E4500,消耗中转!$C$10:$C$21,_xlfn.XLOOKUP($I4500,消耗中转!$F$6:$K$6,消耗中转!$F$10:$K$21)))</f>
        <v>600</v>
      </c>
      <c r="K4500" s="2" cm="1">
        <f t="array" ref="K4500">INT(IF(I4500=0,
_xlfn.XLOOKUP(0,消耗中转!$F$6:$K$6,_xlfn.XLOOKUP(E4500,消耗中转!$C$10:$C$21,消耗中转!$F$10:$K$21)),
_xlfn.XLOOKUP(I4500,消耗中转!$F$6:$K$6,_xlfn.XLOOKUP(E4500,消耗中转!$C$10:$C$21,消耗中转!$F$10:$K$21))+_xlfn.XLOOKUP(0,消耗中转!$F$6:$K$6,_xlfn.XLOOKUP(E4500,消耗中转!$C$10:$C$21,消耗中转!$F$10:$K$21))))</f>
        <v>840</v>
      </c>
      <c r="L4500" s="2" cm="1">
        <f t="array" ref="L4500">_xlfn.XLOOKUP(I4500,消耗中转!$E$25:$J$25,_xlfn.XLOOKUP(E4500,消耗中转!$C$29:$C$40,消耗中转!$E$29:$J$40))</f>
        <v>1.5</v>
      </c>
    </row>
    <row r="4501" spans="1:12" x14ac:dyDescent="0.15">
      <c r="A4501" s="27">
        <f t="shared" si="994"/>
        <v>600222301005</v>
      </c>
      <c r="B4501" s="27">
        <f t="shared" si="995"/>
        <v>600222301005</v>
      </c>
      <c r="C4501" s="2">
        <f t="shared" si="997"/>
        <v>6002223010</v>
      </c>
      <c r="D4501" s="4">
        <f>_xlfn.XLOOKUP(E4501,[1]战斗中转!$D$8:$D$19,[1]战斗中转!$F$8:$F$19)</f>
        <v>10</v>
      </c>
      <c r="E4501" s="2">
        <f t="shared" si="991"/>
        <v>2</v>
      </c>
      <c r="F4501" s="2">
        <f t="shared" si="996"/>
        <v>2</v>
      </c>
      <c r="G4501" s="2">
        <f t="shared" si="996"/>
        <v>2</v>
      </c>
      <c r="H4501" s="2">
        <f t="shared" si="996"/>
        <v>3</v>
      </c>
      <c r="I4501" s="2">
        <f t="shared" si="993"/>
        <v>5</v>
      </c>
      <c r="J4501" s="2" cm="1">
        <f t="array" ref="J4501">INT(_xlfn.XLOOKUP($E4501,消耗中转!$C$10:$C$21,_xlfn.XLOOKUP($I4501,消耗中转!$F$6:$K$6,消耗中转!$F$10:$K$21)))</f>
        <v>600</v>
      </c>
      <c r="K4501" s="2" cm="1">
        <f t="array" ref="K4501">INT(IF(I4501=0,
_xlfn.XLOOKUP(0,消耗中转!$F$6:$K$6,_xlfn.XLOOKUP(E4501,消耗中转!$C$10:$C$21,消耗中转!$F$10:$K$21)),
_xlfn.XLOOKUP(I4501,消耗中转!$F$6:$K$6,_xlfn.XLOOKUP(E4501,消耗中转!$C$10:$C$21,消耗中转!$F$10:$K$21))+_xlfn.XLOOKUP(0,消耗中转!$F$6:$K$6,_xlfn.XLOOKUP(E4501,消耗中转!$C$10:$C$21,消耗中转!$F$10:$K$21))))</f>
        <v>840</v>
      </c>
      <c r="L4501" s="2" cm="1">
        <f t="array" ref="L4501">_xlfn.XLOOKUP(I4501,消耗中转!$E$25:$J$25,_xlfn.XLOOKUP(E4501,消耗中转!$C$29:$C$40,消耗中转!$E$29:$J$40))</f>
        <v>1.5</v>
      </c>
    </row>
    <row r="4502" spans="1:12" x14ac:dyDescent="0.15">
      <c r="A4502" s="27">
        <f t="shared" si="994"/>
        <v>600222401005</v>
      </c>
      <c r="B4502" s="27">
        <f t="shared" si="995"/>
        <v>600222401005</v>
      </c>
      <c r="C4502" s="2">
        <f t="shared" si="997"/>
        <v>6002224010</v>
      </c>
      <c r="D4502" s="4">
        <f>_xlfn.XLOOKUP(E4502,[1]战斗中转!$D$8:$D$19,[1]战斗中转!$F$8:$F$19)</f>
        <v>10</v>
      </c>
      <c r="E4502" s="2">
        <f t="shared" si="991"/>
        <v>2</v>
      </c>
      <c r="F4502" s="2">
        <f t="shared" si="996"/>
        <v>2</v>
      </c>
      <c r="G4502" s="2">
        <f t="shared" si="996"/>
        <v>2</v>
      </c>
      <c r="H4502" s="2">
        <f t="shared" si="996"/>
        <v>4</v>
      </c>
      <c r="I4502" s="2">
        <f t="shared" si="993"/>
        <v>5</v>
      </c>
      <c r="J4502" s="2" cm="1">
        <f t="array" ref="J4502">INT(_xlfn.XLOOKUP($E4502,消耗中转!$C$10:$C$21,_xlfn.XLOOKUP($I4502,消耗中转!$F$6:$K$6,消耗中转!$F$10:$K$21)))</f>
        <v>600</v>
      </c>
      <c r="K4502" s="2" cm="1">
        <f t="array" ref="K4502">INT(IF(I4502=0,
_xlfn.XLOOKUP(0,消耗中转!$F$6:$K$6,_xlfn.XLOOKUP(E4502,消耗中转!$C$10:$C$21,消耗中转!$F$10:$K$21)),
_xlfn.XLOOKUP(I4502,消耗中转!$F$6:$K$6,_xlfn.XLOOKUP(E4502,消耗中转!$C$10:$C$21,消耗中转!$F$10:$K$21))+_xlfn.XLOOKUP(0,消耗中转!$F$6:$K$6,_xlfn.XLOOKUP(E4502,消耗中转!$C$10:$C$21,消耗中转!$F$10:$K$21))))</f>
        <v>840</v>
      </c>
      <c r="L4502" s="2" cm="1">
        <f t="array" ref="L4502">_xlfn.XLOOKUP(I4502,消耗中转!$E$25:$J$25,_xlfn.XLOOKUP(E4502,消耗中转!$C$29:$C$40,消耗中转!$E$29:$J$40))</f>
        <v>1.5</v>
      </c>
    </row>
    <row r="4503" spans="1:12" x14ac:dyDescent="0.15">
      <c r="A4503" s="27">
        <f t="shared" si="994"/>
        <v>600223101005</v>
      </c>
      <c r="B4503" s="27">
        <f t="shared" si="995"/>
        <v>600223101005</v>
      </c>
      <c r="C4503" s="2">
        <f t="shared" si="997"/>
        <v>6002231010</v>
      </c>
      <c r="D4503" s="4">
        <f>_xlfn.XLOOKUP(E4503,[1]战斗中转!$D$8:$D$19,[1]战斗中转!$F$8:$F$19)</f>
        <v>10</v>
      </c>
      <c r="E4503" s="2">
        <f t="shared" si="991"/>
        <v>2</v>
      </c>
      <c r="F4503" s="2">
        <f t="shared" si="996"/>
        <v>2</v>
      </c>
      <c r="G4503" s="2">
        <f t="shared" si="996"/>
        <v>3</v>
      </c>
      <c r="H4503" s="2">
        <f t="shared" si="996"/>
        <v>1</v>
      </c>
      <c r="I4503" s="2">
        <f t="shared" si="993"/>
        <v>5</v>
      </c>
      <c r="J4503" s="2" cm="1">
        <f t="array" ref="J4503">INT(_xlfn.XLOOKUP($E4503,消耗中转!$C$10:$C$21,_xlfn.XLOOKUP($I4503,消耗中转!$F$6:$K$6,消耗中转!$F$10:$K$21)))</f>
        <v>600</v>
      </c>
      <c r="K4503" s="2" cm="1">
        <f t="array" ref="K4503">INT(IF(I4503=0,
_xlfn.XLOOKUP(0,消耗中转!$F$6:$K$6,_xlfn.XLOOKUP(E4503,消耗中转!$C$10:$C$21,消耗中转!$F$10:$K$21)),
_xlfn.XLOOKUP(I4503,消耗中转!$F$6:$K$6,_xlfn.XLOOKUP(E4503,消耗中转!$C$10:$C$21,消耗中转!$F$10:$K$21))+_xlfn.XLOOKUP(0,消耗中转!$F$6:$K$6,_xlfn.XLOOKUP(E4503,消耗中转!$C$10:$C$21,消耗中转!$F$10:$K$21))))</f>
        <v>840</v>
      </c>
      <c r="L4503" s="2" cm="1">
        <f t="array" ref="L4503">_xlfn.XLOOKUP(I4503,消耗中转!$E$25:$J$25,_xlfn.XLOOKUP(E4503,消耗中转!$C$29:$C$40,消耗中转!$E$29:$J$40))</f>
        <v>1.5</v>
      </c>
    </row>
    <row r="4504" spans="1:12" x14ac:dyDescent="0.15">
      <c r="A4504" s="27">
        <f t="shared" si="994"/>
        <v>600223201005</v>
      </c>
      <c r="B4504" s="27">
        <f t="shared" si="995"/>
        <v>600223201005</v>
      </c>
      <c r="C4504" s="2">
        <f t="shared" si="997"/>
        <v>6002232010</v>
      </c>
      <c r="D4504" s="4">
        <f>_xlfn.XLOOKUP(E4504,[1]战斗中转!$D$8:$D$19,[1]战斗中转!$F$8:$F$19)</f>
        <v>10</v>
      </c>
      <c r="E4504" s="2">
        <f t="shared" si="991"/>
        <v>2</v>
      </c>
      <c r="F4504" s="2">
        <f t="shared" si="996"/>
        <v>2</v>
      </c>
      <c r="G4504" s="2">
        <f t="shared" si="996"/>
        <v>3</v>
      </c>
      <c r="H4504" s="2">
        <f t="shared" si="996"/>
        <v>2</v>
      </c>
      <c r="I4504" s="2">
        <f t="shared" si="993"/>
        <v>5</v>
      </c>
      <c r="J4504" s="2" cm="1">
        <f t="array" ref="J4504">INT(_xlfn.XLOOKUP($E4504,消耗中转!$C$10:$C$21,_xlfn.XLOOKUP($I4504,消耗中转!$F$6:$K$6,消耗中转!$F$10:$K$21)))</f>
        <v>600</v>
      </c>
      <c r="K4504" s="2" cm="1">
        <f t="array" ref="K4504">INT(IF(I4504=0,
_xlfn.XLOOKUP(0,消耗中转!$F$6:$K$6,_xlfn.XLOOKUP(E4504,消耗中转!$C$10:$C$21,消耗中转!$F$10:$K$21)),
_xlfn.XLOOKUP(I4504,消耗中转!$F$6:$K$6,_xlfn.XLOOKUP(E4504,消耗中转!$C$10:$C$21,消耗中转!$F$10:$K$21))+_xlfn.XLOOKUP(0,消耗中转!$F$6:$K$6,_xlfn.XLOOKUP(E4504,消耗中转!$C$10:$C$21,消耗中转!$F$10:$K$21))))</f>
        <v>840</v>
      </c>
      <c r="L4504" s="2" cm="1">
        <f t="array" ref="L4504">_xlfn.XLOOKUP(I4504,消耗中转!$E$25:$J$25,_xlfn.XLOOKUP(E4504,消耗中转!$C$29:$C$40,消耗中转!$E$29:$J$40))</f>
        <v>1.5</v>
      </c>
    </row>
    <row r="4505" spans="1:12" x14ac:dyDescent="0.15">
      <c r="A4505" s="27">
        <f t="shared" si="994"/>
        <v>600223301005</v>
      </c>
      <c r="B4505" s="27">
        <f t="shared" si="995"/>
        <v>600223301005</v>
      </c>
      <c r="C4505" s="2">
        <f t="shared" si="997"/>
        <v>6002233010</v>
      </c>
      <c r="D4505" s="4">
        <f>_xlfn.XLOOKUP(E4505,[1]战斗中转!$D$8:$D$19,[1]战斗中转!$F$8:$F$19)</f>
        <v>10</v>
      </c>
      <c r="E4505" s="2">
        <f t="shared" si="991"/>
        <v>2</v>
      </c>
      <c r="F4505" s="2">
        <f t="shared" si="996"/>
        <v>2</v>
      </c>
      <c r="G4505" s="2">
        <f t="shared" si="996"/>
        <v>3</v>
      </c>
      <c r="H4505" s="2">
        <f t="shared" si="996"/>
        <v>3</v>
      </c>
      <c r="I4505" s="2">
        <f t="shared" si="993"/>
        <v>5</v>
      </c>
      <c r="J4505" s="2" cm="1">
        <f t="array" ref="J4505">INT(_xlfn.XLOOKUP($E4505,消耗中转!$C$10:$C$21,_xlfn.XLOOKUP($I4505,消耗中转!$F$6:$K$6,消耗中转!$F$10:$K$21)))</f>
        <v>600</v>
      </c>
      <c r="K4505" s="2" cm="1">
        <f t="array" ref="K4505">INT(IF(I4505=0,
_xlfn.XLOOKUP(0,消耗中转!$F$6:$K$6,_xlfn.XLOOKUP(E4505,消耗中转!$C$10:$C$21,消耗中转!$F$10:$K$21)),
_xlfn.XLOOKUP(I4505,消耗中转!$F$6:$K$6,_xlfn.XLOOKUP(E4505,消耗中转!$C$10:$C$21,消耗中转!$F$10:$K$21))+_xlfn.XLOOKUP(0,消耗中转!$F$6:$K$6,_xlfn.XLOOKUP(E4505,消耗中转!$C$10:$C$21,消耗中转!$F$10:$K$21))))</f>
        <v>840</v>
      </c>
      <c r="L4505" s="2" cm="1">
        <f t="array" ref="L4505">_xlfn.XLOOKUP(I4505,消耗中转!$E$25:$J$25,_xlfn.XLOOKUP(E4505,消耗中转!$C$29:$C$40,消耗中转!$E$29:$J$40))</f>
        <v>1.5</v>
      </c>
    </row>
    <row r="4506" spans="1:12" x14ac:dyDescent="0.15">
      <c r="A4506" s="27">
        <f t="shared" si="994"/>
        <v>600223401005</v>
      </c>
      <c r="B4506" s="27">
        <f t="shared" si="995"/>
        <v>600223401005</v>
      </c>
      <c r="C4506" s="2">
        <f t="shared" si="997"/>
        <v>6002234010</v>
      </c>
      <c r="D4506" s="4">
        <f>_xlfn.XLOOKUP(E4506,[1]战斗中转!$D$8:$D$19,[1]战斗中转!$F$8:$F$19)</f>
        <v>10</v>
      </c>
      <c r="E4506" s="2">
        <f t="shared" si="991"/>
        <v>2</v>
      </c>
      <c r="F4506" s="2">
        <f t="shared" si="996"/>
        <v>2</v>
      </c>
      <c r="G4506" s="2">
        <f t="shared" si="996"/>
        <v>3</v>
      </c>
      <c r="H4506" s="2">
        <f t="shared" si="996"/>
        <v>4</v>
      </c>
      <c r="I4506" s="2">
        <f t="shared" si="993"/>
        <v>5</v>
      </c>
      <c r="J4506" s="2" cm="1">
        <f t="array" ref="J4506">INT(_xlfn.XLOOKUP($E4506,消耗中转!$C$10:$C$21,_xlfn.XLOOKUP($I4506,消耗中转!$F$6:$K$6,消耗中转!$F$10:$K$21)))</f>
        <v>600</v>
      </c>
      <c r="K4506" s="2" cm="1">
        <f t="array" ref="K4506">INT(IF(I4506=0,
_xlfn.XLOOKUP(0,消耗中转!$F$6:$K$6,_xlfn.XLOOKUP(E4506,消耗中转!$C$10:$C$21,消耗中转!$F$10:$K$21)),
_xlfn.XLOOKUP(I4506,消耗中转!$F$6:$K$6,_xlfn.XLOOKUP(E4506,消耗中转!$C$10:$C$21,消耗中转!$F$10:$K$21))+_xlfn.XLOOKUP(0,消耗中转!$F$6:$K$6,_xlfn.XLOOKUP(E4506,消耗中转!$C$10:$C$21,消耗中转!$F$10:$K$21))))</f>
        <v>840</v>
      </c>
      <c r="L4506" s="2" cm="1">
        <f t="array" ref="L4506">_xlfn.XLOOKUP(I4506,消耗中转!$E$25:$J$25,_xlfn.XLOOKUP(E4506,消耗中转!$C$29:$C$40,消耗中转!$E$29:$J$40))</f>
        <v>1.5</v>
      </c>
    </row>
    <row r="4507" spans="1:12" x14ac:dyDescent="0.15">
      <c r="A4507" s="27">
        <f t="shared" si="994"/>
        <v>600231101005</v>
      </c>
      <c r="B4507" s="27">
        <f t="shared" si="995"/>
        <v>600231101005</v>
      </c>
      <c r="C4507" s="2">
        <f t="shared" si="997"/>
        <v>6002311010</v>
      </c>
      <c r="D4507" s="4">
        <f>_xlfn.XLOOKUP(E4507,[1]战斗中转!$D$8:$D$19,[1]战斗中转!$F$8:$F$19)</f>
        <v>10</v>
      </c>
      <c r="E4507" s="2">
        <f t="shared" si="991"/>
        <v>2</v>
      </c>
      <c r="F4507" s="2">
        <f t="shared" si="996"/>
        <v>3</v>
      </c>
      <c r="G4507" s="2">
        <f t="shared" si="996"/>
        <v>1</v>
      </c>
      <c r="H4507" s="2">
        <f t="shared" si="996"/>
        <v>1</v>
      </c>
      <c r="I4507" s="2">
        <f t="shared" si="993"/>
        <v>5</v>
      </c>
      <c r="J4507" s="2" cm="1">
        <f t="array" ref="J4507">INT(_xlfn.XLOOKUP($E4507,消耗中转!$C$10:$C$21,_xlfn.XLOOKUP($I4507,消耗中转!$F$6:$K$6,消耗中转!$F$10:$K$21)))</f>
        <v>600</v>
      </c>
      <c r="K4507" s="2" cm="1">
        <f t="array" ref="K4507">INT(IF(I4507=0,
_xlfn.XLOOKUP(0,消耗中转!$F$6:$K$6,_xlfn.XLOOKUP(E4507,消耗中转!$C$10:$C$21,消耗中转!$F$10:$K$21)),
_xlfn.XLOOKUP(I4507,消耗中转!$F$6:$K$6,_xlfn.XLOOKUP(E4507,消耗中转!$C$10:$C$21,消耗中转!$F$10:$K$21))+_xlfn.XLOOKUP(0,消耗中转!$F$6:$K$6,_xlfn.XLOOKUP(E4507,消耗中转!$C$10:$C$21,消耗中转!$F$10:$K$21))))</f>
        <v>840</v>
      </c>
      <c r="L4507" s="2" cm="1">
        <f t="array" ref="L4507">_xlfn.XLOOKUP(I4507,消耗中转!$E$25:$J$25,_xlfn.XLOOKUP(E4507,消耗中转!$C$29:$C$40,消耗中转!$E$29:$J$40))</f>
        <v>1.5</v>
      </c>
    </row>
    <row r="4508" spans="1:12" x14ac:dyDescent="0.15">
      <c r="A4508" s="27">
        <f t="shared" si="994"/>
        <v>600231201005</v>
      </c>
      <c r="B4508" s="27">
        <f t="shared" si="995"/>
        <v>600231201005</v>
      </c>
      <c r="C4508" s="2">
        <f t="shared" si="997"/>
        <v>6002312010</v>
      </c>
      <c r="D4508" s="4">
        <f>_xlfn.XLOOKUP(E4508,[1]战斗中转!$D$8:$D$19,[1]战斗中转!$F$8:$F$19)</f>
        <v>10</v>
      </c>
      <c r="E4508" s="2">
        <f t="shared" si="991"/>
        <v>2</v>
      </c>
      <c r="F4508" s="2">
        <f t="shared" si="996"/>
        <v>3</v>
      </c>
      <c r="G4508" s="2">
        <f t="shared" si="996"/>
        <v>1</v>
      </c>
      <c r="H4508" s="2">
        <f t="shared" si="996"/>
        <v>2</v>
      </c>
      <c r="I4508" s="2">
        <f t="shared" si="993"/>
        <v>5</v>
      </c>
      <c r="J4508" s="2" cm="1">
        <f t="array" ref="J4508">INT(_xlfn.XLOOKUP($E4508,消耗中转!$C$10:$C$21,_xlfn.XLOOKUP($I4508,消耗中转!$F$6:$K$6,消耗中转!$F$10:$K$21)))</f>
        <v>600</v>
      </c>
      <c r="K4508" s="2" cm="1">
        <f t="array" ref="K4508">INT(IF(I4508=0,
_xlfn.XLOOKUP(0,消耗中转!$F$6:$K$6,_xlfn.XLOOKUP(E4508,消耗中转!$C$10:$C$21,消耗中转!$F$10:$K$21)),
_xlfn.XLOOKUP(I4508,消耗中转!$F$6:$K$6,_xlfn.XLOOKUP(E4508,消耗中转!$C$10:$C$21,消耗中转!$F$10:$K$21))+_xlfn.XLOOKUP(0,消耗中转!$F$6:$K$6,_xlfn.XLOOKUP(E4508,消耗中转!$C$10:$C$21,消耗中转!$F$10:$K$21))))</f>
        <v>840</v>
      </c>
      <c r="L4508" s="2" cm="1">
        <f t="array" ref="L4508">_xlfn.XLOOKUP(I4508,消耗中转!$E$25:$J$25,_xlfn.XLOOKUP(E4508,消耗中转!$C$29:$C$40,消耗中转!$E$29:$J$40))</f>
        <v>1.5</v>
      </c>
    </row>
    <row r="4509" spans="1:12" x14ac:dyDescent="0.15">
      <c r="A4509" s="27">
        <f t="shared" si="994"/>
        <v>600231301005</v>
      </c>
      <c r="B4509" s="27">
        <f t="shared" si="995"/>
        <v>600231301005</v>
      </c>
      <c r="C4509" s="2">
        <f t="shared" si="997"/>
        <v>6002313010</v>
      </c>
      <c r="D4509" s="4">
        <f>_xlfn.XLOOKUP(E4509,[1]战斗中转!$D$8:$D$19,[1]战斗中转!$F$8:$F$19)</f>
        <v>10</v>
      </c>
      <c r="E4509" s="2">
        <f t="shared" si="991"/>
        <v>2</v>
      </c>
      <c r="F4509" s="2">
        <f t="shared" si="996"/>
        <v>3</v>
      </c>
      <c r="G4509" s="2">
        <f t="shared" si="996"/>
        <v>1</v>
      </c>
      <c r="H4509" s="2">
        <f t="shared" si="996"/>
        <v>3</v>
      </c>
      <c r="I4509" s="2">
        <f t="shared" si="993"/>
        <v>5</v>
      </c>
      <c r="J4509" s="2" cm="1">
        <f t="array" ref="J4509">INT(_xlfn.XLOOKUP($E4509,消耗中转!$C$10:$C$21,_xlfn.XLOOKUP($I4509,消耗中转!$F$6:$K$6,消耗中转!$F$10:$K$21)))</f>
        <v>600</v>
      </c>
      <c r="K4509" s="2" cm="1">
        <f t="array" ref="K4509">INT(IF(I4509=0,
_xlfn.XLOOKUP(0,消耗中转!$F$6:$K$6,_xlfn.XLOOKUP(E4509,消耗中转!$C$10:$C$21,消耗中转!$F$10:$K$21)),
_xlfn.XLOOKUP(I4509,消耗中转!$F$6:$K$6,_xlfn.XLOOKUP(E4509,消耗中转!$C$10:$C$21,消耗中转!$F$10:$K$21))+_xlfn.XLOOKUP(0,消耗中转!$F$6:$K$6,_xlfn.XLOOKUP(E4509,消耗中转!$C$10:$C$21,消耗中转!$F$10:$K$21))))</f>
        <v>840</v>
      </c>
      <c r="L4509" s="2" cm="1">
        <f t="array" ref="L4509">_xlfn.XLOOKUP(I4509,消耗中转!$E$25:$J$25,_xlfn.XLOOKUP(E4509,消耗中转!$C$29:$C$40,消耗中转!$E$29:$J$40))</f>
        <v>1.5</v>
      </c>
    </row>
    <row r="4510" spans="1:12" x14ac:dyDescent="0.15">
      <c r="A4510" s="27">
        <f t="shared" si="994"/>
        <v>600231401005</v>
      </c>
      <c r="B4510" s="27">
        <f t="shared" si="995"/>
        <v>600231401005</v>
      </c>
      <c r="C4510" s="2">
        <f t="shared" si="997"/>
        <v>6002314010</v>
      </c>
      <c r="D4510" s="4">
        <f>_xlfn.XLOOKUP(E4510,[1]战斗中转!$D$8:$D$19,[1]战斗中转!$F$8:$F$19)</f>
        <v>10</v>
      </c>
      <c r="E4510" s="2">
        <f t="shared" si="991"/>
        <v>2</v>
      </c>
      <c r="F4510" s="2">
        <f t="shared" si="996"/>
        <v>3</v>
      </c>
      <c r="G4510" s="2">
        <f t="shared" si="996"/>
        <v>1</v>
      </c>
      <c r="H4510" s="2">
        <f t="shared" si="996"/>
        <v>4</v>
      </c>
      <c r="I4510" s="2">
        <f t="shared" si="993"/>
        <v>5</v>
      </c>
      <c r="J4510" s="2" cm="1">
        <f t="array" ref="J4510">INT(_xlfn.XLOOKUP($E4510,消耗中转!$C$10:$C$21,_xlfn.XLOOKUP($I4510,消耗中转!$F$6:$K$6,消耗中转!$F$10:$K$21)))</f>
        <v>600</v>
      </c>
      <c r="K4510" s="2" cm="1">
        <f t="array" ref="K4510">INT(IF(I4510=0,
_xlfn.XLOOKUP(0,消耗中转!$F$6:$K$6,_xlfn.XLOOKUP(E4510,消耗中转!$C$10:$C$21,消耗中转!$F$10:$K$21)),
_xlfn.XLOOKUP(I4510,消耗中转!$F$6:$K$6,_xlfn.XLOOKUP(E4510,消耗中转!$C$10:$C$21,消耗中转!$F$10:$K$21))+_xlfn.XLOOKUP(0,消耗中转!$F$6:$K$6,_xlfn.XLOOKUP(E4510,消耗中转!$C$10:$C$21,消耗中转!$F$10:$K$21))))</f>
        <v>840</v>
      </c>
      <c r="L4510" s="2" cm="1">
        <f t="array" ref="L4510">_xlfn.XLOOKUP(I4510,消耗中转!$E$25:$J$25,_xlfn.XLOOKUP(E4510,消耗中转!$C$29:$C$40,消耗中转!$E$29:$J$40))</f>
        <v>1.5</v>
      </c>
    </row>
    <row r="4511" spans="1:12" x14ac:dyDescent="0.15">
      <c r="A4511" s="27">
        <f t="shared" si="994"/>
        <v>600232101005</v>
      </c>
      <c r="B4511" s="27">
        <f t="shared" si="995"/>
        <v>600232101005</v>
      </c>
      <c r="C4511" s="2">
        <f t="shared" si="997"/>
        <v>6002321010</v>
      </c>
      <c r="D4511" s="4">
        <f>_xlfn.XLOOKUP(E4511,[1]战斗中转!$D$8:$D$19,[1]战斗中转!$F$8:$F$19)</f>
        <v>10</v>
      </c>
      <c r="E4511" s="2">
        <f t="shared" si="991"/>
        <v>2</v>
      </c>
      <c r="F4511" s="2">
        <f t="shared" ref="F4511:H4530" si="998">F4439</f>
        <v>3</v>
      </c>
      <c r="G4511" s="2">
        <f t="shared" si="998"/>
        <v>2</v>
      </c>
      <c r="H4511" s="2">
        <f t="shared" si="998"/>
        <v>1</v>
      </c>
      <c r="I4511" s="2">
        <f t="shared" si="993"/>
        <v>5</v>
      </c>
      <c r="J4511" s="2" cm="1">
        <f t="array" ref="J4511">INT(_xlfn.XLOOKUP($E4511,消耗中转!$C$10:$C$21,_xlfn.XLOOKUP($I4511,消耗中转!$F$6:$K$6,消耗中转!$F$10:$K$21)))</f>
        <v>600</v>
      </c>
      <c r="K4511" s="2" cm="1">
        <f t="array" ref="K4511">INT(IF(I4511=0,
_xlfn.XLOOKUP(0,消耗中转!$F$6:$K$6,_xlfn.XLOOKUP(E4511,消耗中转!$C$10:$C$21,消耗中转!$F$10:$K$21)),
_xlfn.XLOOKUP(I4511,消耗中转!$F$6:$K$6,_xlfn.XLOOKUP(E4511,消耗中转!$C$10:$C$21,消耗中转!$F$10:$K$21))+_xlfn.XLOOKUP(0,消耗中转!$F$6:$K$6,_xlfn.XLOOKUP(E4511,消耗中转!$C$10:$C$21,消耗中转!$F$10:$K$21))))</f>
        <v>840</v>
      </c>
      <c r="L4511" s="2" cm="1">
        <f t="array" ref="L4511">_xlfn.XLOOKUP(I4511,消耗中转!$E$25:$J$25,_xlfn.XLOOKUP(E4511,消耗中转!$C$29:$C$40,消耗中转!$E$29:$J$40))</f>
        <v>1.5</v>
      </c>
    </row>
    <row r="4512" spans="1:12" x14ac:dyDescent="0.15">
      <c r="A4512" s="27">
        <f t="shared" si="994"/>
        <v>600232201005</v>
      </c>
      <c r="B4512" s="27">
        <f t="shared" si="995"/>
        <v>600232201005</v>
      </c>
      <c r="C4512" s="2">
        <f t="shared" si="997"/>
        <v>6002322010</v>
      </c>
      <c r="D4512" s="4">
        <f>_xlfn.XLOOKUP(E4512,[1]战斗中转!$D$8:$D$19,[1]战斗中转!$F$8:$F$19)</f>
        <v>10</v>
      </c>
      <c r="E4512" s="2">
        <f t="shared" si="991"/>
        <v>2</v>
      </c>
      <c r="F4512" s="2">
        <f t="shared" si="998"/>
        <v>3</v>
      </c>
      <c r="G4512" s="2">
        <f t="shared" si="998"/>
        <v>2</v>
      </c>
      <c r="H4512" s="2">
        <f t="shared" si="998"/>
        <v>2</v>
      </c>
      <c r="I4512" s="2">
        <f t="shared" si="993"/>
        <v>5</v>
      </c>
      <c r="J4512" s="2" cm="1">
        <f t="array" ref="J4512">INT(_xlfn.XLOOKUP($E4512,消耗中转!$C$10:$C$21,_xlfn.XLOOKUP($I4512,消耗中转!$F$6:$K$6,消耗中转!$F$10:$K$21)))</f>
        <v>600</v>
      </c>
      <c r="K4512" s="2" cm="1">
        <f t="array" ref="K4512">INT(IF(I4512=0,
_xlfn.XLOOKUP(0,消耗中转!$F$6:$K$6,_xlfn.XLOOKUP(E4512,消耗中转!$C$10:$C$21,消耗中转!$F$10:$K$21)),
_xlfn.XLOOKUP(I4512,消耗中转!$F$6:$K$6,_xlfn.XLOOKUP(E4512,消耗中转!$C$10:$C$21,消耗中转!$F$10:$K$21))+_xlfn.XLOOKUP(0,消耗中转!$F$6:$K$6,_xlfn.XLOOKUP(E4512,消耗中转!$C$10:$C$21,消耗中转!$F$10:$K$21))))</f>
        <v>840</v>
      </c>
      <c r="L4512" s="2" cm="1">
        <f t="array" ref="L4512">_xlfn.XLOOKUP(I4512,消耗中转!$E$25:$J$25,_xlfn.XLOOKUP(E4512,消耗中转!$C$29:$C$40,消耗中转!$E$29:$J$40))</f>
        <v>1.5</v>
      </c>
    </row>
    <row r="4513" spans="1:12" x14ac:dyDescent="0.15">
      <c r="A4513" s="27">
        <f t="shared" si="994"/>
        <v>600232301005</v>
      </c>
      <c r="B4513" s="27">
        <f t="shared" si="995"/>
        <v>600232301005</v>
      </c>
      <c r="C4513" s="2">
        <f t="shared" si="997"/>
        <v>6002323010</v>
      </c>
      <c r="D4513" s="4">
        <f>_xlfn.XLOOKUP(E4513,[1]战斗中转!$D$8:$D$19,[1]战斗中转!$F$8:$F$19)</f>
        <v>10</v>
      </c>
      <c r="E4513" s="2">
        <f t="shared" si="991"/>
        <v>2</v>
      </c>
      <c r="F4513" s="2">
        <f t="shared" si="998"/>
        <v>3</v>
      </c>
      <c r="G4513" s="2">
        <f t="shared" si="998"/>
        <v>2</v>
      </c>
      <c r="H4513" s="2">
        <f t="shared" si="998"/>
        <v>3</v>
      </c>
      <c r="I4513" s="2">
        <f t="shared" si="993"/>
        <v>5</v>
      </c>
      <c r="J4513" s="2" cm="1">
        <f t="array" ref="J4513">INT(_xlfn.XLOOKUP($E4513,消耗中转!$C$10:$C$21,_xlfn.XLOOKUP($I4513,消耗中转!$F$6:$K$6,消耗中转!$F$10:$K$21)))</f>
        <v>600</v>
      </c>
      <c r="K4513" s="2" cm="1">
        <f t="array" ref="K4513">INT(IF(I4513=0,
_xlfn.XLOOKUP(0,消耗中转!$F$6:$K$6,_xlfn.XLOOKUP(E4513,消耗中转!$C$10:$C$21,消耗中转!$F$10:$K$21)),
_xlfn.XLOOKUP(I4513,消耗中转!$F$6:$K$6,_xlfn.XLOOKUP(E4513,消耗中转!$C$10:$C$21,消耗中转!$F$10:$K$21))+_xlfn.XLOOKUP(0,消耗中转!$F$6:$K$6,_xlfn.XLOOKUP(E4513,消耗中转!$C$10:$C$21,消耗中转!$F$10:$K$21))))</f>
        <v>840</v>
      </c>
      <c r="L4513" s="2" cm="1">
        <f t="array" ref="L4513">_xlfn.XLOOKUP(I4513,消耗中转!$E$25:$J$25,_xlfn.XLOOKUP(E4513,消耗中转!$C$29:$C$40,消耗中转!$E$29:$J$40))</f>
        <v>1.5</v>
      </c>
    </row>
    <row r="4514" spans="1:12" x14ac:dyDescent="0.15">
      <c r="A4514" s="27">
        <f t="shared" si="994"/>
        <v>600232401005</v>
      </c>
      <c r="B4514" s="27">
        <f t="shared" si="995"/>
        <v>600232401005</v>
      </c>
      <c r="C4514" s="2">
        <f t="shared" si="997"/>
        <v>6002324010</v>
      </c>
      <c r="D4514" s="4">
        <f>_xlfn.XLOOKUP(E4514,[1]战斗中转!$D$8:$D$19,[1]战斗中转!$F$8:$F$19)</f>
        <v>10</v>
      </c>
      <c r="E4514" s="2">
        <f t="shared" si="991"/>
        <v>2</v>
      </c>
      <c r="F4514" s="2">
        <f t="shared" si="998"/>
        <v>3</v>
      </c>
      <c r="G4514" s="2">
        <f t="shared" si="998"/>
        <v>2</v>
      </c>
      <c r="H4514" s="2">
        <f t="shared" si="998"/>
        <v>4</v>
      </c>
      <c r="I4514" s="2">
        <f t="shared" si="993"/>
        <v>5</v>
      </c>
      <c r="J4514" s="2" cm="1">
        <f t="array" ref="J4514">INT(_xlfn.XLOOKUP($E4514,消耗中转!$C$10:$C$21,_xlfn.XLOOKUP($I4514,消耗中转!$F$6:$K$6,消耗中转!$F$10:$K$21)))</f>
        <v>600</v>
      </c>
      <c r="K4514" s="2" cm="1">
        <f t="array" ref="K4514">INT(IF(I4514=0,
_xlfn.XLOOKUP(0,消耗中转!$F$6:$K$6,_xlfn.XLOOKUP(E4514,消耗中转!$C$10:$C$21,消耗中转!$F$10:$K$21)),
_xlfn.XLOOKUP(I4514,消耗中转!$F$6:$K$6,_xlfn.XLOOKUP(E4514,消耗中转!$C$10:$C$21,消耗中转!$F$10:$K$21))+_xlfn.XLOOKUP(0,消耗中转!$F$6:$K$6,_xlfn.XLOOKUP(E4514,消耗中转!$C$10:$C$21,消耗中转!$F$10:$K$21))))</f>
        <v>840</v>
      </c>
      <c r="L4514" s="2" cm="1">
        <f t="array" ref="L4514">_xlfn.XLOOKUP(I4514,消耗中转!$E$25:$J$25,_xlfn.XLOOKUP(E4514,消耗中转!$C$29:$C$40,消耗中转!$E$29:$J$40))</f>
        <v>1.5</v>
      </c>
    </row>
    <row r="4515" spans="1:12" x14ac:dyDescent="0.15">
      <c r="A4515" s="27">
        <f t="shared" si="994"/>
        <v>600233101005</v>
      </c>
      <c r="B4515" s="27">
        <f t="shared" si="995"/>
        <v>600233101005</v>
      </c>
      <c r="C4515" s="2">
        <f t="shared" si="997"/>
        <v>6002331010</v>
      </c>
      <c r="D4515" s="4">
        <f>_xlfn.XLOOKUP(E4515,[1]战斗中转!$D$8:$D$19,[1]战斗中转!$F$8:$F$19)</f>
        <v>10</v>
      </c>
      <c r="E4515" s="2">
        <f t="shared" si="991"/>
        <v>2</v>
      </c>
      <c r="F4515" s="2">
        <f t="shared" si="998"/>
        <v>3</v>
      </c>
      <c r="G4515" s="2">
        <f t="shared" si="998"/>
        <v>3</v>
      </c>
      <c r="H4515" s="2">
        <f t="shared" si="998"/>
        <v>1</v>
      </c>
      <c r="I4515" s="2">
        <f t="shared" si="993"/>
        <v>5</v>
      </c>
      <c r="J4515" s="2" cm="1">
        <f t="array" ref="J4515">INT(_xlfn.XLOOKUP($E4515,消耗中转!$C$10:$C$21,_xlfn.XLOOKUP($I4515,消耗中转!$F$6:$K$6,消耗中转!$F$10:$K$21)))</f>
        <v>600</v>
      </c>
      <c r="K4515" s="2" cm="1">
        <f t="array" ref="K4515">INT(IF(I4515=0,
_xlfn.XLOOKUP(0,消耗中转!$F$6:$K$6,_xlfn.XLOOKUP(E4515,消耗中转!$C$10:$C$21,消耗中转!$F$10:$K$21)),
_xlfn.XLOOKUP(I4515,消耗中转!$F$6:$K$6,_xlfn.XLOOKUP(E4515,消耗中转!$C$10:$C$21,消耗中转!$F$10:$K$21))+_xlfn.XLOOKUP(0,消耗中转!$F$6:$K$6,_xlfn.XLOOKUP(E4515,消耗中转!$C$10:$C$21,消耗中转!$F$10:$K$21))))</f>
        <v>840</v>
      </c>
      <c r="L4515" s="2" cm="1">
        <f t="array" ref="L4515">_xlfn.XLOOKUP(I4515,消耗中转!$E$25:$J$25,_xlfn.XLOOKUP(E4515,消耗中转!$C$29:$C$40,消耗中转!$E$29:$J$40))</f>
        <v>1.5</v>
      </c>
    </row>
    <row r="4516" spans="1:12" x14ac:dyDescent="0.15">
      <c r="A4516" s="27">
        <f t="shared" si="994"/>
        <v>600233201005</v>
      </c>
      <c r="B4516" s="27">
        <f t="shared" si="995"/>
        <v>600233201005</v>
      </c>
      <c r="C4516" s="2">
        <f t="shared" si="997"/>
        <v>6002332010</v>
      </c>
      <c r="D4516" s="4">
        <f>_xlfn.XLOOKUP(E4516,[1]战斗中转!$D$8:$D$19,[1]战斗中转!$F$8:$F$19)</f>
        <v>10</v>
      </c>
      <c r="E4516" s="2">
        <f t="shared" si="991"/>
        <v>2</v>
      </c>
      <c r="F4516" s="2">
        <f t="shared" si="998"/>
        <v>3</v>
      </c>
      <c r="G4516" s="2">
        <f t="shared" si="998"/>
        <v>3</v>
      </c>
      <c r="H4516" s="2">
        <f t="shared" si="998"/>
        <v>2</v>
      </c>
      <c r="I4516" s="2">
        <f t="shared" si="993"/>
        <v>5</v>
      </c>
      <c r="J4516" s="2" cm="1">
        <f t="array" ref="J4516">INT(_xlfn.XLOOKUP($E4516,消耗中转!$C$10:$C$21,_xlfn.XLOOKUP($I4516,消耗中转!$F$6:$K$6,消耗中转!$F$10:$K$21)))</f>
        <v>600</v>
      </c>
      <c r="K4516" s="2" cm="1">
        <f t="array" ref="K4516">INT(IF(I4516=0,
_xlfn.XLOOKUP(0,消耗中转!$F$6:$K$6,_xlfn.XLOOKUP(E4516,消耗中转!$C$10:$C$21,消耗中转!$F$10:$K$21)),
_xlfn.XLOOKUP(I4516,消耗中转!$F$6:$K$6,_xlfn.XLOOKUP(E4516,消耗中转!$C$10:$C$21,消耗中转!$F$10:$K$21))+_xlfn.XLOOKUP(0,消耗中转!$F$6:$K$6,_xlfn.XLOOKUP(E4516,消耗中转!$C$10:$C$21,消耗中转!$F$10:$K$21))))</f>
        <v>840</v>
      </c>
      <c r="L4516" s="2" cm="1">
        <f t="array" ref="L4516">_xlfn.XLOOKUP(I4516,消耗中转!$E$25:$J$25,_xlfn.XLOOKUP(E4516,消耗中转!$C$29:$C$40,消耗中转!$E$29:$J$40))</f>
        <v>1.5</v>
      </c>
    </row>
    <row r="4517" spans="1:12" x14ac:dyDescent="0.15">
      <c r="A4517" s="27">
        <f t="shared" si="994"/>
        <v>600233301005</v>
      </c>
      <c r="B4517" s="27">
        <f t="shared" si="995"/>
        <v>600233301005</v>
      </c>
      <c r="C4517" s="2">
        <f t="shared" si="997"/>
        <v>6002333010</v>
      </c>
      <c r="D4517" s="4">
        <f>_xlfn.XLOOKUP(E4517,[1]战斗中转!$D$8:$D$19,[1]战斗中转!$F$8:$F$19)</f>
        <v>10</v>
      </c>
      <c r="E4517" s="2">
        <f t="shared" si="991"/>
        <v>2</v>
      </c>
      <c r="F4517" s="2">
        <f t="shared" si="998"/>
        <v>3</v>
      </c>
      <c r="G4517" s="2">
        <f t="shared" si="998"/>
        <v>3</v>
      </c>
      <c r="H4517" s="2">
        <f t="shared" si="998"/>
        <v>3</v>
      </c>
      <c r="I4517" s="2">
        <f t="shared" si="993"/>
        <v>5</v>
      </c>
      <c r="J4517" s="2" cm="1">
        <f t="array" ref="J4517">INT(_xlfn.XLOOKUP($E4517,消耗中转!$C$10:$C$21,_xlfn.XLOOKUP($I4517,消耗中转!$F$6:$K$6,消耗中转!$F$10:$K$21)))</f>
        <v>600</v>
      </c>
      <c r="K4517" s="2" cm="1">
        <f t="array" ref="K4517">INT(IF(I4517=0,
_xlfn.XLOOKUP(0,消耗中转!$F$6:$K$6,_xlfn.XLOOKUP(E4517,消耗中转!$C$10:$C$21,消耗中转!$F$10:$K$21)),
_xlfn.XLOOKUP(I4517,消耗中转!$F$6:$K$6,_xlfn.XLOOKUP(E4517,消耗中转!$C$10:$C$21,消耗中转!$F$10:$K$21))+_xlfn.XLOOKUP(0,消耗中转!$F$6:$K$6,_xlfn.XLOOKUP(E4517,消耗中转!$C$10:$C$21,消耗中转!$F$10:$K$21))))</f>
        <v>840</v>
      </c>
      <c r="L4517" s="2" cm="1">
        <f t="array" ref="L4517">_xlfn.XLOOKUP(I4517,消耗中转!$E$25:$J$25,_xlfn.XLOOKUP(E4517,消耗中转!$C$29:$C$40,消耗中转!$E$29:$J$40))</f>
        <v>1.5</v>
      </c>
    </row>
    <row r="4518" spans="1:12" x14ac:dyDescent="0.15">
      <c r="A4518" s="27">
        <f t="shared" si="994"/>
        <v>600233401005</v>
      </c>
      <c r="B4518" s="27">
        <f t="shared" si="995"/>
        <v>600233401005</v>
      </c>
      <c r="C4518" s="2">
        <f t="shared" si="997"/>
        <v>6002334010</v>
      </c>
      <c r="D4518" s="4">
        <f>_xlfn.XLOOKUP(E4518,[1]战斗中转!$D$8:$D$19,[1]战斗中转!$F$8:$F$19)</f>
        <v>10</v>
      </c>
      <c r="E4518" s="2">
        <f t="shared" si="991"/>
        <v>2</v>
      </c>
      <c r="F4518" s="2">
        <f t="shared" si="998"/>
        <v>3</v>
      </c>
      <c r="G4518" s="2">
        <f t="shared" si="998"/>
        <v>3</v>
      </c>
      <c r="H4518" s="2">
        <f t="shared" si="998"/>
        <v>4</v>
      </c>
      <c r="I4518" s="2">
        <f t="shared" si="993"/>
        <v>5</v>
      </c>
      <c r="J4518" s="2" cm="1">
        <f t="array" ref="J4518">INT(_xlfn.XLOOKUP($E4518,消耗中转!$C$10:$C$21,_xlfn.XLOOKUP($I4518,消耗中转!$F$6:$K$6,消耗中转!$F$10:$K$21)))</f>
        <v>600</v>
      </c>
      <c r="K4518" s="2" cm="1">
        <f t="array" ref="K4518">INT(IF(I4518=0,
_xlfn.XLOOKUP(0,消耗中转!$F$6:$K$6,_xlfn.XLOOKUP(E4518,消耗中转!$C$10:$C$21,消耗中转!$F$10:$K$21)),
_xlfn.XLOOKUP(I4518,消耗中转!$F$6:$K$6,_xlfn.XLOOKUP(E4518,消耗中转!$C$10:$C$21,消耗中转!$F$10:$K$21))+_xlfn.XLOOKUP(0,消耗中转!$F$6:$K$6,_xlfn.XLOOKUP(E4518,消耗中转!$C$10:$C$21,消耗中转!$F$10:$K$21))))</f>
        <v>840</v>
      </c>
      <c r="L4518" s="2" cm="1">
        <f t="array" ref="L4518">_xlfn.XLOOKUP(I4518,消耗中转!$E$25:$J$25,_xlfn.XLOOKUP(E4518,消耗中转!$C$29:$C$40,消耗中转!$E$29:$J$40))</f>
        <v>1.5</v>
      </c>
    </row>
    <row r="4519" spans="1:12" x14ac:dyDescent="0.15">
      <c r="A4519" s="27">
        <f t="shared" si="994"/>
        <v>600241101005</v>
      </c>
      <c r="B4519" s="27">
        <f t="shared" si="995"/>
        <v>600241101005</v>
      </c>
      <c r="C4519" s="2">
        <f t="shared" si="997"/>
        <v>6002411010</v>
      </c>
      <c r="D4519" s="4">
        <f>_xlfn.XLOOKUP(E4519,[1]战斗中转!$D$8:$D$19,[1]战斗中转!$F$8:$F$19)</f>
        <v>10</v>
      </c>
      <c r="E4519" s="2">
        <f t="shared" si="991"/>
        <v>2</v>
      </c>
      <c r="F4519" s="2">
        <f t="shared" si="998"/>
        <v>4</v>
      </c>
      <c r="G4519" s="2">
        <f t="shared" si="998"/>
        <v>1</v>
      </c>
      <c r="H4519" s="2">
        <f t="shared" si="998"/>
        <v>1</v>
      </c>
      <c r="I4519" s="2">
        <f t="shared" si="993"/>
        <v>5</v>
      </c>
      <c r="J4519" s="2" cm="1">
        <f t="array" ref="J4519">INT(_xlfn.XLOOKUP($E4519,消耗中转!$C$10:$C$21,_xlfn.XLOOKUP($I4519,消耗中转!$F$6:$K$6,消耗中转!$F$10:$K$21)))</f>
        <v>600</v>
      </c>
      <c r="K4519" s="2" cm="1">
        <f t="array" ref="K4519">INT(IF(I4519=0,
_xlfn.XLOOKUP(0,消耗中转!$F$6:$K$6,_xlfn.XLOOKUP(E4519,消耗中转!$C$10:$C$21,消耗中转!$F$10:$K$21)),
_xlfn.XLOOKUP(I4519,消耗中转!$F$6:$K$6,_xlfn.XLOOKUP(E4519,消耗中转!$C$10:$C$21,消耗中转!$F$10:$K$21))+_xlfn.XLOOKUP(0,消耗中转!$F$6:$K$6,_xlfn.XLOOKUP(E4519,消耗中转!$C$10:$C$21,消耗中转!$F$10:$K$21))))</f>
        <v>840</v>
      </c>
      <c r="L4519" s="2" cm="1">
        <f t="array" ref="L4519">_xlfn.XLOOKUP(I4519,消耗中转!$E$25:$J$25,_xlfn.XLOOKUP(E4519,消耗中转!$C$29:$C$40,消耗中转!$E$29:$J$40))</f>
        <v>1.5</v>
      </c>
    </row>
    <row r="4520" spans="1:12" x14ac:dyDescent="0.15">
      <c r="A4520" s="27">
        <f t="shared" si="994"/>
        <v>600241201005</v>
      </c>
      <c r="B4520" s="27">
        <f t="shared" si="995"/>
        <v>600241201005</v>
      </c>
      <c r="C4520" s="2">
        <f t="shared" si="997"/>
        <v>6002412010</v>
      </c>
      <c r="D4520" s="4">
        <f>_xlfn.XLOOKUP(E4520,[1]战斗中转!$D$8:$D$19,[1]战斗中转!$F$8:$F$19)</f>
        <v>10</v>
      </c>
      <c r="E4520" s="2">
        <f t="shared" si="991"/>
        <v>2</v>
      </c>
      <c r="F4520" s="2">
        <f t="shared" si="998"/>
        <v>4</v>
      </c>
      <c r="G4520" s="2">
        <f t="shared" si="998"/>
        <v>1</v>
      </c>
      <c r="H4520" s="2">
        <f t="shared" si="998"/>
        <v>2</v>
      </c>
      <c r="I4520" s="2">
        <f t="shared" si="993"/>
        <v>5</v>
      </c>
      <c r="J4520" s="2" cm="1">
        <f t="array" ref="J4520">INT(_xlfn.XLOOKUP($E4520,消耗中转!$C$10:$C$21,_xlfn.XLOOKUP($I4520,消耗中转!$F$6:$K$6,消耗中转!$F$10:$K$21)))</f>
        <v>600</v>
      </c>
      <c r="K4520" s="2" cm="1">
        <f t="array" ref="K4520">INT(IF(I4520=0,
_xlfn.XLOOKUP(0,消耗中转!$F$6:$K$6,_xlfn.XLOOKUP(E4520,消耗中转!$C$10:$C$21,消耗中转!$F$10:$K$21)),
_xlfn.XLOOKUP(I4520,消耗中转!$F$6:$K$6,_xlfn.XLOOKUP(E4520,消耗中转!$C$10:$C$21,消耗中转!$F$10:$K$21))+_xlfn.XLOOKUP(0,消耗中转!$F$6:$K$6,_xlfn.XLOOKUP(E4520,消耗中转!$C$10:$C$21,消耗中转!$F$10:$K$21))))</f>
        <v>840</v>
      </c>
      <c r="L4520" s="2" cm="1">
        <f t="array" ref="L4520">_xlfn.XLOOKUP(I4520,消耗中转!$E$25:$J$25,_xlfn.XLOOKUP(E4520,消耗中转!$C$29:$C$40,消耗中转!$E$29:$J$40))</f>
        <v>1.5</v>
      </c>
    </row>
    <row r="4521" spans="1:12" x14ac:dyDescent="0.15">
      <c r="A4521" s="27">
        <f t="shared" si="994"/>
        <v>600241301005</v>
      </c>
      <c r="B4521" s="27">
        <f t="shared" si="995"/>
        <v>600241301005</v>
      </c>
      <c r="C4521" s="2">
        <f t="shared" si="997"/>
        <v>6002413010</v>
      </c>
      <c r="D4521" s="4">
        <f>_xlfn.XLOOKUP(E4521,[1]战斗中转!$D$8:$D$19,[1]战斗中转!$F$8:$F$19)</f>
        <v>10</v>
      </c>
      <c r="E4521" s="2">
        <f t="shared" si="991"/>
        <v>2</v>
      </c>
      <c r="F4521" s="2">
        <f t="shared" si="998"/>
        <v>4</v>
      </c>
      <c r="G4521" s="2">
        <f t="shared" si="998"/>
        <v>1</v>
      </c>
      <c r="H4521" s="2">
        <f t="shared" si="998"/>
        <v>3</v>
      </c>
      <c r="I4521" s="2">
        <f t="shared" si="993"/>
        <v>5</v>
      </c>
      <c r="J4521" s="2" cm="1">
        <f t="array" ref="J4521">INT(_xlfn.XLOOKUP($E4521,消耗中转!$C$10:$C$21,_xlfn.XLOOKUP($I4521,消耗中转!$F$6:$K$6,消耗中转!$F$10:$K$21)))</f>
        <v>600</v>
      </c>
      <c r="K4521" s="2" cm="1">
        <f t="array" ref="K4521">INT(IF(I4521=0,
_xlfn.XLOOKUP(0,消耗中转!$F$6:$K$6,_xlfn.XLOOKUP(E4521,消耗中转!$C$10:$C$21,消耗中转!$F$10:$K$21)),
_xlfn.XLOOKUP(I4521,消耗中转!$F$6:$K$6,_xlfn.XLOOKUP(E4521,消耗中转!$C$10:$C$21,消耗中转!$F$10:$K$21))+_xlfn.XLOOKUP(0,消耗中转!$F$6:$K$6,_xlfn.XLOOKUP(E4521,消耗中转!$C$10:$C$21,消耗中转!$F$10:$K$21))))</f>
        <v>840</v>
      </c>
      <c r="L4521" s="2" cm="1">
        <f t="array" ref="L4521">_xlfn.XLOOKUP(I4521,消耗中转!$E$25:$J$25,_xlfn.XLOOKUP(E4521,消耗中转!$C$29:$C$40,消耗中转!$E$29:$J$40))</f>
        <v>1.5</v>
      </c>
    </row>
    <row r="4522" spans="1:12" x14ac:dyDescent="0.15">
      <c r="A4522" s="27">
        <f t="shared" si="994"/>
        <v>600241401005</v>
      </c>
      <c r="B4522" s="27">
        <f t="shared" si="995"/>
        <v>600241401005</v>
      </c>
      <c r="C4522" s="2">
        <f t="shared" si="997"/>
        <v>6002414010</v>
      </c>
      <c r="D4522" s="4">
        <f>_xlfn.XLOOKUP(E4522,[1]战斗中转!$D$8:$D$19,[1]战斗中转!$F$8:$F$19)</f>
        <v>10</v>
      </c>
      <c r="E4522" s="2">
        <f t="shared" si="991"/>
        <v>2</v>
      </c>
      <c r="F4522" s="2">
        <f t="shared" si="998"/>
        <v>4</v>
      </c>
      <c r="G4522" s="2">
        <f t="shared" si="998"/>
        <v>1</v>
      </c>
      <c r="H4522" s="2">
        <f t="shared" si="998"/>
        <v>4</v>
      </c>
      <c r="I4522" s="2">
        <f t="shared" si="993"/>
        <v>5</v>
      </c>
      <c r="J4522" s="2" cm="1">
        <f t="array" ref="J4522">INT(_xlfn.XLOOKUP($E4522,消耗中转!$C$10:$C$21,_xlfn.XLOOKUP($I4522,消耗中转!$F$6:$K$6,消耗中转!$F$10:$K$21)))</f>
        <v>600</v>
      </c>
      <c r="K4522" s="2" cm="1">
        <f t="array" ref="K4522">INT(IF(I4522=0,
_xlfn.XLOOKUP(0,消耗中转!$F$6:$K$6,_xlfn.XLOOKUP(E4522,消耗中转!$C$10:$C$21,消耗中转!$F$10:$K$21)),
_xlfn.XLOOKUP(I4522,消耗中转!$F$6:$K$6,_xlfn.XLOOKUP(E4522,消耗中转!$C$10:$C$21,消耗中转!$F$10:$K$21))+_xlfn.XLOOKUP(0,消耗中转!$F$6:$K$6,_xlfn.XLOOKUP(E4522,消耗中转!$C$10:$C$21,消耗中转!$F$10:$K$21))))</f>
        <v>840</v>
      </c>
      <c r="L4522" s="2" cm="1">
        <f t="array" ref="L4522">_xlfn.XLOOKUP(I4522,消耗中转!$E$25:$J$25,_xlfn.XLOOKUP(E4522,消耗中转!$C$29:$C$40,消耗中转!$E$29:$J$40))</f>
        <v>1.5</v>
      </c>
    </row>
    <row r="4523" spans="1:12" x14ac:dyDescent="0.15">
      <c r="A4523" s="27">
        <f t="shared" si="994"/>
        <v>600242101005</v>
      </c>
      <c r="B4523" s="27">
        <f t="shared" si="995"/>
        <v>600242101005</v>
      </c>
      <c r="C4523" s="2">
        <f t="shared" si="997"/>
        <v>6002421010</v>
      </c>
      <c r="D4523" s="4">
        <f>_xlfn.XLOOKUP(E4523,[1]战斗中转!$D$8:$D$19,[1]战斗中转!$F$8:$F$19)</f>
        <v>10</v>
      </c>
      <c r="E4523" s="2">
        <f t="shared" si="991"/>
        <v>2</v>
      </c>
      <c r="F4523" s="2">
        <f t="shared" si="998"/>
        <v>4</v>
      </c>
      <c r="G4523" s="2">
        <f t="shared" si="998"/>
        <v>2</v>
      </c>
      <c r="H4523" s="2">
        <f t="shared" si="998"/>
        <v>1</v>
      </c>
      <c r="I4523" s="2">
        <f t="shared" si="993"/>
        <v>5</v>
      </c>
      <c r="J4523" s="2" cm="1">
        <f t="array" ref="J4523">INT(_xlfn.XLOOKUP($E4523,消耗中转!$C$10:$C$21,_xlfn.XLOOKUP($I4523,消耗中转!$F$6:$K$6,消耗中转!$F$10:$K$21)))</f>
        <v>600</v>
      </c>
      <c r="K4523" s="2" cm="1">
        <f t="array" ref="K4523">INT(IF(I4523=0,
_xlfn.XLOOKUP(0,消耗中转!$F$6:$K$6,_xlfn.XLOOKUP(E4523,消耗中转!$C$10:$C$21,消耗中转!$F$10:$K$21)),
_xlfn.XLOOKUP(I4523,消耗中转!$F$6:$K$6,_xlfn.XLOOKUP(E4523,消耗中转!$C$10:$C$21,消耗中转!$F$10:$K$21))+_xlfn.XLOOKUP(0,消耗中转!$F$6:$K$6,_xlfn.XLOOKUP(E4523,消耗中转!$C$10:$C$21,消耗中转!$F$10:$K$21))))</f>
        <v>840</v>
      </c>
      <c r="L4523" s="2" cm="1">
        <f t="array" ref="L4523">_xlfn.XLOOKUP(I4523,消耗中转!$E$25:$J$25,_xlfn.XLOOKUP(E4523,消耗中转!$C$29:$C$40,消耗中转!$E$29:$J$40))</f>
        <v>1.5</v>
      </c>
    </row>
    <row r="4524" spans="1:12" x14ac:dyDescent="0.15">
      <c r="A4524" s="27">
        <f t="shared" si="994"/>
        <v>600242201005</v>
      </c>
      <c r="B4524" s="27">
        <f t="shared" si="995"/>
        <v>600242201005</v>
      </c>
      <c r="C4524" s="2">
        <f t="shared" si="997"/>
        <v>6002422010</v>
      </c>
      <c r="D4524" s="4">
        <f>_xlfn.XLOOKUP(E4524,[1]战斗中转!$D$8:$D$19,[1]战斗中转!$F$8:$F$19)</f>
        <v>10</v>
      </c>
      <c r="E4524" s="2">
        <f t="shared" si="991"/>
        <v>2</v>
      </c>
      <c r="F4524" s="2">
        <f t="shared" si="998"/>
        <v>4</v>
      </c>
      <c r="G4524" s="2">
        <f t="shared" si="998"/>
        <v>2</v>
      </c>
      <c r="H4524" s="2">
        <f t="shared" si="998"/>
        <v>2</v>
      </c>
      <c r="I4524" s="2">
        <f t="shared" si="993"/>
        <v>5</v>
      </c>
      <c r="J4524" s="2" cm="1">
        <f t="array" ref="J4524">INT(_xlfn.XLOOKUP($E4524,消耗中转!$C$10:$C$21,_xlfn.XLOOKUP($I4524,消耗中转!$F$6:$K$6,消耗中转!$F$10:$K$21)))</f>
        <v>600</v>
      </c>
      <c r="K4524" s="2" cm="1">
        <f t="array" ref="K4524">INT(IF(I4524=0,
_xlfn.XLOOKUP(0,消耗中转!$F$6:$K$6,_xlfn.XLOOKUP(E4524,消耗中转!$C$10:$C$21,消耗中转!$F$10:$K$21)),
_xlfn.XLOOKUP(I4524,消耗中转!$F$6:$K$6,_xlfn.XLOOKUP(E4524,消耗中转!$C$10:$C$21,消耗中转!$F$10:$K$21))+_xlfn.XLOOKUP(0,消耗中转!$F$6:$K$6,_xlfn.XLOOKUP(E4524,消耗中转!$C$10:$C$21,消耗中转!$F$10:$K$21))))</f>
        <v>840</v>
      </c>
      <c r="L4524" s="2" cm="1">
        <f t="array" ref="L4524">_xlfn.XLOOKUP(I4524,消耗中转!$E$25:$J$25,_xlfn.XLOOKUP(E4524,消耗中转!$C$29:$C$40,消耗中转!$E$29:$J$40))</f>
        <v>1.5</v>
      </c>
    </row>
    <row r="4525" spans="1:12" x14ac:dyDescent="0.15">
      <c r="A4525" s="27">
        <f t="shared" si="994"/>
        <v>600242301005</v>
      </c>
      <c r="B4525" s="27">
        <f t="shared" si="995"/>
        <v>600242301005</v>
      </c>
      <c r="C4525" s="2">
        <f t="shared" si="997"/>
        <v>6002423010</v>
      </c>
      <c r="D4525" s="4">
        <f>_xlfn.XLOOKUP(E4525,[1]战斗中转!$D$8:$D$19,[1]战斗中转!$F$8:$F$19)</f>
        <v>10</v>
      </c>
      <c r="E4525" s="2">
        <f t="shared" si="991"/>
        <v>2</v>
      </c>
      <c r="F4525" s="2">
        <f t="shared" si="998"/>
        <v>4</v>
      </c>
      <c r="G4525" s="2">
        <f t="shared" si="998"/>
        <v>2</v>
      </c>
      <c r="H4525" s="2">
        <f t="shared" si="998"/>
        <v>3</v>
      </c>
      <c r="I4525" s="2">
        <f t="shared" si="993"/>
        <v>5</v>
      </c>
      <c r="J4525" s="2" cm="1">
        <f t="array" ref="J4525">INT(_xlfn.XLOOKUP($E4525,消耗中转!$C$10:$C$21,_xlfn.XLOOKUP($I4525,消耗中转!$F$6:$K$6,消耗中转!$F$10:$K$21)))</f>
        <v>600</v>
      </c>
      <c r="K4525" s="2" cm="1">
        <f t="array" ref="K4525">INT(IF(I4525=0,
_xlfn.XLOOKUP(0,消耗中转!$F$6:$K$6,_xlfn.XLOOKUP(E4525,消耗中转!$C$10:$C$21,消耗中转!$F$10:$K$21)),
_xlfn.XLOOKUP(I4525,消耗中转!$F$6:$K$6,_xlfn.XLOOKUP(E4525,消耗中转!$C$10:$C$21,消耗中转!$F$10:$K$21))+_xlfn.XLOOKUP(0,消耗中转!$F$6:$K$6,_xlfn.XLOOKUP(E4525,消耗中转!$C$10:$C$21,消耗中转!$F$10:$K$21))))</f>
        <v>840</v>
      </c>
      <c r="L4525" s="2" cm="1">
        <f t="array" ref="L4525">_xlfn.XLOOKUP(I4525,消耗中转!$E$25:$J$25,_xlfn.XLOOKUP(E4525,消耗中转!$C$29:$C$40,消耗中转!$E$29:$J$40))</f>
        <v>1.5</v>
      </c>
    </row>
    <row r="4526" spans="1:12" x14ac:dyDescent="0.15">
      <c r="A4526" s="27">
        <f t="shared" si="994"/>
        <v>600242401005</v>
      </c>
      <c r="B4526" s="27">
        <f t="shared" si="995"/>
        <v>600242401005</v>
      </c>
      <c r="C4526" s="2">
        <f t="shared" si="997"/>
        <v>6002424010</v>
      </c>
      <c r="D4526" s="4">
        <f>_xlfn.XLOOKUP(E4526,[1]战斗中转!$D$8:$D$19,[1]战斗中转!$F$8:$F$19)</f>
        <v>10</v>
      </c>
      <c r="E4526" s="2">
        <f t="shared" si="991"/>
        <v>2</v>
      </c>
      <c r="F4526" s="2">
        <f t="shared" si="998"/>
        <v>4</v>
      </c>
      <c r="G4526" s="2">
        <f t="shared" si="998"/>
        <v>2</v>
      </c>
      <c r="H4526" s="2">
        <f t="shared" si="998"/>
        <v>4</v>
      </c>
      <c r="I4526" s="2">
        <f t="shared" si="993"/>
        <v>5</v>
      </c>
      <c r="J4526" s="2" cm="1">
        <f t="array" ref="J4526">INT(_xlfn.XLOOKUP($E4526,消耗中转!$C$10:$C$21,_xlfn.XLOOKUP($I4526,消耗中转!$F$6:$K$6,消耗中转!$F$10:$K$21)))</f>
        <v>600</v>
      </c>
      <c r="K4526" s="2" cm="1">
        <f t="array" ref="K4526">INT(IF(I4526=0,
_xlfn.XLOOKUP(0,消耗中转!$F$6:$K$6,_xlfn.XLOOKUP(E4526,消耗中转!$C$10:$C$21,消耗中转!$F$10:$K$21)),
_xlfn.XLOOKUP(I4526,消耗中转!$F$6:$K$6,_xlfn.XLOOKUP(E4526,消耗中转!$C$10:$C$21,消耗中转!$F$10:$K$21))+_xlfn.XLOOKUP(0,消耗中转!$F$6:$K$6,_xlfn.XLOOKUP(E4526,消耗中转!$C$10:$C$21,消耗中转!$F$10:$K$21))))</f>
        <v>840</v>
      </c>
      <c r="L4526" s="2" cm="1">
        <f t="array" ref="L4526">_xlfn.XLOOKUP(I4526,消耗中转!$E$25:$J$25,_xlfn.XLOOKUP(E4526,消耗中转!$C$29:$C$40,消耗中转!$E$29:$J$40))</f>
        <v>1.5</v>
      </c>
    </row>
    <row r="4527" spans="1:12" x14ac:dyDescent="0.15">
      <c r="A4527" s="27">
        <f t="shared" si="994"/>
        <v>600243101005</v>
      </c>
      <c r="B4527" s="27">
        <f t="shared" si="995"/>
        <v>600243101005</v>
      </c>
      <c r="C4527" s="2">
        <f t="shared" si="997"/>
        <v>6002431010</v>
      </c>
      <c r="D4527" s="4">
        <f>_xlfn.XLOOKUP(E4527,[1]战斗中转!$D$8:$D$19,[1]战斗中转!$F$8:$F$19)</f>
        <v>10</v>
      </c>
      <c r="E4527" s="2">
        <f t="shared" si="991"/>
        <v>2</v>
      </c>
      <c r="F4527" s="2">
        <f t="shared" si="998"/>
        <v>4</v>
      </c>
      <c r="G4527" s="2">
        <f t="shared" si="998"/>
        <v>3</v>
      </c>
      <c r="H4527" s="2">
        <f t="shared" si="998"/>
        <v>1</v>
      </c>
      <c r="I4527" s="2">
        <f t="shared" si="993"/>
        <v>5</v>
      </c>
      <c r="J4527" s="2" cm="1">
        <f t="array" ref="J4527">INT(_xlfn.XLOOKUP($E4527,消耗中转!$C$10:$C$21,_xlfn.XLOOKUP($I4527,消耗中转!$F$6:$K$6,消耗中转!$F$10:$K$21)))</f>
        <v>600</v>
      </c>
      <c r="K4527" s="2" cm="1">
        <f t="array" ref="K4527">INT(IF(I4527=0,
_xlfn.XLOOKUP(0,消耗中转!$F$6:$K$6,_xlfn.XLOOKUP(E4527,消耗中转!$C$10:$C$21,消耗中转!$F$10:$K$21)),
_xlfn.XLOOKUP(I4527,消耗中转!$F$6:$K$6,_xlfn.XLOOKUP(E4527,消耗中转!$C$10:$C$21,消耗中转!$F$10:$K$21))+_xlfn.XLOOKUP(0,消耗中转!$F$6:$K$6,_xlfn.XLOOKUP(E4527,消耗中转!$C$10:$C$21,消耗中转!$F$10:$K$21))))</f>
        <v>840</v>
      </c>
      <c r="L4527" s="2" cm="1">
        <f t="array" ref="L4527">_xlfn.XLOOKUP(I4527,消耗中转!$E$25:$J$25,_xlfn.XLOOKUP(E4527,消耗中转!$C$29:$C$40,消耗中转!$E$29:$J$40))</f>
        <v>1.5</v>
      </c>
    </row>
    <row r="4528" spans="1:12" x14ac:dyDescent="0.15">
      <c r="A4528" s="27">
        <f t="shared" si="994"/>
        <v>600243201005</v>
      </c>
      <c r="B4528" s="27">
        <f t="shared" si="995"/>
        <v>600243201005</v>
      </c>
      <c r="C4528" s="2">
        <f t="shared" si="997"/>
        <v>6002432010</v>
      </c>
      <c r="D4528" s="4">
        <f>_xlfn.XLOOKUP(E4528,[1]战斗中转!$D$8:$D$19,[1]战斗中转!$F$8:$F$19)</f>
        <v>10</v>
      </c>
      <c r="E4528" s="2">
        <f t="shared" si="991"/>
        <v>2</v>
      </c>
      <c r="F4528" s="2">
        <f t="shared" si="998"/>
        <v>4</v>
      </c>
      <c r="G4528" s="2">
        <f t="shared" si="998"/>
        <v>3</v>
      </c>
      <c r="H4528" s="2">
        <f t="shared" si="998"/>
        <v>2</v>
      </c>
      <c r="I4528" s="2">
        <f t="shared" si="993"/>
        <v>5</v>
      </c>
      <c r="J4528" s="2" cm="1">
        <f t="array" ref="J4528">INT(_xlfn.XLOOKUP($E4528,消耗中转!$C$10:$C$21,_xlfn.XLOOKUP($I4528,消耗中转!$F$6:$K$6,消耗中转!$F$10:$K$21)))</f>
        <v>600</v>
      </c>
      <c r="K4528" s="2" cm="1">
        <f t="array" ref="K4528">INT(IF(I4528=0,
_xlfn.XLOOKUP(0,消耗中转!$F$6:$K$6,_xlfn.XLOOKUP(E4528,消耗中转!$C$10:$C$21,消耗中转!$F$10:$K$21)),
_xlfn.XLOOKUP(I4528,消耗中转!$F$6:$K$6,_xlfn.XLOOKUP(E4528,消耗中转!$C$10:$C$21,消耗中转!$F$10:$K$21))+_xlfn.XLOOKUP(0,消耗中转!$F$6:$K$6,_xlfn.XLOOKUP(E4528,消耗中转!$C$10:$C$21,消耗中转!$F$10:$K$21))))</f>
        <v>840</v>
      </c>
      <c r="L4528" s="2" cm="1">
        <f t="array" ref="L4528">_xlfn.XLOOKUP(I4528,消耗中转!$E$25:$J$25,_xlfn.XLOOKUP(E4528,消耗中转!$C$29:$C$40,消耗中转!$E$29:$J$40))</f>
        <v>1.5</v>
      </c>
    </row>
    <row r="4529" spans="1:12" x14ac:dyDescent="0.15">
      <c r="A4529" s="27">
        <f t="shared" si="994"/>
        <v>600243301005</v>
      </c>
      <c r="B4529" s="27">
        <f t="shared" si="995"/>
        <v>600243301005</v>
      </c>
      <c r="C4529" s="2">
        <f t="shared" si="997"/>
        <v>6002433010</v>
      </c>
      <c r="D4529" s="4">
        <f>_xlfn.XLOOKUP(E4529,[1]战斗中转!$D$8:$D$19,[1]战斗中转!$F$8:$F$19)</f>
        <v>10</v>
      </c>
      <c r="E4529" s="2">
        <f t="shared" si="991"/>
        <v>2</v>
      </c>
      <c r="F4529" s="2">
        <f t="shared" si="998"/>
        <v>4</v>
      </c>
      <c r="G4529" s="2">
        <f t="shared" si="998"/>
        <v>3</v>
      </c>
      <c r="H4529" s="2">
        <f t="shared" si="998"/>
        <v>3</v>
      </c>
      <c r="I4529" s="2">
        <f t="shared" si="993"/>
        <v>5</v>
      </c>
      <c r="J4529" s="2" cm="1">
        <f t="array" ref="J4529">INT(_xlfn.XLOOKUP($E4529,消耗中转!$C$10:$C$21,_xlfn.XLOOKUP($I4529,消耗中转!$F$6:$K$6,消耗中转!$F$10:$K$21)))</f>
        <v>600</v>
      </c>
      <c r="K4529" s="2" cm="1">
        <f t="array" ref="K4529">INT(IF(I4529=0,
_xlfn.XLOOKUP(0,消耗中转!$F$6:$K$6,_xlfn.XLOOKUP(E4529,消耗中转!$C$10:$C$21,消耗中转!$F$10:$K$21)),
_xlfn.XLOOKUP(I4529,消耗中转!$F$6:$K$6,_xlfn.XLOOKUP(E4529,消耗中转!$C$10:$C$21,消耗中转!$F$10:$K$21))+_xlfn.XLOOKUP(0,消耗中转!$F$6:$K$6,_xlfn.XLOOKUP(E4529,消耗中转!$C$10:$C$21,消耗中转!$F$10:$K$21))))</f>
        <v>840</v>
      </c>
      <c r="L4529" s="2" cm="1">
        <f t="array" ref="L4529">_xlfn.XLOOKUP(I4529,消耗中转!$E$25:$J$25,_xlfn.XLOOKUP(E4529,消耗中转!$C$29:$C$40,消耗中转!$E$29:$J$40))</f>
        <v>1.5</v>
      </c>
    </row>
    <row r="4530" spans="1:12" x14ac:dyDescent="0.15">
      <c r="A4530" s="27">
        <f t="shared" si="994"/>
        <v>600243401005</v>
      </c>
      <c r="B4530" s="27">
        <f t="shared" si="995"/>
        <v>600243401005</v>
      </c>
      <c r="C4530" s="2">
        <f t="shared" si="997"/>
        <v>6002434010</v>
      </c>
      <c r="D4530" s="4">
        <f>_xlfn.XLOOKUP(E4530,[1]战斗中转!$D$8:$D$19,[1]战斗中转!$F$8:$F$19)</f>
        <v>10</v>
      </c>
      <c r="E4530" s="2">
        <f t="shared" si="991"/>
        <v>2</v>
      </c>
      <c r="F4530" s="2">
        <f t="shared" si="998"/>
        <v>4</v>
      </c>
      <c r="G4530" s="2">
        <f t="shared" si="998"/>
        <v>3</v>
      </c>
      <c r="H4530" s="2">
        <f t="shared" si="998"/>
        <v>4</v>
      </c>
      <c r="I4530" s="2">
        <f t="shared" si="993"/>
        <v>5</v>
      </c>
      <c r="J4530" s="2" cm="1">
        <f t="array" ref="J4530">INT(_xlfn.XLOOKUP($E4530,消耗中转!$C$10:$C$21,_xlfn.XLOOKUP($I4530,消耗中转!$F$6:$K$6,消耗中转!$F$10:$K$21)))</f>
        <v>600</v>
      </c>
      <c r="K4530" s="2" cm="1">
        <f t="array" ref="K4530">INT(IF(I4530=0,
_xlfn.XLOOKUP(0,消耗中转!$F$6:$K$6,_xlfn.XLOOKUP(E4530,消耗中转!$C$10:$C$21,消耗中转!$F$10:$K$21)),
_xlfn.XLOOKUP(I4530,消耗中转!$F$6:$K$6,_xlfn.XLOOKUP(E4530,消耗中转!$C$10:$C$21,消耗中转!$F$10:$K$21))+_xlfn.XLOOKUP(0,消耗中转!$F$6:$K$6,_xlfn.XLOOKUP(E4530,消耗中转!$C$10:$C$21,消耗中转!$F$10:$K$21))))</f>
        <v>840</v>
      </c>
      <c r="L4530" s="2" cm="1">
        <f t="array" ref="L4530">_xlfn.XLOOKUP(I4530,消耗中转!$E$25:$J$25,_xlfn.XLOOKUP(E4530,消耗中转!$C$29:$C$40,消耗中转!$E$29:$J$40))</f>
        <v>1.5</v>
      </c>
    </row>
    <row r="4531" spans="1:12" x14ac:dyDescent="0.15">
      <c r="A4531" s="27">
        <f t="shared" si="994"/>
        <v>600291101005</v>
      </c>
      <c r="B4531" s="27">
        <f t="shared" si="995"/>
        <v>600291101005</v>
      </c>
      <c r="C4531" s="2">
        <f t="shared" si="997"/>
        <v>6002911010</v>
      </c>
      <c r="D4531" s="4">
        <f>_xlfn.XLOOKUP(E4531,[1]战斗中转!$D$8:$D$19,[1]战斗中转!$F$8:$F$19)</f>
        <v>10</v>
      </c>
      <c r="E4531" s="2">
        <f t="shared" si="991"/>
        <v>2</v>
      </c>
      <c r="F4531" s="2">
        <f t="shared" ref="F4531:H4550" si="999">F4459</f>
        <v>100</v>
      </c>
      <c r="G4531" s="2">
        <f t="shared" si="999"/>
        <v>1</v>
      </c>
      <c r="H4531" s="2">
        <f t="shared" si="999"/>
        <v>1</v>
      </c>
      <c r="I4531" s="2">
        <f t="shared" si="993"/>
        <v>5</v>
      </c>
      <c r="J4531" s="2" cm="1">
        <f t="array" ref="J4531">INT(_xlfn.XLOOKUP($E4531,消耗中转!$C$10:$C$21,_xlfn.XLOOKUP($I4531,消耗中转!$F$6:$K$6,消耗中转!$F$10:$K$21)))</f>
        <v>600</v>
      </c>
      <c r="K4531" s="2" cm="1">
        <f t="array" ref="K4531">INT(IF(I4531=0,
_xlfn.XLOOKUP(0,消耗中转!$F$6:$K$6,_xlfn.XLOOKUP(E4531,消耗中转!$C$10:$C$21,消耗中转!$F$10:$K$21)),
_xlfn.XLOOKUP(I4531,消耗中转!$F$6:$K$6,_xlfn.XLOOKUP(E4531,消耗中转!$C$10:$C$21,消耗中转!$F$10:$K$21))+_xlfn.XLOOKUP(0,消耗中转!$F$6:$K$6,_xlfn.XLOOKUP(E4531,消耗中转!$C$10:$C$21,消耗中转!$F$10:$K$21))))</f>
        <v>840</v>
      </c>
      <c r="L4531" s="2" cm="1">
        <f t="array" ref="L4531">_xlfn.XLOOKUP(I4531,消耗中转!$E$25:$J$25,_xlfn.XLOOKUP(E4531,消耗中转!$C$29:$C$40,消耗中转!$E$29:$J$40))</f>
        <v>1.5</v>
      </c>
    </row>
    <row r="4532" spans="1:12" x14ac:dyDescent="0.15">
      <c r="A4532" s="27">
        <f t="shared" si="994"/>
        <v>600291201005</v>
      </c>
      <c r="B4532" s="27">
        <f t="shared" si="995"/>
        <v>600291201005</v>
      </c>
      <c r="C4532" s="2">
        <f t="shared" si="997"/>
        <v>6002912010</v>
      </c>
      <c r="D4532" s="4">
        <f>_xlfn.XLOOKUP(E4532,[1]战斗中转!$D$8:$D$19,[1]战斗中转!$F$8:$F$19)</f>
        <v>10</v>
      </c>
      <c r="E4532" s="2">
        <f t="shared" si="991"/>
        <v>2</v>
      </c>
      <c r="F4532" s="2">
        <f t="shared" si="999"/>
        <v>100</v>
      </c>
      <c r="G4532" s="2">
        <f t="shared" si="999"/>
        <v>1</v>
      </c>
      <c r="H4532" s="2">
        <f t="shared" si="999"/>
        <v>2</v>
      </c>
      <c r="I4532" s="2">
        <f t="shared" si="993"/>
        <v>5</v>
      </c>
      <c r="J4532" s="2" cm="1">
        <f t="array" ref="J4532">INT(_xlfn.XLOOKUP($E4532,消耗中转!$C$10:$C$21,_xlfn.XLOOKUP($I4532,消耗中转!$F$6:$K$6,消耗中转!$F$10:$K$21)))</f>
        <v>600</v>
      </c>
      <c r="K4532" s="2" cm="1">
        <f t="array" ref="K4532">INT(IF(I4532=0,
_xlfn.XLOOKUP(0,消耗中转!$F$6:$K$6,_xlfn.XLOOKUP(E4532,消耗中转!$C$10:$C$21,消耗中转!$F$10:$K$21)),
_xlfn.XLOOKUP(I4532,消耗中转!$F$6:$K$6,_xlfn.XLOOKUP(E4532,消耗中转!$C$10:$C$21,消耗中转!$F$10:$K$21))+_xlfn.XLOOKUP(0,消耗中转!$F$6:$K$6,_xlfn.XLOOKUP(E4532,消耗中转!$C$10:$C$21,消耗中转!$F$10:$K$21))))</f>
        <v>840</v>
      </c>
      <c r="L4532" s="2" cm="1">
        <f t="array" ref="L4532">_xlfn.XLOOKUP(I4532,消耗中转!$E$25:$J$25,_xlfn.XLOOKUP(E4532,消耗中转!$C$29:$C$40,消耗中转!$E$29:$J$40))</f>
        <v>1.5</v>
      </c>
    </row>
    <row r="4533" spans="1:12" x14ac:dyDescent="0.15">
      <c r="A4533" s="27">
        <f t="shared" si="994"/>
        <v>600291301005</v>
      </c>
      <c r="B4533" s="27">
        <f t="shared" si="995"/>
        <v>600291301005</v>
      </c>
      <c r="C4533" s="2">
        <f t="shared" si="997"/>
        <v>6002913010</v>
      </c>
      <c r="D4533" s="4">
        <f>_xlfn.XLOOKUP(E4533,[1]战斗中转!$D$8:$D$19,[1]战斗中转!$F$8:$F$19)</f>
        <v>10</v>
      </c>
      <c r="E4533" s="2">
        <f t="shared" si="991"/>
        <v>2</v>
      </c>
      <c r="F4533" s="2">
        <f t="shared" si="999"/>
        <v>100</v>
      </c>
      <c r="G4533" s="2">
        <f t="shared" si="999"/>
        <v>1</v>
      </c>
      <c r="H4533" s="2">
        <f t="shared" si="999"/>
        <v>3</v>
      </c>
      <c r="I4533" s="2">
        <f t="shared" si="993"/>
        <v>5</v>
      </c>
      <c r="J4533" s="2" cm="1">
        <f t="array" ref="J4533">INT(_xlfn.XLOOKUP($E4533,消耗中转!$C$10:$C$21,_xlfn.XLOOKUP($I4533,消耗中转!$F$6:$K$6,消耗中转!$F$10:$K$21)))</f>
        <v>600</v>
      </c>
      <c r="K4533" s="2" cm="1">
        <f t="array" ref="K4533">INT(IF(I4533=0,
_xlfn.XLOOKUP(0,消耗中转!$F$6:$K$6,_xlfn.XLOOKUP(E4533,消耗中转!$C$10:$C$21,消耗中转!$F$10:$K$21)),
_xlfn.XLOOKUP(I4533,消耗中转!$F$6:$K$6,_xlfn.XLOOKUP(E4533,消耗中转!$C$10:$C$21,消耗中转!$F$10:$K$21))+_xlfn.XLOOKUP(0,消耗中转!$F$6:$K$6,_xlfn.XLOOKUP(E4533,消耗中转!$C$10:$C$21,消耗中转!$F$10:$K$21))))</f>
        <v>840</v>
      </c>
      <c r="L4533" s="2" cm="1">
        <f t="array" ref="L4533">_xlfn.XLOOKUP(I4533,消耗中转!$E$25:$J$25,_xlfn.XLOOKUP(E4533,消耗中转!$C$29:$C$40,消耗中转!$E$29:$J$40))</f>
        <v>1.5</v>
      </c>
    </row>
    <row r="4534" spans="1:12" x14ac:dyDescent="0.15">
      <c r="A4534" s="27">
        <f t="shared" si="994"/>
        <v>600291401005</v>
      </c>
      <c r="B4534" s="27">
        <f t="shared" si="995"/>
        <v>600291401005</v>
      </c>
      <c r="C4534" s="2">
        <f t="shared" si="997"/>
        <v>6002914010</v>
      </c>
      <c r="D4534" s="4">
        <f>_xlfn.XLOOKUP(E4534,[1]战斗中转!$D$8:$D$19,[1]战斗中转!$F$8:$F$19)</f>
        <v>10</v>
      </c>
      <c r="E4534" s="2">
        <f t="shared" si="991"/>
        <v>2</v>
      </c>
      <c r="F4534" s="2">
        <f t="shared" si="999"/>
        <v>100</v>
      </c>
      <c r="G4534" s="2">
        <f t="shared" si="999"/>
        <v>1</v>
      </c>
      <c r="H4534" s="2">
        <f t="shared" si="999"/>
        <v>4</v>
      </c>
      <c r="I4534" s="2">
        <f t="shared" si="993"/>
        <v>5</v>
      </c>
      <c r="J4534" s="2" cm="1">
        <f t="array" ref="J4534">INT(_xlfn.XLOOKUP($E4534,消耗中转!$C$10:$C$21,_xlfn.XLOOKUP($I4534,消耗中转!$F$6:$K$6,消耗中转!$F$10:$K$21)))</f>
        <v>600</v>
      </c>
      <c r="K4534" s="2" cm="1">
        <f t="array" ref="K4534">INT(IF(I4534=0,
_xlfn.XLOOKUP(0,消耗中转!$F$6:$K$6,_xlfn.XLOOKUP(E4534,消耗中转!$C$10:$C$21,消耗中转!$F$10:$K$21)),
_xlfn.XLOOKUP(I4534,消耗中转!$F$6:$K$6,_xlfn.XLOOKUP(E4534,消耗中转!$C$10:$C$21,消耗中转!$F$10:$K$21))+_xlfn.XLOOKUP(0,消耗中转!$F$6:$K$6,_xlfn.XLOOKUP(E4534,消耗中转!$C$10:$C$21,消耗中转!$F$10:$K$21))))</f>
        <v>840</v>
      </c>
      <c r="L4534" s="2" cm="1">
        <f t="array" ref="L4534">_xlfn.XLOOKUP(I4534,消耗中转!$E$25:$J$25,_xlfn.XLOOKUP(E4534,消耗中转!$C$29:$C$40,消耗中转!$E$29:$J$40))</f>
        <v>1.5</v>
      </c>
    </row>
    <row r="4535" spans="1:12" x14ac:dyDescent="0.15">
      <c r="A4535" s="27">
        <f t="shared" si="994"/>
        <v>600292101005</v>
      </c>
      <c r="B4535" s="27">
        <f t="shared" si="995"/>
        <v>600292101005</v>
      </c>
      <c r="C4535" s="2">
        <f t="shared" si="997"/>
        <v>6002921010</v>
      </c>
      <c r="D4535" s="4">
        <f>_xlfn.XLOOKUP(E4535,[1]战斗中转!$D$8:$D$19,[1]战斗中转!$F$8:$F$19)</f>
        <v>10</v>
      </c>
      <c r="E4535" s="2">
        <f t="shared" ref="E4535:E4598" si="1000">E4463+1</f>
        <v>2</v>
      </c>
      <c r="F4535" s="2">
        <f t="shared" si="999"/>
        <v>100</v>
      </c>
      <c r="G4535" s="2">
        <f t="shared" si="999"/>
        <v>2</v>
      </c>
      <c r="H4535" s="2">
        <f t="shared" si="999"/>
        <v>1</v>
      </c>
      <c r="I4535" s="2">
        <f t="shared" si="993"/>
        <v>5</v>
      </c>
      <c r="J4535" s="2" cm="1">
        <f t="array" ref="J4535">INT(_xlfn.XLOOKUP($E4535,消耗中转!$C$10:$C$21,_xlfn.XLOOKUP($I4535,消耗中转!$F$6:$K$6,消耗中转!$F$10:$K$21)))</f>
        <v>600</v>
      </c>
      <c r="K4535" s="2" cm="1">
        <f t="array" ref="K4535">INT(IF(I4535=0,
_xlfn.XLOOKUP(0,消耗中转!$F$6:$K$6,_xlfn.XLOOKUP(E4535,消耗中转!$C$10:$C$21,消耗中转!$F$10:$K$21)),
_xlfn.XLOOKUP(I4535,消耗中转!$F$6:$K$6,_xlfn.XLOOKUP(E4535,消耗中转!$C$10:$C$21,消耗中转!$F$10:$K$21))+_xlfn.XLOOKUP(0,消耗中转!$F$6:$K$6,_xlfn.XLOOKUP(E4535,消耗中转!$C$10:$C$21,消耗中转!$F$10:$K$21))))</f>
        <v>840</v>
      </c>
      <c r="L4535" s="2" cm="1">
        <f t="array" ref="L4535">_xlfn.XLOOKUP(I4535,消耗中转!$E$25:$J$25,_xlfn.XLOOKUP(E4535,消耗中转!$C$29:$C$40,消耗中转!$E$29:$J$40))</f>
        <v>1.5</v>
      </c>
    </row>
    <row r="4536" spans="1:12" x14ac:dyDescent="0.15">
      <c r="A4536" s="27">
        <f t="shared" si="994"/>
        <v>600292201005</v>
      </c>
      <c r="B4536" s="27">
        <f t="shared" si="995"/>
        <v>600292201005</v>
      </c>
      <c r="C4536" s="2">
        <f t="shared" si="997"/>
        <v>6002922010</v>
      </c>
      <c r="D4536" s="4">
        <f>_xlfn.XLOOKUP(E4536,[1]战斗中转!$D$8:$D$19,[1]战斗中转!$F$8:$F$19)</f>
        <v>10</v>
      </c>
      <c r="E4536" s="2">
        <f t="shared" si="1000"/>
        <v>2</v>
      </c>
      <c r="F4536" s="2">
        <f t="shared" si="999"/>
        <v>100</v>
      </c>
      <c r="G4536" s="2">
        <f t="shared" si="999"/>
        <v>2</v>
      </c>
      <c r="H4536" s="2">
        <f t="shared" si="999"/>
        <v>2</v>
      </c>
      <c r="I4536" s="2">
        <f t="shared" ref="I4536:I4542" si="1001">I4535</f>
        <v>5</v>
      </c>
      <c r="J4536" s="2" cm="1">
        <f t="array" ref="J4536">INT(_xlfn.XLOOKUP($E4536,消耗中转!$C$10:$C$21,_xlfn.XLOOKUP($I4536,消耗中转!$F$6:$K$6,消耗中转!$F$10:$K$21)))</f>
        <v>600</v>
      </c>
      <c r="K4536" s="2" cm="1">
        <f t="array" ref="K4536">INT(IF(I4536=0,
_xlfn.XLOOKUP(0,消耗中转!$F$6:$K$6,_xlfn.XLOOKUP(E4536,消耗中转!$C$10:$C$21,消耗中转!$F$10:$K$21)),
_xlfn.XLOOKUP(I4536,消耗中转!$F$6:$K$6,_xlfn.XLOOKUP(E4536,消耗中转!$C$10:$C$21,消耗中转!$F$10:$K$21))+_xlfn.XLOOKUP(0,消耗中转!$F$6:$K$6,_xlfn.XLOOKUP(E4536,消耗中转!$C$10:$C$21,消耗中转!$F$10:$K$21))))</f>
        <v>840</v>
      </c>
      <c r="L4536" s="2" cm="1">
        <f t="array" ref="L4536">_xlfn.XLOOKUP(I4536,消耗中转!$E$25:$J$25,_xlfn.XLOOKUP(E4536,消耗中转!$C$29:$C$40,消耗中转!$E$29:$J$40))</f>
        <v>1.5</v>
      </c>
    </row>
    <row r="4537" spans="1:12" x14ac:dyDescent="0.15">
      <c r="A4537" s="27">
        <f t="shared" si="994"/>
        <v>600292301005</v>
      </c>
      <c r="B4537" s="27">
        <f t="shared" si="995"/>
        <v>600292301005</v>
      </c>
      <c r="C4537" s="2">
        <f t="shared" si="997"/>
        <v>6002923010</v>
      </c>
      <c r="D4537" s="4">
        <f>_xlfn.XLOOKUP(E4537,[1]战斗中转!$D$8:$D$19,[1]战斗中转!$F$8:$F$19)</f>
        <v>10</v>
      </c>
      <c r="E4537" s="2">
        <f t="shared" si="1000"/>
        <v>2</v>
      </c>
      <c r="F4537" s="2">
        <f t="shared" si="999"/>
        <v>100</v>
      </c>
      <c r="G4537" s="2">
        <f t="shared" si="999"/>
        <v>2</v>
      </c>
      <c r="H4537" s="2">
        <f t="shared" si="999"/>
        <v>3</v>
      </c>
      <c r="I4537" s="2">
        <f t="shared" si="1001"/>
        <v>5</v>
      </c>
      <c r="J4537" s="2" cm="1">
        <f t="array" ref="J4537">INT(_xlfn.XLOOKUP($E4537,消耗中转!$C$10:$C$21,_xlfn.XLOOKUP($I4537,消耗中转!$F$6:$K$6,消耗中转!$F$10:$K$21)))</f>
        <v>600</v>
      </c>
      <c r="K4537" s="2" cm="1">
        <f t="array" ref="K4537">INT(IF(I4537=0,
_xlfn.XLOOKUP(0,消耗中转!$F$6:$K$6,_xlfn.XLOOKUP(E4537,消耗中转!$C$10:$C$21,消耗中转!$F$10:$K$21)),
_xlfn.XLOOKUP(I4537,消耗中转!$F$6:$K$6,_xlfn.XLOOKUP(E4537,消耗中转!$C$10:$C$21,消耗中转!$F$10:$K$21))+_xlfn.XLOOKUP(0,消耗中转!$F$6:$K$6,_xlfn.XLOOKUP(E4537,消耗中转!$C$10:$C$21,消耗中转!$F$10:$K$21))))</f>
        <v>840</v>
      </c>
      <c r="L4537" s="2" cm="1">
        <f t="array" ref="L4537">_xlfn.XLOOKUP(I4537,消耗中转!$E$25:$J$25,_xlfn.XLOOKUP(E4537,消耗中转!$C$29:$C$40,消耗中转!$E$29:$J$40))</f>
        <v>1.5</v>
      </c>
    </row>
    <row r="4538" spans="1:12" x14ac:dyDescent="0.15">
      <c r="A4538" s="27">
        <f t="shared" si="994"/>
        <v>600292401005</v>
      </c>
      <c r="B4538" s="27">
        <f t="shared" si="995"/>
        <v>600292401005</v>
      </c>
      <c r="C4538" s="2">
        <f t="shared" si="997"/>
        <v>6002924010</v>
      </c>
      <c r="D4538" s="4">
        <f>_xlfn.XLOOKUP(E4538,[1]战斗中转!$D$8:$D$19,[1]战斗中转!$F$8:$F$19)</f>
        <v>10</v>
      </c>
      <c r="E4538" s="2">
        <f t="shared" si="1000"/>
        <v>2</v>
      </c>
      <c r="F4538" s="2">
        <f t="shared" si="999"/>
        <v>100</v>
      </c>
      <c r="G4538" s="2">
        <f t="shared" si="999"/>
        <v>2</v>
      </c>
      <c r="H4538" s="2">
        <f t="shared" si="999"/>
        <v>4</v>
      </c>
      <c r="I4538" s="2">
        <f t="shared" si="1001"/>
        <v>5</v>
      </c>
      <c r="J4538" s="2" cm="1">
        <f t="array" ref="J4538">INT(_xlfn.XLOOKUP($E4538,消耗中转!$C$10:$C$21,_xlfn.XLOOKUP($I4538,消耗中转!$F$6:$K$6,消耗中转!$F$10:$K$21)))</f>
        <v>600</v>
      </c>
      <c r="K4538" s="2" cm="1">
        <f t="array" ref="K4538">INT(IF(I4538=0,
_xlfn.XLOOKUP(0,消耗中转!$F$6:$K$6,_xlfn.XLOOKUP(E4538,消耗中转!$C$10:$C$21,消耗中转!$F$10:$K$21)),
_xlfn.XLOOKUP(I4538,消耗中转!$F$6:$K$6,_xlfn.XLOOKUP(E4538,消耗中转!$C$10:$C$21,消耗中转!$F$10:$K$21))+_xlfn.XLOOKUP(0,消耗中转!$F$6:$K$6,_xlfn.XLOOKUP(E4538,消耗中转!$C$10:$C$21,消耗中转!$F$10:$K$21))))</f>
        <v>840</v>
      </c>
      <c r="L4538" s="2" cm="1">
        <f t="array" ref="L4538">_xlfn.XLOOKUP(I4538,消耗中转!$E$25:$J$25,_xlfn.XLOOKUP(E4538,消耗中转!$C$29:$C$40,消耗中转!$E$29:$J$40))</f>
        <v>1.5</v>
      </c>
    </row>
    <row r="4539" spans="1:12" x14ac:dyDescent="0.15">
      <c r="A4539" s="27">
        <f t="shared" si="994"/>
        <v>600293101005</v>
      </c>
      <c r="B4539" s="27">
        <f t="shared" si="995"/>
        <v>600293101005</v>
      </c>
      <c r="C4539" s="2">
        <f t="shared" si="997"/>
        <v>6002931010</v>
      </c>
      <c r="D4539" s="4">
        <f>_xlfn.XLOOKUP(E4539,[1]战斗中转!$D$8:$D$19,[1]战斗中转!$F$8:$F$19)</f>
        <v>10</v>
      </c>
      <c r="E4539" s="2">
        <f t="shared" si="1000"/>
        <v>2</v>
      </c>
      <c r="F4539" s="2">
        <f t="shared" si="999"/>
        <v>100</v>
      </c>
      <c r="G4539" s="2">
        <f t="shared" si="999"/>
        <v>3</v>
      </c>
      <c r="H4539" s="2">
        <f t="shared" si="999"/>
        <v>1</v>
      </c>
      <c r="I4539" s="2">
        <f t="shared" si="1001"/>
        <v>5</v>
      </c>
      <c r="J4539" s="2" cm="1">
        <f t="array" ref="J4539">INT(_xlfn.XLOOKUP($E4539,消耗中转!$C$10:$C$21,_xlfn.XLOOKUP($I4539,消耗中转!$F$6:$K$6,消耗中转!$F$10:$K$21)))</f>
        <v>600</v>
      </c>
      <c r="K4539" s="2" cm="1">
        <f t="array" ref="K4539">INT(IF(I4539=0,
_xlfn.XLOOKUP(0,消耗中转!$F$6:$K$6,_xlfn.XLOOKUP(E4539,消耗中转!$C$10:$C$21,消耗中转!$F$10:$K$21)),
_xlfn.XLOOKUP(I4539,消耗中转!$F$6:$K$6,_xlfn.XLOOKUP(E4539,消耗中转!$C$10:$C$21,消耗中转!$F$10:$K$21))+_xlfn.XLOOKUP(0,消耗中转!$F$6:$K$6,_xlfn.XLOOKUP(E4539,消耗中转!$C$10:$C$21,消耗中转!$F$10:$K$21))))</f>
        <v>840</v>
      </c>
      <c r="L4539" s="2" cm="1">
        <f t="array" ref="L4539">_xlfn.XLOOKUP(I4539,消耗中转!$E$25:$J$25,_xlfn.XLOOKUP(E4539,消耗中转!$C$29:$C$40,消耗中转!$E$29:$J$40))</f>
        <v>1.5</v>
      </c>
    </row>
    <row r="4540" spans="1:12" x14ac:dyDescent="0.15">
      <c r="A4540" s="27">
        <f t="shared" si="994"/>
        <v>600293201005</v>
      </c>
      <c r="B4540" s="27">
        <f t="shared" si="995"/>
        <v>600293201005</v>
      </c>
      <c r="C4540" s="2">
        <f t="shared" si="997"/>
        <v>6002932010</v>
      </c>
      <c r="D4540" s="4">
        <f>_xlfn.XLOOKUP(E4540,[1]战斗中转!$D$8:$D$19,[1]战斗中转!$F$8:$F$19)</f>
        <v>10</v>
      </c>
      <c r="E4540" s="2">
        <f t="shared" si="1000"/>
        <v>2</v>
      </c>
      <c r="F4540" s="2">
        <f t="shared" si="999"/>
        <v>100</v>
      </c>
      <c r="G4540" s="2">
        <f t="shared" si="999"/>
        <v>3</v>
      </c>
      <c r="H4540" s="2">
        <f t="shared" si="999"/>
        <v>2</v>
      </c>
      <c r="I4540" s="2">
        <f t="shared" si="1001"/>
        <v>5</v>
      </c>
      <c r="J4540" s="2" cm="1">
        <f t="array" ref="J4540">INT(_xlfn.XLOOKUP($E4540,消耗中转!$C$10:$C$21,_xlfn.XLOOKUP($I4540,消耗中转!$F$6:$K$6,消耗中转!$F$10:$K$21)))</f>
        <v>600</v>
      </c>
      <c r="K4540" s="2" cm="1">
        <f t="array" ref="K4540">INT(IF(I4540=0,
_xlfn.XLOOKUP(0,消耗中转!$F$6:$K$6,_xlfn.XLOOKUP(E4540,消耗中转!$C$10:$C$21,消耗中转!$F$10:$K$21)),
_xlfn.XLOOKUP(I4540,消耗中转!$F$6:$K$6,_xlfn.XLOOKUP(E4540,消耗中转!$C$10:$C$21,消耗中转!$F$10:$K$21))+_xlfn.XLOOKUP(0,消耗中转!$F$6:$K$6,_xlfn.XLOOKUP(E4540,消耗中转!$C$10:$C$21,消耗中转!$F$10:$K$21))))</f>
        <v>840</v>
      </c>
      <c r="L4540" s="2" cm="1">
        <f t="array" ref="L4540">_xlfn.XLOOKUP(I4540,消耗中转!$E$25:$J$25,_xlfn.XLOOKUP(E4540,消耗中转!$C$29:$C$40,消耗中转!$E$29:$J$40))</f>
        <v>1.5</v>
      </c>
    </row>
    <row r="4541" spans="1:12" x14ac:dyDescent="0.15">
      <c r="A4541" s="27">
        <f t="shared" si="994"/>
        <v>600293301005</v>
      </c>
      <c r="B4541" s="27">
        <f t="shared" si="995"/>
        <v>600293301005</v>
      </c>
      <c r="C4541" s="2">
        <f t="shared" si="997"/>
        <v>6002933010</v>
      </c>
      <c r="D4541" s="4">
        <f>_xlfn.XLOOKUP(E4541,[1]战斗中转!$D$8:$D$19,[1]战斗中转!$F$8:$F$19)</f>
        <v>10</v>
      </c>
      <c r="E4541" s="2">
        <f t="shared" si="1000"/>
        <v>2</v>
      </c>
      <c r="F4541" s="2">
        <f t="shared" si="999"/>
        <v>100</v>
      </c>
      <c r="G4541" s="2">
        <f t="shared" si="999"/>
        <v>3</v>
      </c>
      <c r="H4541" s="2">
        <f t="shared" si="999"/>
        <v>3</v>
      </c>
      <c r="I4541" s="2">
        <f t="shared" si="1001"/>
        <v>5</v>
      </c>
      <c r="J4541" s="2" cm="1">
        <f t="array" ref="J4541">INT(_xlfn.XLOOKUP($E4541,消耗中转!$C$10:$C$21,_xlfn.XLOOKUP($I4541,消耗中转!$F$6:$K$6,消耗中转!$F$10:$K$21)))</f>
        <v>600</v>
      </c>
      <c r="K4541" s="2" cm="1">
        <f t="array" ref="K4541">INT(IF(I4541=0,
_xlfn.XLOOKUP(0,消耗中转!$F$6:$K$6,_xlfn.XLOOKUP(E4541,消耗中转!$C$10:$C$21,消耗中转!$F$10:$K$21)),
_xlfn.XLOOKUP(I4541,消耗中转!$F$6:$K$6,_xlfn.XLOOKUP(E4541,消耗中转!$C$10:$C$21,消耗中转!$F$10:$K$21))+_xlfn.XLOOKUP(0,消耗中转!$F$6:$K$6,_xlfn.XLOOKUP(E4541,消耗中转!$C$10:$C$21,消耗中转!$F$10:$K$21))))</f>
        <v>840</v>
      </c>
      <c r="L4541" s="2" cm="1">
        <f t="array" ref="L4541">_xlfn.XLOOKUP(I4541,消耗中转!$E$25:$J$25,_xlfn.XLOOKUP(E4541,消耗中转!$C$29:$C$40,消耗中转!$E$29:$J$40))</f>
        <v>1.5</v>
      </c>
    </row>
    <row r="4542" spans="1:12" x14ac:dyDescent="0.15">
      <c r="A4542" s="27">
        <f t="shared" si="994"/>
        <v>600293401005</v>
      </c>
      <c r="B4542" s="27">
        <f t="shared" si="995"/>
        <v>600293401005</v>
      </c>
      <c r="C4542" s="2">
        <f t="shared" si="997"/>
        <v>6002934010</v>
      </c>
      <c r="D4542" s="4">
        <f>_xlfn.XLOOKUP(E4542,[1]战斗中转!$D$8:$D$19,[1]战斗中转!$F$8:$F$19)</f>
        <v>10</v>
      </c>
      <c r="E4542" s="2">
        <f t="shared" si="1000"/>
        <v>2</v>
      </c>
      <c r="F4542" s="2">
        <f t="shared" si="999"/>
        <v>100</v>
      </c>
      <c r="G4542" s="2">
        <f t="shared" si="999"/>
        <v>3</v>
      </c>
      <c r="H4542" s="2">
        <f t="shared" si="999"/>
        <v>4</v>
      </c>
      <c r="I4542" s="2">
        <f t="shared" si="1001"/>
        <v>5</v>
      </c>
      <c r="J4542" s="2" cm="1">
        <f t="array" ref="J4542">INT(_xlfn.XLOOKUP($E4542,消耗中转!$C$10:$C$21,_xlfn.XLOOKUP($I4542,消耗中转!$F$6:$K$6,消耗中转!$F$10:$K$21)))</f>
        <v>600</v>
      </c>
      <c r="K4542" s="2" cm="1">
        <f t="array" ref="K4542">INT(IF(I4542=0,
_xlfn.XLOOKUP(0,消耗中转!$F$6:$K$6,_xlfn.XLOOKUP(E4542,消耗中转!$C$10:$C$21,消耗中转!$F$10:$K$21)),
_xlfn.XLOOKUP(I4542,消耗中转!$F$6:$K$6,_xlfn.XLOOKUP(E4542,消耗中转!$C$10:$C$21,消耗中转!$F$10:$K$21))+_xlfn.XLOOKUP(0,消耗中转!$F$6:$K$6,_xlfn.XLOOKUP(E4542,消耗中转!$C$10:$C$21,消耗中转!$F$10:$K$21))))</f>
        <v>840</v>
      </c>
      <c r="L4542" s="2" cm="1">
        <f t="array" ref="L4542">_xlfn.XLOOKUP(I4542,消耗中转!$E$25:$J$25,_xlfn.XLOOKUP(E4542,消耗中转!$C$29:$C$40,消耗中转!$E$29:$J$40))</f>
        <v>1.5</v>
      </c>
    </row>
    <row r="4543" spans="1:12" x14ac:dyDescent="0.15">
      <c r="A4543" s="27">
        <f t="shared" si="994"/>
        <v>600301102005</v>
      </c>
      <c r="B4543" s="27">
        <f t="shared" si="995"/>
        <v>600301102005</v>
      </c>
      <c r="C4543" s="2">
        <f t="shared" si="997"/>
        <v>6003011020</v>
      </c>
      <c r="D4543" s="4">
        <f>_xlfn.XLOOKUP(E4543,[1]战斗中转!$D$8:$D$19,[1]战斗中转!$F$8:$F$19)</f>
        <v>20</v>
      </c>
      <c r="E4543" s="2">
        <f t="shared" si="1000"/>
        <v>3</v>
      </c>
      <c r="F4543" s="2">
        <f t="shared" si="999"/>
        <v>0</v>
      </c>
      <c r="G4543" s="2">
        <f t="shared" si="999"/>
        <v>1</v>
      </c>
      <c r="H4543" s="2">
        <f t="shared" si="999"/>
        <v>1</v>
      </c>
      <c r="I4543" s="2">
        <f>I4530</f>
        <v>5</v>
      </c>
      <c r="J4543" s="2" cm="1">
        <f t="array" ref="J4543">INT(_xlfn.XLOOKUP($E4543,消耗中转!$C$10:$C$21,_xlfn.XLOOKUP($I4543,消耗中转!$F$6:$K$6,消耗中转!$F$10:$K$21)))</f>
        <v>1500</v>
      </c>
      <c r="K4543" s="2" cm="1">
        <f t="array" ref="K4543">INT(IF(I4543=0,
_xlfn.XLOOKUP(0,消耗中转!$F$6:$K$6,_xlfn.XLOOKUP(E4543,消耗中转!$C$10:$C$21,消耗中转!$F$10:$K$21)),
_xlfn.XLOOKUP(I4543,消耗中转!$F$6:$K$6,_xlfn.XLOOKUP(E4543,消耗中转!$C$10:$C$21,消耗中转!$F$10:$K$21))+_xlfn.XLOOKUP(0,消耗中转!$F$6:$K$6,_xlfn.XLOOKUP(E4543,消耗中转!$C$10:$C$21,消耗中转!$F$10:$K$21))))</f>
        <v>2000</v>
      </c>
      <c r="L4543" s="2" cm="1">
        <f t="array" ref="L4543">_xlfn.XLOOKUP(I4543,消耗中转!$E$25:$J$25,_xlfn.XLOOKUP(E4543,消耗中转!$C$29:$C$40,消耗中转!$E$29:$J$40))</f>
        <v>1.5</v>
      </c>
    </row>
    <row r="4544" spans="1:12" x14ac:dyDescent="0.15">
      <c r="A4544" s="27">
        <f t="shared" si="994"/>
        <v>600301202005</v>
      </c>
      <c r="B4544" s="27">
        <f t="shared" si="995"/>
        <v>600301202005</v>
      </c>
      <c r="C4544" s="2">
        <f t="shared" si="997"/>
        <v>6003012020</v>
      </c>
      <c r="D4544" s="4">
        <f>_xlfn.XLOOKUP(E4544,[1]战斗中转!$D$8:$D$19,[1]战斗中转!$F$8:$F$19)</f>
        <v>20</v>
      </c>
      <c r="E4544" s="2">
        <f t="shared" si="1000"/>
        <v>3</v>
      </c>
      <c r="F4544" s="2">
        <f t="shared" si="999"/>
        <v>0</v>
      </c>
      <c r="G4544" s="2">
        <f t="shared" si="999"/>
        <v>1</v>
      </c>
      <c r="H4544" s="2">
        <f t="shared" si="999"/>
        <v>2</v>
      </c>
      <c r="I4544" s="2">
        <f t="shared" ref="I4544:I4607" si="1002">I4543</f>
        <v>5</v>
      </c>
      <c r="J4544" s="2" cm="1">
        <f t="array" ref="J4544">INT(_xlfn.XLOOKUP($E4544,消耗中转!$C$10:$C$21,_xlfn.XLOOKUP($I4544,消耗中转!$F$6:$K$6,消耗中转!$F$10:$K$21)))</f>
        <v>1500</v>
      </c>
      <c r="K4544" s="2" cm="1">
        <f t="array" ref="K4544">INT(IF(I4544=0,
_xlfn.XLOOKUP(0,消耗中转!$F$6:$K$6,_xlfn.XLOOKUP(E4544,消耗中转!$C$10:$C$21,消耗中转!$F$10:$K$21)),
_xlfn.XLOOKUP(I4544,消耗中转!$F$6:$K$6,_xlfn.XLOOKUP(E4544,消耗中转!$C$10:$C$21,消耗中转!$F$10:$K$21))+_xlfn.XLOOKUP(0,消耗中转!$F$6:$K$6,_xlfn.XLOOKUP(E4544,消耗中转!$C$10:$C$21,消耗中转!$F$10:$K$21))))</f>
        <v>2000</v>
      </c>
      <c r="L4544" s="2" cm="1">
        <f t="array" ref="L4544">_xlfn.XLOOKUP(I4544,消耗中转!$E$25:$J$25,_xlfn.XLOOKUP(E4544,消耗中转!$C$29:$C$40,消耗中转!$E$29:$J$40))</f>
        <v>1.5</v>
      </c>
    </row>
    <row r="4545" spans="1:12" x14ac:dyDescent="0.15">
      <c r="A4545" s="27">
        <f t="shared" si="994"/>
        <v>600301302005</v>
      </c>
      <c r="B4545" s="27">
        <f t="shared" si="995"/>
        <v>600301302005</v>
      </c>
      <c r="C4545" s="2">
        <f t="shared" si="997"/>
        <v>6003013020</v>
      </c>
      <c r="D4545" s="4">
        <f>_xlfn.XLOOKUP(E4545,[1]战斗中转!$D$8:$D$19,[1]战斗中转!$F$8:$F$19)</f>
        <v>20</v>
      </c>
      <c r="E4545" s="2">
        <f t="shared" si="1000"/>
        <v>3</v>
      </c>
      <c r="F4545" s="2">
        <f t="shared" si="999"/>
        <v>0</v>
      </c>
      <c r="G4545" s="2">
        <f t="shared" si="999"/>
        <v>1</v>
      </c>
      <c r="H4545" s="2">
        <f t="shared" si="999"/>
        <v>3</v>
      </c>
      <c r="I4545" s="2">
        <f t="shared" si="1002"/>
        <v>5</v>
      </c>
      <c r="J4545" s="2" cm="1">
        <f t="array" ref="J4545">INT(_xlfn.XLOOKUP($E4545,消耗中转!$C$10:$C$21,_xlfn.XLOOKUP($I4545,消耗中转!$F$6:$K$6,消耗中转!$F$10:$K$21)))</f>
        <v>1500</v>
      </c>
      <c r="K4545" s="2" cm="1">
        <f t="array" ref="K4545">INT(IF(I4545=0,
_xlfn.XLOOKUP(0,消耗中转!$F$6:$K$6,_xlfn.XLOOKUP(E4545,消耗中转!$C$10:$C$21,消耗中转!$F$10:$K$21)),
_xlfn.XLOOKUP(I4545,消耗中转!$F$6:$K$6,_xlfn.XLOOKUP(E4545,消耗中转!$C$10:$C$21,消耗中转!$F$10:$K$21))+_xlfn.XLOOKUP(0,消耗中转!$F$6:$K$6,_xlfn.XLOOKUP(E4545,消耗中转!$C$10:$C$21,消耗中转!$F$10:$K$21))))</f>
        <v>2000</v>
      </c>
      <c r="L4545" s="2" cm="1">
        <f t="array" ref="L4545">_xlfn.XLOOKUP(I4545,消耗中转!$E$25:$J$25,_xlfn.XLOOKUP(E4545,消耗中转!$C$29:$C$40,消耗中转!$E$29:$J$40))</f>
        <v>1.5</v>
      </c>
    </row>
    <row r="4546" spans="1:12" x14ac:dyDescent="0.15">
      <c r="A4546" s="27">
        <f t="shared" si="994"/>
        <v>600301402005</v>
      </c>
      <c r="B4546" s="27">
        <f t="shared" si="995"/>
        <v>600301402005</v>
      </c>
      <c r="C4546" s="2">
        <f t="shared" si="997"/>
        <v>6003014020</v>
      </c>
      <c r="D4546" s="4">
        <f>_xlfn.XLOOKUP(E4546,[1]战斗中转!$D$8:$D$19,[1]战斗中转!$F$8:$F$19)</f>
        <v>20</v>
      </c>
      <c r="E4546" s="2">
        <f t="shared" si="1000"/>
        <v>3</v>
      </c>
      <c r="F4546" s="2">
        <f t="shared" si="999"/>
        <v>0</v>
      </c>
      <c r="G4546" s="2">
        <f t="shared" si="999"/>
        <v>1</v>
      </c>
      <c r="H4546" s="2">
        <f t="shared" si="999"/>
        <v>4</v>
      </c>
      <c r="I4546" s="2">
        <f t="shared" si="1002"/>
        <v>5</v>
      </c>
      <c r="J4546" s="2" cm="1">
        <f t="array" ref="J4546">INT(_xlfn.XLOOKUP($E4546,消耗中转!$C$10:$C$21,_xlfn.XLOOKUP($I4546,消耗中转!$F$6:$K$6,消耗中转!$F$10:$K$21)))</f>
        <v>1500</v>
      </c>
      <c r="K4546" s="2" cm="1">
        <f t="array" ref="K4546">INT(IF(I4546=0,
_xlfn.XLOOKUP(0,消耗中转!$F$6:$K$6,_xlfn.XLOOKUP(E4546,消耗中转!$C$10:$C$21,消耗中转!$F$10:$K$21)),
_xlfn.XLOOKUP(I4546,消耗中转!$F$6:$K$6,_xlfn.XLOOKUP(E4546,消耗中转!$C$10:$C$21,消耗中转!$F$10:$K$21))+_xlfn.XLOOKUP(0,消耗中转!$F$6:$K$6,_xlfn.XLOOKUP(E4546,消耗中转!$C$10:$C$21,消耗中转!$F$10:$K$21))))</f>
        <v>2000</v>
      </c>
      <c r="L4546" s="2" cm="1">
        <f t="array" ref="L4546">_xlfn.XLOOKUP(I4546,消耗中转!$E$25:$J$25,_xlfn.XLOOKUP(E4546,消耗中转!$C$29:$C$40,消耗中转!$E$29:$J$40))</f>
        <v>1.5</v>
      </c>
    </row>
    <row r="4547" spans="1:12" x14ac:dyDescent="0.15">
      <c r="A4547" s="27">
        <f t="shared" si="994"/>
        <v>600302102005</v>
      </c>
      <c r="B4547" s="27">
        <f t="shared" si="995"/>
        <v>600302102005</v>
      </c>
      <c r="C4547" s="2">
        <f t="shared" si="997"/>
        <v>6003021020</v>
      </c>
      <c r="D4547" s="4">
        <f>_xlfn.XLOOKUP(E4547,[1]战斗中转!$D$8:$D$19,[1]战斗中转!$F$8:$F$19)</f>
        <v>20</v>
      </c>
      <c r="E4547" s="2">
        <f t="shared" si="1000"/>
        <v>3</v>
      </c>
      <c r="F4547" s="2">
        <f t="shared" si="999"/>
        <v>0</v>
      </c>
      <c r="G4547" s="2">
        <f t="shared" si="999"/>
        <v>2</v>
      </c>
      <c r="H4547" s="2">
        <f t="shared" si="999"/>
        <v>1</v>
      </c>
      <c r="I4547" s="2">
        <f t="shared" si="1002"/>
        <v>5</v>
      </c>
      <c r="J4547" s="2" cm="1">
        <f t="array" ref="J4547">INT(_xlfn.XLOOKUP($E4547,消耗中转!$C$10:$C$21,_xlfn.XLOOKUP($I4547,消耗中转!$F$6:$K$6,消耗中转!$F$10:$K$21)))</f>
        <v>1500</v>
      </c>
      <c r="K4547" s="2" cm="1">
        <f t="array" ref="K4547">INT(IF(I4547=0,
_xlfn.XLOOKUP(0,消耗中转!$F$6:$K$6,_xlfn.XLOOKUP(E4547,消耗中转!$C$10:$C$21,消耗中转!$F$10:$K$21)),
_xlfn.XLOOKUP(I4547,消耗中转!$F$6:$K$6,_xlfn.XLOOKUP(E4547,消耗中转!$C$10:$C$21,消耗中转!$F$10:$K$21))+_xlfn.XLOOKUP(0,消耗中转!$F$6:$K$6,_xlfn.XLOOKUP(E4547,消耗中转!$C$10:$C$21,消耗中转!$F$10:$K$21))))</f>
        <v>2000</v>
      </c>
      <c r="L4547" s="2" cm="1">
        <f t="array" ref="L4547">_xlfn.XLOOKUP(I4547,消耗中转!$E$25:$J$25,_xlfn.XLOOKUP(E4547,消耗中转!$C$29:$C$40,消耗中转!$E$29:$J$40))</f>
        <v>1.5</v>
      </c>
    </row>
    <row r="4548" spans="1:12" x14ac:dyDescent="0.15">
      <c r="A4548" s="27">
        <f t="shared" si="994"/>
        <v>600302202005</v>
      </c>
      <c r="B4548" s="27">
        <f t="shared" si="995"/>
        <v>600302202005</v>
      </c>
      <c r="C4548" s="2">
        <f t="shared" si="997"/>
        <v>6003022020</v>
      </c>
      <c r="D4548" s="4">
        <f>_xlfn.XLOOKUP(E4548,[1]战斗中转!$D$8:$D$19,[1]战斗中转!$F$8:$F$19)</f>
        <v>20</v>
      </c>
      <c r="E4548" s="2">
        <f t="shared" si="1000"/>
        <v>3</v>
      </c>
      <c r="F4548" s="2">
        <f t="shared" si="999"/>
        <v>0</v>
      </c>
      <c r="G4548" s="2">
        <f t="shared" si="999"/>
        <v>2</v>
      </c>
      <c r="H4548" s="2">
        <f t="shared" si="999"/>
        <v>2</v>
      </c>
      <c r="I4548" s="2">
        <f t="shared" si="1002"/>
        <v>5</v>
      </c>
      <c r="J4548" s="2" cm="1">
        <f t="array" ref="J4548">INT(_xlfn.XLOOKUP($E4548,消耗中转!$C$10:$C$21,_xlfn.XLOOKUP($I4548,消耗中转!$F$6:$K$6,消耗中转!$F$10:$K$21)))</f>
        <v>1500</v>
      </c>
      <c r="K4548" s="2" cm="1">
        <f t="array" ref="K4548">INT(IF(I4548=0,
_xlfn.XLOOKUP(0,消耗中转!$F$6:$K$6,_xlfn.XLOOKUP(E4548,消耗中转!$C$10:$C$21,消耗中转!$F$10:$K$21)),
_xlfn.XLOOKUP(I4548,消耗中转!$F$6:$K$6,_xlfn.XLOOKUP(E4548,消耗中转!$C$10:$C$21,消耗中转!$F$10:$K$21))+_xlfn.XLOOKUP(0,消耗中转!$F$6:$K$6,_xlfn.XLOOKUP(E4548,消耗中转!$C$10:$C$21,消耗中转!$F$10:$K$21))))</f>
        <v>2000</v>
      </c>
      <c r="L4548" s="2" cm="1">
        <f t="array" ref="L4548">_xlfn.XLOOKUP(I4548,消耗中转!$E$25:$J$25,_xlfn.XLOOKUP(E4548,消耗中转!$C$29:$C$40,消耗中转!$E$29:$J$40))</f>
        <v>1.5</v>
      </c>
    </row>
    <row r="4549" spans="1:12" x14ac:dyDescent="0.15">
      <c r="A4549" s="27">
        <f t="shared" si="994"/>
        <v>600302302005</v>
      </c>
      <c r="B4549" s="27">
        <f t="shared" si="995"/>
        <v>600302302005</v>
      </c>
      <c r="C4549" s="2">
        <f t="shared" si="997"/>
        <v>6003023020</v>
      </c>
      <c r="D4549" s="4">
        <f>_xlfn.XLOOKUP(E4549,[1]战斗中转!$D$8:$D$19,[1]战斗中转!$F$8:$F$19)</f>
        <v>20</v>
      </c>
      <c r="E4549" s="2">
        <f t="shared" si="1000"/>
        <v>3</v>
      </c>
      <c r="F4549" s="2">
        <f t="shared" si="999"/>
        <v>0</v>
      </c>
      <c r="G4549" s="2">
        <f t="shared" si="999"/>
        <v>2</v>
      </c>
      <c r="H4549" s="2">
        <f t="shared" si="999"/>
        <v>3</v>
      </c>
      <c r="I4549" s="2">
        <f t="shared" si="1002"/>
        <v>5</v>
      </c>
      <c r="J4549" s="2" cm="1">
        <f t="array" ref="J4549">INT(_xlfn.XLOOKUP($E4549,消耗中转!$C$10:$C$21,_xlfn.XLOOKUP($I4549,消耗中转!$F$6:$K$6,消耗中转!$F$10:$K$21)))</f>
        <v>1500</v>
      </c>
      <c r="K4549" s="2" cm="1">
        <f t="array" ref="K4549">INT(IF(I4549=0,
_xlfn.XLOOKUP(0,消耗中转!$F$6:$K$6,_xlfn.XLOOKUP(E4549,消耗中转!$C$10:$C$21,消耗中转!$F$10:$K$21)),
_xlfn.XLOOKUP(I4549,消耗中转!$F$6:$K$6,_xlfn.XLOOKUP(E4549,消耗中转!$C$10:$C$21,消耗中转!$F$10:$K$21))+_xlfn.XLOOKUP(0,消耗中转!$F$6:$K$6,_xlfn.XLOOKUP(E4549,消耗中转!$C$10:$C$21,消耗中转!$F$10:$K$21))))</f>
        <v>2000</v>
      </c>
      <c r="L4549" s="2" cm="1">
        <f t="array" ref="L4549">_xlfn.XLOOKUP(I4549,消耗中转!$E$25:$J$25,_xlfn.XLOOKUP(E4549,消耗中转!$C$29:$C$40,消耗中转!$E$29:$J$40))</f>
        <v>1.5</v>
      </c>
    </row>
    <row r="4550" spans="1:12" x14ac:dyDescent="0.15">
      <c r="A4550" s="27">
        <f t="shared" si="994"/>
        <v>600302402005</v>
      </c>
      <c r="B4550" s="27">
        <f t="shared" si="995"/>
        <v>600302402005</v>
      </c>
      <c r="C4550" s="2">
        <f t="shared" si="997"/>
        <v>6003024020</v>
      </c>
      <c r="D4550" s="4">
        <f>_xlfn.XLOOKUP(E4550,[1]战斗中转!$D$8:$D$19,[1]战斗中转!$F$8:$F$19)</f>
        <v>20</v>
      </c>
      <c r="E4550" s="2">
        <f t="shared" si="1000"/>
        <v>3</v>
      </c>
      <c r="F4550" s="2">
        <f t="shared" si="999"/>
        <v>0</v>
      </c>
      <c r="G4550" s="2">
        <f t="shared" si="999"/>
        <v>2</v>
      </c>
      <c r="H4550" s="2">
        <f t="shared" si="999"/>
        <v>4</v>
      </c>
      <c r="I4550" s="2">
        <f t="shared" si="1002"/>
        <v>5</v>
      </c>
      <c r="J4550" s="2" cm="1">
        <f t="array" ref="J4550">INT(_xlfn.XLOOKUP($E4550,消耗中转!$C$10:$C$21,_xlfn.XLOOKUP($I4550,消耗中转!$F$6:$K$6,消耗中转!$F$10:$K$21)))</f>
        <v>1500</v>
      </c>
      <c r="K4550" s="2" cm="1">
        <f t="array" ref="K4550">INT(IF(I4550=0,
_xlfn.XLOOKUP(0,消耗中转!$F$6:$K$6,_xlfn.XLOOKUP(E4550,消耗中转!$C$10:$C$21,消耗中转!$F$10:$K$21)),
_xlfn.XLOOKUP(I4550,消耗中转!$F$6:$K$6,_xlfn.XLOOKUP(E4550,消耗中转!$C$10:$C$21,消耗中转!$F$10:$K$21))+_xlfn.XLOOKUP(0,消耗中转!$F$6:$K$6,_xlfn.XLOOKUP(E4550,消耗中转!$C$10:$C$21,消耗中转!$F$10:$K$21))))</f>
        <v>2000</v>
      </c>
      <c r="L4550" s="2" cm="1">
        <f t="array" ref="L4550">_xlfn.XLOOKUP(I4550,消耗中转!$E$25:$J$25,_xlfn.XLOOKUP(E4550,消耗中转!$C$29:$C$40,消耗中转!$E$29:$J$40))</f>
        <v>1.5</v>
      </c>
    </row>
    <row r="4551" spans="1:12" x14ac:dyDescent="0.15">
      <c r="A4551" s="27">
        <f t="shared" si="994"/>
        <v>600303102005</v>
      </c>
      <c r="B4551" s="27">
        <f t="shared" si="995"/>
        <v>600303102005</v>
      </c>
      <c r="C4551" s="2">
        <f t="shared" si="997"/>
        <v>6003031020</v>
      </c>
      <c r="D4551" s="4">
        <f>_xlfn.XLOOKUP(E4551,[1]战斗中转!$D$8:$D$19,[1]战斗中转!$F$8:$F$19)</f>
        <v>20</v>
      </c>
      <c r="E4551" s="2">
        <f t="shared" si="1000"/>
        <v>3</v>
      </c>
      <c r="F4551" s="2">
        <f t="shared" ref="F4551:H4570" si="1003">F4479</f>
        <v>0</v>
      </c>
      <c r="G4551" s="2">
        <f t="shared" si="1003"/>
        <v>3</v>
      </c>
      <c r="H4551" s="2">
        <f t="shared" si="1003"/>
        <v>1</v>
      </c>
      <c r="I4551" s="2">
        <f t="shared" si="1002"/>
        <v>5</v>
      </c>
      <c r="J4551" s="2" cm="1">
        <f t="array" ref="J4551">INT(_xlfn.XLOOKUP($E4551,消耗中转!$C$10:$C$21,_xlfn.XLOOKUP($I4551,消耗中转!$F$6:$K$6,消耗中转!$F$10:$K$21)))</f>
        <v>1500</v>
      </c>
      <c r="K4551" s="2" cm="1">
        <f t="array" ref="K4551">INT(IF(I4551=0,
_xlfn.XLOOKUP(0,消耗中转!$F$6:$K$6,_xlfn.XLOOKUP(E4551,消耗中转!$C$10:$C$21,消耗中转!$F$10:$K$21)),
_xlfn.XLOOKUP(I4551,消耗中转!$F$6:$K$6,_xlfn.XLOOKUP(E4551,消耗中转!$C$10:$C$21,消耗中转!$F$10:$K$21))+_xlfn.XLOOKUP(0,消耗中转!$F$6:$K$6,_xlfn.XLOOKUP(E4551,消耗中转!$C$10:$C$21,消耗中转!$F$10:$K$21))))</f>
        <v>2000</v>
      </c>
      <c r="L4551" s="2" cm="1">
        <f t="array" ref="L4551">_xlfn.XLOOKUP(I4551,消耗中转!$E$25:$J$25,_xlfn.XLOOKUP(E4551,消耗中转!$C$29:$C$40,消耗中转!$E$29:$J$40))</f>
        <v>1.5</v>
      </c>
    </row>
    <row r="4552" spans="1:12" x14ac:dyDescent="0.15">
      <c r="A4552" s="27">
        <f t="shared" ref="A4552:A4627" si="1004">B4552</f>
        <v>600303202005</v>
      </c>
      <c r="B4552" s="27">
        <f t="shared" ref="B4552:B4627" si="1005">C4552*100+I4552</f>
        <v>600303202005</v>
      </c>
      <c r="C4552" s="2">
        <f t="shared" si="997"/>
        <v>6003032020</v>
      </c>
      <c r="D4552" s="4">
        <f>_xlfn.XLOOKUP(E4552,[1]战斗中转!$D$8:$D$19,[1]战斗中转!$F$8:$F$19)</f>
        <v>20</v>
      </c>
      <c r="E4552" s="2">
        <f t="shared" si="1000"/>
        <v>3</v>
      </c>
      <c r="F4552" s="2">
        <f t="shared" si="1003"/>
        <v>0</v>
      </c>
      <c r="G4552" s="2">
        <f t="shared" si="1003"/>
        <v>3</v>
      </c>
      <c r="H4552" s="2">
        <f t="shared" si="1003"/>
        <v>2</v>
      </c>
      <c r="I4552" s="2">
        <f t="shared" si="1002"/>
        <v>5</v>
      </c>
      <c r="J4552" s="2" cm="1">
        <f t="array" ref="J4552">INT(_xlfn.XLOOKUP($E4552,消耗中转!$C$10:$C$21,_xlfn.XLOOKUP($I4552,消耗中转!$F$6:$K$6,消耗中转!$F$10:$K$21)))</f>
        <v>1500</v>
      </c>
      <c r="K4552" s="2" cm="1">
        <f t="array" ref="K4552">INT(IF(I4552=0,
_xlfn.XLOOKUP(0,消耗中转!$F$6:$K$6,_xlfn.XLOOKUP(E4552,消耗中转!$C$10:$C$21,消耗中转!$F$10:$K$21)),
_xlfn.XLOOKUP(I4552,消耗中转!$F$6:$K$6,_xlfn.XLOOKUP(E4552,消耗中转!$C$10:$C$21,消耗中转!$F$10:$K$21))+_xlfn.XLOOKUP(0,消耗中转!$F$6:$K$6,_xlfn.XLOOKUP(E4552,消耗中转!$C$10:$C$21,消耗中转!$F$10:$K$21))))</f>
        <v>2000</v>
      </c>
      <c r="L4552" s="2" cm="1">
        <f t="array" ref="L4552">_xlfn.XLOOKUP(I4552,消耗中转!$E$25:$J$25,_xlfn.XLOOKUP(E4552,消耗中转!$C$29:$C$40,消耗中转!$E$29:$J$40))</f>
        <v>1.5</v>
      </c>
    </row>
    <row r="4553" spans="1:12" x14ac:dyDescent="0.15">
      <c r="A4553" s="27">
        <f t="shared" si="1004"/>
        <v>600303302005</v>
      </c>
      <c r="B4553" s="27">
        <f t="shared" si="1005"/>
        <v>600303302005</v>
      </c>
      <c r="C4553" s="2">
        <f t="shared" si="997"/>
        <v>6003033020</v>
      </c>
      <c r="D4553" s="4">
        <f>_xlfn.XLOOKUP(E4553,[1]战斗中转!$D$8:$D$19,[1]战斗中转!$F$8:$F$19)</f>
        <v>20</v>
      </c>
      <c r="E4553" s="2">
        <f t="shared" si="1000"/>
        <v>3</v>
      </c>
      <c r="F4553" s="2">
        <f t="shared" si="1003"/>
        <v>0</v>
      </c>
      <c r="G4553" s="2">
        <f t="shared" si="1003"/>
        <v>3</v>
      </c>
      <c r="H4553" s="2">
        <f t="shared" si="1003"/>
        <v>3</v>
      </c>
      <c r="I4553" s="2">
        <f t="shared" si="1002"/>
        <v>5</v>
      </c>
      <c r="J4553" s="2" cm="1">
        <f t="array" ref="J4553">INT(_xlfn.XLOOKUP($E4553,消耗中转!$C$10:$C$21,_xlfn.XLOOKUP($I4553,消耗中转!$F$6:$K$6,消耗中转!$F$10:$K$21)))</f>
        <v>1500</v>
      </c>
      <c r="K4553" s="2" cm="1">
        <f t="array" ref="K4553">INT(IF(I4553=0,
_xlfn.XLOOKUP(0,消耗中转!$F$6:$K$6,_xlfn.XLOOKUP(E4553,消耗中转!$C$10:$C$21,消耗中转!$F$10:$K$21)),
_xlfn.XLOOKUP(I4553,消耗中转!$F$6:$K$6,_xlfn.XLOOKUP(E4553,消耗中转!$C$10:$C$21,消耗中转!$F$10:$K$21))+_xlfn.XLOOKUP(0,消耗中转!$F$6:$K$6,_xlfn.XLOOKUP(E4553,消耗中转!$C$10:$C$21,消耗中转!$F$10:$K$21))))</f>
        <v>2000</v>
      </c>
      <c r="L4553" s="2" cm="1">
        <f t="array" ref="L4553">_xlfn.XLOOKUP(I4553,消耗中转!$E$25:$J$25,_xlfn.XLOOKUP(E4553,消耗中转!$C$29:$C$40,消耗中转!$E$29:$J$40))</f>
        <v>1.5</v>
      </c>
    </row>
    <row r="4554" spans="1:12" x14ac:dyDescent="0.15">
      <c r="A4554" s="27">
        <f t="shared" si="1004"/>
        <v>600303402005</v>
      </c>
      <c r="B4554" s="27">
        <f t="shared" si="1005"/>
        <v>600303402005</v>
      </c>
      <c r="C4554" s="2">
        <f t="shared" si="997"/>
        <v>6003034020</v>
      </c>
      <c r="D4554" s="4">
        <f>_xlfn.XLOOKUP(E4554,[1]战斗中转!$D$8:$D$19,[1]战斗中转!$F$8:$F$19)</f>
        <v>20</v>
      </c>
      <c r="E4554" s="2">
        <f t="shared" si="1000"/>
        <v>3</v>
      </c>
      <c r="F4554" s="2">
        <f t="shared" si="1003"/>
        <v>0</v>
      </c>
      <c r="G4554" s="2">
        <f t="shared" si="1003"/>
        <v>3</v>
      </c>
      <c r="H4554" s="2">
        <f t="shared" si="1003"/>
        <v>4</v>
      </c>
      <c r="I4554" s="2">
        <f t="shared" si="1002"/>
        <v>5</v>
      </c>
      <c r="J4554" s="2" cm="1">
        <f t="array" ref="J4554">INT(_xlfn.XLOOKUP($E4554,消耗中转!$C$10:$C$21,_xlfn.XLOOKUP($I4554,消耗中转!$F$6:$K$6,消耗中转!$F$10:$K$21)))</f>
        <v>1500</v>
      </c>
      <c r="K4554" s="2" cm="1">
        <f t="array" ref="K4554">INT(IF(I4554=0,
_xlfn.XLOOKUP(0,消耗中转!$F$6:$K$6,_xlfn.XLOOKUP(E4554,消耗中转!$C$10:$C$21,消耗中转!$F$10:$K$21)),
_xlfn.XLOOKUP(I4554,消耗中转!$F$6:$K$6,_xlfn.XLOOKUP(E4554,消耗中转!$C$10:$C$21,消耗中转!$F$10:$K$21))+_xlfn.XLOOKUP(0,消耗中转!$F$6:$K$6,_xlfn.XLOOKUP(E4554,消耗中转!$C$10:$C$21,消耗中转!$F$10:$K$21))))</f>
        <v>2000</v>
      </c>
      <c r="L4554" s="2" cm="1">
        <f t="array" ref="L4554">_xlfn.XLOOKUP(I4554,消耗中转!$E$25:$J$25,_xlfn.XLOOKUP(E4554,消耗中转!$C$29:$C$40,消耗中转!$E$29:$J$40))</f>
        <v>1.5</v>
      </c>
    </row>
    <row r="4555" spans="1:12" x14ac:dyDescent="0.15">
      <c r="A4555" s="27">
        <f t="shared" si="1004"/>
        <v>600311102005</v>
      </c>
      <c r="B4555" s="27">
        <f t="shared" si="1005"/>
        <v>600311102005</v>
      </c>
      <c r="C4555" s="2">
        <f t="shared" si="997"/>
        <v>6003111020</v>
      </c>
      <c r="D4555" s="4">
        <f>_xlfn.XLOOKUP(E4555,[1]战斗中转!$D$8:$D$19,[1]战斗中转!$F$8:$F$19)</f>
        <v>20</v>
      </c>
      <c r="E4555" s="2">
        <f t="shared" si="1000"/>
        <v>3</v>
      </c>
      <c r="F4555" s="2">
        <f t="shared" si="1003"/>
        <v>1</v>
      </c>
      <c r="G4555" s="2">
        <f t="shared" si="1003"/>
        <v>1</v>
      </c>
      <c r="H4555" s="2">
        <f t="shared" si="1003"/>
        <v>1</v>
      </c>
      <c r="I4555" s="2">
        <f t="shared" si="1002"/>
        <v>5</v>
      </c>
      <c r="J4555" s="2" cm="1">
        <f t="array" ref="J4555">INT(_xlfn.XLOOKUP($E4555,消耗中转!$C$10:$C$21,_xlfn.XLOOKUP($I4555,消耗中转!$F$6:$K$6,消耗中转!$F$10:$K$21)))</f>
        <v>1500</v>
      </c>
      <c r="K4555" s="2" cm="1">
        <f t="array" ref="K4555">INT(IF(I4555=0,
_xlfn.XLOOKUP(0,消耗中转!$F$6:$K$6,_xlfn.XLOOKUP(E4555,消耗中转!$C$10:$C$21,消耗中转!$F$10:$K$21)),
_xlfn.XLOOKUP(I4555,消耗中转!$F$6:$K$6,_xlfn.XLOOKUP(E4555,消耗中转!$C$10:$C$21,消耗中转!$F$10:$K$21))+_xlfn.XLOOKUP(0,消耗中转!$F$6:$K$6,_xlfn.XLOOKUP(E4555,消耗中转!$C$10:$C$21,消耗中转!$F$10:$K$21))))</f>
        <v>2000</v>
      </c>
      <c r="L4555" s="2" cm="1">
        <f t="array" ref="L4555">_xlfn.XLOOKUP(I4555,消耗中转!$E$25:$J$25,_xlfn.XLOOKUP(E4555,消耗中转!$C$29:$C$40,消耗中转!$E$29:$J$40))</f>
        <v>1.5</v>
      </c>
    </row>
    <row r="4556" spans="1:12" x14ac:dyDescent="0.15">
      <c r="A4556" s="27">
        <f t="shared" si="1004"/>
        <v>600311202005</v>
      </c>
      <c r="B4556" s="27">
        <f t="shared" si="1005"/>
        <v>600311202005</v>
      </c>
      <c r="C4556" s="2">
        <f t="shared" si="997"/>
        <v>6003112020</v>
      </c>
      <c r="D4556" s="4">
        <f>_xlfn.XLOOKUP(E4556,[1]战斗中转!$D$8:$D$19,[1]战斗中转!$F$8:$F$19)</f>
        <v>20</v>
      </c>
      <c r="E4556" s="2">
        <f t="shared" si="1000"/>
        <v>3</v>
      </c>
      <c r="F4556" s="2">
        <f t="shared" si="1003"/>
        <v>1</v>
      </c>
      <c r="G4556" s="2">
        <f t="shared" si="1003"/>
        <v>1</v>
      </c>
      <c r="H4556" s="2">
        <f t="shared" si="1003"/>
        <v>2</v>
      </c>
      <c r="I4556" s="2">
        <f t="shared" si="1002"/>
        <v>5</v>
      </c>
      <c r="J4556" s="2" cm="1">
        <f t="array" ref="J4556">INT(_xlfn.XLOOKUP($E4556,消耗中转!$C$10:$C$21,_xlfn.XLOOKUP($I4556,消耗中转!$F$6:$K$6,消耗中转!$F$10:$K$21)))</f>
        <v>1500</v>
      </c>
      <c r="K4556" s="2" cm="1">
        <f t="array" ref="K4556">INT(IF(I4556=0,
_xlfn.XLOOKUP(0,消耗中转!$F$6:$K$6,_xlfn.XLOOKUP(E4556,消耗中转!$C$10:$C$21,消耗中转!$F$10:$K$21)),
_xlfn.XLOOKUP(I4556,消耗中转!$F$6:$K$6,_xlfn.XLOOKUP(E4556,消耗中转!$C$10:$C$21,消耗中转!$F$10:$K$21))+_xlfn.XLOOKUP(0,消耗中转!$F$6:$K$6,_xlfn.XLOOKUP(E4556,消耗中转!$C$10:$C$21,消耗中转!$F$10:$K$21))))</f>
        <v>2000</v>
      </c>
      <c r="L4556" s="2" cm="1">
        <f t="array" ref="L4556">_xlfn.XLOOKUP(I4556,消耗中转!$E$25:$J$25,_xlfn.XLOOKUP(E4556,消耗中转!$C$29:$C$40,消耗中转!$E$29:$J$40))</f>
        <v>1.5</v>
      </c>
    </row>
    <row r="4557" spans="1:12" x14ac:dyDescent="0.15">
      <c r="A4557" s="27">
        <f t="shared" si="1004"/>
        <v>600311302005</v>
      </c>
      <c r="B4557" s="27">
        <f t="shared" si="1005"/>
        <v>600311302005</v>
      </c>
      <c r="C4557" s="2">
        <f t="shared" si="997"/>
        <v>6003113020</v>
      </c>
      <c r="D4557" s="4">
        <f>_xlfn.XLOOKUP(E4557,[1]战斗中转!$D$8:$D$19,[1]战斗中转!$F$8:$F$19)</f>
        <v>20</v>
      </c>
      <c r="E4557" s="2">
        <f t="shared" si="1000"/>
        <v>3</v>
      </c>
      <c r="F4557" s="2">
        <f t="shared" si="1003"/>
        <v>1</v>
      </c>
      <c r="G4557" s="2">
        <f t="shared" si="1003"/>
        <v>1</v>
      </c>
      <c r="H4557" s="2">
        <f t="shared" si="1003"/>
        <v>3</v>
      </c>
      <c r="I4557" s="2">
        <f t="shared" si="1002"/>
        <v>5</v>
      </c>
      <c r="J4557" s="2" cm="1">
        <f t="array" ref="J4557">INT(_xlfn.XLOOKUP($E4557,消耗中转!$C$10:$C$21,_xlfn.XLOOKUP($I4557,消耗中转!$F$6:$K$6,消耗中转!$F$10:$K$21)))</f>
        <v>1500</v>
      </c>
      <c r="K4557" s="2" cm="1">
        <f t="array" ref="K4557">INT(IF(I4557=0,
_xlfn.XLOOKUP(0,消耗中转!$F$6:$K$6,_xlfn.XLOOKUP(E4557,消耗中转!$C$10:$C$21,消耗中转!$F$10:$K$21)),
_xlfn.XLOOKUP(I4557,消耗中转!$F$6:$K$6,_xlfn.XLOOKUP(E4557,消耗中转!$C$10:$C$21,消耗中转!$F$10:$K$21))+_xlfn.XLOOKUP(0,消耗中转!$F$6:$K$6,_xlfn.XLOOKUP(E4557,消耗中转!$C$10:$C$21,消耗中转!$F$10:$K$21))))</f>
        <v>2000</v>
      </c>
      <c r="L4557" s="2" cm="1">
        <f t="array" ref="L4557">_xlfn.XLOOKUP(I4557,消耗中转!$E$25:$J$25,_xlfn.XLOOKUP(E4557,消耗中转!$C$29:$C$40,消耗中转!$E$29:$J$40))</f>
        <v>1.5</v>
      </c>
    </row>
    <row r="4558" spans="1:12" x14ac:dyDescent="0.15">
      <c r="A4558" s="27">
        <f t="shared" si="1004"/>
        <v>600311402005</v>
      </c>
      <c r="B4558" s="27">
        <f t="shared" si="1005"/>
        <v>600311402005</v>
      </c>
      <c r="C4558" s="2">
        <f t="shared" si="997"/>
        <v>6003114020</v>
      </c>
      <c r="D4558" s="4">
        <f>_xlfn.XLOOKUP(E4558,[1]战斗中转!$D$8:$D$19,[1]战斗中转!$F$8:$F$19)</f>
        <v>20</v>
      </c>
      <c r="E4558" s="2">
        <f t="shared" si="1000"/>
        <v>3</v>
      </c>
      <c r="F4558" s="2">
        <f t="shared" si="1003"/>
        <v>1</v>
      </c>
      <c r="G4558" s="2">
        <f t="shared" si="1003"/>
        <v>1</v>
      </c>
      <c r="H4558" s="2">
        <f t="shared" si="1003"/>
        <v>4</v>
      </c>
      <c r="I4558" s="2">
        <f t="shared" si="1002"/>
        <v>5</v>
      </c>
      <c r="J4558" s="2" cm="1">
        <f t="array" ref="J4558">INT(_xlfn.XLOOKUP($E4558,消耗中转!$C$10:$C$21,_xlfn.XLOOKUP($I4558,消耗中转!$F$6:$K$6,消耗中转!$F$10:$K$21)))</f>
        <v>1500</v>
      </c>
      <c r="K4558" s="2" cm="1">
        <f t="array" ref="K4558">INT(IF(I4558=0,
_xlfn.XLOOKUP(0,消耗中转!$F$6:$K$6,_xlfn.XLOOKUP(E4558,消耗中转!$C$10:$C$21,消耗中转!$F$10:$K$21)),
_xlfn.XLOOKUP(I4558,消耗中转!$F$6:$K$6,_xlfn.XLOOKUP(E4558,消耗中转!$C$10:$C$21,消耗中转!$F$10:$K$21))+_xlfn.XLOOKUP(0,消耗中转!$F$6:$K$6,_xlfn.XLOOKUP(E4558,消耗中转!$C$10:$C$21,消耗中转!$F$10:$K$21))))</f>
        <v>2000</v>
      </c>
      <c r="L4558" s="2" cm="1">
        <f t="array" ref="L4558">_xlfn.XLOOKUP(I4558,消耗中转!$E$25:$J$25,_xlfn.XLOOKUP(E4558,消耗中转!$C$29:$C$40,消耗中转!$E$29:$J$40))</f>
        <v>1.5</v>
      </c>
    </row>
    <row r="4559" spans="1:12" x14ac:dyDescent="0.15">
      <c r="A4559" s="27">
        <f t="shared" si="1004"/>
        <v>600312102005</v>
      </c>
      <c r="B4559" s="27">
        <f t="shared" si="1005"/>
        <v>600312102005</v>
      </c>
      <c r="C4559" s="2">
        <f t="shared" si="997"/>
        <v>6003121020</v>
      </c>
      <c r="D4559" s="4">
        <f>_xlfn.XLOOKUP(E4559,[1]战斗中转!$D$8:$D$19,[1]战斗中转!$F$8:$F$19)</f>
        <v>20</v>
      </c>
      <c r="E4559" s="2">
        <f t="shared" si="1000"/>
        <v>3</v>
      </c>
      <c r="F4559" s="2">
        <f t="shared" si="1003"/>
        <v>1</v>
      </c>
      <c r="G4559" s="2">
        <f t="shared" si="1003"/>
        <v>2</v>
      </c>
      <c r="H4559" s="2">
        <f t="shared" si="1003"/>
        <v>1</v>
      </c>
      <c r="I4559" s="2">
        <f t="shared" si="1002"/>
        <v>5</v>
      </c>
      <c r="J4559" s="2" cm="1">
        <f t="array" ref="J4559">INT(_xlfn.XLOOKUP($E4559,消耗中转!$C$10:$C$21,_xlfn.XLOOKUP($I4559,消耗中转!$F$6:$K$6,消耗中转!$F$10:$K$21)))</f>
        <v>1500</v>
      </c>
      <c r="K4559" s="2" cm="1">
        <f t="array" ref="K4559">INT(IF(I4559=0,
_xlfn.XLOOKUP(0,消耗中转!$F$6:$K$6,_xlfn.XLOOKUP(E4559,消耗中转!$C$10:$C$21,消耗中转!$F$10:$K$21)),
_xlfn.XLOOKUP(I4559,消耗中转!$F$6:$K$6,_xlfn.XLOOKUP(E4559,消耗中转!$C$10:$C$21,消耗中转!$F$10:$K$21))+_xlfn.XLOOKUP(0,消耗中转!$F$6:$K$6,_xlfn.XLOOKUP(E4559,消耗中转!$C$10:$C$21,消耗中转!$F$10:$K$21))))</f>
        <v>2000</v>
      </c>
      <c r="L4559" s="2" cm="1">
        <f t="array" ref="L4559">_xlfn.XLOOKUP(I4559,消耗中转!$E$25:$J$25,_xlfn.XLOOKUP(E4559,消耗中转!$C$29:$C$40,消耗中转!$E$29:$J$40))</f>
        <v>1.5</v>
      </c>
    </row>
    <row r="4560" spans="1:12" x14ac:dyDescent="0.15">
      <c r="A4560" s="27">
        <f t="shared" si="1004"/>
        <v>600312202005</v>
      </c>
      <c r="B4560" s="27">
        <f t="shared" si="1005"/>
        <v>600312202005</v>
      </c>
      <c r="C4560" s="2">
        <f t="shared" ref="C4560:C4623" si="1006">IF(F4560=100,60*10^8+E4560*10^6+9*10^5+G4560*10^4+H4560*10^3+D4560,60*10^8+E4560*10^6+F4560*10^5+G4560*10^4+H4560*10^3+D4560)</f>
        <v>6003122020</v>
      </c>
      <c r="D4560" s="4">
        <f>_xlfn.XLOOKUP(E4560,[1]战斗中转!$D$8:$D$19,[1]战斗中转!$F$8:$F$19)</f>
        <v>20</v>
      </c>
      <c r="E4560" s="2">
        <f t="shared" si="1000"/>
        <v>3</v>
      </c>
      <c r="F4560" s="2">
        <f t="shared" si="1003"/>
        <v>1</v>
      </c>
      <c r="G4560" s="2">
        <f t="shared" si="1003"/>
        <v>2</v>
      </c>
      <c r="H4560" s="2">
        <f t="shared" si="1003"/>
        <v>2</v>
      </c>
      <c r="I4560" s="2">
        <f t="shared" si="1002"/>
        <v>5</v>
      </c>
      <c r="J4560" s="2" cm="1">
        <f t="array" ref="J4560">INT(_xlfn.XLOOKUP($E4560,消耗中转!$C$10:$C$21,_xlfn.XLOOKUP($I4560,消耗中转!$F$6:$K$6,消耗中转!$F$10:$K$21)))</f>
        <v>1500</v>
      </c>
      <c r="K4560" s="2" cm="1">
        <f t="array" ref="K4560">INT(IF(I4560=0,
_xlfn.XLOOKUP(0,消耗中转!$F$6:$K$6,_xlfn.XLOOKUP(E4560,消耗中转!$C$10:$C$21,消耗中转!$F$10:$K$21)),
_xlfn.XLOOKUP(I4560,消耗中转!$F$6:$K$6,_xlfn.XLOOKUP(E4560,消耗中转!$C$10:$C$21,消耗中转!$F$10:$K$21))+_xlfn.XLOOKUP(0,消耗中转!$F$6:$K$6,_xlfn.XLOOKUP(E4560,消耗中转!$C$10:$C$21,消耗中转!$F$10:$K$21))))</f>
        <v>2000</v>
      </c>
      <c r="L4560" s="2" cm="1">
        <f t="array" ref="L4560">_xlfn.XLOOKUP(I4560,消耗中转!$E$25:$J$25,_xlfn.XLOOKUP(E4560,消耗中转!$C$29:$C$40,消耗中转!$E$29:$J$40))</f>
        <v>1.5</v>
      </c>
    </row>
    <row r="4561" spans="1:12" x14ac:dyDescent="0.15">
      <c r="A4561" s="27">
        <f t="shared" si="1004"/>
        <v>600312302005</v>
      </c>
      <c r="B4561" s="27">
        <f t="shared" si="1005"/>
        <v>600312302005</v>
      </c>
      <c r="C4561" s="2">
        <f t="shared" si="1006"/>
        <v>6003123020</v>
      </c>
      <c r="D4561" s="4">
        <f>_xlfn.XLOOKUP(E4561,[1]战斗中转!$D$8:$D$19,[1]战斗中转!$F$8:$F$19)</f>
        <v>20</v>
      </c>
      <c r="E4561" s="2">
        <f t="shared" si="1000"/>
        <v>3</v>
      </c>
      <c r="F4561" s="2">
        <f t="shared" si="1003"/>
        <v>1</v>
      </c>
      <c r="G4561" s="2">
        <f t="shared" si="1003"/>
        <v>2</v>
      </c>
      <c r="H4561" s="2">
        <f t="shared" si="1003"/>
        <v>3</v>
      </c>
      <c r="I4561" s="2">
        <f t="shared" si="1002"/>
        <v>5</v>
      </c>
      <c r="J4561" s="2" cm="1">
        <f t="array" ref="J4561">INT(_xlfn.XLOOKUP($E4561,消耗中转!$C$10:$C$21,_xlfn.XLOOKUP($I4561,消耗中转!$F$6:$K$6,消耗中转!$F$10:$K$21)))</f>
        <v>1500</v>
      </c>
      <c r="K4561" s="2" cm="1">
        <f t="array" ref="K4561">INT(IF(I4561=0,
_xlfn.XLOOKUP(0,消耗中转!$F$6:$K$6,_xlfn.XLOOKUP(E4561,消耗中转!$C$10:$C$21,消耗中转!$F$10:$K$21)),
_xlfn.XLOOKUP(I4561,消耗中转!$F$6:$K$6,_xlfn.XLOOKUP(E4561,消耗中转!$C$10:$C$21,消耗中转!$F$10:$K$21))+_xlfn.XLOOKUP(0,消耗中转!$F$6:$K$6,_xlfn.XLOOKUP(E4561,消耗中转!$C$10:$C$21,消耗中转!$F$10:$K$21))))</f>
        <v>2000</v>
      </c>
      <c r="L4561" s="2" cm="1">
        <f t="array" ref="L4561">_xlfn.XLOOKUP(I4561,消耗中转!$E$25:$J$25,_xlfn.XLOOKUP(E4561,消耗中转!$C$29:$C$40,消耗中转!$E$29:$J$40))</f>
        <v>1.5</v>
      </c>
    </row>
    <row r="4562" spans="1:12" x14ac:dyDescent="0.15">
      <c r="A4562" s="27">
        <f t="shared" si="1004"/>
        <v>600312402005</v>
      </c>
      <c r="B4562" s="27">
        <f t="shared" si="1005"/>
        <v>600312402005</v>
      </c>
      <c r="C4562" s="2">
        <f t="shared" si="1006"/>
        <v>6003124020</v>
      </c>
      <c r="D4562" s="4">
        <f>_xlfn.XLOOKUP(E4562,[1]战斗中转!$D$8:$D$19,[1]战斗中转!$F$8:$F$19)</f>
        <v>20</v>
      </c>
      <c r="E4562" s="2">
        <f t="shared" si="1000"/>
        <v>3</v>
      </c>
      <c r="F4562" s="2">
        <f t="shared" si="1003"/>
        <v>1</v>
      </c>
      <c r="G4562" s="2">
        <f t="shared" si="1003"/>
        <v>2</v>
      </c>
      <c r="H4562" s="2">
        <f t="shared" si="1003"/>
        <v>4</v>
      </c>
      <c r="I4562" s="2">
        <f t="shared" si="1002"/>
        <v>5</v>
      </c>
      <c r="J4562" s="2" cm="1">
        <f t="array" ref="J4562">INT(_xlfn.XLOOKUP($E4562,消耗中转!$C$10:$C$21,_xlfn.XLOOKUP($I4562,消耗中转!$F$6:$K$6,消耗中转!$F$10:$K$21)))</f>
        <v>1500</v>
      </c>
      <c r="K4562" s="2" cm="1">
        <f t="array" ref="K4562">INT(IF(I4562=0,
_xlfn.XLOOKUP(0,消耗中转!$F$6:$K$6,_xlfn.XLOOKUP(E4562,消耗中转!$C$10:$C$21,消耗中转!$F$10:$K$21)),
_xlfn.XLOOKUP(I4562,消耗中转!$F$6:$K$6,_xlfn.XLOOKUP(E4562,消耗中转!$C$10:$C$21,消耗中转!$F$10:$K$21))+_xlfn.XLOOKUP(0,消耗中转!$F$6:$K$6,_xlfn.XLOOKUP(E4562,消耗中转!$C$10:$C$21,消耗中转!$F$10:$K$21))))</f>
        <v>2000</v>
      </c>
      <c r="L4562" s="2" cm="1">
        <f t="array" ref="L4562">_xlfn.XLOOKUP(I4562,消耗中转!$E$25:$J$25,_xlfn.XLOOKUP(E4562,消耗中转!$C$29:$C$40,消耗中转!$E$29:$J$40))</f>
        <v>1.5</v>
      </c>
    </row>
    <row r="4563" spans="1:12" x14ac:dyDescent="0.15">
      <c r="A4563" s="27">
        <f t="shared" si="1004"/>
        <v>600313102005</v>
      </c>
      <c r="B4563" s="27">
        <f t="shared" si="1005"/>
        <v>600313102005</v>
      </c>
      <c r="C4563" s="2">
        <f t="shared" si="1006"/>
        <v>6003131020</v>
      </c>
      <c r="D4563" s="4">
        <f>_xlfn.XLOOKUP(E4563,[1]战斗中转!$D$8:$D$19,[1]战斗中转!$F$8:$F$19)</f>
        <v>20</v>
      </c>
      <c r="E4563" s="2">
        <f t="shared" si="1000"/>
        <v>3</v>
      </c>
      <c r="F4563" s="2">
        <f t="shared" si="1003"/>
        <v>1</v>
      </c>
      <c r="G4563" s="2">
        <f t="shared" si="1003"/>
        <v>3</v>
      </c>
      <c r="H4563" s="2">
        <f t="shared" si="1003"/>
        <v>1</v>
      </c>
      <c r="I4563" s="2">
        <f t="shared" si="1002"/>
        <v>5</v>
      </c>
      <c r="J4563" s="2" cm="1">
        <f t="array" ref="J4563">INT(_xlfn.XLOOKUP($E4563,消耗中转!$C$10:$C$21,_xlfn.XLOOKUP($I4563,消耗中转!$F$6:$K$6,消耗中转!$F$10:$K$21)))</f>
        <v>1500</v>
      </c>
      <c r="K4563" s="2" cm="1">
        <f t="array" ref="K4563">INT(IF(I4563=0,
_xlfn.XLOOKUP(0,消耗中转!$F$6:$K$6,_xlfn.XLOOKUP(E4563,消耗中转!$C$10:$C$21,消耗中转!$F$10:$K$21)),
_xlfn.XLOOKUP(I4563,消耗中转!$F$6:$K$6,_xlfn.XLOOKUP(E4563,消耗中转!$C$10:$C$21,消耗中转!$F$10:$K$21))+_xlfn.XLOOKUP(0,消耗中转!$F$6:$K$6,_xlfn.XLOOKUP(E4563,消耗中转!$C$10:$C$21,消耗中转!$F$10:$K$21))))</f>
        <v>2000</v>
      </c>
      <c r="L4563" s="2" cm="1">
        <f t="array" ref="L4563">_xlfn.XLOOKUP(I4563,消耗中转!$E$25:$J$25,_xlfn.XLOOKUP(E4563,消耗中转!$C$29:$C$40,消耗中转!$E$29:$J$40))</f>
        <v>1.5</v>
      </c>
    </row>
    <row r="4564" spans="1:12" x14ac:dyDescent="0.15">
      <c r="A4564" s="27">
        <f t="shared" si="1004"/>
        <v>600313202005</v>
      </c>
      <c r="B4564" s="27">
        <f t="shared" si="1005"/>
        <v>600313202005</v>
      </c>
      <c r="C4564" s="2">
        <f t="shared" si="1006"/>
        <v>6003132020</v>
      </c>
      <c r="D4564" s="4">
        <f>_xlfn.XLOOKUP(E4564,[1]战斗中转!$D$8:$D$19,[1]战斗中转!$F$8:$F$19)</f>
        <v>20</v>
      </c>
      <c r="E4564" s="2">
        <f t="shared" si="1000"/>
        <v>3</v>
      </c>
      <c r="F4564" s="2">
        <f t="shared" si="1003"/>
        <v>1</v>
      </c>
      <c r="G4564" s="2">
        <f t="shared" si="1003"/>
        <v>3</v>
      </c>
      <c r="H4564" s="2">
        <f t="shared" si="1003"/>
        <v>2</v>
      </c>
      <c r="I4564" s="2">
        <f t="shared" si="1002"/>
        <v>5</v>
      </c>
      <c r="J4564" s="2" cm="1">
        <f t="array" ref="J4564">INT(_xlfn.XLOOKUP($E4564,消耗中转!$C$10:$C$21,_xlfn.XLOOKUP($I4564,消耗中转!$F$6:$K$6,消耗中转!$F$10:$K$21)))</f>
        <v>1500</v>
      </c>
      <c r="K4564" s="2" cm="1">
        <f t="array" ref="K4564">INT(IF(I4564=0,
_xlfn.XLOOKUP(0,消耗中转!$F$6:$K$6,_xlfn.XLOOKUP(E4564,消耗中转!$C$10:$C$21,消耗中转!$F$10:$K$21)),
_xlfn.XLOOKUP(I4564,消耗中转!$F$6:$K$6,_xlfn.XLOOKUP(E4564,消耗中转!$C$10:$C$21,消耗中转!$F$10:$K$21))+_xlfn.XLOOKUP(0,消耗中转!$F$6:$K$6,_xlfn.XLOOKUP(E4564,消耗中转!$C$10:$C$21,消耗中转!$F$10:$K$21))))</f>
        <v>2000</v>
      </c>
      <c r="L4564" s="2" cm="1">
        <f t="array" ref="L4564">_xlfn.XLOOKUP(I4564,消耗中转!$E$25:$J$25,_xlfn.XLOOKUP(E4564,消耗中转!$C$29:$C$40,消耗中转!$E$29:$J$40))</f>
        <v>1.5</v>
      </c>
    </row>
    <row r="4565" spans="1:12" x14ac:dyDescent="0.15">
      <c r="A4565" s="27">
        <f t="shared" si="1004"/>
        <v>600313302005</v>
      </c>
      <c r="B4565" s="27">
        <f t="shared" si="1005"/>
        <v>600313302005</v>
      </c>
      <c r="C4565" s="2">
        <f t="shared" si="1006"/>
        <v>6003133020</v>
      </c>
      <c r="D4565" s="4">
        <f>_xlfn.XLOOKUP(E4565,[1]战斗中转!$D$8:$D$19,[1]战斗中转!$F$8:$F$19)</f>
        <v>20</v>
      </c>
      <c r="E4565" s="2">
        <f t="shared" si="1000"/>
        <v>3</v>
      </c>
      <c r="F4565" s="2">
        <f t="shared" si="1003"/>
        <v>1</v>
      </c>
      <c r="G4565" s="2">
        <f t="shared" si="1003"/>
        <v>3</v>
      </c>
      <c r="H4565" s="2">
        <f t="shared" si="1003"/>
        <v>3</v>
      </c>
      <c r="I4565" s="2">
        <f t="shared" si="1002"/>
        <v>5</v>
      </c>
      <c r="J4565" s="2" cm="1">
        <f t="array" ref="J4565">INT(_xlfn.XLOOKUP($E4565,消耗中转!$C$10:$C$21,_xlfn.XLOOKUP($I4565,消耗中转!$F$6:$K$6,消耗中转!$F$10:$K$21)))</f>
        <v>1500</v>
      </c>
      <c r="K4565" s="2" cm="1">
        <f t="array" ref="K4565">INT(IF(I4565=0,
_xlfn.XLOOKUP(0,消耗中转!$F$6:$K$6,_xlfn.XLOOKUP(E4565,消耗中转!$C$10:$C$21,消耗中转!$F$10:$K$21)),
_xlfn.XLOOKUP(I4565,消耗中转!$F$6:$K$6,_xlfn.XLOOKUP(E4565,消耗中转!$C$10:$C$21,消耗中转!$F$10:$K$21))+_xlfn.XLOOKUP(0,消耗中转!$F$6:$K$6,_xlfn.XLOOKUP(E4565,消耗中转!$C$10:$C$21,消耗中转!$F$10:$K$21))))</f>
        <v>2000</v>
      </c>
      <c r="L4565" s="2" cm="1">
        <f t="array" ref="L4565">_xlfn.XLOOKUP(I4565,消耗中转!$E$25:$J$25,_xlfn.XLOOKUP(E4565,消耗中转!$C$29:$C$40,消耗中转!$E$29:$J$40))</f>
        <v>1.5</v>
      </c>
    </row>
    <row r="4566" spans="1:12" x14ac:dyDescent="0.15">
      <c r="A4566" s="27">
        <f t="shared" si="1004"/>
        <v>600313402005</v>
      </c>
      <c r="B4566" s="27">
        <f t="shared" si="1005"/>
        <v>600313402005</v>
      </c>
      <c r="C4566" s="2">
        <f t="shared" si="1006"/>
        <v>6003134020</v>
      </c>
      <c r="D4566" s="4">
        <f>_xlfn.XLOOKUP(E4566,[1]战斗中转!$D$8:$D$19,[1]战斗中转!$F$8:$F$19)</f>
        <v>20</v>
      </c>
      <c r="E4566" s="2">
        <f t="shared" si="1000"/>
        <v>3</v>
      </c>
      <c r="F4566" s="2">
        <f t="shared" si="1003"/>
        <v>1</v>
      </c>
      <c r="G4566" s="2">
        <f t="shared" si="1003"/>
        <v>3</v>
      </c>
      <c r="H4566" s="2">
        <f t="shared" si="1003"/>
        <v>4</v>
      </c>
      <c r="I4566" s="2">
        <f t="shared" si="1002"/>
        <v>5</v>
      </c>
      <c r="J4566" s="2" cm="1">
        <f t="array" ref="J4566">INT(_xlfn.XLOOKUP($E4566,消耗中转!$C$10:$C$21,_xlfn.XLOOKUP($I4566,消耗中转!$F$6:$K$6,消耗中转!$F$10:$K$21)))</f>
        <v>1500</v>
      </c>
      <c r="K4566" s="2" cm="1">
        <f t="array" ref="K4566">INT(IF(I4566=0,
_xlfn.XLOOKUP(0,消耗中转!$F$6:$K$6,_xlfn.XLOOKUP(E4566,消耗中转!$C$10:$C$21,消耗中转!$F$10:$K$21)),
_xlfn.XLOOKUP(I4566,消耗中转!$F$6:$K$6,_xlfn.XLOOKUP(E4566,消耗中转!$C$10:$C$21,消耗中转!$F$10:$K$21))+_xlfn.XLOOKUP(0,消耗中转!$F$6:$K$6,_xlfn.XLOOKUP(E4566,消耗中转!$C$10:$C$21,消耗中转!$F$10:$K$21))))</f>
        <v>2000</v>
      </c>
      <c r="L4566" s="2" cm="1">
        <f t="array" ref="L4566">_xlfn.XLOOKUP(I4566,消耗中转!$E$25:$J$25,_xlfn.XLOOKUP(E4566,消耗中转!$C$29:$C$40,消耗中转!$E$29:$J$40))</f>
        <v>1.5</v>
      </c>
    </row>
    <row r="4567" spans="1:12" x14ac:dyDescent="0.15">
      <c r="A4567" s="27">
        <f t="shared" si="1004"/>
        <v>600321102005</v>
      </c>
      <c r="B4567" s="27">
        <f t="shared" si="1005"/>
        <v>600321102005</v>
      </c>
      <c r="C4567" s="2">
        <f t="shared" si="1006"/>
        <v>6003211020</v>
      </c>
      <c r="D4567" s="4">
        <f>_xlfn.XLOOKUP(E4567,[1]战斗中转!$D$8:$D$19,[1]战斗中转!$F$8:$F$19)</f>
        <v>20</v>
      </c>
      <c r="E4567" s="2">
        <f t="shared" si="1000"/>
        <v>3</v>
      </c>
      <c r="F4567" s="2">
        <f t="shared" si="1003"/>
        <v>2</v>
      </c>
      <c r="G4567" s="2">
        <f t="shared" si="1003"/>
        <v>1</v>
      </c>
      <c r="H4567" s="2">
        <f t="shared" si="1003"/>
        <v>1</v>
      </c>
      <c r="I4567" s="2">
        <f t="shared" si="1002"/>
        <v>5</v>
      </c>
      <c r="J4567" s="2" cm="1">
        <f t="array" ref="J4567">INT(_xlfn.XLOOKUP($E4567,消耗中转!$C$10:$C$21,_xlfn.XLOOKUP($I4567,消耗中转!$F$6:$K$6,消耗中转!$F$10:$K$21)))</f>
        <v>1500</v>
      </c>
      <c r="K4567" s="2" cm="1">
        <f t="array" ref="K4567">INT(IF(I4567=0,
_xlfn.XLOOKUP(0,消耗中转!$F$6:$K$6,_xlfn.XLOOKUP(E4567,消耗中转!$C$10:$C$21,消耗中转!$F$10:$K$21)),
_xlfn.XLOOKUP(I4567,消耗中转!$F$6:$K$6,_xlfn.XLOOKUP(E4567,消耗中转!$C$10:$C$21,消耗中转!$F$10:$K$21))+_xlfn.XLOOKUP(0,消耗中转!$F$6:$K$6,_xlfn.XLOOKUP(E4567,消耗中转!$C$10:$C$21,消耗中转!$F$10:$K$21))))</f>
        <v>2000</v>
      </c>
      <c r="L4567" s="2" cm="1">
        <f t="array" ref="L4567">_xlfn.XLOOKUP(I4567,消耗中转!$E$25:$J$25,_xlfn.XLOOKUP(E4567,消耗中转!$C$29:$C$40,消耗中转!$E$29:$J$40))</f>
        <v>1.5</v>
      </c>
    </row>
    <row r="4568" spans="1:12" x14ac:dyDescent="0.15">
      <c r="A4568" s="27">
        <f t="shared" si="1004"/>
        <v>600321202005</v>
      </c>
      <c r="B4568" s="27">
        <f t="shared" si="1005"/>
        <v>600321202005</v>
      </c>
      <c r="C4568" s="2">
        <f t="shared" si="1006"/>
        <v>6003212020</v>
      </c>
      <c r="D4568" s="4">
        <f>_xlfn.XLOOKUP(E4568,[1]战斗中转!$D$8:$D$19,[1]战斗中转!$F$8:$F$19)</f>
        <v>20</v>
      </c>
      <c r="E4568" s="2">
        <f t="shared" si="1000"/>
        <v>3</v>
      </c>
      <c r="F4568" s="2">
        <f t="shared" si="1003"/>
        <v>2</v>
      </c>
      <c r="G4568" s="2">
        <f t="shared" si="1003"/>
        <v>1</v>
      </c>
      <c r="H4568" s="2">
        <f t="shared" si="1003"/>
        <v>2</v>
      </c>
      <c r="I4568" s="2">
        <f t="shared" si="1002"/>
        <v>5</v>
      </c>
      <c r="J4568" s="2" cm="1">
        <f t="array" ref="J4568">INT(_xlfn.XLOOKUP($E4568,消耗中转!$C$10:$C$21,_xlfn.XLOOKUP($I4568,消耗中转!$F$6:$K$6,消耗中转!$F$10:$K$21)))</f>
        <v>1500</v>
      </c>
      <c r="K4568" s="2" cm="1">
        <f t="array" ref="K4568">INT(IF(I4568=0,
_xlfn.XLOOKUP(0,消耗中转!$F$6:$K$6,_xlfn.XLOOKUP(E4568,消耗中转!$C$10:$C$21,消耗中转!$F$10:$K$21)),
_xlfn.XLOOKUP(I4568,消耗中转!$F$6:$K$6,_xlfn.XLOOKUP(E4568,消耗中转!$C$10:$C$21,消耗中转!$F$10:$K$21))+_xlfn.XLOOKUP(0,消耗中转!$F$6:$K$6,_xlfn.XLOOKUP(E4568,消耗中转!$C$10:$C$21,消耗中转!$F$10:$K$21))))</f>
        <v>2000</v>
      </c>
      <c r="L4568" s="2" cm="1">
        <f t="array" ref="L4568">_xlfn.XLOOKUP(I4568,消耗中转!$E$25:$J$25,_xlfn.XLOOKUP(E4568,消耗中转!$C$29:$C$40,消耗中转!$E$29:$J$40))</f>
        <v>1.5</v>
      </c>
    </row>
    <row r="4569" spans="1:12" x14ac:dyDescent="0.15">
      <c r="A4569" s="27">
        <f t="shared" si="1004"/>
        <v>600321302005</v>
      </c>
      <c r="B4569" s="27">
        <f t="shared" si="1005"/>
        <v>600321302005</v>
      </c>
      <c r="C4569" s="2">
        <f t="shared" si="1006"/>
        <v>6003213020</v>
      </c>
      <c r="D4569" s="4">
        <f>_xlfn.XLOOKUP(E4569,[1]战斗中转!$D$8:$D$19,[1]战斗中转!$F$8:$F$19)</f>
        <v>20</v>
      </c>
      <c r="E4569" s="2">
        <f t="shared" si="1000"/>
        <v>3</v>
      </c>
      <c r="F4569" s="2">
        <f t="shared" si="1003"/>
        <v>2</v>
      </c>
      <c r="G4569" s="2">
        <f t="shared" si="1003"/>
        <v>1</v>
      </c>
      <c r="H4569" s="2">
        <f t="shared" si="1003"/>
        <v>3</v>
      </c>
      <c r="I4569" s="2">
        <f t="shared" si="1002"/>
        <v>5</v>
      </c>
      <c r="J4569" s="2" cm="1">
        <f t="array" ref="J4569">INT(_xlfn.XLOOKUP($E4569,消耗中转!$C$10:$C$21,_xlfn.XLOOKUP($I4569,消耗中转!$F$6:$K$6,消耗中转!$F$10:$K$21)))</f>
        <v>1500</v>
      </c>
      <c r="K4569" s="2" cm="1">
        <f t="array" ref="K4569">INT(IF(I4569=0,
_xlfn.XLOOKUP(0,消耗中转!$F$6:$K$6,_xlfn.XLOOKUP(E4569,消耗中转!$C$10:$C$21,消耗中转!$F$10:$K$21)),
_xlfn.XLOOKUP(I4569,消耗中转!$F$6:$K$6,_xlfn.XLOOKUP(E4569,消耗中转!$C$10:$C$21,消耗中转!$F$10:$K$21))+_xlfn.XLOOKUP(0,消耗中转!$F$6:$K$6,_xlfn.XLOOKUP(E4569,消耗中转!$C$10:$C$21,消耗中转!$F$10:$K$21))))</f>
        <v>2000</v>
      </c>
      <c r="L4569" s="2" cm="1">
        <f t="array" ref="L4569">_xlfn.XLOOKUP(I4569,消耗中转!$E$25:$J$25,_xlfn.XLOOKUP(E4569,消耗中转!$C$29:$C$40,消耗中转!$E$29:$J$40))</f>
        <v>1.5</v>
      </c>
    </row>
    <row r="4570" spans="1:12" x14ac:dyDescent="0.15">
      <c r="A4570" s="27">
        <f t="shared" si="1004"/>
        <v>600321402005</v>
      </c>
      <c r="B4570" s="27">
        <f t="shared" si="1005"/>
        <v>600321402005</v>
      </c>
      <c r="C4570" s="2">
        <f t="shared" si="1006"/>
        <v>6003214020</v>
      </c>
      <c r="D4570" s="4">
        <f>_xlfn.XLOOKUP(E4570,[1]战斗中转!$D$8:$D$19,[1]战斗中转!$F$8:$F$19)</f>
        <v>20</v>
      </c>
      <c r="E4570" s="2">
        <f t="shared" si="1000"/>
        <v>3</v>
      </c>
      <c r="F4570" s="2">
        <f t="shared" si="1003"/>
        <v>2</v>
      </c>
      <c r="G4570" s="2">
        <f t="shared" si="1003"/>
        <v>1</v>
      </c>
      <c r="H4570" s="2">
        <f t="shared" si="1003"/>
        <v>4</v>
      </c>
      <c r="I4570" s="2">
        <f t="shared" si="1002"/>
        <v>5</v>
      </c>
      <c r="J4570" s="2" cm="1">
        <f t="array" ref="J4570">INT(_xlfn.XLOOKUP($E4570,消耗中转!$C$10:$C$21,_xlfn.XLOOKUP($I4570,消耗中转!$F$6:$K$6,消耗中转!$F$10:$K$21)))</f>
        <v>1500</v>
      </c>
      <c r="K4570" s="2" cm="1">
        <f t="array" ref="K4570">INT(IF(I4570=0,
_xlfn.XLOOKUP(0,消耗中转!$F$6:$K$6,_xlfn.XLOOKUP(E4570,消耗中转!$C$10:$C$21,消耗中转!$F$10:$K$21)),
_xlfn.XLOOKUP(I4570,消耗中转!$F$6:$K$6,_xlfn.XLOOKUP(E4570,消耗中转!$C$10:$C$21,消耗中转!$F$10:$K$21))+_xlfn.XLOOKUP(0,消耗中转!$F$6:$K$6,_xlfn.XLOOKUP(E4570,消耗中转!$C$10:$C$21,消耗中转!$F$10:$K$21))))</f>
        <v>2000</v>
      </c>
      <c r="L4570" s="2" cm="1">
        <f t="array" ref="L4570">_xlfn.XLOOKUP(I4570,消耗中转!$E$25:$J$25,_xlfn.XLOOKUP(E4570,消耗中转!$C$29:$C$40,消耗中转!$E$29:$J$40))</f>
        <v>1.5</v>
      </c>
    </row>
    <row r="4571" spans="1:12" x14ac:dyDescent="0.15">
      <c r="A4571" s="27">
        <f t="shared" si="1004"/>
        <v>600322102005</v>
      </c>
      <c r="B4571" s="27">
        <f t="shared" si="1005"/>
        <v>600322102005</v>
      </c>
      <c r="C4571" s="2">
        <f t="shared" si="1006"/>
        <v>6003221020</v>
      </c>
      <c r="D4571" s="4">
        <f>_xlfn.XLOOKUP(E4571,[1]战斗中转!$D$8:$D$19,[1]战斗中转!$F$8:$F$19)</f>
        <v>20</v>
      </c>
      <c r="E4571" s="2">
        <f t="shared" si="1000"/>
        <v>3</v>
      </c>
      <c r="F4571" s="2">
        <f t="shared" ref="F4571:H4590" si="1007">F4499</f>
        <v>2</v>
      </c>
      <c r="G4571" s="2">
        <f t="shared" si="1007"/>
        <v>2</v>
      </c>
      <c r="H4571" s="2">
        <f t="shared" si="1007"/>
        <v>1</v>
      </c>
      <c r="I4571" s="2">
        <f t="shared" si="1002"/>
        <v>5</v>
      </c>
      <c r="J4571" s="2" cm="1">
        <f t="array" ref="J4571">INT(_xlfn.XLOOKUP($E4571,消耗中转!$C$10:$C$21,_xlfn.XLOOKUP($I4571,消耗中转!$F$6:$K$6,消耗中转!$F$10:$K$21)))</f>
        <v>1500</v>
      </c>
      <c r="K4571" s="2" cm="1">
        <f t="array" ref="K4571">INT(IF(I4571=0,
_xlfn.XLOOKUP(0,消耗中转!$F$6:$K$6,_xlfn.XLOOKUP(E4571,消耗中转!$C$10:$C$21,消耗中转!$F$10:$K$21)),
_xlfn.XLOOKUP(I4571,消耗中转!$F$6:$K$6,_xlfn.XLOOKUP(E4571,消耗中转!$C$10:$C$21,消耗中转!$F$10:$K$21))+_xlfn.XLOOKUP(0,消耗中转!$F$6:$K$6,_xlfn.XLOOKUP(E4571,消耗中转!$C$10:$C$21,消耗中转!$F$10:$K$21))))</f>
        <v>2000</v>
      </c>
      <c r="L4571" s="2" cm="1">
        <f t="array" ref="L4571">_xlfn.XLOOKUP(I4571,消耗中转!$E$25:$J$25,_xlfn.XLOOKUP(E4571,消耗中转!$C$29:$C$40,消耗中转!$E$29:$J$40))</f>
        <v>1.5</v>
      </c>
    </row>
    <row r="4572" spans="1:12" x14ac:dyDescent="0.15">
      <c r="A4572" s="27">
        <f t="shared" si="1004"/>
        <v>600322202005</v>
      </c>
      <c r="B4572" s="27">
        <f t="shared" si="1005"/>
        <v>600322202005</v>
      </c>
      <c r="C4572" s="2">
        <f t="shared" si="1006"/>
        <v>6003222020</v>
      </c>
      <c r="D4572" s="4">
        <f>_xlfn.XLOOKUP(E4572,[1]战斗中转!$D$8:$D$19,[1]战斗中转!$F$8:$F$19)</f>
        <v>20</v>
      </c>
      <c r="E4572" s="2">
        <f t="shared" si="1000"/>
        <v>3</v>
      </c>
      <c r="F4572" s="2">
        <f t="shared" si="1007"/>
        <v>2</v>
      </c>
      <c r="G4572" s="2">
        <f t="shared" si="1007"/>
        <v>2</v>
      </c>
      <c r="H4572" s="2">
        <f t="shared" si="1007"/>
        <v>2</v>
      </c>
      <c r="I4572" s="2">
        <f t="shared" si="1002"/>
        <v>5</v>
      </c>
      <c r="J4572" s="2" cm="1">
        <f t="array" ref="J4572">INT(_xlfn.XLOOKUP($E4572,消耗中转!$C$10:$C$21,_xlfn.XLOOKUP($I4572,消耗中转!$F$6:$K$6,消耗中转!$F$10:$K$21)))</f>
        <v>1500</v>
      </c>
      <c r="K4572" s="2" cm="1">
        <f t="array" ref="K4572">INT(IF(I4572=0,
_xlfn.XLOOKUP(0,消耗中转!$F$6:$K$6,_xlfn.XLOOKUP(E4572,消耗中转!$C$10:$C$21,消耗中转!$F$10:$K$21)),
_xlfn.XLOOKUP(I4572,消耗中转!$F$6:$K$6,_xlfn.XLOOKUP(E4572,消耗中转!$C$10:$C$21,消耗中转!$F$10:$K$21))+_xlfn.XLOOKUP(0,消耗中转!$F$6:$K$6,_xlfn.XLOOKUP(E4572,消耗中转!$C$10:$C$21,消耗中转!$F$10:$K$21))))</f>
        <v>2000</v>
      </c>
      <c r="L4572" s="2" cm="1">
        <f t="array" ref="L4572">_xlfn.XLOOKUP(I4572,消耗中转!$E$25:$J$25,_xlfn.XLOOKUP(E4572,消耗中转!$C$29:$C$40,消耗中转!$E$29:$J$40))</f>
        <v>1.5</v>
      </c>
    </row>
    <row r="4573" spans="1:12" x14ac:dyDescent="0.15">
      <c r="A4573" s="27">
        <f t="shared" si="1004"/>
        <v>600322302005</v>
      </c>
      <c r="B4573" s="27">
        <f t="shared" si="1005"/>
        <v>600322302005</v>
      </c>
      <c r="C4573" s="2">
        <f t="shared" si="1006"/>
        <v>6003223020</v>
      </c>
      <c r="D4573" s="4">
        <f>_xlfn.XLOOKUP(E4573,[1]战斗中转!$D$8:$D$19,[1]战斗中转!$F$8:$F$19)</f>
        <v>20</v>
      </c>
      <c r="E4573" s="2">
        <f t="shared" si="1000"/>
        <v>3</v>
      </c>
      <c r="F4573" s="2">
        <f t="shared" si="1007"/>
        <v>2</v>
      </c>
      <c r="G4573" s="2">
        <f t="shared" si="1007"/>
        <v>2</v>
      </c>
      <c r="H4573" s="2">
        <f t="shared" si="1007"/>
        <v>3</v>
      </c>
      <c r="I4573" s="2">
        <f t="shared" si="1002"/>
        <v>5</v>
      </c>
      <c r="J4573" s="2" cm="1">
        <f t="array" ref="J4573">INT(_xlfn.XLOOKUP($E4573,消耗中转!$C$10:$C$21,_xlfn.XLOOKUP($I4573,消耗中转!$F$6:$K$6,消耗中转!$F$10:$K$21)))</f>
        <v>1500</v>
      </c>
      <c r="K4573" s="2" cm="1">
        <f t="array" ref="K4573">INT(IF(I4573=0,
_xlfn.XLOOKUP(0,消耗中转!$F$6:$K$6,_xlfn.XLOOKUP(E4573,消耗中转!$C$10:$C$21,消耗中转!$F$10:$K$21)),
_xlfn.XLOOKUP(I4573,消耗中转!$F$6:$K$6,_xlfn.XLOOKUP(E4573,消耗中转!$C$10:$C$21,消耗中转!$F$10:$K$21))+_xlfn.XLOOKUP(0,消耗中转!$F$6:$K$6,_xlfn.XLOOKUP(E4573,消耗中转!$C$10:$C$21,消耗中转!$F$10:$K$21))))</f>
        <v>2000</v>
      </c>
      <c r="L4573" s="2" cm="1">
        <f t="array" ref="L4573">_xlfn.XLOOKUP(I4573,消耗中转!$E$25:$J$25,_xlfn.XLOOKUP(E4573,消耗中转!$C$29:$C$40,消耗中转!$E$29:$J$40))</f>
        <v>1.5</v>
      </c>
    </row>
    <row r="4574" spans="1:12" x14ac:dyDescent="0.15">
      <c r="A4574" s="27">
        <f t="shared" si="1004"/>
        <v>600322402005</v>
      </c>
      <c r="B4574" s="27">
        <f t="shared" si="1005"/>
        <v>600322402005</v>
      </c>
      <c r="C4574" s="2">
        <f t="shared" si="1006"/>
        <v>6003224020</v>
      </c>
      <c r="D4574" s="4">
        <f>_xlfn.XLOOKUP(E4574,[1]战斗中转!$D$8:$D$19,[1]战斗中转!$F$8:$F$19)</f>
        <v>20</v>
      </c>
      <c r="E4574" s="2">
        <f t="shared" si="1000"/>
        <v>3</v>
      </c>
      <c r="F4574" s="2">
        <f t="shared" si="1007"/>
        <v>2</v>
      </c>
      <c r="G4574" s="2">
        <f t="shared" si="1007"/>
        <v>2</v>
      </c>
      <c r="H4574" s="2">
        <f t="shared" si="1007"/>
        <v>4</v>
      </c>
      <c r="I4574" s="2">
        <f t="shared" si="1002"/>
        <v>5</v>
      </c>
      <c r="J4574" s="2" cm="1">
        <f t="array" ref="J4574">INT(_xlfn.XLOOKUP($E4574,消耗中转!$C$10:$C$21,_xlfn.XLOOKUP($I4574,消耗中转!$F$6:$K$6,消耗中转!$F$10:$K$21)))</f>
        <v>1500</v>
      </c>
      <c r="K4574" s="2" cm="1">
        <f t="array" ref="K4574">INT(IF(I4574=0,
_xlfn.XLOOKUP(0,消耗中转!$F$6:$K$6,_xlfn.XLOOKUP(E4574,消耗中转!$C$10:$C$21,消耗中转!$F$10:$K$21)),
_xlfn.XLOOKUP(I4574,消耗中转!$F$6:$K$6,_xlfn.XLOOKUP(E4574,消耗中转!$C$10:$C$21,消耗中转!$F$10:$K$21))+_xlfn.XLOOKUP(0,消耗中转!$F$6:$K$6,_xlfn.XLOOKUP(E4574,消耗中转!$C$10:$C$21,消耗中转!$F$10:$K$21))))</f>
        <v>2000</v>
      </c>
      <c r="L4574" s="2" cm="1">
        <f t="array" ref="L4574">_xlfn.XLOOKUP(I4574,消耗中转!$E$25:$J$25,_xlfn.XLOOKUP(E4574,消耗中转!$C$29:$C$40,消耗中转!$E$29:$J$40))</f>
        <v>1.5</v>
      </c>
    </row>
    <row r="4575" spans="1:12" x14ac:dyDescent="0.15">
      <c r="A4575" s="27">
        <f t="shared" si="1004"/>
        <v>600323102005</v>
      </c>
      <c r="B4575" s="27">
        <f t="shared" si="1005"/>
        <v>600323102005</v>
      </c>
      <c r="C4575" s="2">
        <f t="shared" si="1006"/>
        <v>6003231020</v>
      </c>
      <c r="D4575" s="4">
        <f>_xlfn.XLOOKUP(E4575,[1]战斗中转!$D$8:$D$19,[1]战斗中转!$F$8:$F$19)</f>
        <v>20</v>
      </c>
      <c r="E4575" s="2">
        <f t="shared" si="1000"/>
        <v>3</v>
      </c>
      <c r="F4575" s="2">
        <f t="shared" si="1007"/>
        <v>2</v>
      </c>
      <c r="G4575" s="2">
        <f t="shared" si="1007"/>
        <v>3</v>
      </c>
      <c r="H4575" s="2">
        <f t="shared" si="1007"/>
        <v>1</v>
      </c>
      <c r="I4575" s="2">
        <f t="shared" si="1002"/>
        <v>5</v>
      </c>
      <c r="J4575" s="2" cm="1">
        <f t="array" ref="J4575">INT(_xlfn.XLOOKUP($E4575,消耗中转!$C$10:$C$21,_xlfn.XLOOKUP($I4575,消耗中转!$F$6:$K$6,消耗中转!$F$10:$K$21)))</f>
        <v>1500</v>
      </c>
      <c r="K4575" s="2" cm="1">
        <f t="array" ref="K4575">INT(IF(I4575=0,
_xlfn.XLOOKUP(0,消耗中转!$F$6:$K$6,_xlfn.XLOOKUP(E4575,消耗中转!$C$10:$C$21,消耗中转!$F$10:$K$21)),
_xlfn.XLOOKUP(I4575,消耗中转!$F$6:$K$6,_xlfn.XLOOKUP(E4575,消耗中转!$C$10:$C$21,消耗中转!$F$10:$K$21))+_xlfn.XLOOKUP(0,消耗中转!$F$6:$K$6,_xlfn.XLOOKUP(E4575,消耗中转!$C$10:$C$21,消耗中转!$F$10:$K$21))))</f>
        <v>2000</v>
      </c>
      <c r="L4575" s="2" cm="1">
        <f t="array" ref="L4575">_xlfn.XLOOKUP(I4575,消耗中转!$E$25:$J$25,_xlfn.XLOOKUP(E4575,消耗中转!$C$29:$C$40,消耗中转!$E$29:$J$40))</f>
        <v>1.5</v>
      </c>
    </row>
    <row r="4576" spans="1:12" x14ac:dyDescent="0.15">
      <c r="A4576" s="27">
        <f t="shared" si="1004"/>
        <v>600323202005</v>
      </c>
      <c r="B4576" s="27">
        <f t="shared" si="1005"/>
        <v>600323202005</v>
      </c>
      <c r="C4576" s="2">
        <f t="shared" si="1006"/>
        <v>6003232020</v>
      </c>
      <c r="D4576" s="4">
        <f>_xlfn.XLOOKUP(E4576,[1]战斗中转!$D$8:$D$19,[1]战斗中转!$F$8:$F$19)</f>
        <v>20</v>
      </c>
      <c r="E4576" s="2">
        <f t="shared" si="1000"/>
        <v>3</v>
      </c>
      <c r="F4576" s="2">
        <f t="shared" si="1007"/>
        <v>2</v>
      </c>
      <c r="G4576" s="2">
        <f t="shared" si="1007"/>
        <v>3</v>
      </c>
      <c r="H4576" s="2">
        <f t="shared" si="1007"/>
        <v>2</v>
      </c>
      <c r="I4576" s="2">
        <f t="shared" si="1002"/>
        <v>5</v>
      </c>
      <c r="J4576" s="2" cm="1">
        <f t="array" ref="J4576">INT(_xlfn.XLOOKUP($E4576,消耗中转!$C$10:$C$21,_xlfn.XLOOKUP($I4576,消耗中转!$F$6:$K$6,消耗中转!$F$10:$K$21)))</f>
        <v>1500</v>
      </c>
      <c r="K4576" s="2" cm="1">
        <f t="array" ref="K4576">INT(IF(I4576=0,
_xlfn.XLOOKUP(0,消耗中转!$F$6:$K$6,_xlfn.XLOOKUP(E4576,消耗中转!$C$10:$C$21,消耗中转!$F$10:$K$21)),
_xlfn.XLOOKUP(I4576,消耗中转!$F$6:$K$6,_xlfn.XLOOKUP(E4576,消耗中转!$C$10:$C$21,消耗中转!$F$10:$K$21))+_xlfn.XLOOKUP(0,消耗中转!$F$6:$K$6,_xlfn.XLOOKUP(E4576,消耗中转!$C$10:$C$21,消耗中转!$F$10:$K$21))))</f>
        <v>2000</v>
      </c>
      <c r="L4576" s="2" cm="1">
        <f t="array" ref="L4576">_xlfn.XLOOKUP(I4576,消耗中转!$E$25:$J$25,_xlfn.XLOOKUP(E4576,消耗中转!$C$29:$C$40,消耗中转!$E$29:$J$40))</f>
        <v>1.5</v>
      </c>
    </row>
    <row r="4577" spans="1:12" x14ac:dyDescent="0.15">
      <c r="A4577" s="27">
        <f t="shared" si="1004"/>
        <v>600323302005</v>
      </c>
      <c r="B4577" s="27">
        <f t="shared" si="1005"/>
        <v>600323302005</v>
      </c>
      <c r="C4577" s="2">
        <f t="shared" si="1006"/>
        <v>6003233020</v>
      </c>
      <c r="D4577" s="4">
        <f>_xlfn.XLOOKUP(E4577,[1]战斗中转!$D$8:$D$19,[1]战斗中转!$F$8:$F$19)</f>
        <v>20</v>
      </c>
      <c r="E4577" s="2">
        <f t="shared" si="1000"/>
        <v>3</v>
      </c>
      <c r="F4577" s="2">
        <f t="shared" si="1007"/>
        <v>2</v>
      </c>
      <c r="G4577" s="2">
        <f t="shared" si="1007"/>
        <v>3</v>
      </c>
      <c r="H4577" s="2">
        <f t="shared" si="1007"/>
        <v>3</v>
      </c>
      <c r="I4577" s="2">
        <f t="shared" si="1002"/>
        <v>5</v>
      </c>
      <c r="J4577" s="2" cm="1">
        <f t="array" ref="J4577">INT(_xlfn.XLOOKUP($E4577,消耗中转!$C$10:$C$21,_xlfn.XLOOKUP($I4577,消耗中转!$F$6:$K$6,消耗中转!$F$10:$K$21)))</f>
        <v>1500</v>
      </c>
      <c r="K4577" s="2" cm="1">
        <f t="array" ref="K4577">INT(IF(I4577=0,
_xlfn.XLOOKUP(0,消耗中转!$F$6:$K$6,_xlfn.XLOOKUP(E4577,消耗中转!$C$10:$C$21,消耗中转!$F$10:$K$21)),
_xlfn.XLOOKUP(I4577,消耗中转!$F$6:$K$6,_xlfn.XLOOKUP(E4577,消耗中转!$C$10:$C$21,消耗中转!$F$10:$K$21))+_xlfn.XLOOKUP(0,消耗中转!$F$6:$K$6,_xlfn.XLOOKUP(E4577,消耗中转!$C$10:$C$21,消耗中转!$F$10:$K$21))))</f>
        <v>2000</v>
      </c>
      <c r="L4577" s="2" cm="1">
        <f t="array" ref="L4577">_xlfn.XLOOKUP(I4577,消耗中转!$E$25:$J$25,_xlfn.XLOOKUP(E4577,消耗中转!$C$29:$C$40,消耗中转!$E$29:$J$40))</f>
        <v>1.5</v>
      </c>
    </row>
    <row r="4578" spans="1:12" x14ac:dyDescent="0.15">
      <c r="A4578" s="27">
        <f t="shared" si="1004"/>
        <v>600323402005</v>
      </c>
      <c r="B4578" s="27">
        <f t="shared" si="1005"/>
        <v>600323402005</v>
      </c>
      <c r="C4578" s="2">
        <f t="shared" si="1006"/>
        <v>6003234020</v>
      </c>
      <c r="D4578" s="4">
        <f>_xlfn.XLOOKUP(E4578,[1]战斗中转!$D$8:$D$19,[1]战斗中转!$F$8:$F$19)</f>
        <v>20</v>
      </c>
      <c r="E4578" s="2">
        <f t="shared" si="1000"/>
        <v>3</v>
      </c>
      <c r="F4578" s="2">
        <f t="shared" si="1007"/>
        <v>2</v>
      </c>
      <c r="G4578" s="2">
        <f t="shared" si="1007"/>
        <v>3</v>
      </c>
      <c r="H4578" s="2">
        <f t="shared" si="1007"/>
        <v>4</v>
      </c>
      <c r="I4578" s="2">
        <f t="shared" si="1002"/>
        <v>5</v>
      </c>
      <c r="J4578" s="2" cm="1">
        <f t="array" ref="J4578">INT(_xlfn.XLOOKUP($E4578,消耗中转!$C$10:$C$21,_xlfn.XLOOKUP($I4578,消耗中转!$F$6:$K$6,消耗中转!$F$10:$K$21)))</f>
        <v>1500</v>
      </c>
      <c r="K4578" s="2" cm="1">
        <f t="array" ref="K4578">INT(IF(I4578=0,
_xlfn.XLOOKUP(0,消耗中转!$F$6:$K$6,_xlfn.XLOOKUP(E4578,消耗中转!$C$10:$C$21,消耗中转!$F$10:$K$21)),
_xlfn.XLOOKUP(I4578,消耗中转!$F$6:$K$6,_xlfn.XLOOKUP(E4578,消耗中转!$C$10:$C$21,消耗中转!$F$10:$K$21))+_xlfn.XLOOKUP(0,消耗中转!$F$6:$K$6,_xlfn.XLOOKUP(E4578,消耗中转!$C$10:$C$21,消耗中转!$F$10:$K$21))))</f>
        <v>2000</v>
      </c>
      <c r="L4578" s="2" cm="1">
        <f t="array" ref="L4578">_xlfn.XLOOKUP(I4578,消耗中转!$E$25:$J$25,_xlfn.XLOOKUP(E4578,消耗中转!$C$29:$C$40,消耗中转!$E$29:$J$40))</f>
        <v>1.5</v>
      </c>
    </row>
    <row r="4579" spans="1:12" x14ac:dyDescent="0.15">
      <c r="A4579" s="27">
        <f t="shared" si="1004"/>
        <v>600331102005</v>
      </c>
      <c r="B4579" s="27">
        <f t="shared" si="1005"/>
        <v>600331102005</v>
      </c>
      <c r="C4579" s="2">
        <f t="shared" si="1006"/>
        <v>6003311020</v>
      </c>
      <c r="D4579" s="4">
        <f>_xlfn.XLOOKUP(E4579,[1]战斗中转!$D$8:$D$19,[1]战斗中转!$F$8:$F$19)</f>
        <v>20</v>
      </c>
      <c r="E4579" s="2">
        <f t="shared" si="1000"/>
        <v>3</v>
      </c>
      <c r="F4579" s="2">
        <f t="shared" si="1007"/>
        <v>3</v>
      </c>
      <c r="G4579" s="2">
        <f t="shared" si="1007"/>
        <v>1</v>
      </c>
      <c r="H4579" s="2">
        <f t="shared" si="1007"/>
        <v>1</v>
      </c>
      <c r="I4579" s="2">
        <f t="shared" si="1002"/>
        <v>5</v>
      </c>
      <c r="J4579" s="2" cm="1">
        <f t="array" ref="J4579">INT(_xlfn.XLOOKUP($E4579,消耗中转!$C$10:$C$21,_xlfn.XLOOKUP($I4579,消耗中转!$F$6:$K$6,消耗中转!$F$10:$K$21)))</f>
        <v>1500</v>
      </c>
      <c r="K4579" s="2" cm="1">
        <f t="array" ref="K4579">INT(IF(I4579=0,
_xlfn.XLOOKUP(0,消耗中转!$F$6:$K$6,_xlfn.XLOOKUP(E4579,消耗中转!$C$10:$C$21,消耗中转!$F$10:$K$21)),
_xlfn.XLOOKUP(I4579,消耗中转!$F$6:$K$6,_xlfn.XLOOKUP(E4579,消耗中转!$C$10:$C$21,消耗中转!$F$10:$K$21))+_xlfn.XLOOKUP(0,消耗中转!$F$6:$K$6,_xlfn.XLOOKUP(E4579,消耗中转!$C$10:$C$21,消耗中转!$F$10:$K$21))))</f>
        <v>2000</v>
      </c>
      <c r="L4579" s="2" cm="1">
        <f t="array" ref="L4579">_xlfn.XLOOKUP(I4579,消耗中转!$E$25:$J$25,_xlfn.XLOOKUP(E4579,消耗中转!$C$29:$C$40,消耗中转!$E$29:$J$40))</f>
        <v>1.5</v>
      </c>
    </row>
    <row r="4580" spans="1:12" x14ac:dyDescent="0.15">
      <c r="A4580" s="27">
        <f t="shared" si="1004"/>
        <v>600331202005</v>
      </c>
      <c r="B4580" s="27">
        <f t="shared" si="1005"/>
        <v>600331202005</v>
      </c>
      <c r="C4580" s="2">
        <f t="shared" si="1006"/>
        <v>6003312020</v>
      </c>
      <c r="D4580" s="4">
        <f>_xlfn.XLOOKUP(E4580,[1]战斗中转!$D$8:$D$19,[1]战斗中转!$F$8:$F$19)</f>
        <v>20</v>
      </c>
      <c r="E4580" s="2">
        <f t="shared" si="1000"/>
        <v>3</v>
      </c>
      <c r="F4580" s="2">
        <f t="shared" si="1007"/>
        <v>3</v>
      </c>
      <c r="G4580" s="2">
        <f t="shared" si="1007"/>
        <v>1</v>
      </c>
      <c r="H4580" s="2">
        <f t="shared" si="1007"/>
        <v>2</v>
      </c>
      <c r="I4580" s="2">
        <f t="shared" si="1002"/>
        <v>5</v>
      </c>
      <c r="J4580" s="2" cm="1">
        <f t="array" ref="J4580">INT(_xlfn.XLOOKUP($E4580,消耗中转!$C$10:$C$21,_xlfn.XLOOKUP($I4580,消耗中转!$F$6:$K$6,消耗中转!$F$10:$K$21)))</f>
        <v>1500</v>
      </c>
      <c r="K4580" s="2" cm="1">
        <f t="array" ref="K4580">INT(IF(I4580=0,
_xlfn.XLOOKUP(0,消耗中转!$F$6:$K$6,_xlfn.XLOOKUP(E4580,消耗中转!$C$10:$C$21,消耗中转!$F$10:$K$21)),
_xlfn.XLOOKUP(I4580,消耗中转!$F$6:$K$6,_xlfn.XLOOKUP(E4580,消耗中转!$C$10:$C$21,消耗中转!$F$10:$K$21))+_xlfn.XLOOKUP(0,消耗中转!$F$6:$K$6,_xlfn.XLOOKUP(E4580,消耗中转!$C$10:$C$21,消耗中转!$F$10:$K$21))))</f>
        <v>2000</v>
      </c>
      <c r="L4580" s="2" cm="1">
        <f t="array" ref="L4580">_xlfn.XLOOKUP(I4580,消耗中转!$E$25:$J$25,_xlfn.XLOOKUP(E4580,消耗中转!$C$29:$C$40,消耗中转!$E$29:$J$40))</f>
        <v>1.5</v>
      </c>
    </row>
    <row r="4581" spans="1:12" x14ac:dyDescent="0.15">
      <c r="A4581" s="27">
        <f t="shared" si="1004"/>
        <v>600331302005</v>
      </c>
      <c r="B4581" s="27">
        <f t="shared" si="1005"/>
        <v>600331302005</v>
      </c>
      <c r="C4581" s="2">
        <f t="shared" si="1006"/>
        <v>6003313020</v>
      </c>
      <c r="D4581" s="4">
        <f>_xlfn.XLOOKUP(E4581,[1]战斗中转!$D$8:$D$19,[1]战斗中转!$F$8:$F$19)</f>
        <v>20</v>
      </c>
      <c r="E4581" s="2">
        <f t="shared" si="1000"/>
        <v>3</v>
      </c>
      <c r="F4581" s="2">
        <f t="shared" si="1007"/>
        <v>3</v>
      </c>
      <c r="G4581" s="2">
        <f t="shared" si="1007"/>
        <v>1</v>
      </c>
      <c r="H4581" s="2">
        <f t="shared" si="1007"/>
        <v>3</v>
      </c>
      <c r="I4581" s="2">
        <f t="shared" si="1002"/>
        <v>5</v>
      </c>
      <c r="J4581" s="2" cm="1">
        <f t="array" ref="J4581">INT(_xlfn.XLOOKUP($E4581,消耗中转!$C$10:$C$21,_xlfn.XLOOKUP($I4581,消耗中转!$F$6:$K$6,消耗中转!$F$10:$K$21)))</f>
        <v>1500</v>
      </c>
      <c r="K4581" s="2" cm="1">
        <f t="array" ref="K4581">INT(IF(I4581=0,
_xlfn.XLOOKUP(0,消耗中转!$F$6:$K$6,_xlfn.XLOOKUP(E4581,消耗中转!$C$10:$C$21,消耗中转!$F$10:$K$21)),
_xlfn.XLOOKUP(I4581,消耗中转!$F$6:$K$6,_xlfn.XLOOKUP(E4581,消耗中转!$C$10:$C$21,消耗中转!$F$10:$K$21))+_xlfn.XLOOKUP(0,消耗中转!$F$6:$K$6,_xlfn.XLOOKUP(E4581,消耗中转!$C$10:$C$21,消耗中转!$F$10:$K$21))))</f>
        <v>2000</v>
      </c>
      <c r="L4581" s="2" cm="1">
        <f t="array" ref="L4581">_xlfn.XLOOKUP(I4581,消耗中转!$E$25:$J$25,_xlfn.XLOOKUP(E4581,消耗中转!$C$29:$C$40,消耗中转!$E$29:$J$40))</f>
        <v>1.5</v>
      </c>
    </row>
    <row r="4582" spans="1:12" x14ac:dyDescent="0.15">
      <c r="A4582" s="27">
        <f t="shared" si="1004"/>
        <v>600331402005</v>
      </c>
      <c r="B4582" s="27">
        <f t="shared" si="1005"/>
        <v>600331402005</v>
      </c>
      <c r="C4582" s="2">
        <f t="shared" si="1006"/>
        <v>6003314020</v>
      </c>
      <c r="D4582" s="4">
        <f>_xlfn.XLOOKUP(E4582,[1]战斗中转!$D$8:$D$19,[1]战斗中转!$F$8:$F$19)</f>
        <v>20</v>
      </c>
      <c r="E4582" s="2">
        <f t="shared" si="1000"/>
        <v>3</v>
      </c>
      <c r="F4582" s="2">
        <f t="shared" si="1007"/>
        <v>3</v>
      </c>
      <c r="G4582" s="2">
        <f t="shared" si="1007"/>
        <v>1</v>
      </c>
      <c r="H4582" s="2">
        <f t="shared" si="1007"/>
        <v>4</v>
      </c>
      <c r="I4582" s="2">
        <f t="shared" si="1002"/>
        <v>5</v>
      </c>
      <c r="J4582" s="2" cm="1">
        <f t="array" ref="J4582">INT(_xlfn.XLOOKUP($E4582,消耗中转!$C$10:$C$21,_xlfn.XLOOKUP($I4582,消耗中转!$F$6:$K$6,消耗中转!$F$10:$K$21)))</f>
        <v>1500</v>
      </c>
      <c r="K4582" s="2" cm="1">
        <f t="array" ref="K4582">INT(IF(I4582=0,
_xlfn.XLOOKUP(0,消耗中转!$F$6:$K$6,_xlfn.XLOOKUP(E4582,消耗中转!$C$10:$C$21,消耗中转!$F$10:$K$21)),
_xlfn.XLOOKUP(I4582,消耗中转!$F$6:$K$6,_xlfn.XLOOKUP(E4582,消耗中转!$C$10:$C$21,消耗中转!$F$10:$K$21))+_xlfn.XLOOKUP(0,消耗中转!$F$6:$K$6,_xlfn.XLOOKUP(E4582,消耗中转!$C$10:$C$21,消耗中转!$F$10:$K$21))))</f>
        <v>2000</v>
      </c>
      <c r="L4582" s="2" cm="1">
        <f t="array" ref="L4582">_xlfn.XLOOKUP(I4582,消耗中转!$E$25:$J$25,_xlfn.XLOOKUP(E4582,消耗中转!$C$29:$C$40,消耗中转!$E$29:$J$40))</f>
        <v>1.5</v>
      </c>
    </row>
    <row r="4583" spans="1:12" x14ac:dyDescent="0.15">
      <c r="A4583" s="27">
        <f t="shared" si="1004"/>
        <v>600332102005</v>
      </c>
      <c r="B4583" s="27">
        <f t="shared" si="1005"/>
        <v>600332102005</v>
      </c>
      <c r="C4583" s="2">
        <f t="shared" si="1006"/>
        <v>6003321020</v>
      </c>
      <c r="D4583" s="4">
        <f>_xlfn.XLOOKUP(E4583,[1]战斗中转!$D$8:$D$19,[1]战斗中转!$F$8:$F$19)</f>
        <v>20</v>
      </c>
      <c r="E4583" s="2">
        <f t="shared" si="1000"/>
        <v>3</v>
      </c>
      <c r="F4583" s="2">
        <f t="shared" si="1007"/>
        <v>3</v>
      </c>
      <c r="G4583" s="2">
        <f t="shared" si="1007"/>
        <v>2</v>
      </c>
      <c r="H4583" s="2">
        <f t="shared" si="1007"/>
        <v>1</v>
      </c>
      <c r="I4583" s="2">
        <f t="shared" si="1002"/>
        <v>5</v>
      </c>
      <c r="J4583" s="2" cm="1">
        <f t="array" ref="J4583">INT(_xlfn.XLOOKUP($E4583,消耗中转!$C$10:$C$21,_xlfn.XLOOKUP($I4583,消耗中转!$F$6:$K$6,消耗中转!$F$10:$K$21)))</f>
        <v>1500</v>
      </c>
      <c r="K4583" s="2" cm="1">
        <f t="array" ref="K4583">INT(IF(I4583=0,
_xlfn.XLOOKUP(0,消耗中转!$F$6:$K$6,_xlfn.XLOOKUP(E4583,消耗中转!$C$10:$C$21,消耗中转!$F$10:$K$21)),
_xlfn.XLOOKUP(I4583,消耗中转!$F$6:$K$6,_xlfn.XLOOKUP(E4583,消耗中转!$C$10:$C$21,消耗中转!$F$10:$K$21))+_xlfn.XLOOKUP(0,消耗中转!$F$6:$K$6,_xlfn.XLOOKUP(E4583,消耗中转!$C$10:$C$21,消耗中转!$F$10:$K$21))))</f>
        <v>2000</v>
      </c>
      <c r="L4583" s="2" cm="1">
        <f t="array" ref="L4583">_xlfn.XLOOKUP(I4583,消耗中转!$E$25:$J$25,_xlfn.XLOOKUP(E4583,消耗中转!$C$29:$C$40,消耗中转!$E$29:$J$40))</f>
        <v>1.5</v>
      </c>
    </row>
    <row r="4584" spans="1:12" x14ac:dyDescent="0.15">
      <c r="A4584" s="27">
        <f t="shared" si="1004"/>
        <v>600332202005</v>
      </c>
      <c r="B4584" s="27">
        <f t="shared" si="1005"/>
        <v>600332202005</v>
      </c>
      <c r="C4584" s="2">
        <f t="shared" si="1006"/>
        <v>6003322020</v>
      </c>
      <c r="D4584" s="4">
        <f>_xlfn.XLOOKUP(E4584,[1]战斗中转!$D$8:$D$19,[1]战斗中转!$F$8:$F$19)</f>
        <v>20</v>
      </c>
      <c r="E4584" s="2">
        <f t="shared" si="1000"/>
        <v>3</v>
      </c>
      <c r="F4584" s="2">
        <f t="shared" si="1007"/>
        <v>3</v>
      </c>
      <c r="G4584" s="2">
        <f t="shared" si="1007"/>
        <v>2</v>
      </c>
      <c r="H4584" s="2">
        <f t="shared" si="1007"/>
        <v>2</v>
      </c>
      <c r="I4584" s="2">
        <f t="shared" si="1002"/>
        <v>5</v>
      </c>
      <c r="J4584" s="2" cm="1">
        <f t="array" ref="J4584">INT(_xlfn.XLOOKUP($E4584,消耗中转!$C$10:$C$21,_xlfn.XLOOKUP($I4584,消耗中转!$F$6:$K$6,消耗中转!$F$10:$K$21)))</f>
        <v>1500</v>
      </c>
      <c r="K4584" s="2" cm="1">
        <f t="array" ref="K4584">INT(IF(I4584=0,
_xlfn.XLOOKUP(0,消耗中转!$F$6:$K$6,_xlfn.XLOOKUP(E4584,消耗中转!$C$10:$C$21,消耗中转!$F$10:$K$21)),
_xlfn.XLOOKUP(I4584,消耗中转!$F$6:$K$6,_xlfn.XLOOKUP(E4584,消耗中转!$C$10:$C$21,消耗中转!$F$10:$K$21))+_xlfn.XLOOKUP(0,消耗中转!$F$6:$K$6,_xlfn.XLOOKUP(E4584,消耗中转!$C$10:$C$21,消耗中转!$F$10:$K$21))))</f>
        <v>2000</v>
      </c>
      <c r="L4584" s="2" cm="1">
        <f t="array" ref="L4584">_xlfn.XLOOKUP(I4584,消耗中转!$E$25:$J$25,_xlfn.XLOOKUP(E4584,消耗中转!$C$29:$C$40,消耗中转!$E$29:$J$40))</f>
        <v>1.5</v>
      </c>
    </row>
    <row r="4585" spans="1:12" x14ac:dyDescent="0.15">
      <c r="A4585" s="27">
        <f t="shared" si="1004"/>
        <v>600332302005</v>
      </c>
      <c r="B4585" s="27">
        <f t="shared" si="1005"/>
        <v>600332302005</v>
      </c>
      <c r="C4585" s="2">
        <f t="shared" si="1006"/>
        <v>6003323020</v>
      </c>
      <c r="D4585" s="4">
        <f>_xlfn.XLOOKUP(E4585,[1]战斗中转!$D$8:$D$19,[1]战斗中转!$F$8:$F$19)</f>
        <v>20</v>
      </c>
      <c r="E4585" s="2">
        <f t="shared" si="1000"/>
        <v>3</v>
      </c>
      <c r="F4585" s="2">
        <f t="shared" si="1007"/>
        <v>3</v>
      </c>
      <c r="G4585" s="2">
        <f t="shared" si="1007"/>
        <v>2</v>
      </c>
      <c r="H4585" s="2">
        <f t="shared" si="1007"/>
        <v>3</v>
      </c>
      <c r="I4585" s="2">
        <f t="shared" si="1002"/>
        <v>5</v>
      </c>
      <c r="J4585" s="2" cm="1">
        <f t="array" ref="J4585">INT(_xlfn.XLOOKUP($E4585,消耗中转!$C$10:$C$21,_xlfn.XLOOKUP($I4585,消耗中转!$F$6:$K$6,消耗中转!$F$10:$K$21)))</f>
        <v>1500</v>
      </c>
      <c r="K4585" s="2" cm="1">
        <f t="array" ref="K4585">INT(IF(I4585=0,
_xlfn.XLOOKUP(0,消耗中转!$F$6:$K$6,_xlfn.XLOOKUP(E4585,消耗中转!$C$10:$C$21,消耗中转!$F$10:$K$21)),
_xlfn.XLOOKUP(I4585,消耗中转!$F$6:$K$6,_xlfn.XLOOKUP(E4585,消耗中转!$C$10:$C$21,消耗中转!$F$10:$K$21))+_xlfn.XLOOKUP(0,消耗中转!$F$6:$K$6,_xlfn.XLOOKUP(E4585,消耗中转!$C$10:$C$21,消耗中转!$F$10:$K$21))))</f>
        <v>2000</v>
      </c>
      <c r="L4585" s="2" cm="1">
        <f t="array" ref="L4585">_xlfn.XLOOKUP(I4585,消耗中转!$E$25:$J$25,_xlfn.XLOOKUP(E4585,消耗中转!$C$29:$C$40,消耗中转!$E$29:$J$40))</f>
        <v>1.5</v>
      </c>
    </row>
    <row r="4586" spans="1:12" x14ac:dyDescent="0.15">
      <c r="A4586" s="27">
        <f t="shared" si="1004"/>
        <v>600332402005</v>
      </c>
      <c r="B4586" s="27">
        <f t="shared" si="1005"/>
        <v>600332402005</v>
      </c>
      <c r="C4586" s="2">
        <f t="shared" si="1006"/>
        <v>6003324020</v>
      </c>
      <c r="D4586" s="4">
        <f>_xlfn.XLOOKUP(E4586,[1]战斗中转!$D$8:$D$19,[1]战斗中转!$F$8:$F$19)</f>
        <v>20</v>
      </c>
      <c r="E4586" s="2">
        <f t="shared" si="1000"/>
        <v>3</v>
      </c>
      <c r="F4586" s="2">
        <f t="shared" si="1007"/>
        <v>3</v>
      </c>
      <c r="G4586" s="2">
        <f t="shared" si="1007"/>
        <v>2</v>
      </c>
      <c r="H4586" s="2">
        <f t="shared" si="1007"/>
        <v>4</v>
      </c>
      <c r="I4586" s="2">
        <f t="shared" si="1002"/>
        <v>5</v>
      </c>
      <c r="J4586" s="2" cm="1">
        <f t="array" ref="J4586">INT(_xlfn.XLOOKUP($E4586,消耗中转!$C$10:$C$21,_xlfn.XLOOKUP($I4586,消耗中转!$F$6:$K$6,消耗中转!$F$10:$K$21)))</f>
        <v>1500</v>
      </c>
      <c r="K4586" s="2" cm="1">
        <f t="array" ref="K4586">INT(IF(I4586=0,
_xlfn.XLOOKUP(0,消耗中转!$F$6:$K$6,_xlfn.XLOOKUP(E4586,消耗中转!$C$10:$C$21,消耗中转!$F$10:$K$21)),
_xlfn.XLOOKUP(I4586,消耗中转!$F$6:$K$6,_xlfn.XLOOKUP(E4586,消耗中转!$C$10:$C$21,消耗中转!$F$10:$K$21))+_xlfn.XLOOKUP(0,消耗中转!$F$6:$K$6,_xlfn.XLOOKUP(E4586,消耗中转!$C$10:$C$21,消耗中转!$F$10:$K$21))))</f>
        <v>2000</v>
      </c>
      <c r="L4586" s="2" cm="1">
        <f t="array" ref="L4586">_xlfn.XLOOKUP(I4586,消耗中转!$E$25:$J$25,_xlfn.XLOOKUP(E4586,消耗中转!$C$29:$C$40,消耗中转!$E$29:$J$40))</f>
        <v>1.5</v>
      </c>
    </row>
    <row r="4587" spans="1:12" x14ac:dyDescent="0.15">
      <c r="A4587" s="27">
        <f t="shared" si="1004"/>
        <v>600333102005</v>
      </c>
      <c r="B4587" s="27">
        <f t="shared" si="1005"/>
        <v>600333102005</v>
      </c>
      <c r="C4587" s="2">
        <f t="shared" si="1006"/>
        <v>6003331020</v>
      </c>
      <c r="D4587" s="4">
        <f>_xlfn.XLOOKUP(E4587,[1]战斗中转!$D$8:$D$19,[1]战斗中转!$F$8:$F$19)</f>
        <v>20</v>
      </c>
      <c r="E4587" s="2">
        <f t="shared" si="1000"/>
        <v>3</v>
      </c>
      <c r="F4587" s="2">
        <f t="shared" si="1007"/>
        <v>3</v>
      </c>
      <c r="G4587" s="2">
        <f t="shared" si="1007"/>
        <v>3</v>
      </c>
      <c r="H4587" s="2">
        <f t="shared" si="1007"/>
        <v>1</v>
      </c>
      <c r="I4587" s="2">
        <f t="shared" si="1002"/>
        <v>5</v>
      </c>
      <c r="J4587" s="2" cm="1">
        <f t="array" ref="J4587">INT(_xlfn.XLOOKUP($E4587,消耗中转!$C$10:$C$21,_xlfn.XLOOKUP($I4587,消耗中转!$F$6:$K$6,消耗中转!$F$10:$K$21)))</f>
        <v>1500</v>
      </c>
      <c r="K4587" s="2" cm="1">
        <f t="array" ref="K4587">INT(IF(I4587=0,
_xlfn.XLOOKUP(0,消耗中转!$F$6:$K$6,_xlfn.XLOOKUP(E4587,消耗中转!$C$10:$C$21,消耗中转!$F$10:$K$21)),
_xlfn.XLOOKUP(I4587,消耗中转!$F$6:$K$6,_xlfn.XLOOKUP(E4587,消耗中转!$C$10:$C$21,消耗中转!$F$10:$K$21))+_xlfn.XLOOKUP(0,消耗中转!$F$6:$K$6,_xlfn.XLOOKUP(E4587,消耗中转!$C$10:$C$21,消耗中转!$F$10:$K$21))))</f>
        <v>2000</v>
      </c>
      <c r="L4587" s="2" cm="1">
        <f t="array" ref="L4587">_xlfn.XLOOKUP(I4587,消耗中转!$E$25:$J$25,_xlfn.XLOOKUP(E4587,消耗中转!$C$29:$C$40,消耗中转!$E$29:$J$40))</f>
        <v>1.5</v>
      </c>
    </row>
    <row r="4588" spans="1:12" x14ac:dyDescent="0.15">
      <c r="A4588" s="27">
        <f t="shared" si="1004"/>
        <v>600333202005</v>
      </c>
      <c r="B4588" s="27">
        <f t="shared" si="1005"/>
        <v>600333202005</v>
      </c>
      <c r="C4588" s="2">
        <f t="shared" si="1006"/>
        <v>6003332020</v>
      </c>
      <c r="D4588" s="4">
        <f>_xlfn.XLOOKUP(E4588,[1]战斗中转!$D$8:$D$19,[1]战斗中转!$F$8:$F$19)</f>
        <v>20</v>
      </c>
      <c r="E4588" s="2">
        <f t="shared" si="1000"/>
        <v>3</v>
      </c>
      <c r="F4588" s="2">
        <f t="shared" si="1007"/>
        <v>3</v>
      </c>
      <c r="G4588" s="2">
        <f t="shared" si="1007"/>
        <v>3</v>
      </c>
      <c r="H4588" s="2">
        <f t="shared" si="1007"/>
        <v>2</v>
      </c>
      <c r="I4588" s="2">
        <f t="shared" si="1002"/>
        <v>5</v>
      </c>
      <c r="J4588" s="2" cm="1">
        <f t="array" ref="J4588">INT(_xlfn.XLOOKUP($E4588,消耗中转!$C$10:$C$21,_xlfn.XLOOKUP($I4588,消耗中转!$F$6:$K$6,消耗中转!$F$10:$K$21)))</f>
        <v>1500</v>
      </c>
      <c r="K4588" s="2" cm="1">
        <f t="array" ref="K4588">INT(IF(I4588=0,
_xlfn.XLOOKUP(0,消耗中转!$F$6:$K$6,_xlfn.XLOOKUP(E4588,消耗中转!$C$10:$C$21,消耗中转!$F$10:$K$21)),
_xlfn.XLOOKUP(I4588,消耗中转!$F$6:$K$6,_xlfn.XLOOKUP(E4588,消耗中转!$C$10:$C$21,消耗中转!$F$10:$K$21))+_xlfn.XLOOKUP(0,消耗中转!$F$6:$K$6,_xlfn.XLOOKUP(E4588,消耗中转!$C$10:$C$21,消耗中转!$F$10:$K$21))))</f>
        <v>2000</v>
      </c>
      <c r="L4588" s="2" cm="1">
        <f t="array" ref="L4588">_xlfn.XLOOKUP(I4588,消耗中转!$E$25:$J$25,_xlfn.XLOOKUP(E4588,消耗中转!$C$29:$C$40,消耗中转!$E$29:$J$40))</f>
        <v>1.5</v>
      </c>
    </row>
    <row r="4589" spans="1:12" x14ac:dyDescent="0.15">
      <c r="A4589" s="27">
        <f t="shared" si="1004"/>
        <v>600333302005</v>
      </c>
      <c r="B4589" s="27">
        <f t="shared" si="1005"/>
        <v>600333302005</v>
      </c>
      <c r="C4589" s="2">
        <f t="shared" si="1006"/>
        <v>6003333020</v>
      </c>
      <c r="D4589" s="4">
        <f>_xlfn.XLOOKUP(E4589,[1]战斗中转!$D$8:$D$19,[1]战斗中转!$F$8:$F$19)</f>
        <v>20</v>
      </c>
      <c r="E4589" s="2">
        <f t="shared" si="1000"/>
        <v>3</v>
      </c>
      <c r="F4589" s="2">
        <f t="shared" si="1007"/>
        <v>3</v>
      </c>
      <c r="G4589" s="2">
        <f t="shared" si="1007"/>
        <v>3</v>
      </c>
      <c r="H4589" s="2">
        <f t="shared" si="1007"/>
        <v>3</v>
      </c>
      <c r="I4589" s="2">
        <f t="shared" si="1002"/>
        <v>5</v>
      </c>
      <c r="J4589" s="2" cm="1">
        <f t="array" ref="J4589">INT(_xlfn.XLOOKUP($E4589,消耗中转!$C$10:$C$21,_xlfn.XLOOKUP($I4589,消耗中转!$F$6:$K$6,消耗中转!$F$10:$K$21)))</f>
        <v>1500</v>
      </c>
      <c r="K4589" s="2" cm="1">
        <f t="array" ref="K4589">INT(IF(I4589=0,
_xlfn.XLOOKUP(0,消耗中转!$F$6:$K$6,_xlfn.XLOOKUP(E4589,消耗中转!$C$10:$C$21,消耗中转!$F$10:$K$21)),
_xlfn.XLOOKUP(I4589,消耗中转!$F$6:$K$6,_xlfn.XLOOKUP(E4589,消耗中转!$C$10:$C$21,消耗中转!$F$10:$K$21))+_xlfn.XLOOKUP(0,消耗中转!$F$6:$K$6,_xlfn.XLOOKUP(E4589,消耗中转!$C$10:$C$21,消耗中转!$F$10:$K$21))))</f>
        <v>2000</v>
      </c>
      <c r="L4589" s="2" cm="1">
        <f t="array" ref="L4589">_xlfn.XLOOKUP(I4589,消耗中转!$E$25:$J$25,_xlfn.XLOOKUP(E4589,消耗中转!$C$29:$C$40,消耗中转!$E$29:$J$40))</f>
        <v>1.5</v>
      </c>
    </row>
    <row r="4590" spans="1:12" x14ac:dyDescent="0.15">
      <c r="A4590" s="27">
        <f t="shared" si="1004"/>
        <v>600333402005</v>
      </c>
      <c r="B4590" s="27">
        <f t="shared" si="1005"/>
        <v>600333402005</v>
      </c>
      <c r="C4590" s="2">
        <f t="shared" si="1006"/>
        <v>6003334020</v>
      </c>
      <c r="D4590" s="4">
        <f>_xlfn.XLOOKUP(E4590,[1]战斗中转!$D$8:$D$19,[1]战斗中转!$F$8:$F$19)</f>
        <v>20</v>
      </c>
      <c r="E4590" s="2">
        <f t="shared" si="1000"/>
        <v>3</v>
      </c>
      <c r="F4590" s="2">
        <f t="shared" si="1007"/>
        <v>3</v>
      </c>
      <c r="G4590" s="2">
        <f t="shared" si="1007"/>
        <v>3</v>
      </c>
      <c r="H4590" s="2">
        <f t="shared" si="1007"/>
        <v>4</v>
      </c>
      <c r="I4590" s="2">
        <f t="shared" si="1002"/>
        <v>5</v>
      </c>
      <c r="J4590" s="2" cm="1">
        <f t="array" ref="J4590">INT(_xlfn.XLOOKUP($E4590,消耗中转!$C$10:$C$21,_xlfn.XLOOKUP($I4590,消耗中转!$F$6:$K$6,消耗中转!$F$10:$K$21)))</f>
        <v>1500</v>
      </c>
      <c r="K4590" s="2" cm="1">
        <f t="array" ref="K4590">INT(IF(I4590=0,
_xlfn.XLOOKUP(0,消耗中转!$F$6:$K$6,_xlfn.XLOOKUP(E4590,消耗中转!$C$10:$C$21,消耗中转!$F$10:$K$21)),
_xlfn.XLOOKUP(I4590,消耗中转!$F$6:$K$6,_xlfn.XLOOKUP(E4590,消耗中转!$C$10:$C$21,消耗中转!$F$10:$K$21))+_xlfn.XLOOKUP(0,消耗中转!$F$6:$K$6,_xlfn.XLOOKUP(E4590,消耗中转!$C$10:$C$21,消耗中转!$F$10:$K$21))))</f>
        <v>2000</v>
      </c>
      <c r="L4590" s="2" cm="1">
        <f t="array" ref="L4590">_xlfn.XLOOKUP(I4590,消耗中转!$E$25:$J$25,_xlfn.XLOOKUP(E4590,消耗中转!$C$29:$C$40,消耗中转!$E$29:$J$40))</f>
        <v>1.5</v>
      </c>
    </row>
    <row r="4591" spans="1:12" x14ac:dyDescent="0.15">
      <c r="A4591" s="27">
        <f t="shared" si="1004"/>
        <v>600341102005</v>
      </c>
      <c r="B4591" s="27">
        <f t="shared" si="1005"/>
        <v>600341102005</v>
      </c>
      <c r="C4591" s="2">
        <f t="shared" si="1006"/>
        <v>6003411020</v>
      </c>
      <c r="D4591" s="4">
        <f>_xlfn.XLOOKUP(E4591,[1]战斗中转!$D$8:$D$19,[1]战斗中转!$F$8:$F$19)</f>
        <v>20</v>
      </c>
      <c r="E4591" s="2">
        <f t="shared" si="1000"/>
        <v>3</v>
      </c>
      <c r="F4591" s="2">
        <f t="shared" ref="F4591:H4610" si="1008">F4519</f>
        <v>4</v>
      </c>
      <c r="G4591" s="2">
        <f t="shared" si="1008"/>
        <v>1</v>
      </c>
      <c r="H4591" s="2">
        <f t="shared" si="1008"/>
        <v>1</v>
      </c>
      <c r="I4591" s="2">
        <f t="shared" si="1002"/>
        <v>5</v>
      </c>
      <c r="J4591" s="2" cm="1">
        <f t="array" ref="J4591">INT(_xlfn.XLOOKUP($E4591,消耗中转!$C$10:$C$21,_xlfn.XLOOKUP($I4591,消耗中转!$F$6:$K$6,消耗中转!$F$10:$K$21)))</f>
        <v>1500</v>
      </c>
      <c r="K4591" s="2" cm="1">
        <f t="array" ref="K4591">INT(IF(I4591=0,
_xlfn.XLOOKUP(0,消耗中转!$F$6:$K$6,_xlfn.XLOOKUP(E4591,消耗中转!$C$10:$C$21,消耗中转!$F$10:$K$21)),
_xlfn.XLOOKUP(I4591,消耗中转!$F$6:$K$6,_xlfn.XLOOKUP(E4591,消耗中转!$C$10:$C$21,消耗中转!$F$10:$K$21))+_xlfn.XLOOKUP(0,消耗中转!$F$6:$K$6,_xlfn.XLOOKUP(E4591,消耗中转!$C$10:$C$21,消耗中转!$F$10:$K$21))))</f>
        <v>2000</v>
      </c>
      <c r="L4591" s="2" cm="1">
        <f t="array" ref="L4591">_xlfn.XLOOKUP(I4591,消耗中转!$E$25:$J$25,_xlfn.XLOOKUP(E4591,消耗中转!$C$29:$C$40,消耗中转!$E$29:$J$40))</f>
        <v>1.5</v>
      </c>
    </row>
    <row r="4592" spans="1:12" x14ac:dyDescent="0.15">
      <c r="A4592" s="27">
        <f t="shared" si="1004"/>
        <v>600341202005</v>
      </c>
      <c r="B4592" s="27">
        <f t="shared" si="1005"/>
        <v>600341202005</v>
      </c>
      <c r="C4592" s="2">
        <f t="shared" si="1006"/>
        <v>6003412020</v>
      </c>
      <c r="D4592" s="4">
        <f>_xlfn.XLOOKUP(E4592,[1]战斗中转!$D$8:$D$19,[1]战斗中转!$F$8:$F$19)</f>
        <v>20</v>
      </c>
      <c r="E4592" s="2">
        <f t="shared" si="1000"/>
        <v>3</v>
      </c>
      <c r="F4592" s="2">
        <f t="shared" si="1008"/>
        <v>4</v>
      </c>
      <c r="G4592" s="2">
        <f t="shared" si="1008"/>
        <v>1</v>
      </c>
      <c r="H4592" s="2">
        <f t="shared" si="1008"/>
        <v>2</v>
      </c>
      <c r="I4592" s="2">
        <f t="shared" si="1002"/>
        <v>5</v>
      </c>
      <c r="J4592" s="2" cm="1">
        <f t="array" ref="J4592">INT(_xlfn.XLOOKUP($E4592,消耗中转!$C$10:$C$21,_xlfn.XLOOKUP($I4592,消耗中转!$F$6:$K$6,消耗中转!$F$10:$K$21)))</f>
        <v>1500</v>
      </c>
      <c r="K4592" s="2" cm="1">
        <f t="array" ref="K4592">INT(IF(I4592=0,
_xlfn.XLOOKUP(0,消耗中转!$F$6:$K$6,_xlfn.XLOOKUP(E4592,消耗中转!$C$10:$C$21,消耗中转!$F$10:$K$21)),
_xlfn.XLOOKUP(I4592,消耗中转!$F$6:$K$6,_xlfn.XLOOKUP(E4592,消耗中转!$C$10:$C$21,消耗中转!$F$10:$K$21))+_xlfn.XLOOKUP(0,消耗中转!$F$6:$K$6,_xlfn.XLOOKUP(E4592,消耗中转!$C$10:$C$21,消耗中转!$F$10:$K$21))))</f>
        <v>2000</v>
      </c>
      <c r="L4592" s="2" cm="1">
        <f t="array" ref="L4592">_xlfn.XLOOKUP(I4592,消耗中转!$E$25:$J$25,_xlfn.XLOOKUP(E4592,消耗中转!$C$29:$C$40,消耗中转!$E$29:$J$40))</f>
        <v>1.5</v>
      </c>
    </row>
    <row r="4593" spans="1:12" x14ac:dyDescent="0.15">
      <c r="A4593" s="27">
        <f t="shared" si="1004"/>
        <v>600341302005</v>
      </c>
      <c r="B4593" s="27">
        <f t="shared" si="1005"/>
        <v>600341302005</v>
      </c>
      <c r="C4593" s="2">
        <f t="shared" si="1006"/>
        <v>6003413020</v>
      </c>
      <c r="D4593" s="4">
        <f>_xlfn.XLOOKUP(E4593,[1]战斗中转!$D$8:$D$19,[1]战斗中转!$F$8:$F$19)</f>
        <v>20</v>
      </c>
      <c r="E4593" s="2">
        <f t="shared" si="1000"/>
        <v>3</v>
      </c>
      <c r="F4593" s="2">
        <f t="shared" si="1008"/>
        <v>4</v>
      </c>
      <c r="G4593" s="2">
        <f t="shared" si="1008"/>
        <v>1</v>
      </c>
      <c r="H4593" s="2">
        <f t="shared" si="1008"/>
        <v>3</v>
      </c>
      <c r="I4593" s="2">
        <f t="shared" si="1002"/>
        <v>5</v>
      </c>
      <c r="J4593" s="2" cm="1">
        <f t="array" ref="J4593">INT(_xlfn.XLOOKUP($E4593,消耗中转!$C$10:$C$21,_xlfn.XLOOKUP($I4593,消耗中转!$F$6:$K$6,消耗中转!$F$10:$K$21)))</f>
        <v>1500</v>
      </c>
      <c r="K4593" s="2" cm="1">
        <f t="array" ref="K4593">INT(IF(I4593=0,
_xlfn.XLOOKUP(0,消耗中转!$F$6:$K$6,_xlfn.XLOOKUP(E4593,消耗中转!$C$10:$C$21,消耗中转!$F$10:$K$21)),
_xlfn.XLOOKUP(I4593,消耗中转!$F$6:$K$6,_xlfn.XLOOKUP(E4593,消耗中转!$C$10:$C$21,消耗中转!$F$10:$K$21))+_xlfn.XLOOKUP(0,消耗中转!$F$6:$K$6,_xlfn.XLOOKUP(E4593,消耗中转!$C$10:$C$21,消耗中转!$F$10:$K$21))))</f>
        <v>2000</v>
      </c>
      <c r="L4593" s="2" cm="1">
        <f t="array" ref="L4593">_xlfn.XLOOKUP(I4593,消耗中转!$E$25:$J$25,_xlfn.XLOOKUP(E4593,消耗中转!$C$29:$C$40,消耗中转!$E$29:$J$40))</f>
        <v>1.5</v>
      </c>
    </row>
    <row r="4594" spans="1:12" x14ac:dyDescent="0.15">
      <c r="A4594" s="27">
        <f t="shared" si="1004"/>
        <v>600341402005</v>
      </c>
      <c r="B4594" s="27">
        <f t="shared" si="1005"/>
        <v>600341402005</v>
      </c>
      <c r="C4594" s="2">
        <f t="shared" si="1006"/>
        <v>6003414020</v>
      </c>
      <c r="D4594" s="4">
        <f>_xlfn.XLOOKUP(E4594,[1]战斗中转!$D$8:$D$19,[1]战斗中转!$F$8:$F$19)</f>
        <v>20</v>
      </c>
      <c r="E4594" s="2">
        <f t="shared" si="1000"/>
        <v>3</v>
      </c>
      <c r="F4594" s="2">
        <f t="shared" si="1008"/>
        <v>4</v>
      </c>
      <c r="G4594" s="2">
        <f t="shared" si="1008"/>
        <v>1</v>
      </c>
      <c r="H4594" s="2">
        <f t="shared" si="1008"/>
        <v>4</v>
      </c>
      <c r="I4594" s="2">
        <f t="shared" si="1002"/>
        <v>5</v>
      </c>
      <c r="J4594" s="2" cm="1">
        <f t="array" ref="J4594">INT(_xlfn.XLOOKUP($E4594,消耗中转!$C$10:$C$21,_xlfn.XLOOKUP($I4594,消耗中转!$F$6:$K$6,消耗中转!$F$10:$K$21)))</f>
        <v>1500</v>
      </c>
      <c r="K4594" s="2" cm="1">
        <f t="array" ref="K4594">INT(IF(I4594=0,
_xlfn.XLOOKUP(0,消耗中转!$F$6:$K$6,_xlfn.XLOOKUP(E4594,消耗中转!$C$10:$C$21,消耗中转!$F$10:$K$21)),
_xlfn.XLOOKUP(I4594,消耗中转!$F$6:$K$6,_xlfn.XLOOKUP(E4594,消耗中转!$C$10:$C$21,消耗中转!$F$10:$K$21))+_xlfn.XLOOKUP(0,消耗中转!$F$6:$K$6,_xlfn.XLOOKUP(E4594,消耗中转!$C$10:$C$21,消耗中转!$F$10:$K$21))))</f>
        <v>2000</v>
      </c>
      <c r="L4594" s="2" cm="1">
        <f t="array" ref="L4594">_xlfn.XLOOKUP(I4594,消耗中转!$E$25:$J$25,_xlfn.XLOOKUP(E4594,消耗中转!$C$29:$C$40,消耗中转!$E$29:$J$40))</f>
        <v>1.5</v>
      </c>
    </row>
    <row r="4595" spans="1:12" x14ac:dyDescent="0.15">
      <c r="A4595" s="27">
        <f t="shared" si="1004"/>
        <v>600342102005</v>
      </c>
      <c r="B4595" s="27">
        <f t="shared" si="1005"/>
        <v>600342102005</v>
      </c>
      <c r="C4595" s="2">
        <f t="shared" si="1006"/>
        <v>6003421020</v>
      </c>
      <c r="D4595" s="4">
        <f>_xlfn.XLOOKUP(E4595,[1]战斗中转!$D$8:$D$19,[1]战斗中转!$F$8:$F$19)</f>
        <v>20</v>
      </c>
      <c r="E4595" s="2">
        <f t="shared" si="1000"/>
        <v>3</v>
      </c>
      <c r="F4595" s="2">
        <f t="shared" si="1008"/>
        <v>4</v>
      </c>
      <c r="G4595" s="2">
        <f t="shared" si="1008"/>
        <v>2</v>
      </c>
      <c r="H4595" s="2">
        <f t="shared" si="1008"/>
        <v>1</v>
      </c>
      <c r="I4595" s="2">
        <f t="shared" si="1002"/>
        <v>5</v>
      </c>
      <c r="J4595" s="2" cm="1">
        <f t="array" ref="J4595">INT(_xlfn.XLOOKUP($E4595,消耗中转!$C$10:$C$21,_xlfn.XLOOKUP($I4595,消耗中转!$F$6:$K$6,消耗中转!$F$10:$K$21)))</f>
        <v>1500</v>
      </c>
      <c r="K4595" s="2" cm="1">
        <f t="array" ref="K4595">INT(IF(I4595=0,
_xlfn.XLOOKUP(0,消耗中转!$F$6:$K$6,_xlfn.XLOOKUP(E4595,消耗中转!$C$10:$C$21,消耗中转!$F$10:$K$21)),
_xlfn.XLOOKUP(I4595,消耗中转!$F$6:$K$6,_xlfn.XLOOKUP(E4595,消耗中转!$C$10:$C$21,消耗中转!$F$10:$K$21))+_xlfn.XLOOKUP(0,消耗中转!$F$6:$K$6,_xlfn.XLOOKUP(E4595,消耗中转!$C$10:$C$21,消耗中转!$F$10:$K$21))))</f>
        <v>2000</v>
      </c>
      <c r="L4595" s="2" cm="1">
        <f t="array" ref="L4595">_xlfn.XLOOKUP(I4595,消耗中转!$E$25:$J$25,_xlfn.XLOOKUP(E4595,消耗中转!$C$29:$C$40,消耗中转!$E$29:$J$40))</f>
        <v>1.5</v>
      </c>
    </row>
    <row r="4596" spans="1:12" x14ac:dyDescent="0.15">
      <c r="A4596" s="27">
        <f t="shared" si="1004"/>
        <v>600342202005</v>
      </c>
      <c r="B4596" s="27">
        <f t="shared" si="1005"/>
        <v>600342202005</v>
      </c>
      <c r="C4596" s="2">
        <f t="shared" si="1006"/>
        <v>6003422020</v>
      </c>
      <c r="D4596" s="4">
        <f>_xlfn.XLOOKUP(E4596,[1]战斗中转!$D$8:$D$19,[1]战斗中转!$F$8:$F$19)</f>
        <v>20</v>
      </c>
      <c r="E4596" s="2">
        <f t="shared" si="1000"/>
        <v>3</v>
      </c>
      <c r="F4596" s="2">
        <f t="shared" si="1008"/>
        <v>4</v>
      </c>
      <c r="G4596" s="2">
        <f t="shared" si="1008"/>
        <v>2</v>
      </c>
      <c r="H4596" s="2">
        <f t="shared" si="1008"/>
        <v>2</v>
      </c>
      <c r="I4596" s="2">
        <f t="shared" si="1002"/>
        <v>5</v>
      </c>
      <c r="J4596" s="2" cm="1">
        <f t="array" ref="J4596">INT(_xlfn.XLOOKUP($E4596,消耗中转!$C$10:$C$21,_xlfn.XLOOKUP($I4596,消耗中转!$F$6:$K$6,消耗中转!$F$10:$K$21)))</f>
        <v>1500</v>
      </c>
      <c r="K4596" s="2" cm="1">
        <f t="array" ref="K4596">INT(IF(I4596=0,
_xlfn.XLOOKUP(0,消耗中转!$F$6:$K$6,_xlfn.XLOOKUP(E4596,消耗中转!$C$10:$C$21,消耗中转!$F$10:$K$21)),
_xlfn.XLOOKUP(I4596,消耗中转!$F$6:$K$6,_xlfn.XLOOKUP(E4596,消耗中转!$C$10:$C$21,消耗中转!$F$10:$K$21))+_xlfn.XLOOKUP(0,消耗中转!$F$6:$K$6,_xlfn.XLOOKUP(E4596,消耗中转!$C$10:$C$21,消耗中转!$F$10:$K$21))))</f>
        <v>2000</v>
      </c>
      <c r="L4596" s="2" cm="1">
        <f t="array" ref="L4596">_xlfn.XLOOKUP(I4596,消耗中转!$E$25:$J$25,_xlfn.XLOOKUP(E4596,消耗中转!$C$29:$C$40,消耗中转!$E$29:$J$40))</f>
        <v>1.5</v>
      </c>
    </row>
    <row r="4597" spans="1:12" x14ac:dyDescent="0.15">
      <c r="A4597" s="27">
        <f t="shared" si="1004"/>
        <v>600342302005</v>
      </c>
      <c r="B4597" s="27">
        <f t="shared" si="1005"/>
        <v>600342302005</v>
      </c>
      <c r="C4597" s="2">
        <f t="shared" si="1006"/>
        <v>6003423020</v>
      </c>
      <c r="D4597" s="4">
        <f>_xlfn.XLOOKUP(E4597,[1]战斗中转!$D$8:$D$19,[1]战斗中转!$F$8:$F$19)</f>
        <v>20</v>
      </c>
      <c r="E4597" s="2">
        <f t="shared" si="1000"/>
        <v>3</v>
      </c>
      <c r="F4597" s="2">
        <f t="shared" si="1008"/>
        <v>4</v>
      </c>
      <c r="G4597" s="2">
        <f t="shared" si="1008"/>
        <v>2</v>
      </c>
      <c r="H4597" s="2">
        <f t="shared" si="1008"/>
        <v>3</v>
      </c>
      <c r="I4597" s="2">
        <f t="shared" si="1002"/>
        <v>5</v>
      </c>
      <c r="J4597" s="2" cm="1">
        <f t="array" ref="J4597">INT(_xlfn.XLOOKUP($E4597,消耗中转!$C$10:$C$21,_xlfn.XLOOKUP($I4597,消耗中转!$F$6:$K$6,消耗中转!$F$10:$K$21)))</f>
        <v>1500</v>
      </c>
      <c r="K4597" s="2" cm="1">
        <f t="array" ref="K4597">INT(IF(I4597=0,
_xlfn.XLOOKUP(0,消耗中转!$F$6:$K$6,_xlfn.XLOOKUP(E4597,消耗中转!$C$10:$C$21,消耗中转!$F$10:$K$21)),
_xlfn.XLOOKUP(I4597,消耗中转!$F$6:$K$6,_xlfn.XLOOKUP(E4597,消耗中转!$C$10:$C$21,消耗中转!$F$10:$K$21))+_xlfn.XLOOKUP(0,消耗中转!$F$6:$K$6,_xlfn.XLOOKUP(E4597,消耗中转!$C$10:$C$21,消耗中转!$F$10:$K$21))))</f>
        <v>2000</v>
      </c>
      <c r="L4597" s="2" cm="1">
        <f t="array" ref="L4597">_xlfn.XLOOKUP(I4597,消耗中转!$E$25:$J$25,_xlfn.XLOOKUP(E4597,消耗中转!$C$29:$C$40,消耗中转!$E$29:$J$40))</f>
        <v>1.5</v>
      </c>
    </row>
    <row r="4598" spans="1:12" x14ac:dyDescent="0.15">
      <c r="A4598" s="27">
        <f t="shared" si="1004"/>
        <v>600342402005</v>
      </c>
      <c r="B4598" s="27">
        <f t="shared" si="1005"/>
        <v>600342402005</v>
      </c>
      <c r="C4598" s="2">
        <f t="shared" si="1006"/>
        <v>6003424020</v>
      </c>
      <c r="D4598" s="4">
        <f>_xlfn.XLOOKUP(E4598,[1]战斗中转!$D$8:$D$19,[1]战斗中转!$F$8:$F$19)</f>
        <v>20</v>
      </c>
      <c r="E4598" s="2">
        <f t="shared" si="1000"/>
        <v>3</v>
      </c>
      <c r="F4598" s="2">
        <f t="shared" si="1008"/>
        <v>4</v>
      </c>
      <c r="G4598" s="2">
        <f t="shared" si="1008"/>
        <v>2</v>
      </c>
      <c r="H4598" s="2">
        <f t="shared" si="1008"/>
        <v>4</v>
      </c>
      <c r="I4598" s="2">
        <f t="shared" si="1002"/>
        <v>5</v>
      </c>
      <c r="J4598" s="2" cm="1">
        <f t="array" ref="J4598">INT(_xlfn.XLOOKUP($E4598,消耗中转!$C$10:$C$21,_xlfn.XLOOKUP($I4598,消耗中转!$F$6:$K$6,消耗中转!$F$10:$K$21)))</f>
        <v>1500</v>
      </c>
      <c r="K4598" s="2" cm="1">
        <f t="array" ref="K4598">INT(IF(I4598=0,
_xlfn.XLOOKUP(0,消耗中转!$F$6:$K$6,_xlfn.XLOOKUP(E4598,消耗中转!$C$10:$C$21,消耗中转!$F$10:$K$21)),
_xlfn.XLOOKUP(I4598,消耗中转!$F$6:$K$6,_xlfn.XLOOKUP(E4598,消耗中转!$C$10:$C$21,消耗中转!$F$10:$K$21))+_xlfn.XLOOKUP(0,消耗中转!$F$6:$K$6,_xlfn.XLOOKUP(E4598,消耗中转!$C$10:$C$21,消耗中转!$F$10:$K$21))))</f>
        <v>2000</v>
      </c>
      <c r="L4598" s="2" cm="1">
        <f t="array" ref="L4598">_xlfn.XLOOKUP(I4598,消耗中转!$E$25:$J$25,_xlfn.XLOOKUP(E4598,消耗中转!$C$29:$C$40,消耗中转!$E$29:$J$40))</f>
        <v>1.5</v>
      </c>
    </row>
    <row r="4599" spans="1:12" x14ac:dyDescent="0.15">
      <c r="A4599" s="27">
        <f t="shared" si="1004"/>
        <v>600343102005</v>
      </c>
      <c r="B4599" s="27">
        <f t="shared" si="1005"/>
        <v>600343102005</v>
      </c>
      <c r="C4599" s="2">
        <f t="shared" si="1006"/>
        <v>6003431020</v>
      </c>
      <c r="D4599" s="4">
        <f>_xlfn.XLOOKUP(E4599,[1]战斗中转!$D$8:$D$19,[1]战斗中转!$F$8:$F$19)</f>
        <v>20</v>
      </c>
      <c r="E4599" s="2">
        <f t="shared" ref="E4599:E4662" si="1009">E4527+1</f>
        <v>3</v>
      </c>
      <c r="F4599" s="2">
        <f t="shared" si="1008"/>
        <v>4</v>
      </c>
      <c r="G4599" s="2">
        <f t="shared" si="1008"/>
        <v>3</v>
      </c>
      <c r="H4599" s="2">
        <f t="shared" si="1008"/>
        <v>1</v>
      </c>
      <c r="I4599" s="2">
        <f t="shared" si="1002"/>
        <v>5</v>
      </c>
      <c r="J4599" s="2" cm="1">
        <f t="array" ref="J4599">INT(_xlfn.XLOOKUP($E4599,消耗中转!$C$10:$C$21,_xlfn.XLOOKUP($I4599,消耗中转!$F$6:$K$6,消耗中转!$F$10:$K$21)))</f>
        <v>1500</v>
      </c>
      <c r="K4599" s="2" cm="1">
        <f t="array" ref="K4599">INT(IF(I4599=0,
_xlfn.XLOOKUP(0,消耗中转!$F$6:$K$6,_xlfn.XLOOKUP(E4599,消耗中转!$C$10:$C$21,消耗中转!$F$10:$K$21)),
_xlfn.XLOOKUP(I4599,消耗中转!$F$6:$K$6,_xlfn.XLOOKUP(E4599,消耗中转!$C$10:$C$21,消耗中转!$F$10:$K$21))+_xlfn.XLOOKUP(0,消耗中转!$F$6:$K$6,_xlfn.XLOOKUP(E4599,消耗中转!$C$10:$C$21,消耗中转!$F$10:$K$21))))</f>
        <v>2000</v>
      </c>
      <c r="L4599" s="2" cm="1">
        <f t="array" ref="L4599">_xlfn.XLOOKUP(I4599,消耗中转!$E$25:$J$25,_xlfn.XLOOKUP(E4599,消耗中转!$C$29:$C$40,消耗中转!$E$29:$J$40))</f>
        <v>1.5</v>
      </c>
    </row>
    <row r="4600" spans="1:12" x14ac:dyDescent="0.15">
      <c r="A4600" s="27">
        <f t="shared" si="1004"/>
        <v>600343202005</v>
      </c>
      <c r="B4600" s="27">
        <f t="shared" si="1005"/>
        <v>600343202005</v>
      </c>
      <c r="C4600" s="2">
        <f t="shared" si="1006"/>
        <v>6003432020</v>
      </c>
      <c r="D4600" s="4">
        <f>_xlfn.XLOOKUP(E4600,[1]战斗中转!$D$8:$D$19,[1]战斗中转!$F$8:$F$19)</f>
        <v>20</v>
      </c>
      <c r="E4600" s="2">
        <f t="shared" si="1009"/>
        <v>3</v>
      </c>
      <c r="F4600" s="2">
        <f t="shared" si="1008"/>
        <v>4</v>
      </c>
      <c r="G4600" s="2">
        <f t="shared" si="1008"/>
        <v>3</v>
      </c>
      <c r="H4600" s="2">
        <f t="shared" si="1008"/>
        <v>2</v>
      </c>
      <c r="I4600" s="2">
        <f t="shared" si="1002"/>
        <v>5</v>
      </c>
      <c r="J4600" s="2" cm="1">
        <f t="array" ref="J4600">INT(_xlfn.XLOOKUP($E4600,消耗中转!$C$10:$C$21,_xlfn.XLOOKUP($I4600,消耗中转!$F$6:$K$6,消耗中转!$F$10:$K$21)))</f>
        <v>1500</v>
      </c>
      <c r="K4600" s="2" cm="1">
        <f t="array" ref="K4600">INT(IF(I4600=0,
_xlfn.XLOOKUP(0,消耗中转!$F$6:$K$6,_xlfn.XLOOKUP(E4600,消耗中转!$C$10:$C$21,消耗中转!$F$10:$K$21)),
_xlfn.XLOOKUP(I4600,消耗中转!$F$6:$K$6,_xlfn.XLOOKUP(E4600,消耗中转!$C$10:$C$21,消耗中转!$F$10:$K$21))+_xlfn.XLOOKUP(0,消耗中转!$F$6:$K$6,_xlfn.XLOOKUP(E4600,消耗中转!$C$10:$C$21,消耗中转!$F$10:$K$21))))</f>
        <v>2000</v>
      </c>
      <c r="L4600" s="2" cm="1">
        <f t="array" ref="L4600">_xlfn.XLOOKUP(I4600,消耗中转!$E$25:$J$25,_xlfn.XLOOKUP(E4600,消耗中转!$C$29:$C$40,消耗中转!$E$29:$J$40))</f>
        <v>1.5</v>
      </c>
    </row>
    <row r="4601" spans="1:12" x14ac:dyDescent="0.15">
      <c r="A4601" s="27">
        <f t="shared" si="1004"/>
        <v>600343302005</v>
      </c>
      <c r="B4601" s="27">
        <f t="shared" si="1005"/>
        <v>600343302005</v>
      </c>
      <c r="C4601" s="2">
        <f t="shared" si="1006"/>
        <v>6003433020</v>
      </c>
      <c r="D4601" s="4">
        <f>_xlfn.XLOOKUP(E4601,[1]战斗中转!$D$8:$D$19,[1]战斗中转!$F$8:$F$19)</f>
        <v>20</v>
      </c>
      <c r="E4601" s="2">
        <f t="shared" si="1009"/>
        <v>3</v>
      </c>
      <c r="F4601" s="2">
        <f t="shared" si="1008"/>
        <v>4</v>
      </c>
      <c r="G4601" s="2">
        <f t="shared" si="1008"/>
        <v>3</v>
      </c>
      <c r="H4601" s="2">
        <f t="shared" si="1008"/>
        <v>3</v>
      </c>
      <c r="I4601" s="2">
        <f t="shared" si="1002"/>
        <v>5</v>
      </c>
      <c r="J4601" s="2" cm="1">
        <f t="array" ref="J4601">INT(_xlfn.XLOOKUP($E4601,消耗中转!$C$10:$C$21,_xlfn.XLOOKUP($I4601,消耗中转!$F$6:$K$6,消耗中转!$F$10:$K$21)))</f>
        <v>1500</v>
      </c>
      <c r="K4601" s="2" cm="1">
        <f t="array" ref="K4601">INT(IF(I4601=0,
_xlfn.XLOOKUP(0,消耗中转!$F$6:$K$6,_xlfn.XLOOKUP(E4601,消耗中转!$C$10:$C$21,消耗中转!$F$10:$K$21)),
_xlfn.XLOOKUP(I4601,消耗中转!$F$6:$K$6,_xlfn.XLOOKUP(E4601,消耗中转!$C$10:$C$21,消耗中转!$F$10:$K$21))+_xlfn.XLOOKUP(0,消耗中转!$F$6:$K$6,_xlfn.XLOOKUP(E4601,消耗中转!$C$10:$C$21,消耗中转!$F$10:$K$21))))</f>
        <v>2000</v>
      </c>
      <c r="L4601" s="2" cm="1">
        <f t="array" ref="L4601">_xlfn.XLOOKUP(I4601,消耗中转!$E$25:$J$25,_xlfn.XLOOKUP(E4601,消耗中转!$C$29:$C$40,消耗中转!$E$29:$J$40))</f>
        <v>1.5</v>
      </c>
    </row>
    <row r="4602" spans="1:12" x14ac:dyDescent="0.15">
      <c r="A4602" s="27">
        <f t="shared" si="1004"/>
        <v>600343402005</v>
      </c>
      <c r="B4602" s="27">
        <f t="shared" si="1005"/>
        <v>600343402005</v>
      </c>
      <c r="C4602" s="2">
        <f t="shared" si="1006"/>
        <v>6003434020</v>
      </c>
      <c r="D4602" s="4">
        <f>_xlfn.XLOOKUP(E4602,[1]战斗中转!$D$8:$D$19,[1]战斗中转!$F$8:$F$19)</f>
        <v>20</v>
      </c>
      <c r="E4602" s="2">
        <f t="shared" si="1009"/>
        <v>3</v>
      </c>
      <c r="F4602" s="2">
        <f t="shared" si="1008"/>
        <v>4</v>
      </c>
      <c r="G4602" s="2">
        <f t="shared" si="1008"/>
        <v>3</v>
      </c>
      <c r="H4602" s="2">
        <f t="shared" si="1008"/>
        <v>4</v>
      </c>
      <c r="I4602" s="2">
        <f t="shared" si="1002"/>
        <v>5</v>
      </c>
      <c r="J4602" s="2" cm="1">
        <f t="array" ref="J4602">INT(_xlfn.XLOOKUP($E4602,消耗中转!$C$10:$C$21,_xlfn.XLOOKUP($I4602,消耗中转!$F$6:$K$6,消耗中转!$F$10:$K$21)))</f>
        <v>1500</v>
      </c>
      <c r="K4602" s="2" cm="1">
        <f t="array" ref="K4602">INT(IF(I4602=0,
_xlfn.XLOOKUP(0,消耗中转!$F$6:$K$6,_xlfn.XLOOKUP(E4602,消耗中转!$C$10:$C$21,消耗中转!$F$10:$K$21)),
_xlfn.XLOOKUP(I4602,消耗中转!$F$6:$K$6,_xlfn.XLOOKUP(E4602,消耗中转!$C$10:$C$21,消耗中转!$F$10:$K$21))+_xlfn.XLOOKUP(0,消耗中转!$F$6:$K$6,_xlfn.XLOOKUP(E4602,消耗中转!$C$10:$C$21,消耗中转!$F$10:$K$21))))</f>
        <v>2000</v>
      </c>
      <c r="L4602" s="2" cm="1">
        <f t="array" ref="L4602">_xlfn.XLOOKUP(I4602,消耗中转!$E$25:$J$25,_xlfn.XLOOKUP(E4602,消耗中转!$C$29:$C$40,消耗中转!$E$29:$J$40))</f>
        <v>1.5</v>
      </c>
    </row>
    <row r="4603" spans="1:12" x14ac:dyDescent="0.15">
      <c r="A4603" s="27">
        <f t="shared" si="1004"/>
        <v>600391102005</v>
      </c>
      <c r="B4603" s="27">
        <f t="shared" si="1005"/>
        <v>600391102005</v>
      </c>
      <c r="C4603" s="2">
        <f t="shared" si="1006"/>
        <v>6003911020</v>
      </c>
      <c r="D4603" s="4">
        <f>_xlfn.XLOOKUP(E4603,[1]战斗中转!$D$8:$D$19,[1]战斗中转!$F$8:$F$19)</f>
        <v>20</v>
      </c>
      <c r="E4603" s="2">
        <f t="shared" si="1009"/>
        <v>3</v>
      </c>
      <c r="F4603" s="2">
        <f t="shared" si="1008"/>
        <v>100</v>
      </c>
      <c r="G4603" s="2">
        <f t="shared" si="1008"/>
        <v>1</v>
      </c>
      <c r="H4603" s="2">
        <f t="shared" si="1008"/>
        <v>1</v>
      </c>
      <c r="I4603" s="2">
        <f t="shared" si="1002"/>
        <v>5</v>
      </c>
      <c r="J4603" s="2" cm="1">
        <f t="array" ref="J4603">INT(_xlfn.XLOOKUP($E4603,消耗中转!$C$10:$C$21,_xlfn.XLOOKUP($I4603,消耗中转!$F$6:$K$6,消耗中转!$F$10:$K$21)))</f>
        <v>1500</v>
      </c>
      <c r="K4603" s="2" cm="1">
        <f t="array" ref="K4603">INT(IF(I4603=0,
_xlfn.XLOOKUP(0,消耗中转!$F$6:$K$6,_xlfn.XLOOKUP(E4603,消耗中转!$C$10:$C$21,消耗中转!$F$10:$K$21)),
_xlfn.XLOOKUP(I4603,消耗中转!$F$6:$K$6,_xlfn.XLOOKUP(E4603,消耗中转!$C$10:$C$21,消耗中转!$F$10:$K$21))+_xlfn.XLOOKUP(0,消耗中转!$F$6:$K$6,_xlfn.XLOOKUP(E4603,消耗中转!$C$10:$C$21,消耗中转!$F$10:$K$21))))</f>
        <v>2000</v>
      </c>
      <c r="L4603" s="2" cm="1">
        <f t="array" ref="L4603">_xlfn.XLOOKUP(I4603,消耗中转!$E$25:$J$25,_xlfn.XLOOKUP(E4603,消耗中转!$C$29:$C$40,消耗中转!$E$29:$J$40))</f>
        <v>1.5</v>
      </c>
    </row>
    <row r="4604" spans="1:12" x14ac:dyDescent="0.15">
      <c r="A4604" s="27">
        <f t="shared" si="1004"/>
        <v>600391202005</v>
      </c>
      <c r="B4604" s="27">
        <f t="shared" si="1005"/>
        <v>600391202005</v>
      </c>
      <c r="C4604" s="2">
        <f t="shared" si="1006"/>
        <v>6003912020</v>
      </c>
      <c r="D4604" s="4">
        <f>_xlfn.XLOOKUP(E4604,[1]战斗中转!$D$8:$D$19,[1]战斗中转!$F$8:$F$19)</f>
        <v>20</v>
      </c>
      <c r="E4604" s="2">
        <f t="shared" si="1009"/>
        <v>3</v>
      </c>
      <c r="F4604" s="2">
        <f t="shared" si="1008"/>
        <v>100</v>
      </c>
      <c r="G4604" s="2">
        <f t="shared" si="1008"/>
        <v>1</v>
      </c>
      <c r="H4604" s="2">
        <f t="shared" si="1008"/>
        <v>2</v>
      </c>
      <c r="I4604" s="2">
        <f t="shared" si="1002"/>
        <v>5</v>
      </c>
      <c r="J4604" s="2" cm="1">
        <f t="array" ref="J4604">INT(_xlfn.XLOOKUP($E4604,消耗中转!$C$10:$C$21,_xlfn.XLOOKUP($I4604,消耗中转!$F$6:$K$6,消耗中转!$F$10:$K$21)))</f>
        <v>1500</v>
      </c>
      <c r="K4604" s="2" cm="1">
        <f t="array" ref="K4604">INT(IF(I4604=0,
_xlfn.XLOOKUP(0,消耗中转!$F$6:$K$6,_xlfn.XLOOKUP(E4604,消耗中转!$C$10:$C$21,消耗中转!$F$10:$K$21)),
_xlfn.XLOOKUP(I4604,消耗中转!$F$6:$K$6,_xlfn.XLOOKUP(E4604,消耗中转!$C$10:$C$21,消耗中转!$F$10:$K$21))+_xlfn.XLOOKUP(0,消耗中转!$F$6:$K$6,_xlfn.XLOOKUP(E4604,消耗中转!$C$10:$C$21,消耗中转!$F$10:$K$21))))</f>
        <v>2000</v>
      </c>
      <c r="L4604" s="2" cm="1">
        <f t="array" ref="L4604">_xlfn.XLOOKUP(I4604,消耗中转!$E$25:$J$25,_xlfn.XLOOKUP(E4604,消耗中转!$C$29:$C$40,消耗中转!$E$29:$J$40))</f>
        <v>1.5</v>
      </c>
    </row>
    <row r="4605" spans="1:12" x14ac:dyDescent="0.15">
      <c r="A4605" s="27">
        <f t="shared" si="1004"/>
        <v>600391302005</v>
      </c>
      <c r="B4605" s="27">
        <f t="shared" si="1005"/>
        <v>600391302005</v>
      </c>
      <c r="C4605" s="2">
        <f t="shared" si="1006"/>
        <v>6003913020</v>
      </c>
      <c r="D4605" s="4">
        <f>_xlfn.XLOOKUP(E4605,[1]战斗中转!$D$8:$D$19,[1]战斗中转!$F$8:$F$19)</f>
        <v>20</v>
      </c>
      <c r="E4605" s="2">
        <f t="shared" si="1009"/>
        <v>3</v>
      </c>
      <c r="F4605" s="2">
        <f t="shared" si="1008"/>
        <v>100</v>
      </c>
      <c r="G4605" s="2">
        <f t="shared" si="1008"/>
        <v>1</v>
      </c>
      <c r="H4605" s="2">
        <f t="shared" si="1008"/>
        <v>3</v>
      </c>
      <c r="I4605" s="2">
        <f t="shared" si="1002"/>
        <v>5</v>
      </c>
      <c r="J4605" s="2" cm="1">
        <f t="array" ref="J4605">INT(_xlfn.XLOOKUP($E4605,消耗中转!$C$10:$C$21,_xlfn.XLOOKUP($I4605,消耗中转!$F$6:$K$6,消耗中转!$F$10:$K$21)))</f>
        <v>1500</v>
      </c>
      <c r="K4605" s="2" cm="1">
        <f t="array" ref="K4605">INT(IF(I4605=0,
_xlfn.XLOOKUP(0,消耗中转!$F$6:$K$6,_xlfn.XLOOKUP(E4605,消耗中转!$C$10:$C$21,消耗中转!$F$10:$K$21)),
_xlfn.XLOOKUP(I4605,消耗中转!$F$6:$K$6,_xlfn.XLOOKUP(E4605,消耗中转!$C$10:$C$21,消耗中转!$F$10:$K$21))+_xlfn.XLOOKUP(0,消耗中转!$F$6:$K$6,_xlfn.XLOOKUP(E4605,消耗中转!$C$10:$C$21,消耗中转!$F$10:$K$21))))</f>
        <v>2000</v>
      </c>
      <c r="L4605" s="2" cm="1">
        <f t="array" ref="L4605">_xlfn.XLOOKUP(I4605,消耗中转!$E$25:$J$25,_xlfn.XLOOKUP(E4605,消耗中转!$C$29:$C$40,消耗中转!$E$29:$J$40))</f>
        <v>1.5</v>
      </c>
    </row>
    <row r="4606" spans="1:12" x14ac:dyDescent="0.15">
      <c r="A4606" s="27">
        <f t="shared" si="1004"/>
        <v>600391402005</v>
      </c>
      <c r="B4606" s="27">
        <f t="shared" si="1005"/>
        <v>600391402005</v>
      </c>
      <c r="C4606" s="2">
        <f t="shared" si="1006"/>
        <v>6003914020</v>
      </c>
      <c r="D4606" s="4">
        <f>_xlfn.XLOOKUP(E4606,[1]战斗中转!$D$8:$D$19,[1]战斗中转!$F$8:$F$19)</f>
        <v>20</v>
      </c>
      <c r="E4606" s="2">
        <f t="shared" si="1009"/>
        <v>3</v>
      </c>
      <c r="F4606" s="2">
        <f t="shared" si="1008"/>
        <v>100</v>
      </c>
      <c r="G4606" s="2">
        <f t="shared" si="1008"/>
        <v>1</v>
      </c>
      <c r="H4606" s="2">
        <f t="shared" si="1008"/>
        <v>4</v>
      </c>
      <c r="I4606" s="2">
        <f t="shared" si="1002"/>
        <v>5</v>
      </c>
      <c r="J4606" s="2" cm="1">
        <f t="array" ref="J4606">INT(_xlfn.XLOOKUP($E4606,消耗中转!$C$10:$C$21,_xlfn.XLOOKUP($I4606,消耗中转!$F$6:$K$6,消耗中转!$F$10:$K$21)))</f>
        <v>1500</v>
      </c>
      <c r="K4606" s="2" cm="1">
        <f t="array" ref="K4606">INT(IF(I4606=0,
_xlfn.XLOOKUP(0,消耗中转!$F$6:$K$6,_xlfn.XLOOKUP(E4606,消耗中转!$C$10:$C$21,消耗中转!$F$10:$K$21)),
_xlfn.XLOOKUP(I4606,消耗中转!$F$6:$K$6,_xlfn.XLOOKUP(E4606,消耗中转!$C$10:$C$21,消耗中转!$F$10:$K$21))+_xlfn.XLOOKUP(0,消耗中转!$F$6:$K$6,_xlfn.XLOOKUP(E4606,消耗中转!$C$10:$C$21,消耗中转!$F$10:$K$21))))</f>
        <v>2000</v>
      </c>
      <c r="L4606" s="2" cm="1">
        <f t="array" ref="L4606">_xlfn.XLOOKUP(I4606,消耗中转!$E$25:$J$25,_xlfn.XLOOKUP(E4606,消耗中转!$C$29:$C$40,消耗中转!$E$29:$J$40))</f>
        <v>1.5</v>
      </c>
    </row>
    <row r="4607" spans="1:12" x14ac:dyDescent="0.15">
      <c r="A4607" s="27">
        <f t="shared" si="1004"/>
        <v>600392102005</v>
      </c>
      <c r="B4607" s="27">
        <f t="shared" si="1005"/>
        <v>600392102005</v>
      </c>
      <c r="C4607" s="2">
        <f t="shared" si="1006"/>
        <v>6003921020</v>
      </c>
      <c r="D4607" s="4">
        <f>_xlfn.XLOOKUP(E4607,[1]战斗中转!$D$8:$D$19,[1]战斗中转!$F$8:$F$19)</f>
        <v>20</v>
      </c>
      <c r="E4607" s="2">
        <f t="shared" si="1009"/>
        <v>3</v>
      </c>
      <c r="F4607" s="2">
        <f t="shared" si="1008"/>
        <v>100</v>
      </c>
      <c r="G4607" s="2">
        <f t="shared" si="1008"/>
        <v>2</v>
      </c>
      <c r="H4607" s="2">
        <f t="shared" si="1008"/>
        <v>1</v>
      </c>
      <c r="I4607" s="2">
        <f t="shared" si="1002"/>
        <v>5</v>
      </c>
      <c r="J4607" s="2" cm="1">
        <f t="array" ref="J4607">INT(_xlfn.XLOOKUP($E4607,消耗中转!$C$10:$C$21,_xlfn.XLOOKUP($I4607,消耗中转!$F$6:$K$6,消耗中转!$F$10:$K$21)))</f>
        <v>1500</v>
      </c>
      <c r="K4607" s="2" cm="1">
        <f t="array" ref="K4607">INT(IF(I4607=0,
_xlfn.XLOOKUP(0,消耗中转!$F$6:$K$6,_xlfn.XLOOKUP(E4607,消耗中转!$C$10:$C$21,消耗中转!$F$10:$K$21)),
_xlfn.XLOOKUP(I4607,消耗中转!$F$6:$K$6,_xlfn.XLOOKUP(E4607,消耗中转!$C$10:$C$21,消耗中转!$F$10:$K$21))+_xlfn.XLOOKUP(0,消耗中转!$F$6:$K$6,_xlfn.XLOOKUP(E4607,消耗中转!$C$10:$C$21,消耗中转!$F$10:$K$21))))</f>
        <v>2000</v>
      </c>
      <c r="L4607" s="2" cm="1">
        <f t="array" ref="L4607">_xlfn.XLOOKUP(I4607,消耗中转!$E$25:$J$25,_xlfn.XLOOKUP(E4607,消耗中转!$C$29:$C$40,消耗中转!$E$29:$J$40))</f>
        <v>1.5</v>
      </c>
    </row>
    <row r="4608" spans="1:12" x14ac:dyDescent="0.15">
      <c r="A4608" s="27">
        <f t="shared" si="1004"/>
        <v>600392202005</v>
      </c>
      <c r="B4608" s="27">
        <f t="shared" si="1005"/>
        <v>600392202005</v>
      </c>
      <c r="C4608" s="2">
        <f t="shared" si="1006"/>
        <v>6003922020</v>
      </c>
      <c r="D4608" s="4">
        <f>_xlfn.XLOOKUP(E4608,[1]战斗中转!$D$8:$D$19,[1]战斗中转!$F$8:$F$19)</f>
        <v>20</v>
      </c>
      <c r="E4608" s="2">
        <f t="shared" si="1009"/>
        <v>3</v>
      </c>
      <c r="F4608" s="2">
        <f t="shared" si="1008"/>
        <v>100</v>
      </c>
      <c r="G4608" s="2">
        <f t="shared" si="1008"/>
        <v>2</v>
      </c>
      <c r="H4608" s="2">
        <f t="shared" si="1008"/>
        <v>2</v>
      </c>
      <c r="I4608" s="2">
        <f t="shared" ref="I4608:I4614" si="1010">I4607</f>
        <v>5</v>
      </c>
      <c r="J4608" s="2" cm="1">
        <f t="array" ref="J4608">INT(_xlfn.XLOOKUP($E4608,消耗中转!$C$10:$C$21,_xlfn.XLOOKUP($I4608,消耗中转!$F$6:$K$6,消耗中转!$F$10:$K$21)))</f>
        <v>1500</v>
      </c>
      <c r="K4608" s="2" cm="1">
        <f t="array" ref="K4608">INT(IF(I4608=0,
_xlfn.XLOOKUP(0,消耗中转!$F$6:$K$6,_xlfn.XLOOKUP(E4608,消耗中转!$C$10:$C$21,消耗中转!$F$10:$K$21)),
_xlfn.XLOOKUP(I4608,消耗中转!$F$6:$K$6,_xlfn.XLOOKUP(E4608,消耗中转!$C$10:$C$21,消耗中转!$F$10:$K$21))+_xlfn.XLOOKUP(0,消耗中转!$F$6:$K$6,_xlfn.XLOOKUP(E4608,消耗中转!$C$10:$C$21,消耗中转!$F$10:$K$21))))</f>
        <v>2000</v>
      </c>
      <c r="L4608" s="2" cm="1">
        <f t="array" ref="L4608">_xlfn.XLOOKUP(I4608,消耗中转!$E$25:$J$25,_xlfn.XLOOKUP(E4608,消耗中转!$C$29:$C$40,消耗中转!$E$29:$J$40))</f>
        <v>1.5</v>
      </c>
    </row>
    <row r="4609" spans="1:12" x14ac:dyDescent="0.15">
      <c r="A4609" s="27">
        <f t="shared" si="1004"/>
        <v>600392302005</v>
      </c>
      <c r="B4609" s="27">
        <f t="shared" si="1005"/>
        <v>600392302005</v>
      </c>
      <c r="C4609" s="2">
        <f t="shared" si="1006"/>
        <v>6003923020</v>
      </c>
      <c r="D4609" s="4">
        <f>_xlfn.XLOOKUP(E4609,[1]战斗中转!$D$8:$D$19,[1]战斗中转!$F$8:$F$19)</f>
        <v>20</v>
      </c>
      <c r="E4609" s="2">
        <f t="shared" si="1009"/>
        <v>3</v>
      </c>
      <c r="F4609" s="2">
        <f t="shared" si="1008"/>
        <v>100</v>
      </c>
      <c r="G4609" s="2">
        <f t="shared" si="1008"/>
        <v>2</v>
      </c>
      <c r="H4609" s="2">
        <f t="shared" si="1008"/>
        <v>3</v>
      </c>
      <c r="I4609" s="2">
        <f t="shared" si="1010"/>
        <v>5</v>
      </c>
      <c r="J4609" s="2" cm="1">
        <f t="array" ref="J4609">INT(_xlfn.XLOOKUP($E4609,消耗中转!$C$10:$C$21,_xlfn.XLOOKUP($I4609,消耗中转!$F$6:$K$6,消耗中转!$F$10:$K$21)))</f>
        <v>1500</v>
      </c>
      <c r="K4609" s="2" cm="1">
        <f t="array" ref="K4609">INT(IF(I4609=0,
_xlfn.XLOOKUP(0,消耗中转!$F$6:$K$6,_xlfn.XLOOKUP(E4609,消耗中转!$C$10:$C$21,消耗中转!$F$10:$K$21)),
_xlfn.XLOOKUP(I4609,消耗中转!$F$6:$K$6,_xlfn.XLOOKUP(E4609,消耗中转!$C$10:$C$21,消耗中转!$F$10:$K$21))+_xlfn.XLOOKUP(0,消耗中转!$F$6:$K$6,_xlfn.XLOOKUP(E4609,消耗中转!$C$10:$C$21,消耗中转!$F$10:$K$21))))</f>
        <v>2000</v>
      </c>
      <c r="L4609" s="2" cm="1">
        <f t="array" ref="L4609">_xlfn.XLOOKUP(I4609,消耗中转!$E$25:$J$25,_xlfn.XLOOKUP(E4609,消耗中转!$C$29:$C$40,消耗中转!$E$29:$J$40))</f>
        <v>1.5</v>
      </c>
    </row>
    <row r="4610" spans="1:12" x14ac:dyDescent="0.15">
      <c r="A4610" s="27">
        <f t="shared" si="1004"/>
        <v>600392402005</v>
      </c>
      <c r="B4610" s="27">
        <f t="shared" si="1005"/>
        <v>600392402005</v>
      </c>
      <c r="C4610" s="2">
        <f t="shared" si="1006"/>
        <v>6003924020</v>
      </c>
      <c r="D4610" s="4">
        <f>_xlfn.XLOOKUP(E4610,[1]战斗中转!$D$8:$D$19,[1]战斗中转!$F$8:$F$19)</f>
        <v>20</v>
      </c>
      <c r="E4610" s="2">
        <f t="shared" si="1009"/>
        <v>3</v>
      </c>
      <c r="F4610" s="2">
        <f t="shared" si="1008"/>
        <v>100</v>
      </c>
      <c r="G4610" s="2">
        <f t="shared" si="1008"/>
        <v>2</v>
      </c>
      <c r="H4610" s="2">
        <f t="shared" si="1008"/>
        <v>4</v>
      </c>
      <c r="I4610" s="2">
        <f t="shared" si="1010"/>
        <v>5</v>
      </c>
      <c r="J4610" s="2" cm="1">
        <f t="array" ref="J4610">INT(_xlfn.XLOOKUP($E4610,消耗中转!$C$10:$C$21,_xlfn.XLOOKUP($I4610,消耗中转!$F$6:$K$6,消耗中转!$F$10:$K$21)))</f>
        <v>1500</v>
      </c>
      <c r="K4610" s="2" cm="1">
        <f t="array" ref="K4610">INT(IF(I4610=0,
_xlfn.XLOOKUP(0,消耗中转!$F$6:$K$6,_xlfn.XLOOKUP(E4610,消耗中转!$C$10:$C$21,消耗中转!$F$10:$K$21)),
_xlfn.XLOOKUP(I4610,消耗中转!$F$6:$K$6,_xlfn.XLOOKUP(E4610,消耗中转!$C$10:$C$21,消耗中转!$F$10:$K$21))+_xlfn.XLOOKUP(0,消耗中转!$F$6:$K$6,_xlfn.XLOOKUP(E4610,消耗中转!$C$10:$C$21,消耗中转!$F$10:$K$21))))</f>
        <v>2000</v>
      </c>
      <c r="L4610" s="2" cm="1">
        <f t="array" ref="L4610">_xlfn.XLOOKUP(I4610,消耗中转!$E$25:$J$25,_xlfn.XLOOKUP(E4610,消耗中转!$C$29:$C$40,消耗中转!$E$29:$J$40))</f>
        <v>1.5</v>
      </c>
    </row>
    <row r="4611" spans="1:12" x14ac:dyDescent="0.15">
      <c r="A4611" s="27">
        <f t="shared" si="1004"/>
        <v>600393102005</v>
      </c>
      <c r="B4611" s="27">
        <f t="shared" si="1005"/>
        <v>600393102005</v>
      </c>
      <c r="C4611" s="2">
        <f t="shared" si="1006"/>
        <v>6003931020</v>
      </c>
      <c r="D4611" s="4">
        <f>_xlfn.XLOOKUP(E4611,[1]战斗中转!$D$8:$D$19,[1]战斗中转!$F$8:$F$19)</f>
        <v>20</v>
      </c>
      <c r="E4611" s="2">
        <f t="shared" si="1009"/>
        <v>3</v>
      </c>
      <c r="F4611" s="2">
        <f t="shared" ref="F4611:H4630" si="1011">F4539</f>
        <v>100</v>
      </c>
      <c r="G4611" s="2">
        <f t="shared" si="1011"/>
        <v>3</v>
      </c>
      <c r="H4611" s="2">
        <f t="shared" si="1011"/>
        <v>1</v>
      </c>
      <c r="I4611" s="2">
        <f t="shared" si="1010"/>
        <v>5</v>
      </c>
      <c r="J4611" s="2" cm="1">
        <f t="array" ref="J4611">INT(_xlfn.XLOOKUP($E4611,消耗中转!$C$10:$C$21,_xlfn.XLOOKUP($I4611,消耗中转!$F$6:$K$6,消耗中转!$F$10:$K$21)))</f>
        <v>1500</v>
      </c>
      <c r="K4611" s="2" cm="1">
        <f t="array" ref="K4611">INT(IF(I4611=0,
_xlfn.XLOOKUP(0,消耗中转!$F$6:$K$6,_xlfn.XLOOKUP(E4611,消耗中转!$C$10:$C$21,消耗中转!$F$10:$K$21)),
_xlfn.XLOOKUP(I4611,消耗中转!$F$6:$K$6,_xlfn.XLOOKUP(E4611,消耗中转!$C$10:$C$21,消耗中转!$F$10:$K$21))+_xlfn.XLOOKUP(0,消耗中转!$F$6:$K$6,_xlfn.XLOOKUP(E4611,消耗中转!$C$10:$C$21,消耗中转!$F$10:$K$21))))</f>
        <v>2000</v>
      </c>
      <c r="L4611" s="2" cm="1">
        <f t="array" ref="L4611">_xlfn.XLOOKUP(I4611,消耗中转!$E$25:$J$25,_xlfn.XLOOKUP(E4611,消耗中转!$C$29:$C$40,消耗中转!$E$29:$J$40))</f>
        <v>1.5</v>
      </c>
    </row>
    <row r="4612" spans="1:12" x14ac:dyDescent="0.15">
      <c r="A4612" s="27">
        <f t="shared" si="1004"/>
        <v>600393202005</v>
      </c>
      <c r="B4612" s="27">
        <f t="shared" si="1005"/>
        <v>600393202005</v>
      </c>
      <c r="C4612" s="2">
        <f t="shared" si="1006"/>
        <v>6003932020</v>
      </c>
      <c r="D4612" s="4">
        <f>_xlfn.XLOOKUP(E4612,[1]战斗中转!$D$8:$D$19,[1]战斗中转!$F$8:$F$19)</f>
        <v>20</v>
      </c>
      <c r="E4612" s="2">
        <f t="shared" si="1009"/>
        <v>3</v>
      </c>
      <c r="F4612" s="2">
        <f t="shared" si="1011"/>
        <v>100</v>
      </c>
      <c r="G4612" s="2">
        <f t="shared" si="1011"/>
        <v>3</v>
      </c>
      <c r="H4612" s="2">
        <f t="shared" si="1011"/>
        <v>2</v>
      </c>
      <c r="I4612" s="2">
        <f t="shared" si="1010"/>
        <v>5</v>
      </c>
      <c r="J4612" s="2" cm="1">
        <f t="array" ref="J4612">INT(_xlfn.XLOOKUP($E4612,消耗中转!$C$10:$C$21,_xlfn.XLOOKUP($I4612,消耗中转!$F$6:$K$6,消耗中转!$F$10:$K$21)))</f>
        <v>1500</v>
      </c>
      <c r="K4612" s="2" cm="1">
        <f t="array" ref="K4612">INT(IF(I4612=0,
_xlfn.XLOOKUP(0,消耗中转!$F$6:$K$6,_xlfn.XLOOKUP(E4612,消耗中转!$C$10:$C$21,消耗中转!$F$10:$K$21)),
_xlfn.XLOOKUP(I4612,消耗中转!$F$6:$K$6,_xlfn.XLOOKUP(E4612,消耗中转!$C$10:$C$21,消耗中转!$F$10:$K$21))+_xlfn.XLOOKUP(0,消耗中转!$F$6:$K$6,_xlfn.XLOOKUP(E4612,消耗中转!$C$10:$C$21,消耗中转!$F$10:$K$21))))</f>
        <v>2000</v>
      </c>
      <c r="L4612" s="2" cm="1">
        <f t="array" ref="L4612">_xlfn.XLOOKUP(I4612,消耗中转!$E$25:$J$25,_xlfn.XLOOKUP(E4612,消耗中转!$C$29:$C$40,消耗中转!$E$29:$J$40))</f>
        <v>1.5</v>
      </c>
    </row>
    <row r="4613" spans="1:12" x14ac:dyDescent="0.15">
      <c r="A4613" s="27">
        <f t="shared" si="1004"/>
        <v>600393302005</v>
      </c>
      <c r="B4613" s="27">
        <f t="shared" si="1005"/>
        <v>600393302005</v>
      </c>
      <c r="C4613" s="2">
        <f t="shared" si="1006"/>
        <v>6003933020</v>
      </c>
      <c r="D4613" s="4">
        <f>_xlfn.XLOOKUP(E4613,[1]战斗中转!$D$8:$D$19,[1]战斗中转!$F$8:$F$19)</f>
        <v>20</v>
      </c>
      <c r="E4613" s="2">
        <f t="shared" si="1009"/>
        <v>3</v>
      </c>
      <c r="F4613" s="2">
        <f t="shared" si="1011"/>
        <v>100</v>
      </c>
      <c r="G4613" s="2">
        <f t="shared" si="1011"/>
        <v>3</v>
      </c>
      <c r="H4613" s="2">
        <f t="shared" si="1011"/>
        <v>3</v>
      </c>
      <c r="I4613" s="2">
        <f t="shared" si="1010"/>
        <v>5</v>
      </c>
      <c r="J4613" s="2" cm="1">
        <f t="array" ref="J4613">INT(_xlfn.XLOOKUP($E4613,消耗中转!$C$10:$C$21,_xlfn.XLOOKUP($I4613,消耗中转!$F$6:$K$6,消耗中转!$F$10:$K$21)))</f>
        <v>1500</v>
      </c>
      <c r="K4613" s="2" cm="1">
        <f t="array" ref="K4613">INT(IF(I4613=0,
_xlfn.XLOOKUP(0,消耗中转!$F$6:$K$6,_xlfn.XLOOKUP(E4613,消耗中转!$C$10:$C$21,消耗中转!$F$10:$K$21)),
_xlfn.XLOOKUP(I4613,消耗中转!$F$6:$K$6,_xlfn.XLOOKUP(E4613,消耗中转!$C$10:$C$21,消耗中转!$F$10:$K$21))+_xlfn.XLOOKUP(0,消耗中转!$F$6:$K$6,_xlfn.XLOOKUP(E4613,消耗中转!$C$10:$C$21,消耗中转!$F$10:$K$21))))</f>
        <v>2000</v>
      </c>
      <c r="L4613" s="2" cm="1">
        <f t="array" ref="L4613">_xlfn.XLOOKUP(I4613,消耗中转!$E$25:$J$25,_xlfn.XLOOKUP(E4613,消耗中转!$C$29:$C$40,消耗中转!$E$29:$J$40))</f>
        <v>1.5</v>
      </c>
    </row>
    <row r="4614" spans="1:12" x14ac:dyDescent="0.15">
      <c r="A4614" s="27">
        <f t="shared" si="1004"/>
        <v>600393402005</v>
      </c>
      <c r="B4614" s="27">
        <f t="shared" si="1005"/>
        <v>600393402005</v>
      </c>
      <c r="C4614" s="2">
        <f t="shared" si="1006"/>
        <v>6003934020</v>
      </c>
      <c r="D4614" s="4">
        <f>_xlfn.XLOOKUP(E4614,[1]战斗中转!$D$8:$D$19,[1]战斗中转!$F$8:$F$19)</f>
        <v>20</v>
      </c>
      <c r="E4614" s="2">
        <f t="shared" si="1009"/>
        <v>3</v>
      </c>
      <c r="F4614" s="2">
        <f t="shared" si="1011"/>
        <v>100</v>
      </c>
      <c r="G4614" s="2">
        <f t="shared" si="1011"/>
        <v>3</v>
      </c>
      <c r="H4614" s="2">
        <f t="shared" si="1011"/>
        <v>4</v>
      </c>
      <c r="I4614" s="2">
        <f t="shared" si="1010"/>
        <v>5</v>
      </c>
      <c r="J4614" s="2" cm="1">
        <f t="array" ref="J4614">INT(_xlfn.XLOOKUP($E4614,消耗中转!$C$10:$C$21,_xlfn.XLOOKUP($I4614,消耗中转!$F$6:$K$6,消耗中转!$F$10:$K$21)))</f>
        <v>1500</v>
      </c>
      <c r="K4614" s="2" cm="1">
        <f t="array" ref="K4614">INT(IF(I4614=0,
_xlfn.XLOOKUP(0,消耗中转!$F$6:$K$6,_xlfn.XLOOKUP(E4614,消耗中转!$C$10:$C$21,消耗中转!$F$10:$K$21)),
_xlfn.XLOOKUP(I4614,消耗中转!$F$6:$K$6,_xlfn.XLOOKUP(E4614,消耗中转!$C$10:$C$21,消耗中转!$F$10:$K$21))+_xlfn.XLOOKUP(0,消耗中转!$F$6:$K$6,_xlfn.XLOOKUP(E4614,消耗中转!$C$10:$C$21,消耗中转!$F$10:$K$21))))</f>
        <v>2000</v>
      </c>
      <c r="L4614" s="2" cm="1">
        <f t="array" ref="L4614">_xlfn.XLOOKUP(I4614,消耗中转!$E$25:$J$25,_xlfn.XLOOKUP(E4614,消耗中转!$C$29:$C$40,消耗中转!$E$29:$J$40))</f>
        <v>1.5</v>
      </c>
    </row>
    <row r="4615" spans="1:12" x14ac:dyDescent="0.15">
      <c r="A4615" s="27">
        <f t="shared" si="1004"/>
        <v>600401103005</v>
      </c>
      <c r="B4615" s="27">
        <f t="shared" si="1005"/>
        <v>600401103005</v>
      </c>
      <c r="C4615" s="2">
        <f t="shared" si="1006"/>
        <v>6004011030</v>
      </c>
      <c r="D4615" s="4">
        <f>_xlfn.XLOOKUP(E4615,[1]战斗中转!$D$8:$D$19,[1]战斗中转!$F$8:$F$19)</f>
        <v>30</v>
      </c>
      <c r="E4615" s="2">
        <f t="shared" si="1009"/>
        <v>4</v>
      </c>
      <c r="F4615" s="2">
        <f t="shared" si="1011"/>
        <v>0</v>
      </c>
      <c r="G4615" s="2">
        <f t="shared" si="1011"/>
        <v>1</v>
      </c>
      <c r="H4615" s="2">
        <f t="shared" si="1011"/>
        <v>1</v>
      </c>
      <c r="I4615" s="2">
        <f>I4602</f>
        <v>5</v>
      </c>
      <c r="J4615" s="2" cm="1">
        <f t="array" ref="J4615">INT(_xlfn.XLOOKUP($E4615,消耗中转!$C$10:$C$21,_xlfn.XLOOKUP($I4615,消耗中转!$F$6:$K$6,消耗中转!$F$10:$K$21)))</f>
        <v>3000</v>
      </c>
      <c r="K4615" s="2" cm="1">
        <f t="array" ref="K4615">INT(IF(I4615=0,
_xlfn.XLOOKUP(0,消耗中转!$F$6:$K$6,_xlfn.XLOOKUP(E4615,消耗中转!$C$10:$C$21,消耗中转!$F$10:$K$21)),
_xlfn.XLOOKUP(I4615,消耗中转!$F$6:$K$6,_xlfn.XLOOKUP(E4615,消耗中转!$C$10:$C$21,消耗中转!$F$10:$K$21))+_xlfn.XLOOKUP(0,消耗中转!$F$6:$K$6,_xlfn.XLOOKUP(E4615,消耗中转!$C$10:$C$21,消耗中转!$F$10:$K$21))))</f>
        <v>4000</v>
      </c>
      <c r="L4615" s="2" cm="1">
        <f t="array" ref="L4615">_xlfn.XLOOKUP(I4615,消耗中转!$E$25:$J$25,_xlfn.XLOOKUP(E4615,消耗中转!$C$29:$C$40,消耗中转!$E$29:$J$40))</f>
        <v>1.5</v>
      </c>
    </row>
    <row r="4616" spans="1:12" x14ac:dyDescent="0.15">
      <c r="A4616" s="27">
        <f t="shared" si="1004"/>
        <v>600401203005</v>
      </c>
      <c r="B4616" s="27">
        <f t="shared" si="1005"/>
        <v>600401203005</v>
      </c>
      <c r="C4616" s="2">
        <f t="shared" si="1006"/>
        <v>6004012030</v>
      </c>
      <c r="D4616" s="4">
        <f>_xlfn.XLOOKUP(E4616,[1]战斗中转!$D$8:$D$19,[1]战斗中转!$F$8:$F$19)</f>
        <v>30</v>
      </c>
      <c r="E4616" s="2">
        <f t="shared" si="1009"/>
        <v>4</v>
      </c>
      <c r="F4616" s="2">
        <f t="shared" si="1011"/>
        <v>0</v>
      </c>
      <c r="G4616" s="2">
        <f t="shared" si="1011"/>
        <v>1</v>
      </c>
      <c r="H4616" s="2">
        <f t="shared" si="1011"/>
        <v>2</v>
      </c>
      <c r="I4616" s="2">
        <f t="shared" ref="I4616:I4679" si="1012">I4615</f>
        <v>5</v>
      </c>
      <c r="J4616" s="2" cm="1">
        <f t="array" ref="J4616">INT(_xlfn.XLOOKUP($E4616,消耗中转!$C$10:$C$21,_xlfn.XLOOKUP($I4616,消耗中转!$F$6:$K$6,消耗中转!$F$10:$K$21)))</f>
        <v>3000</v>
      </c>
      <c r="K4616" s="2" cm="1">
        <f t="array" ref="K4616">INT(IF(I4616=0,
_xlfn.XLOOKUP(0,消耗中转!$F$6:$K$6,_xlfn.XLOOKUP(E4616,消耗中转!$C$10:$C$21,消耗中转!$F$10:$K$21)),
_xlfn.XLOOKUP(I4616,消耗中转!$F$6:$K$6,_xlfn.XLOOKUP(E4616,消耗中转!$C$10:$C$21,消耗中转!$F$10:$K$21))+_xlfn.XLOOKUP(0,消耗中转!$F$6:$K$6,_xlfn.XLOOKUP(E4616,消耗中转!$C$10:$C$21,消耗中转!$F$10:$K$21))))</f>
        <v>4000</v>
      </c>
      <c r="L4616" s="2" cm="1">
        <f t="array" ref="L4616">_xlfn.XLOOKUP(I4616,消耗中转!$E$25:$J$25,_xlfn.XLOOKUP(E4616,消耗中转!$C$29:$C$40,消耗中转!$E$29:$J$40))</f>
        <v>1.5</v>
      </c>
    </row>
    <row r="4617" spans="1:12" x14ac:dyDescent="0.15">
      <c r="A4617" s="27">
        <f t="shared" si="1004"/>
        <v>600401303005</v>
      </c>
      <c r="B4617" s="27">
        <f t="shared" si="1005"/>
        <v>600401303005</v>
      </c>
      <c r="C4617" s="2">
        <f t="shared" si="1006"/>
        <v>6004013030</v>
      </c>
      <c r="D4617" s="4">
        <f>_xlfn.XLOOKUP(E4617,[1]战斗中转!$D$8:$D$19,[1]战斗中转!$F$8:$F$19)</f>
        <v>30</v>
      </c>
      <c r="E4617" s="2">
        <f t="shared" si="1009"/>
        <v>4</v>
      </c>
      <c r="F4617" s="2">
        <f t="shared" si="1011"/>
        <v>0</v>
      </c>
      <c r="G4617" s="2">
        <f t="shared" si="1011"/>
        <v>1</v>
      </c>
      <c r="H4617" s="2">
        <f t="shared" si="1011"/>
        <v>3</v>
      </c>
      <c r="I4617" s="2">
        <f t="shared" si="1012"/>
        <v>5</v>
      </c>
      <c r="J4617" s="2" cm="1">
        <f t="array" ref="J4617">INT(_xlfn.XLOOKUP($E4617,消耗中转!$C$10:$C$21,_xlfn.XLOOKUP($I4617,消耗中转!$F$6:$K$6,消耗中转!$F$10:$K$21)))</f>
        <v>3000</v>
      </c>
      <c r="K4617" s="2" cm="1">
        <f t="array" ref="K4617">INT(IF(I4617=0,
_xlfn.XLOOKUP(0,消耗中转!$F$6:$K$6,_xlfn.XLOOKUP(E4617,消耗中转!$C$10:$C$21,消耗中转!$F$10:$K$21)),
_xlfn.XLOOKUP(I4617,消耗中转!$F$6:$K$6,_xlfn.XLOOKUP(E4617,消耗中转!$C$10:$C$21,消耗中转!$F$10:$K$21))+_xlfn.XLOOKUP(0,消耗中转!$F$6:$K$6,_xlfn.XLOOKUP(E4617,消耗中转!$C$10:$C$21,消耗中转!$F$10:$K$21))))</f>
        <v>4000</v>
      </c>
      <c r="L4617" s="2" cm="1">
        <f t="array" ref="L4617">_xlfn.XLOOKUP(I4617,消耗中转!$E$25:$J$25,_xlfn.XLOOKUP(E4617,消耗中转!$C$29:$C$40,消耗中转!$E$29:$J$40))</f>
        <v>1.5</v>
      </c>
    </row>
    <row r="4618" spans="1:12" x14ac:dyDescent="0.15">
      <c r="A4618" s="27">
        <f t="shared" si="1004"/>
        <v>600401403005</v>
      </c>
      <c r="B4618" s="27">
        <f t="shared" si="1005"/>
        <v>600401403005</v>
      </c>
      <c r="C4618" s="2">
        <f t="shared" si="1006"/>
        <v>6004014030</v>
      </c>
      <c r="D4618" s="4">
        <f>_xlfn.XLOOKUP(E4618,[1]战斗中转!$D$8:$D$19,[1]战斗中转!$F$8:$F$19)</f>
        <v>30</v>
      </c>
      <c r="E4618" s="2">
        <f t="shared" si="1009"/>
        <v>4</v>
      </c>
      <c r="F4618" s="2">
        <f t="shared" si="1011"/>
        <v>0</v>
      </c>
      <c r="G4618" s="2">
        <f t="shared" si="1011"/>
        <v>1</v>
      </c>
      <c r="H4618" s="2">
        <f t="shared" si="1011"/>
        <v>4</v>
      </c>
      <c r="I4618" s="2">
        <f t="shared" si="1012"/>
        <v>5</v>
      </c>
      <c r="J4618" s="2" cm="1">
        <f t="array" ref="J4618">INT(_xlfn.XLOOKUP($E4618,消耗中转!$C$10:$C$21,_xlfn.XLOOKUP($I4618,消耗中转!$F$6:$K$6,消耗中转!$F$10:$K$21)))</f>
        <v>3000</v>
      </c>
      <c r="K4618" s="2" cm="1">
        <f t="array" ref="K4618">INT(IF(I4618=0,
_xlfn.XLOOKUP(0,消耗中转!$F$6:$K$6,_xlfn.XLOOKUP(E4618,消耗中转!$C$10:$C$21,消耗中转!$F$10:$K$21)),
_xlfn.XLOOKUP(I4618,消耗中转!$F$6:$K$6,_xlfn.XLOOKUP(E4618,消耗中转!$C$10:$C$21,消耗中转!$F$10:$K$21))+_xlfn.XLOOKUP(0,消耗中转!$F$6:$K$6,_xlfn.XLOOKUP(E4618,消耗中转!$C$10:$C$21,消耗中转!$F$10:$K$21))))</f>
        <v>4000</v>
      </c>
      <c r="L4618" s="2" cm="1">
        <f t="array" ref="L4618">_xlfn.XLOOKUP(I4618,消耗中转!$E$25:$J$25,_xlfn.XLOOKUP(E4618,消耗中转!$C$29:$C$40,消耗中转!$E$29:$J$40))</f>
        <v>1.5</v>
      </c>
    </row>
    <row r="4619" spans="1:12" x14ac:dyDescent="0.15">
      <c r="A4619" s="27">
        <f t="shared" si="1004"/>
        <v>600402103005</v>
      </c>
      <c r="B4619" s="27">
        <f t="shared" si="1005"/>
        <v>600402103005</v>
      </c>
      <c r="C4619" s="2">
        <f t="shared" si="1006"/>
        <v>6004021030</v>
      </c>
      <c r="D4619" s="4">
        <f>_xlfn.XLOOKUP(E4619,[1]战斗中转!$D$8:$D$19,[1]战斗中转!$F$8:$F$19)</f>
        <v>30</v>
      </c>
      <c r="E4619" s="2">
        <f t="shared" si="1009"/>
        <v>4</v>
      </c>
      <c r="F4619" s="2">
        <f t="shared" si="1011"/>
        <v>0</v>
      </c>
      <c r="G4619" s="2">
        <f t="shared" si="1011"/>
        <v>2</v>
      </c>
      <c r="H4619" s="2">
        <f t="shared" si="1011"/>
        <v>1</v>
      </c>
      <c r="I4619" s="2">
        <f t="shared" si="1012"/>
        <v>5</v>
      </c>
      <c r="J4619" s="2" cm="1">
        <f t="array" ref="J4619">INT(_xlfn.XLOOKUP($E4619,消耗中转!$C$10:$C$21,_xlfn.XLOOKUP($I4619,消耗中转!$F$6:$K$6,消耗中转!$F$10:$K$21)))</f>
        <v>3000</v>
      </c>
      <c r="K4619" s="2" cm="1">
        <f t="array" ref="K4619">INT(IF(I4619=0,
_xlfn.XLOOKUP(0,消耗中转!$F$6:$K$6,_xlfn.XLOOKUP(E4619,消耗中转!$C$10:$C$21,消耗中转!$F$10:$K$21)),
_xlfn.XLOOKUP(I4619,消耗中转!$F$6:$K$6,_xlfn.XLOOKUP(E4619,消耗中转!$C$10:$C$21,消耗中转!$F$10:$K$21))+_xlfn.XLOOKUP(0,消耗中转!$F$6:$K$6,_xlfn.XLOOKUP(E4619,消耗中转!$C$10:$C$21,消耗中转!$F$10:$K$21))))</f>
        <v>4000</v>
      </c>
      <c r="L4619" s="2" cm="1">
        <f t="array" ref="L4619">_xlfn.XLOOKUP(I4619,消耗中转!$E$25:$J$25,_xlfn.XLOOKUP(E4619,消耗中转!$C$29:$C$40,消耗中转!$E$29:$J$40))</f>
        <v>1.5</v>
      </c>
    </row>
    <row r="4620" spans="1:12" x14ac:dyDescent="0.15">
      <c r="A4620" s="27">
        <f t="shared" si="1004"/>
        <v>600402203005</v>
      </c>
      <c r="B4620" s="27">
        <f t="shared" si="1005"/>
        <v>600402203005</v>
      </c>
      <c r="C4620" s="2">
        <f t="shared" si="1006"/>
        <v>6004022030</v>
      </c>
      <c r="D4620" s="4">
        <f>_xlfn.XLOOKUP(E4620,[1]战斗中转!$D$8:$D$19,[1]战斗中转!$F$8:$F$19)</f>
        <v>30</v>
      </c>
      <c r="E4620" s="2">
        <f t="shared" si="1009"/>
        <v>4</v>
      </c>
      <c r="F4620" s="2">
        <f t="shared" si="1011"/>
        <v>0</v>
      </c>
      <c r="G4620" s="2">
        <f t="shared" si="1011"/>
        <v>2</v>
      </c>
      <c r="H4620" s="2">
        <f t="shared" si="1011"/>
        <v>2</v>
      </c>
      <c r="I4620" s="2">
        <f t="shared" si="1012"/>
        <v>5</v>
      </c>
      <c r="J4620" s="2" cm="1">
        <f t="array" ref="J4620">INT(_xlfn.XLOOKUP($E4620,消耗中转!$C$10:$C$21,_xlfn.XLOOKUP($I4620,消耗中转!$F$6:$K$6,消耗中转!$F$10:$K$21)))</f>
        <v>3000</v>
      </c>
      <c r="K4620" s="2" cm="1">
        <f t="array" ref="K4620">INT(IF(I4620=0,
_xlfn.XLOOKUP(0,消耗中转!$F$6:$K$6,_xlfn.XLOOKUP(E4620,消耗中转!$C$10:$C$21,消耗中转!$F$10:$K$21)),
_xlfn.XLOOKUP(I4620,消耗中转!$F$6:$K$6,_xlfn.XLOOKUP(E4620,消耗中转!$C$10:$C$21,消耗中转!$F$10:$K$21))+_xlfn.XLOOKUP(0,消耗中转!$F$6:$K$6,_xlfn.XLOOKUP(E4620,消耗中转!$C$10:$C$21,消耗中转!$F$10:$K$21))))</f>
        <v>4000</v>
      </c>
      <c r="L4620" s="2" cm="1">
        <f t="array" ref="L4620">_xlfn.XLOOKUP(I4620,消耗中转!$E$25:$J$25,_xlfn.XLOOKUP(E4620,消耗中转!$C$29:$C$40,消耗中转!$E$29:$J$40))</f>
        <v>1.5</v>
      </c>
    </row>
    <row r="4621" spans="1:12" x14ac:dyDescent="0.15">
      <c r="A4621" s="27">
        <f t="shared" si="1004"/>
        <v>600402303005</v>
      </c>
      <c r="B4621" s="27">
        <f t="shared" si="1005"/>
        <v>600402303005</v>
      </c>
      <c r="C4621" s="2">
        <f t="shared" si="1006"/>
        <v>6004023030</v>
      </c>
      <c r="D4621" s="4">
        <f>_xlfn.XLOOKUP(E4621,[1]战斗中转!$D$8:$D$19,[1]战斗中转!$F$8:$F$19)</f>
        <v>30</v>
      </c>
      <c r="E4621" s="2">
        <f t="shared" si="1009"/>
        <v>4</v>
      </c>
      <c r="F4621" s="2">
        <f t="shared" si="1011"/>
        <v>0</v>
      </c>
      <c r="G4621" s="2">
        <f t="shared" si="1011"/>
        <v>2</v>
      </c>
      <c r="H4621" s="2">
        <f t="shared" si="1011"/>
        <v>3</v>
      </c>
      <c r="I4621" s="2">
        <f t="shared" si="1012"/>
        <v>5</v>
      </c>
      <c r="J4621" s="2" cm="1">
        <f t="array" ref="J4621">INT(_xlfn.XLOOKUP($E4621,消耗中转!$C$10:$C$21,_xlfn.XLOOKUP($I4621,消耗中转!$F$6:$K$6,消耗中转!$F$10:$K$21)))</f>
        <v>3000</v>
      </c>
      <c r="K4621" s="2" cm="1">
        <f t="array" ref="K4621">INT(IF(I4621=0,
_xlfn.XLOOKUP(0,消耗中转!$F$6:$K$6,_xlfn.XLOOKUP(E4621,消耗中转!$C$10:$C$21,消耗中转!$F$10:$K$21)),
_xlfn.XLOOKUP(I4621,消耗中转!$F$6:$K$6,_xlfn.XLOOKUP(E4621,消耗中转!$C$10:$C$21,消耗中转!$F$10:$K$21))+_xlfn.XLOOKUP(0,消耗中转!$F$6:$K$6,_xlfn.XLOOKUP(E4621,消耗中转!$C$10:$C$21,消耗中转!$F$10:$K$21))))</f>
        <v>4000</v>
      </c>
      <c r="L4621" s="2" cm="1">
        <f t="array" ref="L4621">_xlfn.XLOOKUP(I4621,消耗中转!$E$25:$J$25,_xlfn.XLOOKUP(E4621,消耗中转!$C$29:$C$40,消耗中转!$E$29:$J$40))</f>
        <v>1.5</v>
      </c>
    </row>
    <row r="4622" spans="1:12" x14ac:dyDescent="0.15">
      <c r="A4622" s="27">
        <f t="shared" si="1004"/>
        <v>600402403005</v>
      </c>
      <c r="B4622" s="27">
        <f t="shared" si="1005"/>
        <v>600402403005</v>
      </c>
      <c r="C4622" s="2">
        <f t="shared" si="1006"/>
        <v>6004024030</v>
      </c>
      <c r="D4622" s="4">
        <f>_xlfn.XLOOKUP(E4622,[1]战斗中转!$D$8:$D$19,[1]战斗中转!$F$8:$F$19)</f>
        <v>30</v>
      </c>
      <c r="E4622" s="2">
        <f t="shared" si="1009"/>
        <v>4</v>
      </c>
      <c r="F4622" s="2">
        <f t="shared" si="1011"/>
        <v>0</v>
      </c>
      <c r="G4622" s="2">
        <f t="shared" si="1011"/>
        <v>2</v>
      </c>
      <c r="H4622" s="2">
        <f t="shared" si="1011"/>
        <v>4</v>
      </c>
      <c r="I4622" s="2">
        <f t="shared" si="1012"/>
        <v>5</v>
      </c>
      <c r="J4622" s="2" cm="1">
        <f t="array" ref="J4622">INT(_xlfn.XLOOKUP($E4622,消耗中转!$C$10:$C$21,_xlfn.XLOOKUP($I4622,消耗中转!$F$6:$K$6,消耗中转!$F$10:$K$21)))</f>
        <v>3000</v>
      </c>
      <c r="K4622" s="2" cm="1">
        <f t="array" ref="K4622">INT(IF(I4622=0,
_xlfn.XLOOKUP(0,消耗中转!$F$6:$K$6,_xlfn.XLOOKUP(E4622,消耗中转!$C$10:$C$21,消耗中转!$F$10:$K$21)),
_xlfn.XLOOKUP(I4622,消耗中转!$F$6:$K$6,_xlfn.XLOOKUP(E4622,消耗中转!$C$10:$C$21,消耗中转!$F$10:$K$21))+_xlfn.XLOOKUP(0,消耗中转!$F$6:$K$6,_xlfn.XLOOKUP(E4622,消耗中转!$C$10:$C$21,消耗中转!$F$10:$K$21))))</f>
        <v>4000</v>
      </c>
      <c r="L4622" s="2" cm="1">
        <f t="array" ref="L4622">_xlfn.XLOOKUP(I4622,消耗中转!$E$25:$J$25,_xlfn.XLOOKUP(E4622,消耗中转!$C$29:$C$40,消耗中转!$E$29:$J$40))</f>
        <v>1.5</v>
      </c>
    </row>
    <row r="4623" spans="1:12" x14ac:dyDescent="0.15">
      <c r="A4623" s="27">
        <f t="shared" si="1004"/>
        <v>600403103005</v>
      </c>
      <c r="B4623" s="27">
        <f t="shared" si="1005"/>
        <v>600403103005</v>
      </c>
      <c r="C4623" s="2">
        <f t="shared" si="1006"/>
        <v>6004031030</v>
      </c>
      <c r="D4623" s="4">
        <f>_xlfn.XLOOKUP(E4623,[1]战斗中转!$D$8:$D$19,[1]战斗中转!$F$8:$F$19)</f>
        <v>30</v>
      </c>
      <c r="E4623" s="2">
        <f t="shared" si="1009"/>
        <v>4</v>
      </c>
      <c r="F4623" s="2">
        <f t="shared" si="1011"/>
        <v>0</v>
      </c>
      <c r="G4623" s="2">
        <f t="shared" si="1011"/>
        <v>3</v>
      </c>
      <c r="H4623" s="2">
        <f t="shared" si="1011"/>
        <v>1</v>
      </c>
      <c r="I4623" s="2">
        <f t="shared" si="1012"/>
        <v>5</v>
      </c>
      <c r="J4623" s="2" cm="1">
        <f t="array" ref="J4623">INT(_xlfn.XLOOKUP($E4623,消耗中转!$C$10:$C$21,_xlfn.XLOOKUP($I4623,消耗中转!$F$6:$K$6,消耗中转!$F$10:$K$21)))</f>
        <v>3000</v>
      </c>
      <c r="K4623" s="2" cm="1">
        <f t="array" ref="K4623">INT(IF(I4623=0,
_xlfn.XLOOKUP(0,消耗中转!$F$6:$K$6,_xlfn.XLOOKUP(E4623,消耗中转!$C$10:$C$21,消耗中转!$F$10:$K$21)),
_xlfn.XLOOKUP(I4623,消耗中转!$F$6:$K$6,_xlfn.XLOOKUP(E4623,消耗中转!$C$10:$C$21,消耗中转!$F$10:$K$21))+_xlfn.XLOOKUP(0,消耗中转!$F$6:$K$6,_xlfn.XLOOKUP(E4623,消耗中转!$C$10:$C$21,消耗中转!$F$10:$K$21))))</f>
        <v>4000</v>
      </c>
      <c r="L4623" s="2" cm="1">
        <f t="array" ref="L4623">_xlfn.XLOOKUP(I4623,消耗中转!$E$25:$J$25,_xlfn.XLOOKUP(E4623,消耗中转!$C$29:$C$40,消耗中转!$E$29:$J$40))</f>
        <v>1.5</v>
      </c>
    </row>
    <row r="4624" spans="1:12" x14ac:dyDescent="0.15">
      <c r="A4624" s="27">
        <f t="shared" si="1004"/>
        <v>600403203005</v>
      </c>
      <c r="B4624" s="27">
        <f t="shared" si="1005"/>
        <v>600403203005</v>
      </c>
      <c r="C4624" s="2">
        <f t="shared" ref="C4624:C4687" si="1013">IF(F4624=100,60*10^8+E4624*10^6+9*10^5+G4624*10^4+H4624*10^3+D4624,60*10^8+E4624*10^6+F4624*10^5+G4624*10^4+H4624*10^3+D4624)</f>
        <v>6004032030</v>
      </c>
      <c r="D4624" s="4">
        <f>_xlfn.XLOOKUP(E4624,[1]战斗中转!$D$8:$D$19,[1]战斗中转!$F$8:$F$19)</f>
        <v>30</v>
      </c>
      <c r="E4624" s="2">
        <f t="shared" si="1009"/>
        <v>4</v>
      </c>
      <c r="F4624" s="2">
        <f t="shared" si="1011"/>
        <v>0</v>
      </c>
      <c r="G4624" s="2">
        <f t="shared" si="1011"/>
        <v>3</v>
      </c>
      <c r="H4624" s="2">
        <f t="shared" si="1011"/>
        <v>2</v>
      </c>
      <c r="I4624" s="2">
        <f t="shared" si="1012"/>
        <v>5</v>
      </c>
      <c r="J4624" s="2" cm="1">
        <f t="array" ref="J4624">INT(_xlfn.XLOOKUP($E4624,消耗中转!$C$10:$C$21,_xlfn.XLOOKUP($I4624,消耗中转!$F$6:$K$6,消耗中转!$F$10:$K$21)))</f>
        <v>3000</v>
      </c>
      <c r="K4624" s="2" cm="1">
        <f t="array" ref="K4624">INT(IF(I4624=0,
_xlfn.XLOOKUP(0,消耗中转!$F$6:$K$6,_xlfn.XLOOKUP(E4624,消耗中转!$C$10:$C$21,消耗中转!$F$10:$K$21)),
_xlfn.XLOOKUP(I4624,消耗中转!$F$6:$K$6,_xlfn.XLOOKUP(E4624,消耗中转!$C$10:$C$21,消耗中转!$F$10:$K$21))+_xlfn.XLOOKUP(0,消耗中转!$F$6:$K$6,_xlfn.XLOOKUP(E4624,消耗中转!$C$10:$C$21,消耗中转!$F$10:$K$21))))</f>
        <v>4000</v>
      </c>
      <c r="L4624" s="2" cm="1">
        <f t="array" ref="L4624">_xlfn.XLOOKUP(I4624,消耗中转!$E$25:$J$25,_xlfn.XLOOKUP(E4624,消耗中转!$C$29:$C$40,消耗中转!$E$29:$J$40))</f>
        <v>1.5</v>
      </c>
    </row>
    <row r="4625" spans="1:12" x14ac:dyDescent="0.15">
      <c r="A4625" s="27">
        <f t="shared" si="1004"/>
        <v>600403303005</v>
      </c>
      <c r="B4625" s="27">
        <f t="shared" si="1005"/>
        <v>600403303005</v>
      </c>
      <c r="C4625" s="2">
        <f t="shared" si="1013"/>
        <v>6004033030</v>
      </c>
      <c r="D4625" s="4">
        <f>_xlfn.XLOOKUP(E4625,[1]战斗中转!$D$8:$D$19,[1]战斗中转!$F$8:$F$19)</f>
        <v>30</v>
      </c>
      <c r="E4625" s="2">
        <f t="shared" si="1009"/>
        <v>4</v>
      </c>
      <c r="F4625" s="2">
        <f t="shared" si="1011"/>
        <v>0</v>
      </c>
      <c r="G4625" s="2">
        <f t="shared" si="1011"/>
        <v>3</v>
      </c>
      <c r="H4625" s="2">
        <f t="shared" si="1011"/>
        <v>3</v>
      </c>
      <c r="I4625" s="2">
        <f t="shared" si="1012"/>
        <v>5</v>
      </c>
      <c r="J4625" s="2" cm="1">
        <f t="array" ref="J4625">INT(_xlfn.XLOOKUP($E4625,消耗中转!$C$10:$C$21,_xlfn.XLOOKUP($I4625,消耗中转!$F$6:$K$6,消耗中转!$F$10:$K$21)))</f>
        <v>3000</v>
      </c>
      <c r="K4625" s="2" cm="1">
        <f t="array" ref="K4625">INT(IF(I4625=0,
_xlfn.XLOOKUP(0,消耗中转!$F$6:$K$6,_xlfn.XLOOKUP(E4625,消耗中转!$C$10:$C$21,消耗中转!$F$10:$K$21)),
_xlfn.XLOOKUP(I4625,消耗中转!$F$6:$K$6,_xlfn.XLOOKUP(E4625,消耗中转!$C$10:$C$21,消耗中转!$F$10:$K$21))+_xlfn.XLOOKUP(0,消耗中转!$F$6:$K$6,_xlfn.XLOOKUP(E4625,消耗中转!$C$10:$C$21,消耗中转!$F$10:$K$21))))</f>
        <v>4000</v>
      </c>
      <c r="L4625" s="2" cm="1">
        <f t="array" ref="L4625">_xlfn.XLOOKUP(I4625,消耗中转!$E$25:$J$25,_xlfn.XLOOKUP(E4625,消耗中转!$C$29:$C$40,消耗中转!$E$29:$J$40))</f>
        <v>1.5</v>
      </c>
    </row>
    <row r="4626" spans="1:12" x14ac:dyDescent="0.15">
      <c r="A4626" s="27">
        <f t="shared" si="1004"/>
        <v>600403403005</v>
      </c>
      <c r="B4626" s="27">
        <f t="shared" si="1005"/>
        <v>600403403005</v>
      </c>
      <c r="C4626" s="2">
        <f t="shared" si="1013"/>
        <v>6004034030</v>
      </c>
      <c r="D4626" s="4">
        <f>_xlfn.XLOOKUP(E4626,[1]战斗中转!$D$8:$D$19,[1]战斗中转!$F$8:$F$19)</f>
        <v>30</v>
      </c>
      <c r="E4626" s="2">
        <f t="shared" si="1009"/>
        <v>4</v>
      </c>
      <c r="F4626" s="2">
        <f t="shared" si="1011"/>
        <v>0</v>
      </c>
      <c r="G4626" s="2">
        <f t="shared" si="1011"/>
        <v>3</v>
      </c>
      <c r="H4626" s="2">
        <f t="shared" si="1011"/>
        <v>4</v>
      </c>
      <c r="I4626" s="2">
        <f t="shared" si="1012"/>
        <v>5</v>
      </c>
      <c r="J4626" s="2" cm="1">
        <f t="array" ref="J4626">INT(_xlfn.XLOOKUP($E4626,消耗中转!$C$10:$C$21,_xlfn.XLOOKUP($I4626,消耗中转!$F$6:$K$6,消耗中转!$F$10:$K$21)))</f>
        <v>3000</v>
      </c>
      <c r="K4626" s="2" cm="1">
        <f t="array" ref="K4626">INT(IF(I4626=0,
_xlfn.XLOOKUP(0,消耗中转!$F$6:$K$6,_xlfn.XLOOKUP(E4626,消耗中转!$C$10:$C$21,消耗中转!$F$10:$K$21)),
_xlfn.XLOOKUP(I4626,消耗中转!$F$6:$K$6,_xlfn.XLOOKUP(E4626,消耗中转!$C$10:$C$21,消耗中转!$F$10:$K$21))+_xlfn.XLOOKUP(0,消耗中转!$F$6:$K$6,_xlfn.XLOOKUP(E4626,消耗中转!$C$10:$C$21,消耗中转!$F$10:$K$21))))</f>
        <v>4000</v>
      </c>
      <c r="L4626" s="2" cm="1">
        <f t="array" ref="L4626">_xlfn.XLOOKUP(I4626,消耗中转!$E$25:$J$25,_xlfn.XLOOKUP(E4626,消耗中转!$C$29:$C$40,消耗中转!$E$29:$J$40))</f>
        <v>1.5</v>
      </c>
    </row>
    <row r="4627" spans="1:12" x14ac:dyDescent="0.15">
      <c r="A4627" s="27">
        <f t="shared" si="1004"/>
        <v>600411103005</v>
      </c>
      <c r="B4627" s="27">
        <f t="shared" si="1005"/>
        <v>600411103005</v>
      </c>
      <c r="C4627" s="2">
        <f t="shared" si="1013"/>
        <v>6004111030</v>
      </c>
      <c r="D4627" s="4">
        <f>_xlfn.XLOOKUP(E4627,[1]战斗中转!$D$8:$D$19,[1]战斗中转!$F$8:$F$19)</f>
        <v>30</v>
      </c>
      <c r="E4627" s="2">
        <f t="shared" si="1009"/>
        <v>4</v>
      </c>
      <c r="F4627" s="2">
        <f t="shared" si="1011"/>
        <v>1</v>
      </c>
      <c r="G4627" s="2">
        <f t="shared" si="1011"/>
        <v>1</v>
      </c>
      <c r="H4627" s="2">
        <f t="shared" si="1011"/>
        <v>1</v>
      </c>
      <c r="I4627" s="2">
        <f t="shared" si="1012"/>
        <v>5</v>
      </c>
      <c r="J4627" s="2" cm="1">
        <f t="array" ref="J4627">INT(_xlfn.XLOOKUP($E4627,消耗中转!$C$10:$C$21,_xlfn.XLOOKUP($I4627,消耗中转!$F$6:$K$6,消耗中转!$F$10:$K$21)))</f>
        <v>3000</v>
      </c>
      <c r="K4627" s="2" cm="1">
        <f t="array" ref="K4627">INT(IF(I4627=0,
_xlfn.XLOOKUP(0,消耗中转!$F$6:$K$6,_xlfn.XLOOKUP(E4627,消耗中转!$C$10:$C$21,消耗中转!$F$10:$K$21)),
_xlfn.XLOOKUP(I4627,消耗中转!$F$6:$K$6,_xlfn.XLOOKUP(E4627,消耗中转!$C$10:$C$21,消耗中转!$F$10:$K$21))+_xlfn.XLOOKUP(0,消耗中转!$F$6:$K$6,_xlfn.XLOOKUP(E4627,消耗中转!$C$10:$C$21,消耗中转!$F$10:$K$21))))</f>
        <v>4000</v>
      </c>
      <c r="L4627" s="2" cm="1">
        <f t="array" ref="L4627">_xlfn.XLOOKUP(I4627,消耗中转!$E$25:$J$25,_xlfn.XLOOKUP(E4627,消耗中转!$C$29:$C$40,消耗中转!$E$29:$J$40))</f>
        <v>1.5</v>
      </c>
    </row>
    <row r="4628" spans="1:12" x14ac:dyDescent="0.15">
      <c r="A4628" s="27">
        <f t="shared" ref="A4628:A4703" si="1014">B4628</f>
        <v>600411203005</v>
      </c>
      <c r="B4628" s="27">
        <f t="shared" ref="B4628:B4703" si="1015">C4628*100+I4628</f>
        <v>600411203005</v>
      </c>
      <c r="C4628" s="2">
        <f t="shared" si="1013"/>
        <v>6004112030</v>
      </c>
      <c r="D4628" s="4">
        <f>_xlfn.XLOOKUP(E4628,[1]战斗中转!$D$8:$D$19,[1]战斗中转!$F$8:$F$19)</f>
        <v>30</v>
      </c>
      <c r="E4628" s="2">
        <f t="shared" si="1009"/>
        <v>4</v>
      </c>
      <c r="F4628" s="2">
        <f t="shared" si="1011"/>
        <v>1</v>
      </c>
      <c r="G4628" s="2">
        <f t="shared" si="1011"/>
        <v>1</v>
      </c>
      <c r="H4628" s="2">
        <f t="shared" si="1011"/>
        <v>2</v>
      </c>
      <c r="I4628" s="2">
        <f t="shared" si="1012"/>
        <v>5</v>
      </c>
      <c r="J4628" s="2" cm="1">
        <f t="array" ref="J4628">INT(_xlfn.XLOOKUP($E4628,消耗中转!$C$10:$C$21,_xlfn.XLOOKUP($I4628,消耗中转!$F$6:$K$6,消耗中转!$F$10:$K$21)))</f>
        <v>3000</v>
      </c>
      <c r="K4628" s="2" cm="1">
        <f t="array" ref="K4628">INT(IF(I4628=0,
_xlfn.XLOOKUP(0,消耗中转!$F$6:$K$6,_xlfn.XLOOKUP(E4628,消耗中转!$C$10:$C$21,消耗中转!$F$10:$K$21)),
_xlfn.XLOOKUP(I4628,消耗中转!$F$6:$K$6,_xlfn.XLOOKUP(E4628,消耗中转!$C$10:$C$21,消耗中转!$F$10:$K$21))+_xlfn.XLOOKUP(0,消耗中转!$F$6:$K$6,_xlfn.XLOOKUP(E4628,消耗中转!$C$10:$C$21,消耗中转!$F$10:$K$21))))</f>
        <v>4000</v>
      </c>
      <c r="L4628" s="2" cm="1">
        <f t="array" ref="L4628">_xlfn.XLOOKUP(I4628,消耗中转!$E$25:$J$25,_xlfn.XLOOKUP(E4628,消耗中转!$C$29:$C$40,消耗中转!$E$29:$J$40))</f>
        <v>1.5</v>
      </c>
    </row>
    <row r="4629" spans="1:12" x14ac:dyDescent="0.15">
      <c r="A4629" s="27">
        <f t="shared" si="1014"/>
        <v>600411303005</v>
      </c>
      <c r="B4629" s="27">
        <f t="shared" si="1015"/>
        <v>600411303005</v>
      </c>
      <c r="C4629" s="2">
        <f t="shared" si="1013"/>
        <v>6004113030</v>
      </c>
      <c r="D4629" s="4">
        <f>_xlfn.XLOOKUP(E4629,[1]战斗中转!$D$8:$D$19,[1]战斗中转!$F$8:$F$19)</f>
        <v>30</v>
      </c>
      <c r="E4629" s="2">
        <f t="shared" si="1009"/>
        <v>4</v>
      </c>
      <c r="F4629" s="2">
        <f t="shared" si="1011"/>
        <v>1</v>
      </c>
      <c r="G4629" s="2">
        <f t="shared" si="1011"/>
        <v>1</v>
      </c>
      <c r="H4629" s="2">
        <f t="shared" si="1011"/>
        <v>3</v>
      </c>
      <c r="I4629" s="2">
        <f t="shared" si="1012"/>
        <v>5</v>
      </c>
      <c r="J4629" s="2" cm="1">
        <f t="array" ref="J4629">INT(_xlfn.XLOOKUP($E4629,消耗中转!$C$10:$C$21,_xlfn.XLOOKUP($I4629,消耗中转!$F$6:$K$6,消耗中转!$F$10:$K$21)))</f>
        <v>3000</v>
      </c>
      <c r="K4629" s="2" cm="1">
        <f t="array" ref="K4629">INT(IF(I4629=0,
_xlfn.XLOOKUP(0,消耗中转!$F$6:$K$6,_xlfn.XLOOKUP(E4629,消耗中转!$C$10:$C$21,消耗中转!$F$10:$K$21)),
_xlfn.XLOOKUP(I4629,消耗中转!$F$6:$K$6,_xlfn.XLOOKUP(E4629,消耗中转!$C$10:$C$21,消耗中转!$F$10:$K$21))+_xlfn.XLOOKUP(0,消耗中转!$F$6:$K$6,_xlfn.XLOOKUP(E4629,消耗中转!$C$10:$C$21,消耗中转!$F$10:$K$21))))</f>
        <v>4000</v>
      </c>
      <c r="L4629" s="2" cm="1">
        <f t="array" ref="L4629">_xlfn.XLOOKUP(I4629,消耗中转!$E$25:$J$25,_xlfn.XLOOKUP(E4629,消耗中转!$C$29:$C$40,消耗中转!$E$29:$J$40))</f>
        <v>1.5</v>
      </c>
    </row>
    <row r="4630" spans="1:12" x14ac:dyDescent="0.15">
      <c r="A4630" s="27">
        <f t="shared" si="1014"/>
        <v>600411403005</v>
      </c>
      <c r="B4630" s="27">
        <f t="shared" si="1015"/>
        <v>600411403005</v>
      </c>
      <c r="C4630" s="2">
        <f t="shared" si="1013"/>
        <v>6004114030</v>
      </c>
      <c r="D4630" s="4">
        <f>_xlfn.XLOOKUP(E4630,[1]战斗中转!$D$8:$D$19,[1]战斗中转!$F$8:$F$19)</f>
        <v>30</v>
      </c>
      <c r="E4630" s="2">
        <f t="shared" si="1009"/>
        <v>4</v>
      </c>
      <c r="F4630" s="2">
        <f t="shared" si="1011"/>
        <v>1</v>
      </c>
      <c r="G4630" s="2">
        <f t="shared" si="1011"/>
        <v>1</v>
      </c>
      <c r="H4630" s="2">
        <f t="shared" si="1011"/>
        <v>4</v>
      </c>
      <c r="I4630" s="2">
        <f t="shared" si="1012"/>
        <v>5</v>
      </c>
      <c r="J4630" s="2" cm="1">
        <f t="array" ref="J4630">INT(_xlfn.XLOOKUP($E4630,消耗中转!$C$10:$C$21,_xlfn.XLOOKUP($I4630,消耗中转!$F$6:$K$6,消耗中转!$F$10:$K$21)))</f>
        <v>3000</v>
      </c>
      <c r="K4630" s="2" cm="1">
        <f t="array" ref="K4630">INT(IF(I4630=0,
_xlfn.XLOOKUP(0,消耗中转!$F$6:$K$6,_xlfn.XLOOKUP(E4630,消耗中转!$C$10:$C$21,消耗中转!$F$10:$K$21)),
_xlfn.XLOOKUP(I4630,消耗中转!$F$6:$K$6,_xlfn.XLOOKUP(E4630,消耗中转!$C$10:$C$21,消耗中转!$F$10:$K$21))+_xlfn.XLOOKUP(0,消耗中转!$F$6:$K$6,_xlfn.XLOOKUP(E4630,消耗中转!$C$10:$C$21,消耗中转!$F$10:$K$21))))</f>
        <v>4000</v>
      </c>
      <c r="L4630" s="2" cm="1">
        <f t="array" ref="L4630">_xlfn.XLOOKUP(I4630,消耗中转!$E$25:$J$25,_xlfn.XLOOKUP(E4630,消耗中转!$C$29:$C$40,消耗中转!$E$29:$J$40))</f>
        <v>1.5</v>
      </c>
    </row>
    <row r="4631" spans="1:12" x14ac:dyDescent="0.15">
      <c r="A4631" s="27">
        <f t="shared" si="1014"/>
        <v>600412103005</v>
      </c>
      <c r="B4631" s="27">
        <f t="shared" si="1015"/>
        <v>600412103005</v>
      </c>
      <c r="C4631" s="2">
        <f t="shared" si="1013"/>
        <v>6004121030</v>
      </c>
      <c r="D4631" s="4">
        <f>_xlfn.XLOOKUP(E4631,[1]战斗中转!$D$8:$D$19,[1]战斗中转!$F$8:$F$19)</f>
        <v>30</v>
      </c>
      <c r="E4631" s="2">
        <f t="shared" si="1009"/>
        <v>4</v>
      </c>
      <c r="F4631" s="2">
        <f t="shared" ref="F4631:H4650" si="1016">F4559</f>
        <v>1</v>
      </c>
      <c r="G4631" s="2">
        <f t="shared" si="1016"/>
        <v>2</v>
      </c>
      <c r="H4631" s="2">
        <f t="shared" si="1016"/>
        <v>1</v>
      </c>
      <c r="I4631" s="2">
        <f t="shared" si="1012"/>
        <v>5</v>
      </c>
      <c r="J4631" s="2" cm="1">
        <f t="array" ref="J4631">INT(_xlfn.XLOOKUP($E4631,消耗中转!$C$10:$C$21,_xlfn.XLOOKUP($I4631,消耗中转!$F$6:$K$6,消耗中转!$F$10:$K$21)))</f>
        <v>3000</v>
      </c>
      <c r="K4631" s="2" cm="1">
        <f t="array" ref="K4631">INT(IF(I4631=0,
_xlfn.XLOOKUP(0,消耗中转!$F$6:$K$6,_xlfn.XLOOKUP(E4631,消耗中转!$C$10:$C$21,消耗中转!$F$10:$K$21)),
_xlfn.XLOOKUP(I4631,消耗中转!$F$6:$K$6,_xlfn.XLOOKUP(E4631,消耗中转!$C$10:$C$21,消耗中转!$F$10:$K$21))+_xlfn.XLOOKUP(0,消耗中转!$F$6:$K$6,_xlfn.XLOOKUP(E4631,消耗中转!$C$10:$C$21,消耗中转!$F$10:$K$21))))</f>
        <v>4000</v>
      </c>
      <c r="L4631" s="2" cm="1">
        <f t="array" ref="L4631">_xlfn.XLOOKUP(I4631,消耗中转!$E$25:$J$25,_xlfn.XLOOKUP(E4631,消耗中转!$C$29:$C$40,消耗中转!$E$29:$J$40))</f>
        <v>1.5</v>
      </c>
    </row>
    <row r="4632" spans="1:12" x14ac:dyDescent="0.15">
      <c r="A4632" s="27">
        <f t="shared" si="1014"/>
        <v>600412203005</v>
      </c>
      <c r="B4632" s="27">
        <f t="shared" si="1015"/>
        <v>600412203005</v>
      </c>
      <c r="C4632" s="2">
        <f t="shared" si="1013"/>
        <v>6004122030</v>
      </c>
      <c r="D4632" s="4">
        <f>_xlfn.XLOOKUP(E4632,[1]战斗中转!$D$8:$D$19,[1]战斗中转!$F$8:$F$19)</f>
        <v>30</v>
      </c>
      <c r="E4632" s="2">
        <f t="shared" si="1009"/>
        <v>4</v>
      </c>
      <c r="F4632" s="2">
        <f t="shared" si="1016"/>
        <v>1</v>
      </c>
      <c r="G4632" s="2">
        <f t="shared" si="1016"/>
        <v>2</v>
      </c>
      <c r="H4632" s="2">
        <f t="shared" si="1016"/>
        <v>2</v>
      </c>
      <c r="I4632" s="2">
        <f t="shared" si="1012"/>
        <v>5</v>
      </c>
      <c r="J4632" s="2" cm="1">
        <f t="array" ref="J4632">INT(_xlfn.XLOOKUP($E4632,消耗中转!$C$10:$C$21,_xlfn.XLOOKUP($I4632,消耗中转!$F$6:$K$6,消耗中转!$F$10:$K$21)))</f>
        <v>3000</v>
      </c>
      <c r="K4632" s="2" cm="1">
        <f t="array" ref="K4632">INT(IF(I4632=0,
_xlfn.XLOOKUP(0,消耗中转!$F$6:$K$6,_xlfn.XLOOKUP(E4632,消耗中转!$C$10:$C$21,消耗中转!$F$10:$K$21)),
_xlfn.XLOOKUP(I4632,消耗中转!$F$6:$K$6,_xlfn.XLOOKUP(E4632,消耗中转!$C$10:$C$21,消耗中转!$F$10:$K$21))+_xlfn.XLOOKUP(0,消耗中转!$F$6:$K$6,_xlfn.XLOOKUP(E4632,消耗中转!$C$10:$C$21,消耗中转!$F$10:$K$21))))</f>
        <v>4000</v>
      </c>
      <c r="L4632" s="2" cm="1">
        <f t="array" ref="L4632">_xlfn.XLOOKUP(I4632,消耗中转!$E$25:$J$25,_xlfn.XLOOKUP(E4632,消耗中转!$C$29:$C$40,消耗中转!$E$29:$J$40))</f>
        <v>1.5</v>
      </c>
    </row>
    <row r="4633" spans="1:12" x14ac:dyDescent="0.15">
      <c r="A4633" s="27">
        <f t="shared" si="1014"/>
        <v>600412303005</v>
      </c>
      <c r="B4633" s="27">
        <f t="shared" si="1015"/>
        <v>600412303005</v>
      </c>
      <c r="C4633" s="2">
        <f t="shared" si="1013"/>
        <v>6004123030</v>
      </c>
      <c r="D4633" s="4">
        <f>_xlfn.XLOOKUP(E4633,[1]战斗中转!$D$8:$D$19,[1]战斗中转!$F$8:$F$19)</f>
        <v>30</v>
      </c>
      <c r="E4633" s="2">
        <f t="shared" si="1009"/>
        <v>4</v>
      </c>
      <c r="F4633" s="2">
        <f t="shared" si="1016"/>
        <v>1</v>
      </c>
      <c r="G4633" s="2">
        <f t="shared" si="1016"/>
        <v>2</v>
      </c>
      <c r="H4633" s="2">
        <f t="shared" si="1016"/>
        <v>3</v>
      </c>
      <c r="I4633" s="2">
        <f t="shared" si="1012"/>
        <v>5</v>
      </c>
      <c r="J4633" s="2" cm="1">
        <f t="array" ref="J4633">INT(_xlfn.XLOOKUP($E4633,消耗中转!$C$10:$C$21,_xlfn.XLOOKUP($I4633,消耗中转!$F$6:$K$6,消耗中转!$F$10:$K$21)))</f>
        <v>3000</v>
      </c>
      <c r="K4633" s="2" cm="1">
        <f t="array" ref="K4633">INT(IF(I4633=0,
_xlfn.XLOOKUP(0,消耗中转!$F$6:$K$6,_xlfn.XLOOKUP(E4633,消耗中转!$C$10:$C$21,消耗中转!$F$10:$K$21)),
_xlfn.XLOOKUP(I4633,消耗中转!$F$6:$K$6,_xlfn.XLOOKUP(E4633,消耗中转!$C$10:$C$21,消耗中转!$F$10:$K$21))+_xlfn.XLOOKUP(0,消耗中转!$F$6:$K$6,_xlfn.XLOOKUP(E4633,消耗中转!$C$10:$C$21,消耗中转!$F$10:$K$21))))</f>
        <v>4000</v>
      </c>
      <c r="L4633" s="2" cm="1">
        <f t="array" ref="L4633">_xlfn.XLOOKUP(I4633,消耗中转!$E$25:$J$25,_xlfn.XLOOKUP(E4633,消耗中转!$C$29:$C$40,消耗中转!$E$29:$J$40))</f>
        <v>1.5</v>
      </c>
    </row>
    <row r="4634" spans="1:12" x14ac:dyDescent="0.15">
      <c r="A4634" s="27">
        <f t="shared" si="1014"/>
        <v>600412403005</v>
      </c>
      <c r="B4634" s="27">
        <f t="shared" si="1015"/>
        <v>600412403005</v>
      </c>
      <c r="C4634" s="2">
        <f t="shared" si="1013"/>
        <v>6004124030</v>
      </c>
      <c r="D4634" s="4">
        <f>_xlfn.XLOOKUP(E4634,[1]战斗中转!$D$8:$D$19,[1]战斗中转!$F$8:$F$19)</f>
        <v>30</v>
      </c>
      <c r="E4634" s="2">
        <f t="shared" si="1009"/>
        <v>4</v>
      </c>
      <c r="F4634" s="2">
        <f t="shared" si="1016"/>
        <v>1</v>
      </c>
      <c r="G4634" s="2">
        <f t="shared" si="1016"/>
        <v>2</v>
      </c>
      <c r="H4634" s="2">
        <f t="shared" si="1016"/>
        <v>4</v>
      </c>
      <c r="I4634" s="2">
        <f t="shared" si="1012"/>
        <v>5</v>
      </c>
      <c r="J4634" s="2" cm="1">
        <f t="array" ref="J4634">INT(_xlfn.XLOOKUP($E4634,消耗中转!$C$10:$C$21,_xlfn.XLOOKUP($I4634,消耗中转!$F$6:$K$6,消耗中转!$F$10:$K$21)))</f>
        <v>3000</v>
      </c>
      <c r="K4634" s="2" cm="1">
        <f t="array" ref="K4634">INT(IF(I4634=0,
_xlfn.XLOOKUP(0,消耗中转!$F$6:$K$6,_xlfn.XLOOKUP(E4634,消耗中转!$C$10:$C$21,消耗中转!$F$10:$K$21)),
_xlfn.XLOOKUP(I4634,消耗中转!$F$6:$K$6,_xlfn.XLOOKUP(E4634,消耗中转!$C$10:$C$21,消耗中转!$F$10:$K$21))+_xlfn.XLOOKUP(0,消耗中转!$F$6:$K$6,_xlfn.XLOOKUP(E4634,消耗中转!$C$10:$C$21,消耗中转!$F$10:$K$21))))</f>
        <v>4000</v>
      </c>
      <c r="L4634" s="2" cm="1">
        <f t="array" ref="L4634">_xlfn.XLOOKUP(I4634,消耗中转!$E$25:$J$25,_xlfn.XLOOKUP(E4634,消耗中转!$C$29:$C$40,消耗中转!$E$29:$J$40))</f>
        <v>1.5</v>
      </c>
    </row>
    <row r="4635" spans="1:12" x14ac:dyDescent="0.15">
      <c r="A4635" s="27">
        <f t="shared" si="1014"/>
        <v>600413103005</v>
      </c>
      <c r="B4635" s="27">
        <f t="shared" si="1015"/>
        <v>600413103005</v>
      </c>
      <c r="C4635" s="2">
        <f t="shared" si="1013"/>
        <v>6004131030</v>
      </c>
      <c r="D4635" s="4">
        <f>_xlfn.XLOOKUP(E4635,[1]战斗中转!$D$8:$D$19,[1]战斗中转!$F$8:$F$19)</f>
        <v>30</v>
      </c>
      <c r="E4635" s="2">
        <f t="shared" si="1009"/>
        <v>4</v>
      </c>
      <c r="F4635" s="2">
        <f t="shared" si="1016"/>
        <v>1</v>
      </c>
      <c r="G4635" s="2">
        <f t="shared" si="1016"/>
        <v>3</v>
      </c>
      <c r="H4635" s="2">
        <f t="shared" si="1016"/>
        <v>1</v>
      </c>
      <c r="I4635" s="2">
        <f t="shared" si="1012"/>
        <v>5</v>
      </c>
      <c r="J4635" s="2" cm="1">
        <f t="array" ref="J4635">INT(_xlfn.XLOOKUP($E4635,消耗中转!$C$10:$C$21,_xlfn.XLOOKUP($I4635,消耗中转!$F$6:$K$6,消耗中转!$F$10:$K$21)))</f>
        <v>3000</v>
      </c>
      <c r="K4635" s="2" cm="1">
        <f t="array" ref="K4635">INT(IF(I4635=0,
_xlfn.XLOOKUP(0,消耗中转!$F$6:$K$6,_xlfn.XLOOKUP(E4635,消耗中转!$C$10:$C$21,消耗中转!$F$10:$K$21)),
_xlfn.XLOOKUP(I4635,消耗中转!$F$6:$K$6,_xlfn.XLOOKUP(E4635,消耗中转!$C$10:$C$21,消耗中转!$F$10:$K$21))+_xlfn.XLOOKUP(0,消耗中转!$F$6:$K$6,_xlfn.XLOOKUP(E4635,消耗中转!$C$10:$C$21,消耗中转!$F$10:$K$21))))</f>
        <v>4000</v>
      </c>
      <c r="L4635" s="2" cm="1">
        <f t="array" ref="L4635">_xlfn.XLOOKUP(I4635,消耗中转!$E$25:$J$25,_xlfn.XLOOKUP(E4635,消耗中转!$C$29:$C$40,消耗中转!$E$29:$J$40))</f>
        <v>1.5</v>
      </c>
    </row>
    <row r="4636" spans="1:12" x14ac:dyDescent="0.15">
      <c r="A4636" s="27">
        <f t="shared" si="1014"/>
        <v>600413203005</v>
      </c>
      <c r="B4636" s="27">
        <f t="shared" si="1015"/>
        <v>600413203005</v>
      </c>
      <c r="C4636" s="2">
        <f t="shared" si="1013"/>
        <v>6004132030</v>
      </c>
      <c r="D4636" s="4">
        <f>_xlfn.XLOOKUP(E4636,[1]战斗中转!$D$8:$D$19,[1]战斗中转!$F$8:$F$19)</f>
        <v>30</v>
      </c>
      <c r="E4636" s="2">
        <f t="shared" si="1009"/>
        <v>4</v>
      </c>
      <c r="F4636" s="2">
        <f t="shared" si="1016"/>
        <v>1</v>
      </c>
      <c r="G4636" s="2">
        <f t="shared" si="1016"/>
        <v>3</v>
      </c>
      <c r="H4636" s="2">
        <f t="shared" si="1016"/>
        <v>2</v>
      </c>
      <c r="I4636" s="2">
        <f t="shared" si="1012"/>
        <v>5</v>
      </c>
      <c r="J4636" s="2" cm="1">
        <f t="array" ref="J4636">INT(_xlfn.XLOOKUP($E4636,消耗中转!$C$10:$C$21,_xlfn.XLOOKUP($I4636,消耗中转!$F$6:$K$6,消耗中转!$F$10:$K$21)))</f>
        <v>3000</v>
      </c>
      <c r="K4636" s="2" cm="1">
        <f t="array" ref="K4636">INT(IF(I4636=0,
_xlfn.XLOOKUP(0,消耗中转!$F$6:$K$6,_xlfn.XLOOKUP(E4636,消耗中转!$C$10:$C$21,消耗中转!$F$10:$K$21)),
_xlfn.XLOOKUP(I4636,消耗中转!$F$6:$K$6,_xlfn.XLOOKUP(E4636,消耗中转!$C$10:$C$21,消耗中转!$F$10:$K$21))+_xlfn.XLOOKUP(0,消耗中转!$F$6:$K$6,_xlfn.XLOOKUP(E4636,消耗中转!$C$10:$C$21,消耗中转!$F$10:$K$21))))</f>
        <v>4000</v>
      </c>
      <c r="L4636" s="2" cm="1">
        <f t="array" ref="L4636">_xlfn.XLOOKUP(I4636,消耗中转!$E$25:$J$25,_xlfn.XLOOKUP(E4636,消耗中转!$C$29:$C$40,消耗中转!$E$29:$J$40))</f>
        <v>1.5</v>
      </c>
    </row>
    <row r="4637" spans="1:12" x14ac:dyDescent="0.15">
      <c r="A4637" s="27">
        <f t="shared" si="1014"/>
        <v>600413303005</v>
      </c>
      <c r="B4637" s="27">
        <f t="shared" si="1015"/>
        <v>600413303005</v>
      </c>
      <c r="C4637" s="2">
        <f t="shared" si="1013"/>
        <v>6004133030</v>
      </c>
      <c r="D4637" s="4">
        <f>_xlfn.XLOOKUP(E4637,[1]战斗中转!$D$8:$D$19,[1]战斗中转!$F$8:$F$19)</f>
        <v>30</v>
      </c>
      <c r="E4637" s="2">
        <f t="shared" si="1009"/>
        <v>4</v>
      </c>
      <c r="F4637" s="2">
        <f t="shared" si="1016"/>
        <v>1</v>
      </c>
      <c r="G4637" s="2">
        <f t="shared" si="1016"/>
        <v>3</v>
      </c>
      <c r="H4637" s="2">
        <f t="shared" si="1016"/>
        <v>3</v>
      </c>
      <c r="I4637" s="2">
        <f t="shared" si="1012"/>
        <v>5</v>
      </c>
      <c r="J4637" s="2" cm="1">
        <f t="array" ref="J4637">INT(_xlfn.XLOOKUP($E4637,消耗中转!$C$10:$C$21,_xlfn.XLOOKUP($I4637,消耗中转!$F$6:$K$6,消耗中转!$F$10:$K$21)))</f>
        <v>3000</v>
      </c>
      <c r="K4637" s="2" cm="1">
        <f t="array" ref="K4637">INT(IF(I4637=0,
_xlfn.XLOOKUP(0,消耗中转!$F$6:$K$6,_xlfn.XLOOKUP(E4637,消耗中转!$C$10:$C$21,消耗中转!$F$10:$K$21)),
_xlfn.XLOOKUP(I4637,消耗中转!$F$6:$K$6,_xlfn.XLOOKUP(E4637,消耗中转!$C$10:$C$21,消耗中转!$F$10:$K$21))+_xlfn.XLOOKUP(0,消耗中转!$F$6:$K$6,_xlfn.XLOOKUP(E4637,消耗中转!$C$10:$C$21,消耗中转!$F$10:$K$21))))</f>
        <v>4000</v>
      </c>
      <c r="L4637" s="2" cm="1">
        <f t="array" ref="L4637">_xlfn.XLOOKUP(I4637,消耗中转!$E$25:$J$25,_xlfn.XLOOKUP(E4637,消耗中转!$C$29:$C$40,消耗中转!$E$29:$J$40))</f>
        <v>1.5</v>
      </c>
    </row>
    <row r="4638" spans="1:12" x14ac:dyDescent="0.15">
      <c r="A4638" s="27">
        <f t="shared" si="1014"/>
        <v>600413403005</v>
      </c>
      <c r="B4638" s="27">
        <f t="shared" si="1015"/>
        <v>600413403005</v>
      </c>
      <c r="C4638" s="2">
        <f t="shared" si="1013"/>
        <v>6004134030</v>
      </c>
      <c r="D4638" s="4">
        <f>_xlfn.XLOOKUP(E4638,[1]战斗中转!$D$8:$D$19,[1]战斗中转!$F$8:$F$19)</f>
        <v>30</v>
      </c>
      <c r="E4638" s="2">
        <f t="shared" si="1009"/>
        <v>4</v>
      </c>
      <c r="F4638" s="2">
        <f t="shared" si="1016"/>
        <v>1</v>
      </c>
      <c r="G4638" s="2">
        <f t="shared" si="1016"/>
        <v>3</v>
      </c>
      <c r="H4638" s="2">
        <f t="shared" si="1016"/>
        <v>4</v>
      </c>
      <c r="I4638" s="2">
        <f t="shared" si="1012"/>
        <v>5</v>
      </c>
      <c r="J4638" s="2" cm="1">
        <f t="array" ref="J4638">INT(_xlfn.XLOOKUP($E4638,消耗中转!$C$10:$C$21,_xlfn.XLOOKUP($I4638,消耗中转!$F$6:$K$6,消耗中转!$F$10:$K$21)))</f>
        <v>3000</v>
      </c>
      <c r="K4638" s="2" cm="1">
        <f t="array" ref="K4638">INT(IF(I4638=0,
_xlfn.XLOOKUP(0,消耗中转!$F$6:$K$6,_xlfn.XLOOKUP(E4638,消耗中转!$C$10:$C$21,消耗中转!$F$10:$K$21)),
_xlfn.XLOOKUP(I4638,消耗中转!$F$6:$K$6,_xlfn.XLOOKUP(E4638,消耗中转!$C$10:$C$21,消耗中转!$F$10:$K$21))+_xlfn.XLOOKUP(0,消耗中转!$F$6:$K$6,_xlfn.XLOOKUP(E4638,消耗中转!$C$10:$C$21,消耗中转!$F$10:$K$21))))</f>
        <v>4000</v>
      </c>
      <c r="L4638" s="2" cm="1">
        <f t="array" ref="L4638">_xlfn.XLOOKUP(I4638,消耗中转!$E$25:$J$25,_xlfn.XLOOKUP(E4638,消耗中转!$C$29:$C$40,消耗中转!$E$29:$J$40))</f>
        <v>1.5</v>
      </c>
    </row>
    <row r="4639" spans="1:12" x14ac:dyDescent="0.15">
      <c r="A4639" s="27">
        <f t="shared" si="1014"/>
        <v>600421103005</v>
      </c>
      <c r="B4639" s="27">
        <f t="shared" si="1015"/>
        <v>600421103005</v>
      </c>
      <c r="C4639" s="2">
        <f t="shared" si="1013"/>
        <v>6004211030</v>
      </c>
      <c r="D4639" s="4">
        <f>_xlfn.XLOOKUP(E4639,[1]战斗中转!$D$8:$D$19,[1]战斗中转!$F$8:$F$19)</f>
        <v>30</v>
      </c>
      <c r="E4639" s="2">
        <f t="shared" si="1009"/>
        <v>4</v>
      </c>
      <c r="F4639" s="2">
        <f t="shared" si="1016"/>
        <v>2</v>
      </c>
      <c r="G4639" s="2">
        <f t="shared" si="1016"/>
        <v>1</v>
      </c>
      <c r="H4639" s="2">
        <f t="shared" si="1016"/>
        <v>1</v>
      </c>
      <c r="I4639" s="2">
        <f t="shared" si="1012"/>
        <v>5</v>
      </c>
      <c r="J4639" s="2" cm="1">
        <f t="array" ref="J4639">INT(_xlfn.XLOOKUP($E4639,消耗中转!$C$10:$C$21,_xlfn.XLOOKUP($I4639,消耗中转!$F$6:$K$6,消耗中转!$F$10:$K$21)))</f>
        <v>3000</v>
      </c>
      <c r="K4639" s="2" cm="1">
        <f t="array" ref="K4639">INT(IF(I4639=0,
_xlfn.XLOOKUP(0,消耗中转!$F$6:$K$6,_xlfn.XLOOKUP(E4639,消耗中转!$C$10:$C$21,消耗中转!$F$10:$K$21)),
_xlfn.XLOOKUP(I4639,消耗中转!$F$6:$K$6,_xlfn.XLOOKUP(E4639,消耗中转!$C$10:$C$21,消耗中转!$F$10:$K$21))+_xlfn.XLOOKUP(0,消耗中转!$F$6:$K$6,_xlfn.XLOOKUP(E4639,消耗中转!$C$10:$C$21,消耗中转!$F$10:$K$21))))</f>
        <v>4000</v>
      </c>
      <c r="L4639" s="2" cm="1">
        <f t="array" ref="L4639">_xlfn.XLOOKUP(I4639,消耗中转!$E$25:$J$25,_xlfn.XLOOKUP(E4639,消耗中转!$C$29:$C$40,消耗中转!$E$29:$J$40))</f>
        <v>1.5</v>
      </c>
    </row>
    <row r="4640" spans="1:12" x14ac:dyDescent="0.15">
      <c r="A4640" s="27">
        <f t="shared" si="1014"/>
        <v>600421203005</v>
      </c>
      <c r="B4640" s="27">
        <f t="shared" si="1015"/>
        <v>600421203005</v>
      </c>
      <c r="C4640" s="2">
        <f t="shared" si="1013"/>
        <v>6004212030</v>
      </c>
      <c r="D4640" s="4">
        <f>_xlfn.XLOOKUP(E4640,[1]战斗中转!$D$8:$D$19,[1]战斗中转!$F$8:$F$19)</f>
        <v>30</v>
      </c>
      <c r="E4640" s="2">
        <f t="shared" si="1009"/>
        <v>4</v>
      </c>
      <c r="F4640" s="2">
        <f t="shared" si="1016"/>
        <v>2</v>
      </c>
      <c r="G4640" s="2">
        <f t="shared" si="1016"/>
        <v>1</v>
      </c>
      <c r="H4640" s="2">
        <f t="shared" si="1016"/>
        <v>2</v>
      </c>
      <c r="I4640" s="2">
        <f t="shared" si="1012"/>
        <v>5</v>
      </c>
      <c r="J4640" s="2" cm="1">
        <f t="array" ref="J4640">INT(_xlfn.XLOOKUP($E4640,消耗中转!$C$10:$C$21,_xlfn.XLOOKUP($I4640,消耗中转!$F$6:$K$6,消耗中转!$F$10:$K$21)))</f>
        <v>3000</v>
      </c>
      <c r="K4640" s="2" cm="1">
        <f t="array" ref="K4640">INT(IF(I4640=0,
_xlfn.XLOOKUP(0,消耗中转!$F$6:$K$6,_xlfn.XLOOKUP(E4640,消耗中转!$C$10:$C$21,消耗中转!$F$10:$K$21)),
_xlfn.XLOOKUP(I4640,消耗中转!$F$6:$K$6,_xlfn.XLOOKUP(E4640,消耗中转!$C$10:$C$21,消耗中转!$F$10:$K$21))+_xlfn.XLOOKUP(0,消耗中转!$F$6:$K$6,_xlfn.XLOOKUP(E4640,消耗中转!$C$10:$C$21,消耗中转!$F$10:$K$21))))</f>
        <v>4000</v>
      </c>
      <c r="L4640" s="2" cm="1">
        <f t="array" ref="L4640">_xlfn.XLOOKUP(I4640,消耗中转!$E$25:$J$25,_xlfn.XLOOKUP(E4640,消耗中转!$C$29:$C$40,消耗中转!$E$29:$J$40))</f>
        <v>1.5</v>
      </c>
    </row>
    <row r="4641" spans="1:12" x14ac:dyDescent="0.15">
      <c r="A4641" s="27">
        <f t="shared" si="1014"/>
        <v>600421303005</v>
      </c>
      <c r="B4641" s="27">
        <f t="shared" si="1015"/>
        <v>600421303005</v>
      </c>
      <c r="C4641" s="2">
        <f t="shared" si="1013"/>
        <v>6004213030</v>
      </c>
      <c r="D4641" s="4">
        <f>_xlfn.XLOOKUP(E4641,[1]战斗中转!$D$8:$D$19,[1]战斗中转!$F$8:$F$19)</f>
        <v>30</v>
      </c>
      <c r="E4641" s="2">
        <f t="shared" si="1009"/>
        <v>4</v>
      </c>
      <c r="F4641" s="2">
        <f t="shared" si="1016"/>
        <v>2</v>
      </c>
      <c r="G4641" s="2">
        <f t="shared" si="1016"/>
        <v>1</v>
      </c>
      <c r="H4641" s="2">
        <f t="shared" si="1016"/>
        <v>3</v>
      </c>
      <c r="I4641" s="2">
        <f t="shared" si="1012"/>
        <v>5</v>
      </c>
      <c r="J4641" s="2" cm="1">
        <f t="array" ref="J4641">INT(_xlfn.XLOOKUP($E4641,消耗中转!$C$10:$C$21,_xlfn.XLOOKUP($I4641,消耗中转!$F$6:$K$6,消耗中转!$F$10:$K$21)))</f>
        <v>3000</v>
      </c>
      <c r="K4641" s="2" cm="1">
        <f t="array" ref="K4641">INT(IF(I4641=0,
_xlfn.XLOOKUP(0,消耗中转!$F$6:$K$6,_xlfn.XLOOKUP(E4641,消耗中转!$C$10:$C$21,消耗中转!$F$10:$K$21)),
_xlfn.XLOOKUP(I4641,消耗中转!$F$6:$K$6,_xlfn.XLOOKUP(E4641,消耗中转!$C$10:$C$21,消耗中转!$F$10:$K$21))+_xlfn.XLOOKUP(0,消耗中转!$F$6:$K$6,_xlfn.XLOOKUP(E4641,消耗中转!$C$10:$C$21,消耗中转!$F$10:$K$21))))</f>
        <v>4000</v>
      </c>
      <c r="L4641" s="2" cm="1">
        <f t="array" ref="L4641">_xlfn.XLOOKUP(I4641,消耗中转!$E$25:$J$25,_xlfn.XLOOKUP(E4641,消耗中转!$C$29:$C$40,消耗中转!$E$29:$J$40))</f>
        <v>1.5</v>
      </c>
    </row>
    <row r="4642" spans="1:12" x14ac:dyDescent="0.15">
      <c r="A4642" s="27">
        <f t="shared" si="1014"/>
        <v>600421403005</v>
      </c>
      <c r="B4642" s="27">
        <f t="shared" si="1015"/>
        <v>600421403005</v>
      </c>
      <c r="C4642" s="2">
        <f t="shared" si="1013"/>
        <v>6004214030</v>
      </c>
      <c r="D4642" s="4">
        <f>_xlfn.XLOOKUP(E4642,[1]战斗中转!$D$8:$D$19,[1]战斗中转!$F$8:$F$19)</f>
        <v>30</v>
      </c>
      <c r="E4642" s="2">
        <f t="shared" si="1009"/>
        <v>4</v>
      </c>
      <c r="F4642" s="2">
        <f t="shared" si="1016"/>
        <v>2</v>
      </c>
      <c r="G4642" s="2">
        <f t="shared" si="1016"/>
        <v>1</v>
      </c>
      <c r="H4642" s="2">
        <f t="shared" si="1016"/>
        <v>4</v>
      </c>
      <c r="I4642" s="2">
        <f t="shared" si="1012"/>
        <v>5</v>
      </c>
      <c r="J4642" s="2" cm="1">
        <f t="array" ref="J4642">INT(_xlfn.XLOOKUP($E4642,消耗中转!$C$10:$C$21,_xlfn.XLOOKUP($I4642,消耗中转!$F$6:$K$6,消耗中转!$F$10:$K$21)))</f>
        <v>3000</v>
      </c>
      <c r="K4642" s="2" cm="1">
        <f t="array" ref="K4642">INT(IF(I4642=0,
_xlfn.XLOOKUP(0,消耗中转!$F$6:$K$6,_xlfn.XLOOKUP(E4642,消耗中转!$C$10:$C$21,消耗中转!$F$10:$K$21)),
_xlfn.XLOOKUP(I4642,消耗中转!$F$6:$K$6,_xlfn.XLOOKUP(E4642,消耗中转!$C$10:$C$21,消耗中转!$F$10:$K$21))+_xlfn.XLOOKUP(0,消耗中转!$F$6:$K$6,_xlfn.XLOOKUP(E4642,消耗中转!$C$10:$C$21,消耗中转!$F$10:$K$21))))</f>
        <v>4000</v>
      </c>
      <c r="L4642" s="2" cm="1">
        <f t="array" ref="L4642">_xlfn.XLOOKUP(I4642,消耗中转!$E$25:$J$25,_xlfn.XLOOKUP(E4642,消耗中转!$C$29:$C$40,消耗中转!$E$29:$J$40))</f>
        <v>1.5</v>
      </c>
    </row>
    <row r="4643" spans="1:12" x14ac:dyDescent="0.15">
      <c r="A4643" s="27">
        <f t="shared" si="1014"/>
        <v>600422103005</v>
      </c>
      <c r="B4643" s="27">
        <f t="shared" si="1015"/>
        <v>600422103005</v>
      </c>
      <c r="C4643" s="2">
        <f t="shared" si="1013"/>
        <v>6004221030</v>
      </c>
      <c r="D4643" s="4">
        <f>_xlfn.XLOOKUP(E4643,[1]战斗中转!$D$8:$D$19,[1]战斗中转!$F$8:$F$19)</f>
        <v>30</v>
      </c>
      <c r="E4643" s="2">
        <f t="shared" si="1009"/>
        <v>4</v>
      </c>
      <c r="F4643" s="2">
        <f t="shared" si="1016"/>
        <v>2</v>
      </c>
      <c r="G4643" s="2">
        <f t="shared" si="1016"/>
        <v>2</v>
      </c>
      <c r="H4643" s="2">
        <f t="shared" si="1016"/>
        <v>1</v>
      </c>
      <c r="I4643" s="2">
        <f t="shared" si="1012"/>
        <v>5</v>
      </c>
      <c r="J4643" s="2" cm="1">
        <f t="array" ref="J4643">INT(_xlfn.XLOOKUP($E4643,消耗中转!$C$10:$C$21,_xlfn.XLOOKUP($I4643,消耗中转!$F$6:$K$6,消耗中转!$F$10:$K$21)))</f>
        <v>3000</v>
      </c>
      <c r="K4643" s="2" cm="1">
        <f t="array" ref="K4643">INT(IF(I4643=0,
_xlfn.XLOOKUP(0,消耗中转!$F$6:$K$6,_xlfn.XLOOKUP(E4643,消耗中转!$C$10:$C$21,消耗中转!$F$10:$K$21)),
_xlfn.XLOOKUP(I4643,消耗中转!$F$6:$K$6,_xlfn.XLOOKUP(E4643,消耗中转!$C$10:$C$21,消耗中转!$F$10:$K$21))+_xlfn.XLOOKUP(0,消耗中转!$F$6:$K$6,_xlfn.XLOOKUP(E4643,消耗中转!$C$10:$C$21,消耗中转!$F$10:$K$21))))</f>
        <v>4000</v>
      </c>
      <c r="L4643" s="2" cm="1">
        <f t="array" ref="L4643">_xlfn.XLOOKUP(I4643,消耗中转!$E$25:$J$25,_xlfn.XLOOKUP(E4643,消耗中转!$C$29:$C$40,消耗中转!$E$29:$J$40))</f>
        <v>1.5</v>
      </c>
    </row>
    <row r="4644" spans="1:12" x14ac:dyDescent="0.15">
      <c r="A4644" s="27">
        <f t="shared" si="1014"/>
        <v>600422203005</v>
      </c>
      <c r="B4644" s="27">
        <f t="shared" si="1015"/>
        <v>600422203005</v>
      </c>
      <c r="C4644" s="2">
        <f t="shared" si="1013"/>
        <v>6004222030</v>
      </c>
      <c r="D4644" s="4">
        <f>_xlfn.XLOOKUP(E4644,[1]战斗中转!$D$8:$D$19,[1]战斗中转!$F$8:$F$19)</f>
        <v>30</v>
      </c>
      <c r="E4644" s="2">
        <f t="shared" si="1009"/>
        <v>4</v>
      </c>
      <c r="F4644" s="2">
        <f t="shared" si="1016"/>
        <v>2</v>
      </c>
      <c r="G4644" s="2">
        <f t="shared" si="1016"/>
        <v>2</v>
      </c>
      <c r="H4644" s="2">
        <f t="shared" si="1016"/>
        <v>2</v>
      </c>
      <c r="I4644" s="2">
        <f t="shared" si="1012"/>
        <v>5</v>
      </c>
      <c r="J4644" s="2" cm="1">
        <f t="array" ref="J4644">INT(_xlfn.XLOOKUP($E4644,消耗中转!$C$10:$C$21,_xlfn.XLOOKUP($I4644,消耗中转!$F$6:$K$6,消耗中转!$F$10:$K$21)))</f>
        <v>3000</v>
      </c>
      <c r="K4644" s="2" cm="1">
        <f t="array" ref="K4644">INT(IF(I4644=0,
_xlfn.XLOOKUP(0,消耗中转!$F$6:$K$6,_xlfn.XLOOKUP(E4644,消耗中转!$C$10:$C$21,消耗中转!$F$10:$K$21)),
_xlfn.XLOOKUP(I4644,消耗中转!$F$6:$K$6,_xlfn.XLOOKUP(E4644,消耗中转!$C$10:$C$21,消耗中转!$F$10:$K$21))+_xlfn.XLOOKUP(0,消耗中转!$F$6:$K$6,_xlfn.XLOOKUP(E4644,消耗中转!$C$10:$C$21,消耗中转!$F$10:$K$21))))</f>
        <v>4000</v>
      </c>
      <c r="L4644" s="2" cm="1">
        <f t="array" ref="L4644">_xlfn.XLOOKUP(I4644,消耗中转!$E$25:$J$25,_xlfn.XLOOKUP(E4644,消耗中转!$C$29:$C$40,消耗中转!$E$29:$J$40))</f>
        <v>1.5</v>
      </c>
    </row>
    <row r="4645" spans="1:12" x14ac:dyDescent="0.15">
      <c r="A4645" s="27">
        <f t="shared" si="1014"/>
        <v>600422303005</v>
      </c>
      <c r="B4645" s="27">
        <f t="shared" si="1015"/>
        <v>600422303005</v>
      </c>
      <c r="C4645" s="2">
        <f t="shared" si="1013"/>
        <v>6004223030</v>
      </c>
      <c r="D4645" s="4">
        <f>_xlfn.XLOOKUP(E4645,[1]战斗中转!$D$8:$D$19,[1]战斗中转!$F$8:$F$19)</f>
        <v>30</v>
      </c>
      <c r="E4645" s="2">
        <f t="shared" si="1009"/>
        <v>4</v>
      </c>
      <c r="F4645" s="2">
        <f t="shared" si="1016"/>
        <v>2</v>
      </c>
      <c r="G4645" s="2">
        <f t="shared" si="1016"/>
        <v>2</v>
      </c>
      <c r="H4645" s="2">
        <f t="shared" si="1016"/>
        <v>3</v>
      </c>
      <c r="I4645" s="2">
        <f t="shared" si="1012"/>
        <v>5</v>
      </c>
      <c r="J4645" s="2" cm="1">
        <f t="array" ref="J4645">INT(_xlfn.XLOOKUP($E4645,消耗中转!$C$10:$C$21,_xlfn.XLOOKUP($I4645,消耗中转!$F$6:$K$6,消耗中转!$F$10:$K$21)))</f>
        <v>3000</v>
      </c>
      <c r="K4645" s="2" cm="1">
        <f t="array" ref="K4645">INT(IF(I4645=0,
_xlfn.XLOOKUP(0,消耗中转!$F$6:$K$6,_xlfn.XLOOKUP(E4645,消耗中转!$C$10:$C$21,消耗中转!$F$10:$K$21)),
_xlfn.XLOOKUP(I4645,消耗中转!$F$6:$K$6,_xlfn.XLOOKUP(E4645,消耗中转!$C$10:$C$21,消耗中转!$F$10:$K$21))+_xlfn.XLOOKUP(0,消耗中转!$F$6:$K$6,_xlfn.XLOOKUP(E4645,消耗中转!$C$10:$C$21,消耗中转!$F$10:$K$21))))</f>
        <v>4000</v>
      </c>
      <c r="L4645" s="2" cm="1">
        <f t="array" ref="L4645">_xlfn.XLOOKUP(I4645,消耗中转!$E$25:$J$25,_xlfn.XLOOKUP(E4645,消耗中转!$C$29:$C$40,消耗中转!$E$29:$J$40))</f>
        <v>1.5</v>
      </c>
    </row>
    <row r="4646" spans="1:12" x14ac:dyDescent="0.15">
      <c r="A4646" s="27">
        <f t="shared" si="1014"/>
        <v>600422403005</v>
      </c>
      <c r="B4646" s="27">
        <f t="shared" si="1015"/>
        <v>600422403005</v>
      </c>
      <c r="C4646" s="2">
        <f t="shared" si="1013"/>
        <v>6004224030</v>
      </c>
      <c r="D4646" s="4">
        <f>_xlfn.XLOOKUP(E4646,[1]战斗中转!$D$8:$D$19,[1]战斗中转!$F$8:$F$19)</f>
        <v>30</v>
      </c>
      <c r="E4646" s="2">
        <f t="shared" si="1009"/>
        <v>4</v>
      </c>
      <c r="F4646" s="2">
        <f t="shared" si="1016"/>
        <v>2</v>
      </c>
      <c r="G4646" s="2">
        <f t="shared" si="1016"/>
        <v>2</v>
      </c>
      <c r="H4646" s="2">
        <f t="shared" si="1016"/>
        <v>4</v>
      </c>
      <c r="I4646" s="2">
        <f t="shared" si="1012"/>
        <v>5</v>
      </c>
      <c r="J4646" s="2" cm="1">
        <f t="array" ref="J4646">INT(_xlfn.XLOOKUP($E4646,消耗中转!$C$10:$C$21,_xlfn.XLOOKUP($I4646,消耗中转!$F$6:$K$6,消耗中转!$F$10:$K$21)))</f>
        <v>3000</v>
      </c>
      <c r="K4646" s="2" cm="1">
        <f t="array" ref="K4646">INT(IF(I4646=0,
_xlfn.XLOOKUP(0,消耗中转!$F$6:$K$6,_xlfn.XLOOKUP(E4646,消耗中转!$C$10:$C$21,消耗中转!$F$10:$K$21)),
_xlfn.XLOOKUP(I4646,消耗中转!$F$6:$K$6,_xlfn.XLOOKUP(E4646,消耗中转!$C$10:$C$21,消耗中转!$F$10:$K$21))+_xlfn.XLOOKUP(0,消耗中转!$F$6:$K$6,_xlfn.XLOOKUP(E4646,消耗中转!$C$10:$C$21,消耗中转!$F$10:$K$21))))</f>
        <v>4000</v>
      </c>
      <c r="L4646" s="2" cm="1">
        <f t="array" ref="L4646">_xlfn.XLOOKUP(I4646,消耗中转!$E$25:$J$25,_xlfn.XLOOKUP(E4646,消耗中转!$C$29:$C$40,消耗中转!$E$29:$J$40))</f>
        <v>1.5</v>
      </c>
    </row>
    <row r="4647" spans="1:12" x14ac:dyDescent="0.15">
      <c r="A4647" s="27">
        <f t="shared" si="1014"/>
        <v>600423103005</v>
      </c>
      <c r="B4647" s="27">
        <f t="shared" si="1015"/>
        <v>600423103005</v>
      </c>
      <c r="C4647" s="2">
        <f t="shared" si="1013"/>
        <v>6004231030</v>
      </c>
      <c r="D4647" s="4">
        <f>_xlfn.XLOOKUP(E4647,[1]战斗中转!$D$8:$D$19,[1]战斗中转!$F$8:$F$19)</f>
        <v>30</v>
      </c>
      <c r="E4647" s="2">
        <f t="shared" si="1009"/>
        <v>4</v>
      </c>
      <c r="F4647" s="2">
        <f t="shared" si="1016"/>
        <v>2</v>
      </c>
      <c r="G4647" s="2">
        <f t="shared" si="1016"/>
        <v>3</v>
      </c>
      <c r="H4647" s="2">
        <f t="shared" si="1016"/>
        <v>1</v>
      </c>
      <c r="I4647" s="2">
        <f t="shared" si="1012"/>
        <v>5</v>
      </c>
      <c r="J4647" s="2" cm="1">
        <f t="array" ref="J4647">INT(_xlfn.XLOOKUP($E4647,消耗中转!$C$10:$C$21,_xlfn.XLOOKUP($I4647,消耗中转!$F$6:$K$6,消耗中转!$F$10:$K$21)))</f>
        <v>3000</v>
      </c>
      <c r="K4647" s="2" cm="1">
        <f t="array" ref="K4647">INT(IF(I4647=0,
_xlfn.XLOOKUP(0,消耗中转!$F$6:$K$6,_xlfn.XLOOKUP(E4647,消耗中转!$C$10:$C$21,消耗中转!$F$10:$K$21)),
_xlfn.XLOOKUP(I4647,消耗中转!$F$6:$K$6,_xlfn.XLOOKUP(E4647,消耗中转!$C$10:$C$21,消耗中转!$F$10:$K$21))+_xlfn.XLOOKUP(0,消耗中转!$F$6:$K$6,_xlfn.XLOOKUP(E4647,消耗中转!$C$10:$C$21,消耗中转!$F$10:$K$21))))</f>
        <v>4000</v>
      </c>
      <c r="L4647" s="2" cm="1">
        <f t="array" ref="L4647">_xlfn.XLOOKUP(I4647,消耗中转!$E$25:$J$25,_xlfn.XLOOKUP(E4647,消耗中转!$C$29:$C$40,消耗中转!$E$29:$J$40))</f>
        <v>1.5</v>
      </c>
    </row>
    <row r="4648" spans="1:12" x14ac:dyDescent="0.15">
      <c r="A4648" s="27">
        <f t="shared" si="1014"/>
        <v>600423203005</v>
      </c>
      <c r="B4648" s="27">
        <f t="shared" si="1015"/>
        <v>600423203005</v>
      </c>
      <c r="C4648" s="2">
        <f t="shared" si="1013"/>
        <v>6004232030</v>
      </c>
      <c r="D4648" s="4">
        <f>_xlfn.XLOOKUP(E4648,[1]战斗中转!$D$8:$D$19,[1]战斗中转!$F$8:$F$19)</f>
        <v>30</v>
      </c>
      <c r="E4648" s="2">
        <f t="shared" si="1009"/>
        <v>4</v>
      </c>
      <c r="F4648" s="2">
        <f t="shared" si="1016"/>
        <v>2</v>
      </c>
      <c r="G4648" s="2">
        <f t="shared" si="1016"/>
        <v>3</v>
      </c>
      <c r="H4648" s="2">
        <f t="shared" si="1016"/>
        <v>2</v>
      </c>
      <c r="I4648" s="2">
        <f t="shared" si="1012"/>
        <v>5</v>
      </c>
      <c r="J4648" s="2" cm="1">
        <f t="array" ref="J4648">INT(_xlfn.XLOOKUP($E4648,消耗中转!$C$10:$C$21,_xlfn.XLOOKUP($I4648,消耗中转!$F$6:$K$6,消耗中转!$F$10:$K$21)))</f>
        <v>3000</v>
      </c>
      <c r="K4648" s="2" cm="1">
        <f t="array" ref="K4648">INT(IF(I4648=0,
_xlfn.XLOOKUP(0,消耗中转!$F$6:$K$6,_xlfn.XLOOKUP(E4648,消耗中转!$C$10:$C$21,消耗中转!$F$10:$K$21)),
_xlfn.XLOOKUP(I4648,消耗中转!$F$6:$K$6,_xlfn.XLOOKUP(E4648,消耗中转!$C$10:$C$21,消耗中转!$F$10:$K$21))+_xlfn.XLOOKUP(0,消耗中转!$F$6:$K$6,_xlfn.XLOOKUP(E4648,消耗中转!$C$10:$C$21,消耗中转!$F$10:$K$21))))</f>
        <v>4000</v>
      </c>
      <c r="L4648" s="2" cm="1">
        <f t="array" ref="L4648">_xlfn.XLOOKUP(I4648,消耗中转!$E$25:$J$25,_xlfn.XLOOKUP(E4648,消耗中转!$C$29:$C$40,消耗中转!$E$29:$J$40))</f>
        <v>1.5</v>
      </c>
    </row>
    <row r="4649" spans="1:12" x14ac:dyDescent="0.15">
      <c r="A4649" s="27">
        <f t="shared" si="1014"/>
        <v>600423303005</v>
      </c>
      <c r="B4649" s="27">
        <f t="shared" si="1015"/>
        <v>600423303005</v>
      </c>
      <c r="C4649" s="2">
        <f t="shared" si="1013"/>
        <v>6004233030</v>
      </c>
      <c r="D4649" s="4">
        <f>_xlfn.XLOOKUP(E4649,[1]战斗中转!$D$8:$D$19,[1]战斗中转!$F$8:$F$19)</f>
        <v>30</v>
      </c>
      <c r="E4649" s="2">
        <f t="shared" si="1009"/>
        <v>4</v>
      </c>
      <c r="F4649" s="2">
        <f t="shared" si="1016"/>
        <v>2</v>
      </c>
      <c r="G4649" s="2">
        <f t="shared" si="1016"/>
        <v>3</v>
      </c>
      <c r="H4649" s="2">
        <f t="shared" si="1016"/>
        <v>3</v>
      </c>
      <c r="I4649" s="2">
        <f t="shared" si="1012"/>
        <v>5</v>
      </c>
      <c r="J4649" s="2" cm="1">
        <f t="array" ref="J4649">INT(_xlfn.XLOOKUP($E4649,消耗中转!$C$10:$C$21,_xlfn.XLOOKUP($I4649,消耗中转!$F$6:$K$6,消耗中转!$F$10:$K$21)))</f>
        <v>3000</v>
      </c>
      <c r="K4649" s="2" cm="1">
        <f t="array" ref="K4649">INT(IF(I4649=0,
_xlfn.XLOOKUP(0,消耗中转!$F$6:$K$6,_xlfn.XLOOKUP(E4649,消耗中转!$C$10:$C$21,消耗中转!$F$10:$K$21)),
_xlfn.XLOOKUP(I4649,消耗中转!$F$6:$K$6,_xlfn.XLOOKUP(E4649,消耗中转!$C$10:$C$21,消耗中转!$F$10:$K$21))+_xlfn.XLOOKUP(0,消耗中转!$F$6:$K$6,_xlfn.XLOOKUP(E4649,消耗中转!$C$10:$C$21,消耗中转!$F$10:$K$21))))</f>
        <v>4000</v>
      </c>
      <c r="L4649" s="2" cm="1">
        <f t="array" ref="L4649">_xlfn.XLOOKUP(I4649,消耗中转!$E$25:$J$25,_xlfn.XLOOKUP(E4649,消耗中转!$C$29:$C$40,消耗中转!$E$29:$J$40))</f>
        <v>1.5</v>
      </c>
    </row>
    <row r="4650" spans="1:12" x14ac:dyDescent="0.15">
      <c r="A4650" s="27">
        <f t="shared" si="1014"/>
        <v>600423403005</v>
      </c>
      <c r="B4650" s="27">
        <f t="shared" si="1015"/>
        <v>600423403005</v>
      </c>
      <c r="C4650" s="2">
        <f t="shared" si="1013"/>
        <v>6004234030</v>
      </c>
      <c r="D4650" s="4">
        <f>_xlfn.XLOOKUP(E4650,[1]战斗中转!$D$8:$D$19,[1]战斗中转!$F$8:$F$19)</f>
        <v>30</v>
      </c>
      <c r="E4650" s="2">
        <f t="shared" si="1009"/>
        <v>4</v>
      </c>
      <c r="F4650" s="2">
        <f t="shared" si="1016"/>
        <v>2</v>
      </c>
      <c r="G4650" s="2">
        <f t="shared" si="1016"/>
        <v>3</v>
      </c>
      <c r="H4650" s="2">
        <f t="shared" si="1016"/>
        <v>4</v>
      </c>
      <c r="I4650" s="2">
        <f t="shared" si="1012"/>
        <v>5</v>
      </c>
      <c r="J4650" s="2" cm="1">
        <f t="array" ref="J4650">INT(_xlfn.XLOOKUP($E4650,消耗中转!$C$10:$C$21,_xlfn.XLOOKUP($I4650,消耗中转!$F$6:$K$6,消耗中转!$F$10:$K$21)))</f>
        <v>3000</v>
      </c>
      <c r="K4650" s="2" cm="1">
        <f t="array" ref="K4650">INT(IF(I4650=0,
_xlfn.XLOOKUP(0,消耗中转!$F$6:$K$6,_xlfn.XLOOKUP(E4650,消耗中转!$C$10:$C$21,消耗中转!$F$10:$K$21)),
_xlfn.XLOOKUP(I4650,消耗中转!$F$6:$K$6,_xlfn.XLOOKUP(E4650,消耗中转!$C$10:$C$21,消耗中转!$F$10:$K$21))+_xlfn.XLOOKUP(0,消耗中转!$F$6:$K$6,_xlfn.XLOOKUP(E4650,消耗中转!$C$10:$C$21,消耗中转!$F$10:$K$21))))</f>
        <v>4000</v>
      </c>
      <c r="L4650" s="2" cm="1">
        <f t="array" ref="L4650">_xlfn.XLOOKUP(I4650,消耗中转!$E$25:$J$25,_xlfn.XLOOKUP(E4650,消耗中转!$C$29:$C$40,消耗中转!$E$29:$J$40))</f>
        <v>1.5</v>
      </c>
    </row>
    <row r="4651" spans="1:12" x14ac:dyDescent="0.15">
      <c r="A4651" s="27">
        <f t="shared" si="1014"/>
        <v>600431103005</v>
      </c>
      <c r="B4651" s="27">
        <f t="shared" si="1015"/>
        <v>600431103005</v>
      </c>
      <c r="C4651" s="2">
        <f t="shared" si="1013"/>
        <v>6004311030</v>
      </c>
      <c r="D4651" s="4">
        <f>_xlfn.XLOOKUP(E4651,[1]战斗中转!$D$8:$D$19,[1]战斗中转!$F$8:$F$19)</f>
        <v>30</v>
      </c>
      <c r="E4651" s="2">
        <f t="shared" si="1009"/>
        <v>4</v>
      </c>
      <c r="F4651" s="2">
        <f t="shared" ref="F4651:H4670" si="1017">F4579</f>
        <v>3</v>
      </c>
      <c r="G4651" s="2">
        <f t="shared" si="1017"/>
        <v>1</v>
      </c>
      <c r="H4651" s="2">
        <f t="shared" si="1017"/>
        <v>1</v>
      </c>
      <c r="I4651" s="2">
        <f t="shared" si="1012"/>
        <v>5</v>
      </c>
      <c r="J4651" s="2" cm="1">
        <f t="array" ref="J4651">INT(_xlfn.XLOOKUP($E4651,消耗中转!$C$10:$C$21,_xlfn.XLOOKUP($I4651,消耗中转!$F$6:$K$6,消耗中转!$F$10:$K$21)))</f>
        <v>3000</v>
      </c>
      <c r="K4651" s="2" cm="1">
        <f t="array" ref="K4651">INT(IF(I4651=0,
_xlfn.XLOOKUP(0,消耗中转!$F$6:$K$6,_xlfn.XLOOKUP(E4651,消耗中转!$C$10:$C$21,消耗中转!$F$10:$K$21)),
_xlfn.XLOOKUP(I4651,消耗中转!$F$6:$K$6,_xlfn.XLOOKUP(E4651,消耗中转!$C$10:$C$21,消耗中转!$F$10:$K$21))+_xlfn.XLOOKUP(0,消耗中转!$F$6:$K$6,_xlfn.XLOOKUP(E4651,消耗中转!$C$10:$C$21,消耗中转!$F$10:$K$21))))</f>
        <v>4000</v>
      </c>
      <c r="L4651" s="2" cm="1">
        <f t="array" ref="L4651">_xlfn.XLOOKUP(I4651,消耗中转!$E$25:$J$25,_xlfn.XLOOKUP(E4651,消耗中转!$C$29:$C$40,消耗中转!$E$29:$J$40))</f>
        <v>1.5</v>
      </c>
    </row>
    <row r="4652" spans="1:12" x14ac:dyDescent="0.15">
      <c r="A4652" s="27">
        <f t="shared" si="1014"/>
        <v>600431203005</v>
      </c>
      <c r="B4652" s="27">
        <f t="shared" si="1015"/>
        <v>600431203005</v>
      </c>
      <c r="C4652" s="2">
        <f t="shared" si="1013"/>
        <v>6004312030</v>
      </c>
      <c r="D4652" s="4">
        <f>_xlfn.XLOOKUP(E4652,[1]战斗中转!$D$8:$D$19,[1]战斗中转!$F$8:$F$19)</f>
        <v>30</v>
      </c>
      <c r="E4652" s="2">
        <f t="shared" si="1009"/>
        <v>4</v>
      </c>
      <c r="F4652" s="2">
        <f t="shared" si="1017"/>
        <v>3</v>
      </c>
      <c r="G4652" s="2">
        <f t="shared" si="1017"/>
        <v>1</v>
      </c>
      <c r="H4652" s="2">
        <f t="shared" si="1017"/>
        <v>2</v>
      </c>
      <c r="I4652" s="2">
        <f t="shared" si="1012"/>
        <v>5</v>
      </c>
      <c r="J4652" s="2" cm="1">
        <f t="array" ref="J4652">INT(_xlfn.XLOOKUP($E4652,消耗中转!$C$10:$C$21,_xlfn.XLOOKUP($I4652,消耗中转!$F$6:$K$6,消耗中转!$F$10:$K$21)))</f>
        <v>3000</v>
      </c>
      <c r="K4652" s="2" cm="1">
        <f t="array" ref="K4652">INT(IF(I4652=0,
_xlfn.XLOOKUP(0,消耗中转!$F$6:$K$6,_xlfn.XLOOKUP(E4652,消耗中转!$C$10:$C$21,消耗中转!$F$10:$K$21)),
_xlfn.XLOOKUP(I4652,消耗中转!$F$6:$K$6,_xlfn.XLOOKUP(E4652,消耗中转!$C$10:$C$21,消耗中转!$F$10:$K$21))+_xlfn.XLOOKUP(0,消耗中转!$F$6:$K$6,_xlfn.XLOOKUP(E4652,消耗中转!$C$10:$C$21,消耗中转!$F$10:$K$21))))</f>
        <v>4000</v>
      </c>
      <c r="L4652" s="2" cm="1">
        <f t="array" ref="L4652">_xlfn.XLOOKUP(I4652,消耗中转!$E$25:$J$25,_xlfn.XLOOKUP(E4652,消耗中转!$C$29:$C$40,消耗中转!$E$29:$J$40))</f>
        <v>1.5</v>
      </c>
    </row>
    <row r="4653" spans="1:12" x14ac:dyDescent="0.15">
      <c r="A4653" s="27">
        <f t="shared" si="1014"/>
        <v>600431303005</v>
      </c>
      <c r="B4653" s="27">
        <f t="shared" si="1015"/>
        <v>600431303005</v>
      </c>
      <c r="C4653" s="2">
        <f t="shared" si="1013"/>
        <v>6004313030</v>
      </c>
      <c r="D4653" s="4">
        <f>_xlfn.XLOOKUP(E4653,[1]战斗中转!$D$8:$D$19,[1]战斗中转!$F$8:$F$19)</f>
        <v>30</v>
      </c>
      <c r="E4653" s="2">
        <f t="shared" si="1009"/>
        <v>4</v>
      </c>
      <c r="F4653" s="2">
        <f t="shared" si="1017"/>
        <v>3</v>
      </c>
      <c r="G4653" s="2">
        <f t="shared" si="1017"/>
        <v>1</v>
      </c>
      <c r="H4653" s="2">
        <f t="shared" si="1017"/>
        <v>3</v>
      </c>
      <c r="I4653" s="2">
        <f t="shared" si="1012"/>
        <v>5</v>
      </c>
      <c r="J4653" s="2" cm="1">
        <f t="array" ref="J4653">INT(_xlfn.XLOOKUP($E4653,消耗中转!$C$10:$C$21,_xlfn.XLOOKUP($I4653,消耗中转!$F$6:$K$6,消耗中转!$F$10:$K$21)))</f>
        <v>3000</v>
      </c>
      <c r="K4653" s="2" cm="1">
        <f t="array" ref="K4653">INT(IF(I4653=0,
_xlfn.XLOOKUP(0,消耗中转!$F$6:$K$6,_xlfn.XLOOKUP(E4653,消耗中转!$C$10:$C$21,消耗中转!$F$10:$K$21)),
_xlfn.XLOOKUP(I4653,消耗中转!$F$6:$K$6,_xlfn.XLOOKUP(E4653,消耗中转!$C$10:$C$21,消耗中转!$F$10:$K$21))+_xlfn.XLOOKUP(0,消耗中转!$F$6:$K$6,_xlfn.XLOOKUP(E4653,消耗中转!$C$10:$C$21,消耗中转!$F$10:$K$21))))</f>
        <v>4000</v>
      </c>
      <c r="L4653" s="2" cm="1">
        <f t="array" ref="L4653">_xlfn.XLOOKUP(I4653,消耗中转!$E$25:$J$25,_xlfn.XLOOKUP(E4653,消耗中转!$C$29:$C$40,消耗中转!$E$29:$J$40))</f>
        <v>1.5</v>
      </c>
    </row>
    <row r="4654" spans="1:12" x14ac:dyDescent="0.15">
      <c r="A4654" s="27">
        <f t="shared" si="1014"/>
        <v>600431403005</v>
      </c>
      <c r="B4654" s="27">
        <f t="shared" si="1015"/>
        <v>600431403005</v>
      </c>
      <c r="C4654" s="2">
        <f t="shared" si="1013"/>
        <v>6004314030</v>
      </c>
      <c r="D4654" s="4">
        <f>_xlfn.XLOOKUP(E4654,[1]战斗中转!$D$8:$D$19,[1]战斗中转!$F$8:$F$19)</f>
        <v>30</v>
      </c>
      <c r="E4654" s="2">
        <f t="shared" si="1009"/>
        <v>4</v>
      </c>
      <c r="F4654" s="2">
        <f t="shared" si="1017"/>
        <v>3</v>
      </c>
      <c r="G4654" s="2">
        <f t="shared" si="1017"/>
        <v>1</v>
      </c>
      <c r="H4654" s="2">
        <f t="shared" si="1017"/>
        <v>4</v>
      </c>
      <c r="I4654" s="2">
        <f t="shared" si="1012"/>
        <v>5</v>
      </c>
      <c r="J4654" s="2" cm="1">
        <f t="array" ref="J4654">INT(_xlfn.XLOOKUP($E4654,消耗中转!$C$10:$C$21,_xlfn.XLOOKUP($I4654,消耗中转!$F$6:$K$6,消耗中转!$F$10:$K$21)))</f>
        <v>3000</v>
      </c>
      <c r="K4654" s="2" cm="1">
        <f t="array" ref="K4654">INT(IF(I4654=0,
_xlfn.XLOOKUP(0,消耗中转!$F$6:$K$6,_xlfn.XLOOKUP(E4654,消耗中转!$C$10:$C$21,消耗中转!$F$10:$K$21)),
_xlfn.XLOOKUP(I4654,消耗中转!$F$6:$K$6,_xlfn.XLOOKUP(E4654,消耗中转!$C$10:$C$21,消耗中转!$F$10:$K$21))+_xlfn.XLOOKUP(0,消耗中转!$F$6:$K$6,_xlfn.XLOOKUP(E4654,消耗中转!$C$10:$C$21,消耗中转!$F$10:$K$21))))</f>
        <v>4000</v>
      </c>
      <c r="L4654" s="2" cm="1">
        <f t="array" ref="L4654">_xlfn.XLOOKUP(I4654,消耗中转!$E$25:$J$25,_xlfn.XLOOKUP(E4654,消耗中转!$C$29:$C$40,消耗中转!$E$29:$J$40))</f>
        <v>1.5</v>
      </c>
    </row>
    <row r="4655" spans="1:12" x14ac:dyDescent="0.15">
      <c r="A4655" s="27">
        <f t="shared" si="1014"/>
        <v>600432103005</v>
      </c>
      <c r="B4655" s="27">
        <f t="shared" si="1015"/>
        <v>600432103005</v>
      </c>
      <c r="C4655" s="2">
        <f t="shared" si="1013"/>
        <v>6004321030</v>
      </c>
      <c r="D4655" s="4">
        <f>_xlfn.XLOOKUP(E4655,[1]战斗中转!$D$8:$D$19,[1]战斗中转!$F$8:$F$19)</f>
        <v>30</v>
      </c>
      <c r="E4655" s="2">
        <f t="shared" si="1009"/>
        <v>4</v>
      </c>
      <c r="F4655" s="2">
        <f t="shared" si="1017"/>
        <v>3</v>
      </c>
      <c r="G4655" s="2">
        <f t="shared" si="1017"/>
        <v>2</v>
      </c>
      <c r="H4655" s="2">
        <f t="shared" si="1017"/>
        <v>1</v>
      </c>
      <c r="I4655" s="2">
        <f t="shared" si="1012"/>
        <v>5</v>
      </c>
      <c r="J4655" s="2" cm="1">
        <f t="array" ref="J4655">INT(_xlfn.XLOOKUP($E4655,消耗中转!$C$10:$C$21,_xlfn.XLOOKUP($I4655,消耗中转!$F$6:$K$6,消耗中转!$F$10:$K$21)))</f>
        <v>3000</v>
      </c>
      <c r="K4655" s="2" cm="1">
        <f t="array" ref="K4655">INT(IF(I4655=0,
_xlfn.XLOOKUP(0,消耗中转!$F$6:$K$6,_xlfn.XLOOKUP(E4655,消耗中转!$C$10:$C$21,消耗中转!$F$10:$K$21)),
_xlfn.XLOOKUP(I4655,消耗中转!$F$6:$K$6,_xlfn.XLOOKUP(E4655,消耗中转!$C$10:$C$21,消耗中转!$F$10:$K$21))+_xlfn.XLOOKUP(0,消耗中转!$F$6:$K$6,_xlfn.XLOOKUP(E4655,消耗中转!$C$10:$C$21,消耗中转!$F$10:$K$21))))</f>
        <v>4000</v>
      </c>
      <c r="L4655" s="2" cm="1">
        <f t="array" ref="L4655">_xlfn.XLOOKUP(I4655,消耗中转!$E$25:$J$25,_xlfn.XLOOKUP(E4655,消耗中转!$C$29:$C$40,消耗中转!$E$29:$J$40))</f>
        <v>1.5</v>
      </c>
    </row>
    <row r="4656" spans="1:12" x14ac:dyDescent="0.15">
      <c r="A4656" s="27">
        <f t="shared" si="1014"/>
        <v>600432203005</v>
      </c>
      <c r="B4656" s="27">
        <f t="shared" si="1015"/>
        <v>600432203005</v>
      </c>
      <c r="C4656" s="2">
        <f t="shared" si="1013"/>
        <v>6004322030</v>
      </c>
      <c r="D4656" s="4">
        <f>_xlfn.XLOOKUP(E4656,[1]战斗中转!$D$8:$D$19,[1]战斗中转!$F$8:$F$19)</f>
        <v>30</v>
      </c>
      <c r="E4656" s="2">
        <f t="shared" si="1009"/>
        <v>4</v>
      </c>
      <c r="F4656" s="2">
        <f t="shared" si="1017"/>
        <v>3</v>
      </c>
      <c r="G4656" s="2">
        <f t="shared" si="1017"/>
        <v>2</v>
      </c>
      <c r="H4656" s="2">
        <f t="shared" si="1017"/>
        <v>2</v>
      </c>
      <c r="I4656" s="2">
        <f t="shared" si="1012"/>
        <v>5</v>
      </c>
      <c r="J4656" s="2" cm="1">
        <f t="array" ref="J4656">INT(_xlfn.XLOOKUP($E4656,消耗中转!$C$10:$C$21,_xlfn.XLOOKUP($I4656,消耗中转!$F$6:$K$6,消耗中转!$F$10:$K$21)))</f>
        <v>3000</v>
      </c>
      <c r="K4656" s="2" cm="1">
        <f t="array" ref="K4656">INT(IF(I4656=0,
_xlfn.XLOOKUP(0,消耗中转!$F$6:$K$6,_xlfn.XLOOKUP(E4656,消耗中转!$C$10:$C$21,消耗中转!$F$10:$K$21)),
_xlfn.XLOOKUP(I4656,消耗中转!$F$6:$K$6,_xlfn.XLOOKUP(E4656,消耗中转!$C$10:$C$21,消耗中转!$F$10:$K$21))+_xlfn.XLOOKUP(0,消耗中转!$F$6:$K$6,_xlfn.XLOOKUP(E4656,消耗中转!$C$10:$C$21,消耗中转!$F$10:$K$21))))</f>
        <v>4000</v>
      </c>
      <c r="L4656" s="2" cm="1">
        <f t="array" ref="L4656">_xlfn.XLOOKUP(I4656,消耗中转!$E$25:$J$25,_xlfn.XLOOKUP(E4656,消耗中转!$C$29:$C$40,消耗中转!$E$29:$J$40))</f>
        <v>1.5</v>
      </c>
    </row>
    <row r="4657" spans="1:12" x14ac:dyDescent="0.15">
      <c r="A4657" s="27">
        <f t="shared" si="1014"/>
        <v>600432303005</v>
      </c>
      <c r="B4657" s="27">
        <f t="shared" si="1015"/>
        <v>600432303005</v>
      </c>
      <c r="C4657" s="2">
        <f t="shared" si="1013"/>
        <v>6004323030</v>
      </c>
      <c r="D4657" s="4">
        <f>_xlfn.XLOOKUP(E4657,[1]战斗中转!$D$8:$D$19,[1]战斗中转!$F$8:$F$19)</f>
        <v>30</v>
      </c>
      <c r="E4657" s="2">
        <f t="shared" si="1009"/>
        <v>4</v>
      </c>
      <c r="F4657" s="2">
        <f t="shared" si="1017"/>
        <v>3</v>
      </c>
      <c r="G4657" s="2">
        <f t="shared" si="1017"/>
        <v>2</v>
      </c>
      <c r="H4657" s="2">
        <f t="shared" si="1017"/>
        <v>3</v>
      </c>
      <c r="I4657" s="2">
        <f t="shared" si="1012"/>
        <v>5</v>
      </c>
      <c r="J4657" s="2" cm="1">
        <f t="array" ref="J4657">INT(_xlfn.XLOOKUP($E4657,消耗中转!$C$10:$C$21,_xlfn.XLOOKUP($I4657,消耗中转!$F$6:$K$6,消耗中转!$F$10:$K$21)))</f>
        <v>3000</v>
      </c>
      <c r="K4657" s="2" cm="1">
        <f t="array" ref="K4657">INT(IF(I4657=0,
_xlfn.XLOOKUP(0,消耗中转!$F$6:$K$6,_xlfn.XLOOKUP(E4657,消耗中转!$C$10:$C$21,消耗中转!$F$10:$K$21)),
_xlfn.XLOOKUP(I4657,消耗中转!$F$6:$K$6,_xlfn.XLOOKUP(E4657,消耗中转!$C$10:$C$21,消耗中转!$F$10:$K$21))+_xlfn.XLOOKUP(0,消耗中转!$F$6:$K$6,_xlfn.XLOOKUP(E4657,消耗中转!$C$10:$C$21,消耗中转!$F$10:$K$21))))</f>
        <v>4000</v>
      </c>
      <c r="L4657" s="2" cm="1">
        <f t="array" ref="L4657">_xlfn.XLOOKUP(I4657,消耗中转!$E$25:$J$25,_xlfn.XLOOKUP(E4657,消耗中转!$C$29:$C$40,消耗中转!$E$29:$J$40))</f>
        <v>1.5</v>
      </c>
    </row>
    <row r="4658" spans="1:12" x14ac:dyDescent="0.15">
      <c r="A4658" s="27">
        <f t="shared" si="1014"/>
        <v>600432403005</v>
      </c>
      <c r="B4658" s="27">
        <f t="shared" si="1015"/>
        <v>600432403005</v>
      </c>
      <c r="C4658" s="2">
        <f t="shared" si="1013"/>
        <v>6004324030</v>
      </c>
      <c r="D4658" s="4">
        <f>_xlfn.XLOOKUP(E4658,[1]战斗中转!$D$8:$D$19,[1]战斗中转!$F$8:$F$19)</f>
        <v>30</v>
      </c>
      <c r="E4658" s="2">
        <f t="shared" si="1009"/>
        <v>4</v>
      </c>
      <c r="F4658" s="2">
        <f t="shared" si="1017"/>
        <v>3</v>
      </c>
      <c r="G4658" s="2">
        <f t="shared" si="1017"/>
        <v>2</v>
      </c>
      <c r="H4658" s="2">
        <f t="shared" si="1017"/>
        <v>4</v>
      </c>
      <c r="I4658" s="2">
        <f t="shared" si="1012"/>
        <v>5</v>
      </c>
      <c r="J4658" s="2" cm="1">
        <f t="array" ref="J4658">INT(_xlfn.XLOOKUP($E4658,消耗中转!$C$10:$C$21,_xlfn.XLOOKUP($I4658,消耗中转!$F$6:$K$6,消耗中转!$F$10:$K$21)))</f>
        <v>3000</v>
      </c>
      <c r="K4658" s="2" cm="1">
        <f t="array" ref="K4658">INT(IF(I4658=0,
_xlfn.XLOOKUP(0,消耗中转!$F$6:$K$6,_xlfn.XLOOKUP(E4658,消耗中转!$C$10:$C$21,消耗中转!$F$10:$K$21)),
_xlfn.XLOOKUP(I4658,消耗中转!$F$6:$K$6,_xlfn.XLOOKUP(E4658,消耗中转!$C$10:$C$21,消耗中转!$F$10:$K$21))+_xlfn.XLOOKUP(0,消耗中转!$F$6:$K$6,_xlfn.XLOOKUP(E4658,消耗中转!$C$10:$C$21,消耗中转!$F$10:$K$21))))</f>
        <v>4000</v>
      </c>
      <c r="L4658" s="2" cm="1">
        <f t="array" ref="L4658">_xlfn.XLOOKUP(I4658,消耗中转!$E$25:$J$25,_xlfn.XLOOKUP(E4658,消耗中转!$C$29:$C$40,消耗中转!$E$29:$J$40))</f>
        <v>1.5</v>
      </c>
    </row>
    <row r="4659" spans="1:12" x14ac:dyDescent="0.15">
      <c r="A4659" s="27">
        <f t="shared" si="1014"/>
        <v>600433103005</v>
      </c>
      <c r="B4659" s="27">
        <f t="shared" si="1015"/>
        <v>600433103005</v>
      </c>
      <c r="C4659" s="2">
        <f t="shared" si="1013"/>
        <v>6004331030</v>
      </c>
      <c r="D4659" s="4">
        <f>_xlfn.XLOOKUP(E4659,[1]战斗中转!$D$8:$D$19,[1]战斗中转!$F$8:$F$19)</f>
        <v>30</v>
      </c>
      <c r="E4659" s="2">
        <f t="shared" si="1009"/>
        <v>4</v>
      </c>
      <c r="F4659" s="2">
        <f t="shared" si="1017"/>
        <v>3</v>
      </c>
      <c r="G4659" s="2">
        <f t="shared" si="1017"/>
        <v>3</v>
      </c>
      <c r="H4659" s="2">
        <f t="shared" si="1017"/>
        <v>1</v>
      </c>
      <c r="I4659" s="2">
        <f t="shared" si="1012"/>
        <v>5</v>
      </c>
      <c r="J4659" s="2" cm="1">
        <f t="array" ref="J4659">INT(_xlfn.XLOOKUP($E4659,消耗中转!$C$10:$C$21,_xlfn.XLOOKUP($I4659,消耗中转!$F$6:$K$6,消耗中转!$F$10:$K$21)))</f>
        <v>3000</v>
      </c>
      <c r="K4659" s="2" cm="1">
        <f t="array" ref="K4659">INT(IF(I4659=0,
_xlfn.XLOOKUP(0,消耗中转!$F$6:$K$6,_xlfn.XLOOKUP(E4659,消耗中转!$C$10:$C$21,消耗中转!$F$10:$K$21)),
_xlfn.XLOOKUP(I4659,消耗中转!$F$6:$K$6,_xlfn.XLOOKUP(E4659,消耗中转!$C$10:$C$21,消耗中转!$F$10:$K$21))+_xlfn.XLOOKUP(0,消耗中转!$F$6:$K$6,_xlfn.XLOOKUP(E4659,消耗中转!$C$10:$C$21,消耗中转!$F$10:$K$21))))</f>
        <v>4000</v>
      </c>
      <c r="L4659" s="2" cm="1">
        <f t="array" ref="L4659">_xlfn.XLOOKUP(I4659,消耗中转!$E$25:$J$25,_xlfn.XLOOKUP(E4659,消耗中转!$C$29:$C$40,消耗中转!$E$29:$J$40))</f>
        <v>1.5</v>
      </c>
    </row>
    <row r="4660" spans="1:12" x14ac:dyDescent="0.15">
      <c r="A4660" s="27">
        <f t="shared" si="1014"/>
        <v>600433203005</v>
      </c>
      <c r="B4660" s="27">
        <f t="shared" si="1015"/>
        <v>600433203005</v>
      </c>
      <c r="C4660" s="2">
        <f t="shared" si="1013"/>
        <v>6004332030</v>
      </c>
      <c r="D4660" s="4">
        <f>_xlfn.XLOOKUP(E4660,[1]战斗中转!$D$8:$D$19,[1]战斗中转!$F$8:$F$19)</f>
        <v>30</v>
      </c>
      <c r="E4660" s="2">
        <f t="shared" si="1009"/>
        <v>4</v>
      </c>
      <c r="F4660" s="2">
        <f t="shared" si="1017"/>
        <v>3</v>
      </c>
      <c r="G4660" s="2">
        <f t="shared" si="1017"/>
        <v>3</v>
      </c>
      <c r="H4660" s="2">
        <f t="shared" si="1017"/>
        <v>2</v>
      </c>
      <c r="I4660" s="2">
        <f t="shared" si="1012"/>
        <v>5</v>
      </c>
      <c r="J4660" s="2" cm="1">
        <f t="array" ref="J4660">INT(_xlfn.XLOOKUP($E4660,消耗中转!$C$10:$C$21,_xlfn.XLOOKUP($I4660,消耗中转!$F$6:$K$6,消耗中转!$F$10:$K$21)))</f>
        <v>3000</v>
      </c>
      <c r="K4660" s="2" cm="1">
        <f t="array" ref="K4660">INT(IF(I4660=0,
_xlfn.XLOOKUP(0,消耗中转!$F$6:$K$6,_xlfn.XLOOKUP(E4660,消耗中转!$C$10:$C$21,消耗中转!$F$10:$K$21)),
_xlfn.XLOOKUP(I4660,消耗中转!$F$6:$K$6,_xlfn.XLOOKUP(E4660,消耗中转!$C$10:$C$21,消耗中转!$F$10:$K$21))+_xlfn.XLOOKUP(0,消耗中转!$F$6:$K$6,_xlfn.XLOOKUP(E4660,消耗中转!$C$10:$C$21,消耗中转!$F$10:$K$21))))</f>
        <v>4000</v>
      </c>
      <c r="L4660" s="2" cm="1">
        <f t="array" ref="L4660">_xlfn.XLOOKUP(I4660,消耗中转!$E$25:$J$25,_xlfn.XLOOKUP(E4660,消耗中转!$C$29:$C$40,消耗中转!$E$29:$J$40))</f>
        <v>1.5</v>
      </c>
    </row>
    <row r="4661" spans="1:12" x14ac:dyDescent="0.15">
      <c r="A4661" s="27">
        <f t="shared" si="1014"/>
        <v>600433303005</v>
      </c>
      <c r="B4661" s="27">
        <f t="shared" si="1015"/>
        <v>600433303005</v>
      </c>
      <c r="C4661" s="2">
        <f t="shared" si="1013"/>
        <v>6004333030</v>
      </c>
      <c r="D4661" s="4">
        <f>_xlfn.XLOOKUP(E4661,[1]战斗中转!$D$8:$D$19,[1]战斗中转!$F$8:$F$19)</f>
        <v>30</v>
      </c>
      <c r="E4661" s="2">
        <f t="shared" si="1009"/>
        <v>4</v>
      </c>
      <c r="F4661" s="2">
        <f t="shared" si="1017"/>
        <v>3</v>
      </c>
      <c r="G4661" s="2">
        <f t="shared" si="1017"/>
        <v>3</v>
      </c>
      <c r="H4661" s="2">
        <f t="shared" si="1017"/>
        <v>3</v>
      </c>
      <c r="I4661" s="2">
        <f t="shared" si="1012"/>
        <v>5</v>
      </c>
      <c r="J4661" s="2" cm="1">
        <f t="array" ref="J4661">INT(_xlfn.XLOOKUP($E4661,消耗中转!$C$10:$C$21,_xlfn.XLOOKUP($I4661,消耗中转!$F$6:$K$6,消耗中转!$F$10:$K$21)))</f>
        <v>3000</v>
      </c>
      <c r="K4661" s="2" cm="1">
        <f t="array" ref="K4661">INT(IF(I4661=0,
_xlfn.XLOOKUP(0,消耗中转!$F$6:$K$6,_xlfn.XLOOKUP(E4661,消耗中转!$C$10:$C$21,消耗中转!$F$10:$K$21)),
_xlfn.XLOOKUP(I4661,消耗中转!$F$6:$K$6,_xlfn.XLOOKUP(E4661,消耗中转!$C$10:$C$21,消耗中转!$F$10:$K$21))+_xlfn.XLOOKUP(0,消耗中转!$F$6:$K$6,_xlfn.XLOOKUP(E4661,消耗中转!$C$10:$C$21,消耗中转!$F$10:$K$21))))</f>
        <v>4000</v>
      </c>
      <c r="L4661" s="2" cm="1">
        <f t="array" ref="L4661">_xlfn.XLOOKUP(I4661,消耗中转!$E$25:$J$25,_xlfn.XLOOKUP(E4661,消耗中转!$C$29:$C$40,消耗中转!$E$29:$J$40))</f>
        <v>1.5</v>
      </c>
    </row>
    <row r="4662" spans="1:12" x14ac:dyDescent="0.15">
      <c r="A4662" s="27">
        <f t="shared" si="1014"/>
        <v>600433403005</v>
      </c>
      <c r="B4662" s="27">
        <f t="shared" si="1015"/>
        <v>600433403005</v>
      </c>
      <c r="C4662" s="2">
        <f t="shared" si="1013"/>
        <v>6004334030</v>
      </c>
      <c r="D4662" s="4">
        <f>_xlfn.XLOOKUP(E4662,[1]战斗中转!$D$8:$D$19,[1]战斗中转!$F$8:$F$19)</f>
        <v>30</v>
      </c>
      <c r="E4662" s="2">
        <f t="shared" si="1009"/>
        <v>4</v>
      </c>
      <c r="F4662" s="2">
        <f t="shared" si="1017"/>
        <v>3</v>
      </c>
      <c r="G4662" s="2">
        <f t="shared" si="1017"/>
        <v>3</v>
      </c>
      <c r="H4662" s="2">
        <f t="shared" si="1017"/>
        <v>4</v>
      </c>
      <c r="I4662" s="2">
        <f t="shared" si="1012"/>
        <v>5</v>
      </c>
      <c r="J4662" s="2" cm="1">
        <f t="array" ref="J4662">INT(_xlfn.XLOOKUP($E4662,消耗中转!$C$10:$C$21,_xlfn.XLOOKUP($I4662,消耗中转!$F$6:$K$6,消耗中转!$F$10:$K$21)))</f>
        <v>3000</v>
      </c>
      <c r="K4662" s="2" cm="1">
        <f t="array" ref="K4662">INT(IF(I4662=0,
_xlfn.XLOOKUP(0,消耗中转!$F$6:$K$6,_xlfn.XLOOKUP(E4662,消耗中转!$C$10:$C$21,消耗中转!$F$10:$K$21)),
_xlfn.XLOOKUP(I4662,消耗中转!$F$6:$K$6,_xlfn.XLOOKUP(E4662,消耗中转!$C$10:$C$21,消耗中转!$F$10:$K$21))+_xlfn.XLOOKUP(0,消耗中转!$F$6:$K$6,_xlfn.XLOOKUP(E4662,消耗中转!$C$10:$C$21,消耗中转!$F$10:$K$21))))</f>
        <v>4000</v>
      </c>
      <c r="L4662" s="2" cm="1">
        <f t="array" ref="L4662">_xlfn.XLOOKUP(I4662,消耗中转!$E$25:$J$25,_xlfn.XLOOKUP(E4662,消耗中转!$C$29:$C$40,消耗中转!$E$29:$J$40))</f>
        <v>1.5</v>
      </c>
    </row>
    <row r="4663" spans="1:12" x14ac:dyDescent="0.15">
      <c r="A4663" s="27">
        <f t="shared" si="1014"/>
        <v>600441103005</v>
      </c>
      <c r="B4663" s="27">
        <f t="shared" si="1015"/>
        <v>600441103005</v>
      </c>
      <c r="C4663" s="2">
        <f t="shared" si="1013"/>
        <v>6004411030</v>
      </c>
      <c r="D4663" s="4">
        <f>_xlfn.XLOOKUP(E4663,[1]战斗中转!$D$8:$D$19,[1]战斗中转!$F$8:$F$19)</f>
        <v>30</v>
      </c>
      <c r="E4663" s="2">
        <f t="shared" ref="E4663:E4726" si="1018">E4591+1</f>
        <v>4</v>
      </c>
      <c r="F4663" s="2">
        <f t="shared" si="1017"/>
        <v>4</v>
      </c>
      <c r="G4663" s="2">
        <f t="shared" si="1017"/>
        <v>1</v>
      </c>
      <c r="H4663" s="2">
        <f t="shared" si="1017"/>
        <v>1</v>
      </c>
      <c r="I4663" s="2">
        <f t="shared" si="1012"/>
        <v>5</v>
      </c>
      <c r="J4663" s="2" cm="1">
        <f t="array" ref="J4663">INT(_xlfn.XLOOKUP($E4663,消耗中转!$C$10:$C$21,_xlfn.XLOOKUP($I4663,消耗中转!$F$6:$K$6,消耗中转!$F$10:$K$21)))</f>
        <v>3000</v>
      </c>
      <c r="K4663" s="2" cm="1">
        <f t="array" ref="K4663">INT(IF(I4663=0,
_xlfn.XLOOKUP(0,消耗中转!$F$6:$K$6,_xlfn.XLOOKUP(E4663,消耗中转!$C$10:$C$21,消耗中转!$F$10:$K$21)),
_xlfn.XLOOKUP(I4663,消耗中转!$F$6:$K$6,_xlfn.XLOOKUP(E4663,消耗中转!$C$10:$C$21,消耗中转!$F$10:$K$21))+_xlfn.XLOOKUP(0,消耗中转!$F$6:$K$6,_xlfn.XLOOKUP(E4663,消耗中转!$C$10:$C$21,消耗中转!$F$10:$K$21))))</f>
        <v>4000</v>
      </c>
      <c r="L4663" s="2" cm="1">
        <f t="array" ref="L4663">_xlfn.XLOOKUP(I4663,消耗中转!$E$25:$J$25,_xlfn.XLOOKUP(E4663,消耗中转!$C$29:$C$40,消耗中转!$E$29:$J$40))</f>
        <v>1.5</v>
      </c>
    </row>
    <row r="4664" spans="1:12" x14ac:dyDescent="0.15">
      <c r="A4664" s="27">
        <f t="shared" si="1014"/>
        <v>600441203005</v>
      </c>
      <c r="B4664" s="27">
        <f t="shared" si="1015"/>
        <v>600441203005</v>
      </c>
      <c r="C4664" s="2">
        <f t="shared" si="1013"/>
        <v>6004412030</v>
      </c>
      <c r="D4664" s="4">
        <f>_xlfn.XLOOKUP(E4664,[1]战斗中转!$D$8:$D$19,[1]战斗中转!$F$8:$F$19)</f>
        <v>30</v>
      </c>
      <c r="E4664" s="2">
        <f t="shared" si="1018"/>
        <v>4</v>
      </c>
      <c r="F4664" s="2">
        <f t="shared" si="1017"/>
        <v>4</v>
      </c>
      <c r="G4664" s="2">
        <f t="shared" si="1017"/>
        <v>1</v>
      </c>
      <c r="H4664" s="2">
        <f t="shared" si="1017"/>
        <v>2</v>
      </c>
      <c r="I4664" s="2">
        <f t="shared" si="1012"/>
        <v>5</v>
      </c>
      <c r="J4664" s="2" cm="1">
        <f t="array" ref="J4664">INT(_xlfn.XLOOKUP($E4664,消耗中转!$C$10:$C$21,_xlfn.XLOOKUP($I4664,消耗中转!$F$6:$K$6,消耗中转!$F$10:$K$21)))</f>
        <v>3000</v>
      </c>
      <c r="K4664" s="2" cm="1">
        <f t="array" ref="K4664">INT(IF(I4664=0,
_xlfn.XLOOKUP(0,消耗中转!$F$6:$K$6,_xlfn.XLOOKUP(E4664,消耗中转!$C$10:$C$21,消耗中转!$F$10:$K$21)),
_xlfn.XLOOKUP(I4664,消耗中转!$F$6:$K$6,_xlfn.XLOOKUP(E4664,消耗中转!$C$10:$C$21,消耗中转!$F$10:$K$21))+_xlfn.XLOOKUP(0,消耗中转!$F$6:$K$6,_xlfn.XLOOKUP(E4664,消耗中转!$C$10:$C$21,消耗中转!$F$10:$K$21))))</f>
        <v>4000</v>
      </c>
      <c r="L4664" s="2" cm="1">
        <f t="array" ref="L4664">_xlfn.XLOOKUP(I4664,消耗中转!$E$25:$J$25,_xlfn.XLOOKUP(E4664,消耗中转!$C$29:$C$40,消耗中转!$E$29:$J$40))</f>
        <v>1.5</v>
      </c>
    </row>
    <row r="4665" spans="1:12" x14ac:dyDescent="0.15">
      <c r="A4665" s="27">
        <f t="shared" si="1014"/>
        <v>600441303005</v>
      </c>
      <c r="B4665" s="27">
        <f t="shared" si="1015"/>
        <v>600441303005</v>
      </c>
      <c r="C4665" s="2">
        <f t="shared" si="1013"/>
        <v>6004413030</v>
      </c>
      <c r="D4665" s="4">
        <f>_xlfn.XLOOKUP(E4665,[1]战斗中转!$D$8:$D$19,[1]战斗中转!$F$8:$F$19)</f>
        <v>30</v>
      </c>
      <c r="E4665" s="2">
        <f t="shared" si="1018"/>
        <v>4</v>
      </c>
      <c r="F4665" s="2">
        <f t="shared" si="1017"/>
        <v>4</v>
      </c>
      <c r="G4665" s="2">
        <f t="shared" si="1017"/>
        <v>1</v>
      </c>
      <c r="H4665" s="2">
        <f t="shared" si="1017"/>
        <v>3</v>
      </c>
      <c r="I4665" s="2">
        <f t="shared" si="1012"/>
        <v>5</v>
      </c>
      <c r="J4665" s="2" cm="1">
        <f t="array" ref="J4665">INT(_xlfn.XLOOKUP($E4665,消耗中转!$C$10:$C$21,_xlfn.XLOOKUP($I4665,消耗中转!$F$6:$K$6,消耗中转!$F$10:$K$21)))</f>
        <v>3000</v>
      </c>
      <c r="K4665" s="2" cm="1">
        <f t="array" ref="K4665">INT(IF(I4665=0,
_xlfn.XLOOKUP(0,消耗中转!$F$6:$K$6,_xlfn.XLOOKUP(E4665,消耗中转!$C$10:$C$21,消耗中转!$F$10:$K$21)),
_xlfn.XLOOKUP(I4665,消耗中转!$F$6:$K$6,_xlfn.XLOOKUP(E4665,消耗中转!$C$10:$C$21,消耗中转!$F$10:$K$21))+_xlfn.XLOOKUP(0,消耗中转!$F$6:$K$6,_xlfn.XLOOKUP(E4665,消耗中转!$C$10:$C$21,消耗中转!$F$10:$K$21))))</f>
        <v>4000</v>
      </c>
      <c r="L4665" s="2" cm="1">
        <f t="array" ref="L4665">_xlfn.XLOOKUP(I4665,消耗中转!$E$25:$J$25,_xlfn.XLOOKUP(E4665,消耗中转!$C$29:$C$40,消耗中转!$E$29:$J$40))</f>
        <v>1.5</v>
      </c>
    </row>
    <row r="4666" spans="1:12" x14ac:dyDescent="0.15">
      <c r="A4666" s="27">
        <f t="shared" si="1014"/>
        <v>600441403005</v>
      </c>
      <c r="B4666" s="27">
        <f t="shared" si="1015"/>
        <v>600441403005</v>
      </c>
      <c r="C4666" s="2">
        <f t="shared" si="1013"/>
        <v>6004414030</v>
      </c>
      <c r="D4666" s="4">
        <f>_xlfn.XLOOKUP(E4666,[1]战斗中转!$D$8:$D$19,[1]战斗中转!$F$8:$F$19)</f>
        <v>30</v>
      </c>
      <c r="E4666" s="2">
        <f t="shared" si="1018"/>
        <v>4</v>
      </c>
      <c r="F4666" s="2">
        <f t="shared" si="1017"/>
        <v>4</v>
      </c>
      <c r="G4666" s="2">
        <f t="shared" si="1017"/>
        <v>1</v>
      </c>
      <c r="H4666" s="2">
        <f t="shared" si="1017"/>
        <v>4</v>
      </c>
      <c r="I4666" s="2">
        <f t="shared" si="1012"/>
        <v>5</v>
      </c>
      <c r="J4666" s="2" cm="1">
        <f t="array" ref="J4666">INT(_xlfn.XLOOKUP($E4666,消耗中转!$C$10:$C$21,_xlfn.XLOOKUP($I4666,消耗中转!$F$6:$K$6,消耗中转!$F$10:$K$21)))</f>
        <v>3000</v>
      </c>
      <c r="K4666" s="2" cm="1">
        <f t="array" ref="K4666">INT(IF(I4666=0,
_xlfn.XLOOKUP(0,消耗中转!$F$6:$K$6,_xlfn.XLOOKUP(E4666,消耗中转!$C$10:$C$21,消耗中转!$F$10:$K$21)),
_xlfn.XLOOKUP(I4666,消耗中转!$F$6:$K$6,_xlfn.XLOOKUP(E4666,消耗中转!$C$10:$C$21,消耗中转!$F$10:$K$21))+_xlfn.XLOOKUP(0,消耗中转!$F$6:$K$6,_xlfn.XLOOKUP(E4666,消耗中转!$C$10:$C$21,消耗中转!$F$10:$K$21))))</f>
        <v>4000</v>
      </c>
      <c r="L4666" s="2" cm="1">
        <f t="array" ref="L4666">_xlfn.XLOOKUP(I4666,消耗中转!$E$25:$J$25,_xlfn.XLOOKUP(E4666,消耗中转!$C$29:$C$40,消耗中转!$E$29:$J$40))</f>
        <v>1.5</v>
      </c>
    </row>
    <row r="4667" spans="1:12" x14ac:dyDescent="0.15">
      <c r="A4667" s="27">
        <f t="shared" si="1014"/>
        <v>600442103005</v>
      </c>
      <c r="B4667" s="27">
        <f t="shared" si="1015"/>
        <v>600442103005</v>
      </c>
      <c r="C4667" s="2">
        <f t="shared" si="1013"/>
        <v>6004421030</v>
      </c>
      <c r="D4667" s="4">
        <f>_xlfn.XLOOKUP(E4667,[1]战斗中转!$D$8:$D$19,[1]战斗中转!$F$8:$F$19)</f>
        <v>30</v>
      </c>
      <c r="E4667" s="2">
        <f t="shared" si="1018"/>
        <v>4</v>
      </c>
      <c r="F4667" s="2">
        <f t="shared" si="1017"/>
        <v>4</v>
      </c>
      <c r="G4667" s="2">
        <f t="shared" si="1017"/>
        <v>2</v>
      </c>
      <c r="H4667" s="2">
        <f t="shared" si="1017"/>
        <v>1</v>
      </c>
      <c r="I4667" s="2">
        <f t="shared" si="1012"/>
        <v>5</v>
      </c>
      <c r="J4667" s="2" cm="1">
        <f t="array" ref="J4667">INT(_xlfn.XLOOKUP($E4667,消耗中转!$C$10:$C$21,_xlfn.XLOOKUP($I4667,消耗中转!$F$6:$K$6,消耗中转!$F$10:$K$21)))</f>
        <v>3000</v>
      </c>
      <c r="K4667" s="2" cm="1">
        <f t="array" ref="K4667">INT(IF(I4667=0,
_xlfn.XLOOKUP(0,消耗中转!$F$6:$K$6,_xlfn.XLOOKUP(E4667,消耗中转!$C$10:$C$21,消耗中转!$F$10:$K$21)),
_xlfn.XLOOKUP(I4667,消耗中转!$F$6:$K$6,_xlfn.XLOOKUP(E4667,消耗中转!$C$10:$C$21,消耗中转!$F$10:$K$21))+_xlfn.XLOOKUP(0,消耗中转!$F$6:$K$6,_xlfn.XLOOKUP(E4667,消耗中转!$C$10:$C$21,消耗中转!$F$10:$K$21))))</f>
        <v>4000</v>
      </c>
      <c r="L4667" s="2" cm="1">
        <f t="array" ref="L4667">_xlfn.XLOOKUP(I4667,消耗中转!$E$25:$J$25,_xlfn.XLOOKUP(E4667,消耗中转!$C$29:$C$40,消耗中转!$E$29:$J$40))</f>
        <v>1.5</v>
      </c>
    </row>
    <row r="4668" spans="1:12" x14ac:dyDescent="0.15">
      <c r="A4668" s="27">
        <f t="shared" si="1014"/>
        <v>600442203005</v>
      </c>
      <c r="B4668" s="27">
        <f t="shared" si="1015"/>
        <v>600442203005</v>
      </c>
      <c r="C4668" s="2">
        <f t="shared" si="1013"/>
        <v>6004422030</v>
      </c>
      <c r="D4668" s="4">
        <f>_xlfn.XLOOKUP(E4668,[1]战斗中转!$D$8:$D$19,[1]战斗中转!$F$8:$F$19)</f>
        <v>30</v>
      </c>
      <c r="E4668" s="2">
        <f t="shared" si="1018"/>
        <v>4</v>
      </c>
      <c r="F4668" s="2">
        <f t="shared" si="1017"/>
        <v>4</v>
      </c>
      <c r="G4668" s="2">
        <f t="shared" si="1017"/>
        <v>2</v>
      </c>
      <c r="H4668" s="2">
        <f t="shared" si="1017"/>
        <v>2</v>
      </c>
      <c r="I4668" s="2">
        <f t="shared" si="1012"/>
        <v>5</v>
      </c>
      <c r="J4668" s="2" cm="1">
        <f t="array" ref="J4668">INT(_xlfn.XLOOKUP($E4668,消耗中转!$C$10:$C$21,_xlfn.XLOOKUP($I4668,消耗中转!$F$6:$K$6,消耗中转!$F$10:$K$21)))</f>
        <v>3000</v>
      </c>
      <c r="K4668" s="2" cm="1">
        <f t="array" ref="K4668">INT(IF(I4668=0,
_xlfn.XLOOKUP(0,消耗中转!$F$6:$K$6,_xlfn.XLOOKUP(E4668,消耗中转!$C$10:$C$21,消耗中转!$F$10:$K$21)),
_xlfn.XLOOKUP(I4668,消耗中转!$F$6:$K$6,_xlfn.XLOOKUP(E4668,消耗中转!$C$10:$C$21,消耗中转!$F$10:$K$21))+_xlfn.XLOOKUP(0,消耗中转!$F$6:$K$6,_xlfn.XLOOKUP(E4668,消耗中转!$C$10:$C$21,消耗中转!$F$10:$K$21))))</f>
        <v>4000</v>
      </c>
      <c r="L4668" s="2" cm="1">
        <f t="array" ref="L4668">_xlfn.XLOOKUP(I4668,消耗中转!$E$25:$J$25,_xlfn.XLOOKUP(E4668,消耗中转!$C$29:$C$40,消耗中转!$E$29:$J$40))</f>
        <v>1.5</v>
      </c>
    </row>
    <row r="4669" spans="1:12" x14ac:dyDescent="0.15">
      <c r="A4669" s="27">
        <f t="shared" si="1014"/>
        <v>600442303005</v>
      </c>
      <c r="B4669" s="27">
        <f t="shared" si="1015"/>
        <v>600442303005</v>
      </c>
      <c r="C4669" s="2">
        <f t="shared" si="1013"/>
        <v>6004423030</v>
      </c>
      <c r="D4669" s="4">
        <f>_xlfn.XLOOKUP(E4669,[1]战斗中转!$D$8:$D$19,[1]战斗中转!$F$8:$F$19)</f>
        <v>30</v>
      </c>
      <c r="E4669" s="2">
        <f t="shared" si="1018"/>
        <v>4</v>
      </c>
      <c r="F4669" s="2">
        <f t="shared" si="1017"/>
        <v>4</v>
      </c>
      <c r="G4669" s="2">
        <f t="shared" si="1017"/>
        <v>2</v>
      </c>
      <c r="H4669" s="2">
        <f t="shared" si="1017"/>
        <v>3</v>
      </c>
      <c r="I4669" s="2">
        <f t="shared" si="1012"/>
        <v>5</v>
      </c>
      <c r="J4669" s="2" cm="1">
        <f t="array" ref="J4669">INT(_xlfn.XLOOKUP($E4669,消耗中转!$C$10:$C$21,_xlfn.XLOOKUP($I4669,消耗中转!$F$6:$K$6,消耗中转!$F$10:$K$21)))</f>
        <v>3000</v>
      </c>
      <c r="K4669" s="2" cm="1">
        <f t="array" ref="K4669">INT(IF(I4669=0,
_xlfn.XLOOKUP(0,消耗中转!$F$6:$K$6,_xlfn.XLOOKUP(E4669,消耗中转!$C$10:$C$21,消耗中转!$F$10:$K$21)),
_xlfn.XLOOKUP(I4669,消耗中转!$F$6:$K$6,_xlfn.XLOOKUP(E4669,消耗中转!$C$10:$C$21,消耗中转!$F$10:$K$21))+_xlfn.XLOOKUP(0,消耗中转!$F$6:$K$6,_xlfn.XLOOKUP(E4669,消耗中转!$C$10:$C$21,消耗中转!$F$10:$K$21))))</f>
        <v>4000</v>
      </c>
      <c r="L4669" s="2" cm="1">
        <f t="array" ref="L4669">_xlfn.XLOOKUP(I4669,消耗中转!$E$25:$J$25,_xlfn.XLOOKUP(E4669,消耗中转!$C$29:$C$40,消耗中转!$E$29:$J$40))</f>
        <v>1.5</v>
      </c>
    </row>
    <row r="4670" spans="1:12" x14ac:dyDescent="0.15">
      <c r="A4670" s="27">
        <f t="shared" si="1014"/>
        <v>600442403005</v>
      </c>
      <c r="B4670" s="27">
        <f t="shared" si="1015"/>
        <v>600442403005</v>
      </c>
      <c r="C4670" s="2">
        <f t="shared" si="1013"/>
        <v>6004424030</v>
      </c>
      <c r="D4670" s="4">
        <f>_xlfn.XLOOKUP(E4670,[1]战斗中转!$D$8:$D$19,[1]战斗中转!$F$8:$F$19)</f>
        <v>30</v>
      </c>
      <c r="E4670" s="2">
        <f t="shared" si="1018"/>
        <v>4</v>
      </c>
      <c r="F4670" s="2">
        <f t="shared" si="1017"/>
        <v>4</v>
      </c>
      <c r="G4670" s="2">
        <f t="shared" si="1017"/>
        <v>2</v>
      </c>
      <c r="H4670" s="2">
        <f t="shared" si="1017"/>
        <v>4</v>
      </c>
      <c r="I4670" s="2">
        <f t="shared" si="1012"/>
        <v>5</v>
      </c>
      <c r="J4670" s="2" cm="1">
        <f t="array" ref="J4670">INT(_xlfn.XLOOKUP($E4670,消耗中转!$C$10:$C$21,_xlfn.XLOOKUP($I4670,消耗中转!$F$6:$K$6,消耗中转!$F$10:$K$21)))</f>
        <v>3000</v>
      </c>
      <c r="K4670" s="2" cm="1">
        <f t="array" ref="K4670">INT(IF(I4670=0,
_xlfn.XLOOKUP(0,消耗中转!$F$6:$K$6,_xlfn.XLOOKUP(E4670,消耗中转!$C$10:$C$21,消耗中转!$F$10:$K$21)),
_xlfn.XLOOKUP(I4670,消耗中转!$F$6:$K$6,_xlfn.XLOOKUP(E4670,消耗中转!$C$10:$C$21,消耗中转!$F$10:$K$21))+_xlfn.XLOOKUP(0,消耗中转!$F$6:$K$6,_xlfn.XLOOKUP(E4670,消耗中转!$C$10:$C$21,消耗中转!$F$10:$K$21))))</f>
        <v>4000</v>
      </c>
      <c r="L4670" s="2" cm="1">
        <f t="array" ref="L4670">_xlfn.XLOOKUP(I4670,消耗中转!$E$25:$J$25,_xlfn.XLOOKUP(E4670,消耗中转!$C$29:$C$40,消耗中转!$E$29:$J$40))</f>
        <v>1.5</v>
      </c>
    </row>
    <row r="4671" spans="1:12" x14ac:dyDescent="0.15">
      <c r="A4671" s="27">
        <f t="shared" si="1014"/>
        <v>600443103005</v>
      </c>
      <c r="B4671" s="27">
        <f t="shared" si="1015"/>
        <v>600443103005</v>
      </c>
      <c r="C4671" s="2">
        <f t="shared" si="1013"/>
        <v>6004431030</v>
      </c>
      <c r="D4671" s="4">
        <f>_xlfn.XLOOKUP(E4671,[1]战斗中转!$D$8:$D$19,[1]战斗中转!$F$8:$F$19)</f>
        <v>30</v>
      </c>
      <c r="E4671" s="2">
        <f t="shared" si="1018"/>
        <v>4</v>
      </c>
      <c r="F4671" s="2">
        <f t="shared" ref="F4671:H4690" si="1019">F4599</f>
        <v>4</v>
      </c>
      <c r="G4671" s="2">
        <f t="shared" si="1019"/>
        <v>3</v>
      </c>
      <c r="H4671" s="2">
        <f t="shared" si="1019"/>
        <v>1</v>
      </c>
      <c r="I4671" s="2">
        <f t="shared" si="1012"/>
        <v>5</v>
      </c>
      <c r="J4671" s="2" cm="1">
        <f t="array" ref="J4671">INT(_xlfn.XLOOKUP($E4671,消耗中转!$C$10:$C$21,_xlfn.XLOOKUP($I4671,消耗中转!$F$6:$K$6,消耗中转!$F$10:$K$21)))</f>
        <v>3000</v>
      </c>
      <c r="K4671" s="2" cm="1">
        <f t="array" ref="K4671">INT(IF(I4671=0,
_xlfn.XLOOKUP(0,消耗中转!$F$6:$K$6,_xlfn.XLOOKUP(E4671,消耗中转!$C$10:$C$21,消耗中转!$F$10:$K$21)),
_xlfn.XLOOKUP(I4671,消耗中转!$F$6:$K$6,_xlfn.XLOOKUP(E4671,消耗中转!$C$10:$C$21,消耗中转!$F$10:$K$21))+_xlfn.XLOOKUP(0,消耗中转!$F$6:$K$6,_xlfn.XLOOKUP(E4671,消耗中转!$C$10:$C$21,消耗中转!$F$10:$K$21))))</f>
        <v>4000</v>
      </c>
      <c r="L4671" s="2" cm="1">
        <f t="array" ref="L4671">_xlfn.XLOOKUP(I4671,消耗中转!$E$25:$J$25,_xlfn.XLOOKUP(E4671,消耗中转!$C$29:$C$40,消耗中转!$E$29:$J$40))</f>
        <v>1.5</v>
      </c>
    </row>
    <row r="4672" spans="1:12" x14ac:dyDescent="0.15">
      <c r="A4672" s="27">
        <f t="shared" si="1014"/>
        <v>600443203005</v>
      </c>
      <c r="B4672" s="27">
        <f t="shared" si="1015"/>
        <v>600443203005</v>
      </c>
      <c r="C4672" s="2">
        <f t="shared" si="1013"/>
        <v>6004432030</v>
      </c>
      <c r="D4672" s="4">
        <f>_xlfn.XLOOKUP(E4672,[1]战斗中转!$D$8:$D$19,[1]战斗中转!$F$8:$F$19)</f>
        <v>30</v>
      </c>
      <c r="E4672" s="2">
        <f t="shared" si="1018"/>
        <v>4</v>
      </c>
      <c r="F4672" s="2">
        <f t="shared" si="1019"/>
        <v>4</v>
      </c>
      <c r="G4672" s="2">
        <f t="shared" si="1019"/>
        <v>3</v>
      </c>
      <c r="H4672" s="2">
        <f t="shared" si="1019"/>
        <v>2</v>
      </c>
      <c r="I4672" s="2">
        <f t="shared" si="1012"/>
        <v>5</v>
      </c>
      <c r="J4672" s="2" cm="1">
        <f t="array" ref="J4672">INT(_xlfn.XLOOKUP($E4672,消耗中转!$C$10:$C$21,_xlfn.XLOOKUP($I4672,消耗中转!$F$6:$K$6,消耗中转!$F$10:$K$21)))</f>
        <v>3000</v>
      </c>
      <c r="K4672" s="2" cm="1">
        <f t="array" ref="K4672">INT(IF(I4672=0,
_xlfn.XLOOKUP(0,消耗中转!$F$6:$K$6,_xlfn.XLOOKUP(E4672,消耗中转!$C$10:$C$21,消耗中转!$F$10:$K$21)),
_xlfn.XLOOKUP(I4672,消耗中转!$F$6:$K$6,_xlfn.XLOOKUP(E4672,消耗中转!$C$10:$C$21,消耗中转!$F$10:$K$21))+_xlfn.XLOOKUP(0,消耗中转!$F$6:$K$6,_xlfn.XLOOKUP(E4672,消耗中转!$C$10:$C$21,消耗中转!$F$10:$K$21))))</f>
        <v>4000</v>
      </c>
      <c r="L4672" s="2" cm="1">
        <f t="array" ref="L4672">_xlfn.XLOOKUP(I4672,消耗中转!$E$25:$J$25,_xlfn.XLOOKUP(E4672,消耗中转!$C$29:$C$40,消耗中转!$E$29:$J$40))</f>
        <v>1.5</v>
      </c>
    </row>
    <row r="4673" spans="1:12" x14ac:dyDescent="0.15">
      <c r="A4673" s="27">
        <f t="shared" si="1014"/>
        <v>600443303005</v>
      </c>
      <c r="B4673" s="27">
        <f t="shared" si="1015"/>
        <v>600443303005</v>
      </c>
      <c r="C4673" s="2">
        <f t="shared" si="1013"/>
        <v>6004433030</v>
      </c>
      <c r="D4673" s="4">
        <f>_xlfn.XLOOKUP(E4673,[1]战斗中转!$D$8:$D$19,[1]战斗中转!$F$8:$F$19)</f>
        <v>30</v>
      </c>
      <c r="E4673" s="2">
        <f t="shared" si="1018"/>
        <v>4</v>
      </c>
      <c r="F4673" s="2">
        <f t="shared" si="1019"/>
        <v>4</v>
      </c>
      <c r="G4673" s="2">
        <f t="shared" si="1019"/>
        <v>3</v>
      </c>
      <c r="H4673" s="2">
        <f t="shared" si="1019"/>
        <v>3</v>
      </c>
      <c r="I4673" s="2">
        <f t="shared" si="1012"/>
        <v>5</v>
      </c>
      <c r="J4673" s="2" cm="1">
        <f t="array" ref="J4673">INT(_xlfn.XLOOKUP($E4673,消耗中转!$C$10:$C$21,_xlfn.XLOOKUP($I4673,消耗中转!$F$6:$K$6,消耗中转!$F$10:$K$21)))</f>
        <v>3000</v>
      </c>
      <c r="K4673" s="2" cm="1">
        <f t="array" ref="K4673">INT(IF(I4673=0,
_xlfn.XLOOKUP(0,消耗中转!$F$6:$K$6,_xlfn.XLOOKUP(E4673,消耗中转!$C$10:$C$21,消耗中转!$F$10:$K$21)),
_xlfn.XLOOKUP(I4673,消耗中转!$F$6:$K$6,_xlfn.XLOOKUP(E4673,消耗中转!$C$10:$C$21,消耗中转!$F$10:$K$21))+_xlfn.XLOOKUP(0,消耗中转!$F$6:$K$6,_xlfn.XLOOKUP(E4673,消耗中转!$C$10:$C$21,消耗中转!$F$10:$K$21))))</f>
        <v>4000</v>
      </c>
      <c r="L4673" s="2" cm="1">
        <f t="array" ref="L4673">_xlfn.XLOOKUP(I4673,消耗中转!$E$25:$J$25,_xlfn.XLOOKUP(E4673,消耗中转!$C$29:$C$40,消耗中转!$E$29:$J$40))</f>
        <v>1.5</v>
      </c>
    </row>
    <row r="4674" spans="1:12" x14ac:dyDescent="0.15">
      <c r="A4674" s="27">
        <f t="shared" si="1014"/>
        <v>600443403005</v>
      </c>
      <c r="B4674" s="27">
        <f t="shared" si="1015"/>
        <v>600443403005</v>
      </c>
      <c r="C4674" s="2">
        <f t="shared" si="1013"/>
        <v>6004434030</v>
      </c>
      <c r="D4674" s="4">
        <f>_xlfn.XLOOKUP(E4674,[1]战斗中转!$D$8:$D$19,[1]战斗中转!$F$8:$F$19)</f>
        <v>30</v>
      </c>
      <c r="E4674" s="2">
        <f t="shared" si="1018"/>
        <v>4</v>
      </c>
      <c r="F4674" s="2">
        <f t="shared" si="1019"/>
        <v>4</v>
      </c>
      <c r="G4674" s="2">
        <f t="shared" si="1019"/>
        <v>3</v>
      </c>
      <c r="H4674" s="2">
        <f t="shared" si="1019"/>
        <v>4</v>
      </c>
      <c r="I4674" s="2">
        <f t="shared" si="1012"/>
        <v>5</v>
      </c>
      <c r="J4674" s="2" cm="1">
        <f t="array" ref="J4674">INT(_xlfn.XLOOKUP($E4674,消耗中转!$C$10:$C$21,_xlfn.XLOOKUP($I4674,消耗中转!$F$6:$K$6,消耗中转!$F$10:$K$21)))</f>
        <v>3000</v>
      </c>
      <c r="K4674" s="2" cm="1">
        <f t="array" ref="K4674">INT(IF(I4674=0,
_xlfn.XLOOKUP(0,消耗中转!$F$6:$K$6,_xlfn.XLOOKUP(E4674,消耗中转!$C$10:$C$21,消耗中转!$F$10:$K$21)),
_xlfn.XLOOKUP(I4674,消耗中转!$F$6:$K$6,_xlfn.XLOOKUP(E4674,消耗中转!$C$10:$C$21,消耗中转!$F$10:$K$21))+_xlfn.XLOOKUP(0,消耗中转!$F$6:$K$6,_xlfn.XLOOKUP(E4674,消耗中转!$C$10:$C$21,消耗中转!$F$10:$K$21))))</f>
        <v>4000</v>
      </c>
      <c r="L4674" s="2" cm="1">
        <f t="array" ref="L4674">_xlfn.XLOOKUP(I4674,消耗中转!$E$25:$J$25,_xlfn.XLOOKUP(E4674,消耗中转!$C$29:$C$40,消耗中转!$E$29:$J$40))</f>
        <v>1.5</v>
      </c>
    </row>
    <row r="4675" spans="1:12" x14ac:dyDescent="0.15">
      <c r="A4675" s="27">
        <f t="shared" si="1014"/>
        <v>600491103005</v>
      </c>
      <c r="B4675" s="27">
        <f t="shared" si="1015"/>
        <v>600491103005</v>
      </c>
      <c r="C4675" s="2">
        <f t="shared" si="1013"/>
        <v>6004911030</v>
      </c>
      <c r="D4675" s="4">
        <f>_xlfn.XLOOKUP(E4675,[1]战斗中转!$D$8:$D$19,[1]战斗中转!$F$8:$F$19)</f>
        <v>30</v>
      </c>
      <c r="E4675" s="2">
        <f t="shared" si="1018"/>
        <v>4</v>
      </c>
      <c r="F4675" s="2">
        <f t="shared" si="1019"/>
        <v>100</v>
      </c>
      <c r="G4675" s="2">
        <f t="shared" si="1019"/>
        <v>1</v>
      </c>
      <c r="H4675" s="2">
        <f t="shared" si="1019"/>
        <v>1</v>
      </c>
      <c r="I4675" s="2">
        <f t="shared" si="1012"/>
        <v>5</v>
      </c>
      <c r="J4675" s="2" cm="1">
        <f t="array" ref="J4675">INT(_xlfn.XLOOKUP($E4675,消耗中转!$C$10:$C$21,_xlfn.XLOOKUP($I4675,消耗中转!$F$6:$K$6,消耗中转!$F$10:$K$21)))</f>
        <v>3000</v>
      </c>
      <c r="K4675" s="2" cm="1">
        <f t="array" ref="K4675">INT(IF(I4675=0,
_xlfn.XLOOKUP(0,消耗中转!$F$6:$K$6,_xlfn.XLOOKUP(E4675,消耗中转!$C$10:$C$21,消耗中转!$F$10:$K$21)),
_xlfn.XLOOKUP(I4675,消耗中转!$F$6:$K$6,_xlfn.XLOOKUP(E4675,消耗中转!$C$10:$C$21,消耗中转!$F$10:$K$21))+_xlfn.XLOOKUP(0,消耗中转!$F$6:$K$6,_xlfn.XLOOKUP(E4675,消耗中转!$C$10:$C$21,消耗中转!$F$10:$K$21))))</f>
        <v>4000</v>
      </c>
      <c r="L4675" s="2" cm="1">
        <f t="array" ref="L4675">_xlfn.XLOOKUP(I4675,消耗中转!$E$25:$J$25,_xlfn.XLOOKUP(E4675,消耗中转!$C$29:$C$40,消耗中转!$E$29:$J$40))</f>
        <v>1.5</v>
      </c>
    </row>
    <row r="4676" spans="1:12" x14ac:dyDescent="0.15">
      <c r="A4676" s="27">
        <f t="shared" si="1014"/>
        <v>600491203005</v>
      </c>
      <c r="B4676" s="27">
        <f t="shared" si="1015"/>
        <v>600491203005</v>
      </c>
      <c r="C4676" s="2">
        <f t="shared" si="1013"/>
        <v>6004912030</v>
      </c>
      <c r="D4676" s="4">
        <f>_xlfn.XLOOKUP(E4676,[1]战斗中转!$D$8:$D$19,[1]战斗中转!$F$8:$F$19)</f>
        <v>30</v>
      </c>
      <c r="E4676" s="2">
        <f t="shared" si="1018"/>
        <v>4</v>
      </c>
      <c r="F4676" s="2">
        <f t="shared" si="1019"/>
        <v>100</v>
      </c>
      <c r="G4676" s="2">
        <f t="shared" si="1019"/>
        <v>1</v>
      </c>
      <c r="H4676" s="2">
        <f t="shared" si="1019"/>
        <v>2</v>
      </c>
      <c r="I4676" s="2">
        <f t="shared" si="1012"/>
        <v>5</v>
      </c>
      <c r="J4676" s="2" cm="1">
        <f t="array" ref="J4676">INT(_xlfn.XLOOKUP($E4676,消耗中转!$C$10:$C$21,_xlfn.XLOOKUP($I4676,消耗中转!$F$6:$K$6,消耗中转!$F$10:$K$21)))</f>
        <v>3000</v>
      </c>
      <c r="K4676" s="2" cm="1">
        <f t="array" ref="K4676">INT(IF(I4676=0,
_xlfn.XLOOKUP(0,消耗中转!$F$6:$K$6,_xlfn.XLOOKUP(E4676,消耗中转!$C$10:$C$21,消耗中转!$F$10:$K$21)),
_xlfn.XLOOKUP(I4676,消耗中转!$F$6:$K$6,_xlfn.XLOOKUP(E4676,消耗中转!$C$10:$C$21,消耗中转!$F$10:$K$21))+_xlfn.XLOOKUP(0,消耗中转!$F$6:$K$6,_xlfn.XLOOKUP(E4676,消耗中转!$C$10:$C$21,消耗中转!$F$10:$K$21))))</f>
        <v>4000</v>
      </c>
      <c r="L4676" s="2" cm="1">
        <f t="array" ref="L4676">_xlfn.XLOOKUP(I4676,消耗中转!$E$25:$J$25,_xlfn.XLOOKUP(E4676,消耗中转!$C$29:$C$40,消耗中转!$E$29:$J$40))</f>
        <v>1.5</v>
      </c>
    </row>
    <row r="4677" spans="1:12" x14ac:dyDescent="0.15">
      <c r="A4677" s="27">
        <f t="shared" si="1014"/>
        <v>600491303005</v>
      </c>
      <c r="B4677" s="27">
        <f t="shared" si="1015"/>
        <v>600491303005</v>
      </c>
      <c r="C4677" s="2">
        <f t="shared" si="1013"/>
        <v>6004913030</v>
      </c>
      <c r="D4677" s="4">
        <f>_xlfn.XLOOKUP(E4677,[1]战斗中转!$D$8:$D$19,[1]战斗中转!$F$8:$F$19)</f>
        <v>30</v>
      </c>
      <c r="E4677" s="2">
        <f t="shared" si="1018"/>
        <v>4</v>
      </c>
      <c r="F4677" s="2">
        <f t="shared" si="1019"/>
        <v>100</v>
      </c>
      <c r="G4677" s="2">
        <f t="shared" si="1019"/>
        <v>1</v>
      </c>
      <c r="H4677" s="2">
        <f t="shared" si="1019"/>
        <v>3</v>
      </c>
      <c r="I4677" s="2">
        <f t="shared" si="1012"/>
        <v>5</v>
      </c>
      <c r="J4677" s="2" cm="1">
        <f t="array" ref="J4677">INT(_xlfn.XLOOKUP($E4677,消耗中转!$C$10:$C$21,_xlfn.XLOOKUP($I4677,消耗中转!$F$6:$K$6,消耗中转!$F$10:$K$21)))</f>
        <v>3000</v>
      </c>
      <c r="K4677" s="2" cm="1">
        <f t="array" ref="K4677">INT(IF(I4677=0,
_xlfn.XLOOKUP(0,消耗中转!$F$6:$K$6,_xlfn.XLOOKUP(E4677,消耗中转!$C$10:$C$21,消耗中转!$F$10:$K$21)),
_xlfn.XLOOKUP(I4677,消耗中转!$F$6:$K$6,_xlfn.XLOOKUP(E4677,消耗中转!$C$10:$C$21,消耗中转!$F$10:$K$21))+_xlfn.XLOOKUP(0,消耗中转!$F$6:$K$6,_xlfn.XLOOKUP(E4677,消耗中转!$C$10:$C$21,消耗中转!$F$10:$K$21))))</f>
        <v>4000</v>
      </c>
      <c r="L4677" s="2" cm="1">
        <f t="array" ref="L4677">_xlfn.XLOOKUP(I4677,消耗中转!$E$25:$J$25,_xlfn.XLOOKUP(E4677,消耗中转!$C$29:$C$40,消耗中转!$E$29:$J$40))</f>
        <v>1.5</v>
      </c>
    </row>
    <row r="4678" spans="1:12" x14ac:dyDescent="0.15">
      <c r="A4678" s="27">
        <f t="shared" si="1014"/>
        <v>600491403005</v>
      </c>
      <c r="B4678" s="27">
        <f t="shared" si="1015"/>
        <v>600491403005</v>
      </c>
      <c r="C4678" s="2">
        <f t="shared" si="1013"/>
        <v>6004914030</v>
      </c>
      <c r="D4678" s="4">
        <f>_xlfn.XLOOKUP(E4678,[1]战斗中转!$D$8:$D$19,[1]战斗中转!$F$8:$F$19)</f>
        <v>30</v>
      </c>
      <c r="E4678" s="2">
        <f t="shared" si="1018"/>
        <v>4</v>
      </c>
      <c r="F4678" s="2">
        <f t="shared" si="1019"/>
        <v>100</v>
      </c>
      <c r="G4678" s="2">
        <f t="shared" si="1019"/>
        <v>1</v>
      </c>
      <c r="H4678" s="2">
        <f t="shared" si="1019"/>
        <v>4</v>
      </c>
      <c r="I4678" s="2">
        <f t="shared" si="1012"/>
        <v>5</v>
      </c>
      <c r="J4678" s="2" cm="1">
        <f t="array" ref="J4678">INT(_xlfn.XLOOKUP($E4678,消耗中转!$C$10:$C$21,_xlfn.XLOOKUP($I4678,消耗中转!$F$6:$K$6,消耗中转!$F$10:$K$21)))</f>
        <v>3000</v>
      </c>
      <c r="K4678" s="2" cm="1">
        <f t="array" ref="K4678">INT(IF(I4678=0,
_xlfn.XLOOKUP(0,消耗中转!$F$6:$K$6,_xlfn.XLOOKUP(E4678,消耗中转!$C$10:$C$21,消耗中转!$F$10:$K$21)),
_xlfn.XLOOKUP(I4678,消耗中转!$F$6:$K$6,_xlfn.XLOOKUP(E4678,消耗中转!$C$10:$C$21,消耗中转!$F$10:$K$21))+_xlfn.XLOOKUP(0,消耗中转!$F$6:$K$6,_xlfn.XLOOKUP(E4678,消耗中转!$C$10:$C$21,消耗中转!$F$10:$K$21))))</f>
        <v>4000</v>
      </c>
      <c r="L4678" s="2" cm="1">
        <f t="array" ref="L4678">_xlfn.XLOOKUP(I4678,消耗中转!$E$25:$J$25,_xlfn.XLOOKUP(E4678,消耗中转!$C$29:$C$40,消耗中转!$E$29:$J$40))</f>
        <v>1.5</v>
      </c>
    </row>
    <row r="4679" spans="1:12" x14ac:dyDescent="0.15">
      <c r="A4679" s="27">
        <f t="shared" si="1014"/>
        <v>600492103005</v>
      </c>
      <c r="B4679" s="27">
        <f t="shared" si="1015"/>
        <v>600492103005</v>
      </c>
      <c r="C4679" s="2">
        <f t="shared" si="1013"/>
        <v>6004921030</v>
      </c>
      <c r="D4679" s="4">
        <f>_xlfn.XLOOKUP(E4679,[1]战斗中转!$D$8:$D$19,[1]战斗中转!$F$8:$F$19)</f>
        <v>30</v>
      </c>
      <c r="E4679" s="2">
        <f t="shared" si="1018"/>
        <v>4</v>
      </c>
      <c r="F4679" s="2">
        <f t="shared" si="1019"/>
        <v>100</v>
      </c>
      <c r="G4679" s="2">
        <f t="shared" si="1019"/>
        <v>2</v>
      </c>
      <c r="H4679" s="2">
        <f t="shared" si="1019"/>
        <v>1</v>
      </c>
      <c r="I4679" s="2">
        <f t="shared" si="1012"/>
        <v>5</v>
      </c>
      <c r="J4679" s="2" cm="1">
        <f t="array" ref="J4679">INT(_xlfn.XLOOKUP($E4679,消耗中转!$C$10:$C$21,_xlfn.XLOOKUP($I4679,消耗中转!$F$6:$K$6,消耗中转!$F$10:$K$21)))</f>
        <v>3000</v>
      </c>
      <c r="K4679" s="2" cm="1">
        <f t="array" ref="K4679">INT(IF(I4679=0,
_xlfn.XLOOKUP(0,消耗中转!$F$6:$K$6,_xlfn.XLOOKUP(E4679,消耗中转!$C$10:$C$21,消耗中转!$F$10:$K$21)),
_xlfn.XLOOKUP(I4679,消耗中转!$F$6:$K$6,_xlfn.XLOOKUP(E4679,消耗中转!$C$10:$C$21,消耗中转!$F$10:$K$21))+_xlfn.XLOOKUP(0,消耗中转!$F$6:$K$6,_xlfn.XLOOKUP(E4679,消耗中转!$C$10:$C$21,消耗中转!$F$10:$K$21))))</f>
        <v>4000</v>
      </c>
      <c r="L4679" s="2" cm="1">
        <f t="array" ref="L4679">_xlfn.XLOOKUP(I4679,消耗中转!$E$25:$J$25,_xlfn.XLOOKUP(E4679,消耗中转!$C$29:$C$40,消耗中转!$E$29:$J$40))</f>
        <v>1.5</v>
      </c>
    </row>
    <row r="4680" spans="1:12" x14ac:dyDescent="0.15">
      <c r="A4680" s="27">
        <f t="shared" si="1014"/>
        <v>600492203005</v>
      </c>
      <c r="B4680" s="27">
        <f t="shared" si="1015"/>
        <v>600492203005</v>
      </c>
      <c r="C4680" s="2">
        <f t="shared" si="1013"/>
        <v>6004922030</v>
      </c>
      <c r="D4680" s="4">
        <f>_xlfn.XLOOKUP(E4680,[1]战斗中转!$D$8:$D$19,[1]战斗中转!$F$8:$F$19)</f>
        <v>30</v>
      </c>
      <c r="E4680" s="2">
        <f t="shared" si="1018"/>
        <v>4</v>
      </c>
      <c r="F4680" s="2">
        <f t="shared" si="1019"/>
        <v>100</v>
      </c>
      <c r="G4680" s="2">
        <f t="shared" si="1019"/>
        <v>2</v>
      </c>
      <c r="H4680" s="2">
        <f t="shared" si="1019"/>
        <v>2</v>
      </c>
      <c r="I4680" s="2">
        <f t="shared" ref="I4680:I4686" si="1020">I4679</f>
        <v>5</v>
      </c>
      <c r="J4680" s="2" cm="1">
        <f t="array" ref="J4680">INT(_xlfn.XLOOKUP($E4680,消耗中转!$C$10:$C$21,_xlfn.XLOOKUP($I4680,消耗中转!$F$6:$K$6,消耗中转!$F$10:$K$21)))</f>
        <v>3000</v>
      </c>
      <c r="K4680" s="2" cm="1">
        <f t="array" ref="K4680">INT(IF(I4680=0,
_xlfn.XLOOKUP(0,消耗中转!$F$6:$K$6,_xlfn.XLOOKUP(E4680,消耗中转!$C$10:$C$21,消耗中转!$F$10:$K$21)),
_xlfn.XLOOKUP(I4680,消耗中转!$F$6:$K$6,_xlfn.XLOOKUP(E4680,消耗中转!$C$10:$C$21,消耗中转!$F$10:$K$21))+_xlfn.XLOOKUP(0,消耗中转!$F$6:$K$6,_xlfn.XLOOKUP(E4680,消耗中转!$C$10:$C$21,消耗中转!$F$10:$K$21))))</f>
        <v>4000</v>
      </c>
      <c r="L4680" s="2" cm="1">
        <f t="array" ref="L4680">_xlfn.XLOOKUP(I4680,消耗中转!$E$25:$J$25,_xlfn.XLOOKUP(E4680,消耗中转!$C$29:$C$40,消耗中转!$E$29:$J$40))</f>
        <v>1.5</v>
      </c>
    </row>
    <row r="4681" spans="1:12" x14ac:dyDescent="0.15">
      <c r="A4681" s="27">
        <f t="shared" si="1014"/>
        <v>600492303005</v>
      </c>
      <c r="B4681" s="27">
        <f t="shared" si="1015"/>
        <v>600492303005</v>
      </c>
      <c r="C4681" s="2">
        <f t="shared" si="1013"/>
        <v>6004923030</v>
      </c>
      <c r="D4681" s="4">
        <f>_xlfn.XLOOKUP(E4681,[1]战斗中转!$D$8:$D$19,[1]战斗中转!$F$8:$F$19)</f>
        <v>30</v>
      </c>
      <c r="E4681" s="2">
        <f t="shared" si="1018"/>
        <v>4</v>
      </c>
      <c r="F4681" s="2">
        <f t="shared" si="1019"/>
        <v>100</v>
      </c>
      <c r="G4681" s="2">
        <f t="shared" si="1019"/>
        <v>2</v>
      </c>
      <c r="H4681" s="2">
        <f t="shared" si="1019"/>
        <v>3</v>
      </c>
      <c r="I4681" s="2">
        <f t="shared" si="1020"/>
        <v>5</v>
      </c>
      <c r="J4681" s="2" cm="1">
        <f t="array" ref="J4681">INT(_xlfn.XLOOKUP($E4681,消耗中转!$C$10:$C$21,_xlfn.XLOOKUP($I4681,消耗中转!$F$6:$K$6,消耗中转!$F$10:$K$21)))</f>
        <v>3000</v>
      </c>
      <c r="K4681" s="2" cm="1">
        <f t="array" ref="K4681">INT(IF(I4681=0,
_xlfn.XLOOKUP(0,消耗中转!$F$6:$K$6,_xlfn.XLOOKUP(E4681,消耗中转!$C$10:$C$21,消耗中转!$F$10:$K$21)),
_xlfn.XLOOKUP(I4681,消耗中转!$F$6:$K$6,_xlfn.XLOOKUP(E4681,消耗中转!$C$10:$C$21,消耗中转!$F$10:$K$21))+_xlfn.XLOOKUP(0,消耗中转!$F$6:$K$6,_xlfn.XLOOKUP(E4681,消耗中转!$C$10:$C$21,消耗中转!$F$10:$K$21))))</f>
        <v>4000</v>
      </c>
      <c r="L4681" s="2" cm="1">
        <f t="array" ref="L4681">_xlfn.XLOOKUP(I4681,消耗中转!$E$25:$J$25,_xlfn.XLOOKUP(E4681,消耗中转!$C$29:$C$40,消耗中转!$E$29:$J$40))</f>
        <v>1.5</v>
      </c>
    </row>
    <row r="4682" spans="1:12" x14ac:dyDescent="0.15">
      <c r="A4682" s="27">
        <f t="shared" si="1014"/>
        <v>600492403005</v>
      </c>
      <c r="B4682" s="27">
        <f t="shared" si="1015"/>
        <v>600492403005</v>
      </c>
      <c r="C4682" s="2">
        <f t="shared" si="1013"/>
        <v>6004924030</v>
      </c>
      <c r="D4682" s="4">
        <f>_xlfn.XLOOKUP(E4682,[1]战斗中转!$D$8:$D$19,[1]战斗中转!$F$8:$F$19)</f>
        <v>30</v>
      </c>
      <c r="E4682" s="2">
        <f t="shared" si="1018"/>
        <v>4</v>
      </c>
      <c r="F4682" s="2">
        <f t="shared" si="1019"/>
        <v>100</v>
      </c>
      <c r="G4682" s="2">
        <f t="shared" si="1019"/>
        <v>2</v>
      </c>
      <c r="H4682" s="2">
        <f t="shared" si="1019"/>
        <v>4</v>
      </c>
      <c r="I4682" s="2">
        <f t="shared" si="1020"/>
        <v>5</v>
      </c>
      <c r="J4682" s="2" cm="1">
        <f t="array" ref="J4682">INT(_xlfn.XLOOKUP($E4682,消耗中转!$C$10:$C$21,_xlfn.XLOOKUP($I4682,消耗中转!$F$6:$K$6,消耗中转!$F$10:$K$21)))</f>
        <v>3000</v>
      </c>
      <c r="K4682" s="2" cm="1">
        <f t="array" ref="K4682">INT(IF(I4682=0,
_xlfn.XLOOKUP(0,消耗中转!$F$6:$K$6,_xlfn.XLOOKUP(E4682,消耗中转!$C$10:$C$21,消耗中转!$F$10:$K$21)),
_xlfn.XLOOKUP(I4682,消耗中转!$F$6:$K$6,_xlfn.XLOOKUP(E4682,消耗中转!$C$10:$C$21,消耗中转!$F$10:$K$21))+_xlfn.XLOOKUP(0,消耗中转!$F$6:$K$6,_xlfn.XLOOKUP(E4682,消耗中转!$C$10:$C$21,消耗中转!$F$10:$K$21))))</f>
        <v>4000</v>
      </c>
      <c r="L4682" s="2" cm="1">
        <f t="array" ref="L4682">_xlfn.XLOOKUP(I4682,消耗中转!$E$25:$J$25,_xlfn.XLOOKUP(E4682,消耗中转!$C$29:$C$40,消耗中转!$E$29:$J$40))</f>
        <v>1.5</v>
      </c>
    </row>
    <row r="4683" spans="1:12" x14ac:dyDescent="0.15">
      <c r="A4683" s="27">
        <f t="shared" si="1014"/>
        <v>600493103005</v>
      </c>
      <c r="B4683" s="27">
        <f t="shared" si="1015"/>
        <v>600493103005</v>
      </c>
      <c r="C4683" s="2">
        <f t="shared" si="1013"/>
        <v>6004931030</v>
      </c>
      <c r="D4683" s="4">
        <f>_xlfn.XLOOKUP(E4683,[1]战斗中转!$D$8:$D$19,[1]战斗中转!$F$8:$F$19)</f>
        <v>30</v>
      </c>
      <c r="E4683" s="2">
        <f t="shared" si="1018"/>
        <v>4</v>
      </c>
      <c r="F4683" s="2">
        <f t="shared" si="1019"/>
        <v>100</v>
      </c>
      <c r="G4683" s="2">
        <f t="shared" si="1019"/>
        <v>3</v>
      </c>
      <c r="H4683" s="2">
        <f t="shared" si="1019"/>
        <v>1</v>
      </c>
      <c r="I4683" s="2">
        <f t="shared" si="1020"/>
        <v>5</v>
      </c>
      <c r="J4683" s="2" cm="1">
        <f t="array" ref="J4683">INT(_xlfn.XLOOKUP($E4683,消耗中转!$C$10:$C$21,_xlfn.XLOOKUP($I4683,消耗中转!$F$6:$K$6,消耗中转!$F$10:$K$21)))</f>
        <v>3000</v>
      </c>
      <c r="K4683" s="2" cm="1">
        <f t="array" ref="K4683">INT(IF(I4683=0,
_xlfn.XLOOKUP(0,消耗中转!$F$6:$K$6,_xlfn.XLOOKUP(E4683,消耗中转!$C$10:$C$21,消耗中转!$F$10:$K$21)),
_xlfn.XLOOKUP(I4683,消耗中转!$F$6:$K$6,_xlfn.XLOOKUP(E4683,消耗中转!$C$10:$C$21,消耗中转!$F$10:$K$21))+_xlfn.XLOOKUP(0,消耗中转!$F$6:$K$6,_xlfn.XLOOKUP(E4683,消耗中转!$C$10:$C$21,消耗中转!$F$10:$K$21))))</f>
        <v>4000</v>
      </c>
      <c r="L4683" s="2" cm="1">
        <f t="array" ref="L4683">_xlfn.XLOOKUP(I4683,消耗中转!$E$25:$J$25,_xlfn.XLOOKUP(E4683,消耗中转!$C$29:$C$40,消耗中转!$E$29:$J$40))</f>
        <v>1.5</v>
      </c>
    </row>
    <row r="4684" spans="1:12" x14ac:dyDescent="0.15">
      <c r="A4684" s="27">
        <f t="shared" si="1014"/>
        <v>600493203005</v>
      </c>
      <c r="B4684" s="27">
        <f t="shared" si="1015"/>
        <v>600493203005</v>
      </c>
      <c r="C4684" s="2">
        <f t="shared" si="1013"/>
        <v>6004932030</v>
      </c>
      <c r="D4684" s="4">
        <f>_xlfn.XLOOKUP(E4684,[1]战斗中转!$D$8:$D$19,[1]战斗中转!$F$8:$F$19)</f>
        <v>30</v>
      </c>
      <c r="E4684" s="2">
        <f t="shared" si="1018"/>
        <v>4</v>
      </c>
      <c r="F4684" s="2">
        <f t="shared" si="1019"/>
        <v>100</v>
      </c>
      <c r="G4684" s="2">
        <f t="shared" si="1019"/>
        <v>3</v>
      </c>
      <c r="H4684" s="2">
        <f t="shared" si="1019"/>
        <v>2</v>
      </c>
      <c r="I4684" s="2">
        <f t="shared" si="1020"/>
        <v>5</v>
      </c>
      <c r="J4684" s="2" cm="1">
        <f t="array" ref="J4684">INT(_xlfn.XLOOKUP($E4684,消耗中转!$C$10:$C$21,_xlfn.XLOOKUP($I4684,消耗中转!$F$6:$K$6,消耗中转!$F$10:$K$21)))</f>
        <v>3000</v>
      </c>
      <c r="K4684" s="2" cm="1">
        <f t="array" ref="K4684">INT(IF(I4684=0,
_xlfn.XLOOKUP(0,消耗中转!$F$6:$K$6,_xlfn.XLOOKUP(E4684,消耗中转!$C$10:$C$21,消耗中转!$F$10:$K$21)),
_xlfn.XLOOKUP(I4684,消耗中转!$F$6:$K$6,_xlfn.XLOOKUP(E4684,消耗中转!$C$10:$C$21,消耗中转!$F$10:$K$21))+_xlfn.XLOOKUP(0,消耗中转!$F$6:$K$6,_xlfn.XLOOKUP(E4684,消耗中转!$C$10:$C$21,消耗中转!$F$10:$K$21))))</f>
        <v>4000</v>
      </c>
      <c r="L4684" s="2" cm="1">
        <f t="array" ref="L4684">_xlfn.XLOOKUP(I4684,消耗中转!$E$25:$J$25,_xlfn.XLOOKUP(E4684,消耗中转!$C$29:$C$40,消耗中转!$E$29:$J$40))</f>
        <v>1.5</v>
      </c>
    </row>
    <row r="4685" spans="1:12" x14ac:dyDescent="0.15">
      <c r="A4685" s="27">
        <f t="shared" si="1014"/>
        <v>600493303005</v>
      </c>
      <c r="B4685" s="27">
        <f t="shared" si="1015"/>
        <v>600493303005</v>
      </c>
      <c r="C4685" s="2">
        <f t="shared" si="1013"/>
        <v>6004933030</v>
      </c>
      <c r="D4685" s="4">
        <f>_xlfn.XLOOKUP(E4685,[1]战斗中转!$D$8:$D$19,[1]战斗中转!$F$8:$F$19)</f>
        <v>30</v>
      </c>
      <c r="E4685" s="2">
        <f t="shared" si="1018"/>
        <v>4</v>
      </c>
      <c r="F4685" s="2">
        <f t="shared" si="1019"/>
        <v>100</v>
      </c>
      <c r="G4685" s="2">
        <f t="shared" si="1019"/>
        <v>3</v>
      </c>
      <c r="H4685" s="2">
        <f t="shared" si="1019"/>
        <v>3</v>
      </c>
      <c r="I4685" s="2">
        <f t="shared" si="1020"/>
        <v>5</v>
      </c>
      <c r="J4685" s="2" cm="1">
        <f t="array" ref="J4685">INT(_xlfn.XLOOKUP($E4685,消耗中转!$C$10:$C$21,_xlfn.XLOOKUP($I4685,消耗中转!$F$6:$K$6,消耗中转!$F$10:$K$21)))</f>
        <v>3000</v>
      </c>
      <c r="K4685" s="2" cm="1">
        <f t="array" ref="K4685">INT(IF(I4685=0,
_xlfn.XLOOKUP(0,消耗中转!$F$6:$K$6,_xlfn.XLOOKUP(E4685,消耗中转!$C$10:$C$21,消耗中转!$F$10:$K$21)),
_xlfn.XLOOKUP(I4685,消耗中转!$F$6:$K$6,_xlfn.XLOOKUP(E4685,消耗中转!$C$10:$C$21,消耗中转!$F$10:$K$21))+_xlfn.XLOOKUP(0,消耗中转!$F$6:$K$6,_xlfn.XLOOKUP(E4685,消耗中转!$C$10:$C$21,消耗中转!$F$10:$K$21))))</f>
        <v>4000</v>
      </c>
      <c r="L4685" s="2" cm="1">
        <f t="array" ref="L4685">_xlfn.XLOOKUP(I4685,消耗中转!$E$25:$J$25,_xlfn.XLOOKUP(E4685,消耗中转!$C$29:$C$40,消耗中转!$E$29:$J$40))</f>
        <v>1.5</v>
      </c>
    </row>
    <row r="4686" spans="1:12" x14ac:dyDescent="0.15">
      <c r="A4686" s="27">
        <f t="shared" si="1014"/>
        <v>600493403005</v>
      </c>
      <c r="B4686" s="27">
        <f t="shared" si="1015"/>
        <v>600493403005</v>
      </c>
      <c r="C4686" s="2">
        <f t="shared" si="1013"/>
        <v>6004934030</v>
      </c>
      <c r="D4686" s="4">
        <f>_xlfn.XLOOKUP(E4686,[1]战斗中转!$D$8:$D$19,[1]战斗中转!$F$8:$F$19)</f>
        <v>30</v>
      </c>
      <c r="E4686" s="2">
        <f t="shared" si="1018"/>
        <v>4</v>
      </c>
      <c r="F4686" s="2">
        <f t="shared" si="1019"/>
        <v>100</v>
      </c>
      <c r="G4686" s="2">
        <f t="shared" si="1019"/>
        <v>3</v>
      </c>
      <c r="H4686" s="2">
        <f t="shared" si="1019"/>
        <v>4</v>
      </c>
      <c r="I4686" s="2">
        <f t="shared" si="1020"/>
        <v>5</v>
      </c>
      <c r="J4686" s="2" cm="1">
        <f t="array" ref="J4686">INT(_xlfn.XLOOKUP($E4686,消耗中转!$C$10:$C$21,_xlfn.XLOOKUP($I4686,消耗中转!$F$6:$K$6,消耗中转!$F$10:$K$21)))</f>
        <v>3000</v>
      </c>
      <c r="K4686" s="2" cm="1">
        <f t="array" ref="K4686">INT(IF(I4686=0,
_xlfn.XLOOKUP(0,消耗中转!$F$6:$K$6,_xlfn.XLOOKUP(E4686,消耗中转!$C$10:$C$21,消耗中转!$F$10:$K$21)),
_xlfn.XLOOKUP(I4686,消耗中转!$F$6:$K$6,_xlfn.XLOOKUP(E4686,消耗中转!$C$10:$C$21,消耗中转!$F$10:$K$21))+_xlfn.XLOOKUP(0,消耗中转!$F$6:$K$6,_xlfn.XLOOKUP(E4686,消耗中转!$C$10:$C$21,消耗中转!$F$10:$K$21))))</f>
        <v>4000</v>
      </c>
      <c r="L4686" s="2" cm="1">
        <f t="array" ref="L4686">_xlfn.XLOOKUP(I4686,消耗中转!$E$25:$J$25,_xlfn.XLOOKUP(E4686,消耗中转!$C$29:$C$40,消耗中转!$E$29:$J$40))</f>
        <v>1.5</v>
      </c>
    </row>
    <row r="4687" spans="1:12" x14ac:dyDescent="0.15">
      <c r="A4687" s="27">
        <f t="shared" si="1014"/>
        <v>600501104505</v>
      </c>
      <c r="B4687" s="27">
        <f t="shared" si="1015"/>
        <v>600501104505</v>
      </c>
      <c r="C4687" s="2">
        <f t="shared" si="1013"/>
        <v>6005011045</v>
      </c>
      <c r="D4687" s="4">
        <f>_xlfn.XLOOKUP(E4687,[1]战斗中转!$D$8:$D$19,[1]战斗中转!$F$8:$F$19)</f>
        <v>45</v>
      </c>
      <c r="E4687" s="2">
        <f t="shared" si="1018"/>
        <v>5</v>
      </c>
      <c r="F4687" s="2">
        <f t="shared" si="1019"/>
        <v>0</v>
      </c>
      <c r="G4687" s="2">
        <f t="shared" si="1019"/>
        <v>1</v>
      </c>
      <c r="H4687" s="2">
        <f t="shared" si="1019"/>
        <v>1</v>
      </c>
      <c r="I4687" s="2">
        <f>I4674</f>
        <v>5</v>
      </c>
      <c r="J4687" s="2" cm="1">
        <f t="array" ref="J4687">INT(_xlfn.XLOOKUP($E4687,消耗中转!$C$10:$C$21,_xlfn.XLOOKUP($I4687,消耗中转!$F$6:$K$6,消耗中转!$F$10:$K$21)))</f>
        <v>13500</v>
      </c>
      <c r="K4687" s="2" cm="1">
        <f t="array" ref="K4687">INT(IF(I4687=0,
_xlfn.XLOOKUP(0,消耗中转!$F$6:$K$6,_xlfn.XLOOKUP(E4687,消耗中转!$C$10:$C$21,消耗中转!$F$10:$K$21)),
_xlfn.XLOOKUP(I4687,消耗中转!$F$6:$K$6,_xlfn.XLOOKUP(E4687,消耗中转!$C$10:$C$21,消耗中转!$F$10:$K$21))+_xlfn.XLOOKUP(0,消耗中转!$F$6:$K$6,_xlfn.XLOOKUP(E4687,消耗中转!$C$10:$C$21,消耗中转!$F$10:$K$21))))</f>
        <v>15000</v>
      </c>
      <c r="L4687" s="2" cm="1">
        <f t="array" ref="L4687">_xlfn.XLOOKUP(I4687,消耗中转!$E$25:$J$25,_xlfn.XLOOKUP(E4687,消耗中转!$C$29:$C$40,消耗中转!$E$29:$J$40))</f>
        <v>1.5</v>
      </c>
    </row>
    <row r="4688" spans="1:12" x14ac:dyDescent="0.15">
      <c r="A4688" s="27">
        <f t="shared" si="1014"/>
        <v>600501204505</v>
      </c>
      <c r="B4688" s="27">
        <f t="shared" si="1015"/>
        <v>600501204505</v>
      </c>
      <c r="C4688" s="2">
        <f t="shared" ref="C4688:C4751" si="1021">IF(F4688=100,60*10^8+E4688*10^6+9*10^5+G4688*10^4+H4688*10^3+D4688,60*10^8+E4688*10^6+F4688*10^5+G4688*10^4+H4688*10^3+D4688)</f>
        <v>6005012045</v>
      </c>
      <c r="D4688" s="4">
        <f>_xlfn.XLOOKUP(E4688,[1]战斗中转!$D$8:$D$19,[1]战斗中转!$F$8:$F$19)</f>
        <v>45</v>
      </c>
      <c r="E4688" s="2">
        <f t="shared" si="1018"/>
        <v>5</v>
      </c>
      <c r="F4688" s="2">
        <f t="shared" si="1019"/>
        <v>0</v>
      </c>
      <c r="G4688" s="2">
        <f t="shared" si="1019"/>
        <v>1</v>
      </c>
      <c r="H4688" s="2">
        <f t="shared" si="1019"/>
        <v>2</v>
      </c>
      <c r="I4688" s="2">
        <f t="shared" ref="I4688:I4751" si="1022">I4687</f>
        <v>5</v>
      </c>
      <c r="J4688" s="2" cm="1">
        <f t="array" ref="J4688">INT(_xlfn.XLOOKUP($E4688,消耗中转!$C$10:$C$21,_xlfn.XLOOKUP($I4688,消耗中转!$F$6:$K$6,消耗中转!$F$10:$K$21)))</f>
        <v>13500</v>
      </c>
      <c r="K4688" s="2" cm="1">
        <f t="array" ref="K4688">INT(IF(I4688=0,
_xlfn.XLOOKUP(0,消耗中转!$F$6:$K$6,_xlfn.XLOOKUP(E4688,消耗中转!$C$10:$C$21,消耗中转!$F$10:$K$21)),
_xlfn.XLOOKUP(I4688,消耗中转!$F$6:$K$6,_xlfn.XLOOKUP(E4688,消耗中转!$C$10:$C$21,消耗中转!$F$10:$K$21))+_xlfn.XLOOKUP(0,消耗中转!$F$6:$K$6,_xlfn.XLOOKUP(E4688,消耗中转!$C$10:$C$21,消耗中转!$F$10:$K$21))))</f>
        <v>15000</v>
      </c>
      <c r="L4688" s="2" cm="1">
        <f t="array" ref="L4688">_xlfn.XLOOKUP(I4688,消耗中转!$E$25:$J$25,_xlfn.XLOOKUP(E4688,消耗中转!$C$29:$C$40,消耗中转!$E$29:$J$40))</f>
        <v>1.5</v>
      </c>
    </row>
    <row r="4689" spans="1:12" x14ac:dyDescent="0.15">
      <c r="A4689" s="27">
        <f t="shared" si="1014"/>
        <v>600501304505</v>
      </c>
      <c r="B4689" s="27">
        <f t="shared" si="1015"/>
        <v>600501304505</v>
      </c>
      <c r="C4689" s="2">
        <f t="shared" si="1021"/>
        <v>6005013045</v>
      </c>
      <c r="D4689" s="4">
        <f>_xlfn.XLOOKUP(E4689,[1]战斗中转!$D$8:$D$19,[1]战斗中转!$F$8:$F$19)</f>
        <v>45</v>
      </c>
      <c r="E4689" s="2">
        <f t="shared" si="1018"/>
        <v>5</v>
      </c>
      <c r="F4689" s="2">
        <f t="shared" si="1019"/>
        <v>0</v>
      </c>
      <c r="G4689" s="2">
        <f t="shared" si="1019"/>
        <v>1</v>
      </c>
      <c r="H4689" s="2">
        <f t="shared" si="1019"/>
        <v>3</v>
      </c>
      <c r="I4689" s="2">
        <f t="shared" si="1022"/>
        <v>5</v>
      </c>
      <c r="J4689" s="2" cm="1">
        <f t="array" ref="J4689">INT(_xlfn.XLOOKUP($E4689,消耗中转!$C$10:$C$21,_xlfn.XLOOKUP($I4689,消耗中转!$F$6:$K$6,消耗中转!$F$10:$K$21)))</f>
        <v>13500</v>
      </c>
      <c r="K4689" s="2" cm="1">
        <f t="array" ref="K4689">INT(IF(I4689=0,
_xlfn.XLOOKUP(0,消耗中转!$F$6:$K$6,_xlfn.XLOOKUP(E4689,消耗中转!$C$10:$C$21,消耗中转!$F$10:$K$21)),
_xlfn.XLOOKUP(I4689,消耗中转!$F$6:$K$6,_xlfn.XLOOKUP(E4689,消耗中转!$C$10:$C$21,消耗中转!$F$10:$K$21))+_xlfn.XLOOKUP(0,消耗中转!$F$6:$K$6,_xlfn.XLOOKUP(E4689,消耗中转!$C$10:$C$21,消耗中转!$F$10:$K$21))))</f>
        <v>15000</v>
      </c>
      <c r="L4689" s="2" cm="1">
        <f t="array" ref="L4689">_xlfn.XLOOKUP(I4689,消耗中转!$E$25:$J$25,_xlfn.XLOOKUP(E4689,消耗中转!$C$29:$C$40,消耗中转!$E$29:$J$40))</f>
        <v>1.5</v>
      </c>
    </row>
    <row r="4690" spans="1:12" x14ac:dyDescent="0.15">
      <c r="A4690" s="27">
        <f t="shared" si="1014"/>
        <v>600501404505</v>
      </c>
      <c r="B4690" s="27">
        <f t="shared" si="1015"/>
        <v>600501404505</v>
      </c>
      <c r="C4690" s="2">
        <f t="shared" si="1021"/>
        <v>6005014045</v>
      </c>
      <c r="D4690" s="4">
        <f>_xlfn.XLOOKUP(E4690,[1]战斗中转!$D$8:$D$19,[1]战斗中转!$F$8:$F$19)</f>
        <v>45</v>
      </c>
      <c r="E4690" s="2">
        <f t="shared" si="1018"/>
        <v>5</v>
      </c>
      <c r="F4690" s="2">
        <f t="shared" si="1019"/>
        <v>0</v>
      </c>
      <c r="G4690" s="2">
        <f t="shared" si="1019"/>
        <v>1</v>
      </c>
      <c r="H4690" s="2">
        <f t="shared" si="1019"/>
        <v>4</v>
      </c>
      <c r="I4690" s="2">
        <f t="shared" si="1022"/>
        <v>5</v>
      </c>
      <c r="J4690" s="2" cm="1">
        <f t="array" ref="J4690">INT(_xlfn.XLOOKUP($E4690,消耗中转!$C$10:$C$21,_xlfn.XLOOKUP($I4690,消耗中转!$F$6:$K$6,消耗中转!$F$10:$K$21)))</f>
        <v>13500</v>
      </c>
      <c r="K4690" s="2" cm="1">
        <f t="array" ref="K4690">INT(IF(I4690=0,
_xlfn.XLOOKUP(0,消耗中转!$F$6:$K$6,_xlfn.XLOOKUP(E4690,消耗中转!$C$10:$C$21,消耗中转!$F$10:$K$21)),
_xlfn.XLOOKUP(I4690,消耗中转!$F$6:$K$6,_xlfn.XLOOKUP(E4690,消耗中转!$C$10:$C$21,消耗中转!$F$10:$K$21))+_xlfn.XLOOKUP(0,消耗中转!$F$6:$K$6,_xlfn.XLOOKUP(E4690,消耗中转!$C$10:$C$21,消耗中转!$F$10:$K$21))))</f>
        <v>15000</v>
      </c>
      <c r="L4690" s="2" cm="1">
        <f t="array" ref="L4690">_xlfn.XLOOKUP(I4690,消耗中转!$E$25:$J$25,_xlfn.XLOOKUP(E4690,消耗中转!$C$29:$C$40,消耗中转!$E$29:$J$40))</f>
        <v>1.5</v>
      </c>
    </row>
    <row r="4691" spans="1:12" x14ac:dyDescent="0.15">
      <c r="A4691" s="27">
        <f t="shared" si="1014"/>
        <v>600502104505</v>
      </c>
      <c r="B4691" s="27">
        <f t="shared" si="1015"/>
        <v>600502104505</v>
      </c>
      <c r="C4691" s="2">
        <f t="shared" si="1021"/>
        <v>6005021045</v>
      </c>
      <c r="D4691" s="4">
        <f>_xlfn.XLOOKUP(E4691,[1]战斗中转!$D$8:$D$19,[1]战斗中转!$F$8:$F$19)</f>
        <v>45</v>
      </c>
      <c r="E4691" s="2">
        <f t="shared" si="1018"/>
        <v>5</v>
      </c>
      <c r="F4691" s="2">
        <f t="shared" ref="F4691:H4710" si="1023">F4619</f>
        <v>0</v>
      </c>
      <c r="G4691" s="2">
        <f t="shared" si="1023"/>
        <v>2</v>
      </c>
      <c r="H4691" s="2">
        <f t="shared" si="1023"/>
        <v>1</v>
      </c>
      <c r="I4691" s="2">
        <f t="shared" si="1022"/>
        <v>5</v>
      </c>
      <c r="J4691" s="2" cm="1">
        <f t="array" ref="J4691">INT(_xlfn.XLOOKUP($E4691,消耗中转!$C$10:$C$21,_xlfn.XLOOKUP($I4691,消耗中转!$F$6:$K$6,消耗中转!$F$10:$K$21)))</f>
        <v>13500</v>
      </c>
      <c r="K4691" s="2" cm="1">
        <f t="array" ref="K4691">INT(IF(I4691=0,
_xlfn.XLOOKUP(0,消耗中转!$F$6:$K$6,_xlfn.XLOOKUP(E4691,消耗中转!$C$10:$C$21,消耗中转!$F$10:$K$21)),
_xlfn.XLOOKUP(I4691,消耗中转!$F$6:$K$6,_xlfn.XLOOKUP(E4691,消耗中转!$C$10:$C$21,消耗中转!$F$10:$K$21))+_xlfn.XLOOKUP(0,消耗中转!$F$6:$K$6,_xlfn.XLOOKUP(E4691,消耗中转!$C$10:$C$21,消耗中转!$F$10:$K$21))))</f>
        <v>15000</v>
      </c>
      <c r="L4691" s="2" cm="1">
        <f t="array" ref="L4691">_xlfn.XLOOKUP(I4691,消耗中转!$E$25:$J$25,_xlfn.XLOOKUP(E4691,消耗中转!$C$29:$C$40,消耗中转!$E$29:$J$40))</f>
        <v>1.5</v>
      </c>
    </row>
    <row r="4692" spans="1:12" x14ac:dyDescent="0.15">
      <c r="A4692" s="27">
        <f t="shared" si="1014"/>
        <v>600502204505</v>
      </c>
      <c r="B4692" s="27">
        <f t="shared" si="1015"/>
        <v>600502204505</v>
      </c>
      <c r="C4692" s="2">
        <f t="shared" si="1021"/>
        <v>6005022045</v>
      </c>
      <c r="D4692" s="4">
        <f>_xlfn.XLOOKUP(E4692,[1]战斗中转!$D$8:$D$19,[1]战斗中转!$F$8:$F$19)</f>
        <v>45</v>
      </c>
      <c r="E4692" s="2">
        <f t="shared" si="1018"/>
        <v>5</v>
      </c>
      <c r="F4692" s="2">
        <f t="shared" si="1023"/>
        <v>0</v>
      </c>
      <c r="G4692" s="2">
        <f t="shared" si="1023"/>
        <v>2</v>
      </c>
      <c r="H4692" s="2">
        <f t="shared" si="1023"/>
        <v>2</v>
      </c>
      <c r="I4692" s="2">
        <f t="shared" si="1022"/>
        <v>5</v>
      </c>
      <c r="J4692" s="2" cm="1">
        <f t="array" ref="J4692">INT(_xlfn.XLOOKUP($E4692,消耗中转!$C$10:$C$21,_xlfn.XLOOKUP($I4692,消耗中转!$F$6:$K$6,消耗中转!$F$10:$K$21)))</f>
        <v>13500</v>
      </c>
      <c r="K4692" s="2" cm="1">
        <f t="array" ref="K4692">INT(IF(I4692=0,
_xlfn.XLOOKUP(0,消耗中转!$F$6:$K$6,_xlfn.XLOOKUP(E4692,消耗中转!$C$10:$C$21,消耗中转!$F$10:$K$21)),
_xlfn.XLOOKUP(I4692,消耗中转!$F$6:$K$6,_xlfn.XLOOKUP(E4692,消耗中转!$C$10:$C$21,消耗中转!$F$10:$K$21))+_xlfn.XLOOKUP(0,消耗中转!$F$6:$K$6,_xlfn.XLOOKUP(E4692,消耗中转!$C$10:$C$21,消耗中转!$F$10:$K$21))))</f>
        <v>15000</v>
      </c>
      <c r="L4692" s="2" cm="1">
        <f t="array" ref="L4692">_xlfn.XLOOKUP(I4692,消耗中转!$E$25:$J$25,_xlfn.XLOOKUP(E4692,消耗中转!$C$29:$C$40,消耗中转!$E$29:$J$40))</f>
        <v>1.5</v>
      </c>
    </row>
    <row r="4693" spans="1:12" x14ac:dyDescent="0.15">
      <c r="A4693" s="27">
        <f t="shared" si="1014"/>
        <v>600502304505</v>
      </c>
      <c r="B4693" s="27">
        <f t="shared" si="1015"/>
        <v>600502304505</v>
      </c>
      <c r="C4693" s="2">
        <f t="shared" si="1021"/>
        <v>6005023045</v>
      </c>
      <c r="D4693" s="4">
        <f>_xlfn.XLOOKUP(E4693,[1]战斗中转!$D$8:$D$19,[1]战斗中转!$F$8:$F$19)</f>
        <v>45</v>
      </c>
      <c r="E4693" s="2">
        <f t="shared" si="1018"/>
        <v>5</v>
      </c>
      <c r="F4693" s="2">
        <f t="shared" si="1023"/>
        <v>0</v>
      </c>
      <c r="G4693" s="2">
        <f t="shared" si="1023"/>
        <v>2</v>
      </c>
      <c r="H4693" s="2">
        <f t="shared" si="1023"/>
        <v>3</v>
      </c>
      <c r="I4693" s="2">
        <f t="shared" si="1022"/>
        <v>5</v>
      </c>
      <c r="J4693" s="2" cm="1">
        <f t="array" ref="J4693">INT(_xlfn.XLOOKUP($E4693,消耗中转!$C$10:$C$21,_xlfn.XLOOKUP($I4693,消耗中转!$F$6:$K$6,消耗中转!$F$10:$K$21)))</f>
        <v>13500</v>
      </c>
      <c r="K4693" s="2" cm="1">
        <f t="array" ref="K4693">INT(IF(I4693=0,
_xlfn.XLOOKUP(0,消耗中转!$F$6:$K$6,_xlfn.XLOOKUP(E4693,消耗中转!$C$10:$C$21,消耗中转!$F$10:$K$21)),
_xlfn.XLOOKUP(I4693,消耗中转!$F$6:$K$6,_xlfn.XLOOKUP(E4693,消耗中转!$C$10:$C$21,消耗中转!$F$10:$K$21))+_xlfn.XLOOKUP(0,消耗中转!$F$6:$K$6,_xlfn.XLOOKUP(E4693,消耗中转!$C$10:$C$21,消耗中转!$F$10:$K$21))))</f>
        <v>15000</v>
      </c>
      <c r="L4693" s="2" cm="1">
        <f t="array" ref="L4693">_xlfn.XLOOKUP(I4693,消耗中转!$E$25:$J$25,_xlfn.XLOOKUP(E4693,消耗中转!$C$29:$C$40,消耗中转!$E$29:$J$40))</f>
        <v>1.5</v>
      </c>
    </row>
    <row r="4694" spans="1:12" x14ac:dyDescent="0.15">
      <c r="A4694" s="27">
        <f t="shared" si="1014"/>
        <v>600502404505</v>
      </c>
      <c r="B4694" s="27">
        <f t="shared" si="1015"/>
        <v>600502404505</v>
      </c>
      <c r="C4694" s="2">
        <f t="shared" si="1021"/>
        <v>6005024045</v>
      </c>
      <c r="D4694" s="4">
        <f>_xlfn.XLOOKUP(E4694,[1]战斗中转!$D$8:$D$19,[1]战斗中转!$F$8:$F$19)</f>
        <v>45</v>
      </c>
      <c r="E4694" s="2">
        <f t="shared" si="1018"/>
        <v>5</v>
      </c>
      <c r="F4694" s="2">
        <f t="shared" si="1023"/>
        <v>0</v>
      </c>
      <c r="G4694" s="2">
        <f t="shared" si="1023"/>
        <v>2</v>
      </c>
      <c r="H4694" s="2">
        <f t="shared" si="1023"/>
        <v>4</v>
      </c>
      <c r="I4694" s="2">
        <f t="shared" si="1022"/>
        <v>5</v>
      </c>
      <c r="J4694" s="2" cm="1">
        <f t="array" ref="J4694">INT(_xlfn.XLOOKUP($E4694,消耗中转!$C$10:$C$21,_xlfn.XLOOKUP($I4694,消耗中转!$F$6:$K$6,消耗中转!$F$10:$K$21)))</f>
        <v>13500</v>
      </c>
      <c r="K4694" s="2" cm="1">
        <f t="array" ref="K4694">INT(IF(I4694=0,
_xlfn.XLOOKUP(0,消耗中转!$F$6:$K$6,_xlfn.XLOOKUP(E4694,消耗中转!$C$10:$C$21,消耗中转!$F$10:$K$21)),
_xlfn.XLOOKUP(I4694,消耗中转!$F$6:$K$6,_xlfn.XLOOKUP(E4694,消耗中转!$C$10:$C$21,消耗中转!$F$10:$K$21))+_xlfn.XLOOKUP(0,消耗中转!$F$6:$K$6,_xlfn.XLOOKUP(E4694,消耗中转!$C$10:$C$21,消耗中转!$F$10:$K$21))))</f>
        <v>15000</v>
      </c>
      <c r="L4694" s="2" cm="1">
        <f t="array" ref="L4694">_xlfn.XLOOKUP(I4694,消耗中转!$E$25:$J$25,_xlfn.XLOOKUP(E4694,消耗中转!$C$29:$C$40,消耗中转!$E$29:$J$40))</f>
        <v>1.5</v>
      </c>
    </row>
    <row r="4695" spans="1:12" x14ac:dyDescent="0.15">
      <c r="A4695" s="27">
        <f t="shared" si="1014"/>
        <v>600503104505</v>
      </c>
      <c r="B4695" s="27">
        <f t="shared" si="1015"/>
        <v>600503104505</v>
      </c>
      <c r="C4695" s="2">
        <f t="shared" si="1021"/>
        <v>6005031045</v>
      </c>
      <c r="D4695" s="4">
        <f>_xlfn.XLOOKUP(E4695,[1]战斗中转!$D$8:$D$19,[1]战斗中转!$F$8:$F$19)</f>
        <v>45</v>
      </c>
      <c r="E4695" s="2">
        <f t="shared" si="1018"/>
        <v>5</v>
      </c>
      <c r="F4695" s="2">
        <f t="shared" si="1023"/>
        <v>0</v>
      </c>
      <c r="G4695" s="2">
        <f t="shared" si="1023"/>
        <v>3</v>
      </c>
      <c r="H4695" s="2">
        <f t="shared" si="1023"/>
        <v>1</v>
      </c>
      <c r="I4695" s="2">
        <f t="shared" si="1022"/>
        <v>5</v>
      </c>
      <c r="J4695" s="2" cm="1">
        <f t="array" ref="J4695">INT(_xlfn.XLOOKUP($E4695,消耗中转!$C$10:$C$21,_xlfn.XLOOKUP($I4695,消耗中转!$F$6:$K$6,消耗中转!$F$10:$K$21)))</f>
        <v>13500</v>
      </c>
      <c r="K4695" s="2" cm="1">
        <f t="array" ref="K4695">INT(IF(I4695=0,
_xlfn.XLOOKUP(0,消耗中转!$F$6:$K$6,_xlfn.XLOOKUP(E4695,消耗中转!$C$10:$C$21,消耗中转!$F$10:$K$21)),
_xlfn.XLOOKUP(I4695,消耗中转!$F$6:$K$6,_xlfn.XLOOKUP(E4695,消耗中转!$C$10:$C$21,消耗中转!$F$10:$K$21))+_xlfn.XLOOKUP(0,消耗中转!$F$6:$K$6,_xlfn.XLOOKUP(E4695,消耗中转!$C$10:$C$21,消耗中转!$F$10:$K$21))))</f>
        <v>15000</v>
      </c>
      <c r="L4695" s="2" cm="1">
        <f t="array" ref="L4695">_xlfn.XLOOKUP(I4695,消耗中转!$E$25:$J$25,_xlfn.XLOOKUP(E4695,消耗中转!$C$29:$C$40,消耗中转!$E$29:$J$40))</f>
        <v>1.5</v>
      </c>
    </row>
    <row r="4696" spans="1:12" x14ac:dyDescent="0.15">
      <c r="A4696" s="27">
        <f t="shared" si="1014"/>
        <v>600503204505</v>
      </c>
      <c r="B4696" s="27">
        <f t="shared" si="1015"/>
        <v>600503204505</v>
      </c>
      <c r="C4696" s="2">
        <f t="shared" si="1021"/>
        <v>6005032045</v>
      </c>
      <c r="D4696" s="4">
        <f>_xlfn.XLOOKUP(E4696,[1]战斗中转!$D$8:$D$19,[1]战斗中转!$F$8:$F$19)</f>
        <v>45</v>
      </c>
      <c r="E4696" s="2">
        <f t="shared" si="1018"/>
        <v>5</v>
      </c>
      <c r="F4696" s="2">
        <f t="shared" si="1023"/>
        <v>0</v>
      </c>
      <c r="G4696" s="2">
        <f t="shared" si="1023"/>
        <v>3</v>
      </c>
      <c r="H4696" s="2">
        <f t="shared" si="1023"/>
        <v>2</v>
      </c>
      <c r="I4696" s="2">
        <f t="shared" si="1022"/>
        <v>5</v>
      </c>
      <c r="J4696" s="2" cm="1">
        <f t="array" ref="J4696">INT(_xlfn.XLOOKUP($E4696,消耗中转!$C$10:$C$21,_xlfn.XLOOKUP($I4696,消耗中转!$F$6:$K$6,消耗中转!$F$10:$K$21)))</f>
        <v>13500</v>
      </c>
      <c r="K4696" s="2" cm="1">
        <f t="array" ref="K4696">INT(IF(I4696=0,
_xlfn.XLOOKUP(0,消耗中转!$F$6:$K$6,_xlfn.XLOOKUP(E4696,消耗中转!$C$10:$C$21,消耗中转!$F$10:$K$21)),
_xlfn.XLOOKUP(I4696,消耗中转!$F$6:$K$6,_xlfn.XLOOKUP(E4696,消耗中转!$C$10:$C$21,消耗中转!$F$10:$K$21))+_xlfn.XLOOKUP(0,消耗中转!$F$6:$K$6,_xlfn.XLOOKUP(E4696,消耗中转!$C$10:$C$21,消耗中转!$F$10:$K$21))))</f>
        <v>15000</v>
      </c>
      <c r="L4696" s="2" cm="1">
        <f t="array" ref="L4696">_xlfn.XLOOKUP(I4696,消耗中转!$E$25:$J$25,_xlfn.XLOOKUP(E4696,消耗中转!$C$29:$C$40,消耗中转!$E$29:$J$40))</f>
        <v>1.5</v>
      </c>
    </row>
    <row r="4697" spans="1:12" x14ac:dyDescent="0.15">
      <c r="A4697" s="27">
        <f t="shared" si="1014"/>
        <v>600503304505</v>
      </c>
      <c r="B4697" s="27">
        <f t="shared" si="1015"/>
        <v>600503304505</v>
      </c>
      <c r="C4697" s="2">
        <f t="shared" si="1021"/>
        <v>6005033045</v>
      </c>
      <c r="D4697" s="4">
        <f>_xlfn.XLOOKUP(E4697,[1]战斗中转!$D$8:$D$19,[1]战斗中转!$F$8:$F$19)</f>
        <v>45</v>
      </c>
      <c r="E4697" s="2">
        <f t="shared" si="1018"/>
        <v>5</v>
      </c>
      <c r="F4697" s="2">
        <f t="shared" si="1023"/>
        <v>0</v>
      </c>
      <c r="G4697" s="2">
        <f t="shared" si="1023"/>
        <v>3</v>
      </c>
      <c r="H4697" s="2">
        <f t="shared" si="1023"/>
        <v>3</v>
      </c>
      <c r="I4697" s="2">
        <f t="shared" si="1022"/>
        <v>5</v>
      </c>
      <c r="J4697" s="2" cm="1">
        <f t="array" ref="J4697">INT(_xlfn.XLOOKUP($E4697,消耗中转!$C$10:$C$21,_xlfn.XLOOKUP($I4697,消耗中转!$F$6:$K$6,消耗中转!$F$10:$K$21)))</f>
        <v>13500</v>
      </c>
      <c r="K4697" s="2" cm="1">
        <f t="array" ref="K4697">INT(IF(I4697=0,
_xlfn.XLOOKUP(0,消耗中转!$F$6:$K$6,_xlfn.XLOOKUP(E4697,消耗中转!$C$10:$C$21,消耗中转!$F$10:$K$21)),
_xlfn.XLOOKUP(I4697,消耗中转!$F$6:$K$6,_xlfn.XLOOKUP(E4697,消耗中转!$C$10:$C$21,消耗中转!$F$10:$K$21))+_xlfn.XLOOKUP(0,消耗中转!$F$6:$K$6,_xlfn.XLOOKUP(E4697,消耗中转!$C$10:$C$21,消耗中转!$F$10:$K$21))))</f>
        <v>15000</v>
      </c>
      <c r="L4697" s="2" cm="1">
        <f t="array" ref="L4697">_xlfn.XLOOKUP(I4697,消耗中转!$E$25:$J$25,_xlfn.XLOOKUP(E4697,消耗中转!$C$29:$C$40,消耗中转!$E$29:$J$40))</f>
        <v>1.5</v>
      </c>
    </row>
    <row r="4698" spans="1:12" x14ac:dyDescent="0.15">
      <c r="A4698" s="27">
        <f t="shared" si="1014"/>
        <v>600503404505</v>
      </c>
      <c r="B4698" s="27">
        <f t="shared" si="1015"/>
        <v>600503404505</v>
      </c>
      <c r="C4698" s="2">
        <f t="shared" si="1021"/>
        <v>6005034045</v>
      </c>
      <c r="D4698" s="4">
        <f>_xlfn.XLOOKUP(E4698,[1]战斗中转!$D$8:$D$19,[1]战斗中转!$F$8:$F$19)</f>
        <v>45</v>
      </c>
      <c r="E4698" s="2">
        <f t="shared" si="1018"/>
        <v>5</v>
      </c>
      <c r="F4698" s="2">
        <f t="shared" si="1023"/>
        <v>0</v>
      </c>
      <c r="G4698" s="2">
        <f t="shared" si="1023"/>
        <v>3</v>
      </c>
      <c r="H4698" s="2">
        <f t="shared" si="1023"/>
        <v>4</v>
      </c>
      <c r="I4698" s="2">
        <f t="shared" si="1022"/>
        <v>5</v>
      </c>
      <c r="J4698" s="2" cm="1">
        <f t="array" ref="J4698">INT(_xlfn.XLOOKUP($E4698,消耗中转!$C$10:$C$21,_xlfn.XLOOKUP($I4698,消耗中转!$F$6:$K$6,消耗中转!$F$10:$K$21)))</f>
        <v>13500</v>
      </c>
      <c r="K4698" s="2" cm="1">
        <f t="array" ref="K4698">INT(IF(I4698=0,
_xlfn.XLOOKUP(0,消耗中转!$F$6:$K$6,_xlfn.XLOOKUP(E4698,消耗中转!$C$10:$C$21,消耗中转!$F$10:$K$21)),
_xlfn.XLOOKUP(I4698,消耗中转!$F$6:$K$6,_xlfn.XLOOKUP(E4698,消耗中转!$C$10:$C$21,消耗中转!$F$10:$K$21))+_xlfn.XLOOKUP(0,消耗中转!$F$6:$K$6,_xlfn.XLOOKUP(E4698,消耗中转!$C$10:$C$21,消耗中转!$F$10:$K$21))))</f>
        <v>15000</v>
      </c>
      <c r="L4698" s="2" cm="1">
        <f t="array" ref="L4698">_xlfn.XLOOKUP(I4698,消耗中转!$E$25:$J$25,_xlfn.XLOOKUP(E4698,消耗中转!$C$29:$C$40,消耗中转!$E$29:$J$40))</f>
        <v>1.5</v>
      </c>
    </row>
    <row r="4699" spans="1:12" x14ac:dyDescent="0.15">
      <c r="A4699" s="27">
        <f t="shared" si="1014"/>
        <v>600511104505</v>
      </c>
      <c r="B4699" s="27">
        <f t="shared" si="1015"/>
        <v>600511104505</v>
      </c>
      <c r="C4699" s="2">
        <f t="shared" si="1021"/>
        <v>6005111045</v>
      </c>
      <c r="D4699" s="4">
        <f>_xlfn.XLOOKUP(E4699,[1]战斗中转!$D$8:$D$19,[1]战斗中转!$F$8:$F$19)</f>
        <v>45</v>
      </c>
      <c r="E4699" s="2">
        <f t="shared" si="1018"/>
        <v>5</v>
      </c>
      <c r="F4699" s="2">
        <f t="shared" si="1023"/>
        <v>1</v>
      </c>
      <c r="G4699" s="2">
        <f t="shared" si="1023"/>
        <v>1</v>
      </c>
      <c r="H4699" s="2">
        <f t="shared" si="1023"/>
        <v>1</v>
      </c>
      <c r="I4699" s="2">
        <f t="shared" si="1022"/>
        <v>5</v>
      </c>
      <c r="J4699" s="2" cm="1">
        <f t="array" ref="J4699">INT(_xlfn.XLOOKUP($E4699,消耗中转!$C$10:$C$21,_xlfn.XLOOKUP($I4699,消耗中转!$F$6:$K$6,消耗中转!$F$10:$K$21)))</f>
        <v>13500</v>
      </c>
      <c r="K4699" s="2" cm="1">
        <f t="array" ref="K4699">INT(IF(I4699=0,
_xlfn.XLOOKUP(0,消耗中转!$F$6:$K$6,_xlfn.XLOOKUP(E4699,消耗中转!$C$10:$C$21,消耗中转!$F$10:$K$21)),
_xlfn.XLOOKUP(I4699,消耗中转!$F$6:$K$6,_xlfn.XLOOKUP(E4699,消耗中转!$C$10:$C$21,消耗中转!$F$10:$K$21))+_xlfn.XLOOKUP(0,消耗中转!$F$6:$K$6,_xlfn.XLOOKUP(E4699,消耗中转!$C$10:$C$21,消耗中转!$F$10:$K$21))))</f>
        <v>15000</v>
      </c>
      <c r="L4699" s="2" cm="1">
        <f t="array" ref="L4699">_xlfn.XLOOKUP(I4699,消耗中转!$E$25:$J$25,_xlfn.XLOOKUP(E4699,消耗中转!$C$29:$C$40,消耗中转!$E$29:$J$40))</f>
        <v>1.5</v>
      </c>
    </row>
    <row r="4700" spans="1:12" x14ac:dyDescent="0.15">
      <c r="A4700" s="27">
        <f t="shared" si="1014"/>
        <v>600511204505</v>
      </c>
      <c r="B4700" s="27">
        <f t="shared" si="1015"/>
        <v>600511204505</v>
      </c>
      <c r="C4700" s="2">
        <f t="shared" si="1021"/>
        <v>6005112045</v>
      </c>
      <c r="D4700" s="4">
        <f>_xlfn.XLOOKUP(E4700,[1]战斗中转!$D$8:$D$19,[1]战斗中转!$F$8:$F$19)</f>
        <v>45</v>
      </c>
      <c r="E4700" s="2">
        <f t="shared" si="1018"/>
        <v>5</v>
      </c>
      <c r="F4700" s="2">
        <f t="shared" si="1023"/>
        <v>1</v>
      </c>
      <c r="G4700" s="2">
        <f t="shared" si="1023"/>
        <v>1</v>
      </c>
      <c r="H4700" s="2">
        <f t="shared" si="1023"/>
        <v>2</v>
      </c>
      <c r="I4700" s="2">
        <f t="shared" si="1022"/>
        <v>5</v>
      </c>
      <c r="J4700" s="2" cm="1">
        <f t="array" ref="J4700">INT(_xlfn.XLOOKUP($E4700,消耗中转!$C$10:$C$21,_xlfn.XLOOKUP($I4700,消耗中转!$F$6:$K$6,消耗中转!$F$10:$K$21)))</f>
        <v>13500</v>
      </c>
      <c r="K4700" s="2" cm="1">
        <f t="array" ref="K4700">INT(IF(I4700=0,
_xlfn.XLOOKUP(0,消耗中转!$F$6:$K$6,_xlfn.XLOOKUP(E4700,消耗中转!$C$10:$C$21,消耗中转!$F$10:$K$21)),
_xlfn.XLOOKUP(I4700,消耗中转!$F$6:$K$6,_xlfn.XLOOKUP(E4700,消耗中转!$C$10:$C$21,消耗中转!$F$10:$K$21))+_xlfn.XLOOKUP(0,消耗中转!$F$6:$K$6,_xlfn.XLOOKUP(E4700,消耗中转!$C$10:$C$21,消耗中转!$F$10:$K$21))))</f>
        <v>15000</v>
      </c>
      <c r="L4700" s="2" cm="1">
        <f t="array" ref="L4700">_xlfn.XLOOKUP(I4700,消耗中转!$E$25:$J$25,_xlfn.XLOOKUP(E4700,消耗中转!$C$29:$C$40,消耗中转!$E$29:$J$40))</f>
        <v>1.5</v>
      </c>
    </row>
    <row r="4701" spans="1:12" x14ac:dyDescent="0.15">
      <c r="A4701" s="27">
        <f t="shared" si="1014"/>
        <v>600511304505</v>
      </c>
      <c r="B4701" s="27">
        <f t="shared" si="1015"/>
        <v>600511304505</v>
      </c>
      <c r="C4701" s="2">
        <f t="shared" si="1021"/>
        <v>6005113045</v>
      </c>
      <c r="D4701" s="4">
        <f>_xlfn.XLOOKUP(E4701,[1]战斗中转!$D$8:$D$19,[1]战斗中转!$F$8:$F$19)</f>
        <v>45</v>
      </c>
      <c r="E4701" s="2">
        <f t="shared" si="1018"/>
        <v>5</v>
      </c>
      <c r="F4701" s="2">
        <f t="shared" si="1023"/>
        <v>1</v>
      </c>
      <c r="G4701" s="2">
        <f t="shared" si="1023"/>
        <v>1</v>
      </c>
      <c r="H4701" s="2">
        <f t="shared" si="1023"/>
        <v>3</v>
      </c>
      <c r="I4701" s="2">
        <f t="shared" si="1022"/>
        <v>5</v>
      </c>
      <c r="J4701" s="2" cm="1">
        <f t="array" ref="J4701">INT(_xlfn.XLOOKUP($E4701,消耗中转!$C$10:$C$21,_xlfn.XLOOKUP($I4701,消耗中转!$F$6:$K$6,消耗中转!$F$10:$K$21)))</f>
        <v>13500</v>
      </c>
      <c r="K4701" s="2" cm="1">
        <f t="array" ref="K4701">INT(IF(I4701=0,
_xlfn.XLOOKUP(0,消耗中转!$F$6:$K$6,_xlfn.XLOOKUP(E4701,消耗中转!$C$10:$C$21,消耗中转!$F$10:$K$21)),
_xlfn.XLOOKUP(I4701,消耗中转!$F$6:$K$6,_xlfn.XLOOKUP(E4701,消耗中转!$C$10:$C$21,消耗中转!$F$10:$K$21))+_xlfn.XLOOKUP(0,消耗中转!$F$6:$K$6,_xlfn.XLOOKUP(E4701,消耗中转!$C$10:$C$21,消耗中转!$F$10:$K$21))))</f>
        <v>15000</v>
      </c>
      <c r="L4701" s="2" cm="1">
        <f t="array" ref="L4701">_xlfn.XLOOKUP(I4701,消耗中转!$E$25:$J$25,_xlfn.XLOOKUP(E4701,消耗中转!$C$29:$C$40,消耗中转!$E$29:$J$40))</f>
        <v>1.5</v>
      </c>
    </row>
    <row r="4702" spans="1:12" x14ac:dyDescent="0.15">
      <c r="A4702" s="27">
        <f t="shared" si="1014"/>
        <v>600511404505</v>
      </c>
      <c r="B4702" s="27">
        <f t="shared" si="1015"/>
        <v>600511404505</v>
      </c>
      <c r="C4702" s="2">
        <f t="shared" si="1021"/>
        <v>6005114045</v>
      </c>
      <c r="D4702" s="4">
        <f>_xlfn.XLOOKUP(E4702,[1]战斗中转!$D$8:$D$19,[1]战斗中转!$F$8:$F$19)</f>
        <v>45</v>
      </c>
      <c r="E4702" s="2">
        <f t="shared" si="1018"/>
        <v>5</v>
      </c>
      <c r="F4702" s="2">
        <f t="shared" si="1023"/>
        <v>1</v>
      </c>
      <c r="G4702" s="2">
        <f t="shared" si="1023"/>
        <v>1</v>
      </c>
      <c r="H4702" s="2">
        <f t="shared" si="1023"/>
        <v>4</v>
      </c>
      <c r="I4702" s="2">
        <f t="shared" si="1022"/>
        <v>5</v>
      </c>
      <c r="J4702" s="2" cm="1">
        <f t="array" ref="J4702">INT(_xlfn.XLOOKUP($E4702,消耗中转!$C$10:$C$21,_xlfn.XLOOKUP($I4702,消耗中转!$F$6:$K$6,消耗中转!$F$10:$K$21)))</f>
        <v>13500</v>
      </c>
      <c r="K4702" s="2" cm="1">
        <f t="array" ref="K4702">INT(IF(I4702=0,
_xlfn.XLOOKUP(0,消耗中转!$F$6:$K$6,_xlfn.XLOOKUP(E4702,消耗中转!$C$10:$C$21,消耗中转!$F$10:$K$21)),
_xlfn.XLOOKUP(I4702,消耗中转!$F$6:$K$6,_xlfn.XLOOKUP(E4702,消耗中转!$C$10:$C$21,消耗中转!$F$10:$K$21))+_xlfn.XLOOKUP(0,消耗中转!$F$6:$K$6,_xlfn.XLOOKUP(E4702,消耗中转!$C$10:$C$21,消耗中转!$F$10:$K$21))))</f>
        <v>15000</v>
      </c>
      <c r="L4702" s="2" cm="1">
        <f t="array" ref="L4702">_xlfn.XLOOKUP(I4702,消耗中转!$E$25:$J$25,_xlfn.XLOOKUP(E4702,消耗中转!$C$29:$C$40,消耗中转!$E$29:$J$40))</f>
        <v>1.5</v>
      </c>
    </row>
    <row r="4703" spans="1:12" x14ac:dyDescent="0.15">
      <c r="A4703" s="27">
        <f t="shared" si="1014"/>
        <v>600512104505</v>
      </c>
      <c r="B4703" s="27">
        <f t="shared" si="1015"/>
        <v>600512104505</v>
      </c>
      <c r="C4703" s="2">
        <f t="shared" si="1021"/>
        <v>6005121045</v>
      </c>
      <c r="D4703" s="4">
        <f>_xlfn.XLOOKUP(E4703,[1]战斗中转!$D$8:$D$19,[1]战斗中转!$F$8:$F$19)</f>
        <v>45</v>
      </c>
      <c r="E4703" s="2">
        <f t="shared" si="1018"/>
        <v>5</v>
      </c>
      <c r="F4703" s="2">
        <f t="shared" si="1023"/>
        <v>1</v>
      </c>
      <c r="G4703" s="2">
        <f t="shared" si="1023"/>
        <v>2</v>
      </c>
      <c r="H4703" s="2">
        <f t="shared" si="1023"/>
        <v>1</v>
      </c>
      <c r="I4703" s="2">
        <f t="shared" si="1022"/>
        <v>5</v>
      </c>
      <c r="J4703" s="2" cm="1">
        <f t="array" ref="J4703">INT(_xlfn.XLOOKUP($E4703,消耗中转!$C$10:$C$21,_xlfn.XLOOKUP($I4703,消耗中转!$F$6:$K$6,消耗中转!$F$10:$K$21)))</f>
        <v>13500</v>
      </c>
      <c r="K4703" s="2" cm="1">
        <f t="array" ref="K4703">INT(IF(I4703=0,
_xlfn.XLOOKUP(0,消耗中转!$F$6:$K$6,_xlfn.XLOOKUP(E4703,消耗中转!$C$10:$C$21,消耗中转!$F$10:$K$21)),
_xlfn.XLOOKUP(I4703,消耗中转!$F$6:$K$6,_xlfn.XLOOKUP(E4703,消耗中转!$C$10:$C$21,消耗中转!$F$10:$K$21))+_xlfn.XLOOKUP(0,消耗中转!$F$6:$K$6,_xlfn.XLOOKUP(E4703,消耗中转!$C$10:$C$21,消耗中转!$F$10:$K$21))))</f>
        <v>15000</v>
      </c>
      <c r="L4703" s="2" cm="1">
        <f t="array" ref="L4703">_xlfn.XLOOKUP(I4703,消耗中转!$E$25:$J$25,_xlfn.XLOOKUP(E4703,消耗中转!$C$29:$C$40,消耗中转!$E$29:$J$40))</f>
        <v>1.5</v>
      </c>
    </row>
    <row r="4704" spans="1:12" x14ac:dyDescent="0.15">
      <c r="A4704" s="27">
        <f t="shared" ref="A4704:A4779" si="1024">B4704</f>
        <v>600512204505</v>
      </c>
      <c r="B4704" s="27">
        <f t="shared" ref="B4704:B4779" si="1025">C4704*100+I4704</f>
        <v>600512204505</v>
      </c>
      <c r="C4704" s="2">
        <f t="shared" si="1021"/>
        <v>6005122045</v>
      </c>
      <c r="D4704" s="4">
        <f>_xlfn.XLOOKUP(E4704,[1]战斗中转!$D$8:$D$19,[1]战斗中转!$F$8:$F$19)</f>
        <v>45</v>
      </c>
      <c r="E4704" s="2">
        <f t="shared" si="1018"/>
        <v>5</v>
      </c>
      <c r="F4704" s="2">
        <f t="shared" si="1023"/>
        <v>1</v>
      </c>
      <c r="G4704" s="2">
        <f t="shared" si="1023"/>
        <v>2</v>
      </c>
      <c r="H4704" s="2">
        <f t="shared" si="1023"/>
        <v>2</v>
      </c>
      <c r="I4704" s="2">
        <f t="shared" si="1022"/>
        <v>5</v>
      </c>
      <c r="J4704" s="2" cm="1">
        <f t="array" ref="J4704">INT(_xlfn.XLOOKUP($E4704,消耗中转!$C$10:$C$21,_xlfn.XLOOKUP($I4704,消耗中转!$F$6:$K$6,消耗中转!$F$10:$K$21)))</f>
        <v>13500</v>
      </c>
      <c r="K4704" s="2" cm="1">
        <f t="array" ref="K4704">INT(IF(I4704=0,
_xlfn.XLOOKUP(0,消耗中转!$F$6:$K$6,_xlfn.XLOOKUP(E4704,消耗中转!$C$10:$C$21,消耗中转!$F$10:$K$21)),
_xlfn.XLOOKUP(I4704,消耗中转!$F$6:$K$6,_xlfn.XLOOKUP(E4704,消耗中转!$C$10:$C$21,消耗中转!$F$10:$K$21))+_xlfn.XLOOKUP(0,消耗中转!$F$6:$K$6,_xlfn.XLOOKUP(E4704,消耗中转!$C$10:$C$21,消耗中转!$F$10:$K$21))))</f>
        <v>15000</v>
      </c>
      <c r="L4704" s="2" cm="1">
        <f t="array" ref="L4704">_xlfn.XLOOKUP(I4704,消耗中转!$E$25:$J$25,_xlfn.XLOOKUP(E4704,消耗中转!$C$29:$C$40,消耗中转!$E$29:$J$40))</f>
        <v>1.5</v>
      </c>
    </row>
    <row r="4705" spans="1:12" x14ac:dyDescent="0.15">
      <c r="A4705" s="27">
        <f t="shared" si="1024"/>
        <v>600512304505</v>
      </c>
      <c r="B4705" s="27">
        <f t="shared" si="1025"/>
        <v>600512304505</v>
      </c>
      <c r="C4705" s="2">
        <f t="shared" si="1021"/>
        <v>6005123045</v>
      </c>
      <c r="D4705" s="4">
        <f>_xlfn.XLOOKUP(E4705,[1]战斗中转!$D$8:$D$19,[1]战斗中转!$F$8:$F$19)</f>
        <v>45</v>
      </c>
      <c r="E4705" s="2">
        <f t="shared" si="1018"/>
        <v>5</v>
      </c>
      <c r="F4705" s="2">
        <f t="shared" si="1023"/>
        <v>1</v>
      </c>
      <c r="G4705" s="2">
        <f t="shared" si="1023"/>
        <v>2</v>
      </c>
      <c r="H4705" s="2">
        <f t="shared" si="1023"/>
        <v>3</v>
      </c>
      <c r="I4705" s="2">
        <f t="shared" si="1022"/>
        <v>5</v>
      </c>
      <c r="J4705" s="2" cm="1">
        <f t="array" ref="J4705">INT(_xlfn.XLOOKUP($E4705,消耗中转!$C$10:$C$21,_xlfn.XLOOKUP($I4705,消耗中转!$F$6:$K$6,消耗中转!$F$10:$K$21)))</f>
        <v>13500</v>
      </c>
      <c r="K4705" s="2" cm="1">
        <f t="array" ref="K4705">INT(IF(I4705=0,
_xlfn.XLOOKUP(0,消耗中转!$F$6:$K$6,_xlfn.XLOOKUP(E4705,消耗中转!$C$10:$C$21,消耗中转!$F$10:$K$21)),
_xlfn.XLOOKUP(I4705,消耗中转!$F$6:$K$6,_xlfn.XLOOKUP(E4705,消耗中转!$C$10:$C$21,消耗中转!$F$10:$K$21))+_xlfn.XLOOKUP(0,消耗中转!$F$6:$K$6,_xlfn.XLOOKUP(E4705,消耗中转!$C$10:$C$21,消耗中转!$F$10:$K$21))))</f>
        <v>15000</v>
      </c>
      <c r="L4705" s="2" cm="1">
        <f t="array" ref="L4705">_xlfn.XLOOKUP(I4705,消耗中转!$E$25:$J$25,_xlfn.XLOOKUP(E4705,消耗中转!$C$29:$C$40,消耗中转!$E$29:$J$40))</f>
        <v>1.5</v>
      </c>
    </row>
    <row r="4706" spans="1:12" x14ac:dyDescent="0.15">
      <c r="A4706" s="27">
        <f t="shared" si="1024"/>
        <v>600512404505</v>
      </c>
      <c r="B4706" s="27">
        <f t="shared" si="1025"/>
        <v>600512404505</v>
      </c>
      <c r="C4706" s="2">
        <f t="shared" si="1021"/>
        <v>6005124045</v>
      </c>
      <c r="D4706" s="4">
        <f>_xlfn.XLOOKUP(E4706,[1]战斗中转!$D$8:$D$19,[1]战斗中转!$F$8:$F$19)</f>
        <v>45</v>
      </c>
      <c r="E4706" s="2">
        <f t="shared" si="1018"/>
        <v>5</v>
      </c>
      <c r="F4706" s="2">
        <f t="shared" si="1023"/>
        <v>1</v>
      </c>
      <c r="G4706" s="2">
        <f t="shared" si="1023"/>
        <v>2</v>
      </c>
      <c r="H4706" s="2">
        <f t="shared" si="1023"/>
        <v>4</v>
      </c>
      <c r="I4706" s="2">
        <f t="shared" si="1022"/>
        <v>5</v>
      </c>
      <c r="J4706" s="2" cm="1">
        <f t="array" ref="J4706">INT(_xlfn.XLOOKUP($E4706,消耗中转!$C$10:$C$21,_xlfn.XLOOKUP($I4706,消耗中转!$F$6:$K$6,消耗中转!$F$10:$K$21)))</f>
        <v>13500</v>
      </c>
      <c r="K4706" s="2" cm="1">
        <f t="array" ref="K4706">INT(IF(I4706=0,
_xlfn.XLOOKUP(0,消耗中转!$F$6:$K$6,_xlfn.XLOOKUP(E4706,消耗中转!$C$10:$C$21,消耗中转!$F$10:$K$21)),
_xlfn.XLOOKUP(I4706,消耗中转!$F$6:$K$6,_xlfn.XLOOKUP(E4706,消耗中转!$C$10:$C$21,消耗中转!$F$10:$K$21))+_xlfn.XLOOKUP(0,消耗中转!$F$6:$K$6,_xlfn.XLOOKUP(E4706,消耗中转!$C$10:$C$21,消耗中转!$F$10:$K$21))))</f>
        <v>15000</v>
      </c>
      <c r="L4706" s="2" cm="1">
        <f t="array" ref="L4706">_xlfn.XLOOKUP(I4706,消耗中转!$E$25:$J$25,_xlfn.XLOOKUP(E4706,消耗中转!$C$29:$C$40,消耗中转!$E$29:$J$40))</f>
        <v>1.5</v>
      </c>
    </row>
    <row r="4707" spans="1:12" x14ac:dyDescent="0.15">
      <c r="A4707" s="27">
        <f t="shared" si="1024"/>
        <v>600513104505</v>
      </c>
      <c r="B4707" s="27">
        <f t="shared" si="1025"/>
        <v>600513104505</v>
      </c>
      <c r="C4707" s="2">
        <f t="shared" si="1021"/>
        <v>6005131045</v>
      </c>
      <c r="D4707" s="4">
        <f>_xlfn.XLOOKUP(E4707,[1]战斗中转!$D$8:$D$19,[1]战斗中转!$F$8:$F$19)</f>
        <v>45</v>
      </c>
      <c r="E4707" s="2">
        <f t="shared" si="1018"/>
        <v>5</v>
      </c>
      <c r="F4707" s="2">
        <f t="shared" si="1023"/>
        <v>1</v>
      </c>
      <c r="G4707" s="2">
        <f t="shared" si="1023"/>
        <v>3</v>
      </c>
      <c r="H4707" s="2">
        <f t="shared" si="1023"/>
        <v>1</v>
      </c>
      <c r="I4707" s="2">
        <f t="shared" si="1022"/>
        <v>5</v>
      </c>
      <c r="J4707" s="2" cm="1">
        <f t="array" ref="J4707">INT(_xlfn.XLOOKUP($E4707,消耗中转!$C$10:$C$21,_xlfn.XLOOKUP($I4707,消耗中转!$F$6:$K$6,消耗中转!$F$10:$K$21)))</f>
        <v>13500</v>
      </c>
      <c r="K4707" s="2" cm="1">
        <f t="array" ref="K4707">INT(IF(I4707=0,
_xlfn.XLOOKUP(0,消耗中转!$F$6:$K$6,_xlfn.XLOOKUP(E4707,消耗中转!$C$10:$C$21,消耗中转!$F$10:$K$21)),
_xlfn.XLOOKUP(I4707,消耗中转!$F$6:$K$6,_xlfn.XLOOKUP(E4707,消耗中转!$C$10:$C$21,消耗中转!$F$10:$K$21))+_xlfn.XLOOKUP(0,消耗中转!$F$6:$K$6,_xlfn.XLOOKUP(E4707,消耗中转!$C$10:$C$21,消耗中转!$F$10:$K$21))))</f>
        <v>15000</v>
      </c>
      <c r="L4707" s="2" cm="1">
        <f t="array" ref="L4707">_xlfn.XLOOKUP(I4707,消耗中转!$E$25:$J$25,_xlfn.XLOOKUP(E4707,消耗中转!$C$29:$C$40,消耗中转!$E$29:$J$40))</f>
        <v>1.5</v>
      </c>
    </row>
    <row r="4708" spans="1:12" x14ac:dyDescent="0.15">
      <c r="A4708" s="27">
        <f t="shared" si="1024"/>
        <v>600513204505</v>
      </c>
      <c r="B4708" s="27">
        <f t="shared" si="1025"/>
        <v>600513204505</v>
      </c>
      <c r="C4708" s="2">
        <f t="shared" si="1021"/>
        <v>6005132045</v>
      </c>
      <c r="D4708" s="4">
        <f>_xlfn.XLOOKUP(E4708,[1]战斗中转!$D$8:$D$19,[1]战斗中转!$F$8:$F$19)</f>
        <v>45</v>
      </c>
      <c r="E4708" s="2">
        <f t="shared" si="1018"/>
        <v>5</v>
      </c>
      <c r="F4708" s="2">
        <f t="shared" si="1023"/>
        <v>1</v>
      </c>
      <c r="G4708" s="2">
        <f t="shared" si="1023"/>
        <v>3</v>
      </c>
      <c r="H4708" s="2">
        <f t="shared" si="1023"/>
        <v>2</v>
      </c>
      <c r="I4708" s="2">
        <f t="shared" si="1022"/>
        <v>5</v>
      </c>
      <c r="J4708" s="2" cm="1">
        <f t="array" ref="J4708">INT(_xlfn.XLOOKUP($E4708,消耗中转!$C$10:$C$21,_xlfn.XLOOKUP($I4708,消耗中转!$F$6:$K$6,消耗中转!$F$10:$K$21)))</f>
        <v>13500</v>
      </c>
      <c r="K4708" s="2" cm="1">
        <f t="array" ref="K4708">INT(IF(I4708=0,
_xlfn.XLOOKUP(0,消耗中转!$F$6:$K$6,_xlfn.XLOOKUP(E4708,消耗中转!$C$10:$C$21,消耗中转!$F$10:$K$21)),
_xlfn.XLOOKUP(I4708,消耗中转!$F$6:$K$6,_xlfn.XLOOKUP(E4708,消耗中转!$C$10:$C$21,消耗中转!$F$10:$K$21))+_xlfn.XLOOKUP(0,消耗中转!$F$6:$K$6,_xlfn.XLOOKUP(E4708,消耗中转!$C$10:$C$21,消耗中转!$F$10:$K$21))))</f>
        <v>15000</v>
      </c>
      <c r="L4708" s="2" cm="1">
        <f t="array" ref="L4708">_xlfn.XLOOKUP(I4708,消耗中转!$E$25:$J$25,_xlfn.XLOOKUP(E4708,消耗中转!$C$29:$C$40,消耗中转!$E$29:$J$40))</f>
        <v>1.5</v>
      </c>
    </row>
    <row r="4709" spans="1:12" x14ac:dyDescent="0.15">
      <c r="A4709" s="27">
        <f t="shared" si="1024"/>
        <v>600513304505</v>
      </c>
      <c r="B4709" s="27">
        <f t="shared" si="1025"/>
        <v>600513304505</v>
      </c>
      <c r="C4709" s="2">
        <f t="shared" si="1021"/>
        <v>6005133045</v>
      </c>
      <c r="D4709" s="4">
        <f>_xlfn.XLOOKUP(E4709,[1]战斗中转!$D$8:$D$19,[1]战斗中转!$F$8:$F$19)</f>
        <v>45</v>
      </c>
      <c r="E4709" s="2">
        <f t="shared" si="1018"/>
        <v>5</v>
      </c>
      <c r="F4709" s="2">
        <f t="shared" si="1023"/>
        <v>1</v>
      </c>
      <c r="G4709" s="2">
        <f t="shared" si="1023"/>
        <v>3</v>
      </c>
      <c r="H4709" s="2">
        <f t="shared" si="1023"/>
        <v>3</v>
      </c>
      <c r="I4709" s="2">
        <f t="shared" si="1022"/>
        <v>5</v>
      </c>
      <c r="J4709" s="2" cm="1">
        <f t="array" ref="J4709">INT(_xlfn.XLOOKUP($E4709,消耗中转!$C$10:$C$21,_xlfn.XLOOKUP($I4709,消耗中转!$F$6:$K$6,消耗中转!$F$10:$K$21)))</f>
        <v>13500</v>
      </c>
      <c r="K4709" s="2" cm="1">
        <f t="array" ref="K4709">INT(IF(I4709=0,
_xlfn.XLOOKUP(0,消耗中转!$F$6:$K$6,_xlfn.XLOOKUP(E4709,消耗中转!$C$10:$C$21,消耗中转!$F$10:$K$21)),
_xlfn.XLOOKUP(I4709,消耗中转!$F$6:$K$6,_xlfn.XLOOKUP(E4709,消耗中转!$C$10:$C$21,消耗中转!$F$10:$K$21))+_xlfn.XLOOKUP(0,消耗中转!$F$6:$K$6,_xlfn.XLOOKUP(E4709,消耗中转!$C$10:$C$21,消耗中转!$F$10:$K$21))))</f>
        <v>15000</v>
      </c>
      <c r="L4709" s="2" cm="1">
        <f t="array" ref="L4709">_xlfn.XLOOKUP(I4709,消耗中转!$E$25:$J$25,_xlfn.XLOOKUP(E4709,消耗中转!$C$29:$C$40,消耗中转!$E$29:$J$40))</f>
        <v>1.5</v>
      </c>
    </row>
    <row r="4710" spans="1:12" x14ac:dyDescent="0.15">
      <c r="A4710" s="27">
        <f t="shared" si="1024"/>
        <v>600513404505</v>
      </c>
      <c r="B4710" s="27">
        <f t="shared" si="1025"/>
        <v>600513404505</v>
      </c>
      <c r="C4710" s="2">
        <f t="shared" si="1021"/>
        <v>6005134045</v>
      </c>
      <c r="D4710" s="4">
        <f>_xlfn.XLOOKUP(E4710,[1]战斗中转!$D$8:$D$19,[1]战斗中转!$F$8:$F$19)</f>
        <v>45</v>
      </c>
      <c r="E4710" s="2">
        <f t="shared" si="1018"/>
        <v>5</v>
      </c>
      <c r="F4710" s="2">
        <f t="shared" si="1023"/>
        <v>1</v>
      </c>
      <c r="G4710" s="2">
        <f t="shared" si="1023"/>
        <v>3</v>
      </c>
      <c r="H4710" s="2">
        <f t="shared" si="1023"/>
        <v>4</v>
      </c>
      <c r="I4710" s="2">
        <f t="shared" si="1022"/>
        <v>5</v>
      </c>
      <c r="J4710" s="2" cm="1">
        <f t="array" ref="J4710">INT(_xlfn.XLOOKUP($E4710,消耗中转!$C$10:$C$21,_xlfn.XLOOKUP($I4710,消耗中转!$F$6:$K$6,消耗中转!$F$10:$K$21)))</f>
        <v>13500</v>
      </c>
      <c r="K4710" s="2" cm="1">
        <f t="array" ref="K4710">INT(IF(I4710=0,
_xlfn.XLOOKUP(0,消耗中转!$F$6:$K$6,_xlfn.XLOOKUP(E4710,消耗中转!$C$10:$C$21,消耗中转!$F$10:$K$21)),
_xlfn.XLOOKUP(I4710,消耗中转!$F$6:$K$6,_xlfn.XLOOKUP(E4710,消耗中转!$C$10:$C$21,消耗中转!$F$10:$K$21))+_xlfn.XLOOKUP(0,消耗中转!$F$6:$K$6,_xlfn.XLOOKUP(E4710,消耗中转!$C$10:$C$21,消耗中转!$F$10:$K$21))))</f>
        <v>15000</v>
      </c>
      <c r="L4710" s="2" cm="1">
        <f t="array" ref="L4710">_xlfn.XLOOKUP(I4710,消耗中转!$E$25:$J$25,_xlfn.XLOOKUP(E4710,消耗中转!$C$29:$C$40,消耗中转!$E$29:$J$40))</f>
        <v>1.5</v>
      </c>
    </row>
    <row r="4711" spans="1:12" x14ac:dyDescent="0.15">
      <c r="A4711" s="27">
        <f t="shared" si="1024"/>
        <v>600521104505</v>
      </c>
      <c r="B4711" s="27">
        <f t="shared" si="1025"/>
        <v>600521104505</v>
      </c>
      <c r="C4711" s="2">
        <f t="shared" si="1021"/>
        <v>6005211045</v>
      </c>
      <c r="D4711" s="4">
        <f>_xlfn.XLOOKUP(E4711,[1]战斗中转!$D$8:$D$19,[1]战斗中转!$F$8:$F$19)</f>
        <v>45</v>
      </c>
      <c r="E4711" s="2">
        <f t="shared" si="1018"/>
        <v>5</v>
      </c>
      <c r="F4711" s="2">
        <f t="shared" ref="F4711:H4730" si="1026">F4639</f>
        <v>2</v>
      </c>
      <c r="G4711" s="2">
        <f t="shared" si="1026"/>
        <v>1</v>
      </c>
      <c r="H4711" s="2">
        <f t="shared" si="1026"/>
        <v>1</v>
      </c>
      <c r="I4711" s="2">
        <f t="shared" si="1022"/>
        <v>5</v>
      </c>
      <c r="J4711" s="2" cm="1">
        <f t="array" ref="J4711">INT(_xlfn.XLOOKUP($E4711,消耗中转!$C$10:$C$21,_xlfn.XLOOKUP($I4711,消耗中转!$F$6:$K$6,消耗中转!$F$10:$K$21)))</f>
        <v>13500</v>
      </c>
      <c r="K4711" s="2" cm="1">
        <f t="array" ref="K4711">INT(IF(I4711=0,
_xlfn.XLOOKUP(0,消耗中转!$F$6:$K$6,_xlfn.XLOOKUP(E4711,消耗中转!$C$10:$C$21,消耗中转!$F$10:$K$21)),
_xlfn.XLOOKUP(I4711,消耗中转!$F$6:$K$6,_xlfn.XLOOKUP(E4711,消耗中转!$C$10:$C$21,消耗中转!$F$10:$K$21))+_xlfn.XLOOKUP(0,消耗中转!$F$6:$K$6,_xlfn.XLOOKUP(E4711,消耗中转!$C$10:$C$21,消耗中转!$F$10:$K$21))))</f>
        <v>15000</v>
      </c>
      <c r="L4711" s="2" cm="1">
        <f t="array" ref="L4711">_xlfn.XLOOKUP(I4711,消耗中转!$E$25:$J$25,_xlfn.XLOOKUP(E4711,消耗中转!$C$29:$C$40,消耗中转!$E$29:$J$40))</f>
        <v>1.5</v>
      </c>
    </row>
    <row r="4712" spans="1:12" x14ac:dyDescent="0.15">
      <c r="A4712" s="27">
        <f t="shared" si="1024"/>
        <v>600521204505</v>
      </c>
      <c r="B4712" s="27">
        <f t="shared" si="1025"/>
        <v>600521204505</v>
      </c>
      <c r="C4712" s="2">
        <f t="shared" si="1021"/>
        <v>6005212045</v>
      </c>
      <c r="D4712" s="4">
        <f>_xlfn.XLOOKUP(E4712,[1]战斗中转!$D$8:$D$19,[1]战斗中转!$F$8:$F$19)</f>
        <v>45</v>
      </c>
      <c r="E4712" s="2">
        <f t="shared" si="1018"/>
        <v>5</v>
      </c>
      <c r="F4712" s="2">
        <f t="shared" si="1026"/>
        <v>2</v>
      </c>
      <c r="G4712" s="2">
        <f t="shared" si="1026"/>
        <v>1</v>
      </c>
      <c r="H4712" s="2">
        <f t="shared" si="1026"/>
        <v>2</v>
      </c>
      <c r="I4712" s="2">
        <f t="shared" si="1022"/>
        <v>5</v>
      </c>
      <c r="J4712" s="2" cm="1">
        <f t="array" ref="J4712">INT(_xlfn.XLOOKUP($E4712,消耗中转!$C$10:$C$21,_xlfn.XLOOKUP($I4712,消耗中转!$F$6:$K$6,消耗中转!$F$10:$K$21)))</f>
        <v>13500</v>
      </c>
      <c r="K4712" s="2" cm="1">
        <f t="array" ref="K4712">INT(IF(I4712=0,
_xlfn.XLOOKUP(0,消耗中转!$F$6:$K$6,_xlfn.XLOOKUP(E4712,消耗中转!$C$10:$C$21,消耗中转!$F$10:$K$21)),
_xlfn.XLOOKUP(I4712,消耗中转!$F$6:$K$6,_xlfn.XLOOKUP(E4712,消耗中转!$C$10:$C$21,消耗中转!$F$10:$K$21))+_xlfn.XLOOKUP(0,消耗中转!$F$6:$K$6,_xlfn.XLOOKUP(E4712,消耗中转!$C$10:$C$21,消耗中转!$F$10:$K$21))))</f>
        <v>15000</v>
      </c>
      <c r="L4712" s="2" cm="1">
        <f t="array" ref="L4712">_xlfn.XLOOKUP(I4712,消耗中转!$E$25:$J$25,_xlfn.XLOOKUP(E4712,消耗中转!$C$29:$C$40,消耗中转!$E$29:$J$40))</f>
        <v>1.5</v>
      </c>
    </row>
    <row r="4713" spans="1:12" x14ac:dyDescent="0.15">
      <c r="A4713" s="27">
        <f t="shared" si="1024"/>
        <v>600521304505</v>
      </c>
      <c r="B4713" s="27">
        <f t="shared" si="1025"/>
        <v>600521304505</v>
      </c>
      <c r="C4713" s="2">
        <f t="shared" si="1021"/>
        <v>6005213045</v>
      </c>
      <c r="D4713" s="4">
        <f>_xlfn.XLOOKUP(E4713,[1]战斗中转!$D$8:$D$19,[1]战斗中转!$F$8:$F$19)</f>
        <v>45</v>
      </c>
      <c r="E4713" s="2">
        <f t="shared" si="1018"/>
        <v>5</v>
      </c>
      <c r="F4713" s="2">
        <f t="shared" si="1026"/>
        <v>2</v>
      </c>
      <c r="G4713" s="2">
        <f t="shared" si="1026"/>
        <v>1</v>
      </c>
      <c r="H4713" s="2">
        <f t="shared" si="1026"/>
        <v>3</v>
      </c>
      <c r="I4713" s="2">
        <f t="shared" si="1022"/>
        <v>5</v>
      </c>
      <c r="J4713" s="2" cm="1">
        <f t="array" ref="J4713">INT(_xlfn.XLOOKUP($E4713,消耗中转!$C$10:$C$21,_xlfn.XLOOKUP($I4713,消耗中转!$F$6:$K$6,消耗中转!$F$10:$K$21)))</f>
        <v>13500</v>
      </c>
      <c r="K4713" s="2" cm="1">
        <f t="array" ref="K4713">INT(IF(I4713=0,
_xlfn.XLOOKUP(0,消耗中转!$F$6:$K$6,_xlfn.XLOOKUP(E4713,消耗中转!$C$10:$C$21,消耗中转!$F$10:$K$21)),
_xlfn.XLOOKUP(I4713,消耗中转!$F$6:$K$6,_xlfn.XLOOKUP(E4713,消耗中转!$C$10:$C$21,消耗中转!$F$10:$K$21))+_xlfn.XLOOKUP(0,消耗中转!$F$6:$K$6,_xlfn.XLOOKUP(E4713,消耗中转!$C$10:$C$21,消耗中转!$F$10:$K$21))))</f>
        <v>15000</v>
      </c>
      <c r="L4713" s="2" cm="1">
        <f t="array" ref="L4713">_xlfn.XLOOKUP(I4713,消耗中转!$E$25:$J$25,_xlfn.XLOOKUP(E4713,消耗中转!$C$29:$C$40,消耗中转!$E$29:$J$40))</f>
        <v>1.5</v>
      </c>
    </row>
    <row r="4714" spans="1:12" x14ac:dyDescent="0.15">
      <c r="A4714" s="27">
        <f t="shared" si="1024"/>
        <v>600521404505</v>
      </c>
      <c r="B4714" s="27">
        <f t="shared" si="1025"/>
        <v>600521404505</v>
      </c>
      <c r="C4714" s="2">
        <f t="shared" si="1021"/>
        <v>6005214045</v>
      </c>
      <c r="D4714" s="4">
        <f>_xlfn.XLOOKUP(E4714,[1]战斗中转!$D$8:$D$19,[1]战斗中转!$F$8:$F$19)</f>
        <v>45</v>
      </c>
      <c r="E4714" s="2">
        <f t="shared" si="1018"/>
        <v>5</v>
      </c>
      <c r="F4714" s="2">
        <f t="shared" si="1026"/>
        <v>2</v>
      </c>
      <c r="G4714" s="2">
        <f t="shared" si="1026"/>
        <v>1</v>
      </c>
      <c r="H4714" s="2">
        <f t="shared" si="1026"/>
        <v>4</v>
      </c>
      <c r="I4714" s="2">
        <f t="shared" si="1022"/>
        <v>5</v>
      </c>
      <c r="J4714" s="2" cm="1">
        <f t="array" ref="J4714">INT(_xlfn.XLOOKUP($E4714,消耗中转!$C$10:$C$21,_xlfn.XLOOKUP($I4714,消耗中转!$F$6:$K$6,消耗中转!$F$10:$K$21)))</f>
        <v>13500</v>
      </c>
      <c r="K4714" s="2" cm="1">
        <f t="array" ref="K4714">INT(IF(I4714=0,
_xlfn.XLOOKUP(0,消耗中转!$F$6:$K$6,_xlfn.XLOOKUP(E4714,消耗中转!$C$10:$C$21,消耗中转!$F$10:$K$21)),
_xlfn.XLOOKUP(I4714,消耗中转!$F$6:$K$6,_xlfn.XLOOKUP(E4714,消耗中转!$C$10:$C$21,消耗中转!$F$10:$K$21))+_xlfn.XLOOKUP(0,消耗中转!$F$6:$K$6,_xlfn.XLOOKUP(E4714,消耗中转!$C$10:$C$21,消耗中转!$F$10:$K$21))))</f>
        <v>15000</v>
      </c>
      <c r="L4714" s="2" cm="1">
        <f t="array" ref="L4714">_xlfn.XLOOKUP(I4714,消耗中转!$E$25:$J$25,_xlfn.XLOOKUP(E4714,消耗中转!$C$29:$C$40,消耗中转!$E$29:$J$40))</f>
        <v>1.5</v>
      </c>
    </row>
    <row r="4715" spans="1:12" x14ac:dyDescent="0.15">
      <c r="A4715" s="27">
        <f t="shared" si="1024"/>
        <v>600522104505</v>
      </c>
      <c r="B4715" s="27">
        <f t="shared" si="1025"/>
        <v>600522104505</v>
      </c>
      <c r="C4715" s="2">
        <f t="shared" si="1021"/>
        <v>6005221045</v>
      </c>
      <c r="D4715" s="4">
        <f>_xlfn.XLOOKUP(E4715,[1]战斗中转!$D$8:$D$19,[1]战斗中转!$F$8:$F$19)</f>
        <v>45</v>
      </c>
      <c r="E4715" s="2">
        <f t="shared" si="1018"/>
        <v>5</v>
      </c>
      <c r="F4715" s="2">
        <f t="shared" si="1026"/>
        <v>2</v>
      </c>
      <c r="G4715" s="2">
        <f t="shared" si="1026"/>
        <v>2</v>
      </c>
      <c r="H4715" s="2">
        <f t="shared" si="1026"/>
        <v>1</v>
      </c>
      <c r="I4715" s="2">
        <f t="shared" si="1022"/>
        <v>5</v>
      </c>
      <c r="J4715" s="2" cm="1">
        <f t="array" ref="J4715">INT(_xlfn.XLOOKUP($E4715,消耗中转!$C$10:$C$21,_xlfn.XLOOKUP($I4715,消耗中转!$F$6:$K$6,消耗中转!$F$10:$K$21)))</f>
        <v>13500</v>
      </c>
      <c r="K4715" s="2" cm="1">
        <f t="array" ref="K4715">INT(IF(I4715=0,
_xlfn.XLOOKUP(0,消耗中转!$F$6:$K$6,_xlfn.XLOOKUP(E4715,消耗中转!$C$10:$C$21,消耗中转!$F$10:$K$21)),
_xlfn.XLOOKUP(I4715,消耗中转!$F$6:$K$6,_xlfn.XLOOKUP(E4715,消耗中转!$C$10:$C$21,消耗中转!$F$10:$K$21))+_xlfn.XLOOKUP(0,消耗中转!$F$6:$K$6,_xlfn.XLOOKUP(E4715,消耗中转!$C$10:$C$21,消耗中转!$F$10:$K$21))))</f>
        <v>15000</v>
      </c>
      <c r="L4715" s="2" cm="1">
        <f t="array" ref="L4715">_xlfn.XLOOKUP(I4715,消耗中转!$E$25:$J$25,_xlfn.XLOOKUP(E4715,消耗中转!$C$29:$C$40,消耗中转!$E$29:$J$40))</f>
        <v>1.5</v>
      </c>
    </row>
    <row r="4716" spans="1:12" x14ac:dyDescent="0.15">
      <c r="A4716" s="27">
        <f t="shared" si="1024"/>
        <v>600522204505</v>
      </c>
      <c r="B4716" s="27">
        <f t="shared" si="1025"/>
        <v>600522204505</v>
      </c>
      <c r="C4716" s="2">
        <f t="shared" si="1021"/>
        <v>6005222045</v>
      </c>
      <c r="D4716" s="4">
        <f>_xlfn.XLOOKUP(E4716,[1]战斗中转!$D$8:$D$19,[1]战斗中转!$F$8:$F$19)</f>
        <v>45</v>
      </c>
      <c r="E4716" s="2">
        <f t="shared" si="1018"/>
        <v>5</v>
      </c>
      <c r="F4716" s="2">
        <f t="shared" si="1026"/>
        <v>2</v>
      </c>
      <c r="G4716" s="2">
        <f t="shared" si="1026"/>
        <v>2</v>
      </c>
      <c r="H4716" s="2">
        <f t="shared" si="1026"/>
        <v>2</v>
      </c>
      <c r="I4716" s="2">
        <f t="shared" si="1022"/>
        <v>5</v>
      </c>
      <c r="J4716" s="2" cm="1">
        <f t="array" ref="J4716">INT(_xlfn.XLOOKUP($E4716,消耗中转!$C$10:$C$21,_xlfn.XLOOKUP($I4716,消耗中转!$F$6:$K$6,消耗中转!$F$10:$K$21)))</f>
        <v>13500</v>
      </c>
      <c r="K4716" s="2" cm="1">
        <f t="array" ref="K4716">INT(IF(I4716=0,
_xlfn.XLOOKUP(0,消耗中转!$F$6:$K$6,_xlfn.XLOOKUP(E4716,消耗中转!$C$10:$C$21,消耗中转!$F$10:$K$21)),
_xlfn.XLOOKUP(I4716,消耗中转!$F$6:$K$6,_xlfn.XLOOKUP(E4716,消耗中转!$C$10:$C$21,消耗中转!$F$10:$K$21))+_xlfn.XLOOKUP(0,消耗中转!$F$6:$K$6,_xlfn.XLOOKUP(E4716,消耗中转!$C$10:$C$21,消耗中转!$F$10:$K$21))))</f>
        <v>15000</v>
      </c>
      <c r="L4716" s="2" cm="1">
        <f t="array" ref="L4716">_xlfn.XLOOKUP(I4716,消耗中转!$E$25:$J$25,_xlfn.XLOOKUP(E4716,消耗中转!$C$29:$C$40,消耗中转!$E$29:$J$40))</f>
        <v>1.5</v>
      </c>
    </row>
    <row r="4717" spans="1:12" x14ac:dyDescent="0.15">
      <c r="A4717" s="27">
        <f t="shared" si="1024"/>
        <v>600522304505</v>
      </c>
      <c r="B4717" s="27">
        <f t="shared" si="1025"/>
        <v>600522304505</v>
      </c>
      <c r="C4717" s="2">
        <f t="shared" si="1021"/>
        <v>6005223045</v>
      </c>
      <c r="D4717" s="4">
        <f>_xlfn.XLOOKUP(E4717,[1]战斗中转!$D$8:$D$19,[1]战斗中转!$F$8:$F$19)</f>
        <v>45</v>
      </c>
      <c r="E4717" s="2">
        <f t="shared" si="1018"/>
        <v>5</v>
      </c>
      <c r="F4717" s="2">
        <f t="shared" si="1026"/>
        <v>2</v>
      </c>
      <c r="G4717" s="2">
        <f t="shared" si="1026"/>
        <v>2</v>
      </c>
      <c r="H4717" s="2">
        <f t="shared" si="1026"/>
        <v>3</v>
      </c>
      <c r="I4717" s="2">
        <f t="shared" si="1022"/>
        <v>5</v>
      </c>
      <c r="J4717" s="2" cm="1">
        <f t="array" ref="J4717">INT(_xlfn.XLOOKUP($E4717,消耗中转!$C$10:$C$21,_xlfn.XLOOKUP($I4717,消耗中转!$F$6:$K$6,消耗中转!$F$10:$K$21)))</f>
        <v>13500</v>
      </c>
      <c r="K4717" s="2" cm="1">
        <f t="array" ref="K4717">INT(IF(I4717=0,
_xlfn.XLOOKUP(0,消耗中转!$F$6:$K$6,_xlfn.XLOOKUP(E4717,消耗中转!$C$10:$C$21,消耗中转!$F$10:$K$21)),
_xlfn.XLOOKUP(I4717,消耗中转!$F$6:$K$6,_xlfn.XLOOKUP(E4717,消耗中转!$C$10:$C$21,消耗中转!$F$10:$K$21))+_xlfn.XLOOKUP(0,消耗中转!$F$6:$K$6,_xlfn.XLOOKUP(E4717,消耗中转!$C$10:$C$21,消耗中转!$F$10:$K$21))))</f>
        <v>15000</v>
      </c>
      <c r="L4717" s="2" cm="1">
        <f t="array" ref="L4717">_xlfn.XLOOKUP(I4717,消耗中转!$E$25:$J$25,_xlfn.XLOOKUP(E4717,消耗中转!$C$29:$C$40,消耗中转!$E$29:$J$40))</f>
        <v>1.5</v>
      </c>
    </row>
    <row r="4718" spans="1:12" x14ac:dyDescent="0.15">
      <c r="A4718" s="27">
        <f t="shared" si="1024"/>
        <v>600522404505</v>
      </c>
      <c r="B4718" s="27">
        <f t="shared" si="1025"/>
        <v>600522404505</v>
      </c>
      <c r="C4718" s="2">
        <f t="shared" si="1021"/>
        <v>6005224045</v>
      </c>
      <c r="D4718" s="4">
        <f>_xlfn.XLOOKUP(E4718,[1]战斗中转!$D$8:$D$19,[1]战斗中转!$F$8:$F$19)</f>
        <v>45</v>
      </c>
      <c r="E4718" s="2">
        <f t="shared" si="1018"/>
        <v>5</v>
      </c>
      <c r="F4718" s="2">
        <f t="shared" si="1026"/>
        <v>2</v>
      </c>
      <c r="G4718" s="2">
        <f t="shared" si="1026"/>
        <v>2</v>
      </c>
      <c r="H4718" s="2">
        <f t="shared" si="1026"/>
        <v>4</v>
      </c>
      <c r="I4718" s="2">
        <f t="shared" si="1022"/>
        <v>5</v>
      </c>
      <c r="J4718" s="2" cm="1">
        <f t="array" ref="J4718">INT(_xlfn.XLOOKUP($E4718,消耗中转!$C$10:$C$21,_xlfn.XLOOKUP($I4718,消耗中转!$F$6:$K$6,消耗中转!$F$10:$K$21)))</f>
        <v>13500</v>
      </c>
      <c r="K4718" s="2" cm="1">
        <f t="array" ref="K4718">INT(IF(I4718=0,
_xlfn.XLOOKUP(0,消耗中转!$F$6:$K$6,_xlfn.XLOOKUP(E4718,消耗中转!$C$10:$C$21,消耗中转!$F$10:$K$21)),
_xlfn.XLOOKUP(I4718,消耗中转!$F$6:$K$6,_xlfn.XLOOKUP(E4718,消耗中转!$C$10:$C$21,消耗中转!$F$10:$K$21))+_xlfn.XLOOKUP(0,消耗中转!$F$6:$K$6,_xlfn.XLOOKUP(E4718,消耗中转!$C$10:$C$21,消耗中转!$F$10:$K$21))))</f>
        <v>15000</v>
      </c>
      <c r="L4718" s="2" cm="1">
        <f t="array" ref="L4718">_xlfn.XLOOKUP(I4718,消耗中转!$E$25:$J$25,_xlfn.XLOOKUP(E4718,消耗中转!$C$29:$C$40,消耗中转!$E$29:$J$40))</f>
        <v>1.5</v>
      </c>
    </row>
    <row r="4719" spans="1:12" x14ac:dyDescent="0.15">
      <c r="A4719" s="27">
        <f t="shared" si="1024"/>
        <v>600523104505</v>
      </c>
      <c r="B4719" s="27">
        <f t="shared" si="1025"/>
        <v>600523104505</v>
      </c>
      <c r="C4719" s="2">
        <f t="shared" si="1021"/>
        <v>6005231045</v>
      </c>
      <c r="D4719" s="4">
        <f>_xlfn.XLOOKUP(E4719,[1]战斗中转!$D$8:$D$19,[1]战斗中转!$F$8:$F$19)</f>
        <v>45</v>
      </c>
      <c r="E4719" s="2">
        <f t="shared" si="1018"/>
        <v>5</v>
      </c>
      <c r="F4719" s="2">
        <f t="shared" si="1026"/>
        <v>2</v>
      </c>
      <c r="G4719" s="2">
        <f t="shared" si="1026"/>
        <v>3</v>
      </c>
      <c r="H4719" s="2">
        <f t="shared" si="1026"/>
        <v>1</v>
      </c>
      <c r="I4719" s="2">
        <f t="shared" si="1022"/>
        <v>5</v>
      </c>
      <c r="J4719" s="2" cm="1">
        <f t="array" ref="J4719">INT(_xlfn.XLOOKUP($E4719,消耗中转!$C$10:$C$21,_xlfn.XLOOKUP($I4719,消耗中转!$F$6:$K$6,消耗中转!$F$10:$K$21)))</f>
        <v>13500</v>
      </c>
      <c r="K4719" s="2" cm="1">
        <f t="array" ref="K4719">INT(IF(I4719=0,
_xlfn.XLOOKUP(0,消耗中转!$F$6:$K$6,_xlfn.XLOOKUP(E4719,消耗中转!$C$10:$C$21,消耗中转!$F$10:$K$21)),
_xlfn.XLOOKUP(I4719,消耗中转!$F$6:$K$6,_xlfn.XLOOKUP(E4719,消耗中转!$C$10:$C$21,消耗中转!$F$10:$K$21))+_xlfn.XLOOKUP(0,消耗中转!$F$6:$K$6,_xlfn.XLOOKUP(E4719,消耗中转!$C$10:$C$21,消耗中转!$F$10:$K$21))))</f>
        <v>15000</v>
      </c>
      <c r="L4719" s="2" cm="1">
        <f t="array" ref="L4719">_xlfn.XLOOKUP(I4719,消耗中转!$E$25:$J$25,_xlfn.XLOOKUP(E4719,消耗中转!$C$29:$C$40,消耗中转!$E$29:$J$40))</f>
        <v>1.5</v>
      </c>
    </row>
    <row r="4720" spans="1:12" x14ac:dyDescent="0.15">
      <c r="A4720" s="27">
        <f t="shared" si="1024"/>
        <v>600523204505</v>
      </c>
      <c r="B4720" s="27">
        <f t="shared" si="1025"/>
        <v>600523204505</v>
      </c>
      <c r="C4720" s="2">
        <f t="shared" si="1021"/>
        <v>6005232045</v>
      </c>
      <c r="D4720" s="4">
        <f>_xlfn.XLOOKUP(E4720,[1]战斗中转!$D$8:$D$19,[1]战斗中转!$F$8:$F$19)</f>
        <v>45</v>
      </c>
      <c r="E4720" s="2">
        <f t="shared" si="1018"/>
        <v>5</v>
      </c>
      <c r="F4720" s="2">
        <f t="shared" si="1026"/>
        <v>2</v>
      </c>
      <c r="G4720" s="2">
        <f t="shared" si="1026"/>
        <v>3</v>
      </c>
      <c r="H4720" s="2">
        <f t="shared" si="1026"/>
        <v>2</v>
      </c>
      <c r="I4720" s="2">
        <f t="shared" si="1022"/>
        <v>5</v>
      </c>
      <c r="J4720" s="2" cm="1">
        <f t="array" ref="J4720">INT(_xlfn.XLOOKUP($E4720,消耗中转!$C$10:$C$21,_xlfn.XLOOKUP($I4720,消耗中转!$F$6:$K$6,消耗中转!$F$10:$K$21)))</f>
        <v>13500</v>
      </c>
      <c r="K4720" s="2" cm="1">
        <f t="array" ref="K4720">INT(IF(I4720=0,
_xlfn.XLOOKUP(0,消耗中转!$F$6:$K$6,_xlfn.XLOOKUP(E4720,消耗中转!$C$10:$C$21,消耗中转!$F$10:$K$21)),
_xlfn.XLOOKUP(I4720,消耗中转!$F$6:$K$6,_xlfn.XLOOKUP(E4720,消耗中转!$C$10:$C$21,消耗中转!$F$10:$K$21))+_xlfn.XLOOKUP(0,消耗中转!$F$6:$K$6,_xlfn.XLOOKUP(E4720,消耗中转!$C$10:$C$21,消耗中转!$F$10:$K$21))))</f>
        <v>15000</v>
      </c>
      <c r="L4720" s="2" cm="1">
        <f t="array" ref="L4720">_xlfn.XLOOKUP(I4720,消耗中转!$E$25:$J$25,_xlfn.XLOOKUP(E4720,消耗中转!$C$29:$C$40,消耗中转!$E$29:$J$40))</f>
        <v>1.5</v>
      </c>
    </row>
    <row r="4721" spans="1:12" x14ac:dyDescent="0.15">
      <c r="A4721" s="27">
        <f t="shared" si="1024"/>
        <v>600523304505</v>
      </c>
      <c r="B4721" s="27">
        <f t="shared" si="1025"/>
        <v>600523304505</v>
      </c>
      <c r="C4721" s="2">
        <f t="shared" si="1021"/>
        <v>6005233045</v>
      </c>
      <c r="D4721" s="4">
        <f>_xlfn.XLOOKUP(E4721,[1]战斗中转!$D$8:$D$19,[1]战斗中转!$F$8:$F$19)</f>
        <v>45</v>
      </c>
      <c r="E4721" s="2">
        <f t="shared" si="1018"/>
        <v>5</v>
      </c>
      <c r="F4721" s="2">
        <f t="shared" si="1026"/>
        <v>2</v>
      </c>
      <c r="G4721" s="2">
        <f t="shared" si="1026"/>
        <v>3</v>
      </c>
      <c r="H4721" s="2">
        <f t="shared" si="1026"/>
        <v>3</v>
      </c>
      <c r="I4721" s="2">
        <f t="shared" si="1022"/>
        <v>5</v>
      </c>
      <c r="J4721" s="2" cm="1">
        <f t="array" ref="J4721">INT(_xlfn.XLOOKUP($E4721,消耗中转!$C$10:$C$21,_xlfn.XLOOKUP($I4721,消耗中转!$F$6:$K$6,消耗中转!$F$10:$K$21)))</f>
        <v>13500</v>
      </c>
      <c r="K4721" s="2" cm="1">
        <f t="array" ref="K4721">INT(IF(I4721=0,
_xlfn.XLOOKUP(0,消耗中转!$F$6:$K$6,_xlfn.XLOOKUP(E4721,消耗中转!$C$10:$C$21,消耗中转!$F$10:$K$21)),
_xlfn.XLOOKUP(I4721,消耗中转!$F$6:$K$6,_xlfn.XLOOKUP(E4721,消耗中转!$C$10:$C$21,消耗中转!$F$10:$K$21))+_xlfn.XLOOKUP(0,消耗中转!$F$6:$K$6,_xlfn.XLOOKUP(E4721,消耗中转!$C$10:$C$21,消耗中转!$F$10:$K$21))))</f>
        <v>15000</v>
      </c>
      <c r="L4721" s="2" cm="1">
        <f t="array" ref="L4721">_xlfn.XLOOKUP(I4721,消耗中转!$E$25:$J$25,_xlfn.XLOOKUP(E4721,消耗中转!$C$29:$C$40,消耗中转!$E$29:$J$40))</f>
        <v>1.5</v>
      </c>
    </row>
    <row r="4722" spans="1:12" x14ac:dyDescent="0.15">
      <c r="A4722" s="27">
        <f t="shared" si="1024"/>
        <v>600523404505</v>
      </c>
      <c r="B4722" s="27">
        <f t="shared" si="1025"/>
        <v>600523404505</v>
      </c>
      <c r="C4722" s="2">
        <f t="shared" si="1021"/>
        <v>6005234045</v>
      </c>
      <c r="D4722" s="4">
        <f>_xlfn.XLOOKUP(E4722,[1]战斗中转!$D$8:$D$19,[1]战斗中转!$F$8:$F$19)</f>
        <v>45</v>
      </c>
      <c r="E4722" s="2">
        <f t="shared" si="1018"/>
        <v>5</v>
      </c>
      <c r="F4722" s="2">
        <f t="shared" si="1026"/>
        <v>2</v>
      </c>
      <c r="G4722" s="2">
        <f t="shared" si="1026"/>
        <v>3</v>
      </c>
      <c r="H4722" s="2">
        <f t="shared" si="1026"/>
        <v>4</v>
      </c>
      <c r="I4722" s="2">
        <f t="shared" si="1022"/>
        <v>5</v>
      </c>
      <c r="J4722" s="2" cm="1">
        <f t="array" ref="J4722">INT(_xlfn.XLOOKUP($E4722,消耗中转!$C$10:$C$21,_xlfn.XLOOKUP($I4722,消耗中转!$F$6:$K$6,消耗中转!$F$10:$K$21)))</f>
        <v>13500</v>
      </c>
      <c r="K4722" s="2" cm="1">
        <f t="array" ref="K4722">INT(IF(I4722=0,
_xlfn.XLOOKUP(0,消耗中转!$F$6:$K$6,_xlfn.XLOOKUP(E4722,消耗中转!$C$10:$C$21,消耗中转!$F$10:$K$21)),
_xlfn.XLOOKUP(I4722,消耗中转!$F$6:$K$6,_xlfn.XLOOKUP(E4722,消耗中转!$C$10:$C$21,消耗中转!$F$10:$K$21))+_xlfn.XLOOKUP(0,消耗中转!$F$6:$K$6,_xlfn.XLOOKUP(E4722,消耗中转!$C$10:$C$21,消耗中转!$F$10:$K$21))))</f>
        <v>15000</v>
      </c>
      <c r="L4722" s="2" cm="1">
        <f t="array" ref="L4722">_xlfn.XLOOKUP(I4722,消耗中转!$E$25:$J$25,_xlfn.XLOOKUP(E4722,消耗中转!$C$29:$C$40,消耗中转!$E$29:$J$40))</f>
        <v>1.5</v>
      </c>
    </row>
    <row r="4723" spans="1:12" x14ac:dyDescent="0.15">
      <c r="A4723" s="27">
        <f t="shared" si="1024"/>
        <v>600531104505</v>
      </c>
      <c r="B4723" s="27">
        <f t="shared" si="1025"/>
        <v>600531104505</v>
      </c>
      <c r="C4723" s="2">
        <f t="shared" si="1021"/>
        <v>6005311045</v>
      </c>
      <c r="D4723" s="4">
        <f>_xlfn.XLOOKUP(E4723,[1]战斗中转!$D$8:$D$19,[1]战斗中转!$F$8:$F$19)</f>
        <v>45</v>
      </c>
      <c r="E4723" s="2">
        <f t="shared" si="1018"/>
        <v>5</v>
      </c>
      <c r="F4723" s="2">
        <f t="shared" si="1026"/>
        <v>3</v>
      </c>
      <c r="G4723" s="2">
        <f t="shared" si="1026"/>
        <v>1</v>
      </c>
      <c r="H4723" s="2">
        <f t="shared" si="1026"/>
        <v>1</v>
      </c>
      <c r="I4723" s="2">
        <f t="shared" si="1022"/>
        <v>5</v>
      </c>
      <c r="J4723" s="2" cm="1">
        <f t="array" ref="J4723">INT(_xlfn.XLOOKUP($E4723,消耗中转!$C$10:$C$21,_xlfn.XLOOKUP($I4723,消耗中转!$F$6:$K$6,消耗中转!$F$10:$K$21)))</f>
        <v>13500</v>
      </c>
      <c r="K4723" s="2" cm="1">
        <f t="array" ref="K4723">INT(IF(I4723=0,
_xlfn.XLOOKUP(0,消耗中转!$F$6:$K$6,_xlfn.XLOOKUP(E4723,消耗中转!$C$10:$C$21,消耗中转!$F$10:$K$21)),
_xlfn.XLOOKUP(I4723,消耗中转!$F$6:$K$6,_xlfn.XLOOKUP(E4723,消耗中转!$C$10:$C$21,消耗中转!$F$10:$K$21))+_xlfn.XLOOKUP(0,消耗中转!$F$6:$K$6,_xlfn.XLOOKUP(E4723,消耗中转!$C$10:$C$21,消耗中转!$F$10:$K$21))))</f>
        <v>15000</v>
      </c>
      <c r="L4723" s="2" cm="1">
        <f t="array" ref="L4723">_xlfn.XLOOKUP(I4723,消耗中转!$E$25:$J$25,_xlfn.XLOOKUP(E4723,消耗中转!$C$29:$C$40,消耗中转!$E$29:$J$40))</f>
        <v>1.5</v>
      </c>
    </row>
    <row r="4724" spans="1:12" x14ac:dyDescent="0.15">
      <c r="A4724" s="27">
        <f t="shared" si="1024"/>
        <v>600531204505</v>
      </c>
      <c r="B4724" s="27">
        <f t="shared" si="1025"/>
        <v>600531204505</v>
      </c>
      <c r="C4724" s="2">
        <f t="shared" si="1021"/>
        <v>6005312045</v>
      </c>
      <c r="D4724" s="4">
        <f>_xlfn.XLOOKUP(E4724,[1]战斗中转!$D$8:$D$19,[1]战斗中转!$F$8:$F$19)</f>
        <v>45</v>
      </c>
      <c r="E4724" s="2">
        <f t="shared" si="1018"/>
        <v>5</v>
      </c>
      <c r="F4724" s="2">
        <f t="shared" si="1026"/>
        <v>3</v>
      </c>
      <c r="G4724" s="2">
        <f t="shared" si="1026"/>
        <v>1</v>
      </c>
      <c r="H4724" s="2">
        <f t="shared" si="1026"/>
        <v>2</v>
      </c>
      <c r="I4724" s="2">
        <f t="shared" si="1022"/>
        <v>5</v>
      </c>
      <c r="J4724" s="2" cm="1">
        <f t="array" ref="J4724">INT(_xlfn.XLOOKUP($E4724,消耗中转!$C$10:$C$21,_xlfn.XLOOKUP($I4724,消耗中转!$F$6:$K$6,消耗中转!$F$10:$K$21)))</f>
        <v>13500</v>
      </c>
      <c r="K4724" s="2" cm="1">
        <f t="array" ref="K4724">INT(IF(I4724=0,
_xlfn.XLOOKUP(0,消耗中转!$F$6:$K$6,_xlfn.XLOOKUP(E4724,消耗中转!$C$10:$C$21,消耗中转!$F$10:$K$21)),
_xlfn.XLOOKUP(I4724,消耗中转!$F$6:$K$6,_xlfn.XLOOKUP(E4724,消耗中转!$C$10:$C$21,消耗中转!$F$10:$K$21))+_xlfn.XLOOKUP(0,消耗中转!$F$6:$K$6,_xlfn.XLOOKUP(E4724,消耗中转!$C$10:$C$21,消耗中转!$F$10:$K$21))))</f>
        <v>15000</v>
      </c>
      <c r="L4724" s="2" cm="1">
        <f t="array" ref="L4724">_xlfn.XLOOKUP(I4724,消耗中转!$E$25:$J$25,_xlfn.XLOOKUP(E4724,消耗中转!$C$29:$C$40,消耗中转!$E$29:$J$40))</f>
        <v>1.5</v>
      </c>
    </row>
    <row r="4725" spans="1:12" x14ac:dyDescent="0.15">
      <c r="A4725" s="27">
        <f t="shared" si="1024"/>
        <v>600531304505</v>
      </c>
      <c r="B4725" s="27">
        <f t="shared" si="1025"/>
        <v>600531304505</v>
      </c>
      <c r="C4725" s="2">
        <f t="shared" si="1021"/>
        <v>6005313045</v>
      </c>
      <c r="D4725" s="4">
        <f>_xlfn.XLOOKUP(E4725,[1]战斗中转!$D$8:$D$19,[1]战斗中转!$F$8:$F$19)</f>
        <v>45</v>
      </c>
      <c r="E4725" s="2">
        <f t="shared" si="1018"/>
        <v>5</v>
      </c>
      <c r="F4725" s="2">
        <f t="shared" si="1026"/>
        <v>3</v>
      </c>
      <c r="G4725" s="2">
        <f t="shared" si="1026"/>
        <v>1</v>
      </c>
      <c r="H4725" s="2">
        <f t="shared" si="1026"/>
        <v>3</v>
      </c>
      <c r="I4725" s="2">
        <f t="shared" si="1022"/>
        <v>5</v>
      </c>
      <c r="J4725" s="2" cm="1">
        <f t="array" ref="J4725">INT(_xlfn.XLOOKUP($E4725,消耗中转!$C$10:$C$21,_xlfn.XLOOKUP($I4725,消耗中转!$F$6:$K$6,消耗中转!$F$10:$K$21)))</f>
        <v>13500</v>
      </c>
      <c r="K4725" s="2" cm="1">
        <f t="array" ref="K4725">INT(IF(I4725=0,
_xlfn.XLOOKUP(0,消耗中转!$F$6:$K$6,_xlfn.XLOOKUP(E4725,消耗中转!$C$10:$C$21,消耗中转!$F$10:$K$21)),
_xlfn.XLOOKUP(I4725,消耗中转!$F$6:$K$6,_xlfn.XLOOKUP(E4725,消耗中转!$C$10:$C$21,消耗中转!$F$10:$K$21))+_xlfn.XLOOKUP(0,消耗中转!$F$6:$K$6,_xlfn.XLOOKUP(E4725,消耗中转!$C$10:$C$21,消耗中转!$F$10:$K$21))))</f>
        <v>15000</v>
      </c>
      <c r="L4725" s="2" cm="1">
        <f t="array" ref="L4725">_xlfn.XLOOKUP(I4725,消耗中转!$E$25:$J$25,_xlfn.XLOOKUP(E4725,消耗中转!$C$29:$C$40,消耗中转!$E$29:$J$40))</f>
        <v>1.5</v>
      </c>
    </row>
    <row r="4726" spans="1:12" x14ac:dyDescent="0.15">
      <c r="A4726" s="27">
        <f t="shared" si="1024"/>
        <v>600531404505</v>
      </c>
      <c r="B4726" s="27">
        <f t="shared" si="1025"/>
        <v>600531404505</v>
      </c>
      <c r="C4726" s="2">
        <f t="shared" si="1021"/>
        <v>6005314045</v>
      </c>
      <c r="D4726" s="4">
        <f>_xlfn.XLOOKUP(E4726,[1]战斗中转!$D$8:$D$19,[1]战斗中转!$F$8:$F$19)</f>
        <v>45</v>
      </c>
      <c r="E4726" s="2">
        <f t="shared" si="1018"/>
        <v>5</v>
      </c>
      <c r="F4726" s="2">
        <f t="shared" si="1026"/>
        <v>3</v>
      </c>
      <c r="G4726" s="2">
        <f t="shared" si="1026"/>
        <v>1</v>
      </c>
      <c r="H4726" s="2">
        <f t="shared" si="1026"/>
        <v>4</v>
      </c>
      <c r="I4726" s="2">
        <f t="shared" si="1022"/>
        <v>5</v>
      </c>
      <c r="J4726" s="2" cm="1">
        <f t="array" ref="J4726">INT(_xlfn.XLOOKUP($E4726,消耗中转!$C$10:$C$21,_xlfn.XLOOKUP($I4726,消耗中转!$F$6:$K$6,消耗中转!$F$10:$K$21)))</f>
        <v>13500</v>
      </c>
      <c r="K4726" s="2" cm="1">
        <f t="array" ref="K4726">INT(IF(I4726=0,
_xlfn.XLOOKUP(0,消耗中转!$F$6:$K$6,_xlfn.XLOOKUP(E4726,消耗中转!$C$10:$C$21,消耗中转!$F$10:$K$21)),
_xlfn.XLOOKUP(I4726,消耗中转!$F$6:$K$6,_xlfn.XLOOKUP(E4726,消耗中转!$C$10:$C$21,消耗中转!$F$10:$K$21))+_xlfn.XLOOKUP(0,消耗中转!$F$6:$K$6,_xlfn.XLOOKUP(E4726,消耗中转!$C$10:$C$21,消耗中转!$F$10:$K$21))))</f>
        <v>15000</v>
      </c>
      <c r="L4726" s="2" cm="1">
        <f t="array" ref="L4726">_xlfn.XLOOKUP(I4726,消耗中转!$E$25:$J$25,_xlfn.XLOOKUP(E4726,消耗中转!$C$29:$C$40,消耗中转!$E$29:$J$40))</f>
        <v>1.5</v>
      </c>
    </row>
    <row r="4727" spans="1:12" x14ac:dyDescent="0.15">
      <c r="A4727" s="27">
        <f t="shared" si="1024"/>
        <v>600532104505</v>
      </c>
      <c r="B4727" s="27">
        <f t="shared" si="1025"/>
        <v>600532104505</v>
      </c>
      <c r="C4727" s="2">
        <f t="shared" si="1021"/>
        <v>6005321045</v>
      </c>
      <c r="D4727" s="4">
        <f>_xlfn.XLOOKUP(E4727,[1]战斗中转!$D$8:$D$19,[1]战斗中转!$F$8:$F$19)</f>
        <v>45</v>
      </c>
      <c r="E4727" s="2">
        <f t="shared" ref="E4727:E4790" si="1027">E4655+1</f>
        <v>5</v>
      </c>
      <c r="F4727" s="2">
        <f t="shared" si="1026"/>
        <v>3</v>
      </c>
      <c r="G4727" s="2">
        <f t="shared" si="1026"/>
        <v>2</v>
      </c>
      <c r="H4727" s="2">
        <f t="shared" si="1026"/>
        <v>1</v>
      </c>
      <c r="I4727" s="2">
        <f t="shared" si="1022"/>
        <v>5</v>
      </c>
      <c r="J4727" s="2" cm="1">
        <f t="array" ref="J4727">INT(_xlfn.XLOOKUP($E4727,消耗中转!$C$10:$C$21,_xlfn.XLOOKUP($I4727,消耗中转!$F$6:$K$6,消耗中转!$F$10:$K$21)))</f>
        <v>13500</v>
      </c>
      <c r="K4727" s="2" cm="1">
        <f t="array" ref="K4727">INT(IF(I4727=0,
_xlfn.XLOOKUP(0,消耗中转!$F$6:$K$6,_xlfn.XLOOKUP(E4727,消耗中转!$C$10:$C$21,消耗中转!$F$10:$K$21)),
_xlfn.XLOOKUP(I4727,消耗中转!$F$6:$K$6,_xlfn.XLOOKUP(E4727,消耗中转!$C$10:$C$21,消耗中转!$F$10:$K$21))+_xlfn.XLOOKUP(0,消耗中转!$F$6:$K$6,_xlfn.XLOOKUP(E4727,消耗中转!$C$10:$C$21,消耗中转!$F$10:$K$21))))</f>
        <v>15000</v>
      </c>
      <c r="L4727" s="2" cm="1">
        <f t="array" ref="L4727">_xlfn.XLOOKUP(I4727,消耗中转!$E$25:$J$25,_xlfn.XLOOKUP(E4727,消耗中转!$C$29:$C$40,消耗中转!$E$29:$J$40))</f>
        <v>1.5</v>
      </c>
    </row>
    <row r="4728" spans="1:12" x14ac:dyDescent="0.15">
      <c r="A4728" s="27">
        <f t="shared" si="1024"/>
        <v>600532204505</v>
      </c>
      <c r="B4728" s="27">
        <f t="shared" si="1025"/>
        <v>600532204505</v>
      </c>
      <c r="C4728" s="2">
        <f t="shared" si="1021"/>
        <v>6005322045</v>
      </c>
      <c r="D4728" s="4">
        <f>_xlfn.XLOOKUP(E4728,[1]战斗中转!$D$8:$D$19,[1]战斗中转!$F$8:$F$19)</f>
        <v>45</v>
      </c>
      <c r="E4728" s="2">
        <f t="shared" si="1027"/>
        <v>5</v>
      </c>
      <c r="F4728" s="2">
        <f t="shared" si="1026"/>
        <v>3</v>
      </c>
      <c r="G4728" s="2">
        <f t="shared" si="1026"/>
        <v>2</v>
      </c>
      <c r="H4728" s="2">
        <f t="shared" si="1026"/>
        <v>2</v>
      </c>
      <c r="I4728" s="2">
        <f t="shared" si="1022"/>
        <v>5</v>
      </c>
      <c r="J4728" s="2" cm="1">
        <f t="array" ref="J4728">INT(_xlfn.XLOOKUP($E4728,消耗中转!$C$10:$C$21,_xlfn.XLOOKUP($I4728,消耗中转!$F$6:$K$6,消耗中转!$F$10:$K$21)))</f>
        <v>13500</v>
      </c>
      <c r="K4728" s="2" cm="1">
        <f t="array" ref="K4728">INT(IF(I4728=0,
_xlfn.XLOOKUP(0,消耗中转!$F$6:$K$6,_xlfn.XLOOKUP(E4728,消耗中转!$C$10:$C$21,消耗中转!$F$10:$K$21)),
_xlfn.XLOOKUP(I4728,消耗中转!$F$6:$K$6,_xlfn.XLOOKUP(E4728,消耗中转!$C$10:$C$21,消耗中转!$F$10:$K$21))+_xlfn.XLOOKUP(0,消耗中转!$F$6:$K$6,_xlfn.XLOOKUP(E4728,消耗中转!$C$10:$C$21,消耗中转!$F$10:$K$21))))</f>
        <v>15000</v>
      </c>
      <c r="L4728" s="2" cm="1">
        <f t="array" ref="L4728">_xlfn.XLOOKUP(I4728,消耗中转!$E$25:$J$25,_xlfn.XLOOKUP(E4728,消耗中转!$C$29:$C$40,消耗中转!$E$29:$J$40))</f>
        <v>1.5</v>
      </c>
    </row>
    <row r="4729" spans="1:12" x14ac:dyDescent="0.15">
      <c r="A4729" s="27">
        <f t="shared" si="1024"/>
        <v>600532304505</v>
      </c>
      <c r="B4729" s="27">
        <f t="shared" si="1025"/>
        <v>600532304505</v>
      </c>
      <c r="C4729" s="2">
        <f t="shared" si="1021"/>
        <v>6005323045</v>
      </c>
      <c r="D4729" s="4">
        <f>_xlfn.XLOOKUP(E4729,[1]战斗中转!$D$8:$D$19,[1]战斗中转!$F$8:$F$19)</f>
        <v>45</v>
      </c>
      <c r="E4729" s="2">
        <f t="shared" si="1027"/>
        <v>5</v>
      </c>
      <c r="F4729" s="2">
        <f t="shared" si="1026"/>
        <v>3</v>
      </c>
      <c r="G4729" s="2">
        <f t="shared" si="1026"/>
        <v>2</v>
      </c>
      <c r="H4729" s="2">
        <f t="shared" si="1026"/>
        <v>3</v>
      </c>
      <c r="I4729" s="2">
        <f t="shared" si="1022"/>
        <v>5</v>
      </c>
      <c r="J4729" s="2" cm="1">
        <f t="array" ref="J4729">INT(_xlfn.XLOOKUP($E4729,消耗中转!$C$10:$C$21,_xlfn.XLOOKUP($I4729,消耗中转!$F$6:$K$6,消耗中转!$F$10:$K$21)))</f>
        <v>13500</v>
      </c>
      <c r="K4729" s="2" cm="1">
        <f t="array" ref="K4729">INT(IF(I4729=0,
_xlfn.XLOOKUP(0,消耗中转!$F$6:$K$6,_xlfn.XLOOKUP(E4729,消耗中转!$C$10:$C$21,消耗中转!$F$10:$K$21)),
_xlfn.XLOOKUP(I4729,消耗中转!$F$6:$K$6,_xlfn.XLOOKUP(E4729,消耗中转!$C$10:$C$21,消耗中转!$F$10:$K$21))+_xlfn.XLOOKUP(0,消耗中转!$F$6:$K$6,_xlfn.XLOOKUP(E4729,消耗中转!$C$10:$C$21,消耗中转!$F$10:$K$21))))</f>
        <v>15000</v>
      </c>
      <c r="L4729" s="2" cm="1">
        <f t="array" ref="L4729">_xlfn.XLOOKUP(I4729,消耗中转!$E$25:$J$25,_xlfn.XLOOKUP(E4729,消耗中转!$C$29:$C$40,消耗中转!$E$29:$J$40))</f>
        <v>1.5</v>
      </c>
    </row>
    <row r="4730" spans="1:12" x14ac:dyDescent="0.15">
      <c r="A4730" s="27">
        <f t="shared" si="1024"/>
        <v>600532404505</v>
      </c>
      <c r="B4730" s="27">
        <f t="shared" si="1025"/>
        <v>600532404505</v>
      </c>
      <c r="C4730" s="2">
        <f t="shared" si="1021"/>
        <v>6005324045</v>
      </c>
      <c r="D4730" s="4">
        <f>_xlfn.XLOOKUP(E4730,[1]战斗中转!$D$8:$D$19,[1]战斗中转!$F$8:$F$19)</f>
        <v>45</v>
      </c>
      <c r="E4730" s="2">
        <f t="shared" si="1027"/>
        <v>5</v>
      </c>
      <c r="F4730" s="2">
        <f t="shared" si="1026"/>
        <v>3</v>
      </c>
      <c r="G4730" s="2">
        <f t="shared" si="1026"/>
        <v>2</v>
      </c>
      <c r="H4730" s="2">
        <f t="shared" si="1026"/>
        <v>4</v>
      </c>
      <c r="I4730" s="2">
        <f t="shared" si="1022"/>
        <v>5</v>
      </c>
      <c r="J4730" s="2" cm="1">
        <f t="array" ref="J4730">INT(_xlfn.XLOOKUP($E4730,消耗中转!$C$10:$C$21,_xlfn.XLOOKUP($I4730,消耗中转!$F$6:$K$6,消耗中转!$F$10:$K$21)))</f>
        <v>13500</v>
      </c>
      <c r="K4730" s="2" cm="1">
        <f t="array" ref="K4730">INT(IF(I4730=0,
_xlfn.XLOOKUP(0,消耗中转!$F$6:$K$6,_xlfn.XLOOKUP(E4730,消耗中转!$C$10:$C$21,消耗中转!$F$10:$K$21)),
_xlfn.XLOOKUP(I4730,消耗中转!$F$6:$K$6,_xlfn.XLOOKUP(E4730,消耗中转!$C$10:$C$21,消耗中转!$F$10:$K$21))+_xlfn.XLOOKUP(0,消耗中转!$F$6:$K$6,_xlfn.XLOOKUP(E4730,消耗中转!$C$10:$C$21,消耗中转!$F$10:$K$21))))</f>
        <v>15000</v>
      </c>
      <c r="L4730" s="2" cm="1">
        <f t="array" ref="L4730">_xlfn.XLOOKUP(I4730,消耗中转!$E$25:$J$25,_xlfn.XLOOKUP(E4730,消耗中转!$C$29:$C$40,消耗中转!$E$29:$J$40))</f>
        <v>1.5</v>
      </c>
    </row>
    <row r="4731" spans="1:12" x14ac:dyDescent="0.15">
      <c r="A4731" s="27">
        <f t="shared" si="1024"/>
        <v>600533104505</v>
      </c>
      <c r="B4731" s="27">
        <f t="shared" si="1025"/>
        <v>600533104505</v>
      </c>
      <c r="C4731" s="2">
        <f t="shared" si="1021"/>
        <v>6005331045</v>
      </c>
      <c r="D4731" s="4">
        <f>_xlfn.XLOOKUP(E4731,[1]战斗中转!$D$8:$D$19,[1]战斗中转!$F$8:$F$19)</f>
        <v>45</v>
      </c>
      <c r="E4731" s="2">
        <f t="shared" si="1027"/>
        <v>5</v>
      </c>
      <c r="F4731" s="2">
        <f t="shared" ref="F4731:H4750" si="1028">F4659</f>
        <v>3</v>
      </c>
      <c r="G4731" s="2">
        <f t="shared" si="1028"/>
        <v>3</v>
      </c>
      <c r="H4731" s="2">
        <f t="shared" si="1028"/>
        <v>1</v>
      </c>
      <c r="I4731" s="2">
        <f t="shared" si="1022"/>
        <v>5</v>
      </c>
      <c r="J4731" s="2" cm="1">
        <f t="array" ref="J4731">INT(_xlfn.XLOOKUP($E4731,消耗中转!$C$10:$C$21,_xlfn.XLOOKUP($I4731,消耗中转!$F$6:$K$6,消耗中转!$F$10:$K$21)))</f>
        <v>13500</v>
      </c>
      <c r="K4731" s="2" cm="1">
        <f t="array" ref="K4731">INT(IF(I4731=0,
_xlfn.XLOOKUP(0,消耗中转!$F$6:$K$6,_xlfn.XLOOKUP(E4731,消耗中转!$C$10:$C$21,消耗中转!$F$10:$K$21)),
_xlfn.XLOOKUP(I4731,消耗中转!$F$6:$K$6,_xlfn.XLOOKUP(E4731,消耗中转!$C$10:$C$21,消耗中转!$F$10:$K$21))+_xlfn.XLOOKUP(0,消耗中转!$F$6:$K$6,_xlfn.XLOOKUP(E4731,消耗中转!$C$10:$C$21,消耗中转!$F$10:$K$21))))</f>
        <v>15000</v>
      </c>
      <c r="L4731" s="2" cm="1">
        <f t="array" ref="L4731">_xlfn.XLOOKUP(I4731,消耗中转!$E$25:$J$25,_xlfn.XLOOKUP(E4731,消耗中转!$C$29:$C$40,消耗中转!$E$29:$J$40))</f>
        <v>1.5</v>
      </c>
    </row>
    <row r="4732" spans="1:12" x14ac:dyDescent="0.15">
      <c r="A4732" s="27">
        <f t="shared" si="1024"/>
        <v>600533204505</v>
      </c>
      <c r="B4732" s="27">
        <f t="shared" si="1025"/>
        <v>600533204505</v>
      </c>
      <c r="C4732" s="2">
        <f t="shared" si="1021"/>
        <v>6005332045</v>
      </c>
      <c r="D4732" s="4">
        <f>_xlfn.XLOOKUP(E4732,[1]战斗中转!$D$8:$D$19,[1]战斗中转!$F$8:$F$19)</f>
        <v>45</v>
      </c>
      <c r="E4732" s="2">
        <f t="shared" si="1027"/>
        <v>5</v>
      </c>
      <c r="F4732" s="2">
        <f t="shared" si="1028"/>
        <v>3</v>
      </c>
      <c r="G4732" s="2">
        <f t="shared" si="1028"/>
        <v>3</v>
      </c>
      <c r="H4732" s="2">
        <f t="shared" si="1028"/>
        <v>2</v>
      </c>
      <c r="I4732" s="2">
        <f t="shared" si="1022"/>
        <v>5</v>
      </c>
      <c r="J4732" s="2" cm="1">
        <f t="array" ref="J4732">INT(_xlfn.XLOOKUP($E4732,消耗中转!$C$10:$C$21,_xlfn.XLOOKUP($I4732,消耗中转!$F$6:$K$6,消耗中转!$F$10:$K$21)))</f>
        <v>13500</v>
      </c>
      <c r="K4732" s="2" cm="1">
        <f t="array" ref="K4732">INT(IF(I4732=0,
_xlfn.XLOOKUP(0,消耗中转!$F$6:$K$6,_xlfn.XLOOKUP(E4732,消耗中转!$C$10:$C$21,消耗中转!$F$10:$K$21)),
_xlfn.XLOOKUP(I4732,消耗中转!$F$6:$K$6,_xlfn.XLOOKUP(E4732,消耗中转!$C$10:$C$21,消耗中转!$F$10:$K$21))+_xlfn.XLOOKUP(0,消耗中转!$F$6:$K$6,_xlfn.XLOOKUP(E4732,消耗中转!$C$10:$C$21,消耗中转!$F$10:$K$21))))</f>
        <v>15000</v>
      </c>
      <c r="L4732" s="2" cm="1">
        <f t="array" ref="L4732">_xlfn.XLOOKUP(I4732,消耗中转!$E$25:$J$25,_xlfn.XLOOKUP(E4732,消耗中转!$C$29:$C$40,消耗中转!$E$29:$J$40))</f>
        <v>1.5</v>
      </c>
    </row>
    <row r="4733" spans="1:12" x14ac:dyDescent="0.15">
      <c r="A4733" s="27">
        <f t="shared" si="1024"/>
        <v>600533304505</v>
      </c>
      <c r="B4733" s="27">
        <f t="shared" si="1025"/>
        <v>600533304505</v>
      </c>
      <c r="C4733" s="2">
        <f t="shared" si="1021"/>
        <v>6005333045</v>
      </c>
      <c r="D4733" s="4">
        <f>_xlfn.XLOOKUP(E4733,[1]战斗中转!$D$8:$D$19,[1]战斗中转!$F$8:$F$19)</f>
        <v>45</v>
      </c>
      <c r="E4733" s="2">
        <f t="shared" si="1027"/>
        <v>5</v>
      </c>
      <c r="F4733" s="2">
        <f t="shared" si="1028"/>
        <v>3</v>
      </c>
      <c r="G4733" s="2">
        <f t="shared" si="1028"/>
        <v>3</v>
      </c>
      <c r="H4733" s="2">
        <f t="shared" si="1028"/>
        <v>3</v>
      </c>
      <c r="I4733" s="2">
        <f t="shared" si="1022"/>
        <v>5</v>
      </c>
      <c r="J4733" s="2" cm="1">
        <f t="array" ref="J4733">INT(_xlfn.XLOOKUP($E4733,消耗中转!$C$10:$C$21,_xlfn.XLOOKUP($I4733,消耗中转!$F$6:$K$6,消耗中转!$F$10:$K$21)))</f>
        <v>13500</v>
      </c>
      <c r="K4733" s="2" cm="1">
        <f t="array" ref="K4733">INT(IF(I4733=0,
_xlfn.XLOOKUP(0,消耗中转!$F$6:$K$6,_xlfn.XLOOKUP(E4733,消耗中转!$C$10:$C$21,消耗中转!$F$10:$K$21)),
_xlfn.XLOOKUP(I4733,消耗中转!$F$6:$K$6,_xlfn.XLOOKUP(E4733,消耗中转!$C$10:$C$21,消耗中转!$F$10:$K$21))+_xlfn.XLOOKUP(0,消耗中转!$F$6:$K$6,_xlfn.XLOOKUP(E4733,消耗中转!$C$10:$C$21,消耗中转!$F$10:$K$21))))</f>
        <v>15000</v>
      </c>
      <c r="L4733" s="2" cm="1">
        <f t="array" ref="L4733">_xlfn.XLOOKUP(I4733,消耗中转!$E$25:$J$25,_xlfn.XLOOKUP(E4733,消耗中转!$C$29:$C$40,消耗中转!$E$29:$J$40))</f>
        <v>1.5</v>
      </c>
    </row>
    <row r="4734" spans="1:12" x14ac:dyDescent="0.15">
      <c r="A4734" s="27">
        <f t="shared" si="1024"/>
        <v>600533404505</v>
      </c>
      <c r="B4734" s="27">
        <f t="shared" si="1025"/>
        <v>600533404505</v>
      </c>
      <c r="C4734" s="2">
        <f t="shared" si="1021"/>
        <v>6005334045</v>
      </c>
      <c r="D4734" s="4">
        <f>_xlfn.XLOOKUP(E4734,[1]战斗中转!$D$8:$D$19,[1]战斗中转!$F$8:$F$19)</f>
        <v>45</v>
      </c>
      <c r="E4734" s="2">
        <f t="shared" si="1027"/>
        <v>5</v>
      </c>
      <c r="F4734" s="2">
        <f t="shared" si="1028"/>
        <v>3</v>
      </c>
      <c r="G4734" s="2">
        <f t="shared" si="1028"/>
        <v>3</v>
      </c>
      <c r="H4734" s="2">
        <f t="shared" si="1028"/>
        <v>4</v>
      </c>
      <c r="I4734" s="2">
        <f t="shared" si="1022"/>
        <v>5</v>
      </c>
      <c r="J4734" s="2" cm="1">
        <f t="array" ref="J4734">INT(_xlfn.XLOOKUP($E4734,消耗中转!$C$10:$C$21,_xlfn.XLOOKUP($I4734,消耗中转!$F$6:$K$6,消耗中转!$F$10:$K$21)))</f>
        <v>13500</v>
      </c>
      <c r="K4734" s="2" cm="1">
        <f t="array" ref="K4734">INT(IF(I4734=0,
_xlfn.XLOOKUP(0,消耗中转!$F$6:$K$6,_xlfn.XLOOKUP(E4734,消耗中转!$C$10:$C$21,消耗中转!$F$10:$K$21)),
_xlfn.XLOOKUP(I4734,消耗中转!$F$6:$K$6,_xlfn.XLOOKUP(E4734,消耗中转!$C$10:$C$21,消耗中转!$F$10:$K$21))+_xlfn.XLOOKUP(0,消耗中转!$F$6:$K$6,_xlfn.XLOOKUP(E4734,消耗中转!$C$10:$C$21,消耗中转!$F$10:$K$21))))</f>
        <v>15000</v>
      </c>
      <c r="L4734" s="2" cm="1">
        <f t="array" ref="L4734">_xlfn.XLOOKUP(I4734,消耗中转!$E$25:$J$25,_xlfn.XLOOKUP(E4734,消耗中转!$C$29:$C$40,消耗中转!$E$29:$J$40))</f>
        <v>1.5</v>
      </c>
    </row>
    <row r="4735" spans="1:12" x14ac:dyDescent="0.15">
      <c r="A4735" s="27">
        <f t="shared" si="1024"/>
        <v>600541104505</v>
      </c>
      <c r="B4735" s="27">
        <f t="shared" si="1025"/>
        <v>600541104505</v>
      </c>
      <c r="C4735" s="2">
        <f t="shared" si="1021"/>
        <v>6005411045</v>
      </c>
      <c r="D4735" s="4">
        <f>_xlfn.XLOOKUP(E4735,[1]战斗中转!$D$8:$D$19,[1]战斗中转!$F$8:$F$19)</f>
        <v>45</v>
      </c>
      <c r="E4735" s="2">
        <f t="shared" si="1027"/>
        <v>5</v>
      </c>
      <c r="F4735" s="2">
        <f t="shared" si="1028"/>
        <v>4</v>
      </c>
      <c r="G4735" s="2">
        <f t="shared" si="1028"/>
        <v>1</v>
      </c>
      <c r="H4735" s="2">
        <f t="shared" si="1028"/>
        <v>1</v>
      </c>
      <c r="I4735" s="2">
        <f t="shared" si="1022"/>
        <v>5</v>
      </c>
      <c r="J4735" s="2" cm="1">
        <f t="array" ref="J4735">INT(_xlfn.XLOOKUP($E4735,消耗中转!$C$10:$C$21,_xlfn.XLOOKUP($I4735,消耗中转!$F$6:$K$6,消耗中转!$F$10:$K$21)))</f>
        <v>13500</v>
      </c>
      <c r="K4735" s="2" cm="1">
        <f t="array" ref="K4735">INT(IF(I4735=0,
_xlfn.XLOOKUP(0,消耗中转!$F$6:$K$6,_xlfn.XLOOKUP(E4735,消耗中转!$C$10:$C$21,消耗中转!$F$10:$K$21)),
_xlfn.XLOOKUP(I4735,消耗中转!$F$6:$K$6,_xlfn.XLOOKUP(E4735,消耗中转!$C$10:$C$21,消耗中转!$F$10:$K$21))+_xlfn.XLOOKUP(0,消耗中转!$F$6:$K$6,_xlfn.XLOOKUP(E4735,消耗中转!$C$10:$C$21,消耗中转!$F$10:$K$21))))</f>
        <v>15000</v>
      </c>
      <c r="L4735" s="2" cm="1">
        <f t="array" ref="L4735">_xlfn.XLOOKUP(I4735,消耗中转!$E$25:$J$25,_xlfn.XLOOKUP(E4735,消耗中转!$C$29:$C$40,消耗中转!$E$29:$J$40))</f>
        <v>1.5</v>
      </c>
    </row>
    <row r="4736" spans="1:12" x14ac:dyDescent="0.15">
      <c r="A4736" s="27">
        <f t="shared" si="1024"/>
        <v>600541204505</v>
      </c>
      <c r="B4736" s="27">
        <f t="shared" si="1025"/>
        <v>600541204505</v>
      </c>
      <c r="C4736" s="2">
        <f t="shared" si="1021"/>
        <v>6005412045</v>
      </c>
      <c r="D4736" s="4">
        <f>_xlfn.XLOOKUP(E4736,[1]战斗中转!$D$8:$D$19,[1]战斗中转!$F$8:$F$19)</f>
        <v>45</v>
      </c>
      <c r="E4736" s="2">
        <f t="shared" si="1027"/>
        <v>5</v>
      </c>
      <c r="F4736" s="2">
        <f t="shared" si="1028"/>
        <v>4</v>
      </c>
      <c r="G4736" s="2">
        <f t="shared" si="1028"/>
        <v>1</v>
      </c>
      <c r="H4736" s="2">
        <f t="shared" si="1028"/>
        <v>2</v>
      </c>
      <c r="I4736" s="2">
        <f t="shared" si="1022"/>
        <v>5</v>
      </c>
      <c r="J4736" s="2" cm="1">
        <f t="array" ref="J4736">INT(_xlfn.XLOOKUP($E4736,消耗中转!$C$10:$C$21,_xlfn.XLOOKUP($I4736,消耗中转!$F$6:$K$6,消耗中转!$F$10:$K$21)))</f>
        <v>13500</v>
      </c>
      <c r="K4736" s="2" cm="1">
        <f t="array" ref="K4736">INT(IF(I4736=0,
_xlfn.XLOOKUP(0,消耗中转!$F$6:$K$6,_xlfn.XLOOKUP(E4736,消耗中转!$C$10:$C$21,消耗中转!$F$10:$K$21)),
_xlfn.XLOOKUP(I4736,消耗中转!$F$6:$K$6,_xlfn.XLOOKUP(E4736,消耗中转!$C$10:$C$21,消耗中转!$F$10:$K$21))+_xlfn.XLOOKUP(0,消耗中转!$F$6:$K$6,_xlfn.XLOOKUP(E4736,消耗中转!$C$10:$C$21,消耗中转!$F$10:$K$21))))</f>
        <v>15000</v>
      </c>
      <c r="L4736" s="2" cm="1">
        <f t="array" ref="L4736">_xlfn.XLOOKUP(I4736,消耗中转!$E$25:$J$25,_xlfn.XLOOKUP(E4736,消耗中转!$C$29:$C$40,消耗中转!$E$29:$J$40))</f>
        <v>1.5</v>
      </c>
    </row>
    <row r="4737" spans="1:12" x14ac:dyDescent="0.15">
      <c r="A4737" s="27">
        <f t="shared" si="1024"/>
        <v>600541304505</v>
      </c>
      <c r="B4737" s="27">
        <f t="shared" si="1025"/>
        <v>600541304505</v>
      </c>
      <c r="C4737" s="2">
        <f t="shared" si="1021"/>
        <v>6005413045</v>
      </c>
      <c r="D4737" s="4">
        <f>_xlfn.XLOOKUP(E4737,[1]战斗中转!$D$8:$D$19,[1]战斗中转!$F$8:$F$19)</f>
        <v>45</v>
      </c>
      <c r="E4737" s="2">
        <f t="shared" si="1027"/>
        <v>5</v>
      </c>
      <c r="F4737" s="2">
        <f t="shared" si="1028"/>
        <v>4</v>
      </c>
      <c r="G4737" s="2">
        <f t="shared" si="1028"/>
        <v>1</v>
      </c>
      <c r="H4737" s="2">
        <f t="shared" si="1028"/>
        <v>3</v>
      </c>
      <c r="I4737" s="2">
        <f t="shared" si="1022"/>
        <v>5</v>
      </c>
      <c r="J4737" s="2" cm="1">
        <f t="array" ref="J4737">INT(_xlfn.XLOOKUP($E4737,消耗中转!$C$10:$C$21,_xlfn.XLOOKUP($I4737,消耗中转!$F$6:$K$6,消耗中转!$F$10:$K$21)))</f>
        <v>13500</v>
      </c>
      <c r="K4737" s="2" cm="1">
        <f t="array" ref="K4737">INT(IF(I4737=0,
_xlfn.XLOOKUP(0,消耗中转!$F$6:$K$6,_xlfn.XLOOKUP(E4737,消耗中转!$C$10:$C$21,消耗中转!$F$10:$K$21)),
_xlfn.XLOOKUP(I4737,消耗中转!$F$6:$K$6,_xlfn.XLOOKUP(E4737,消耗中转!$C$10:$C$21,消耗中转!$F$10:$K$21))+_xlfn.XLOOKUP(0,消耗中转!$F$6:$K$6,_xlfn.XLOOKUP(E4737,消耗中转!$C$10:$C$21,消耗中转!$F$10:$K$21))))</f>
        <v>15000</v>
      </c>
      <c r="L4737" s="2" cm="1">
        <f t="array" ref="L4737">_xlfn.XLOOKUP(I4737,消耗中转!$E$25:$J$25,_xlfn.XLOOKUP(E4737,消耗中转!$C$29:$C$40,消耗中转!$E$29:$J$40))</f>
        <v>1.5</v>
      </c>
    </row>
    <row r="4738" spans="1:12" x14ac:dyDescent="0.15">
      <c r="A4738" s="27">
        <f t="shared" si="1024"/>
        <v>600541404505</v>
      </c>
      <c r="B4738" s="27">
        <f t="shared" si="1025"/>
        <v>600541404505</v>
      </c>
      <c r="C4738" s="2">
        <f t="shared" si="1021"/>
        <v>6005414045</v>
      </c>
      <c r="D4738" s="4">
        <f>_xlfn.XLOOKUP(E4738,[1]战斗中转!$D$8:$D$19,[1]战斗中转!$F$8:$F$19)</f>
        <v>45</v>
      </c>
      <c r="E4738" s="2">
        <f t="shared" si="1027"/>
        <v>5</v>
      </c>
      <c r="F4738" s="2">
        <f t="shared" si="1028"/>
        <v>4</v>
      </c>
      <c r="G4738" s="2">
        <f t="shared" si="1028"/>
        <v>1</v>
      </c>
      <c r="H4738" s="2">
        <f t="shared" si="1028"/>
        <v>4</v>
      </c>
      <c r="I4738" s="2">
        <f t="shared" si="1022"/>
        <v>5</v>
      </c>
      <c r="J4738" s="2" cm="1">
        <f t="array" ref="J4738">INT(_xlfn.XLOOKUP($E4738,消耗中转!$C$10:$C$21,_xlfn.XLOOKUP($I4738,消耗中转!$F$6:$K$6,消耗中转!$F$10:$K$21)))</f>
        <v>13500</v>
      </c>
      <c r="K4738" s="2" cm="1">
        <f t="array" ref="K4738">INT(IF(I4738=0,
_xlfn.XLOOKUP(0,消耗中转!$F$6:$K$6,_xlfn.XLOOKUP(E4738,消耗中转!$C$10:$C$21,消耗中转!$F$10:$K$21)),
_xlfn.XLOOKUP(I4738,消耗中转!$F$6:$K$6,_xlfn.XLOOKUP(E4738,消耗中转!$C$10:$C$21,消耗中转!$F$10:$K$21))+_xlfn.XLOOKUP(0,消耗中转!$F$6:$K$6,_xlfn.XLOOKUP(E4738,消耗中转!$C$10:$C$21,消耗中转!$F$10:$K$21))))</f>
        <v>15000</v>
      </c>
      <c r="L4738" s="2" cm="1">
        <f t="array" ref="L4738">_xlfn.XLOOKUP(I4738,消耗中转!$E$25:$J$25,_xlfn.XLOOKUP(E4738,消耗中转!$C$29:$C$40,消耗中转!$E$29:$J$40))</f>
        <v>1.5</v>
      </c>
    </row>
    <row r="4739" spans="1:12" x14ac:dyDescent="0.15">
      <c r="A4739" s="27">
        <f t="shared" si="1024"/>
        <v>600542104505</v>
      </c>
      <c r="B4739" s="27">
        <f t="shared" si="1025"/>
        <v>600542104505</v>
      </c>
      <c r="C4739" s="2">
        <f t="shared" si="1021"/>
        <v>6005421045</v>
      </c>
      <c r="D4739" s="4">
        <f>_xlfn.XLOOKUP(E4739,[1]战斗中转!$D$8:$D$19,[1]战斗中转!$F$8:$F$19)</f>
        <v>45</v>
      </c>
      <c r="E4739" s="2">
        <f t="shared" si="1027"/>
        <v>5</v>
      </c>
      <c r="F4739" s="2">
        <f t="shared" si="1028"/>
        <v>4</v>
      </c>
      <c r="G4739" s="2">
        <f t="shared" si="1028"/>
        <v>2</v>
      </c>
      <c r="H4739" s="2">
        <f t="shared" si="1028"/>
        <v>1</v>
      </c>
      <c r="I4739" s="2">
        <f t="shared" si="1022"/>
        <v>5</v>
      </c>
      <c r="J4739" s="2" cm="1">
        <f t="array" ref="J4739">INT(_xlfn.XLOOKUP($E4739,消耗中转!$C$10:$C$21,_xlfn.XLOOKUP($I4739,消耗中转!$F$6:$K$6,消耗中转!$F$10:$K$21)))</f>
        <v>13500</v>
      </c>
      <c r="K4739" s="2" cm="1">
        <f t="array" ref="K4739">INT(IF(I4739=0,
_xlfn.XLOOKUP(0,消耗中转!$F$6:$K$6,_xlfn.XLOOKUP(E4739,消耗中转!$C$10:$C$21,消耗中转!$F$10:$K$21)),
_xlfn.XLOOKUP(I4739,消耗中转!$F$6:$K$6,_xlfn.XLOOKUP(E4739,消耗中转!$C$10:$C$21,消耗中转!$F$10:$K$21))+_xlfn.XLOOKUP(0,消耗中转!$F$6:$K$6,_xlfn.XLOOKUP(E4739,消耗中转!$C$10:$C$21,消耗中转!$F$10:$K$21))))</f>
        <v>15000</v>
      </c>
      <c r="L4739" s="2" cm="1">
        <f t="array" ref="L4739">_xlfn.XLOOKUP(I4739,消耗中转!$E$25:$J$25,_xlfn.XLOOKUP(E4739,消耗中转!$C$29:$C$40,消耗中转!$E$29:$J$40))</f>
        <v>1.5</v>
      </c>
    </row>
    <row r="4740" spans="1:12" x14ac:dyDescent="0.15">
      <c r="A4740" s="27">
        <f t="shared" si="1024"/>
        <v>600542204505</v>
      </c>
      <c r="B4740" s="27">
        <f t="shared" si="1025"/>
        <v>600542204505</v>
      </c>
      <c r="C4740" s="2">
        <f t="shared" si="1021"/>
        <v>6005422045</v>
      </c>
      <c r="D4740" s="4">
        <f>_xlfn.XLOOKUP(E4740,[1]战斗中转!$D$8:$D$19,[1]战斗中转!$F$8:$F$19)</f>
        <v>45</v>
      </c>
      <c r="E4740" s="2">
        <f t="shared" si="1027"/>
        <v>5</v>
      </c>
      <c r="F4740" s="2">
        <f t="shared" si="1028"/>
        <v>4</v>
      </c>
      <c r="G4740" s="2">
        <f t="shared" si="1028"/>
        <v>2</v>
      </c>
      <c r="H4740" s="2">
        <f t="shared" si="1028"/>
        <v>2</v>
      </c>
      <c r="I4740" s="2">
        <f t="shared" si="1022"/>
        <v>5</v>
      </c>
      <c r="J4740" s="2" cm="1">
        <f t="array" ref="J4740">INT(_xlfn.XLOOKUP($E4740,消耗中转!$C$10:$C$21,_xlfn.XLOOKUP($I4740,消耗中转!$F$6:$K$6,消耗中转!$F$10:$K$21)))</f>
        <v>13500</v>
      </c>
      <c r="K4740" s="2" cm="1">
        <f t="array" ref="K4740">INT(IF(I4740=0,
_xlfn.XLOOKUP(0,消耗中转!$F$6:$K$6,_xlfn.XLOOKUP(E4740,消耗中转!$C$10:$C$21,消耗中转!$F$10:$K$21)),
_xlfn.XLOOKUP(I4740,消耗中转!$F$6:$K$6,_xlfn.XLOOKUP(E4740,消耗中转!$C$10:$C$21,消耗中转!$F$10:$K$21))+_xlfn.XLOOKUP(0,消耗中转!$F$6:$K$6,_xlfn.XLOOKUP(E4740,消耗中转!$C$10:$C$21,消耗中转!$F$10:$K$21))))</f>
        <v>15000</v>
      </c>
      <c r="L4740" s="2" cm="1">
        <f t="array" ref="L4740">_xlfn.XLOOKUP(I4740,消耗中转!$E$25:$J$25,_xlfn.XLOOKUP(E4740,消耗中转!$C$29:$C$40,消耗中转!$E$29:$J$40))</f>
        <v>1.5</v>
      </c>
    </row>
    <row r="4741" spans="1:12" x14ac:dyDescent="0.15">
      <c r="A4741" s="27">
        <f t="shared" si="1024"/>
        <v>600542304505</v>
      </c>
      <c r="B4741" s="27">
        <f t="shared" si="1025"/>
        <v>600542304505</v>
      </c>
      <c r="C4741" s="2">
        <f t="shared" si="1021"/>
        <v>6005423045</v>
      </c>
      <c r="D4741" s="4">
        <f>_xlfn.XLOOKUP(E4741,[1]战斗中转!$D$8:$D$19,[1]战斗中转!$F$8:$F$19)</f>
        <v>45</v>
      </c>
      <c r="E4741" s="2">
        <f t="shared" si="1027"/>
        <v>5</v>
      </c>
      <c r="F4741" s="2">
        <f t="shared" si="1028"/>
        <v>4</v>
      </c>
      <c r="G4741" s="2">
        <f t="shared" si="1028"/>
        <v>2</v>
      </c>
      <c r="H4741" s="2">
        <f t="shared" si="1028"/>
        <v>3</v>
      </c>
      <c r="I4741" s="2">
        <f t="shared" si="1022"/>
        <v>5</v>
      </c>
      <c r="J4741" s="2" cm="1">
        <f t="array" ref="J4741">INT(_xlfn.XLOOKUP($E4741,消耗中转!$C$10:$C$21,_xlfn.XLOOKUP($I4741,消耗中转!$F$6:$K$6,消耗中转!$F$10:$K$21)))</f>
        <v>13500</v>
      </c>
      <c r="K4741" s="2" cm="1">
        <f t="array" ref="K4741">INT(IF(I4741=0,
_xlfn.XLOOKUP(0,消耗中转!$F$6:$K$6,_xlfn.XLOOKUP(E4741,消耗中转!$C$10:$C$21,消耗中转!$F$10:$K$21)),
_xlfn.XLOOKUP(I4741,消耗中转!$F$6:$K$6,_xlfn.XLOOKUP(E4741,消耗中转!$C$10:$C$21,消耗中转!$F$10:$K$21))+_xlfn.XLOOKUP(0,消耗中转!$F$6:$K$6,_xlfn.XLOOKUP(E4741,消耗中转!$C$10:$C$21,消耗中转!$F$10:$K$21))))</f>
        <v>15000</v>
      </c>
      <c r="L4741" s="2" cm="1">
        <f t="array" ref="L4741">_xlfn.XLOOKUP(I4741,消耗中转!$E$25:$J$25,_xlfn.XLOOKUP(E4741,消耗中转!$C$29:$C$40,消耗中转!$E$29:$J$40))</f>
        <v>1.5</v>
      </c>
    </row>
    <row r="4742" spans="1:12" x14ac:dyDescent="0.15">
      <c r="A4742" s="27">
        <f t="shared" si="1024"/>
        <v>600542404505</v>
      </c>
      <c r="B4742" s="27">
        <f t="shared" si="1025"/>
        <v>600542404505</v>
      </c>
      <c r="C4742" s="2">
        <f t="shared" si="1021"/>
        <v>6005424045</v>
      </c>
      <c r="D4742" s="4">
        <f>_xlfn.XLOOKUP(E4742,[1]战斗中转!$D$8:$D$19,[1]战斗中转!$F$8:$F$19)</f>
        <v>45</v>
      </c>
      <c r="E4742" s="2">
        <f t="shared" si="1027"/>
        <v>5</v>
      </c>
      <c r="F4742" s="2">
        <f t="shared" si="1028"/>
        <v>4</v>
      </c>
      <c r="G4742" s="2">
        <f t="shared" si="1028"/>
        <v>2</v>
      </c>
      <c r="H4742" s="2">
        <f t="shared" si="1028"/>
        <v>4</v>
      </c>
      <c r="I4742" s="2">
        <f t="shared" si="1022"/>
        <v>5</v>
      </c>
      <c r="J4742" s="2" cm="1">
        <f t="array" ref="J4742">INT(_xlfn.XLOOKUP($E4742,消耗中转!$C$10:$C$21,_xlfn.XLOOKUP($I4742,消耗中转!$F$6:$K$6,消耗中转!$F$10:$K$21)))</f>
        <v>13500</v>
      </c>
      <c r="K4742" s="2" cm="1">
        <f t="array" ref="K4742">INT(IF(I4742=0,
_xlfn.XLOOKUP(0,消耗中转!$F$6:$K$6,_xlfn.XLOOKUP(E4742,消耗中转!$C$10:$C$21,消耗中转!$F$10:$K$21)),
_xlfn.XLOOKUP(I4742,消耗中转!$F$6:$K$6,_xlfn.XLOOKUP(E4742,消耗中转!$C$10:$C$21,消耗中转!$F$10:$K$21))+_xlfn.XLOOKUP(0,消耗中转!$F$6:$K$6,_xlfn.XLOOKUP(E4742,消耗中转!$C$10:$C$21,消耗中转!$F$10:$K$21))))</f>
        <v>15000</v>
      </c>
      <c r="L4742" s="2" cm="1">
        <f t="array" ref="L4742">_xlfn.XLOOKUP(I4742,消耗中转!$E$25:$J$25,_xlfn.XLOOKUP(E4742,消耗中转!$C$29:$C$40,消耗中转!$E$29:$J$40))</f>
        <v>1.5</v>
      </c>
    </row>
    <row r="4743" spans="1:12" x14ac:dyDescent="0.15">
      <c r="A4743" s="27">
        <f t="shared" si="1024"/>
        <v>600543104505</v>
      </c>
      <c r="B4743" s="27">
        <f t="shared" si="1025"/>
        <v>600543104505</v>
      </c>
      <c r="C4743" s="2">
        <f t="shared" si="1021"/>
        <v>6005431045</v>
      </c>
      <c r="D4743" s="4">
        <f>_xlfn.XLOOKUP(E4743,[1]战斗中转!$D$8:$D$19,[1]战斗中转!$F$8:$F$19)</f>
        <v>45</v>
      </c>
      <c r="E4743" s="2">
        <f t="shared" si="1027"/>
        <v>5</v>
      </c>
      <c r="F4743" s="2">
        <f t="shared" si="1028"/>
        <v>4</v>
      </c>
      <c r="G4743" s="2">
        <f t="shared" si="1028"/>
        <v>3</v>
      </c>
      <c r="H4743" s="2">
        <f t="shared" si="1028"/>
        <v>1</v>
      </c>
      <c r="I4743" s="2">
        <f t="shared" si="1022"/>
        <v>5</v>
      </c>
      <c r="J4743" s="2" cm="1">
        <f t="array" ref="J4743">INT(_xlfn.XLOOKUP($E4743,消耗中转!$C$10:$C$21,_xlfn.XLOOKUP($I4743,消耗中转!$F$6:$K$6,消耗中转!$F$10:$K$21)))</f>
        <v>13500</v>
      </c>
      <c r="K4743" s="2" cm="1">
        <f t="array" ref="K4743">INT(IF(I4743=0,
_xlfn.XLOOKUP(0,消耗中转!$F$6:$K$6,_xlfn.XLOOKUP(E4743,消耗中转!$C$10:$C$21,消耗中转!$F$10:$K$21)),
_xlfn.XLOOKUP(I4743,消耗中转!$F$6:$K$6,_xlfn.XLOOKUP(E4743,消耗中转!$C$10:$C$21,消耗中转!$F$10:$K$21))+_xlfn.XLOOKUP(0,消耗中转!$F$6:$K$6,_xlfn.XLOOKUP(E4743,消耗中转!$C$10:$C$21,消耗中转!$F$10:$K$21))))</f>
        <v>15000</v>
      </c>
      <c r="L4743" s="2" cm="1">
        <f t="array" ref="L4743">_xlfn.XLOOKUP(I4743,消耗中转!$E$25:$J$25,_xlfn.XLOOKUP(E4743,消耗中转!$C$29:$C$40,消耗中转!$E$29:$J$40))</f>
        <v>1.5</v>
      </c>
    </row>
    <row r="4744" spans="1:12" x14ac:dyDescent="0.15">
      <c r="A4744" s="27">
        <f t="shared" si="1024"/>
        <v>600543204505</v>
      </c>
      <c r="B4744" s="27">
        <f t="shared" si="1025"/>
        <v>600543204505</v>
      </c>
      <c r="C4744" s="2">
        <f t="shared" si="1021"/>
        <v>6005432045</v>
      </c>
      <c r="D4744" s="4">
        <f>_xlfn.XLOOKUP(E4744,[1]战斗中转!$D$8:$D$19,[1]战斗中转!$F$8:$F$19)</f>
        <v>45</v>
      </c>
      <c r="E4744" s="2">
        <f t="shared" si="1027"/>
        <v>5</v>
      </c>
      <c r="F4744" s="2">
        <f t="shared" si="1028"/>
        <v>4</v>
      </c>
      <c r="G4744" s="2">
        <f t="shared" si="1028"/>
        <v>3</v>
      </c>
      <c r="H4744" s="2">
        <f t="shared" si="1028"/>
        <v>2</v>
      </c>
      <c r="I4744" s="2">
        <f t="shared" si="1022"/>
        <v>5</v>
      </c>
      <c r="J4744" s="2" cm="1">
        <f t="array" ref="J4744">INT(_xlfn.XLOOKUP($E4744,消耗中转!$C$10:$C$21,_xlfn.XLOOKUP($I4744,消耗中转!$F$6:$K$6,消耗中转!$F$10:$K$21)))</f>
        <v>13500</v>
      </c>
      <c r="K4744" s="2" cm="1">
        <f t="array" ref="K4744">INT(IF(I4744=0,
_xlfn.XLOOKUP(0,消耗中转!$F$6:$K$6,_xlfn.XLOOKUP(E4744,消耗中转!$C$10:$C$21,消耗中转!$F$10:$K$21)),
_xlfn.XLOOKUP(I4744,消耗中转!$F$6:$K$6,_xlfn.XLOOKUP(E4744,消耗中转!$C$10:$C$21,消耗中转!$F$10:$K$21))+_xlfn.XLOOKUP(0,消耗中转!$F$6:$K$6,_xlfn.XLOOKUP(E4744,消耗中转!$C$10:$C$21,消耗中转!$F$10:$K$21))))</f>
        <v>15000</v>
      </c>
      <c r="L4744" s="2" cm="1">
        <f t="array" ref="L4744">_xlfn.XLOOKUP(I4744,消耗中转!$E$25:$J$25,_xlfn.XLOOKUP(E4744,消耗中转!$C$29:$C$40,消耗中转!$E$29:$J$40))</f>
        <v>1.5</v>
      </c>
    </row>
    <row r="4745" spans="1:12" x14ac:dyDescent="0.15">
      <c r="A4745" s="27">
        <f t="shared" si="1024"/>
        <v>600543304505</v>
      </c>
      <c r="B4745" s="27">
        <f t="shared" si="1025"/>
        <v>600543304505</v>
      </c>
      <c r="C4745" s="2">
        <f t="shared" si="1021"/>
        <v>6005433045</v>
      </c>
      <c r="D4745" s="4">
        <f>_xlfn.XLOOKUP(E4745,[1]战斗中转!$D$8:$D$19,[1]战斗中转!$F$8:$F$19)</f>
        <v>45</v>
      </c>
      <c r="E4745" s="2">
        <f t="shared" si="1027"/>
        <v>5</v>
      </c>
      <c r="F4745" s="2">
        <f t="shared" si="1028"/>
        <v>4</v>
      </c>
      <c r="G4745" s="2">
        <f t="shared" si="1028"/>
        <v>3</v>
      </c>
      <c r="H4745" s="2">
        <f t="shared" si="1028"/>
        <v>3</v>
      </c>
      <c r="I4745" s="2">
        <f t="shared" si="1022"/>
        <v>5</v>
      </c>
      <c r="J4745" s="2" cm="1">
        <f t="array" ref="J4745">INT(_xlfn.XLOOKUP($E4745,消耗中转!$C$10:$C$21,_xlfn.XLOOKUP($I4745,消耗中转!$F$6:$K$6,消耗中转!$F$10:$K$21)))</f>
        <v>13500</v>
      </c>
      <c r="K4745" s="2" cm="1">
        <f t="array" ref="K4745">INT(IF(I4745=0,
_xlfn.XLOOKUP(0,消耗中转!$F$6:$K$6,_xlfn.XLOOKUP(E4745,消耗中转!$C$10:$C$21,消耗中转!$F$10:$K$21)),
_xlfn.XLOOKUP(I4745,消耗中转!$F$6:$K$6,_xlfn.XLOOKUP(E4745,消耗中转!$C$10:$C$21,消耗中转!$F$10:$K$21))+_xlfn.XLOOKUP(0,消耗中转!$F$6:$K$6,_xlfn.XLOOKUP(E4745,消耗中转!$C$10:$C$21,消耗中转!$F$10:$K$21))))</f>
        <v>15000</v>
      </c>
      <c r="L4745" s="2" cm="1">
        <f t="array" ref="L4745">_xlfn.XLOOKUP(I4745,消耗中转!$E$25:$J$25,_xlfn.XLOOKUP(E4745,消耗中转!$C$29:$C$40,消耗中转!$E$29:$J$40))</f>
        <v>1.5</v>
      </c>
    </row>
    <row r="4746" spans="1:12" x14ac:dyDescent="0.15">
      <c r="A4746" s="27">
        <f t="shared" si="1024"/>
        <v>600543404505</v>
      </c>
      <c r="B4746" s="27">
        <f t="shared" si="1025"/>
        <v>600543404505</v>
      </c>
      <c r="C4746" s="2">
        <f t="shared" si="1021"/>
        <v>6005434045</v>
      </c>
      <c r="D4746" s="4">
        <f>_xlfn.XLOOKUP(E4746,[1]战斗中转!$D$8:$D$19,[1]战斗中转!$F$8:$F$19)</f>
        <v>45</v>
      </c>
      <c r="E4746" s="2">
        <f t="shared" si="1027"/>
        <v>5</v>
      </c>
      <c r="F4746" s="2">
        <f t="shared" si="1028"/>
        <v>4</v>
      </c>
      <c r="G4746" s="2">
        <f t="shared" si="1028"/>
        <v>3</v>
      </c>
      <c r="H4746" s="2">
        <f t="shared" si="1028"/>
        <v>4</v>
      </c>
      <c r="I4746" s="2">
        <f t="shared" si="1022"/>
        <v>5</v>
      </c>
      <c r="J4746" s="2" cm="1">
        <f t="array" ref="J4746">INT(_xlfn.XLOOKUP($E4746,消耗中转!$C$10:$C$21,_xlfn.XLOOKUP($I4746,消耗中转!$F$6:$K$6,消耗中转!$F$10:$K$21)))</f>
        <v>13500</v>
      </c>
      <c r="K4746" s="2" cm="1">
        <f t="array" ref="K4746">INT(IF(I4746=0,
_xlfn.XLOOKUP(0,消耗中转!$F$6:$K$6,_xlfn.XLOOKUP(E4746,消耗中转!$C$10:$C$21,消耗中转!$F$10:$K$21)),
_xlfn.XLOOKUP(I4746,消耗中转!$F$6:$K$6,_xlfn.XLOOKUP(E4746,消耗中转!$C$10:$C$21,消耗中转!$F$10:$K$21))+_xlfn.XLOOKUP(0,消耗中转!$F$6:$K$6,_xlfn.XLOOKUP(E4746,消耗中转!$C$10:$C$21,消耗中转!$F$10:$K$21))))</f>
        <v>15000</v>
      </c>
      <c r="L4746" s="2" cm="1">
        <f t="array" ref="L4746">_xlfn.XLOOKUP(I4746,消耗中转!$E$25:$J$25,_xlfn.XLOOKUP(E4746,消耗中转!$C$29:$C$40,消耗中转!$E$29:$J$40))</f>
        <v>1.5</v>
      </c>
    </row>
    <row r="4747" spans="1:12" x14ac:dyDescent="0.15">
      <c r="A4747" s="27">
        <f t="shared" si="1024"/>
        <v>600591104505</v>
      </c>
      <c r="B4747" s="27">
        <f t="shared" si="1025"/>
        <v>600591104505</v>
      </c>
      <c r="C4747" s="2">
        <f t="shared" si="1021"/>
        <v>6005911045</v>
      </c>
      <c r="D4747" s="4">
        <f>_xlfn.XLOOKUP(E4747,[1]战斗中转!$D$8:$D$19,[1]战斗中转!$F$8:$F$19)</f>
        <v>45</v>
      </c>
      <c r="E4747" s="2">
        <f t="shared" si="1027"/>
        <v>5</v>
      </c>
      <c r="F4747" s="2">
        <f t="shared" si="1028"/>
        <v>100</v>
      </c>
      <c r="G4747" s="2">
        <f t="shared" si="1028"/>
        <v>1</v>
      </c>
      <c r="H4747" s="2">
        <f t="shared" si="1028"/>
        <v>1</v>
      </c>
      <c r="I4747" s="2">
        <f t="shared" si="1022"/>
        <v>5</v>
      </c>
      <c r="J4747" s="2" cm="1">
        <f t="array" ref="J4747">INT(_xlfn.XLOOKUP($E4747,消耗中转!$C$10:$C$21,_xlfn.XLOOKUP($I4747,消耗中转!$F$6:$K$6,消耗中转!$F$10:$K$21)))</f>
        <v>13500</v>
      </c>
      <c r="K4747" s="2" cm="1">
        <f t="array" ref="K4747">INT(IF(I4747=0,
_xlfn.XLOOKUP(0,消耗中转!$F$6:$K$6,_xlfn.XLOOKUP(E4747,消耗中转!$C$10:$C$21,消耗中转!$F$10:$K$21)),
_xlfn.XLOOKUP(I4747,消耗中转!$F$6:$K$6,_xlfn.XLOOKUP(E4747,消耗中转!$C$10:$C$21,消耗中转!$F$10:$K$21))+_xlfn.XLOOKUP(0,消耗中转!$F$6:$K$6,_xlfn.XLOOKUP(E4747,消耗中转!$C$10:$C$21,消耗中转!$F$10:$K$21))))</f>
        <v>15000</v>
      </c>
      <c r="L4747" s="2" cm="1">
        <f t="array" ref="L4747">_xlfn.XLOOKUP(I4747,消耗中转!$E$25:$J$25,_xlfn.XLOOKUP(E4747,消耗中转!$C$29:$C$40,消耗中转!$E$29:$J$40))</f>
        <v>1.5</v>
      </c>
    </row>
    <row r="4748" spans="1:12" x14ac:dyDescent="0.15">
      <c r="A4748" s="27">
        <f t="shared" si="1024"/>
        <v>600591204505</v>
      </c>
      <c r="B4748" s="27">
        <f t="shared" si="1025"/>
        <v>600591204505</v>
      </c>
      <c r="C4748" s="2">
        <f t="shared" si="1021"/>
        <v>6005912045</v>
      </c>
      <c r="D4748" s="4">
        <f>_xlfn.XLOOKUP(E4748,[1]战斗中转!$D$8:$D$19,[1]战斗中转!$F$8:$F$19)</f>
        <v>45</v>
      </c>
      <c r="E4748" s="2">
        <f t="shared" si="1027"/>
        <v>5</v>
      </c>
      <c r="F4748" s="2">
        <f t="shared" si="1028"/>
        <v>100</v>
      </c>
      <c r="G4748" s="2">
        <f t="shared" si="1028"/>
        <v>1</v>
      </c>
      <c r="H4748" s="2">
        <f t="shared" si="1028"/>
        <v>2</v>
      </c>
      <c r="I4748" s="2">
        <f t="shared" si="1022"/>
        <v>5</v>
      </c>
      <c r="J4748" s="2" cm="1">
        <f t="array" ref="J4748">INT(_xlfn.XLOOKUP($E4748,消耗中转!$C$10:$C$21,_xlfn.XLOOKUP($I4748,消耗中转!$F$6:$K$6,消耗中转!$F$10:$K$21)))</f>
        <v>13500</v>
      </c>
      <c r="K4748" s="2" cm="1">
        <f t="array" ref="K4748">INT(IF(I4748=0,
_xlfn.XLOOKUP(0,消耗中转!$F$6:$K$6,_xlfn.XLOOKUP(E4748,消耗中转!$C$10:$C$21,消耗中转!$F$10:$K$21)),
_xlfn.XLOOKUP(I4748,消耗中转!$F$6:$K$6,_xlfn.XLOOKUP(E4748,消耗中转!$C$10:$C$21,消耗中转!$F$10:$K$21))+_xlfn.XLOOKUP(0,消耗中转!$F$6:$K$6,_xlfn.XLOOKUP(E4748,消耗中转!$C$10:$C$21,消耗中转!$F$10:$K$21))))</f>
        <v>15000</v>
      </c>
      <c r="L4748" s="2" cm="1">
        <f t="array" ref="L4748">_xlfn.XLOOKUP(I4748,消耗中转!$E$25:$J$25,_xlfn.XLOOKUP(E4748,消耗中转!$C$29:$C$40,消耗中转!$E$29:$J$40))</f>
        <v>1.5</v>
      </c>
    </row>
    <row r="4749" spans="1:12" x14ac:dyDescent="0.15">
      <c r="A4749" s="27">
        <f t="shared" si="1024"/>
        <v>600591304505</v>
      </c>
      <c r="B4749" s="27">
        <f t="shared" si="1025"/>
        <v>600591304505</v>
      </c>
      <c r="C4749" s="2">
        <f t="shared" si="1021"/>
        <v>6005913045</v>
      </c>
      <c r="D4749" s="4">
        <f>_xlfn.XLOOKUP(E4749,[1]战斗中转!$D$8:$D$19,[1]战斗中转!$F$8:$F$19)</f>
        <v>45</v>
      </c>
      <c r="E4749" s="2">
        <f t="shared" si="1027"/>
        <v>5</v>
      </c>
      <c r="F4749" s="2">
        <f t="shared" si="1028"/>
        <v>100</v>
      </c>
      <c r="G4749" s="2">
        <f t="shared" si="1028"/>
        <v>1</v>
      </c>
      <c r="H4749" s="2">
        <f t="shared" si="1028"/>
        <v>3</v>
      </c>
      <c r="I4749" s="2">
        <f t="shared" si="1022"/>
        <v>5</v>
      </c>
      <c r="J4749" s="2" cm="1">
        <f t="array" ref="J4749">INT(_xlfn.XLOOKUP($E4749,消耗中转!$C$10:$C$21,_xlfn.XLOOKUP($I4749,消耗中转!$F$6:$K$6,消耗中转!$F$10:$K$21)))</f>
        <v>13500</v>
      </c>
      <c r="K4749" s="2" cm="1">
        <f t="array" ref="K4749">INT(IF(I4749=0,
_xlfn.XLOOKUP(0,消耗中转!$F$6:$K$6,_xlfn.XLOOKUP(E4749,消耗中转!$C$10:$C$21,消耗中转!$F$10:$K$21)),
_xlfn.XLOOKUP(I4749,消耗中转!$F$6:$K$6,_xlfn.XLOOKUP(E4749,消耗中转!$C$10:$C$21,消耗中转!$F$10:$K$21))+_xlfn.XLOOKUP(0,消耗中转!$F$6:$K$6,_xlfn.XLOOKUP(E4749,消耗中转!$C$10:$C$21,消耗中转!$F$10:$K$21))))</f>
        <v>15000</v>
      </c>
      <c r="L4749" s="2" cm="1">
        <f t="array" ref="L4749">_xlfn.XLOOKUP(I4749,消耗中转!$E$25:$J$25,_xlfn.XLOOKUP(E4749,消耗中转!$C$29:$C$40,消耗中转!$E$29:$J$40))</f>
        <v>1.5</v>
      </c>
    </row>
    <row r="4750" spans="1:12" x14ac:dyDescent="0.15">
      <c r="A4750" s="27">
        <f t="shared" si="1024"/>
        <v>600591404505</v>
      </c>
      <c r="B4750" s="27">
        <f t="shared" si="1025"/>
        <v>600591404505</v>
      </c>
      <c r="C4750" s="2">
        <f t="shared" si="1021"/>
        <v>6005914045</v>
      </c>
      <c r="D4750" s="4">
        <f>_xlfn.XLOOKUP(E4750,[1]战斗中转!$D$8:$D$19,[1]战斗中转!$F$8:$F$19)</f>
        <v>45</v>
      </c>
      <c r="E4750" s="2">
        <f t="shared" si="1027"/>
        <v>5</v>
      </c>
      <c r="F4750" s="2">
        <f t="shared" si="1028"/>
        <v>100</v>
      </c>
      <c r="G4750" s="2">
        <f t="shared" si="1028"/>
        <v>1</v>
      </c>
      <c r="H4750" s="2">
        <f t="shared" si="1028"/>
        <v>4</v>
      </c>
      <c r="I4750" s="2">
        <f t="shared" si="1022"/>
        <v>5</v>
      </c>
      <c r="J4750" s="2" cm="1">
        <f t="array" ref="J4750">INT(_xlfn.XLOOKUP($E4750,消耗中转!$C$10:$C$21,_xlfn.XLOOKUP($I4750,消耗中转!$F$6:$K$6,消耗中转!$F$10:$K$21)))</f>
        <v>13500</v>
      </c>
      <c r="K4750" s="2" cm="1">
        <f t="array" ref="K4750">INT(IF(I4750=0,
_xlfn.XLOOKUP(0,消耗中转!$F$6:$K$6,_xlfn.XLOOKUP(E4750,消耗中转!$C$10:$C$21,消耗中转!$F$10:$K$21)),
_xlfn.XLOOKUP(I4750,消耗中转!$F$6:$K$6,_xlfn.XLOOKUP(E4750,消耗中转!$C$10:$C$21,消耗中转!$F$10:$K$21))+_xlfn.XLOOKUP(0,消耗中转!$F$6:$K$6,_xlfn.XLOOKUP(E4750,消耗中转!$C$10:$C$21,消耗中转!$F$10:$K$21))))</f>
        <v>15000</v>
      </c>
      <c r="L4750" s="2" cm="1">
        <f t="array" ref="L4750">_xlfn.XLOOKUP(I4750,消耗中转!$E$25:$J$25,_xlfn.XLOOKUP(E4750,消耗中转!$C$29:$C$40,消耗中转!$E$29:$J$40))</f>
        <v>1.5</v>
      </c>
    </row>
    <row r="4751" spans="1:12" x14ac:dyDescent="0.15">
      <c r="A4751" s="27">
        <f t="shared" si="1024"/>
        <v>600592104505</v>
      </c>
      <c r="B4751" s="27">
        <f t="shared" si="1025"/>
        <v>600592104505</v>
      </c>
      <c r="C4751" s="2">
        <f t="shared" si="1021"/>
        <v>6005921045</v>
      </c>
      <c r="D4751" s="4">
        <f>_xlfn.XLOOKUP(E4751,[1]战斗中转!$D$8:$D$19,[1]战斗中转!$F$8:$F$19)</f>
        <v>45</v>
      </c>
      <c r="E4751" s="2">
        <f t="shared" si="1027"/>
        <v>5</v>
      </c>
      <c r="F4751" s="2">
        <f t="shared" ref="F4751:H4770" si="1029">F4679</f>
        <v>100</v>
      </c>
      <c r="G4751" s="2">
        <f t="shared" si="1029"/>
        <v>2</v>
      </c>
      <c r="H4751" s="2">
        <f t="shared" si="1029"/>
        <v>1</v>
      </c>
      <c r="I4751" s="2">
        <f t="shared" si="1022"/>
        <v>5</v>
      </c>
      <c r="J4751" s="2" cm="1">
        <f t="array" ref="J4751">INT(_xlfn.XLOOKUP($E4751,消耗中转!$C$10:$C$21,_xlfn.XLOOKUP($I4751,消耗中转!$F$6:$K$6,消耗中转!$F$10:$K$21)))</f>
        <v>13500</v>
      </c>
      <c r="K4751" s="2" cm="1">
        <f t="array" ref="K4751">INT(IF(I4751=0,
_xlfn.XLOOKUP(0,消耗中转!$F$6:$K$6,_xlfn.XLOOKUP(E4751,消耗中转!$C$10:$C$21,消耗中转!$F$10:$K$21)),
_xlfn.XLOOKUP(I4751,消耗中转!$F$6:$K$6,_xlfn.XLOOKUP(E4751,消耗中转!$C$10:$C$21,消耗中转!$F$10:$K$21))+_xlfn.XLOOKUP(0,消耗中转!$F$6:$K$6,_xlfn.XLOOKUP(E4751,消耗中转!$C$10:$C$21,消耗中转!$F$10:$K$21))))</f>
        <v>15000</v>
      </c>
      <c r="L4751" s="2" cm="1">
        <f t="array" ref="L4751">_xlfn.XLOOKUP(I4751,消耗中转!$E$25:$J$25,_xlfn.XLOOKUP(E4751,消耗中转!$C$29:$C$40,消耗中转!$E$29:$J$40))</f>
        <v>1.5</v>
      </c>
    </row>
    <row r="4752" spans="1:12" x14ac:dyDescent="0.15">
      <c r="A4752" s="27">
        <f t="shared" si="1024"/>
        <v>600592204505</v>
      </c>
      <c r="B4752" s="27">
        <f t="shared" si="1025"/>
        <v>600592204505</v>
      </c>
      <c r="C4752" s="2">
        <f t="shared" ref="C4752:C4815" si="1030">IF(F4752=100,60*10^8+E4752*10^6+9*10^5+G4752*10^4+H4752*10^3+D4752,60*10^8+E4752*10^6+F4752*10^5+G4752*10^4+H4752*10^3+D4752)</f>
        <v>6005922045</v>
      </c>
      <c r="D4752" s="4">
        <f>_xlfn.XLOOKUP(E4752,[1]战斗中转!$D$8:$D$19,[1]战斗中转!$F$8:$F$19)</f>
        <v>45</v>
      </c>
      <c r="E4752" s="2">
        <f t="shared" si="1027"/>
        <v>5</v>
      </c>
      <c r="F4752" s="2">
        <f t="shared" si="1029"/>
        <v>100</v>
      </c>
      <c r="G4752" s="2">
        <f t="shared" si="1029"/>
        <v>2</v>
      </c>
      <c r="H4752" s="2">
        <f t="shared" si="1029"/>
        <v>2</v>
      </c>
      <c r="I4752" s="2">
        <f t="shared" ref="I4752:I4758" si="1031">I4751</f>
        <v>5</v>
      </c>
      <c r="J4752" s="2" cm="1">
        <f t="array" ref="J4752">INT(_xlfn.XLOOKUP($E4752,消耗中转!$C$10:$C$21,_xlfn.XLOOKUP($I4752,消耗中转!$F$6:$K$6,消耗中转!$F$10:$K$21)))</f>
        <v>13500</v>
      </c>
      <c r="K4752" s="2" cm="1">
        <f t="array" ref="K4752">INT(IF(I4752=0,
_xlfn.XLOOKUP(0,消耗中转!$F$6:$K$6,_xlfn.XLOOKUP(E4752,消耗中转!$C$10:$C$21,消耗中转!$F$10:$K$21)),
_xlfn.XLOOKUP(I4752,消耗中转!$F$6:$K$6,_xlfn.XLOOKUP(E4752,消耗中转!$C$10:$C$21,消耗中转!$F$10:$K$21))+_xlfn.XLOOKUP(0,消耗中转!$F$6:$K$6,_xlfn.XLOOKUP(E4752,消耗中转!$C$10:$C$21,消耗中转!$F$10:$K$21))))</f>
        <v>15000</v>
      </c>
      <c r="L4752" s="2" cm="1">
        <f t="array" ref="L4752">_xlfn.XLOOKUP(I4752,消耗中转!$E$25:$J$25,_xlfn.XLOOKUP(E4752,消耗中转!$C$29:$C$40,消耗中转!$E$29:$J$40))</f>
        <v>1.5</v>
      </c>
    </row>
    <row r="4753" spans="1:12" x14ac:dyDescent="0.15">
      <c r="A4753" s="27">
        <f t="shared" si="1024"/>
        <v>600592304505</v>
      </c>
      <c r="B4753" s="27">
        <f t="shared" si="1025"/>
        <v>600592304505</v>
      </c>
      <c r="C4753" s="2">
        <f t="shared" si="1030"/>
        <v>6005923045</v>
      </c>
      <c r="D4753" s="4">
        <f>_xlfn.XLOOKUP(E4753,[1]战斗中转!$D$8:$D$19,[1]战斗中转!$F$8:$F$19)</f>
        <v>45</v>
      </c>
      <c r="E4753" s="2">
        <f t="shared" si="1027"/>
        <v>5</v>
      </c>
      <c r="F4753" s="2">
        <f t="shared" si="1029"/>
        <v>100</v>
      </c>
      <c r="G4753" s="2">
        <f t="shared" si="1029"/>
        <v>2</v>
      </c>
      <c r="H4753" s="2">
        <f t="shared" si="1029"/>
        <v>3</v>
      </c>
      <c r="I4753" s="2">
        <f t="shared" si="1031"/>
        <v>5</v>
      </c>
      <c r="J4753" s="2" cm="1">
        <f t="array" ref="J4753">INT(_xlfn.XLOOKUP($E4753,消耗中转!$C$10:$C$21,_xlfn.XLOOKUP($I4753,消耗中转!$F$6:$K$6,消耗中转!$F$10:$K$21)))</f>
        <v>13500</v>
      </c>
      <c r="K4753" s="2" cm="1">
        <f t="array" ref="K4753">INT(IF(I4753=0,
_xlfn.XLOOKUP(0,消耗中转!$F$6:$K$6,_xlfn.XLOOKUP(E4753,消耗中转!$C$10:$C$21,消耗中转!$F$10:$K$21)),
_xlfn.XLOOKUP(I4753,消耗中转!$F$6:$K$6,_xlfn.XLOOKUP(E4753,消耗中转!$C$10:$C$21,消耗中转!$F$10:$K$21))+_xlfn.XLOOKUP(0,消耗中转!$F$6:$K$6,_xlfn.XLOOKUP(E4753,消耗中转!$C$10:$C$21,消耗中转!$F$10:$K$21))))</f>
        <v>15000</v>
      </c>
      <c r="L4753" s="2" cm="1">
        <f t="array" ref="L4753">_xlfn.XLOOKUP(I4753,消耗中转!$E$25:$J$25,_xlfn.XLOOKUP(E4753,消耗中转!$C$29:$C$40,消耗中转!$E$29:$J$40))</f>
        <v>1.5</v>
      </c>
    </row>
    <row r="4754" spans="1:12" x14ac:dyDescent="0.15">
      <c r="A4754" s="27">
        <f t="shared" si="1024"/>
        <v>600592404505</v>
      </c>
      <c r="B4754" s="27">
        <f t="shared" si="1025"/>
        <v>600592404505</v>
      </c>
      <c r="C4754" s="2">
        <f t="shared" si="1030"/>
        <v>6005924045</v>
      </c>
      <c r="D4754" s="4">
        <f>_xlfn.XLOOKUP(E4754,[1]战斗中转!$D$8:$D$19,[1]战斗中转!$F$8:$F$19)</f>
        <v>45</v>
      </c>
      <c r="E4754" s="2">
        <f t="shared" si="1027"/>
        <v>5</v>
      </c>
      <c r="F4754" s="2">
        <f t="shared" si="1029"/>
        <v>100</v>
      </c>
      <c r="G4754" s="2">
        <f t="shared" si="1029"/>
        <v>2</v>
      </c>
      <c r="H4754" s="2">
        <f t="shared" si="1029"/>
        <v>4</v>
      </c>
      <c r="I4754" s="2">
        <f t="shared" si="1031"/>
        <v>5</v>
      </c>
      <c r="J4754" s="2" cm="1">
        <f t="array" ref="J4754">INT(_xlfn.XLOOKUP($E4754,消耗中转!$C$10:$C$21,_xlfn.XLOOKUP($I4754,消耗中转!$F$6:$K$6,消耗中转!$F$10:$K$21)))</f>
        <v>13500</v>
      </c>
      <c r="K4754" s="2" cm="1">
        <f t="array" ref="K4754">INT(IF(I4754=0,
_xlfn.XLOOKUP(0,消耗中转!$F$6:$K$6,_xlfn.XLOOKUP(E4754,消耗中转!$C$10:$C$21,消耗中转!$F$10:$K$21)),
_xlfn.XLOOKUP(I4754,消耗中转!$F$6:$K$6,_xlfn.XLOOKUP(E4754,消耗中转!$C$10:$C$21,消耗中转!$F$10:$K$21))+_xlfn.XLOOKUP(0,消耗中转!$F$6:$K$6,_xlfn.XLOOKUP(E4754,消耗中转!$C$10:$C$21,消耗中转!$F$10:$K$21))))</f>
        <v>15000</v>
      </c>
      <c r="L4754" s="2" cm="1">
        <f t="array" ref="L4754">_xlfn.XLOOKUP(I4754,消耗中转!$E$25:$J$25,_xlfn.XLOOKUP(E4754,消耗中转!$C$29:$C$40,消耗中转!$E$29:$J$40))</f>
        <v>1.5</v>
      </c>
    </row>
    <row r="4755" spans="1:12" x14ac:dyDescent="0.15">
      <c r="A4755" s="27">
        <f t="shared" si="1024"/>
        <v>600593104505</v>
      </c>
      <c r="B4755" s="27">
        <f t="shared" si="1025"/>
        <v>600593104505</v>
      </c>
      <c r="C4755" s="2">
        <f t="shared" si="1030"/>
        <v>6005931045</v>
      </c>
      <c r="D4755" s="4">
        <f>_xlfn.XLOOKUP(E4755,[1]战斗中转!$D$8:$D$19,[1]战斗中转!$F$8:$F$19)</f>
        <v>45</v>
      </c>
      <c r="E4755" s="2">
        <f t="shared" si="1027"/>
        <v>5</v>
      </c>
      <c r="F4755" s="2">
        <f t="shared" si="1029"/>
        <v>100</v>
      </c>
      <c r="G4755" s="2">
        <f t="shared" si="1029"/>
        <v>3</v>
      </c>
      <c r="H4755" s="2">
        <f t="shared" si="1029"/>
        <v>1</v>
      </c>
      <c r="I4755" s="2">
        <f t="shared" si="1031"/>
        <v>5</v>
      </c>
      <c r="J4755" s="2" cm="1">
        <f t="array" ref="J4755">INT(_xlfn.XLOOKUP($E4755,消耗中转!$C$10:$C$21,_xlfn.XLOOKUP($I4755,消耗中转!$F$6:$K$6,消耗中转!$F$10:$K$21)))</f>
        <v>13500</v>
      </c>
      <c r="K4755" s="2" cm="1">
        <f t="array" ref="K4755">INT(IF(I4755=0,
_xlfn.XLOOKUP(0,消耗中转!$F$6:$K$6,_xlfn.XLOOKUP(E4755,消耗中转!$C$10:$C$21,消耗中转!$F$10:$K$21)),
_xlfn.XLOOKUP(I4755,消耗中转!$F$6:$K$6,_xlfn.XLOOKUP(E4755,消耗中转!$C$10:$C$21,消耗中转!$F$10:$K$21))+_xlfn.XLOOKUP(0,消耗中转!$F$6:$K$6,_xlfn.XLOOKUP(E4755,消耗中转!$C$10:$C$21,消耗中转!$F$10:$K$21))))</f>
        <v>15000</v>
      </c>
      <c r="L4755" s="2" cm="1">
        <f t="array" ref="L4755">_xlfn.XLOOKUP(I4755,消耗中转!$E$25:$J$25,_xlfn.XLOOKUP(E4755,消耗中转!$C$29:$C$40,消耗中转!$E$29:$J$40))</f>
        <v>1.5</v>
      </c>
    </row>
    <row r="4756" spans="1:12" x14ac:dyDescent="0.15">
      <c r="A4756" s="27">
        <f t="shared" si="1024"/>
        <v>600593204505</v>
      </c>
      <c r="B4756" s="27">
        <f t="shared" si="1025"/>
        <v>600593204505</v>
      </c>
      <c r="C4756" s="2">
        <f t="shared" si="1030"/>
        <v>6005932045</v>
      </c>
      <c r="D4756" s="4">
        <f>_xlfn.XLOOKUP(E4756,[1]战斗中转!$D$8:$D$19,[1]战斗中转!$F$8:$F$19)</f>
        <v>45</v>
      </c>
      <c r="E4756" s="2">
        <f t="shared" si="1027"/>
        <v>5</v>
      </c>
      <c r="F4756" s="2">
        <f t="shared" si="1029"/>
        <v>100</v>
      </c>
      <c r="G4756" s="2">
        <f t="shared" si="1029"/>
        <v>3</v>
      </c>
      <c r="H4756" s="2">
        <f t="shared" si="1029"/>
        <v>2</v>
      </c>
      <c r="I4756" s="2">
        <f t="shared" si="1031"/>
        <v>5</v>
      </c>
      <c r="J4756" s="2" cm="1">
        <f t="array" ref="J4756">INT(_xlfn.XLOOKUP($E4756,消耗中转!$C$10:$C$21,_xlfn.XLOOKUP($I4756,消耗中转!$F$6:$K$6,消耗中转!$F$10:$K$21)))</f>
        <v>13500</v>
      </c>
      <c r="K4756" s="2" cm="1">
        <f t="array" ref="K4756">INT(IF(I4756=0,
_xlfn.XLOOKUP(0,消耗中转!$F$6:$K$6,_xlfn.XLOOKUP(E4756,消耗中转!$C$10:$C$21,消耗中转!$F$10:$K$21)),
_xlfn.XLOOKUP(I4756,消耗中转!$F$6:$K$6,_xlfn.XLOOKUP(E4756,消耗中转!$C$10:$C$21,消耗中转!$F$10:$K$21))+_xlfn.XLOOKUP(0,消耗中转!$F$6:$K$6,_xlfn.XLOOKUP(E4756,消耗中转!$C$10:$C$21,消耗中转!$F$10:$K$21))))</f>
        <v>15000</v>
      </c>
      <c r="L4756" s="2" cm="1">
        <f t="array" ref="L4756">_xlfn.XLOOKUP(I4756,消耗中转!$E$25:$J$25,_xlfn.XLOOKUP(E4756,消耗中转!$C$29:$C$40,消耗中转!$E$29:$J$40))</f>
        <v>1.5</v>
      </c>
    </row>
    <row r="4757" spans="1:12" x14ac:dyDescent="0.15">
      <c r="A4757" s="27">
        <f t="shared" si="1024"/>
        <v>600593304505</v>
      </c>
      <c r="B4757" s="27">
        <f t="shared" si="1025"/>
        <v>600593304505</v>
      </c>
      <c r="C4757" s="2">
        <f t="shared" si="1030"/>
        <v>6005933045</v>
      </c>
      <c r="D4757" s="4">
        <f>_xlfn.XLOOKUP(E4757,[1]战斗中转!$D$8:$D$19,[1]战斗中转!$F$8:$F$19)</f>
        <v>45</v>
      </c>
      <c r="E4757" s="2">
        <f t="shared" si="1027"/>
        <v>5</v>
      </c>
      <c r="F4757" s="2">
        <f t="shared" si="1029"/>
        <v>100</v>
      </c>
      <c r="G4757" s="2">
        <f t="shared" si="1029"/>
        <v>3</v>
      </c>
      <c r="H4757" s="2">
        <f t="shared" si="1029"/>
        <v>3</v>
      </c>
      <c r="I4757" s="2">
        <f t="shared" si="1031"/>
        <v>5</v>
      </c>
      <c r="J4757" s="2" cm="1">
        <f t="array" ref="J4757">INT(_xlfn.XLOOKUP($E4757,消耗中转!$C$10:$C$21,_xlfn.XLOOKUP($I4757,消耗中转!$F$6:$K$6,消耗中转!$F$10:$K$21)))</f>
        <v>13500</v>
      </c>
      <c r="K4757" s="2" cm="1">
        <f t="array" ref="K4757">INT(IF(I4757=0,
_xlfn.XLOOKUP(0,消耗中转!$F$6:$K$6,_xlfn.XLOOKUP(E4757,消耗中转!$C$10:$C$21,消耗中转!$F$10:$K$21)),
_xlfn.XLOOKUP(I4757,消耗中转!$F$6:$K$6,_xlfn.XLOOKUP(E4757,消耗中转!$C$10:$C$21,消耗中转!$F$10:$K$21))+_xlfn.XLOOKUP(0,消耗中转!$F$6:$K$6,_xlfn.XLOOKUP(E4757,消耗中转!$C$10:$C$21,消耗中转!$F$10:$K$21))))</f>
        <v>15000</v>
      </c>
      <c r="L4757" s="2" cm="1">
        <f t="array" ref="L4757">_xlfn.XLOOKUP(I4757,消耗中转!$E$25:$J$25,_xlfn.XLOOKUP(E4757,消耗中转!$C$29:$C$40,消耗中转!$E$29:$J$40))</f>
        <v>1.5</v>
      </c>
    </row>
    <row r="4758" spans="1:12" x14ac:dyDescent="0.15">
      <c r="A4758" s="27">
        <f t="shared" si="1024"/>
        <v>600593404505</v>
      </c>
      <c r="B4758" s="27">
        <f t="shared" si="1025"/>
        <v>600593404505</v>
      </c>
      <c r="C4758" s="2">
        <f t="shared" si="1030"/>
        <v>6005934045</v>
      </c>
      <c r="D4758" s="4">
        <f>_xlfn.XLOOKUP(E4758,[1]战斗中转!$D$8:$D$19,[1]战斗中转!$F$8:$F$19)</f>
        <v>45</v>
      </c>
      <c r="E4758" s="2">
        <f t="shared" si="1027"/>
        <v>5</v>
      </c>
      <c r="F4758" s="2">
        <f t="shared" si="1029"/>
        <v>100</v>
      </c>
      <c r="G4758" s="2">
        <f t="shared" si="1029"/>
        <v>3</v>
      </c>
      <c r="H4758" s="2">
        <f t="shared" si="1029"/>
        <v>4</v>
      </c>
      <c r="I4758" s="2">
        <f t="shared" si="1031"/>
        <v>5</v>
      </c>
      <c r="J4758" s="2" cm="1">
        <f t="array" ref="J4758">INT(_xlfn.XLOOKUP($E4758,消耗中转!$C$10:$C$21,_xlfn.XLOOKUP($I4758,消耗中转!$F$6:$K$6,消耗中转!$F$10:$K$21)))</f>
        <v>13500</v>
      </c>
      <c r="K4758" s="2" cm="1">
        <f t="array" ref="K4758">INT(IF(I4758=0,
_xlfn.XLOOKUP(0,消耗中转!$F$6:$K$6,_xlfn.XLOOKUP(E4758,消耗中转!$C$10:$C$21,消耗中转!$F$10:$K$21)),
_xlfn.XLOOKUP(I4758,消耗中转!$F$6:$K$6,_xlfn.XLOOKUP(E4758,消耗中转!$C$10:$C$21,消耗中转!$F$10:$K$21))+_xlfn.XLOOKUP(0,消耗中转!$F$6:$K$6,_xlfn.XLOOKUP(E4758,消耗中转!$C$10:$C$21,消耗中转!$F$10:$K$21))))</f>
        <v>15000</v>
      </c>
      <c r="L4758" s="2" cm="1">
        <f t="array" ref="L4758">_xlfn.XLOOKUP(I4758,消耗中转!$E$25:$J$25,_xlfn.XLOOKUP(E4758,消耗中转!$C$29:$C$40,消耗中转!$E$29:$J$40))</f>
        <v>1.5</v>
      </c>
    </row>
    <row r="4759" spans="1:12" x14ac:dyDescent="0.15">
      <c r="A4759" s="27">
        <f t="shared" si="1024"/>
        <v>600601106005</v>
      </c>
      <c r="B4759" s="27">
        <f t="shared" si="1025"/>
        <v>600601106005</v>
      </c>
      <c r="C4759" s="2">
        <f t="shared" si="1030"/>
        <v>6006011060</v>
      </c>
      <c r="D4759" s="4">
        <f>_xlfn.XLOOKUP(E4759,[1]战斗中转!$D$8:$D$19,[1]战斗中转!$F$8:$F$19)</f>
        <v>60</v>
      </c>
      <c r="E4759" s="2">
        <f t="shared" si="1027"/>
        <v>6</v>
      </c>
      <c r="F4759" s="2">
        <f t="shared" si="1029"/>
        <v>0</v>
      </c>
      <c r="G4759" s="2">
        <f t="shared" si="1029"/>
        <v>1</v>
      </c>
      <c r="H4759" s="2">
        <f t="shared" si="1029"/>
        <v>1</v>
      </c>
      <c r="I4759" s="2">
        <f>I4746</f>
        <v>5</v>
      </c>
      <c r="J4759" s="2" cm="1">
        <f t="array" ref="J4759">INT(_xlfn.XLOOKUP($E4759,消耗中转!$C$10:$C$21,_xlfn.XLOOKUP($I4759,消耗中转!$F$6:$K$6,消耗中转!$F$10:$K$21)))</f>
        <v>36000</v>
      </c>
      <c r="K4759" s="2" cm="1">
        <f t="array" ref="K4759">INT(IF(I4759=0,
_xlfn.XLOOKUP(0,消耗中转!$F$6:$K$6,_xlfn.XLOOKUP(E4759,消耗中转!$C$10:$C$21,消耗中转!$F$10:$K$21)),
_xlfn.XLOOKUP(I4759,消耗中转!$F$6:$K$6,_xlfn.XLOOKUP(E4759,消耗中转!$C$10:$C$21,消耗中转!$F$10:$K$21))+_xlfn.XLOOKUP(0,消耗中转!$F$6:$K$6,_xlfn.XLOOKUP(E4759,消耗中转!$C$10:$C$21,消耗中转!$F$10:$K$21))))</f>
        <v>38000</v>
      </c>
      <c r="L4759" s="2" cm="1">
        <f t="array" ref="L4759">_xlfn.XLOOKUP(I4759,消耗中转!$E$25:$J$25,_xlfn.XLOOKUP(E4759,消耗中转!$C$29:$C$40,消耗中转!$E$29:$J$40))</f>
        <v>1.5</v>
      </c>
    </row>
    <row r="4760" spans="1:12" x14ac:dyDescent="0.15">
      <c r="A4760" s="27">
        <f t="shared" si="1024"/>
        <v>600601206005</v>
      </c>
      <c r="B4760" s="27">
        <f t="shared" si="1025"/>
        <v>600601206005</v>
      </c>
      <c r="C4760" s="2">
        <f t="shared" si="1030"/>
        <v>6006012060</v>
      </c>
      <c r="D4760" s="4">
        <f>_xlfn.XLOOKUP(E4760,[1]战斗中转!$D$8:$D$19,[1]战斗中转!$F$8:$F$19)</f>
        <v>60</v>
      </c>
      <c r="E4760" s="2">
        <f t="shared" si="1027"/>
        <v>6</v>
      </c>
      <c r="F4760" s="2">
        <f t="shared" si="1029"/>
        <v>0</v>
      </c>
      <c r="G4760" s="2">
        <f t="shared" si="1029"/>
        <v>1</v>
      </c>
      <c r="H4760" s="2">
        <f t="shared" si="1029"/>
        <v>2</v>
      </c>
      <c r="I4760" s="2">
        <f t="shared" ref="I4760:I4823" si="1032">I4759</f>
        <v>5</v>
      </c>
      <c r="J4760" s="2" cm="1">
        <f t="array" ref="J4760">INT(_xlfn.XLOOKUP($E4760,消耗中转!$C$10:$C$21,_xlfn.XLOOKUP($I4760,消耗中转!$F$6:$K$6,消耗中转!$F$10:$K$21)))</f>
        <v>36000</v>
      </c>
      <c r="K4760" s="2" cm="1">
        <f t="array" ref="K4760">INT(IF(I4760=0,
_xlfn.XLOOKUP(0,消耗中转!$F$6:$K$6,_xlfn.XLOOKUP(E4760,消耗中转!$C$10:$C$21,消耗中转!$F$10:$K$21)),
_xlfn.XLOOKUP(I4760,消耗中转!$F$6:$K$6,_xlfn.XLOOKUP(E4760,消耗中转!$C$10:$C$21,消耗中转!$F$10:$K$21))+_xlfn.XLOOKUP(0,消耗中转!$F$6:$K$6,_xlfn.XLOOKUP(E4760,消耗中转!$C$10:$C$21,消耗中转!$F$10:$K$21))))</f>
        <v>38000</v>
      </c>
      <c r="L4760" s="2" cm="1">
        <f t="array" ref="L4760">_xlfn.XLOOKUP(I4760,消耗中转!$E$25:$J$25,_xlfn.XLOOKUP(E4760,消耗中转!$C$29:$C$40,消耗中转!$E$29:$J$40))</f>
        <v>1.5</v>
      </c>
    </row>
    <row r="4761" spans="1:12" x14ac:dyDescent="0.15">
      <c r="A4761" s="27">
        <f t="shared" si="1024"/>
        <v>600601306005</v>
      </c>
      <c r="B4761" s="27">
        <f t="shared" si="1025"/>
        <v>600601306005</v>
      </c>
      <c r="C4761" s="2">
        <f t="shared" si="1030"/>
        <v>6006013060</v>
      </c>
      <c r="D4761" s="4">
        <f>_xlfn.XLOOKUP(E4761,[1]战斗中转!$D$8:$D$19,[1]战斗中转!$F$8:$F$19)</f>
        <v>60</v>
      </c>
      <c r="E4761" s="2">
        <f t="shared" si="1027"/>
        <v>6</v>
      </c>
      <c r="F4761" s="2">
        <f t="shared" si="1029"/>
        <v>0</v>
      </c>
      <c r="G4761" s="2">
        <f t="shared" si="1029"/>
        <v>1</v>
      </c>
      <c r="H4761" s="2">
        <f t="shared" si="1029"/>
        <v>3</v>
      </c>
      <c r="I4761" s="2">
        <f t="shared" si="1032"/>
        <v>5</v>
      </c>
      <c r="J4761" s="2" cm="1">
        <f t="array" ref="J4761">INT(_xlfn.XLOOKUP($E4761,消耗中转!$C$10:$C$21,_xlfn.XLOOKUP($I4761,消耗中转!$F$6:$K$6,消耗中转!$F$10:$K$21)))</f>
        <v>36000</v>
      </c>
      <c r="K4761" s="2" cm="1">
        <f t="array" ref="K4761">INT(IF(I4761=0,
_xlfn.XLOOKUP(0,消耗中转!$F$6:$K$6,_xlfn.XLOOKUP(E4761,消耗中转!$C$10:$C$21,消耗中转!$F$10:$K$21)),
_xlfn.XLOOKUP(I4761,消耗中转!$F$6:$K$6,_xlfn.XLOOKUP(E4761,消耗中转!$C$10:$C$21,消耗中转!$F$10:$K$21))+_xlfn.XLOOKUP(0,消耗中转!$F$6:$K$6,_xlfn.XLOOKUP(E4761,消耗中转!$C$10:$C$21,消耗中转!$F$10:$K$21))))</f>
        <v>38000</v>
      </c>
      <c r="L4761" s="2" cm="1">
        <f t="array" ref="L4761">_xlfn.XLOOKUP(I4761,消耗中转!$E$25:$J$25,_xlfn.XLOOKUP(E4761,消耗中转!$C$29:$C$40,消耗中转!$E$29:$J$40))</f>
        <v>1.5</v>
      </c>
    </row>
    <row r="4762" spans="1:12" x14ac:dyDescent="0.15">
      <c r="A4762" s="27">
        <f t="shared" si="1024"/>
        <v>600601406005</v>
      </c>
      <c r="B4762" s="27">
        <f t="shared" si="1025"/>
        <v>600601406005</v>
      </c>
      <c r="C4762" s="2">
        <f t="shared" si="1030"/>
        <v>6006014060</v>
      </c>
      <c r="D4762" s="4">
        <f>_xlfn.XLOOKUP(E4762,[1]战斗中转!$D$8:$D$19,[1]战斗中转!$F$8:$F$19)</f>
        <v>60</v>
      </c>
      <c r="E4762" s="2">
        <f t="shared" si="1027"/>
        <v>6</v>
      </c>
      <c r="F4762" s="2">
        <f t="shared" si="1029"/>
        <v>0</v>
      </c>
      <c r="G4762" s="2">
        <f t="shared" si="1029"/>
        <v>1</v>
      </c>
      <c r="H4762" s="2">
        <f t="shared" si="1029"/>
        <v>4</v>
      </c>
      <c r="I4762" s="2">
        <f t="shared" si="1032"/>
        <v>5</v>
      </c>
      <c r="J4762" s="2" cm="1">
        <f t="array" ref="J4762">INT(_xlfn.XLOOKUP($E4762,消耗中转!$C$10:$C$21,_xlfn.XLOOKUP($I4762,消耗中转!$F$6:$K$6,消耗中转!$F$10:$K$21)))</f>
        <v>36000</v>
      </c>
      <c r="K4762" s="2" cm="1">
        <f t="array" ref="K4762">INT(IF(I4762=0,
_xlfn.XLOOKUP(0,消耗中转!$F$6:$K$6,_xlfn.XLOOKUP(E4762,消耗中转!$C$10:$C$21,消耗中转!$F$10:$K$21)),
_xlfn.XLOOKUP(I4762,消耗中转!$F$6:$K$6,_xlfn.XLOOKUP(E4762,消耗中转!$C$10:$C$21,消耗中转!$F$10:$K$21))+_xlfn.XLOOKUP(0,消耗中转!$F$6:$K$6,_xlfn.XLOOKUP(E4762,消耗中转!$C$10:$C$21,消耗中转!$F$10:$K$21))))</f>
        <v>38000</v>
      </c>
      <c r="L4762" s="2" cm="1">
        <f t="array" ref="L4762">_xlfn.XLOOKUP(I4762,消耗中转!$E$25:$J$25,_xlfn.XLOOKUP(E4762,消耗中转!$C$29:$C$40,消耗中转!$E$29:$J$40))</f>
        <v>1.5</v>
      </c>
    </row>
    <row r="4763" spans="1:12" x14ac:dyDescent="0.15">
      <c r="A4763" s="27">
        <f t="shared" si="1024"/>
        <v>600602106005</v>
      </c>
      <c r="B4763" s="27">
        <f t="shared" si="1025"/>
        <v>600602106005</v>
      </c>
      <c r="C4763" s="2">
        <f t="shared" si="1030"/>
        <v>6006021060</v>
      </c>
      <c r="D4763" s="4">
        <f>_xlfn.XLOOKUP(E4763,[1]战斗中转!$D$8:$D$19,[1]战斗中转!$F$8:$F$19)</f>
        <v>60</v>
      </c>
      <c r="E4763" s="2">
        <f t="shared" si="1027"/>
        <v>6</v>
      </c>
      <c r="F4763" s="2">
        <f t="shared" si="1029"/>
        <v>0</v>
      </c>
      <c r="G4763" s="2">
        <f t="shared" si="1029"/>
        <v>2</v>
      </c>
      <c r="H4763" s="2">
        <f t="shared" si="1029"/>
        <v>1</v>
      </c>
      <c r="I4763" s="2">
        <f t="shared" si="1032"/>
        <v>5</v>
      </c>
      <c r="J4763" s="2" cm="1">
        <f t="array" ref="J4763">INT(_xlfn.XLOOKUP($E4763,消耗中转!$C$10:$C$21,_xlfn.XLOOKUP($I4763,消耗中转!$F$6:$K$6,消耗中转!$F$10:$K$21)))</f>
        <v>36000</v>
      </c>
      <c r="K4763" s="2" cm="1">
        <f t="array" ref="K4763">INT(IF(I4763=0,
_xlfn.XLOOKUP(0,消耗中转!$F$6:$K$6,_xlfn.XLOOKUP(E4763,消耗中转!$C$10:$C$21,消耗中转!$F$10:$K$21)),
_xlfn.XLOOKUP(I4763,消耗中转!$F$6:$K$6,_xlfn.XLOOKUP(E4763,消耗中转!$C$10:$C$21,消耗中转!$F$10:$K$21))+_xlfn.XLOOKUP(0,消耗中转!$F$6:$K$6,_xlfn.XLOOKUP(E4763,消耗中转!$C$10:$C$21,消耗中转!$F$10:$K$21))))</f>
        <v>38000</v>
      </c>
      <c r="L4763" s="2" cm="1">
        <f t="array" ref="L4763">_xlfn.XLOOKUP(I4763,消耗中转!$E$25:$J$25,_xlfn.XLOOKUP(E4763,消耗中转!$C$29:$C$40,消耗中转!$E$29:$J$40))</f>
        <v>1.5</v>
      </c>
    </row>
    <row r="4764" spans="1:12" x14ac:dyDescent="0.15">
      <c r="A4764" s="27">
        <f t="shared" si="1024"/>
        <v>600602206005</v>
      </c>
      <c r="B4764" s="27">
        <f t="shared" si="1025"/>
        <v>600602206005</v>
      </c>
      <c r="C4764" s="2">
        <f t="shared" si="1030"/>
        <v>6006022060</v>
      </c>
      <c r="D4764" s="4">
        <f>_xlfn.XLOOKUP(E4764,[1]战斗中转!$D$8:$D$19,[1]战斗中转!$F$8:$F$19)</f>
        <v>60</v>
      </c>
      <c r="E4764" s="2">
        <f t="shared" si="1027"/>
        <v>6</v>
      </c>
      <c r="F4764" s="2">
        <f t="shared" si="1029"/>
        <v>0</v>
      </c>
      <c r="G4764" s="2">
        <f t="shared" si="1029"/>
        <v>2</v>
      </c>
      <c r="H4764" s="2">
        <f t="shared" si="1029"/>
        <v>2</v>
      </c>
      <c r="I4764" s="2">
        <f t="shared" si="1032"/>
        <v>5</v>
      </c>
      <c r="J4764" s="2" cm="1">
        <f t="array" ref="J4764">INT(_xlfn.XLOOKUP($E4764,消耗中转!$C$10:$C$21,_xlfn.XLOOKUP($I4764,消耗中转!$F$6:$K$6,消耗中转!$F$10:$K$21)))</f>
        <v>36000</v>
      </c>
      <c r="K4764" s="2" cm="1">
        <f t="array" ref="K4764">INT(IF(I4764=0,
_xlfn.XLOOKUP(0,消耗中转!$F$6:$K$6,_xlfn.XLOOKUP(E4764,消耗中转!$C$10:$C$21,消耗中转!$F$10:$K$21)),
_xlfn.XLOOKUP(I4764,消耗中转!$F$6:$K$6,_xlfn.XLOOKUP(E4764,消耗中转!$C$10:$C$21,消耗中转!$F$10:$K$21))+_xlfn.XLOOKUP(0,消耗中转!$F$6:$K$6,_xlfn.XLOOKUP(E4764,消耗中转!$C$10:$C$21,消耗中转!$F$10:$K$21))))</f>
        <v>38000</v>
      </c>
      <c r="L4764" s="2" cm="1">
        <f t="array" ref="L4764">_xlfn.XLOOKUP(I4764,消耗中转!$E$25:$J$25,_xlfn.XLOOKUP(E4764,消耗中转!$C$29:$C$40,消耗中转!$E$29:$J$40))</f>
        <v>1.5</v>
      </c>
    </row>
    <row r="4765" spans="1:12" x14ac:dyDescent="0.15">
      <c r="A4765" s="27">
        <f t="shared" si="1024"/>
        <v>600602306005</v>
      </c>
      <c r="B4765" s="27">
        <f t="shared" si="1025"/>
        <v>600602306005</v>
      </c>
      <c r="C4765" s="2">
        <f t="shared" si="1030"/>
        <v>6006023060</v>
      </c>
      <c r="D4765" s="4">
        <f>_xlfn.XLOOKUP(E4765,[1]战斗中转!$D$8:$D$19,[1]战斗中转!$F$8:$F$19)</f>
        <v>60</v>
      </c>
      <c r="E4765" s="2">
        <f t="shared" si="1027"/>
        <v>6</v>
      </c>
      <c r="F4765" s="2">
        <f t="shared" si="1029"/>
        <v>0</v>
      </c>
      <c r="G4765" s="2">
        <f t="shared" si="1029"/>
        <v>2</v>
      </c>
      <c r="H4765" s="2">
        <f t="shared" si="1029"/>
        <v>3</v>
      </c>
      <c r="I4765" s="2">
        <f t="shared" si="1032"/>
        <v>5</v>
      </c>
      <c r="J4765" s="2" cm="1">
        <f t="array" ref="J4765">INT(_xlfn.XLOOKUP($E4765,消耗中转!$C$10:$C$21,_xlfn.XLOOKUP($I4765,消耗中转!$F$6:$K$6,消耗中转!$F$10:$K$21)))</f>
        <v>36000</v>
      </c>
      <c r="K4765" s="2" cm="1">
        <f t="array" ref="K4765">INT(IF(I4765=0,
_xlfn.XLOOKUP(0,消耗中转!$F$6:$K$6,_xlfn.XLOOKUP(E4765,消耗中转!$C$10:$C$21,消耗中转!$F$10:$K$21)),
_xlfn.XLOOKUP(I4765,消耗中转!$F$6:$K$6,_xlfn.XLOOKUP(E4765,消耗中转!$C$10:$C$21,消耗中转!$F$10:$K$21))+_xlfn.XLOOKUP(0,消耗中转!$F$6:$K$6,_xlfn.XLOOKUP(E4765,消耗中转!$C$10:$C$21,消耗中转!$F$10:$K$21))))</f>
        <v>38000</v>
      </c>
      <c r="L4765" s="2" cm="1">
        <f t="array" ref="L4765">_xlfn.XLOOKUP(I4765,消耗中转!$E$25:$J$25,_xlfn.XLOOKUP(E4765,消耗中转!$C$29:$C$40,消耗中转!$E$29:$J$40))</f>
        <v>1.5</v>
      </c>
    </row>
    <row r="4766" spans="1:12" x14ac:dyDescent="0.15">
      <c r="A4766" s="27">
        <f t="shared" si="1024"/>
        <v>600602406005</v>
      </c>
      <c r="B4766" s="27">
        <f t="shared" si="1025"/>
        <v>600602406005</v>
      </c>
      <c r="C4766" s="2">
        <f t="shared" si="1030"/>
        <v>6006024060</v>
      </c>
      <c r="D4766" s="4">
        <f>_xlfn.XLOOKUP(E4766,[1]战斗中转!$D$8:$D$19,[1]战斗中转!$F$8:$F$19)</f>
        <v>60</v>
      </c>
      <c r="E4766" s="2">
        <f t="shared" si="1027"/>
        <v>6</v>
      </c>
      <c r="F4766" s="2">
        <f t="shared" si="1029"/>
        <v>0</v>
      </c>
      <c r="G4766" s="2">
        <f t="shared" si="1029"/>
        <v>2</v>
      </c>
      <c r="H4766" s="2">
        <f t="shared" si="1029"/>
        <v>4</v>
      </c>
      <c r="I4766" s="2">
        <f t="shared" si="1032"/>
        <v>5</v>
      </c>
      <c r="J4766" s="2" cm="1">
        <f t="array" ref="J4766">INT(_xlfn.XLOOKUP($E4766,消耗中转!$C$10:$C$21,_xlfn.XLOOKUP($I4766,消耗中转!$F$6:$K$6,消耗中转!$F$10:$K$21)))</f>
        <v>36000</v>
      </c>
      <c r="K4766" s="2" cm="1">
        <f t="array" ref="K4766">INT(IF(I4766=0,
_xlfn.XLOOKUP(0,消耗中转!$F$6:$K$6,_xlfn.XLOOKUP(E4766,消耗中转!$C$10:$C$21,消耗中转!$F$10:$K$21)),
_xlfn.XLOOKUP(I4766,消耗中转!$F$6:$K$6,_xlfn.XLOOKUP(E4766,消耗中转!$C$10:$C$21,消耗中转!$F$10:$K$21))+_xlfn.XLOOKUP(0,消耗中转!$F$6:$K$6,_xlfn.XLOOKUP(E4766,消耗中转!$C$10:$C$21,消耗中转!$F$10:$K$21))))</f>
        <v>38000</v>
      </c>
      <c r="L4766" s="2" cm="1">
        <f t="array" ref="L4766">_xlfn.XLOOKUP(I4766,消耗中转!$E$25:$J$25,_xlfn.XLOOKUP(E4766,消耗中转!$C$29:$C$40,消耗中转!$E$29:$J$40))</f>
        <v>1.5</v>
      </c>
    </row>
    <row r="4767" spans="1:12" x14ac:dyDescent="0.15">
      <c r="A4767" s="27">
        <f t="shared" si="1024"/>
        <v>600603106005</v>
      </c>
      <c r="B4767" s="27">
        <f t="shared" si="1025"/>
        <v>600603106005</v>
      </c>
      <c r="C4767" s="2">
        <f t="shared" si="1030"/>
        <v>6006031060</v>
      </c>
      <c r="D4767" s="4">
        <f>_xlfn.XLOOKUP(E4767,[1]战斗中转!$D$8:$D$19,[1]战斗中转!$F$8:$F$19)</f>
        <v>60</v>
      </c>
      <c r="E4767" s="2">
        <f t="shared" si="1027"/>
        <v>6</v>
      </c>
      <c r="F4767" s="2">
        <f t="shared" si="1029"/>
        <v>0</v>
      </c>
      <c r="G4767" s="2">
        <f t="shared" si="1029"/>
        <v>3</v>
      </c>
      <c r="H4767" s="2">
        <f t="shared" si="1029"/>
        <v>1</v>
      </c>
      <c r="I4767" s="2">
        <f t="shared" si="1032"/>
        <v>5</v>
      </c>
      <c r="J4767" s="2" cm="1">
        <f t="array" ref="J4767">INT(_xlfn.XLOOKUP($E4767,消耗中转!$C$10:$C$21,_xlfn.XLOOKUP($I4767,消耗中转!$F$6:$K$6,消耗中转!$F$10:$K$21)))</f>
        <v>36000</v>
      </c>
      <c r="K4767" s="2" cm="1">
        <f t="array" ref="K4767">INT(IF(I4767=0,
_xlfn.XLOOKUP(0,消耗中转!$F$6:$K$6,_xlfn.XLOOKUP(E4767,消耗中转!$C$10:$C$21,消耗中转!$F$10:$K$21)),
_xlfn.XLOOKUP(I4767,消耗中转!$F$6:$K$6,_xlfn.XLOOKUP(E4767,消耗中转!$C$10:$C$21,消耗中转!$F$10:$K$21))+_xlfn.XLOOKUP(0,消耗中转!$F$6:$K$6,_xlfn.XLOOKUP(E4767,消耗中转!$C$10:$C$21,消耗中转!$F$10:$K$21))))</f>
        <v>38000</v>
      </c>
      <c r="L4767" s="2" cm="1">
        <f t="array" ref="L4767">_xlfn.XLOOKUP(I4767,消耗中转!$E$25:$J$25,_xlfn.XLOOKUP(E4767,消耗中转!$C$29:$C$40,消耗中转!$E$29:$J$40))</f>
        <v>1.5</v>
      </c>
    </row>
    <row r="4768" spans="1:12" x14ac:dyDescent="0.15">
      <c r="A4768" s="27">
        <f t="shared" si="1024"/>
        <v>600603206005</v>
      </c>
      <c r="B4768" s="27">
        <f t="shared" si="1025"/>
        <v>600603206005</v>
      </c>
      <c r="C4768" s="2">
        <f t="shared" si="1030"/>
        <v>6006032060</v>
      </c>
      <c r="D4768" s="4">
        <f>_xlfn.XLOOKUP(E4768,[1]战斗中转!$D$8:$D$19,[1]战斗中转!$F$8:$F$19)</f>
        <v>60</v>
      </c>
      <c r="E4768" s="2">
        <f t="shared" si="1027"/>
        <v>6</v>
      </c>
      <c r="F4768" s="2">
        <f t="shared" si="1029"/>
        <v>0</v>
      </c>
      <c r="G4768" s="2">
        <f t="shared" si="1029"/>
        <v>3</v>
      </c>
      <c r="H4768" s="2">
        <f t="shared" si="1029"/>
        <v>2</v>
      </c>
      <c r="I4768" s="2">
        <f t="shared" si="1032"/>
        <v>5</v>
      </c>
      <c r="J4768" s="2" cm="1">
        <f t="array" ref="J4768">INT(_xlfn.XLOOKUP($E4768,消耗中转!$C$10:$C$21,_xlfn.XLOOKUP($I4768,消耗中转!$F$6:$K$6,消耗中转!$F$10:$K$21)))</f>
        <v>36000</v>
      </c>
      <c r="K4768" s="2" cm="1">
        <f t="array" ref="K4768">INT(IF(I4768=0,
_xlfn.XLOOKUP(0,消耗中转!$F$6:$K$6,_xlfn.XLOOKUP(E4768,消耗中转!$C$10:$C$21,消耗中转!$F$10:$K$21)),
_xlfn.XLOOKUP(I4768,消耗中转!$F$6:$K$6,_xlfn.XLOOKUP(E4768,消耗中转!$C$10:$C$21,消耗中转!$F$10:$K$21))+_xlfn.XLOOKUP(0,消耗中转!$F$6:$K$6,_xlfn.XLOOKUP(E4768,消耗中转!$C$10:$C$21,消耗中转!$F$10:$K$21))))</f>
        <v>38000</v>
      </c>
      <c r="L4768" s="2" cm="1">
        <f t="array" ref="L4768">_xlfn.XLOOKUP(I4768,消耗中转!$E$25:$J$25,_xlfn.XLOOKUP(E4768,消耗中转!$C$29:$C$40,消耗中转!$E$29:$J$40))</f>
        <v>1.5</v>
      </c>
    </row>
    <row r="4769" spans="1:12" x14ac:dyDescent="0.15">
      <c r="A4769" s="27">
        <f t="shared" si="1024"/>
        <v>600603306005</v>
      </c>
      <c r="B4769" s="27">
        <f t="shared" si="1025"/>
        <v>600603306005</v>
      </c>
      <c r="C4769" s="2">
        <f t="shared" si="1030"/>
        <v>6006033060</v>
      </c>
      <c r="D4769" s="4">
        <f>_xlfn.XLOOKUP(E4769,[1]战斗中转!$D$8:$D$19,[1]战斗中转!$F$8:$F$19)</f>
        <v>60</v>
      </c>
      <c r="E4769" s="2">
        <f t="shared" si="1027"/>
        <v>6</v>
      </c>
      <c r="F4769" s="2">
        <f t="shared" si="1029"/>
        <v>0</v>
      </c>
      <c r="G4769" s="2">
        <f t="shared" si="1029"/>
        <v>3</v>
      </c>
      <c r="H4769" s="2">
        <f t="shared" si="1029"/>
        <v>3</v>
      </c>
      <c r="I4769" s="2">
        <f t="shared" si="1032"/>
        <v>5</v>
      </c>
      <c r="J4769" s="2" cm="1">
        <f t="array" ref="J4769">INT(_xlfn.XLOOKUP($E4769,消耗中转!$C$10:$C$21,_xlfn.XLOOKUP($I4769,消耗中转!$F$6:$K$6,消耗中转!$F$10:$K$21)))</f>
        <v>36000</v>
      </c>
      <c r="K4769" s="2" cm="1">
        <f t="array" ref="K4769">INT(IF(I4769=0,
_xlfn.XLOOKUP(0,消耗中转!$F$6:$K$6,_xlfn.XLOOKUP(E4769,消耗中转!$C$10:$C$21,消耗中转!$F$10:$K$21)),
_xlfn.XLOOKUP(I4769,消耗中转!$F$6:$K$6,_xlfn.XLOOKUP(E4769,消耗中转!$C$10:$C$21,消耗中转!$F$10:$K$21))+_xlfn.XLOOKUP(0,消耗中转!$F$6:$K$6,_xlfn.XLOOKUP(E4769,消耗中转!$C$10:$C$21,消耗中转!$F$10:$K$21))))</f>
        <v>38000</v>
      </c>
      <c r="L4769" s="2" cm="1">
        <f t="array" ref="L4769">_xlfn.XLOOKUP(I4769,消耗中转!$E$25:$J$25,_xlfn.XLOOKUP(E4769,消耗中转!$C$29:$C$40,消耗中转!$E$29:$J$40))</f>
        <v>1.5</v>
      </c>
    </row>
    <row r="4770" spans="1:12" x14ac:dyDescent="0.15">
      <c r="A4770" s="27">
        <f t="shared" si="1024"/>
        <v>600603406005</v>
      </c>
      <c r="B4770" s="27">
        <f t="shared" si="1025"/>
        <v>600603406005</v>
      </c>
      <c r="C4770" s="2">
        <f t="shared" si="1030"/>
        <v>6006034060</v>
      </c>
      <c r="D4770" s="4">
        <f>_xlfn.XLOOKUP(E4770,[1]战斗中转!$D$8:$D$19,[1]战斗中转!$F$8:$F$19)</f>
        <v>60</v>
      </c>
      <c r="E4770" s="2">
        <f t="shared" si="1027"/>
        <v>6</v>
      </c>
      <c r="F4770" s="2">
        <f t="shared" si="1029"/>
        <v>0</v>
      </c>
      <c r="G4770" s="2">
        <f t="shared" si="1029"/>
        <v>3</v>
      </c>
      <c r="H4770" s="2">
        <f t="shared" si="1029"/>
        <v>4</v>
      </c>
      <c r="I4770" s="2">
        <f t="shared" si="1032"/>
        <v>5</v>
      </c>
      <c r="J4770" s="2" cm="1">
        <f t="array" ref="J4770">INT(_xlfn.XLOOKUP($E4770,消耗中转!$C$10:$C$21,_xlfn.XLOOKUP($I4770,消耗中转!$F$6:$K$6,消耗中转!$F$10:$K$21)))</f>
        <v>36000</v>
      </c>
      <c r="K4770" s="2" cm="1">
        <f t="array" ref="K4770">INT(IF(I4770=0,
_xlfn.XLOOKUP(0,消耗中转!$F$6:$K$6,_xlfn.XLOOKUP(E4770,消耗中转!$C$10:$C$21,消耗中转!$F$10:$K$21)),
_xlfn.XLOOKUP(I4770,消耗中转!$F$6:$K$6,_xlfn.XLOOKUP(E4770,消耗中转!$C$10:$C$21,消耗中转!$F$10:$K$21))+_xlfn.XLOOKUP(0,消耗中转!$F$6:$K$6,_xlfn.XLOOKUP(E4770,消耗中转!$C$10:$C$21,消耗中转!$F$10:$K$21))))</f>
        <v>38000</v>
      </c>
      <c r="L4770" s="2" cm="1">
        <f t="array" ref="L4770">_xlfn.XLOOKUP(I4770,消耗中转!$E$25:$J$25,_xlfn.XLOOKUP(E4770,消耗中转!$C$29:$C$40,消耗中转!$E$29:$J$40))</f>
        <v>1.5</v>
      </c>
    </row>
    <row r="4771" spans="1:12" x14ac:dyDescent="0.15">
      <c r="A4771" s="27">
        <f t="shared" si="1024"/>
        <v>600611106005</v>
      </c>
      <c r="B4771" s="27">
        <f t="shared" si="1025"/>
        <v>600611106005</v>
      </c>
      <c r="C4771" s="2">
        <f t="shared" si="1030"/>
        <v>6006111060</v>
      </c>
      <c r="D4771" s="4">
        <f>_xlfn.XLOOKUP(E4771,[1]战斗中转!$D$8:$D$19,[1]战斗中转!$F$8:$F$19)</f>
        <v>60</v>
      </c>
      <c r="E4771" s="2">
        <f t="shared" si="1027"/>
        <v>6</v>
      </c>
      <c r="F4771" s="2">
        <f t="shared" ref="F4771:H4790" si="1033">F4699</f>
        <v>1</v>
      </c>
      <c r="G4771" s="2">
        <f t="shared" si="1033"/>
        <v>1</v>
      </c>
      <c r="H4771" s="2">
        <f t="shared" si="1033"/>
        <v>1</v>
      </c>
      <c r="I4771" s="2">
        <f t="shared" si="1032"/>
        <v>5</v>
      </c>
      <c r="J4771" s="2" cm="1">
        <f t="array" ref="J4771">INT(_xlfn.XLOOKUP($E4771,消耗中转!$C$10:$C$21,_xlfn.XLOOKUP($I4771,消耗中转!$F$6:$K$6,消耗中转!$F$10:$K$21)))</f>
        <v>36000</v>
      </c>
      <c r="K4771" s="2" cm="1">
        <f t="array" ref="K4771">INT(IF(I4771=0,
_xlfn.XLOOKUP(0,消耗中转!$F$6:$K$6,_xlfn.XLOOKUP(E4771,消耗中转!$C$10:$C$21,消耗中转!$F$10:$K$21)),
_xlfn.XLOOKUP(I4771,消耗中转!$F$6:$K$6,_xlfn.XLOOKUP(E4771,消耗中转!$C$10:$C$21,消耗中转!$F$10:$K$21))+_xlfn.XLOOKUP(0,消耗中转!$F$6:$K$6,_xlfn.XLOOKUP(E4771,消耗中转!$C$10:$C$21,消耗中转!$F$10:$K$21))))</f>
        <v>38000</v>
      </c>
      <c r="L4771" s="2" cm="1">
        <f t="array" ref="L4771">_xlfn.XLOOKUP(I4771,消耗中转!$E$25:$J$25,_xlfn.XLOOKUP(E4771,消耗中转!$C$29:$C$40,消耗中转!$E$29:$J$40))</f>
        <v>1.5</v>
      </c>
    </row>
    <row r="4772" spans="1:12" x14ac:dyDescent="0.15">
      <c r="A4772" s="27">
        <f t="shared" si="1024"/>
        <v>600611206005</v>
      </c>
      <c r="B4772" s="27">
        <f t="shared" si="1025"/>
        <v>600611206005</v>
      </c>
      <c r="C4772" s="2">
        <f t="shared" si="1030"/>
        <v>6006112060</v>
      </c>
      <c r="D4772" s="4">
        <f>_xlfn.XLOOKUP(E4772,[1]战斗中转!$D$8:$D$19,[1]战斗中转!$F$8:$F$19)</f>
        <v>60</v>
      </c>
      <c r="E4772" s="2">
        <f t="shared" si="1027"/>
        <v>6</v>
      </c>
      <c r="F4772" s="2">
        <f t="shared" si="1033"/>
        <v>1</v>
      </c>
      <c r="G4772" s="2">
        <f t="shared" si="1033"/>
        <v>1</v>
      </c>
      <c r="H4772" s="2">
        <f t="shared" si="1033"/>
        <v>2</v>
      </c>
      <c r="I4772" s="2">
        <f t="shared" si="1032"/>
        <v>5</v>
      </c>
      <c r="J4772" s="2" cm="1">
        <f t="array" ref="J4772">INT(_xlfn.XLOOKUP($E4772,消耗中转!$C$10:$C$21,_xlfn.XLOOKUP($I4772,消耗中转!$F$6:$K$6,消耗中转!$F$10:$K$21)))</f>
        <v>36000</v>
      </c>
      <c r="K4772" s="2" cm="1">
        <f t="array" ref="K4772">INT(IF(I4772=0,
_xlfn.XLOOKUP(0,消耗中转!$F$6:$K$6,_xlfn.XLOOKUP(E4772,消耗中转!$C$10:$C$21,消耗中转!$F$10:$K$21)),
_xlfn.XLOOKUP(I4772,消耗中转!$F$6:$K$6,_xlfn.XLOOKUP(E4772,消耗中转!$C$10:$C$21,消耗中转!$F$10:$K$21))+_xlfn.XLOOKUP(0,消耗中转!$F$6:$K$6,_xlfn.XLOOKUP(E4772,消耗中转!$C$10:$C$21,消耗中转!$F$10:$K$21))))</f>
        <v>38000</v>
      </c>
      <c r="L4772" s="2" cm="1">
        <f t="array" ref="L4772">_xlfn.XLOOKUP(I4772,消耗中转!$E$25:$J$25,_xlfn.XLOOKUP(E4772,消耗中转!$C$29:$C$40,消耗中转!$E$29:$J$40))</f>
        <v>1.5</v>
      </c>
    </row>
    <row r="4773" spans="1:12" x14ac:dyDescent="0.15">
      <c r="A4773" s="27">
        <f t="shared" si="1024"/>
        <v>600611306005</v>
      </c>
      <c r="B4773" s="27">
        <f t="shared" si="1025"/>
        <v>600611306005</v>
      </c>
      <c r="C4773" s="2">
        <f t="shared" si="1030"/>
        <v>6006113060</v>
      </c>
      <c r="D4773" s="4">
        <f>_xlfn.XLOOKUP(E4773,[1]战斗中转!$D$8:$D$19,[1]战斗中转!$F$8:$F$19)</f>
        <v>60</v>
      </c>
      <c r="E4773" s="2">
        <f t="shared" si="1027"/>
        <v>6</v>
      </c>
      <c r="F4773" s="2">
        <f t="shared" si="1033"/>
        <v>1</v>
      </c>
      <c r="G4773" s="2">
        <f t="shared" si="1033"/>
        <v>1</v>
      </c>
      <c r="H4773" s="2">
        <f t="shared" si="1033"/>
        <v>3</v>
      </c>
      <c r="I4773" s="2">
        <f t="shared" si="1032"/>
        <v>5</v>
      </c>
      <c r="J4773" s="2" cm="1">
        <f t="array" ref="J4773">INT(_xlfn.XLOOKUP($E4773,消耗中转!$C$10:$C$21,_xlfn.XLOOKUP($I4773,消耗中转!$F$6:$K$6,消耗中转!$F$10:$K$21)))</f>
        <v>36000</v>
      </c>
      <c r="K4773" s="2" cm="1">
        <f t="array" ref="K4773">INT(IF(I4773=0,
_xlfn.XLOOKUP(0,消耗中转!$F$6:$K$6,_xlfn.XLOOKUP(E4773,消耗中转!$C$10:$C$21,消耗中转!$F$10:$K$21)),
_xlfn.XLOOKUP(I4773,消耗中转!$F$6:$K$6,_xlfn.XLOOKUP(E4773,消耗中转!$C$10:$C$21,消耗中转!$F$10:$K$21))+_xlfn.XLOOKUP(0,消耗中转!$F$6:$K$6,_xlfn.XLOOKUP(E4773,消耗中转!$C$10:$C$21,消耗中转!$F$10:$K$21))))</f>
        <v>38000</v>
      </c>
      <c r="L4773" s="2" cm="1">
        <f t="array" ref="L4773">_xlfn.XLOOKUP(I4773,消耗中转!$E$25:$J$25,_xlfn.XLOOKUP(E4773,消耗中转!$C$29:$C$40,消耗中转!$E$29:$J$40))</f>
        <v>1.5</v>
      </c>
    </row>
    <row r="4774" spans="1:12" x14ac:dyDescent="0.15">
      <c r="A4774" s="27">
        <f t="shared" si="1024"/>
        <v>600611406005</v>
      </c>
      <c r="B4774" s="27">
        <f t="shared" si="1025"/>
        <v>600611406005</v>
      </c>
      <c r="C4774" s="2">
        <f t="shared" si="1030"/>
        <v>6006114060</v>
      </c>
      <c r="D4774" s="4">
        <f>_xlfn.XLOOKUP(E4774,[1]战斗中转!$D$8:$D$19,[1]战斗中转!$F$8:$F$19)</f>
        <v>60</v>
      </c>
      <c r="E4774" s="2">
        <f t="shared" si="1027"/>
        <v>6</v>
      </c>
      <c r="F4774" s="2">
        <f t="shared" si="1033"/>
        <v>1</v>
      </c>
      <c r="G4774" s="2">
        <f t="shared" si="1033"/>
        <v>1</v>
      </c>
      <c r="H4774" s="2">
        <f t="shared" si="1033"/>
        <v>4</v>
      </c>
      <c r="I4774" s="2">
        <f t="shared" si="1032"/>
        <v>5</v>
      </c>
      <c r="J4774" s="2" cm="1">
        <f t="array" ref="J4774">INT(_xlfn.XLOOKUP($E4774,消耗中转!$C$10:$C$21,_xlfn.XLOOKUP($I4774,消耗中转!$F$6:$K$6,消耗中转!$F$10:$K$21)))</f>
        <v>36000</v>
      </c>
      <c r="K4774" s="2" cm="1">
        <f t="array" ref="K4774">INT(IF(I4774=0,
_xlfn.XLOOKUP(0,消耗中转!$F$6:$K$6,_xlfn.XLOOKUP(E4774,消耗中转!$C$10:$C$21,消耗中转!$F$10:$K$21)),
_xlfn.XLOOKUP(I4774,消耗中转!$F$6:$K$6,_xlfn.XLOOKUP(E4774,消耗中转!$C$10:$C$21,消耗中转!$F$10:$K$21))+_xlfn.XLOOKUP(0,消耗中转!$F$6:$K$6,_xlfn.XLOOKUP(E4774,消耗中转!$C$10:$C$21,消耗中转!$F$10:$K$21))))</f>
        <v>38000</v>
      </c>
      <c r="L4774" s="2" cm="1">
        <f t="array" ref="L4774">_xlfn.XLOOKUP(I4774,消耗中转!$E$25:$J$25,_xlfn.XLOOKUP(E4774,消耗中转!$C$29:$C$40,消耗中转!$E$29:$J$40))</f>
        <v>1.5</v>
      </c>
    </row>
    <row r="4775" spans="1:12" x14ac:dyDescent="0.15">
      <c r="A4775" s="27">
        <f t="shared" si="1024"/>
        <v>600612106005</v>
      </c>
      <c r="B4775" s="27">
        <f t="shared" si="1025"/>
        <v>600612106005</v>
      </c>
      <c r="C4775" s="2">
        <f t="shared" si="1030"/>
        <v>6006121060</v>
      </c>
      <c r="D4775" s="4">
        <f>_xlfn.XLOOKUP(E4775,[1]战斗中转!$D$8:$D$19,[1]战斗中转!$F$8:$F$19)</f>
        <v>60</v>
      </c>
      <c r="E4775" s="2">
        <f t="shared" si="1027"/>
        <v>6</v>
      </c>
      <c r="F4775" s="2">
        <f t="shared" si="1033"/>
        <v>1</v>
      </c>
      <c r="G4775" s="2">
        <f t="shared" si="1033"/>
        <v>2</v>
      </c>
      <c r="H4775" s="2">
        <f t="shared" si="1033"/>
        <v>1</v>
      </c>
      <c r="I4775" s="2">
        <f t="shared" si="1032"/>
        <v>5</v>
      </c>
      <c r="J4775" s="2" cm="1">
        <f t="array" ref="J4775">INT(_xlfn.XLOOKUP($E4775,消耗中转!$C$10:$C$21,_xlfn.XLOOKUP($I4775,消耗中转!$F$6:$K$6,消耗中转!$F$10:$K$21)))</f>
        <v>36000</v>
      </c>
      <c r="K4775" s="2" cm="1">
        <f t="array" ref="K4775">INT(IF(I4775=0,
_xlfn.XLOOKUP(0,消耗中转!$F$6:$K$6,_xlfn.XLOOKUP(E4775,消耗中转!$C$10:$C$21,消耗中转!$F$10:$K$21)),
_xlfn.XLOOKUP(I4775,消耗中转!$F$6:$K$6,_xlfn.XLOOKUP(E4775,消耗中转!$C$10:$C$21,消耗中转!$F$10:$K$21))+_xlfn.XLOOKUP(0,消耗中转!$F$6:$K$6,_xlfn.XLOOKUP(E4775,消耗中转!$C$10:$C$21,消耗中转!$F$10:$K$21))))</f>
        <v>38000</v>
      </c>
      <c r="L4775" s="2" cm="1">
        <f t="array" ref="L4775">_xlfn.XLOOKUP(I4775,消耗中转!$E$25:$J$25,_xlfn.XLOOKUP(E4775,消耗中转!$C$29:$C$40,消耗中转!$E$29:$J$40))</f>
        <v>1.5</v>
      </c>
    </row>
    <row r="4776" spans="1:12" x14ac:dyDescent="0.15">
      <c r="A4776" s="27">
        <f t="shared" si="1024"/>
        <v>600612206005</v>
      </c>
      <c r="B4776" s="27">
        <f t="shared" si="1025"/>
        <v>600612206005</v>
      </c>
      <c r="C4776" s="2">
        <f t="shared" si="1030"/>
        <v>6006122060</v>
      </c>
      <c r="D4776" s="4">
        <f>_xlfn.XLOOKUP(E4776,[1]战斗中转!$D$8:$D$19,[1]战斗中转!$F$8:$F$19)</f>
        <v>60</v>
      </c>
      <c r="E4776" s="2">
        <f t="shared" si="1027"/>
        <v>6</v>
      </c>
      <c r="F4776" s="2">
        <f t="shared" si="1033"/>
        <v>1</v>
      </c>
      <c r="G4776" s="2">
        <f t="shared" si="1033"/>
        <v>2</v>
      </c>
      <c r="H4776" s="2">
        <f t="shared" si="1033"/>
        <v>2</v>
      </c>
      <c r="I4776" s="2">
        <f t="shared" si="1032"/>
        <v>5</v>
      </c>
      <c r="J4776" s="2" cm="1">
        <f t="array" ref="J4776">INT(_xlfn.XLOOKUP($E4776,消耗中转!$C$10:$C$21,_xlfn.XLOOKUP($I4776,消耗中转!$F$6:$K$6,消耗中转!$F$10:$K$21)))</f>
        <v>36000</v>
      </c>
      <c r="K4776" s="2" cm="1">
        <f t="array" ref="K4776">INT(IF(I4776=0,
_xlfn.XLOOKUP(0,消耗中转!$F$6:$K$6,_xlfn.XLOOKUP(E4776,消耗中转!$C$10:$C$21,消耗中转!$F$10:$K$21)),
_xlfn.XLOOKUP(I4776,消耗中转!$F$6:$K$6,_xlfn.XLOOKUP(E4776,消耗中转!$C$10:$C$21,消耗中转!$F$10:$K$21))+_xlfn.XLOOKUP(0,消耗中转!$F$6:$K$6,_xlfn.XLOOKUP(E4776,消耗中转!$C$10:$C$21,消耗中转!$F$10:$K$21))))</f>
        <v>38000</v>
      </c>
      <c r="L4776" s="2" cm="1">
        <f t="array" ref="L4776">_xlfn.XLOOKUP(I4776,消耗中转!$E$25:$J$25,_xlfn.XLOOKUP(E4776,消耗中转!$C$29:$C$40,消耗中转!$E$29:$J$40))</f>
        <v>1.5</v>
      </c>
    </row>
    <row r="4777" spans="1:12" x14ac:dyDescent="0.15">
      <c r="A4777" s="27">
        <f t="shared" si="1024"/>
        <v>600612306005</v>
      </c>
      <c r="B4777" s="27">
        <f t="shared" si="1025"/>
        <v>600612306005</v>
      </c>
      <c r="C4777" s="2">
        <f t="shared" si="1030"/>
        <v>6006123060</v>
      </c>
      <c r="D4777" s="4">
        <f>_xlfn.XLOOKUP(E4777,[1]战斗中转!$D$8:$D$19,[1]战斗中转!$F$8:$F$19)</f>
        <v>60</v>
      </c>
      <c r="E4777" s="2">
        <f t="shared" si="1027"/>
        <v>6</v>
      </c>
      <c r="F4777" s="2">
        <f t="shared" si="1033"/>
        <v>1</v>
      </c>
      <c r="G4777" s="2">
        <f t="shared" si="1033"/>
        <v>2</v>
      </c>
      <c r="H4777" s="2">
        <f t="shared" si="1033"/>
        <v>3</v>
      </c>
      <c r="I4777" s="2">
        <f t="shared" si="1032"/>
        <v>5</v>
      </c>
      <c r="J4777" s="2" cm="1">
        <f t="array" ref="J4777">INT(_xlfn.XLOOKUP($E4777,消耗中转!$C$10:$C$21,_xlfn.XLOOKUP($I4777,消耗中转!$F$6:$K$6,消耗中转!$F$10:$K$21)))</f>
        <v>36000</v>
      </c>
      <c r="K4777" s="2" cm="1">
        <f t="array" ref="K4777">INT(IF(I4777=0,
_xlfn.XLOOKUP(0,消耗中转!$F$6:$K$6,_xlfn.XLOOKUP(E4777,消耗中转!$C$10:$C$21,消耗中转!$F$10:$K$21)),
_xlfn.XLOOKUP(I4777,消耗中转!$F$6:$K$6,_xlfn.XLOOKUP(E4777,消耗中转!$C$10:$C$21,消耗中转!$F$10:$K$21))+_xlfn.XLOOKUP(0,消耗中转!$F$6:$K$6,_xlfn.XLOOKUP(E4777,消耗中转!$C$10:$C$21,消耗中转!$F$10:$K$21))))</f>
        <v>38000</v>
      </c>
      <c r="L4777" s="2" cm="1">
        <f t="array" ref="L4777">_xlfn.XLOOKUP(I4777,消耗中转!$E$25:$J$25,_xlfn.XLOOKUP(E4777,消耗中转!$C$29:$C$40,消耗中转!$E$29:$J$40))</f>
        <v>1.5</v>
      </c>
    </row>
    <row r="4778" spans="1:12" x14ac:dyDescent="0.15">
      <c r="A4778" s="27">
        <f t="shared" si="1024"/>
        <v>600612406005</v>
      </c>
      <c r="B4778" s="27">
        <f t="shared" si="1025"/>
        <v>600612406005</v>
      </c>
      <c r="C4778" s="2">
        <f t="shared" si="1030"/>
        <v>6006124060</v>
      </c>
      <c r="D4778" s="4">
        <f>_xlfn.XLOOKUP(E4778,[1]战斗中转!$D$8:$D$19,[1]战斗中转!$F$8:$F$19)</f>
        <v>60</v>
      </c>
      <c r="E4778" s="2">
        <f t="shared" si="1027"/>
        <v>6</v>
      </c>
      <c r="F4778" s="2">
        <f t="shared" si="1033"/>
        <v>1</v>
      </c>
      <c r="G4778" s="2">
        <f t="shared" si="1033"/>
        <v>2</v>
      </c>
      <c r="H4778" s="2">
        <f t="shared" si="1033"/>
        <v>4</v>
      </c>
      <c r="I4778" s="2">
        <f t="shared" si="1032"/>
        <v>5</v>
      </c>
      <c r="J4778" s="2" cm="1">
        <f t="array" ref="J4778">INT(_xlfn.XLOOKUP($E4778,消耗中转!$C$10:$C$21,_xlfn.XLOOKUP($I4778,消耗中转!$F$6:$K$6,消耗中转!$F$10:$K$21)))</f>
        <v>36000</v>
      </c>
      <c r="K4778" s="2" cm="1">
        <f t="array" ref="K4778">INT(IF(I4778=0,
_xlfn.XLOOKUP(0,消耗中转!$F$6:$K$6,_xlfn.XLOOKUP(E4778,消耗中转!$C$10:$C$21,消耗中转!$F$10:$K$21)),
_xlfn.XLOOKUP(I4778,消耗中转!$F$6:$K$6,_xlfn.XLOOKUP(E4778,消耗中转!$C$10:$C$21,消耗中转!$F$10:$K$21))+_xlfn.XLOOKUP(0,消耗中转!$F$6:$K$6,_xlfn.XLOOKUP(E4778,消耗中转!$C$10:$C$21,消耗中转!$F$10:$K$21))))</f>
        <v>38000</v>
      </c>
      <c r="L4778" s="2" cm="1">
        <f t="array" ref="L4778">_xlfn.XLOOKUP(I4778,消耗中转!$E$25:$J$25,_xlfn.XLOOKUP(E4778,消耗中转!$C$29:$C$40,消耗中转!$E$29:$J$40))</f>
        <v>1.5</v>
      </c>
    </row>
    <row r="4779" spans="1:12" x14ac:dyDescent="0.15">
      <c r="A4779" s="27">
        <f t="shared" si="1024"/>
        <v>600613106005</v>
      </c>
      <c r="B4779" s="27">
        <f t="shared" si="1025"/>
        <v>600613106005</v>
      </c>
      <c r="C4779" s="2">
        <f t="shared" si="1030"/>
        <v>6006131060</v>
      </c>
      <c r="D4779" s="4">
        <f>_xlfn.XLOOKUP(E4779,[1]战斗中转!$D$8:$D$19,[1]战斗中转!$F$8:$F$19)</f>
        <v>60</v>
      </c>
      <c r="E4779" s="2">
        <f t="shared" si="1027"/>
        <v>6</v>
      </c>
      <c r="F4779" s="2">
        <f t="shared" si="1033"/>
        <v>1</v>
      </c>
      <c r="G4779" s="2">
        <f t="shared" si="1033"/>
        <v>3</v>
      </c>
      <c r="H4779" s="2">
        <f t="shared" si="1033"/>
        <v>1</v>
      </c>
      <c r="I4779" s="2">
        <f t="shared" si="1032"/>
        <v>5</v>
      </c>
      <c r="J4779" s="2" cm="1">
        <f t="array" ref="J4779">INT(_xlfn.XLOOKUP($E4779,消耗中转!$C$10:$C$21,_xlfn.XLOOKUP($I4779,消耗中转!$F$6:$K$6,消耗中转!$F$10:$K$21)))</f>
        <v>36000</v>
      </c>
      <c r="K4779" s="2" cm="1">
        <f t="array" ref="K4779">INT(IF(I4779=0,
_xlfn.XLOOKUP(0,消耗中转!$F$6:$K$6,_xlfn.XLOOKUP(E4779,消耗中转!$C$10:$C$21,消耗中转!$F$10:$K$21)),
_xlfn.XLOOKUP(I4779,消耗中转!$F$6:$K$6,_xlfn.XLOOKUP(E4779,消耗中转!$C$10:$C$21,消耗中转!$F$10:$K$21))+_xlfn.XLOOKUP(0,消耗中转!$F$6:$K$6,_xlfn.XLOOKUP(E4779,消耗中转!$C$10:$C$21,消耗中转!$F$10:$K$21))))</f>
        <v>38000</v>
      </c>
      <c r="L4779" s="2" cm="1">
        <f t="array" ref="L4779">_xlfn.XLOOKUP(I4779,消耗中转!$E$25:$J$25,_xlfn.XLOOKUP(E4779,消耗中转!$C$29:$C$40,消耗中转!$E$29:$J$40))</f>
        <v>1.5</v>
      </c>
    </row>
    <row r="4780" spans="1:12" x14ac:dyDescent="0.15">
      <c r="A4780" s="27">
        <f t="shared" ref="A4780:A4855" si="1034">B4780</f>
        <v>600613206005</v>
      </c>
      <c r="B4780" s="27">
        <f t="shared" ref="B4780:B4855" si="1035">C4780*100+I4780</f>
        <v>600613206005</v>
      </c>
      <c r="C4780" s="2">
        <f t="shared" si="1030"/>
        <v>6006132060</v>
      </c>
      <c r="D4780" s="4">
        <f>_xlfn.XLOOKUP(E4780,[1]战斗中转!$D$8:$D$19,[1]战斗中转!$F$8:$F$19)</f>
        <v>60</v>
      </c>
      <c r="E4780" s="2">
        <f t="shared" si="1027"/>
        <v>6</v>
      </c>
      <c r="F4780" s="2">
        <f t="shared" si="1033"/>
        <v>1</v>
      </c>
      <c r="G4780" s="2">
        <f t="shared" si="1033"/>
        <v>3</v>
      </c>
      <c r="H4780" s="2">
        <f t="shared" si="1033"/>
        <v>2</v>
      </c>
      <c r="I4780" s="2">
        <f t="shared" si="1032"/>
        <v>5</v>
      </c>
      <c r="J4780" s="2" cm="1">
        <f t="array" ref="J4780">INT(_xlfn.XLOOKUP($E4780,消耗中转!$C$10:$C$21,_xlfn.XLOOKUP($I4780,消耗中转!$F$6:$K$6,消耗中转!$F$10:$K$21)))</f>
        <v>36000</v>
      </c>
      <c r="K4780" s="2" cm="1">
        <f t="array" ref="K4780">INT(IF(I4780=0,
_xlfn.XLOOKUP(0,消耗中转!$F$6:$K$6,_xlfn.XLOOKUP(E4780,消耗中转!$C$10:$C$21,消耗中转!$F$10:$K$21)),
_xlfn.XLOOKUP(I4780,消耗中转!$F$6:$K$6,_xlfn.XLOOKUP(E4780,消耗中转!$C$10:$C$21,消耗中转!$F$10:$K$21))+_xlfn.XLOOKUP(0,消耗中转!$F$6:$K$6,_xlfn.XLOOKUP(E4780,消耗中转!$C$10:$C$21,消耗中转!$F$10:$K$21))))</f>
        <v>38000</v>
      </c>
      <c r="L4780" s="2" cm="1">
        <f t="array" ref="L4780">_xlfn.XLOOKUP(I4780,消耗中转!$E$25:$J$25,_xlfn.XLOOKUP(E4780,消耗中转!$C$29:$C$40,消耗中转!$E$29:$J$40))</f>
        <v>1.5</v>
      </c>
    </row>
    <row r="4781" spans="1:12" x14ac:dyDescent="0.15">
      <c r="A4781" s="27">
        <f t="shared" si="1034"/>
        <v>600613306005</v>
      </c>
      <c r="B4781" s="27">
        <f t="shared" si="1035"/>
        <v>600613306005</v>
      </c>
      <c r="C4781" s="2">
        <f t="shared" si="1030"/>
        <v>6006133060</v>
      </c>
      <c r="D4781" s="4">
        <f>_xlfn.XLOOKUP(E4781,[1]战斗中转!$D$8:$D$19,[1]战斗中转!$F$8:$F$19)</f>
        <v>60</v>
      </c>
      <c r="E4781" s="2">
        <f t="shared" si="1027"/>
        <v>6</v>
      </c>
      <c r="F4781" s="2">
        <f t="shared" si="1033"/>
        <v>1</v>
      </c>
      <c r="G4781" s="2">
        <f t="shared" si="1033"/>
        <v>3</v>
      </c>
      <c r="H4781" s="2">
        <f t="shared" si="1033"/>
        <v>3</v>
      </c>
      <c r="I4781" s="2">
        <f t="shared" si="1032"/>
        <v>5</v>
      </c>
      <c r="J4781" s="2" cm="1">
        <f t="array" ref="J4781">INT(_xlfn.XLOOKUP($E4781,消耗中转!$C$10:$C$21,_xlfn.XLOOKUP($I4781,消耗中转!$F$6:$K$6,消耗中转!$F$10:$K$21)))</f>
        <v>36000</v>
      </c>
      <c r="K4781" s="2" cm="1">
        <f t="array" ref="K4781">INT(IF(I4781=0,
_xlfn.XLOOKUP(0,消耗中转!$F$6:$K$6,_xlfn.XLOOKUP(E4781,消耗中转!$C$10:$C$21,消耗中转!$F$10:$K$21)),
_xlfn.XLOOKUP(I4781,消耗中转!$F$6:$K$6,_xlfn.XLOOKUP(E4781,消耗中转!$C$10:$C$21,消耗中转!$F$10:$K$21))+_xlfn.XLOOKUP(0,消耗中转!$F$6:$K$6,_xlfn.XLOOKUP(E4781,消耗中转!$C$10:$C$21,消耗中转!$F$10:$K$21))))</f>
        <v>38000</v>
      </c>
      <c r="L4781" s="2" cm="1">
        <f t="array" ref="L4781">_xlfn.XLOOKUP(I4781,消耗中转!$E$25:$J$25,_xlfn.XLOOKUP(E4781,消耗中转!$C$29:$C$40,消耗中转!$E$29:$J$40))</f>
        <v>1.5</v>
      </c>
    </row>
    <row r="4782" spans="1:12" x14ac:dyDescent="0.15">
      <c r="A4782" s="27">
        <f t="shared" si="1034"/>
        <v>600613406005</v>
      </c>
      <c r="B4782" s="27">
        <f t="shared" si="1035"/>
        <v>600613406005</v>
      </c>
      <c r="C4782" s="2">
        <f t="shared" si="1030"/>
        <v>6006134060</v>
      </c>
      <c r="D4782" s="4">
        <f>_xlfn.XLOOKUP(E4782,[1]战斗中转!$D$8:$D$19,[1]战斗中转!$F$8:$F$19)</f>
        <v>60</v>
      </c>
      <c r="E4782" s="2">
        <f t="shared" si="1027"/>
        <v>6</v>
      </c>
      <c r="F4782" s="2">
        <f t="shared" si="1033"/>
        <v>1</v>
      </c>
      <c r="G4782" s="2">
        <f t="shared" si="1033"/>
        <v>3</v>
      </c>
      <c r="H4782" s="2">
        <f t="shared" si="1033"/>
        <v>4</v>
      </c>
      <c r="I4782" s="2">
        <f t="shared" si="1032"/>
        <v>5</v>
      </c>
      <c r="J4782" s="2" cm="1">
        <f t="array" ref="J4782">INT(_xlfn.XLOOKUP($E4782,消耗中转!$C$10:$C$21,_xlfn.XLOOKUP($I4782,消耗中转!$F$6:$K$6,消耗中转!$F$10:$K$21)))</f>
        <v>36000</v>
      </c>
      <c r="K4782" s="2" cm="1">
        <f t="array" ref="K4782">INT(IF(I4782=0,
_xlfn.XLOOKUP(0,消耗中转!$F$6:$K$6,_xlfn.XLOOKUP(E4782,消耗中转!$C$10:$C$21,消耗中转!$F$10:$K$21)),
_xlfn.XLOOKUP(I4782,消耗中转!$F$6:$K$6,_xlfn.XLOOKUP(E4782,消耗中转!$C$10:$C$21,消耗中转!$F$10:$K$21))+_xlfn.XLOOKUP(0,消耗中转!$F$6:$K$6,_xlfn.XLOOKUP(E4782,消耗中转!$C$10:$C$21,消耗中转!$F$10:$K$21))))</f>
        <v>38000</v>
      </c>
      <c r="L4782" s="2" cm="1">
        <f t="array" ref="L4782">_xlfn.XLOOKUP(I4782,消耗中转!$E$25:$J$25,_xlfn.XLOOKUP(E4782,消耗中转!$C$29:$C$40,消耗中转!$E$29:$J$40))</f>
        <v>1.5</v>
      </c>
    </row>
    <row r="4783" spans="1:12" x14ac:dyDescent="0.15">
      <c r="A4783" s="27">
        <f t="shared" si="1034"/>
        <v>600621106005</v>
      </c>
      <c r="B4783" s="27">
        <f t="shared" si="1035"/>
        <v>600621106005</v>
      </c>
      <c r="C4783" s="2">
        <f t="shared" si="1030"/>
        <v>6006211060</v>
      </c>
      <c r="D4783" s="4">
        <f>_xlfn.XLOOKUP(E4783,[1]战斗中转!$D$8:$D$19,[1]战斗中转!$F$8:$F$19)</f>
        <v>60</v>
      </c>
      <c r="E4783" s="2">
        <f t="shared" si="1027"/>
        <v>6</v>
      </c>
      <c r="F4783" s="2">
        <f t="shared" si="1033"/>
        <v>2</v>
      </c>
      <c r="G4783" s="2">
        <f t="shared" si="1033"/>
        <v>1</v>
      </c>
      <c r="H4783" s="2">
        <f t="shared" si="1033"/>
        <v>1</v>
      </c>
      <c r="I4783" s="2">
        <f t="shared" si="1032"/>
        <v>5</v>
      </c>
      <c r="J4783" s="2" cm="1">
        <f t="array" ref="J4783">INT(_xlfn.XLOOKUP($E4783,消耗中转!$C$10:$C$21,_xlfn.XLOOKUP($I4783,消耗中转!$F$6:$K$6,消耗中转!$F$10:$K$21)))</f>
        <v>36000</v>
      </c>
      <c r="K4783" s="2" cm="1">
        <f t="array" ref="K4783">INT(IF(I4783=0,
_xlfn.XLOOKUP(0,消耗中转!$F$6:$K$6,_xlfn.XLOOKUP(E4783,消耗中转!$C$10:$C$21,消耗中转!$F$10:$K$21)),
_xlfn.XLOOKUP(I4783,消耗中转!$F$6:$K$6,_xlfn.XLOOKUP(E4783,消耗中转!$C$10:$C$21,消耗中转!$F$10:$K$21))+_xlfn.XLOOKUP(0,消耗中转!$F$6:$K$6,_xlfn.XLOOKUP(E4783,消耗中转!$C$10:$C$21,消耗中转!$F$10:$K$21))))</f>
        <v>38000</v>
      </c>
      <c r="L4783" s="2" cm="1">
        <f t="array" ref="L4783">_xlfn.XLOOKUP(I4783,消耗中转!$E$25:$J$25,_xlfn.XLOOKUP(E4783,消耗中转!$C$29:$C$40,消耗中转!$E$29:$J$40))</f>
        <v>1.5</v>
      </c>
    </row>
    <row r="4784" spans="1:12" x14ac:dyDescent="0.15">
      <c r="A4784" s="27">
        <f t="shared" si="1034"/>
        <v>600621206005</v>
      </c>
      <c r="B4784" s="27">
        <f t="shared" si="1035"/>
        <v>600621206005</v>
      </c>
      <c r="C4784" s="2">
        <f t="shared" si="1030"/>
        <v>6006212060</v>
      </c>
      <c r="D4784" s="4">
        <f>_xlfn.XLOOKUP(E4784,[1]战斗中转!$D$8:$D$19,[1]战斗中转!$F$8:$F$19)</f>
        <v>60</v>
      </c>
      <c r="E4784" s="2">
        <f t="shared" si="1027"/>
        <v>6</v>
      </c>
      <c r="F4784" s="2">
        <f t="shared" si="1033"/>
        <v>2</v>
      </c>
      <c r="G4784" s="2">
        <f t="shared" si="1033"/>
        <v>1</v>
      </c>
      <c r="H4784" s="2">
        <f t="shared" si="1033"/>
        <v>2</v>
      </c>
      <c r="I4784" s="2">
        <f t="shared" si="1032"/>
        <v>5</v>
      </c>
      <c r="J4784" s="2" cm="1">
        <f t="array" ref="J4784">INT(_xlfn.XLOOKUP($E4784,消耗中转!$C$10:$C$21,_xlfn.XLOOKUP($I4784,消耗中转!$F$6:$K$6,消耗中转!$F$10:$K$21)))</f>
        <v>36000</v>
      </c>
      <c r="K4784" s="2" cm="1">
        <f t="array" ref="K4784">INT(IF(I4784=0,
_xlfn.XLOOKUP(0,消耗中转!$F$6:$K$6,_xlfn.XLOOKUP(E4784,消耗中转!$C$10:$C$21,消耗中转!$F$10:$K$21)),
_xlfn.XLOOKUP(I4784,消耗中转!$F$6:$K$6,_xlfn.XLOOKUP(E4784,消耗中转!$C$10:$C$21,消耗中转!$F$10:$K$21))+_xlfn.XLOOKUP(0,消耗中转!$F$6:$K$6,_xlfn.XLOOKUP(E4784,消耗中转!$C$10:$C$21,消耗中转!$F$10:$K$21))))</f>
        <v>38000</v>
      </c>
      <c r="L4784" s="2" cm="1">
        <f t="array" ref="L4784">_xlfn.XLOOKUP(I4784,消耗中转!$E$25:$J$25,_xlfn.XLOOKUP(E4784,消耗中转!$C$29:$C$40,消耗中转!$E$29:$J$40))</f>
        <v>1.5</v>
      </c>
    </row>
    <row r="4785" spans="1:12" x14ac:dyDescent="0.15">
      <c r="A4785" s="27">
        <f t="shared" si="1034"/>
        <v>600621306005</v>
      </c>
      <c r="B4785" s="27">
        <f t="shared" si="1035"/>
        <v>600621306005</v>
      </c>
      <c r="C4785" s="2">
        <f t="shared" si="1030"/>
        <v>6006213060</v>
      </c>
      <c r="D4785" s="4">
        <f>_xlfn.XLOOKUP(E4785,[1]战斗中转!$D$8:$D$19,[1]战斗中转!$F$8:$F$19)</f>
        <v>60</v>
      </c>
      <c r="E4785" s="2">
        <f t="shared" si="1027"/>
        <v>6</v>
      </c>
      <c r="F4785" s="2">
        <f t="shared" si="1033"/>
        <v>2</v>
      </c>
      <c r="G4785" s="2">
        <f t="shared" si="1033"/>
        <v>1</v>
      </c>
      <c r="H4785" s="2">
        <f t="shared" si="1033"/>
        <v>3</v>
      </c>
      <c r="I4785" s="2">
        <f t="shared" si="1032"/>
        <v>5</v>
      </c>
      <c r="J4785" s="2" cm="1">
        <f t="array" ref="J4785">INT(_xlfn.XLOOKUP($E4785,消耗中转!$C$10:$C$21,_xlfn.XLOOKUP($I4785,消耗中转!$F$6:$K$6,消耗中转!$F$10:$K$21)))</f>
        <v>36000</v>
      </c>
      <c r="K4785" s="2" cm="1">
        <f t="array" ref="K4785">INT(IF(I4785=0,
_xlfn.XLOOKUP(0,消耗中转!$F$6:$K$6,_xlfn.XLOOKUP(E4785,消耗中转!$C$10:$C$21,消耗中转!$F$10:$K$21)),
_xlfn.XLOOKUP(I4785,消耗中转!$F$6:$K$6,_xlfn.XLOOKUP(E4785,消耗中转!$C$10:$C$21,消耗中转!$F$10:$K$21))+_xlfn.XLOOKUP(0,消耗中转!$F$6:$K$6,_xlfn.XLOOKUP(E4785,消耗中转!$C$10:$C$21,消耗中转!$F$10:$K$21))))</f>
        <v>38000</v>
      </c>
      <c r="L4785" s="2" cm="1">
        <f t="array" ref="L4785">_xlfn.XLOOKUP(I4785,消耗中转!$E$25:$J$25,_xlfn.XLOOKUP(E4785,消耗中转!$C$29:$C$40,消耗中转!$E$29:$J$40))</f>
        <v>1.5</v>
      </c>
    </row>
    <row r="4786" spans="1:12" x14ac:dyDescent="0.15">
      <c r="A4786" s="27">
        <f t="shared" si="1034"/>
        <v>600621406005</v>
      </c>
      <c r="B4786" s="27">
        <f t="shared" si="1035"/>
        <v>600621406005</v>
      </c>
      <c r="C4786" s="2">
        <f t="shared" si="1030"/>
        <v>6006214060</v>
      </c>
      <c r="D4786" s="4">
        <f>_xlfn.XLOOKUP(E4786,[1]战斗中转!$D$8:$D$19,[1]战斗中转!$F$8:$F$19)</f>
        <v>60</v>
      </c>
      <c r="E4786" s="2">
        <f t="shared" si="1027"/>
        <v>6</v>
      </c>
      <c r="F4786" s="2">
        <f t="shared" si="1033"/>
        <v>2</v>
      </c>
      <c r="G4786" s="2">
        <f t="shared" si="1033"/>
        <v>1</v>
      </c>
      <c r="H4786" s="2">
        <f t="shared" si="1033"/>
        <v>4</v>
      </c>
      <c r="I4786" s="2">
        <f t="shared" si="1032"/>
        <v>5</v>
      </c>
      <c r="J4786" s="2" cm="1">
        <f t="array" ref="J4786">INT(_xlfn.XLOOKUP($E4786,消耗中转!$C$10:$C$21,_xlfn.XLOOKUP($I4786,消耗中转!$F$6:$K$6,消耗中转!$F$10:$K$21)))</f>
        <v>36000</v>
      </c>
      <c r="K4786" s="2" cm="1">
        <f t="array" ref="K4786">INT(IF(I4786=0,
_xlfn.XLOOKUP(0,消耗中转!$F$6:$K$6,_xlfn.XLOOKUP(E4786,消耗中转!$C$10:$C$21,消耗中转!$F$10:$K$21)),
_xlfn.XLOOKUP(I4786,消耗中转!$F$6:$K$6,_xlfn.XLOOKUP(E4786,消耗中转!$C$10:$C$21,消耗中转!$F$10:$K$21))+_xlfn.XLOOKUP(0,消耗中转!$F$6:$K$6,_xlfn.XLOOKUP(E4786,消耗中转!$C$10:$C$21,消耗中转!$F$10:$K$21))))</f>
        <v>38000</v>
      </c>
      <c r="L4786" s="2" cm="1">
        <f t="array" ref="L4786">_xlfn.XLOOKUP(I4786,消耗中转!$E$25:$J$25,_xlfn.XLOOKUP(E4786,消耗中转!$C$29:$C$40,消耗中转!$E$29:$J$40))</f>
        <v>1.5</v>
      </c>
    </row>
    <row r="4787" spans="1:12" x14ac:dyDescent="0.15">
      <c r="A4787" s="27">
        <f t="shared" si="1034"/>
        <v>600622106005</v>
      </c>
      <c r="B4787" s="27">
        <f t="shared" si="1035"/>
        <v>600622106005</v>
      </c>
      <c r="C4787" s="2">
        <f t="shared" si="1030"/>
        <v>6006221060</v>
      </c>
      <c r="D4787" s="4">
        <f>_xlfn.XLOOKUP(E4787,[1]战斗中转!$D$8:$D$19,[1]战斗中转!$F$8:$F$19)</f>
        <v>60</v>
      </c>
      <c r="E4787" s="2">
        <f t="shared" si="1027"/>
        <v>6</v>
      </c>
      <c r="F4787" s="2">
        <f t="shared" si="1033"/>
        <v>2</v>
      </c>
      <c r="G4787" s="2">
        <f t="shared" si="1033"/>
        <v>2</v>
      </c>
      <c r="H4787" s="2">
        <f t="shared" si="1033"/>
        <v>1</v>
      </c>
      <c r="I4787" s="2">
        <f t="shared" si="1032"/>
        <v>5</v>
      </c>
      <c r="J4787" s="2" cm="1">
        <f t="array" ref="J4787">INT(_xlfn.XLOOKUP($E4787,消耗中转!$C$10:$C$21,_xlfn.XLOOKUP($I4787,消耗中转!$F$6:$K$6,消耗中转!$F$10:$K$21)))</f>
        <v>36000</v>
      </c>
      <c r="K4787" s="2" cm="1">
        <f t="array" ref="K4787">INT(IF(I4787=0,
_xlfn.XLOOKUP(0,消耗中转!$F$6:$K$6,_xlfn.XLOOKUP(E4787,消耗中转!$C$10:$C$21,消耗中转!$F$10:$K$21)),
_xlfn.XLOOKUP(I4787,消耗中转!$F$6:$K$6,_xlfn.XLOOKUP(E4787,消耗中转!$C$10:$C$21,消耗中转!$F$10:$K$21))+_xlfn.XLOOKUP(0,消耗中转!$F$6:$K$6,_xlfn.XLOOKUP(E4787,消耗中转!$C$10:$C$21,消耗中转!$F$10:$K$21))))</f>
        <v>38000</v>
      </c>
      <c r="L4787" s="2" cm="1">
        <f t="array" ref="L4787">_xlfn.XLOOKUP(I4787,消耗中转!$E$25:$J$25,_xlfn.XLOOKUP(E4787,消耗中转!$C$29:$C$40,消耗中转!$E$29:$J$40))</f>
        <v>1.5</v>
      </c>
    </row>
    <row r="4788" spans="1:12" x14ac:dyDescent="0.15">
      <c r="A4788" s="27">
        <f t="shared" si="1034"/>
        <v>600622206005</v>
      </c>
      <c r="B4788" s="27">
        <f t="shared" si="1035"/>
        <v>600622206005</v>
      </c>
      <c r="C4788" s="2">
        <f t="shared" si="1030"/>
        <v>6006222060</v>
      </c>
      <c r="D4788" s="4">
        <f>_xlfn.XLOOKUP(E4788,[1]战斗中转!$D$8:$D$19,[1]战斗中转!$F$8:$F$19)</f>
        <v>60</v>
      </c>
      <c r="E4788" s="2">
        <f t="shared" si="1027"/>
        <v>6</v>
      </c>
      <c r="F4788" s="2">
        <f t="shared" si="1033"/>
        <v>2</v>
      </c>
      <c r="G4788" s="2">
        <f t="shared" si="1033"/>
        <v>2</v>
      </c>
      <c r="H4788" s="2">
        <f t="shared" si="1033"/>
        <v>2</v>
      </c>
      <c r="I4788" s="2">
        <f t="shared" si="1032"/>
        <v>5</v>
      </c>
      <c r="J4788" s="2" cm="1">
        <f t="array" ref="J4788">INT(_xlfn.XLOOKUP($E4788,消耗中转!$C$10:$C$21,_xlfn.XLOOKUP($I4788,消耗中转!$F$6:$K$6,消耗中转!$F$10:$K$21)))</f>
        <v>36000</v>
      </c>
      <c r="K4788" s="2" cm="1">
        <f t="array" ref="K4788">INT(IF(I4788=0,
_xlfn.XLOOKUP(0,消耗中转!$F$6:$K$6,_xlfn.XLOOKUP(E4788,消耗中转!$C$10:$C$21,消耗中转!$F$10:$K$21)),
_xlfn.XLOOKUP(I4788,消耗中转!$F$6:$K$6,_xlfn.XLOOKUP(E4788,消耗中转!$C$10:$C$21,消耗中转!$F$10:$K$21))+_xlfn.XLOOKUP(0,消耗中转!$F$6:$K$6,_xlfn.XLOOKUP(E4788,消耗中转!$C$10:$C$21,消耗中转!$F$10:$K$21))))</f>
        <v>38000</v>
      </c>
      <c r="L4788" s="2" cm="1">
        <f t="array" ref="L4788">_xlfn.XLOOKUP(I4788,消耗中转!$E$25:$J$25,_xlfn.XLOOKUP(E4788,消耗中转!$C$29:$C$40,消耗中转!$E$29:$J$40))</f>
        <v>1.5</v>
      </c>
    </row>
    <row r="4789" spans="1:12" x14ac:dyDescent="0.15">
      <c r="A4789" s="27">
        <f t="shared" si="1034"/>
        <v>600622306005</v>
      </c>
      <c r="B4789" s="27">
        <f t="shared" si="1035"/>
        <v>600622306005</v>
      </c>
      <c r="C4789" s="2">
        <f t="shared" si="1030"/>
        <v>6006223060</v>
      </c>
      <c r="D4789" s="4">
        <f>_xlfn.XLOOKUP(E4789,[1]战斗中转!$D$8:$D$19,[1]战斗中转!$F$8:$F$19)</f>
        <v>60</v>
      </c>
      <c r="E4789" s="2">
        <f t="shared" si="1027"/>
        <v>6</v>
      </c>
      <c r="F4789" s="2">
        <f t="shared" si="1033"/>
        <v>2</v>
      </c>
      <c r="G4789" s="2">
        <f t="shared" si="1033"/>
        <v>2</v>
      </c>
      <c r="H4789" s="2">
        <f t="shared" si="1033"/>
        <v>3</v>
      </c>
      <c r="I4789" s="2">
        <f t="shared" si="1032"/>
        <v>5</v>
      </c>
      <c r="J4789" s="2" cm="1">
        <f t="array" ref="J4789">INT(_xlfn.XLOOKUP($E4789,消耗中转!$C$10:$C$21,_xlfn.XLOOKUP($I4789,消耗中转!$F$6:$K$6,消耗中转!$F$10:$K$21)))</f>
        <v>36000</v>
      </c>
      <c r="K4789" s="2" cm="1">
        <f t="array" ref="K4789">INT(IF(I4789=0,
_xlfn.XLOOKUP(0,消耗中转!$F$6:$K$6,_xlfn.XLOOKUP(E4789,消耗中转!$C$10:$C$21,消耗中转!$F$10:$K$21)),
_xlfn.XLOOKUP(I4789,消耗中转!$F$6:$K$6,_xlfn.XLOOKUP(E4789,消耗中转!$C$10:$C$21,消耗中转!$F$10:$K$21))+_xlfn.XLOOKUP(0,消耗中转!$F$6:$K$6,_xlfn.XLOOKUP(E4789,消耗中转!$C$10:$C$21,消耗中转!$F$10:$K$21))))</f>
        <v>38000</v>
      </c>
      <c r="L4789" s="2" cm="1">
        <f t="array" ref="L4789">_xlfn.XLOOKUP(I4789,消耗中转!$E$25:$J$25,_xlfn.XLOOKUP(E4789,消耗中转!$C$29:$C$40,消耗中转!$E$29:$J$40))</f>
        <v>1.5</v>
      </c>
    </row>
    <row r="4790" spans="1:12" x14ac:dyDescent="0.15">
      <c r="A4790" s="27">
        <f t="shared" si="1034"/>
        <v>600622406005</v>
      </c>
      <c r="B4790" s="27">
        <f t="shared" si="1035"/>
        <v>600622406005</v>
      </c>
      <c r="C4790" s="2">
        <f t="shared" si="1030"/>
        <v>6006224060</v>
      </c>
      <c r="D4790" s="4">
        <f>_xlfn.XLOOKUP(E4790,[1]战斗中转!$D$8:$D$19,[1]战斗中转!$F$8:$F$19)</f>
        <v>60</v>
      </c>
      <c r="E4790" s="2">
        <f t="shared" si="1027"/>
        <v>6</v>
      </c>
      <c r="F4790" s="2">
        <f t="shared" si="1033"/>
        <v>2</v>
      </c>
      <c r="G4790" s="2">
        <f t="shared" si="1033"/>
        <v>2</v>
      </c>
      <c r="H4790" s="2">
        <f t="shared" si="1033"/>
        <v>4</v>
      </c>
      <c r="I4790" s="2">
        <f t="shared" si="1032"/>
        <v>5</v>
      </c>
      <c r="J4790" s="2" cm="1">
        <f t="array" ref="J4790">INT(_xlfn.XLOOKUP($E4790,消耗中转!$C$10:$C$21,_xlfn.XLOOKUP($I4790,消耗中转!$F$6:$K$6,消耗中转!$F$10:$K$21)))</f>
        <v>36000</v>
      </c>
      <c r="K4790" s="2" cm="1">
        <f t="array" ref="K4790">INT(IF(I4790=0,
_xlfn.XLOOKUP(0,消耗中转!$F$6:$K$6,_xlfn.XLOOKUP(E4790,消耗中转!$C$10:$C$21,消耗中转!$F$10:$K$21)),
_xlfn.XLOOKUP(I4790,消耗中转!$F$6:$K$6,_xlfn.XLOOKUP(E4790,消耗中转!$C$10:$C$21,消耗中转!$F$10:$K$21))+_xlfn.XLOOKUP(0,消耗中转!$F$6:$K$6,_xlfn.XLOOKUP(E4790,消耗中转!$C$10:$C$21,消耗中转!$F$10:$K$21))))</f>
        <v>38000</v>
      </c>
      <c r="L4790" s="2" cm="1">
        <f t="array" ref="L4790">_xlfn.XLOOKUP(I4790,消耗中转!$E$25:$J$25,_xlfn.XLOOKUP(E4790,消耗中转!$C$29:$C$40,消耗中转!$E$29:$J$40))</f>
        <v>1.5</v>
      </c>
    </row>
    <row r="4791" spans="1:12" x14ac:dyDescent="0.15">
      <c r="A4791" s="27">
        <f t="shared" si="1034"/>
        <v>600623106005</v>
      </c>
      <c r="B4791" s="27">
        <f t="shared" si="1035"/>
        <v>600623106005</v>
      </c>
      <c r="C4791" s="2">
        <f t="shared" si="1030"/>
        <v>6006231060</v>
      </c>
      <c r="D4791" s="4">
        <f>_xlfn.XLOOKUP(E4791,[1]战斗中转!$D$8:$D$19,[1]战斗中转!$F$8:$F$19)</f>
        <v>60</v>
      </c>
      <c r="E4791" s="2">
        <f t="shared" ref="E4791:E4854" si="1036">E4719+1</f>
        <v>6</v>
      </c>
      <c r="F4791" s="2">
        <f t="shared" ref="F4791:H4810" si="1037">F4719</f>
        <v>2</v>
      </c>
      <c r="G4791" s="2">
        <f t="shared" si="1037"/>
        <v>3</v>
      </c>
      <c r="H4791" s="2">
        <f t="shared" si="1037"/>
        <v>1</v>
      </c>
      <c r="I4791" s="2">
        <f t="shared" si="1032"/>
        <v>5</v>
      </c>
      <c r="J4791" s="2" cm="1">
        <f t="array" ref="J4791">INT(_xlfn.XLOOKUP($E4791,消耗中转!$C$10:$C$21,_xlfn.XLOOKUP($I4791,消耗中转!$F$6:$K$6,消耗中转!$F$10:$K$21)))</f>
        <v>36000</v>
      </c>
      <c r="K4791" s="2" cm="1">
        <f t="array" ref="K4791">INT(IF(I4791=0,
_xlfn.XLOOKUP(0,消耗中转!$F$6:$K$6,_xlfn.XLOOKUP(E4791,消耗中转!$C$10:$C$21,消耗中转!$F$10:$K$21)),
_xlfn.XLOOKUP(I4791,消耗中转!$F$6:$K$6,_xlfn.XLOOKUP(E4791,消耗中转!$C$10:$C$21,消耗中转!$F$10:$K$21))+_xlfn.XLOOKUP(0,消耗中转!$F$6:$K$6,_xlfn.XLOOKUP(E4791,消耗中转!$C$10:$C$21,消耗中转!$F$10:$K$21))))</f>
        <v>38000</v>
      </c>
      <c r="L4791" s="2" cm="1">
        <f t="array" ref="L4791">_xlfn.XLOOKUP(I4791,消耗中转!$E$25:$J$25,_xlfn.XLOOKUP(E4791,消耗中转!$C$29:$C$40,消耗中转!$E$29:$J$40))</f>
        <v>1.5</v>
      </c>
    </row>
    <row r="4792" spans="1:12" x14ac:dyDescent="0.15">
      <c r="A4792" s="27">
        <f t="shared" si="1034"/>
        <v>600623206005</v>
      </c>
      <c r="B4792" s="27">
        <f t="shared" si="1035"/>
        <v>600623206005</v>
      </c>
      <c r="C4792" s="2">
        <f t="shared" si="1030"/>
        <v>6006232060</v>
      </c>
      <c r="D4792" s="4">
        <f>_xlfn.XLOOKUP(E4792,[1]战斗中转!$D$8:$D$19,[1]战斗中转!$F$8:$F$19)</f>
        <v>60</v>
      </c>
      <c r="E4792" s="2">
        <f t="shared" si="1036"/>
        <v>6</v>
      </c>
      <c r="F4792" s="2">
        <f t="shared" si="1037"/>
        <v>2</v>
      </c>
      <c r="G4792" s="2">
        <f t="shared" si="1037"/>
        <v>3</v>
      </c>
      <c r="H4792" s="2">
        <f t="shared" si="1037"/>
        <v>2</v>
      </c>
      <c r="I4792" s="2">
        <f t="shared" si="1032"/>
        <v>5</v>
      </c>
      <c r="J4792" s="2" cm="1">
        <f t="array" ref="J4792">INT(_xlfn.XLOOKUP($E4792,消耗中转!$C$10:$C$21,_xlfn.XLOOKUP($I4792,消耗中转!$F$6:$K$6,消耗中转!$F$10:$K$21)))</f>
        <v>36000</v>
      </c>
      <c r="K4792" s="2" cm="1">
        <f t="array" ref="K4792">INT(IF(I4792=0,
_xlfn.XLOOKUP(0,消耗中转!$F$6:$K$6,_xlfn.XLOOKUP(E4792,消耗中转!$C$10:$C$21,消耗中转!$F$10:$K$21)),
_xlfn.XLOOKUP(I4792,消耗中转!$F$6:$K$6,_xlfn.XLOOKUP(E4792,消耗中转!$C$10:$C$21,消耗中转!$F$10:$K$21))+_xlfn.XLOOKUP(0,消耗中转!$F$6:$K$6,_xlfn.XLOOKUP(E4792,消耗中转!$C$10:$C$21,消耗中转!$F$10:$K$21))))</f>
        <v>38000</v>
      </c>
      <c r="L4792" s="2" cm="1">
        <f t="array" ref="L4792">_xlfn.XLOOKUP(I4792,消耗中转!$E$25:$J$25,_xlfn.XLOOKUP(E4792,消耗中转!$C$29:$C$40,消耗中转!$E$29:$J$40))</f>
        <v>1.5</v>
      </c>
    </row>
    <row r="4793" spans="1:12" x14ac:dyDescent="0.15">
      <c r="A4793" s="27">
        <f t="shared" si="1034"/>
        <v>600623306005</v>
      </c>
      <c r="B4793" s="27">
        <f t="shared" si="1035"/>
        <v>600623306005</v>
      </c>
      <c r="C4793" s="2">
        <f t="shared" si="1030"/>
        <v>6006233060</v>
      </c>
      <c r="D4793" s="4">
        <f>_xlfn.XLOOKUP(E4793,[1]战斗中转!$D$8:$D$19,[1]战斗中转!$F$8:$F$19)</f>
        <v>60</v>
      </c>
      <c r="E4793" s="2">
        <f t="shared" si="1036"/>
        <v>6</v>
      </c>
      <c r="F4793" s="2">
        <f t="shared" si="1037"/>
        <v>2</v>
      </c>
      <c r="G4793" s="2">
        <f t="shared" si="1037"/>
        <v>3</v>
      </c>
      <c r="H4793" s="2">
        <f t="shared" si="1037"/>
        <v>3</v>
      </c>
      <c r="I4793" s="2">
        <f t="shared" si="1032"/>
        <v>5</v>
      </c>
      <c r="J4793" s="2" cm="1">
        <f t="array" ref="J4793">INT(_xlfn.XLOOKUP($E4793,消耗中转!$C$10:$C$21,_xlfn.XLOOKUP($I4793,消耗中转!$F$6:$K$6,消耗中转!$F$10:$K$21)))</f>
        <v>36000</v>
      </c>
      <c r="K4793" s="2" cm="1">
        <f t="array" ref="K4793">INT(IF(I4793=0,
_xlfn.XLOOKUP(0,消耗中转!$F$6:$K$6,_xlfn.XLOOKUP(E4793,消耗中转!$C$10:$C$21,消耗中转!$F$10:$K$21)),
_xlfn.XLOOKUP(I4793,消耗中转!$F$6:$K$6,_xlfn.XLOOKUP(E4793,消耗中转!$C$10:$C$21,消耗中转!$F$10:$K$21))+_xlfn.XLOOKUP(0,消耗中转!$F$6:$K$6,_xlfn.XLOOKUP(E4793,消耗中转!$C$10:$C$21,消耗中转!$F$10:$K$21))))</f>
        <v>38000</v>
      </c>
      <c r="L4793" s="2" cm="1">
        <f t="array" ref="L4793">_xlfn.XLOOKUP(I4793,消耗中转!$E$25:$J$25,_xlfn.XLOOKUP(E4793,消耗中转!$C$29:$C$40,消耗中转!$E$29:$J$40))</f>
        <v>1.5</v>
      </c>
    </row>
    <row r="4794" spans="1:12" x14ac:dyDescent="0.15">
      <c r="A4794" s="27">
        <f t="shared" si="1034"/>
        <v>600623406005</v>
      </c>
      <c r="B4794" s="27">
        <f t="shared" si="1035"/>
        <v>600623406005</v>
      </c>
      <c r="C4794" s="2">
        <f t="shared" si="1030"/>
        <v>6006234060</v>
      </c>
      <c r="D4794" s="4">
        <f>_xlfn.XLOOKUP(E4794,[1]战斗中转!$D$8:$D$19,[1]战斗中转!$F$8:$F$19)</f>
        <v>60</v>
      </c>
      <c r="E4794" s="2">
        <f t="shared" si="1036"/>
        <v>6</v>
      </c>
      <c r="F4794" s="2">
        <f t="shared" si="1037"/>
        <v>2</v>
      </c>
      <c r="G4794" s="2">
        <f t="shared" si="1037"/>
        <v>3</v>
      </c>
      <c r="H4794" s="2">
        <f t="shared" si="1037"/>
        <v>4</v>
      </c>
      <c r="I4794" s="2">
        <f t="shared" si="1032"/>
        <v>5</v>
      </c>
      <c r="J4794" s="2" cm="1">
        <f t="array" ref="J4794">INT(_xlfn.XLOOKUP($E4794,消耗中转!$C$10:$C$21,_xlfn.XLOOKUP($I4794,消耗中转!$F$6:$K$6,消耗中转!$F$10:$K$21)))</f>
        <v>36000</v>
      </c>
      <c r="K4794" s="2" cm="1">
        <f t="array" ref="K4794">INT(IF(I4794=0,
_xlfn.XLOOKUP(0,消耗中转!$F$6:$K$6,_xlfn.XLOOKUP(E4794,消耗中转!$C$10:$C$21,消耗中转!$F$10:$K$21)),
_xlfn.XLOOKUP(I4794,消耗中转!$F$6:$K$6,_xlfn.XLOOKUP(E4794,消耗中转!$C$10:$C$21,消耗中转!$F$10:$K$21))+_xlfn.XLOOKUP(0,消耗中转!$F$6:$K$6,_xlfn.XLOOKUP(E4794,消耗中转!$C$10:$C$21,消耗中转!$F$10:$K$21))))</f>
        <v>38000</v>
      </c>
      <c r="L4794" s="2" cm="1">
        <f t="array" ref="L4794">_xlfn.XLOOKUP(I4794,消耗中转!$E$25:$J$25,_xlfn.XLOOKUP(E4794,消耗中转!$C$29:$C$40,消耗中转!$E$29:$J$40))</f>
        <v>1.5</v>
      </c>
    </row>
    <row r="4795" spans="1:12" x14ac:dyDescent="0.15">
      <c r="A4795" s="27">
        <f t="shared" si="1034"/>
        <v>600631106005</v>
      </c>
      <c r="B4795" s="27">
        <f t="shared" si="1035"/>
        <v>600631106005</v>
      </c>
      <c r="C4795" s="2">
        <f t="shared" si="1030"/>
        <v>6006311060</v>
      </c>
      <c r="D4795" s="4">
        <f>_xlfn.XLOOKUP(E4795,[1]战斗中转!$D$8:$D$19,[1]战斗中转!$F$8:$F$19)</f>
        <v>60</v>
      </c>
      <c r="E4795" s="2">
        <f t="shared" si="1036"/>
        <v>6</v>
      </c>
      <c r="F4795" s="2">
        <f t="shared" si="1037"/>
        <v>3</v>
      </c>
      <c r="G4795" s="2">
        <f t="shared" si="1037"/>
        <v>1</v>
      </c>
      <c r="H4795" s="2">
        <f t="shared" si="1037"/>
        <v>1</v>
      </c>
      <c r="I4795" s="2">
        <f t="shared" si="1032"/>
        <v>5</v>
      </c>
      <c r="J4795" s="2" cm="1">
        <f t="array" ref="J4795">INT(_xlfn.XLOOKUP($E4795,消耗中转!$C$10:$C$21,_xlfn.XLOOKUP($I4795,消耗中转!$F$6:$K$6,消耗中转!$F$10:$K$21)))</f>
        <v>36000</v>
      </c>
      <c r="K4795" s="2" cm="1">
        <f t="array" ref="K4795">INT(IF(I4795=0,
_xlfn.XLOOKUP(0,消耗中转!$F$6:$K$6,_xlfn.XLOOKUP(E4795,消耗中转!$C$10:$C$21,消耗中转!$F$10:$K$21)),
_xlfn.XLOOKUP(I4795,消耗中转!$F$6:$K$6,_xlfn.XLOOKUP(E4795,消耗中转!$C$10:$C$21,消耗中转!$F$10:$K$21))+_xlfn.XLOOKUP(0,消耗中转!$F$6:$K$6,_xlfn.XLOOKUP(E4795,消耗中转!$C$10:$C$21,消耗中转!$F$10:$K$21))))</f>
        <v>38000</v>
      </c>
      <c r="L4795" s="2" cm="1">
        <f t="array" ref="L4795">_xlfn.XLOOKUP(I4795,消耗中转!$E$25:$J$25,_xlfn.XLOOKUP(E4795,消耗中转!$C$29:$C$40,消耗中转!$E$29:$J$40))</f>
        <v>1.5</v>
      </c>
    </row>
    <row r="4796" spans="1:12" x14ac:dyDescent="0.15">
      <c r="A4796" s="27">
        <f t="shared" si="1034"/>
        <v>600631206005</v>
      </c>
      <c r="B4796" s="27">
        <f t="shared" si="1035"/>
        <v>600631206005</v>
      </c>
      <c r="C4796" s="2">
        <f t="shared" si="1030"/>
        <v>6006312060</v>
      </c>
      <c r="D4796" s="4">
        <f>_xlfn.XLOOKUP(E4796,[1]战斗中转!$D$8:$D$19,[1]战斗中转!$F$8:$F$19)</f>
        <v>60</v>
      </c>
      <c r="E4796" s="2">
        <f t="shared" si="1036"/>
        <v>6</v>
      </c>
      <c r="F4796" s="2">
        <f t="shared" si="1037"/>
        <v>3</v>
      </c>
      <c r="G4796" s="2">
        <f t="shared" si="1037"/>
        <v>1</v>
      </c>
      <c r="H4796" s="2">
        <f t="shared" si="1037"/>
        <v>2</v>
      </c>
      <c r="I4796" s="2">
        <f t="shared" si="1032"/>
        <v>5</v>
      </c>
      <c r="J4796" s="2" cm="1">
        <f t="array" ref="J4796">INT(_xlfn.XLOOKUP($E4796,消耗中转!$C$10:$C$21,_xlfn.XLOOKUP($I4796,消耗中转!$F$6:$K$6,消耗中转!$F$10:$K$21)))</f>
        <v>36000</v>
      </c>
      <c r="K4796" s="2" cm="1">
        <f t="array" ref="K4796">INT(IF(I4796=0,
_xlfn.XLOOKUP(0,消耗中转!$F$6:$K$6,_xlfn.XLOOKUP(E4796,消耗中转!$C$10:$C$21,消耗中转!$F$10:$K$21)),
_xlfn.XLOOKUP(I4796,消耗中转!$F$6:$K$6,_xlfn.XLOOKUP(E4796,消耗中转!$C$10:$C$21,消耗中转!$F$10:$K$21))+_xlfn.XLOOKUP(0,消耗中转!$F$6:$K$6,_xlfn.XLOOKUP(E4796,消耗中转!$C$10:$C$21,消耗中转!$F$10:$K$21))))</f>
        <v>38000</v>
      </c>
      <c r="L4796" s="2" cm="1">
        <f t="array" ref="L4796">_xlfn.XLOOKUP(I4796,消耗中转!$E$25:$J$25,_xlfn.XLOOKUP(E4796,消耗中转!$C$29:$C$40,消耗中转!$E$29:$J$40))</f>
        <v>1.5</v>
      </c>
    </row>
    <row r="4797" spans="1:12" x14ac:dyDescent="0.15">
      <c r="A4797" s="27">
        <f t="shared" si="1034"/>
        <v>600631306005</v>
      </c>
      <c r="B4797" s="27">
        <f t="shared" si="1035"/>
        <v>600631306005</v>
      </c>
      <c r="C4797" s="2">
        <f t="shared" si="1030"/>
        <v>6006313060</v>
      </c>
      <c r="D4797" s="4">
        <f>_xlfn.XLOOKUP(E4797,[1]战斗中转!$D$8:$D$19,[1]战斗中转!$F$8:$F$19)</f>
        <v>60</v>
      </c>
      <c r="E4797" s="2">
        <f t="shared" si="1036"/>
        <v>6</v>
      </c>
      <c r="F4797" s="2">
        <f t="shared" si="1037"/>
        <v>3</v>
      </c>
      <c r="G4797" s="2">
        <f t="shared" si="1037"/>
        <v>1</v>
      </c>
      <c r="H4797" s="2">
        <f t="shared" si="1037"/>
        <v>3</v>
      </c>
      <c r="I4797" s="2">
        <f t="shared" si="1032"/>
        <v>5</v>
      </c>
      <c r="J4797" s="2" cm="1">
        <f t="array" ref="J4797">INT(_xlfn.XLOOKUP($E4797,消耗中转!$C$10:$C$21,_xlfn.XLOOKUP($I4797,消耗中转!$F$6:$K$6,消耗中转!$F$10:$K$21)))</f>
        <v>36000</v>
      </c>
      <c r="K4797" s="2" cm="1">
        <f t="array" ref="K4797">INT(IF(I4797=0,
_xlfn.XLOOKUP(0,消耗中转!$F$6:$K$6,_xlfn.XLOOKUP(E4797,消耗中转!$C$10:$C$21,消耗中转!$F$10:$K$21)),
_xlfn.XLOOKUP(I4797,消耗中转!$F$6:$K$6,_xlfn.XLOOKUP(E4797,消耗中转!$C$10:$C$21,消耗中转!$F$10:$K$21))+_xlfn.XLOOKUP(0,消耗中转!$F$6:$K$6,_xlfn.XLOOKUP(E4797,消耗中转!$C$10:$C$21,消耗中转!$F$10:$K$21))))</f>
        <v>38000</v>
      </c>
      <c r="L4797" s="2" cm="1">
        <f t="array" ref="L4797">_xlfn.XLOOKUP(I4797,消耗中转!$E$25:$J$25,_xlfn.XLOOKUP(E4797,消耗中转!$C$29:$C$40,消耗中转!$E$29:$J$40))</f>
        <v>1.5</v>
      </c>
    </row>
    <row r="4798" spans="1:12" x14ac:dyDescent="0.15">
      <c r="A4798" s="27">
        <f t="shared" si="1034"/>
        <v>600631406005</v>
      </c>
      <c r="B4798" s="27">
        <f t="shared" si="1035"/>
        <v>600631406005</v>
      </c>
      <c r="C4798" s="2">
        <f t="shared" si="1030"/>
        <v>6006314060</v>
      </c>
      <c r="D4798" s="4">
        <f>_xlfn.XLOOKUP(E4798,[1]战斗中转!$D$8:$D$19,[1]战斗中转!$F$8:$F$19)</f>
        <v>60</v>
      </c>
      <c r="E4798" s="2">
        <f t="shared" si="1036"/>
        <v>6</v>
      </c>
      <c r="F4798" s="2">
        <f t="shared" si="1037"/>
        <v>3</v>
      </c>
      <c r="G4798" s="2">
        <f t="shared" si="1037"/>
        <v>1</v>
      </c>
      <c r="H4798" s="2">
        <f t="shared" si="1037"/>
        <v>4</v>
      </c>
      <c r="I4798" s="2">
        <f t="shared" si="1032"/>
        <v>5</v>
      </c>
      <c r="J4798" s="2" cm="1">
        <f t="array" ref="J4798">INT(_xlfn.XLOOKUP($E4798,消耗中转!$C$10:$C$21,_xlfn.XLOOKUP($I4798,消耗中转!$F$6:$K$6,消耗中转!$F$10:$K$21)))</f>
        <v>36000</v>
      </c>
      <c r="K4798" s="2" cm="1">
        <f t="array" ref="K4798">INT(IF(I4798=0,
_xlfn.XLOOKUP(0,消耗中转!$F$6:$K$6,_xlfn.XLOOKUP(E4798,消耗中转!$C$10:$C$21,消耗中转!$F$10:$K$21)),
_xlfn.XLOOKUP(I4798,消耗中转!$F$6:$K$6,_xlfn.XLOOKUP(E4798,消耗中转!$C$10:$C$21,消耗中转!$F$10:$K$21))+_xlfn.XLOOKUP(0,消耗中转!$F$6:$K$6,_xlfn.XLOOKUP(E4798,消耗中转!$C$10:$C$21,消耗中转!$F$10:$K$21))))</f>
        <v>38000</v>
      </c>
      <c r="L4798" s="2" cm="1">
        <f t="array" ref="L4798">_xlfn.XLOOKUP(I4798,消耗中转!$E$25:$J$25,_xlfn.XLOOKUP(E4798,消耗中转!$C$29:$C$40,消耗中转!$E$29:$J$40))</f>
        <v>1.5</v>
      </c>
    </row>
    <row r="4799" spans="1:12" x14ac:dyDescent="0.15">
      <c r="A4799" s="27">
        <f t="shared" si="1034"/>
        <v>600632106005</v>
      </c>
      <c r="B4799" s="27">
        <f t="shared" si="1035"/>
        <v>600632106005</v>
      </c>
      <c r="C4799" s="2">
        <f t="shared" si="1030"/>
        <v>6006321060</v>
      </c>
      <c r="D4799" s="4">
        <f>_xlfn.XLOOKUP(E4799,[1]战斗中转!$D$8:$D$19,[1]战斗中转!$F$8:$F$19)</f>
        <v>60</v>
      </c>
      <c r="E4799" s="2">
        <f t="shared" si="1036"/>
        <v>6</v>
      </c>
      <c r="F4799" s="2">
        <f t="shared" si="1037"/>
        <v>3</v>
      </c>
      <c r="G4799" s="2">
        <f t="shared" si="1037"/>
        <v>2</v>
      </c>
      <c r="H4799" s="2">
        <f t="shared" si="1037"/>
        <v>1</v>
      </c>
      <c r="I4799" s="2">
        <f t="shared" si="1032"/>
        <v>5</v>
      </c>
      <c r="J4799" s="2" cm="1">
        <f t="array" ref="J4799">INT(_xlfn.XLOOKUP($E4799,消耗中转!$C$10:$C$21,_xlfn.XLOOKUP($I4799,消耗中转!$F$6:$K$6,消耗中转!$F$10:$K$21)))</f>
        <v>36000</v>
      </c>
      <c r="K4799" s="2" cm="1">
        <f t="array" ref="K4799">INT(IF(I4799=0,
_xlfn.XLOOKUP(0,消耗中转!$F$6:$K$6,_xlfn.XLOOKUP(E4799,消耗中转!$C$10:$C$21,消耗中转!$F$10:$K$21)),
_xlfn.XLOOKUP(I4799,消耗中转!$F$6:$K$6,_xlfn.XLOOKUP(E4799,消耗中转!$C$10:$C$21,消耗中转!$F$10:$K$21))+_xlfn.XLOOKUP(0,消耗中转!$F$6:$K$6,_xlfn.XLOOKUP(E4799,消耗中转!$C$10:$C$21,消耗中转!$F$10:$K$21))))</f>
        <v>38000</v>
      </c>
      <c r="L4799" s="2" cm="1">
        <f t="array" ref="L4799">_xlfn.XLOOKUP(I4799,消耗中转!$E$25:$J$25,_xlfn.XLOOKUP(E4799,消耗中转!$C$29:$C$40,消耗中转!$E$29:$J$40))</f>
        <v>1.5</v>
      </c>
    </row>
    <row r="4800" spans="1:12" x14ac:dyDescent="0.15">
      <c r="A4800" s="27">
        <f t="shared" si="1034"/>
        <v>600632206005</v>
      </c>
      <c r="B4800" s="27">
        <f t="shared" si="1035"/>
        <v>600632206005</v>
      </c>
      <c r="C4800" s="2">
        <f t="shared" si="1030"/>
        <v>6006322060</v>
      </c>
      <c r="D4800" s="4">
        <f>_xlfn.XLOOKUP(E4800,[1]战斗中转!$D$8:$D$19,[1]战斗中转!$F$8:$F$19)</f>
        <v>60</v>
      </c>
      <c r="E4800" s="2">
        <f t="shared" si="1036"/>
        <v>6</v>
      </c>
      <c r="F4800" s="2">
        <f t="shared" si="1037"/>
        <v>3</v>
      </c>
      <c r="G4800" s="2">
        <f t="shared" si="1037"/>
        <v>2</v>
      </c>
      <c r="H4800" s="2">
        <f t="shared" si="1037"/>
        <v>2</v>
      </c>
      <c r="I4800" s="2">
        <f t="shared" si="1032"/>
        <v>5</v>
      </c>
      <c r="J4800" s="2" cm="1">
        <f t="array" ref="J4800">INT(_xlfn.XLOOKUP($E4800,消耗中转!$C$10:$C$21,_xlfn.XLOOKUP($I4800,消耗中转!$F$6:$K$6,消耗中转!$F$10:$K$21)))</f>
        <v>36000</v>
      </c>
      <c r="K4800" s="2" cm="1">
        <f t="array" ref="K4800">INT(IF(I4800=0,
_xlfn.XLOOKUP(0,消耗中转!$F$6:$K$6,_xlfn.XLOOKUP(E4800,消耗中转!$C$10:$C$21,消耗中转!$F$10:$K$21)),
_xlfn.XLOOKUP(I4800,消耗中转!$F$6:$K$6,_xlfn.XLOOKUP(E4800,消耗中转!$C$10:$C$21,消耗中转!$F$10:$K$21))+_xlfn.XLOOKUP(0,消耗中转!$F$6:$K$6,_xlfn.XLOOKUP(E4800,消耗中转!$C$10:$C$21,消耗中转!$F$10:$K$21))))</f>
        <v>38000</v>
      </c>
      <c r="L4800" s="2" cm="1">
        <f t="array" ref="L4800">_xlfn.XLOOKUP(I4800,消耗中转!$E$25:$J$25,_xlfn.XLOOKUP(E4800,消耗中转!$C$29:$C$40,消耗中转!$E$29:$J$40))</f>
        <v>1.5</v>
      </c>
    </row>
    <row r="4801" spans="1:12" x14ac:dyDescent="0.15">
      <c r="A4801" s="27">
        <f t="shared" si="1034"/>
        <v>600632306005</v>
      </c>
      <c r="B4801" s="27">
        <f t="shared" si="1035"/>
        <v>600632306005</v>
      </c>
      <c r="C4801" s="2">
        <f t="shared" si="1030"/>
        <v>6006323060</v>
      </c>
      <c r="D4801" s="4">
        <f>_xlfn.XLOOKUP(E4801,[1]战斗中转!$D$8:$D$19,[1]战斗中转!$F$8:$F$19)</f>
        <v>60</v>
      </c>
      <c r="E4801" s="2">
        <f t="shared" si="1036"/>
        <v>6</v>
      </c>
      <c r="F4801" s="2">
        <f t="shared" si="1037"/>
        <v>3</v>
      </c>
      <c r="G4801" s="2">
        <f t="shared" si="1037"/>
        <v>2</v>
      </c>
      <c r="H4801" s="2">
        <f t="shared" si="1037"/>
        <v>3</v>
      </c>
      <c r="I4801" s="2">
        <f t="shared" si="1032"/>
        <v>5</v>
      </c>
      <c r="J4801" s="2" cm="1">
        <f t="array" ref="J4801">INT(_xlfn.XLOOKUP($E4801,消耗中转!$C$10:$C$21,_xlfn.XLOOKUP($I4801,消耗中转!$F$6:$K$6,消耗中转!$F$10:$K$21)))</f>
        <v>36000</v>
      </c>
      <c r="K4801" s="2" cm="1">
        <f t="array" ref="K4801">INT(IF(I4801=0,
_xlfn.XLOOKUP(0,消耗中转!$F$6:$K$6,_xlfn.XLOOKUP(E4801,消耗中转!$C$10:$C$21,消耗中转!$F$10:$K$21)),
_xlfn.XLOOKUP(I4801,消耗中转!$F$6:$K$6,_xlfn.XLOOKUP(E4801,消耗中转!$C$10:$C$21,消耗中转!$F$10:$K$21))+_xlfn.XLOOKUP(0,消耗中转!$F$6:$K$6,_xlfn.XLOOKUP(E4801,消耗中转!$C$10:$C$21,消耗中转!$F$10:$K$21))))</f>
        <v>38000</v>
      </c>
      <c r="L4801" s="2" cm="1">
        <f t="array" ref="L4801">_xlfn.XLOOKUP(I4801,消耗中转!$E$25:$J$25,_xlfn.XLOOKUP(E4801,消耗中转!$C$29:$C$40,消耗中转!$E$29:$J$40))</f>
        <v>1.5</v>
      </c>
    </row>
    <row r="4802" spans="1:12" x14ac:dyDescent="0.15">
      <c r="A4802" s="27">
        <f t="shared" si="1034"/>
        <v>600632406005</v>
      </c>
      <c r="B4802" s="27">
        <f t="shared" si="1035"/>
        <v>600632406005</v>
      </c>
      <c r="C4802" s="2">
        <f t="shared" si="1030"/>
        <v>6006324060</v>
      </c>
      <c r="D4802" s="4">
        <f>_xlfn.XLOOKUP(E4802,[1]战斗中转!$D$8:$D$19,[1]战斗中转!$F$8:$F$19)</f>
        <v>60</v>
      </c>
      <c r="E4802" s="2">
        <f t="shared" si="1036"/>
        <v>6</v>
      </c>
      <c r="F4802" s="2">
        <f t="shared" si="1037"/>
        <v>3</v>
      </c>
      <c r="G4802" s="2">
        <f t="shared" si="1037"/>
        <v>2</v>
      </c>
      <c r="H4802" s="2">
        <f t="shared" si="1037"/>
        <v>4</v>
      </c>
      <c r="I4802" s="2">
        <f t="shared" si="1032"/>
        <v>5</v>
      </c>
      <c r="J4802" s="2" cm="1">
        <f t="array" ref="J4802">INT(_xlfn.XLOOKUP($E4802,消耗中转!$C$10:$C$21,_xlfn.XLOOKUP($I4802,消耗中转!$F$6:$K$6,消耗中转!$F$10:$K$21)))</f>
        <v>36000</v>
      </c>
      <c r="K4802" s="2" cm="1">
        <f t="array" ref="K4802">INT(IF(I4802=0,
_xlfn.XLOOKUP(0,消耗中转!$F$6:$K$6,_xlfn.XLOOKUP(E4802,消耗中转!$C$10:$C$21,消耗中转!$F$10:$K$21)),
_xlfn.XLOOKUP(I4802,消耗中转!$F$6:$K$6,_xlfn.XLOOKUP(E4802,消耗中转!$C$10:$C$21,消耗中转!$F$10:$K$21))+_xlfn.XLOOKUP(0,消耗中转!$F$6:$K$6,_xlfn.XLOOKUP(E4802,消耗中转!$C$10:$C$21,消耗中转!$F$10:$K$21))))</f>
        <v>38000</v>
      </c>
      <c r="L4802" s="2" cm="1">
        <f t="array" ref="L4802">_xlfn.XLOOKUP(I4802,消耗中转!$E$25:$J$25,_xlfn.XLOOKUP(E4802,消耗中转!$C$29:$C$40,消耗中转!$E$29:$J$40))</f>
        <v>1.5</v>
      </c>
    </row>
    <row r="4803" spans="1:12" x14ac:dyDescent="0.15">
      <c r="A4803" s="27">
        <f t="shared" si="1034"/>
        <v>600633106005</v>
      </c>
      <c r="B4803" s="27">
        <f t="shared" si="1035"/>
        <v>600633106005</v>
      </c>
      <c r="C4803" s="2">
        <f t="shared" si="1030"/>
        <v>6006331060</v>
      </c>
      <c r="D4803" s="4">
        <f>_xlfn.XLOOKUP(E4803,[1]战斗中转!$D$8:$D$19,[1]战斗中转!$F$8:$F$19)</f>
        <v>60</v>
      </c>
      <c r="E4803" s="2">
        <f t="shared" si="1036"/>
        <v>6</v>
      </c>
      <c r="F4803" s="2">
        <f t="shared" si="1037"/>
        <v>3</v>
      </c>
      <c r="G4803" s="2">
        <f t="shared" si="1037"/>
        <v>3</v>
      </c>
      <c r="H4803" s="2">
        <f t="shared" si="1037"/>
        <v>1</v>
      </c>
      <c r="I4803" s="2">
        <f t="shared" si="1032"/>
        <v>5</v>
      </c>
      <c r="J4803" s="2" cm="1">
        <f t="array" ref="J4803">INT(_xlfn.XLOOKUP($E4803,消耗中转!$C$10:$C$21,_xlfn.XLOOKUP($I4803,消耗中转!$F$6:$K$6,消耗中转!$F$10:$K$21)))</f>
        <v>36000</v>
      </c>
      <c r="K4803" s="2" cm="1">
        <f t="array" ref="K4803">INT(IF(I4803=0,
_xlfn.XLOOKUP(0,消耗中转!$F$6:$K$6,_xlfn.XLOOKUP(E4803,消耗中转!$C$10:$C$21,消耗中转!$F$10:$K$21)),
_xlfn.XLOOKUP(I4803,消耗中转!$F$6:$K$6,_xlfn.XLOOKUP(E4803,消耗中转!$C$10:$C$21,消耗中转!$F$10:$K$21))+_xlfn.XLOOKUP(0,消耗中转!$F$6:$K$6,_xlfn.XLOOKUP(E4803,消耗中转!$C$10:$C$21,消耗中转!$F$10:$K$21))))</f>
        <v>38000</v>
      </c>
      <c r="L4803" s="2" cm="1">
        <f t="array" ref="L4803">_xlfn.XLOOKUP(I4803,消耗中转!$E$25:$J$25,_xlfn.XLOOKUP(E4803,消耗中转!$C$29:$C$40,消耗中转!$E$29:$J$40))</f>
        <v>1.5</v>
      </c>
    </row>
    <row r="4804" spans="1:12" x14ac:dyDescent="0.15">
      <c r="A4804" s="27">
        <f t="shared" si="1034"/>
        <v>600633206005</v>
      </c>
      <c r="B4804" s="27">
        <f t="shared" si="1035"/>
        <v>600633206005</v>
      </c>
      <c r="C4804" s="2">
        <f t="shared" si="1030"/>
        <v>6006332060</v>
      </c>
      <c r="D4804" s="4">
        <f>_xlfn.XLOOKUP(E4804,[1]战斗中转!$D$8:$D$19,[1]战斗中转!$F$8:$F$19)</f>
        <v>60</v>
      </c>
      <c r="E4804" s="2">
        <f t="shared" si="1036"/>
        <v>6</v>
      </c>
      <c r="F4804" s="2">
        <f t="shared" si="1037"/>
        <v>3</v>
      </c>
      <c r="G4804" s="2">
        <f t="shared" si="1037"/>
        <v>3</v>
      </c>
      <c r="H4804" s="2">
        <f t="shared" si="1037"/>
        <v>2</v>
      </c>
      <c r="I4804" s="2">
        <f t="shared" si="1032"/>
        <v>5</v>
      </c>
      <c r="J4804" s="2" cm="1">
        <f t="array" ref="J4804">INT(_xlfn.XLOOKUP($E4804,消耗中转!$C$10:$C$21,_xlfn.XLOOKUP($I4804,消耗中转!$F$6:$K$6,消耗中转!$F$10:$K$21)))</f>
        <v>36000</v>
      </c>
      <c r="K4804" s="2" cm="1">
        <f t="array" ref="K4804">INT(IF(I4804=0,
_xlfn.XLOOKUP(0,消耗中转!$F$6:$K$6,_xlfn.XLOOKUP(E4804,消耗中转!$C$10:$C$21,消耗中转!$F$10:$K$21)),
_xlfn.XLOOKUP(I4804,消耗中转!$F$6:$K$6,_xlfn.XLOOKUP(E4804,消耗中转!$C$10:$C$21,消耗中转!$F$10:$K$21))+_xlfn.XLOOKUP(0,消耗中转!$F$6:$K$6,_xlfn.XLOOKUP(E4804,消耗中转!$C$10:$C$21,消耗中转!$F$10:$K$21))))</f>
        <v>38000</v>
      </c>
      <c r="L4804" s="2" cm="1">
        <f t="array" ref="L4804">_xlfn.XLOOKUP(I4804,消耗中转!$E$25:$J$25,_xlfn.XLOOKUP(E4804,消耗中转!$C$29:$C$40,消耗中转!$E$29:$J$40))</f>
        <v>1.5</v>
      </c>
    </row>
    <row r="4805" spans="1:12" x14ac:dyDescent="0.15">
      <c r="A4805" s="27">
        <f t="shared" si="1034"/>
        <v>600633306005</v>
      </c>
      <c r="B4805" s="27">
        <f t="shared" si="1035"/>
        <v>600633306005</v>
      </c>
      <c r="C4805" s="2">
        <f t="shared" si="1030"/>
        <v>6006333060</v>
      </c>
      <c r="D4805" s="4">
        <f>_xlfn.XLOOKUP(E4805,[1]战斗中转!$D$8:$D$19,[1]战斗中转!$F$8:$F$19)</f>
        <v>60</v>
      </c>
      <c r="E4805" s="2">
        <f t="shared" si="1036"/>
        <v>6</v>
      </c>
      <c r="F4805" s="2">
        <f t="shared" si="1037"/>
        <v>3</v>
      </c>
      <c r="G4805" s="2">
        <f t="shared" si="1037"/>
        <v>3</v>
      </c>
      <c r="H4805" s="2">
        <f t="shared" si="1037"/>
        <v>3</v>
      </c>
      <c r="I4805" s="2">
        <f t="shared" si="1032"/>
        <v>5</v>
      </c>
      <c r="J4805" s="2" cm="1">
        <f t="array" ref="J4805">INT(_xlfn.XLOOKUP($E4805,消耗中转!$C$10:$C$21,_xlfn.XLOOKUP($I4805,消耗中转!$F$6:$K$6,消耗中转!$F$10:$K$21)))</f>
        <v>36000</v>
      </c>
      <c r="K4805" s="2" cm="1">
        <f t="array" ref="K4805">INT(IF(I4805=0,
_xlfn.XLOOKUP(0,消耗中转!$F$6:$K$6,_xlfn.XLOOKUP(E4805,消耗中转!$C$10:$C$21,消耗中转!$F$10:$K$21)),
_xlfn.XLOOKUP(I4805,消耗中转!$F$6:$K$6,_xlfn.XLOOKUP(E4805,消耗中转!$C$10:$C$21,消耗中转!$F$10:$K$21))+_xlfn.XLOOKUP(0,消耗中转!$F$6:$K$6,_xlfn.XLOOKUP(E4805,消耗中转!$C$10:$C$21,消耗中转!$F$10:$K$21))))</f>
        <v>38000</v>
      </c>
      <c r="L4805" s="2" cm="1">
        <f t="array" ref="L4805">_xlfn.XLOOKUP(I4805,消耗中转!$E$25:$J$25,_xlfn.XLOOKUP(E4805,消耗中转!$C$29:$C$40,消耗中转!$E$29:$J$40))</f>
        <v>1.5</v>
      </c>
    </row>
    <row r="4806" spans="1:12" x14ac:dyDescent="0.15">
      <c r="A4806" s="27">
        <f t="shared" si="1034"/>
        <v>600633406005</v>
      </c>
      <c r="B4806" s="27">
        <f t="shared" si="1035"/>
        <v>600633406005</v>
      </c>
      <c r="C4806" s="2">
        <f t="shared" si="1030"/>
        <v>6006334060</v>
      </c>
      <c r="D4806" s="4">
        <f>_xlfn.XLOOKUP(E4806,[1]战斗中转!$D$8:$D$19,[1]战斗中转!$F$8:$F$19)</f>
        <v>60</v>
      </c>
      <c r="E4806" s="2">
        <f t="shared" si="1036"/>
        <v>6</v>
      </c>
      <c r="F4806" s="2">
        <f t="shared" si="1037"/>
        <v>3</v>
      </c>
      <c r="G4806" s="2">
        <f t="shared" si="1037"/>
        <v>3</v>
      </c>
      <c r="H4806" s="2">
        <f t="shared" si="1037"/>
        <v>4</v>
      </c>
      <c r="I4806" s="2">
        <f t="shared" si="1032"/>
        <v>5</v>
      </c>
      <c r="J4806" s="2" cm="1">
        <f t="array" ref="J4806">INT(_xlfn.XLOOKUP($E4806,消耗中转!$C$10:$C$21,_xlfn.XLOOKUP($I4806,消耗中转!$F$6:$K$6,消耗中转!$F$10:$K$21)))</f>
        <v>36000</v>
      </c>
      <c r="K4806" s="2" cm="1">
        <f t="array" ref="K4806">INT(IF(I4806=0,
_xlfn.XLOOKUP(0,消耗中转!$F$6:$K$6,_xlfn.XLOOKUP(E4806,消耗中转!$C$10:$C$21,消耗中转!$F$10:$K$21)),
_xlfn.XLOOKUP(I4806,消耗中转!$F$6:$K$6,_xlfn.XLOOKUP(E4806,消耗中转!$C$10:$C$21,消耗中转!$F$10:$K$21))+_xlfn.XLOOKUP(0,消耗中转!$F$6:$K$6,_xlfn.XLOOKUP(E4806,消耗中转!$C$10:$C$21,消耗中转!$F$10:$K$21))))</f>
        <v>38000</v>
      </c>
      <c r="L4806" s="2" cm="1">
        <f t="array" ref="L4806">_xlfn.XLOOKUP(I4806,消耗中转!$E$25:$J$25,_xlfn.XLOOKUP(E4806,消耗中转!$C$29:$C$40,消耗中转!$E$29:$J$40))</f>
        <v>1.5</v>
      </c>
    </row>
    <row r="4807" spans="1:12" x14ac:dyDescent="0.15">
      <c r="A4807" s="27">
        <f t="shared" si="1034"/>
        <v>600641106005</v>
      </c>
      <c r="B4807" s="27">
        <f t="shared" si="1035"/>
        <v>600641106005</v>
      </c>
      <c r="C4807" s="2">
        <f t="shared" si="1030"/>
        <v>6006411060</v>
      </c>
      <c r="D4807" s="4">
        <f>_xlfn.XLOOKUP(E4807,[1]战斗中转!$D$8:$D$19,[1]战斗中转!$F$8:$F$19)</f>
        <v>60</v>
      </c>
      <c r="E4807" s="2">
        <f t="shared" si="1036"/>
        <v>6</v>
      </c>
      <c r="F4807" s="2">
        <f t="shared" si="1037"/>
        <v>4</v>
      </c>
      <c r="G4807" s="2">
        <f t="shared" si="1037"/>
        <v>1</v>
      </c>
      <c r="H4807" s="2">
        <f t="shared" si="1037"/>
        <v>1</v>
      </c>
      <c r="I4807" s="2">
        <f t="shared" si="1032"/>
        <v>5</v>
      </c>
      <c r="J4807" s="2" cm="1">
        <f t="array" ref="J4807">INT(_xlfn.XLOOKUP($E4807,消耗中转!$C$10:$C$21,_xlfn.XLOOKUP($I4807,消耗中转!$F$6:$K$6,消耗中转!$F$10:$K$21)))</f>
        <v>36000</v>
      </c>
      <c r="K4807" s="2" cm="1">
        <f t="array" ref="K4807">INT(IF(I4807=0,
_xlfn.XLOOKUP(0,消耗中转!$F$6:$K$6,_xlfn.XLOOKUP(E4807,消耗中转!$C$10:$C$21,消耗中转!$F$10:$K$21)),
_xlfn.XLOOKUP(I4807,消耗中转!$F$6:$K$6,_xlfn.XLOOKUP(E4807,消耗中转!$C$10:$C$21,消耗中转!$F$10:$K$21))+_xlfn.XLOOKUP(0,消耗中转!$F$6:$K$6,_xlfn.XLOOKUP(E4807,消耗中转!$C$10:$C$21,消耗中转!$F$10:$K$21))))</f>
        <v>38000</v>
      </c>
      <c r="L4807" s="2" cm="1">
        <f t="array" ref="L4807">_xlfn.XLOOKUP(I4807,消耗中转!$E$25:$J$25,_xlfn.XLOOKUP(E4807,消耗中转!$C$29:$C$40,消耗中转!$E$29:$J$40))</f>
        <v>1.5</v>
      </c>
    </row>
    <row r="4808" spans="1:12" x14ac:dyDescent="0.15">
      <c r="A4808" s="27">
        <f t="shared" si="1034"/>
        <v>600641206005</v>
      </c>
      <c r="B4808" s="27">
        <f t="shared" si="1035"/>
        <v>600641206005</v>
      </c>
      <c r="C4808" s="2">
        <f t="shared" si="1030"/>
        <v>6006412060</v>
      </c>
      <c r="D4808" s="4">
        <f>_xlfn.XLOOKUP(E4808,[1]战斗中转!$D$8:$D$19,[1]战斗中转!$F$8:$F$19)</f>
        <v>60</v>
      </c>
      <c r="E4808" s="2">
        <f t="shared" si="1036"/>
        <v>6</v>
      </c>
      <c r="F4808" s="2">
        <f t="shared" si="1037"/>
        <v>4</v>
      </c>
      <c r="G4808" s="2">
        <f t="shared" si="1037"/>
        <v>1</v>
      </c>
      <c r="H4808" s="2">
        <f t="shared" si="1037"/>
        <v>2</v>
      </c>
      <c r="I4808" s="2">
        <f t="shared" si="1032"/>
        <v>5</v>
      </c>
      <c r="J4808" s="2" cm="1">
        <f t="array" ref="J4808">INT(_xlfn.XLOOKUP($E4808,消耗中转!$C$10:$C$21,_xlfn.XLOOKUP($I4808,消耗中转!$F$6:$K$6,消耗中转!$F$10:$K$21)))</f>
        <v>36000</v>
      </c>
      <c r="K4808" s="2" cm="1">
        <f t="array" ref="K4808">INT(IF(I4808=0,
_xlfn.XLOOKUP(0,消耗中转!$F$6:$K$6,_xlfn.XLOOKUP(E4808,消耗中转!$C$10:$C$21,消耗中转!$F$10:$K$21)),
_xlfn.XLOOKUP(I4808,消耗中转!$F$6:$K$6,_xlfn.XLOOKUP(E4808,消耗中转!$C$10:$C$21,消耗中转!$F$10:$K$21))+_xlfn.XLOOKUP(0,消耗中转!$F$6:$K$6,_xlfn.XLOOKUP(E4808,消耗中转!$C$10:$C$21,消耗中转!$F$10:$K$21))))</f>
        <v>38000</v>
      </c>
      <c r="L4808" s="2" cm="1">
        <f t="array" ref="L4808">_xlfn.XLOOKUP(I4808,消耗中转!$E$25:$J$25,_xlfn.XLOOKUP(E4808,消耗中转!$C$29:$C$40,消耗中转!$E$29:$J$40))</f>
        <v>1.5</v>
      </c>
    </row>
    <row r="4809" spans="1:12" x14ac:dyDescent="0.15">
      <c r="A4809" s="27">
        <f t="shared" si="1034"/>
        <v>600641306005</v>
      </c>
      <c r="B4809" s="27">
        <f t="shared" si="1035"/>
        <v>600641306005</v>
      </c>
      <c r="C4809" s="2">
        <f t="shared" si="1030"/>
        <v>6006413060</v>
      </c>
      <c r="D4809" s="4">
        <f>_xlfn.XLOOKUP(E4809,[1]战斗中转!$D$8:$D$19,[1]战斗中转!$F$8:$F$19)</f>
        <v>60</v>
      </c>
      <c r="E4809" s="2">
        <f t="shared" si="1036"/>
        <v>6</v>
      </c>
      <c r="F4809" s="2">
        <f t="shared" si="1037"/>
        <v>4</v>
      </c>
      <c r="G4809" s="2">
        <f t="shared" si="1037"/>
        <v>1</v>
      </c>
      <c r="H4809" s="2">
        <f t="shared" si="1037"/>
        <v>3</v>
      </c>
      <c r="I4809" s="2">
        <f t="shared" si="1032"/>
        <v>5</v>
      </c>
      <c r="J4809" s="2" cm="1">
        <f t="array" ref="J4809">INT(_xlfn.XLOOKUP($E4809,消耗中转!$C$10:$C$21,_xlfn.XLOOKUP($I4809,消耗中转!$F$6:$K$6,消耗中转!$F$10:$K$21)))</f>
        <v>36000</v>
      </c>
      <c r="K4809" s="2" cm="1">
        <f t="array" ref="K4809">INT(IF(I4809=0,
_xlfn.XLOOKUP(0,消耗中转!$F$6:$K$6,_xlfn.XLOOKUP(E4809,消耗中转!$C$10:$C$21,消耗中转!$F$10:$K$21)),
_xlfn.XLOOKUP(I4809,消耗中转!$F$6:$K$6,_xlfn.XLOOKUP(E4809,消耗中转!$C$10:$C$21,消耗中转!$F$10:$K$21))+_xlfn.XLOOKUP(0,消耗中转!$F$6:$K$6,_xlfn.XLOOKUP(E4809,消耗中转!$C$10:$C$21,消耗中转!$F$10:$K$21))))</f>
        <v>38000</v>
      </c>
      <c r="L4809" s="2" cm="1">
        <f t="array" ref="L4809">_xlfn.XLOOKUP(I4809,消耗中转!$E$25:$J$25,_xlfn.XLOOKUP(E4809,消耗中转!$C$29:$C$40,消耗中转!$E$29:$J$40))</f>
        <v>1.5</v>
      </c>
    </row>
    <row r="4810" spans="1:12" x14ac:dyDescent="0.15">
      <c r="A4810" s="27">
        <f t="shared" si="1034"/>
        <v>600641406005</v>
      </c>
      <c r="B4810" s="27">
        <f t="shared" si="1035"/>
        <v>600641406005</v>
      </c>
      <c r="C4810" s="2">
        <f t="shared" si="1030"/>
        <v>6006414060</v>
      </c>
      <c r="D4810" s="4">
        <f>_xlfn.XLOOKUP(E4810,[1]战斗中转!$D$8:$D$19,[1]战斗中转!$F$8:$F$19)</f>
        <v>60</v>
      </c>
      <c r="E4810" s="2">
        <f t="shared" si="1036"/>
        <v>6</v>
      </c>
      <c r="F4810" s="2">
        <f t="shared" si="1037"/>
        <v>4</v>
      </c>
      <c r="G4810" s="2">
        <f t="shared" si="1037"/>
        <v>1</v>
      </c>
      <c r="H4810" s="2">
        <f t="shared" si="1037"/>
        <v>4</v>
      </c>
      <c r="I4810" s="2">
        <f t="shared" si="1032"/>
        <v>5</v>
      </c>
      <c r="J4810" s="2" cm="1">
        <f t="array" ref="J4810">INT(_xlfn.XLOOKUP($E4810,消耗中转!$C$10:$C$21,_xlfn.XLOOKUP($I4810,消耗中转!$F$6:$K$6,消耗中转!$F$10:$K$21)))</f>
        <v>36000</v>
      </c>
      <c r="K4810" s="2" cm="1">
        <f t="array" ref="K4810">INT(IF(I4810=0,
_xlfn.XLOOKUP(0,消耗中转!$F$6:$K$6,_xlfn.XLOOKUP(E4810,消耗中转!$C$10:$C$21,消耗中转!$F$10:$K$21)),
_xlfn.XLOOKUP(I4810,消耗中转!$F$6:$K$6,_xlfn.XLOOKUP(E4810,消耗中转!$C$10:$C$21,消耗中转!$F$10:$K$21))+_xlfn.XLOOKUP(0,消耗中转!$F$6:$K$6,_xlfn.XLOOKUP(E4810,消耗中转!$C$10:$C$21,消耗中转!$F$10:$K$21))))</f>
        <v>38000</v>
      </c>
      <c r="L4810" s="2" cm="1">
        <f t="array" ref="L4810">_xlfn.XLOOKUP(I4810,消耗中转!$E$25:$J$25,_xlfn.XLOOKUP(E4810,消耗中转!$C$29:$C$40,消耗中转!$E$29:$J$40))</f>
        <v>1.5</v>
      </c>
    </row>
    <row r="4811" spans="1:12" x14ac:dyDescent="0.15">
      <c r="A4811" s="27">
        <f t="shared" si="1034"/>
        <v>600642106005</v>
      </c>
      <c r="B4811" s="27">
        <f t="shared" si="1035"/>
        <v>600642106005</v>
      </c>
      <c r="C4811" s="2">
        <f t="shared" si="1030"/>
        <v>6006421060</v>
      </c>
      <c r="D4811" s="4">
        <f>_xlfn.XLOOKUP(E4811,[1]战斗中转!$D$8:$D$19,[1]战斗中转!$F$8:$F$19)</f>
        <v>60</v>
      </c>
      <c r="E4811" s="2">
        <f t="shared" si="1036"/>
        <v>6</v>
      </c>
      <c r="F4811" s="2">
        <f t="shared" ref="F4811:H4830" si="1038">F4739</f>
        <v>4</v>
      </c>
      <c r="G4811" s="2">
        <f t="shared" si="1038"/>
        <v>2</v>
      </c>
      <c r="H4811" s="2">
        <f t="shared" si="1038"/>
        <v>1</v>
      </c>
      <c r="I4811" s="2">
        <f t="shared" si="1032"/>
        <v>5</v>
      </c>
      <c r="J4811" s="2" cm="1">
        <f t="array" ref="J4811">INT(_xlfn.XLOOKUP($E4811,消耗中转!$C$10:$C$21,_xlfn.XLOOKUP($I4811,消耗中转!$F$6:$K$6,消耗中转!$F$10:$K$21)))</f>
        <v>36000</v>
      </c>
      <c r="K4811" s="2" cm="1">
        <f t="array" ref="K4811">INT(IF(I4811=0,
_xlfn.XLOOKUP(0,消耗中转!$F$6:$K$6,_xlfn.XLOOKUP(E4811,消耗中转!$C$10:$C$21,消耗中转!$F$10:$K$21)),
_xlfn.XLOOKUP(I4811,消耗中转!$F$6:$K$6,_xlfn.XLOOKUP(E4811,消耗中转!$C$10:$C$21,消耗中转!$F$10:$K$21))+_xlfn.XLOOKUP(0,消耗中转!$F$6:$K$6,_xlfn.XLOOKUP(E4811,消耗中转!$C$10:$C$21,消耗中转!$F$10:$K$21))))</f>
        <v>38000</v>
      </c>
      <c r="L4811" s="2" cm="1">
        <f t="array" ref="L4811">_xlfn.XLOOKUP(I4811,消耗中转!$E$25:$J$25,_xlfn.XLOOKUP(E4811,消耗中转!$C$29:$C$40,消耗中转!$E$29:$J$40))</f>
        <v>1.5</v>
      </c>
    </row>
    <row r="4812" spans="1:12" x14ac:dyDescent="0.15">
      <c r="A4812" s="27">
        <f t="shared" si="1034"/>
        <v>600642206005</v>
      </c>
      <c r="B4812" s="27">
        <f t="shared" si="1035"/>
        <v>600642206005</v>
      </c>
      <c r="C4812" s="2">
        <f t="shared" si="1030"/>
        <v>6006422060</v>
      </c>
      <c r="D4812" s="4">
        <f>_xlfn.XLOOKUP(E4812,[1]战斗中转!$D$8:$D$19,[1]战斗中转!$F$8:$F$19)</f>
        <v>60</v>
      </c>
      <c r="E4812" s="2">
        <f t="shared" si="1036"/>
        <v>6</v>
      </c>
      <c r="F4812" s="2">
        <f t="shared" si="1038"/>
        <v>4</v>
      </c>
      <c r="G4812" s="2">
        <f t="shared" si="1038"/>
        <v>2</v>
      </c>
      <c r="H4812" s="2">
        <f t="shared" si="1038"/>
        <v>2</v>
      </c>
      <c r="I4812" s="2">
        <f t="shared" si="1032"/>
        <v>5</v>
      </c>
      <c r="J4812" s="2" cm="1">
        <f t="array" ref="J4812">INT(_xlfn.XLOOKUP($E4812,消耗中转!$C$10:$C$21,_xlfn.XLOOKUP($I4812,消耗中转!$F$6:$K$6,消耗中转!$F$10:$K$21)))</f>
        <v>36000</v>
      </c>
      <c r="K4812" s="2" cm="1">
        <f t="array" ref="K4812">INT(IF(I4812=0,
_xlfn.XLOOKUP(0,消耗中转!$F$6:$K$6,_xlfn.XLOOKUP(E4812,消耗中转!$C$10:$C$21,消耗中转!$F$10:$K$21)),
_xlfn.XLOOKUP(I4812,消耗中转!$F$6:$K$6,_xlfn.XLOOKUP(E4812,消耗中转!$C$10:$C$21,消耗中转!$F$10:$K$21))+_xlfn.XLOOKUP(0,消耗中转!$F$6:$K$6,_xlfn.XLOOKUP(E4812,消耗中转!$C$10:$C$21,消耗中转!$F$10:$K$21))))</f>
        <v>38000</v>
      </c>
      <c r="L4812" s="2" cm="1">
        <f t="array" ref="L4812">_xlfn.XLOOKUP(I4812,消耗中转!$E$25:$J$25,_xlfn.XLOOKUP(E4812,消耗中转!$C$29:$C$40,消耗中转!$E$29:$J$40))</f>
        <v>1.5</v>
      </c>
    </row>
    <row r="4813" spans="1:12" x14ac:dyDescent="0.15">
      <c r="A4813" s="27">
        <f t="shared" si="1034"/>
        <v>600642306005</v>
      </c>
      <c r="B4813" s="27">
        <f t="shared" si="1035"/>
        <v>600642306005</v>
      </c>
      <c r="C4813" s="2">
        <f t="shared" si="1030"/>
        <v>6006423060</v>
      </c>
      <c r="D4813" s="4">
        <f>_xlfn.XLOOKUP(E4813,[1]战斗中转!$D$8:$D$19,[1]战斗中转!$F$8:$F$19)</f>
        <v>60</v>
      </c>
      <c r="E4813" s="2">
        <f t="shared" si="1036"/>
        <v>6</v>
      </c>
      <c r="F4813" s="2">
        <f t="shared" si="1038"/>
        <v>4</v>
      </c>
      <c r="G4813" s="2">
        <f t="shared" si="1038"/>
        <v>2</v>
      </c>
      <c r="H4813" s="2">
        <f t="shared" si="1038"/>
        <v>3</v>
      </c>
      <c r="I4813" s="2">
        <f t="shared" si="1032"/>
        <v>5</v>
      </c>
      <c r="J4813" s="2" cm="1">
        <f t="array" ref="J4813">INT(_xlfn.XLOOKUP($E4813,消耗中转!$C$10:$C$21,_xlfn.XLOOKUP($I4813,消耗中转!$F$6:$K$6,消耗中转!$F$10:$K$21)))</f>
        <v>36000</v>
      </c>
      <c r="K4813" s="2" cm="1">
        <f t="array" ref="K4813">INT(IF(I4813=0,
_xlfn.XLOOKUP(0,消耗中转!$F$6:$K$6,_xlfn.XLOOKUP(E4813,消耗中转!$C$10:$C$21,消耗中转!$F$10:$K$21)),
_xlfn.XLOOKUP(I4813,消耗中转!$F$6:$K$6,_xlfn.XLOOKUP(E4813,消耗中转!$C$10:$C$21,消耗中转!$F$10:$K$21))+_xlfn.XLOOKUP(0,消耗中转!$F$6:$K$6,_xlfn.XLOOKUP(E4813,消耗中转!$C$10:$C$21,消耗中转!$F$10:$K$21))))</f>
        <v>38000</v>
      </c>
      <c r="L4813" s="2" cm="1">
        <f t="array" ref="L4813">_xlfn.XLOOKUP(I4813,消耗中转!$E$25:$J$25,_xlfn.XLOOKUP(E4813,消耗中转!$C$29:$C$40,消耗中转!$E$29:$J$40))</f>
        <v>1.5</v>
      </c>
    </row>
    <row r="4814" spans="1:12" x14ac:dyDescent="0.15">
      <c r="A4814" s="27">
        <f t="shared" si="1034"/>
        <v>600642406005</v>
      </c>
      <c r="B4814" s="27">
        <f t="shared" si="1035"/>
        <v>600642406005</v>
      </c>
      <c r="C4814" s="2">
        <f t="shared" si="1030"/>
        <v>6006424060</v>
      </c>
      <c r="D4814" s="4">
        <f>_xlfn.XLOOKUP(E4814,[1]战斗中转!$D$8:$D$19,[1]战斗中转!$F$8:$F$19)</f>
        <v>60</v>
      </c>
      <c r="E4814" s="2">
        <f t="shared" si="1036"/>
        <v>6</v>
      </c>
      <c r="F4814" s="2">
        <f t="shared" si="1038"/>
        <v>4</v>
      </c>
      <c r="G4814" s="2">
        <f t="shared" si="1038"/>
        <v>2</v>
      </c>
      <c r="H4814" s="2">
        <f t="shared" si="1038"/>
        <v>4</v>
      </c>
      <c r="I4814" s="2">
        <f t="shared" si="1032"/>
        <v>5</v>
      </c>
      <c r="J4814" s="2" cm="1">
        <f t="array" ref="J4814">INT(_xlfn.XLOOKUP($E4814,消耗中转!$C$10:$C$21,_xlfn.XLOOKUP($I4814,消耗中转!$F$6:$K$6,消耗中转!$F$10:$K$21)))</f>
        <v>36000</v>
      </c>
      <c r="K4814" s="2" cm="1">
        <f t="array" ref="K4814">INT(IF(I4814=0,
_xlfn.XLOOKUP(0,消耗中转!$F$6:$K$6,_xlfn.XLOOKUP(E4814,消耗中转!$C$10:$C$21,消耗中转!$F$10:$K$21)),
_xlfn.XLOOKUP(I4814,消耗中转!$F$6:$K$6,_xlfn.XLOOKUP(E4814,消耗中转!$C$10:$C$21,消耗中转!$F$10:$K$21))+_xlfn.XLOOKUP(0,消耗中转!$F$6:$K$6,_xlfn.XLOOKUP(E4814,消耗中转!$C$10:$C$21,消耗中转!$F$10:$K$21))))</f>
        <v>38000</v>
      </c>
      <c r="L4814" s="2" cm="1">
        <f t="array" ref="L4814">_xlfn.XLOOKUP(I4814,消耗中转!$E$25:$J$25,_xlfn.XLOOKUP(E4814,消耗中转!$C$29:$C$40,消耗中转!$E$29:$J$40))</f>
        <v>1.5</v>
      </c>
    </row>
    <row r="4815" spans="1:12" x14ac:dyDescent="0.15">
      <c r="A4815" s="27">
        <f t="shared" si="1034"/>
        <v>600643106005</v>
      </c>
      <c r="B4815" s="27">
        <f t="shared" si="1035"/>
        <v>600643106005</v>
      </c>
      <c r="C4815" s="2">
        <f t="shared" si="1030"/>
        <v>6006431060</v>
      </c>
      <c r="D4815" s="4">
        <f>_xlfn.XLOOKUP(E4815,[1]战斗中转!$D$8:$D$19,[1]战斗中转!$F$8:$F$19)</f>
        <v>60</v>
      </c>
      <c r="E4815" s="2">
        <f t="shared" si="1036"/>
        <v>6</v>
      </c>
      <c r="F4815" s="2">
        <f t="shared" si="1038"/>
        <v>4</v>
      </c>
      <c r="G4815" s="2">
        <f t="shared" si="1038"/>
        <v>3</v>
      </c>
      <c r="H4815" s="2">
        <f t="shared" si="1038"/>
        <v>1</v>
      </c>
      <c r="I4815" s="2">
        <f t="shared" si="1032"/>
        <v>5</v>
      </c>
      <c r="J4815" s="2" cm="1">
        <f t="array" ref="J4815">INT(_xlfn.XLOOKUP($E4815,消耗中转!$C$10:$C$21,_xlfn.XLOOKUP($I4815,消耗中转!$F$6:$K$6,消耗中转!$F$10:$K$21)))</f>
        <v>36000</v>
      </c>
      <c r="K4815" s="2" cm="1">
        <f t="array" ref="K4815">INT(IF(I4815=0,
_xlfn.XLOOKUP(0,消耗中转!$F$6:$K$6,_xlfn.XLOOKUP(E4815,消耗中转!$C$10:$C$21,消耗中转!$F$10:$K$21)),
_xlfn.XLOOKUP(I4815,消耗中转!$F$6:$K$6,_xlfn.XLOOKUP(E4815,消耗中转!$C$10:$C$21,消耗中转!$F$10:$K$21))+_xlfn.XLOOKUP(0,消耗中转!$F$6:$K$6,_xlfn.XLOOKUP(E4815,消耗中转!$C$10:$C$21,消耗中转!$F$10:$K$21))))</f>
        <v>38000</v>
      </c>
      <c r="L4815" s="2" cm="1">
        <f t="array" ref="L4815">_xlfn.XLOOKUP(I4815,消耗中转!$E$25:$J$25,_xlfn.XLOOKUP(E4815,消耗中转!$C$29:$C$40,消耗中转!$E$29:$J$40))</f>
        <v>1.5</v>
      </c>
    </row>
    <row r="4816" spans="1:12" x14ac:dyDescent="0.15">
      <c r="A4816" s="27">
        <f t="shared" si="1034"/>
        <v>600643206005</v>
      </c>
      <c r="B4816" s="27">
        <f t="shared" si="1035"/>
        <v>600643206005</v>
      </c>
      <c r="C4816" s="2">
        <f t="shared" ref="C4816:C4879" si="1039">IF(F4816=100,60*10^8+E4816*10^6+9*10^5+G4816*10^4+H4816*10^3+D4816,60*10^8+E4816*10^6+F4816*10^5+G4816*10^4+H4816*10^3+D4816)</f>
        <v>6006432060</v>
      </c>
      <c r="D4816" s="4">
        <f>_xlfn.XLOOKUP(E4816,[1]战斗中转!$D$8:$D$19,[1]战斗中转!$F$8:$F$19)</f>
        <v>60</v>
      </c>
      <c r="E4816" s="2">
        <f t="shared" si="1036"/>
        <v>6</v>
      </c>
      <c r="F4816" s="2">
        <f t="shared" si="1038"/>
        <v>4</v>
      </c>
      <c r="G4816" s="2">
        <f t="shared" si="1038"/>
        <v>3</v>
      </c>
      <c r="H4816" s="2">
        <f t="shared" si="1038"/>
        <v>2</v>
      </c>
      <c r="I4816" s="2">
        <f t="shared" si="1032"/>
        <v>5</v>
      </c>
      <c r="J4816" s="2" cm="1">
        <f t="array" ref="J4816">INT(_xlfn.XLOOKUP($E4816,消耗中转!$C$10:$C$21,_xlfn.XLOOKUP($I4816,消耗中转!$F$6:$K$6,消耗中转!$F$10:$K$21)))</f>
        <v>36000</v>
      </c>
      <c r="K4816" s="2" cm="1">
        <f t="array" ref="K4816">INT(IF(I4816=0,
_xlfn.XLOOKUP(0,消耗中转!$F$6:$K$6,_xlfn.XLOOKUP(E4816,消耗中转!$C$10:$C$21,消耗中转!$F$10:$K$21)),
_xlfn.XLOOKUP(I4816,消耗中转!$F$6:$K$6,_xlfn.XLOOKUP(E4816,消耗中转!$C$10:$C$21,消耗中转!$F$10:$K$21))+_xlfn.XLOOKUP(0,消耗中转!$F$6:$K$6,_xlfn.XLOOKUP(E4816,消耗中转!$C$10:$C$21,消耗中转!$F$10:$K$21))))</f>
        <v>38000</v>
      </c>
      <c r="L4816" s="2" cm="1">
        <f t="array" ref="L4816">_xlfn.XLOOKUP(I4816,消耗中转!$E$25:$J$25,_xlfn.XLOOKUP(E4816,消耗中转!$C$29:$C$40,消耗中转!$E$29:$J$40))</f>
        <v>1.5</v>
      </c>
    </row>
    <row r="4817" spans="1:12" x14ac:dyDescent="0.15">
      <c r="A4817" s="27">
        <f t="shared" si="1034"/>
        <v>600643306005</v>
      </c>
      <c r="B4817" s="27">
        <f t="shared" si="1035"/>
        <v>600643306005</v>
      </c>
      <c r="C4817" s="2">
        <f t="shared" si="1039"/>
        <v>6006433060</v>
      </c>
      <c r="D4817" s="4">
        <f>_xlfn.XLOOKUP(E4817,[1]战斗中转!$D$8:$D$19,[1]战斗中转!$F$8:$F$19)</f>
        <v>60</v>
      </c>
      <c r="E4817" s="2">
        <f t="shared" si="1036"/>
        <v>6</v>
      </c>
      <c r="F4817" s="2">
        <f t="shared" si="1038"/>
        <v>4</v>
      </c>
      <c r="G4817" s="2">
        <f t="shared" si="1038"/>
        <v>3</v>
      </c>
      <c r="H4817" s="2">
        <f t="shared" si="1038"/>
        <v>3</v>
      </c>
      <c r="I4817" s="2">
        <f t="shared" si="1032"/>
        <v>5</v>
      </c>
      <c r="J4817" s="2" cm="1">
        <f t="array" ref="J4817">INT(_xlfn.XLOOKUP($E4817,消耗中转!$C$10:$C$21,_xlfn.XLOOKUP($I4817,消耗中转!$F$6:$K$6,消耗中转!$F$10:$K$21)))</f>
        <v>36000</v>
      </c>
      <c r="K4817" s="2" cm="1">
        <f t="array" ref="K4817">INT(IF(I4817=0,
_xlfn.XLOOKUP(0,消耗中转!$F$6:$K$6,_xlfn.XLOOKUP(E4817,消耗中转!$C$10:$C$21,消耗中转!$F$10:$K$21)),
_xlfn.XLOOKUP(I4817,消耗中转!$F$6:$K$6,_xlfn.XLOOKUP(E4817,消耗中转!$C$10:$C$21,消耗中转!$F$10:$K$21))+_xlfn.XLOOKUP(0,消耗中转!$F$6:$K$6,_xlfn.XLOOKUP(E4817,消耗中转!$C$10:$C$21,消耗中转!$F$10:$K$21))))</f>
        <v>38000</v>
      </c>
      <c r="L4817" s="2" cm="1">
        <f t="array" ref="L4817">_xlfn.XLOOKUP(I4817,消耗中转!$E$25:$J$25,_xlfn.XLOOKUP(E4817,消耗中转!$C$29:$C$40,消耗中转!$E$29:$J$40))</f>
        <v>1.5</v>
      </c>
    </row>
    <row r="4818" spans="1:12" x14ac:dyDescent="0.15">
      <c r="A4818" s="27">
        <f t="shared" si="1034"/>
        <v>600643406005</v>
      </c>
      <c r="B4818" s="27">
        <f t="shared" si="1035"/>
        <v>600643406005</v>
      </c>
      <c r="C4818" s="2">
        <f t="shared" si="1039"/>
        <v>6006434060</v>
      </c>
      <c r="D4818" s="4">
        <f>_xlfn.XLOOKUP(E4818,[1]战斗中转!$D$8:$D$19,[1]战斗中转!$F$8:$F$19)</f>
        <v>60</v>
      </c>
      <c r="E4818" s="2">
        <f t="shared" si="1036"/>
        <v>6</v>
      </c>
      <c r="F4818" s="2">
        <f t="shared" si="1038"/>
        <v>4</v>
      </c>
      <c r="G4818" s="2">
        <f t="shared" si="1038"/>
        <v>3</v>
      </c>
      <c r="H4818" s="2">
        <f t="shared" si="1038"/>
        <v>4</v>
      </c>
      <c r="I4818" s="2">
        <f t="shared" si="1032"/>
        <v>5</v>
      </c>
      <c r="J4818" s="2" cm="1">
        <f t="array" ref="J4818">INT(_xlfn.XLOOKUP($E4818,消耗中转!$C$10:$C$21,_xlfn.XLOOKUP($I4818,消耗中转!$F$6:$K$6,消耗中转!$F$10:$K$21)))</f>
        <v>36000</v>
      </c>
      <c r="K4818" s="2" cm="1">
        <f t="array" ref="K4818">INT(IF(I4818=0,
_xlfn.XLOOKUP(0,消耗中转!$F$6:$K$6,_xlfn.XLOOKUP(E4818,消耗中转!$C$10:$C$21,消耗中转!$F$10:$K$21)),
_xlfn.XLOOKUP(I4818,消耗中转!$F$6:$K$6,_xlfn.XLOOKUP(E4818,消耗中转!$C$10:$C$21,消耗中转!$F$10:$K$21))+_xlfn.XLOOKUP(0,消耗中转!$F$6:$K$6,_xlfn.XLOOKUP(E4818,消耗中转!$C$10:$C$21,消耗中转!$F$10:$K$21))))</f>
        <v>38000</v>
      </c>
      <c r="L4818" s="2" cm="1">
        <f t="array" ref="L4818">_xlfn.XLOOKUP(I4818,消耗中转!$E$25:$J$25,_xlfn.XLOOKUP(E4818,消耗中转!$C$29:$C$40,消耗中转!$E$29:$J$40))</f>
        <v>1.5</v>
      </c>
    </row>
    <row r="4819" spans="1:12" x14ac:dyDescent="0.15">
      <c r="A4819" s="27">
        <f t="shared" si="1034"/>
        <v>600691106005</v>
      </c>
      <c r="B4819" s="27">
        <f t="shared" si="1035"/>
        <v>600691106005</v>
      </c>
      <c r="C4819" s="2">
        <f t="shared" si="1039"/>
        <v>6006911060</v>
      </c>
      <c r="D4819" s="4">
        <f>_xlfn.XLOOKUP(E4819,[1]战斗中转!$D$8:$D$19,[1]战斗中转!$F$8:$F$19)</f>
        <v>60</v>
      </c>
      <c r="E4819" s="2">
        <f t="shared" si="1036"/>
        <v>6</v>
      </c>
      <c r="F4819" s="2">
        <f t="shared" si="1038"/>
        <v>100</v>
      </c>
      <c r="G4819" s="2">
        <f t="shared" si="1038"/>
        <v>1</v>
      </c>
      <c r="H4819" s="2">
        <f t="shared" si="1038"/>
        <v>1</v>
      </c>
      <c r="I4819" s="2">
        <f t="shared" si="1032"/>
        <v>5</v>
      </c>
      <c r="J4819" s="2" cm="1">
        <f t="array" ref="J4819">INT(_xlfn.XLOOKUP($E4819,消耗中转!$C$10:$C$21,_xlfn.XLOOKUP($I4819,消耗中转!$F$6:$K$6,消耗中转!$F$10:$K$21)))</f>
        <v>36000</v>
      </c>
      <c r="K4819" s="2" cm="1">
        <f t="array" ref="K4819">INT(IF(I4819=0,
_xlfn.XLOOKUP(0,消耗中转!$F$6:$K$6,_xlfn.XLOOKUP(E4819,消耗中转!$C$10:$C$21,消耗中转!$F$10:$K$21)),
_xlfn.XLOOKUP(I4819,消耗中转!$F$6:$K$6,_xlfn.XLOOKUP(E4819,消耗中转!$C$10:$C$21,消耗中转!$F$10:$K$21))+_xlfn.XLOOKUP(0,消耗中转!$F$6:$K$6,_xlfn.XLOOKUP(E4819,消耗中转!$C$10:$C$21,消耗中转!$F$10:$K$21))))</f>
        <v>38000</v>
      </c>
      <c r="L4819" s="2" cm="1">
        <f t="array" ref="L4819">_xlfn.XLOOKUP(I4819,消耗中转!$E$25:$J$25,_xlfn.XLOOKUP(E4819,消耗中转!$C$29:$C$40,消耗中转!$E$29:$J$40))</f>
        <v>1.5</v>
      </c>
    </row>
    <row r="4820" spans="1:12" x14ac:dyDescent="0.15">
      <c r="A4820" s="27">
        <f t="shared" si="1034"/>
        <v>600691206005</v>
      </c>
      <c r="B4820" s="27">
        <f t="shared" si="1035"/>
        <v>600691206005</v>
      </c>
      <c r="C4820" s="2">
        <f t="shared" si="1039"/>
        <v>6006912060</v>
      </c>
      <c r="D4820" s="4">
        <f>_xlfn.XLOOKUP(E4820,[1]战斗中转!$D$8:$D$19,[1]战斗中转!$F$8:$F$19)</f>
        <v>60</v>
      </c>
      <c r="E4820" s="2">
        <f t="shared" si="1036"/>
        <v>6</v>
      </c>
      <c r="F4820" s="2">
        <f t="shared" si="1038"/>
        <v>100</v>
      </c>
      <c r="G4820" s="2">
        <f t="shared" si="1038"/>
        <v>1</v>
      </c>
      <c r="H4820" s="2">
        <f t="shared" si="1038"/>
        <v>2</v>
      </c>
      <c r="I4820" s="2">
        <f t="shared" si="1032"/>
        <v>5</v>
      </c>
      <c r="J4820" s="2" cm="1">
        <f t="array" ref="J4820">INT(_xlfn.XLOOKUP($E4820,消耗中转!$C$10:$C$21,_xlfn.XLOOKUP($I4820,消耗中转!$F$6:$K$6,消耗中转!$F$10:$K$21)))</f>
        <v>36000</v>
      </c>
      <c r="K4820" s="2" cm="1">
        <f t="array" ref="K4820">INT(IF(I4820=0,
_xlfn.XLOOKUP(0,消耗中转!$F$6:$K$6,_xlfn.XLOOKUP(E4820,消耗中转!$C$10:$C$21,消耗中转!$F$10:$K$21)),
_xlfn.XLOOKUP(I4820,消耗中转!$F$6:$K$6,_xlfn.XLOOKUP(E4820,消耗中转!$C$10:$C$21,消耗中转!$F$10:$K$21))+_xlfn.XLOOKUP(0,消耗中转!$F$6:$K$6,_xlfn.XLOOKUP(E4820,消耗中转!$C$10:$C$21,消耗中转!$F$10:$K$21))))</f>
        <v>38000</v>
      </c>
      <c r="L4820" s="2" cm="1">
        <f t="array" ref="L4820">_xlfn.XLOOKUP(I4820,消耗中转!$E$25:$J$25,_xlfn.XLOOKUP(E4820,消耗中转!$C$29:$C$40,消耗中转!$E$29:$J$40))</f>
        <v>1.5</v>
      </c>
    </row>
    <row r="4821" spans="1:12" x14ac:dyDescent="0.15">
      <c r="A4821" s="27">
        <f t="shared" si="1034"/>
        <v>600691306005</v>
      </c>
      <c r="B4821" s="27">
        <f t="shared" si="1035"/>
        <v>600691306005</v>
      </c>
      <c r="C4821" s="2">
        <f t="shared" si="1039"/>
        <v>6006913060</v>
      </c>
      <c r="D4821" s="4">
        <f>_xlfn.XLOOKUP(E4821,[1]战斗中转!$D$8:$D$19,[1]战斗中转!$F$8:$F$19)</f>
        <v>60</v>
      </c>
      <c r="E4821" s="2">
        <f t="shared" si="1036"/>
        <v>6</v>
      </c>
      <c r="F4821" s="2">
        <f t="shared" si="1038"/>
        <v>100</v>
      </c>
      <c r="G4821" s="2">
        <f t="shared" si="1038"/>
        <v>1</v>
      </c>
      <c r="H4821" s="2">
        <f t="shared" si="1038"/>
        <v>3</v>
      </c>
      <c r="I4821" s="2">
        <f t="shared" si="1032"/>
        <v>5</v>
      </c>
      <c r="J4821" s="2" cm="1">
        <f t="array" ref="J4821">INT(_xlfn.XLOOKUP($E4821,消耗中转!$C$10:$C$21,_xlfn.XLOOKUP($I4821,消耗中转!$F$6:$K$6,消耗中转!$F$10:$K$21)))</f>
        <v>36000</v>
      </c>
      <c r="K4821" s="2" cm="1">
        <f t="array" ref="K4821">INT(IF(I4821=0,
_xlfn.XLOOKUP(0,消耗中转!$F$6:$K$6,_xlfn.XLOOKUP(E4821,消耗中转!$C$10:$C$21,消耗中转!$F$10:$K$21)),
_xlfn.XLOOKUP(I4821,消耗中转!$F$6:$K$6,_xlfn.XLOOKUP(E4821,消耗中转!$C$10:$C$21,消耗中转!$F$10:$K$21))+_xlfn.XLOOKUP(0,消耗中转!$F$6:$K$6,_xlfn.XLOOKUP(E4821,消耗中转!$C$10:$C$21,消耗中转!$F$10:$K$21))))</f>
        <v>38000</v>
      </c>
      <c r="L4821" s="2" cm="1">
        <f t="array" ref="L4821">_xlfn.XLOOKUP(I4821,消耗中转!$E$25:$J$25,_xlfn.XLOOKUP(E4821,消耗中转!$C$29:$C$40,消耗中转!$E$29:$J$40))</f>
        <v>1.5</v>
      </c>
    </row>
    <row r="4822" spans="1:12" x14ac:dyDescent="0.15">
      <c r="A4822" s="27">
        <f t="shared" si="1034"/>
        <v>600691406005</v>
      </c>
      <c r="B4822" s="27">
        <f t="shared" si="1035"/>
        <v>600691406005</v>
      </c>
      <c r="C4822" s="2">
        <f t="shared" si="1039"/>
        <v>6006914060</v>
      </c>
      <c r="D4822" s="4">
        <f>_xlfn.XLOOKUP(E4822,[1]战斗中转!$D$8:$D$19,[1]战斗中转!$F$8:$F$19)</f>
        <v>60</v>
      </c>
      <c r="E4822" s="2">
        <f t="shared" si="1036"/>
        <v>6</v>
      </c>
      <c r="F4822" s="2">
        <f t="shared" si="1038"/>
        <v>100</v>
      </c>
      <c r="G4822" s="2">
        <f t="shared" si="1038"/>
        <v>1</v>
      </c>
      <c r="H4822" s="2">
        <f t="shared" si="1038"/>
        <v>4</v>
      </c>
      <c r="I4822" s="2">
        <f t="shared" si="1032"/>
        <v>5</v>
      </c>
      <c r="J4822" s="2" cm="1">
        <f t="array" ref="J4822">INT(_xlfn.XLOOKUP($E4822,消耗中转!$C$10:$C$21,_xlfn.XLOOKUP($I4822,消耗中转!$F$6:$K$6,消耗中转!$F$10:$K$21)))</f>
        <v>36000</v>
      </c>
      <c r="K4822" s="2" cm="1">
        <f t="array" ref="K4822">INT(IF(I4822=0,
_xlfn.XLOOKUP(0,消耗中转!$F$6:$K$6,_xlfn.XLOOKUP(E4822,消耗中转!$C$10:$C$21,消耗中转!$F$10:$K$21)),
_xlfn.XLOOKUP(I4822,消耗中转!$F$6:$K$6,_xlfn.XLOOKUP(E4822,消耗中转!$C$10:$C$21,消耗中转!$F$10:$K$21))+_xlfn.XLOOKUP(0,消耗中转!$F$6:$K$6,_xlfn.XLOOKUP(E4822,消耗中转!$C$10:$C$21,消耗中转!$F$10:$K$21))))</f>
        <v>38000</v>
      </c>
      <c r="L4822" s="2" cm="1">
        <f t="array" ref="L4822">_xlfn.XLOOKUP(I4822,消耗中转!$E$25:$J$25,_xlfn.XLOOKUP(E4822,消耗中转!$C$29:$C$40,消耗中转!$E$29:$J$40))</f>
        <v>1.5</v>
      </c>
    </row>
    <row r="4823" spans="1:12" x14ac:dyDescent="0.15">
      <c r="A4823" s="27">
        <f t="shared" si="1034"/>
        <v>600692106005</v>
      </c>
      <c r="B4823" s="27">
        <f t="shared" si="1035"/>
        <v>600692106005</v>
      </c>
      <c r="C4823" s="2">
        <f t="shared" si="1039"/>
        <v>6006921060</v>
      </c>
      <c r="D4823" s="4">
        <f>_xlfn.XLOOKUP(E4823,[1]战斗中转!$D$8:$D$19,[1]战斗中转!$F$8:$F$19)</f>
        <v>60</v>
      </c>
      <c r="E4823" s="2">
        <f t="shared" si="1036"/>
        <v>6</v>
      </c>
      <c r="F4823" s="2">
        <f t="shared" si="1038"/>
        <v>100</v>
      </c>
      <c r="G4823" s="2">
        <f t="shared" si="1038"/>
        <v>2</v>
      </c>
      <c r="H4823" s="2">
        <f t="shared" si="1038"/>
        <v>1</v>
      </c>
      <c r="I4823" s="2">
        <f t="shared" si="1032"/>
        <v>5</v>
      </c>
      <c r="J4823" s="2" cm="1">
        <f t="array" ref="J4823">INT(_xlfn.XLOOKUP($E4823,消耗中转!$C$10:$C$21,_xlfn.XLOOKUP($I4823,消耗中转!$F$6:$K$6,消耗中转!$F$10:$K$21)))</f>
        <v>36000</v>
      </c>
      <c r="K4823" s="2" cm="1">
        <f t="array" ref="K4823">INT(IF(I4823=0,
_xlfn.XLOOKUP(0,消耗中转!$F$6:$K$6,_xlfn.XLOOKUP(E4823,消耗中转!$C$10:$C$21,消耗中转!$F$10:$K$21)),
_xlfn.XLOOKUP(I4823,消耗中转!$F$6:$K$6,_xlfn.XLOOKUP(E4823,消耗中转!$C$10:$C$21,消耗中转!$F$10:$K$21))+_xlfn.XLOOKUP(0,消耗中转!$F$6:$K$6,_xlfn.XLOOKUP(E4823,消耗中转!$C$10:$C$21,消耗中转!$F$10:$K$21))))</f>
        <v>38000</v>
      </c>
      <c r="L4823" s="2" cm="1">
        <f t="array" ref="L4823">_xlfn.XLOOKUP(I4823,消耗中转!$E$25:$J$25,_xlfn.XLOOKUP(E4823,消耗中转!$C$29:$C$40,消耗中转!$E$29:$J$40))</f>
        <v>1.5</v>
      </c>
    </row>
    <row r="4824" spans="1:12" x14ac:dyDescent="0.15">
      <c r="A4824" s="27">
        <f t="shared" si="1034"/>
        <v>600692206005</v>
      </c>
      <c r="B4824" s="27">
        <f t="shared" si="1035"/>
        <v>600692206005</v>
      </c>
      <c r="C4824" s="2">
        <f t="shared" si="1039"/>
        <v>6006922060</v>
      </c>
      <c r="D4824" s="4">
        <f>_xlfn.XLOOKUP(E4824,[1]战斗中转!$D$8:$D$19,[1]战斗中转!$F$8:$F$19)</f>
        <v>60</v>
      </c>
      <c r="E4824" s="2">
        <f t="shared" si="1036"/>
        <v>6</v>
      </c>
      <c r="F4824" s="2">
        <f t="shared" si="1038"/>
        <v>100</v>
      </c>
      <c r="G4824" s="2">
        <f t="shared" si="1038"/>
        <v>2</v>
      </c>
      <c r="H4824" s="2">
        <f t="shared" si="1038"/>
        <v>2</v>
      </c>
      <c r="I4824" s="2">
        <f t="shared" ref="I4824:I4830" si="1040">I4823</f>
        <v>5</v>
      </c>
      <c r="J4824" s="2" cm="1">
        <f t="array" ref="J4824">INT(_xlfn.XLOOKUP($E4824,消耗中转!$C$10:$C$21,_xlfn.XLOOKUP($I4824,消耗中转!$F$6:$K$6,消耗中转!$F$10:$K$21)))</f>
        <v>36000</v>
      </c>
      <c r="K4824" s="2" cm="1">
        <f t="array" ref="K4824">INT(IF(I4824=0,
_xlfn.XLOOKUP(0,消耗中转!$F$6:$K$6,_xlfn.XLOOKUP(E4824,消耗中转!$C$10:$C$21,消耗中转!$F$10:$K$21)),
_xlfn.XLOOKUP(I4824,消耗中转!$F$6:$K$6,_xlfn.XLOOKUP(E4824,消耗中转!$C$10:$C$21,消耗中转!$F$10:$K$21))+_xlfn.XLOOKUP(0,消耗中转!$F$6:$K$6,_xlfn.XLOOKUP(E4824,消耗中转!$C$10:$C$21,消耗中转!$F$10:$K$21))))</f>
        <v>38000</v>
      </c>
      <c r="L4824" s="2" cm="1">
        <f t="array" ref="L4824">_xlfn.XLOOKUP(I4824,消耗中转!$E$25:$J$25,_xlfn.XLOOKUP(E4824,消耗中转!$C$29:$C$40,消耗中转!$E$29:$J$40))</f>
        <v>1.5</v>
      </c>
    </row>
    <row r="4825" spans="1:12" x14ac:dyDescent="0.15">
      <c r="A4825" s="27">
        <f t="shared" si="1034"/>
        <v>600692306005</v>
      </c>
      <c r="B4825" s="27">
        <f t="shared" si="1035"/>
        <v>600692306005</v>
      </c>
      <c r="C4825" s="2">
        <f t="shared" si="1039"/>
        <v>6006923060</v>
      </c>
      <c r="D4825" s="4">
        <f>_xlfn.XLOOKUP(E4825,[1]战斗中转!$D$8:$D$19,[1]战斗中转!$F$8:$F$19)</f>
        <v>60</v>
      </c>
      <c r="E4825" s="2">
        <f t="shared" si="1036"/>
        <v>6</v>
      </c>
      <c r="F4825" s="2">
        <f t="shared" si="1038"/>
        <v>100</v>
      </c>
      <c r="G4825" s="2">
        <f t="shared" si="1038"/>
        <v>2</v>
      </c>
      <c r="H4825" s="2">
        <f t="shared" si="1038"/>
        <v>3</v>
      </c>
      <c r="I4825" s="2">
        <f t="shared" si="1040"/>
        <v>5</v>
      </c>
      <c r="J4825" s="2" cm="1">
        <f t="array" ref="J4825">INT(_xlfn.XLOOKUP($E4825,消耗中转!$C$10:$C$21,_xlfn.XLOOKUP($I4825,消耗中转!$F$6:$K$6,消耗中转!$F$10:$K$21)))</f>
        <v>36000</v>
      </c>
      <c r="K4825" s="2" cm="1">
        <f t="array" ref="K4825">INT(IF(I4825=0,
_xlfn.XLOOKUP(0,消耗中转!$F$6:$K$6,_xlfn.XLOOKUP(E4825,消耗中转!$C$10:$C$21,消耗中转!$F$10:$K$21)),
_xlfn.XLOOKUP(I4825,消耗中转!$F$6:$K$6,_xlfn.XLOOKUP(E4825,消耗中转!$C$10:$C$21,消耗中转!$F$10:$K$21))+_xlfn.XLOOKUP(0,消耗中转!$F$6:$K$6,_xlfn.XLOOKUP(E4825,消耗中转!$C$10:$C$21,消耗中转!$F$10:$K$21))))</f>
        <v>38000</v>
      </c>
      <c r="L4825" s="2" cm="1">
        <f t="array" ref="L4825">_xlfn.XLOOKUP(I4825,消耗中转!$E$25:$J$25,_xlfn.XLOOKUP(E4825,消耗中转!$C$29:$C$40,消耗中转!$E$29:$J$40))</f>
        <v>1.5</v>
      </c>
    </row>
    <row r="4826" spans="1:12" x14ac:dyDescent="0.15">
      <c r="A4826" s="27">
        <f t="shared" si="1034"/>
        <v>600692406005</v>
      </c>
      <c r="B4826" s="27">
        <f t="shared" si="1035"/>
        <v>600692406005</v>
      </c>
      <c r="C4826" s="2">
        <f t="shared" si="1039"/>
        <v>6006924060</v>
      </c>
      <c r="D4826" s="4">
        <f>_xlfn.XLOOKUP(E4826,[1]战斗中转!$D$8:$D$19,[1]战斗中转!$F$8:$F$19)</f>
        <v>60</v>
      </c>
      <c r="E4826" s="2">
        <f t="shared" si="1036"/>
        <v>6</v>
      </c>
      <c r="F4826" s="2">
        <f t="shared" si="1038"/>
        <v>100</v>
      </c>
      <c r="G4826" s="2">
        <f t="shared" si="1038"/>
        <v>2</v>
      </c>
      <c r="H4826" s="2">
        <f t="shared" si="1038"/>
        <v>4</v>
      </c>
      <c r="I4826" s="2">
        <f t="shared" si="1040"/>
        <v>5</v>
      </c>
      <c r="J4826" s="2" cm="1">
        <f t="array" ref="J4826">INT(_xlfn.XLOOKUP($E4826,消耗中转!$C$10:$C$21,_xlfn.XLOOKUP($I4826,消耗中转!$F$6:$K$6,消耗中转!$F$10:$K$21)))</f>
        <v>36000</v>
      </c>
      <c r="K4826" s="2" cm="1">
        <f t="array" ref="K4826">INT(IF(I4826=0,
_xlfn.XLOOKUP(0,消耗中转!$F$6:$K$6,_xlfn.XLOOKUP(E4826,消耗中转!$C$10:$C$21,消耗中转!$F$10:$K$21)),
_xlfn.XLOOKUP(I4826,消耗中转!$F$6:$K$6,_xlfn.XLOOKUP(E4826,消耗中转!$C$10:$C$21,消耗中转!$F$10:$K$21))+_xlfn.XLOOKUP(0,消耗中转!$F$6:$K$6,_xlfn.XLOOKUP(E4826,消耗中转!$C$10:$C$21,消耗中转!$F$10:$K$21))))</f>
        <v>38000</v>
      </c>
      <c r="L4826" s="2" cm="1">
        <f t="array" ref="L4826">_xlfn.XLOOKUP(I4826,消耗中转!$E$25:$J$25,_xlfn.XLOOKUP(E4826,消耗中转!$C$29:$C$40,消耗中转!$E$29:$J$40))</f>
        <v>1.5</v>
      </c>
    </row>
    <row r="4827" spans="1:12" x14ac:dyDescent="0.15">
      <c r="A4827" s="27">
        <f t="shared" si="1034"/>
        <v>600693106005</v>
      </c>
      <c r="B4827" s="27">
        <f t="shared" si="1035"/>
        <v>600693106005</v>
      </c>
      <c r="C4827" s="2">
        <f t="shared" si="1039"/>
        <v>6006931060</v>
      </c>
      <c r="D4827" s="4">
        <f>_xlfn.XLOOKUP(E4827,[1]战斗中转!$D$8:$D$19,[1]战斗中转!$F$8:$F$19)</f>
        <v>60</v>
      </c>
      <c r="E4827" s="2">
        <f t="shared" si="1036"/>
        <v>6</v>
      </c>
      <c r="F4827" s="2">
        <f t="shared" si="1038"/>
        <v>100</v>
      </c>
      <c r="G4827" s="2">
        <f t="shared" si="1038"/>
        <v>3</v>
      </c>
      <c r="H4827" s="2">
        <f t="shared" si="1038"/>
        <v>1</v>
      </c>
      <c r="I4827" s="2">
        <f t="shared" si="1040"/>
        <v>5</v>
      </c>
      <c r="J4827" s="2" cm="1">
        <f t="array" ref="J4827">INT(_xlfn.XLOOKUP($E4827,消耗中转!$C$10:$C$21,_xlfn.XLOOKUP($I4827,消耗中转!$F$6:$K$6,消耗中转!$F$10:$K$21)))</f>
        <v>36000</v>
      </c>
      <c r="K4827" s="2" cm="1">
        <f t="array" ref="K4827">INT(IF(I4827=0,
_xlfn.XLOOKUP(0,消耗中转!$F$6:$K$6,_xlfn.XLOOKUP(E4827,消耗中转!$C$10:$C$21,消耗中转!$F$10:$K$21)),
_xlfn.XLOOKUP(I4827,消耗中转!$F$6:$K$6,_xlfn.XLOOKUP(E4827,消耗中转!$C$10:$C$21,消耗中转!$F$10:$K$21))+_xlfn.XLOOKUP(0,消耗中转!$F$6:$K$6,_xlfn.XLOOKUP(E4827,消耗中转!$C$10:$C$21,消耗中转!$F$10:$K$21))))</f>
        <v>38000</v>
      </c>
      <c r="L4827" s="2" cm="1">
        <f t="array" ref="L4827">_xlfn.XLOOKUP(I4827,消耗中转!$E$25:$J$25,_xlfn.XLOOKUP(E4827,消耗中转!$C$29:$C$40,消耗中转!$E$29:$J$40))</f>
        <v>1.5</v>
      </c>
    </row>
    <row r="4828" spans="1:12" x14ac:dyDescent="0.15">
      <c r="A4828" s="27">
        <f t="shared" si="1034"/>
        <v>600693206005</v>
      </c>
      <c r="B4828" s="27">
        <f t="shared" si="1035"/>
        <v>600693206005</v>
      </c>
      <c r="C4828" s="2">
        <f t="shared" si="1039"/>
        <v>6006932060</v>
      </c>
      <c r="D4828" s="4">
        <f>_xlfn.XLOOKUP(E4828,[1]战斗中转!$D$8:$D$19,[1]战斗中转!$F$8:$F$19)</f>
        <v>60</v>
      </c>
      <c r="E4828" s="2">
        <f t="shared" si="1036"/>
        <v>6</v>
      </c>
      <c r="F4828" s="2">
        <f t="shared" si="1038"/>
        <v>100</v>
      </c>
      <c r="G4828" s="2">
        <f t="shared" si="1038"/>
        <v>3</v>
      </c>
      <c r="H4828" s="2">
        <f t="shared" si="1038"/>
        <v>2</v>
      </c>
      <c r="I4828" s="2">
        <f t="shared" si="1040"/>
        <v>5</v>
      </c>
      <c r="J4828" s="2" cm="1">
        <f t="array" ref="J4828">INT(_xlfn.XLOOKUP($E4828,消耗中转!$C$10:$C$21,_xlfn.XLOOKUP($I4828,消耗中转!$F$6:$K$6,消耗中转!$F$10:$K$21)))</f>
        <v>36000</v>
      </c>
      <c r="K4828" s="2" cm="1">
        <f t="array" ref="K4828">INT(IF(I4828=0,
_xlfn.XLOOKUP(0,消耗中转!$F$6:$K$6,_xlfn.XLOOKUP(E4828,消耗中转!$C$10:$C$21,消耗中转!$F$10:$K$21)),
_xlfn.XLOOKUP(I4828,消耗中转!$F$6:$K$6,_xlfn.XLOOKUP(E4828,消耗中转!$C$10:$C$21,消耗中转!$F$10:$K$21))+_xlfn.XLOOKUP(0,消耗中转!$F$6:$K$6,_xlfn.XLOOKUP(E4828,消耗中转!$C$10:$C$21,消耗中转!$F$10:$K$21))))</f>
        <v>38000</v>
      </c>
      <c r="L4828" s="2" cm="1">
        <f t="array" ref="L4828">_xlfn.XLOOKUP(I4828,消耗中转!$E$25:$J$25,_xlfn.XLOOKUP(E4828,消耗中转!$C$29:$C$40,消耗中转!$E$29:$J$40))</f>
        <v>1.5</v>
      </c>
    </row>
    <row r="4829" spans="1:12" x14ac:dyDescent="0.15">
      <c r="A4829" s="27">
        <f t="shared" si="1034"/>
        <v>600693306005</v>
      </c>
      <c r="B4829" s="27">
        <f t="shared" si="1035"/>
        <v>600693306005</v>
      </c>
      <c r="C4829" s="2">
        <f t="shared" si="1039"/>
        <v>6006933060</v>
      </c>
      <c r="D4829" s="4">
        <f>_xlfn.XLOOKUP(E4829,[1]战斗中转!$D$8:$D$19,[1]战斗中转!$F$8:$F$19)</f>
        <v>60</v>
      </c>
      <c r="E4829" s="2">
        <f t="shared" si="1036"/>
        <v>6</v>
      </c>
      <c r="F4829" s="2">
        <f t="shared" si="1038"/>
        <v>100</v>
      </c>
      <c r="G4829" s="2">
        <f t="shared" si="1038"/>
        <v>3</v>
      </c>
      <c r="H4829" s="2">
        <f t="shared" si="1038"/>
        <v>3</v>
      </c>
      <c r="I4829" s="2">
        <f t="shared" si="1040"/>
        <v>5</v>
      </c>
      <c r="J4829" s="2" cm="1">
        <f t="array" ref="J4829">INT(_xlfn.XLOOKUP($E4829,消耗中转!$C$10:$C$21,_xlfn.XLOOKUP($I4829,消耗中转!$F$6:$K$6,消耗中转!$F$10:$K$21)))</f>
        <v>36000</v>
      </c>
      <c r="K4829" s="2" cm="1">
        <f t="array" ref="K4829">INT(IF(I4829=0,
_xlfn.XLOOKUP(0,消耗中转!$F$6:$K$6,_xlfn.XLOOKUP(E4829,消耗中转!$C$10:$C$21,消耗中转!$F$10:$K$21)),
_xlfn.XLOOKUP(I4829,消耗中转!$F$6:$K$6,_xlfn.XLOOKUP(E4829,消耗中转!$C$10:$C$21,消耗中转!$F$10:$K$21))+_xlfn.XLOOKUP(0,消耗中转!$F$6:$K$6,_xlfn.XLOOKUP(E4829,消耗中转!$C$10:$C$21,消耗中转!$F$10:$K$21))))</f>
        <v>38000</v>
      </c>
      <c r="L4829" s="2" cm="1">
        <f t="array" ref="L4829">_xlfn.XLOOKUP(I4829,消耗中转!$E$25:$J$25,_xlfn.XLOOKUP(E4829,消耗中转!$C$29:$C$40,消耗中转!$E$29:$J$40))</f>
        <v>1.5</v>
      </c>
    </row>
    <row r="4830" spans="1:12" x14ac:dyDescent="0.15">
      <c r="A4830" s="27">
        <f t="shared" si="1034"/>
        <v>600693406005</v>
      </c>
      <c r="B4830" s="27">
        <f t="shared" si="1035"/>
        <v>600693406005</v>
      </c>
      <c r="C4830" s="2">
        <f t="shared" si="1039"/>
        <v>6006934060</v>
      </c>
      <c r="D4830" s="4">
        <f>_xlfn.XLOOKUP(E4830,[1]战斗中转!$D$8:$D$19,[1]战斗中转!$F$8:$F$19)</f>
        <v>60</v>
      </c>
      <c r="E4830" s="2">
        <f t="shared" si="1036"/>
        <v>6</v>
      </c>
      <c r="F4830" s="2">
        <f t="shared" si="1038"/>
        <v>100</v>
      </c>
      <c r="G4830" s="2">
        <f t="shared" si="1038"/>
        <v>3</v>
      </c>
      <c r="H4830" s="2">
        <f t="shared" si="1038"/>
        <v>4</v>
      </c>
      <c r="I4830" s="2">
        <f t="shared" si="1040"/>
        <v>5</v>
      </c>
      <c r="J4830" s="2" cm="1">
        <f t="array" ref="J4830">INT(_xlfn.XLOOKUP($E4830,消耗中转!$C$10:$C$21,_xlfn.XLOOKUP($I4830,消耗中转!$F$6:$K$6,消耗中转!$F$10:$K$21)))</f>
        <v>36000</v>
      </c>
      <c r="K4830" s="2" cm="1">
        <f t="array" ref="K4830">INT(IF(I4830=0,
_xlfn.XLOOKUP(0,消耗中转!$F$6:$K$6,_xlfn.XLOOKUP(E4830,消耗中转!$C$10:$C$21,消耗中转!$F$10:$K$21)),
_xlfn.XLOOKUP(I4830,消耗中转!$F$6:$K$6,_xlfn.XLOOKUP(E4830,消耗中转!$C$10:$C$21,消耗中转!$F$10:$K$21))+_xlfn.XLOOKUP(0,消耗中转!$F$6:$K$6,_xlfn.XLOOKUP(E4830,消耗中转!$C$10:$C$21,消耗中转!$F$10:$K$21))))</f>
        <v>38000</v>
      </c>
      <c r="L4830" s="2" cm="1">
        <f t="array" ref="L4830">_xlfn.XLOOKUP(I4830,消耗中转!$E$25:$J$25,_xlfn.XLOOKUP(E4830,消耗中转!$C$29:$C$40,消耗中转!$E$29:$J$40))</f>
        <v>1.5</v>
      </c>
    </row>
    <row r="4831" spans="1:12" x14ac:dyDescent="0.15">
      <c r="A4831" s="27">
        <f t="shared" si="1034"/>
        <v>600701108005</v>
      </c>
      <c r="B4831" s="27">
        <f t="shared" si="1035"/>
        <v>600701108005</v>
      </c>
      <c r="C4831" s="2">
        <f t="shared" si="1039"/>
        <v>6007011080</v>
      </c>
      <c r="D4831" s="4">
        <f>_xlfn.XLOOKUP(E4831,[1]战斗中转!$D$8:$D$19,[1]战斗中转!$F$8:$F$19)</f>
        <v>80</v>
      </c>
      <c r="E4831" s="2">
        <f t="shared" si="1036"/>
        <v>7</v>
      </c>
      <c r="F4831" s="2">
        <f t="shared" ref="F4831:H4850" si="1041">F4759</f>
        <v>0</v>
      </c>
      <c r="G4831" s="2">
        <f t="shared" si="1041"/>
        <v>1</v>
      </c>
      <c r="H4831" s="2">
        <f t="shared" si="1041"/>
        <v>1</v>
      </c>
      <c r="I4831" s="2">
        <f>I4818</f>
        <v>5</v>
      </c>
      <c r="J4831" s="2" cm="1">
        <f t="array" ref="J4831">INT(_xlfn.XLOOKUP($E4831,消耗中转!$C$10:$C$21,_xlfn.XLOOKUP($I4831,消耗中转!$F$6:$K$6,消耗中转!$F$10:$K$21)))</f>
        <v>72000</v>
      </c>
      <c r="K4831" s="2" cm="1">
        <f t="array" ref="K4831">INT(IF(I4831=0,
_xlfn.XLOOKUP(0,消耗中转!$F$6:$K$6,_xlfn.XLOOKUP(E4831,消耗中转!$C$10:$C$21,消耗中转!$F$10:$K$21)),
_xlfn.XLOOKUP(I4831,消耗中转!$F$6:$K$6,_xlfn.XLOOKUP(E4831,消耗中转!$C$10:$C$21,消耗中转!$F$10:$K$21))+_xlfn.XLOOKUP(0,消耗中转!$F$6:$K$6,_xlfn.XLOOKUP(E4831,消耗中转!$C$10:$C$21,消耗中转!$F$10:$K$21))))</f>
        <v>75000</v>
      </c>
      <c r="L4831" s="2" cm="1">
        <f t="array" ref="L4831">_xlfn.XLOOKUP(I4831,消耗中转!$E$25:$J$25,_xlfn.XLOOKUP(E4831,消耗中转!$C$29:$C$40,消耗中转!$E$29:$J$40))</f>
        <v>1.5</v>
      </c>
    </row>
    <row r="4832" spans="1:12" x14ac:dyDescent="0.15">
      <c r="A4832" s="27">
        <f t="shared" si="1034"/>
        <v>600701208005</v>
      </c>
      <c r="B4832" s="27">
        <f t="shared" si="1035"/>
        <v>600701208005</v>
      </c>
      <c r="C4832" s="2">
        <f t="shared" si="1039"/>
        <v>6007012080</v>
      </c>
      <c r="D4832" s="4">
        <f>_xlfn.XLOOKUP(E4832,[1]战斗中转!$D$8:$D$19,[1]战斗中转!$F$8:$F$19)</f>
        <v>80</v>
      </c>
      <c r="E4832" s="2">
        <f t="shared" si="1036"/>
        <v>7</v>
      </c>
      <c r="F4832" s="2">
        <f t="shared" si="1041"/>
        <v>0</v>
      </c>
      <c r="G4832" s="2">
        <f t="shared" si="1041"/>
        <v>1</v>
      </c>
      <c r="H4832" s="2">
        <f t="shared" si="1041"/>
        <v>2</v>
      </c>
      <c r="I4832" s="2">
        <f t="shared" ref="I4832:I4895" si="1042">I4831</f>
        <v>5</v>
      </c>
      <c r="J4832" s="2" cm="1">
        <f t="array" ref="J4832">INT(_xlfn.XLOOKUP($E4832,消耗中转!$C$10:$C$21,_xlfn.XLOOKUP($I4832,消耗中转!$F$6:$K$6,消耗中转!$F$10:$K$21)))</f>
        <v>72000</v>
      </c>
      <c r="K4832" s="2" cm="1">
        <f t="array" ref="K4832">INT(IF(I4832=0,
_xlfn.XLOOKUP(0,消耗中转!$F$6:$K$6,_xlfn.XLOOKUP(E4832,消耗中转!$C$10:$C$21,消耗中转!$F$10:$K$21)),
_xlfn.XLOOKUP(I4832,消耗中转!$F$6:$K$6,_xlfn.XLOOKUP(E4832,消耗中转!$C$10:$C$21,消耗中转!$F$10:$K$21))+_xlfn.XLOOKUP(0,消耗中转!$F$6:$K$6,_xlfn.XLOOKUP(E4832,消耗中转!$C$10:$C$21,消耗中转!$F$10:$K$21))))</f>
        <v>75000</v>
      </c>
      <c r="L4832" s="2" cm="1">
        <f t="array" ref="L4832">_xlfn.XLOOKUP(I4832,消耗中转!$E$25:$J$25,_xlfn.XLOOKUP(E4832,消耗中转!$C$29:$C$40,消耗中转!$E$29:$J$40))</f>
        <v>1.5</v>
      </c>
    </row>
    <row r="4833" spans="1:12" x14ac:dyDescent="0.15">
      <c r="A4833" s="27">
        <f t="shared" si="1034"/>
        <v>600701308005</v>
      </c>
      <c r="B4833" s="27">
        <f t="shared" si="1035"/>
        <v>600701308005</v>
      </c>
      <c r="C4833" s="2">
        <f t="shared" si="1039"/>
        <v>6007013080</v>
      </c>
      <c r="D4833" s="4">
        <f>_xlfn.XLOOKUP(E4833,[1]战斗中转!$D$8:$D$19,[1]战斗中转!$F$8:$F$19)</f>
        <v>80</v>
      </c>
      <c r="E4833" s="2">
        <f t="shared" si="1036"/>
        <v>7</v>
      </c>
      <c r="F4833" s="2">
        <f t="shared" si="1041"/>
        <v>0</v>
      </c>
      <c r="G4833" s="2">
        <f t="shared" si="1041"/>
        <v>1</v>
      </c>
      <c r="H4833" s="2">
        <f t="shared" si="1041"/>
        <v>3</v>
      </c>
      <c r="I4833" s="2">
        <f t="shared" si="1042"/>
        <v>5</v>
      </c>
      <c r="J4833" s="2" cm="1">
        <f t="array" ref="J4833">INT(_xlfn.XLOOKUP($E4833,消耗中转!$C$10:$C$21,_xlfn.XLOOKUP($I4833,消耗中转!$F$6:$K$6,消耗中转!$F$10:$K$21)))</f>
        <v>72000</v>
      </c>
      <c r="K4833" s="2" cm="1">
        <f t="array" ref="K4833">INT(IF(I4833=0,
_xlfn.XLOOKUP(0,消耗中转!$F$6:$K$6,_xlfn.XLOOKUP(E4833,消耗中转!$C$10:$C$21,消耗中转!$F$10:$K$21)),
_xlfn.XLOOKUP(I4833,消耗中转!$F$6:$K$6,_xlfn.XLOOKUP(E4833,消耗中转!$C$10:$C$21,消耗中转!$F$10:$K$21))+_xlfn.XLOOKUP(0,消耗中转!$F$6:$K$6,_xlfn.XLOOKUP(E4833,消耗中转!$C$10:$C$21,消耗中转!$F$10:$K$21))))</f>
        <v>75000</v>
      </c>
      <c r="L4833" s="2" cm="1">
        <f t="array" ref="L4833">_xlfn.XLOOKUP(I4833,消耗中转!$E$25:$J$25,_xlfn.XLOOKUP(E4833,消耗中转!$C$29:$C$40,消耗中转!$E$29:$J$40))</f>
        <v>1.5</v>
      </c>
    </row>
    <row r="4834" spans="1:12" x14ac:dyDescent="0.15">
      <c r="A4834" s="27">
        <f t="shared" si="1034"/>
        <v>600701408005</v>
      </c>
      <c r="B4834" s="27">
        <f t="shared" si="1035"/>
        <v>600701408005</v>
      </c>
      <c r="C4834" s="2">
        <f t="shared" si="1039"/>
        <v>6007014080</v>
      </c>
      <c r="D4834" s="4">
        <f>_xlfn.XLOOKUP(E4834,[1]战斗中转!$D$8:$D$19,[1]战斗中转!$F$8:$F$19)</f>
        <v>80</v>
      </c>
      <c r="E4834" s="2">
        <f t="shared" si="1036"/>
        <v>7</v>
      </c>
      <c r="F4834" s="2">
        <f t="shared" si="1041"/>
        <v>0</v>
      </c>
      <c r="G4834" s="2">
        <f t="shared" si="1041"/>
        <v>1</v>
      </c>
      <c r="H4834" s="2">
        <f t="shared" si="1041"/>
        <v>4</v>
      </c>
      <c r="I4834" s="2">
        <f t="shared" si="1042"/>
        <v>5</v>
      </c>
      <c r="J4834" s="2" cm="1">
        <f t="array" ref="J4834">INT(_xlfn.XLOOKUP($E4834,消耗中转!$C$10:$C$21,_xlfn.XLOOKUP($I4834,消耗中转!$F$6:$K$6,消耗中转!$F$10:$K$21)))</f>
        <v>72000</v>
      </c>
      <c r="K4834" s="2" cm="1">
        <f t="array" ref="K4834">INT(IF(I4834=0,
_xlfn.XLOOKUP(0,消耗中转!$F$6:$K$6,_xlfn.XLOOKUP(E4834,消耗中转!$C$10:$C$21,消耗中转!$F$10:$K$21)),
_xlfn.XLOOKUP(I4834,消耗中转!$F$6:$K$6,_xlfn.XLOOKUP(E4834,消耗中转!$C$10:$C$21,消耗中转!$F$10:$K$21))+_xlfn.XLOOKUP(0,消耗中转!$F$6:$K$6,_xlfn.XLOOKUP(E4834,消耗中转!$C$10:$C$21,消耗中转!$F$10:$K$21))))</f>
        <v>75000</v>
      </c>
      <c r="L4834" s="2" cm="1">
        <f t="array" ref="L4834">_xlfn.XLOOKUP(I4834,消耗中转!$E$25:$J$25,_xlfn.XLOOKUP(E4834,消耗中转!$C$29:$C$40,消耗中转!$E$29:$J$40))</f>
        <v>1.5</v>
      </c>
    </row>
    <row r="4835" spans="1:12" x14ac:dyDescent="0.15">
      <c r="A4835" s="27">
        <f t="shared" si="1034"/>
        <v>600702108005</v>
      </c>
      <c r="B4835" s="27">
        <f t="shared" si="1035"/>
        <v>600702108005</v>
      </c>
      <c r="C4835" s="2">
        <f t="shared" si="1039"/>
        <v>6007021080</v>
      </c>
      <c r="D4835" s="4">
        <f>_xlfn.XLOOKUP(E4835,[1]战斗中转!$D$8:$D$19,[1]战斗中转!$F$8:$F$19)</f>
        <v>80</v>
      </c>
      <c r="E4835" s="2">
        <f t="shared" si="1036"/>
        <v>7</v>
      </c>
      <c r="F4835" s="2">
        <f t="shared" si="1041"/>
        <v>0</v>
      </c>
      <c r="G4835" s="2">
        <f t="shared" si="1041"/>
        <v>2</v>
      </c>
      <c r="H4835" s="2">
        <f t="shared" si="1041"/>
        <v>1</v>
      </c>
      <c r="I4835" s="2">
        <f t="shared" si="1042"/>
        <v>5</v>
      </c>
      <c r="J4835" s="2" cm="1">
        <f t="array" ref="J4835">INT(_xlfn.XLOOKUP($E4835,消耗中转!$C$10:$C$21,_xlfn.XLOOKUP($I4835,消耗中转!$F$6:$K$6,消耗中转!$F$10:$K$21)))</f>
        <v>72000</v>
      </c>
      <c r="K4835" s="2" cm="1">
        <f t="array" ref="K4835">INT(IF(I4835=0,
_xlfn.XLOOKUP(0,消耗中转!$F$6:$K$6,_xlfn.XLOOKUP(E4835,消耗中转!$C$10:$C$21,消耗中转!$F$10:$K$21)),
_xlfn.XLOOKUP(I4835,消耗中转!$F$6:$K$6,_xlfn.XLOOKUP(E4835,消耗中转!$C$10:$C$21,消耗中转!$F$10:$K$21))+_xlfn.XLOOKUP(0,消耗中转!$F$6:$K$6,_xlfn.XLOOKUP(E4835,消耗中转!$C$10:$C$21,消耗中转!$F$10:$K$21))))</f>
        <v>75000</v>
      </c>
      <c r="L4835" s="2" cm="1">
        <f t="array" ref="L4835">_xlfn.XLOOKUP(I4835,消耗中转!$E$25:$J$25,_xlfn.XLOOKUP(E4835,消耗中转!$C$29:$C$40,消耗中转!$E$29:$J$40))</f>
        <v>1.5</v>
      </c>
    </row>
    <row r="4836" spans="1:12" x14ac:dyDescent="0.15">
      <c r="A4836" s="27">
        <f t="shared" si="1034"/>
        <v>600702208005</v>
      </c>
      <c r="B4836" s="27">
        <f t="shared" si="1035"/>
        <v>600702208005</v>
      </c>
      <c r="C4836" s="2">
        <f t="shared" si="1039"/>
        <v>6007022080</v>
      </c>
      <c r="D4836" s="4">
        <f>_xlfn.XLOOKUP(E4836,[1]战斗中转!$D$8:$D$19,[1]战斗中转!$F$8:$F$19)</f>
        <v>80</v>
      </c>
      <c r="E4836" s="2">
        <f t="shared" si="1036"/>
        <v>7</v>
      </c>
      <c r="F4836" s="2">
        <f t="shared" si="1041"/>
        <v>0</v>
      </c>
      <c r="G4836" s="2">
        <f t="shared" si="1041"/>
        <v>2</v>
      </c>
      <c r="H4836" s="2">
        <f t="shared" si="1041"/>
        <v>2</v>
      </c>
      <c r="I4836" s="2">
        <f t="shared" si="1042"/>
        <v>5</v>
      </c>
      <c r="J4836" s="2" cm="1">
        <f t="array" ref="J4836">INT(_xlfn.XLOOKUP($E4836,消耗中转!$C$10:$C$21,_xlfn.XLOOKUP($I4836,消耗中转!$F$6:$K$6,消耗中转!$F$10:$K$21)))</f>
        <v>72000</v>
      </c>
      <c r="K4836" s="2" cm="1">
        <f t="array" ref="K4836">INT(IF(I4836=0,
_xlfn.XLOOKUP(0,消耗中转!$F$6:$K$6,_xlfn.XLOOKUP(E4836,消耗中转!$C$10:$C$21,消耗中转!$F$10:$K$21)),
_xlfn.XLOOKUP(I4836,消耗中转!$F$6:$K$6,_xlfn.XLOOKUP(E4836,消耗中转!$C$10:$C$21,消耗中转!$F$10:$K$21))+_xlfn.XLOOKUP(0,消耗中转!$F$6:$K$6,_xlfn.XLOOKUP(E4836,消耗中转!$C$10:$C$21,消耗中转!$F$10:$K$21))))</f>
        <v>75000</v>
      </c>
      <c r="L4836" s="2" cm="1">
        <f t="array" ref="L4836">_xlfn.XLOOKUP(I4836,消耗中转!$E$25:$J$25,_xlfn.XLOOKUP(E4836,消耗中转!$C$29:$C$40,消耗中转!$E$29:$J$40))</f>
        <v>1.5</v>
      </c>
    </row>
    <row r="4837" spans="1:12" x14ac:dyDescent="0.15">
      <c r="A4837" s="27">
        <f t="shared" si="1034"/>
        <v>600702308005</v>
      </c>
      <c r="B4837" s="27">
        <f t="shared" si="1035"/>
        <v>600702308005</v>
      </c>
      <c r="C4837" s="2">
        <f t="shared" si="1039"/>
        <v>6007023080</v>
      </c>
      <c r="D4837" s="4">
        <f>_xlfn.XLOOKUP(E4837,[1]战斗中转!$D$8:$D$19,[1]战斗中转!$F$8:$F$19)</f>
        <v>80</v>
      </c>
      <c r="E4837" s="2">
        <f t="shared" si="1036"/>
        <v>7</v>
      </c>
      <c r="F4837" s="2">
        <f t="shared" si="1041"/>
        <v>0</v>
      </c>
      <c r="G4837" s="2">
        <f t="shared" si="1041"/>
        <v>2</v>
      </c>
      <c r="H4837" s="2">
        <f t="shared" si="1041"/>
        <v>3</v>
      </c>
      <c r="I4837" s="2">
        <f t="shared" si="1042"/>
        <v>5</v>
      </c>
      <c r="J4837" s="2" cm="1">
        <f t="array" ref="J4837">INT(_xlfn.XLOOKUP($E4837,消耗中转!$C$10:$C$21,_xlfn.XLOOKUP($I4837,消耗中转!$F$6:$K$6,消耗中转!$F$10:$K$21)))</f>
        <v>72000</v>
      </c>
      <c r="K4837" s="2" cm="1">
        <f t="array" ref="K4837">INT(IF(I4837=0,
_xlfn.XLOOKUP(0,消耗中转!$F$6:$K$6,_xlfn.XLOOKUP(E4837,消耗中转!$C$10:$C$21,消耗中转!$F$10:$K$21)),
_xlfn.XLOOKUP(I4837,消耗中转!$F$6:$K$6,_xlfn.XLOOKUP(E4837,消耗中转!$C$10:$C$21,消耗中转!$F$10:$K$21))+_xlfn.XLOOKUP(0,消耗中转!$F$6:$K$6,_xlfn.XLOOKUP(E4837,消耗中转!$C$10:$C$21,消耗中转!$F$10:$K$21))))</f>
        <v>75000</v>
      </c>
      <c r="L4837" s="2" cm="1">
        <f t="array" ref="L4837">_xlfn.XLOOKUP(I4837,消耗中转!$E$25:$J$25,_xlfn.XLOOKUP(E4837,消耗中转!$C$29:$C$40,消耗中转!$E$29:$J$40))</f>
        <v>1.5</v>
      </c>
    </row>
    <row r="4838" spans="1:12" x14ac:dyDescent="0.15">
      <c r="A4838" s="27">
        <f t="shared" si="1034"/>
        <v>600702408005</v>
      </c>
      <c r="B4838" s="27">
        <f t="shared" si="1035"/>
        <v>600702408005</v>
      </c>
      <c r="C4838" s="2">
        <f t="shared" si="1039"/>
        <v>6007024080</v>
      </c>
      <c r="D4838" s="4">
        <f>_xlfn.XLOOKUP(E4838,[1]战斗中转!$D$8:$D$19,[1]战斗中转!$F$8:$F$19)</f>
        <v>80</v>
      </c>
      <c r="E4838" s="2">
        <f t="shared" si="1036"/>
        <v>7</v>
      </c>
      <c r="F4838" s="2">
        <f t="shared" si="1041"/>
        <v>0</v>
      </c>
      <c r="G4838" s="2">
        <f t="shared" si="1041"/>
        <v>2</v>
      </c>
      <c r="H4838" s="2">
        <f t="shared" si="1041"/>
        <v>4</v>
      </c>
      <c r="I4838" s="2">
        <f t="shared" si="1042"/>
        <v>5</v>
      </c>
      <c r="J4838" s="2" cm="1">
        <f t="array" ref="J4838">INT(_xlfn.XLOOKUP($E4838,消耗中转!$C$10:$C$21,_xlfn.XLOOKUP($I4838,消耗中转!$F$6:$K$6,消耗中转!$F$10:$K$21)))</f>
        <v>72000</v>
      </c>
      <c r="K4838" s="2" cm="1">
        <f t="array" ref="K4838">INT(IF(I4838=0,
_xlfn.XLOOKUP(0,消耗中转!$F$6:$K$6,_xlfn.XLOOKUP(E4838,消耗中转!$C$10:$C$21,消耗中转!$F$10:$K$21)),
_xlfn.XLOOKUP(I4838,消耗中转!$F$6:$K$6,_xlfn.XLOOKUP(E4838,消耗中转!$C$10:$C$21,消耗中转!$F$10:$K$21))+_xlfn.XLOOKUP(0,消耗中转!$F$6:$K$6,_xlfn.XLOOKUP(E4838,消耗中转!$C$10:$C$21,消耗中转!$F$10:$K$21))))</f>
        <v>75000</v>
      </c>
      <c r="L4838" s="2" cm="1">
        <f t="array" ref="L4838">_xlfn.XLOOKUP(I4838,消耗中转!$E$25:$J$25,_xlfn.XLOOKUP(E4838,消耗中转!$C$29:$C$40,消耗中转!$E$29:$J$40))</f>
        <v>1.5</v>
      </c>
    </row>
    <row r="4839" spans="1:12" x14ac:dyDescent="0.15">
      <c r="A4839" s="27">
        <f t="shared" si="1034"/>
        <v>600703108005</v>
      </c>
      <c r="B4839" s="27">
        <f t="shared" si="1035"/>
        <v>600703108005</v>
      </c>
      <c r="C4839" s="2">
        <f t="shared" si="1039"/>
        <v>6007031080</v>
      </c>
      <c r="D4839" s="4">
        <f>_xlfn.XLOOKUP(E4839,[1]战斗中转!$D$8:$D$19,[1]战斗中转!$F$8:$F$19)</f>
        <v>80</v>
      </c>
      <c r="E4839" s="2">
        <f t="shared" si="1036"/>
        <v>7</v>
      </c>
      <c r="F4839" s="2">
        <f t="shared" si="1041"/>
        <v>0</v>
      </c>
      <c r="G4839" s="2">
        <f t="shared" si="1041"/>
        <v>3</v>
      </c>
      <c r="H4839" s="2">
        <f t="shared" si="1041"/>
        <v>1</v>
      </c>
      <c r="I4839" s="2">
        <f t="shared" si="1042"/>
        <v>5</v>
      </c>
      <c r="J4839" s="2" cm="1">
        <f t="array" ref="J4839">INT(_xlfn.XLOOKUP($E4839,消耗中转!$C$10:$C$21,_xlfn.XLOOKUP($I4839,消耗中转!$F$6:$K$6,消耗中转!$F$10:$K$21)))</f>
        <v>72000</v>
      </c>
      <c r="K4839" s="2" cm="1">
        <f t="array" ref="K4839">INT(IF(I4839=0,
_xlfn.XLOOKUP(0,消耗中转!$F$6:$K$6,_xlfn.XLOOKUP(E4839,消耗中转!$C$10:$C$21,消耗中转!$F$10:$K$21)),
_xlfn.XLOOKUP(I4839,消耗中转!$F$6:$K$6,_xlfn.XLOOKUP(E4839,消耗中转!$C$10:$C$21,消耗中转!$F$10:$K$21))+_xlfn.XLOOKUP(0,消耗中转!$F$6:$K$6,_xlfn.XLOOKUP(E4839,消耗中转!$C$10:$C$21,消耗中转!$F$10:$K$21))))</f>
        <v>75000</v>
      </c>
      <c r="L4839" s="2" cm="1">
        <f t="array" ref="L4839">_xlfn.XLOOKUP(I4839,消耗中转!$E$25:$J$25,_xlfn.XLOOKUP(E4839,消耗中转!$C$29:$C$40,消耗中转!$E$29:$J$40))</f>
        <v>1.5</v>
      </c>
    </row>
    <row r="4840" spans="1:12" x14ac:dyDescent="0.15">
      <c r="A4840" s="27">
        <f t="shared" si="1034"/>
        <v>600703208005</v>
      </c>
      <c r="B4840" s="27">
        <f t="shared" si="1035"/>
        <v>600703208005</v>
      </c>
      <c r="C4840" s="2">
        <f t="shared" si="1039"/>
        <v>6007032080</v>
      </c>
      <c r="D4840" s="4">
        <f>_xlfn.XLOOKUP(E4840,[1]战斗中转!$D$8:$D$19,[1]战斗中转!$F$8:$F$19)</f>
        <v>80</v>
      </c>
      <c r="E4840" s="2">
        <f t="shared" si="1036"/>
        <v>7</v>
      </c>
      <c r="F4840" s="2">
        <f t="shared" si="1041"/>
        <v>0</v>
      </c>
      <c r="G4840" s="2">
        <f t="shared" si="1041"/>
        <v>3</v>
      </c>
      <c r="H4840" s="2">
        <f t="shared" si="1041"/>
        <v>2</v>
      </c>
      <c r="I4840" s="2">
        <f t="shared" si="1042"/>
        <v>5</v>
      </c>
      <c r="J4840" s="2" cm="1">
        <f t="array" ref="J4840">INT(_xlfn.XLOOKUP($E4840,消耗中转!$C$10:$C$21,_xlfn.XLOOKUP($I4840,消耗中转!$F$6:$K$6,消耗中转!$F$10:$K$21)))</f>
        <v>72000</v>
      </c>
      <c r="K4840" s="2" cm="1">
        <f t="array" ref="K4840">INT(IF(I4840=0,
_xlfn.XLOOKUP(0,消耗中转!$F$6:$K$6,_xlfn.XLOOKUP(E4840,消耗中转!$C$10:$C$21,消耗中转!$F$10:$K$21)),
_xlfn.XLOOKUP(I4840,消耗中转!$F$6:$K$6,_xlfn.XLOOKUP(E4840,消耗中转!$C$10:$C$21,消耗中转!$F$10:$K$21))+_xlfn.XLOOKUP(0,消耗中转!$F$6:$K$6,_xlfn.XLOOKUP(E4840,消耗中转!$C$10:$C$21,消耗中转!$F$10:$K$21))))</f>
        <v>75000</v>
      </c>
      <c r="L4840" s="2" cm="1">
        <f t="array" ref="L4840">_xlfn.XLOOKUP(I4840,消耗中转!$E$25:$J$25,_xlfn.XLOOKUP(E4840,消耗中转!$C$29:$C$40,消耗中转!$E$29:$J$40))</f>
        <v>1.5</v>
      </c>
    </row>
    <row r="4841" spans="1:12" x14ac:dyDescent="0.15">
      <c r="A4841" s="27">
        <f t="shared" si="1034"/>
        <v>600703308005</v>
      </c>
      <c r="B4841" s="27">
        <f t="shared" si="1035"/>
        <v>600703308005</v>
      </c>
      <c r="C4841" s="2">
        <f t="shared" si="1039"/>
        <v>6007033080</v>
      </c>
      <c r="D4841" s="4">
        <f>_xlfn.XLOOKUP(E4841,[1]战斗中转!$D$8:$D$19,[1]战斗中转!$F$8:$F$19)</f>
        <v>80</v>
      </c>
      <c r="E4841" s="2">
        <f t="shared" si="1036"/>
        <v>7</v>
      </c>
      <c r="F4841" s="2">
        <f t="shared" si="1041"/>
        <v>0</v>
      </c>
      <c r="G4841" s="2">
        <f t="shared" si="1041"/>
        <v>3</v>
      </c>
      <c r="H4841" s="2">
        <f t="shared" si="1041"/>
        <v>3</v>
      </c>
      <c r="I4841" s="2">
        <f t="shared" si="1042"/>
        <v>5</v>
      </c>
      <c r="J4841" s="2" cm="1">
        <f t="array" ref="J4841">INT(_xlfn.XLOOKUP($E4841,消耗中转!$C$10:$C$21,_xlfn.XLOOKUP($I4841,消耗中转!$F$6:$K$6,消耗中转!$F$10:$K$21)))</f>
        <v>72000</v>
      </c>
      <c r="K4841" s="2" cm="1">
        <f t="array" ref="K4841">INT(IF(I4841=0,
_xlfn.XLOOKUP(0,消耗中转!$F$6:$K$6,_xlfn.XLOOKUP(E4841,消耗中转!$C$10:$C$21,消耗中转!$F$10:$K$21)),
_xlfn.XLOOKUP(I4841,消耗中转!$F$6:$K$6,_xlfn.XLOOKUP(E4841,消耗中转!$C$10:$C$21,消耗中转!$F$10:$K$21))+_xlfn.XLOOKUP(0,消耗中转!$F$6:$K$6,_xlfn.XLOOKUP(E4841,消耗中转!$C$10:$C$21,消耗中转!$F$10:$K$21))))</f>
        <v>75000</v>
      </c>
      <c r="L4841" s="2" cm="1">
        <f t="array" ref="L4841">_xlfn.XLOOKUP(I4841,消耗中转!$E$25:$J$25,_xlfn.XLOOKUP(E4841,消耗中转!$C$29:$C$40,消耗中转!$E$29:$J$40))</f>
        <v>1.5</v>
      </c>
    </row>
    <row r="4842" spans="1:12" x14ac:dyDescent="0.15">
      <c r="A4842" s="27">
        <f t="shared" si="1034"/>
        <v>600703408005</v>
      </c>
      <c r="B4842" s="27">
        <f t="shared" si="1035"/>
        <v>600703408005</v>
      </c>
      <c r="C4842" s="2">
        <f t="shared" si="1039"/>
        <v>6007034080</v>
      </c>
      <c r="D4842" s="4">
        <f>_xlfn.XLOOKUP(E4842,[1]战斗中转!$D$8:$D$19,[1]战斗中转!$F$8:$F$19)</f>
        <v>80</v>
      </c>
      <c r="E4842" s="2">
        <f t="shared" si="1036"/>
        <v>7</v>
      </c>
      <c r="F4842" s="2">
        <f t="shared" si="1041"/>
        <v>0</v>
      </c>
      <c r="G4842" s="2">
        <f t="shared" si="1041"/>
        <v>3</v>
      </c>
      <c r="H4842" s="2">
        <f t="shared" si="1041"/>
        <v>4</v>
      </c>
      <c r="I4842" s="2">
        <f t="shared" si="1042"/>
        <v>5</v>
      </c>
      <c r="J4842" s="2" cm="1">
        <f t="array" ref="J4842">INT(_xlfn.XLOOKUP($E4842,消耗中转!$C$10:$C$21,_xlfn.XLOOKUP($I4842,消耗中转!$F$6:$K$6,消耗中转!$F$10:$K$21)))</f>
        <v>72000</v>
      </c>
      <c r="K4842" s="2" cm="1">
        <f t="array" ref="K4842">INT(IF(I4842=0,
_xlfn.XLOOKUP(0,消耗中转!$F$6:$K$6,_xlfn.XLOOKUP(E4842,消耗中转!$C$10:$C$21,消耗中转!$F$10:$K$21)),
_xlfn.XLOOKUP(I4842,消耗中转!$F$6:$K$6,_xlfn.XLOOKUP(E4842,消耗中转!$C$10:$C$21,消耗中转!$F$10:$K$21))+_xlfn.XLOOKUP(0,消耗中转!$F$6:$K$6,_xlfn.XLOOKUP(E4842,消耗中转!$C$10:$C$21,消耗中转!$F$10:$K$21))))</f>
        <v>75000</v>
      </c>
      <c r="L4842" s="2" cm="1">
        <f t="array" ref="L4842">_xlfn.XLOOKUP(I4842,消耗中转!$E$25:$J$25,_xlfn.XLOOKUP(E4842,消耗中转!$C$29:$C$40,消耗中转!$E$29:$J$40))</f>
        <v>1.5</v>
      </c>
    </row>
    <row r="4843" spans="1:12" x14ac:dyDescent="0.15">
      <c r="A4843" s="27">
        <f t="shared" si="1034"/>
        <v>600711108005</v>
      </c>
      <c r="B4843" s="27">
        <f t="shared" si="1035"/>
        <v>600711108005</v>
      </c>
      <c r="C4843" s="2">
        <f t="shared" si="1039"/>
        <v>6007111080</v>
      </c>
      <c r="D4843" s="4">
        <f>_xlfn.XLOOKUP(E4843,[1]战斗中转!$D$8:$D$19,[1]战斗中转!$F$8:$F$19)</f>
        <v>80</v>
      </c>
      <c r="E4843" s="2">
        <f t="shared" si="1036"/>
        <v>7</v>
      </c>
      <c r="F4843" s="2">
        <f t="shared" si="1041"/>
        <v>1</v>
      </c>
      <c r="G4843" s="2">
        <f t="shared" si="1041"/>
        <v>1</v>
      </c>
      <c r="H4843" s="2">
        <f t="shared" si="1041"/>
        <v>1</v>
      </c>
      <c r="I4843" s="2">
        <f t="shared" si="1042"/>
        <v>5</v>
      </c>
      <c r="J4843" s="2" cm="1">
        <f t="array" ref="J4843">INT(_xlfn.XLOOKUP($E4843,消耗中转!$C$10:$C$21,_xlfn.XLOOKUP($I4843,消耗中转!$F$6:$K$6,消耗中转!$F$10:$K$21)))</f>
        <v>72000</v>
      </c>
      <c r="K4843" s="2" cm="1">
        <f t="array" ref="K4843">INT(IF(I4843=0,
_xlfn.XLOOKUP(0,消耗中转!$F$6:$K$6,_xlfn.XLOOKUP(E4843,消耗中转!$C$10:$C$21,消耗中转!$F$10:$K$21)),
_xlfn.XLOOKUP(I4843,消耗中转!$F$6:$K$6,_xlfn.XLOOKUP(E4843,消耗中转!$C$10:$C$21,消耗中转!$F$10:$K$21))+_xlfn.XLOOKUP(0,消耗中转!$F$6:$K$6,_xlfn.XLOOKUP(E4843,消耗中转!$C$10:$C$21,消耗中转!$F$10:$K$21))))</f>
        <v>75000</v>
      </c>
      <c r="L4843" s="2" cm="1">
        <f t="array" ref="L4843">_xlfn.XLOOKUP(I4843,消耗中转!$E$25:$J$25,_xlfn.XLOOKUP(E4843,消耗中转!$C$29:$C$40,消耗中转!$E$29:$J$40))</f>
        <v>1.5</v>
      </c>
    </row>
    <row r="4844" spans="1:12" x14ac:dyDescent="0.15">
      <c r="A4844" s="27">
        <f t="shared" si="1034"/>
        <v>600711208005</v>
      </c>
      <c r="B4844" s="27">
        <f t="shared" si="1035"/>
        <v>600711208005</v>
      </c>
      <c r="C4844" s="2">
        <f t="shared" si="1039"/>
        <v>6007112080</v>
      </c>
      <c r="D4844" s="4">
        <f>_xlfn.XLOOKUP(E4844,[1]战斗中转!$D$8:$D$19,[1]战斗中转!$F$8:$F$19)</f>
        <v>80</v>
      </c>
      <c r="E4844" s="2">
        <f t="shared" si="1036"/>
        <v>7</v>
      </c>
      <c r="F4844" s="2">
        <f t="shared" si="1041"/>
        <v>1</v>
      </c>
      <c r="G4844" s="2">
        <f t="shared" si="1041"/>
        <v>1</v>
      </c>
      <c r="H4844" s="2">
        <f t="shared" si="1041"/>
        <v>2</v>
      </c>
      <c r="I4844" s="2">
        <f t="shared" si="1042"/>
        <v>5</v>
      </c>
      <c r="J4844" s="2" cm="1">
        <f t="array" ref="J4844">INT(_xlfn.XLOOKUP($E4844,消耗中转!$C$10:$C$21,_xlfn.XLOOKUP($I4844,消耗中转!$F$6:$K$6,消耗中转!$F$10:$K$21)))</f>
        <v>72000</v>
      </c>
      <c r="K4844" s="2" cm="1">
        <f t="array" ref="K4844">INT(IF(I4844=0,
_xlfn.XLOOKUP(0,消耗中转!$F$6:$K$6,_xlfn.XLOOKUP(E4844,消耗中转!$C$10:$C$21,消耗中转!$F$10:$K$21)),
_xlfn.XLOOKUP(I4844,消耗中转!$F$6:$K$6,_xlfn.XLOOKUP(E4844,消耗中转!$C$10:$C$21,消耗中转!$F$10:$K$21))+_xlfn.XLOOKUP(0,消耗中转!$F$6:$K$6,_xlfn.XLOOKUP(E4844,消耗中转!$C$10:$C$21,消耗中转!$F$10:$K$21))))</f>
        <v>75000</v>
      </c>
      <c r="L4844" s="2" cm="1">
        <f t="array" ref="L4844">_xlfn.XLOOKUP(I4844,消耗中转!$E$25:$J$25,_xlfn.XLOOKUP(E4844,消耗中转!$C$29:$C$40,消耗中转!$E$29:$J$40))</f>
        <v>1.5</v>
      </c>
    </row>
    <row r="4845" spans="1:12" x14ac:dyDescent="0.15">
      <c r="A4845" s="27">
        <f t="shared" si="1034"/>
        <v>600711308005</v>
      </c>
      <c r="B4845" s="27">
        <f t="shared" si="1035"/>
        <v>600711308005</v>
      </c>
      <c r="C4845" s="2">
        <f t="shared" si="1039"/>
        <v>6007113080</v>
      </c>
      <c r="D4845" s="4">
        <f>_xlfn.XLOOKUP(E4845,[1]战斗中转!$D$8:$D$19,[1]战斗中转!$F$8:$F$19)</f>
        <v>80</v>
      </c>
      <c r="E4845" s="2">
        <f t="shared" si="1036"/>
        <v>7</v>
      </c>
      <c r="F4845" s="2">
        <f t="shared" si="1041"/>
        <v>1</v>
      </c>
      <c r="G4845" s="2">
        <f t="shared" si="1041"/>
        <v>1</v>
      </c>
      <c r="H4845" s="2">
        <f t="shared" si="1041"/>
        <v>3</v>
      </c>
      <c r="I4845" s="2">
        <f t="shared" si="1042"/>
        <v>5</v>
      </c>
      <c r="J4845" s="2" cm="1">
        <f t="array" ref="J4845">INT(_xlfn.XLOOKUP($E4845,消耗中转!$C$10:$C$21,_xlfn.XLOOKUP($I4845,消耗中转!$F$6:$K$6,消耗中转!$F$10:$K$21)))</f>
        <v>72000</v>
      </c>
      <c r="K4845" s="2" cm="1">
        <f t="array" ref="K4845">INT(IF(I4845=0,
_xlfn.XLOOKUP(0,消耗中转!$F$6:$K$6,_xlfn.XLOOKUP(E4845,消耗中转!$C$10:$C$21,消耗中转!$F$10:$K$21)),
_xlfn.XLOOKUP(I4845,消耗中转!$F$6:$K$6,_xlfn.XLOOKUP(E4845,消耗中转!$C$10:$C$21,消耗中转!$F$10:$K$21))+_xlfn.XLOOKUP(0,消耗中转!$F$6:$K$6,_xlfn.XLOOKUP(E4845,消耗中转!$C$10:$C$21,消耗中转!$F$10:$K$21))))</f>
        <v>75000</v>
      </c>
      <c r="L4845" s="2" cm="1">
        <f t="array" ref="L4845">_xlfn.XLOOKUP(I4845,消耗中转!$E$25:$J$25,_xlfn.XLOOKUP(E4845,消耗中转!$C$29:$C$40,消耗中转!$E$29:$J$40))</f>
        <v>1.5</v>
      </c>
    </row>
    <row r="4846" spans="1:12" x14ac:dyDescent="0.15">
      <c r="A4846" s="27">
        <f t="shared" si="1034"/>
        <v>600711408005</v>
      </c>
      <c r="B4846" s="27">
        <f t="shared" si="1035"/>
        <v>600711408005</v>
      </c>
      <c r="C4846" s="2">
        <f t="shared" si="1039"/>
        <v>6007114080</v>
      </c>
      <c r="D4846" s="4">
        <f>_xlfn.XLOOKUP(E4846,[1]战斗中转!$D$8:$D$19,[1]战斗中转!$F$8:$F$19)</f>
        <v>80</v>
      </c>
      <c r="E4846" s="2">
        <f t="shared" si="1036"/>
        <v>7</v>
      </c>
      <c r="F4846" s="2">
        <f t="shared" si="1041"/>
        <v>1</v>
      </c>
      <c r="G4846" s="2">
        <f t="shared" si="1041"/>
        <v>1</v>
      </c>
      <c r="H4846" s="2">
        <f t="shared" si="1041"/>
        <v>4</v>
      </c>
      <c r="I4846" s="2">
        <f t="shared" si="1042"/>
        <v>5</v>
      </c>
      <c r="J4846" s="2" cm="1">
        <f t="array" ref="J4846">INT(_xlfn.XLOOKUP($E4846,消耗中转!$C$10:$C$21,_xlfn.XLOOKUP($I4846,消耗中转!$F$6:$K$6,消耗中转!$F$10:$K$21)))</f>
        <v>72000</v>
      </c>
      <c r="K4846" s="2" cm="1">
        <f t="array" ref="K4846">INT(IF(I4846=0,
_xlfn.XLOOKUP(0,消耗中转!$F$6:$K$6,_xlfn.XLOOKUP(E4846,消耗中转!$C$10:$C$21,消耗中转!$F$10:$K$21)),
_xlfn.XLOOKUP(I4846,消耗中转!$F$6:$K$6,_xlfn.XLOOKUP(E4846,消耗中转!$C$10:$C$21,消耗中转!$F$10:$K$21))+_xlfn.XLOOKUP(0,消耗中转!$F$6:$K$6,_xlfn.XLOOKUP(E4846,消耗中转!$C$10:$C$21,消耗中转!$F$10:$K$21))))</f>
        <v>75000</v>
      </c>
      <c r="L4846" s="2" cm="1">
        <f t="array" ref="L4846">_xlfn.XLOOKUP(I4846,消耗中转!$E$25:$J$25,_xlfn.XLOOKUP(E4846,消耗中转!$C$29:$C$40,消耗中转!$E$29:$J$40))</f>
        <v>1.5</v>
      </c>
    </row>
    <row r="4847" spans="1:12" x14ac:dyDescent="0.15">
      <c r="A4847" s="27">
        <f t="shared" si="1034"/>
        <v>600712108005</v>
      </c>
      <c r="B4847" s="27">
        <f t="shared" si="1035"/>
        <v>600712108005</v>
      </c>
      <c r="C4847" s="2">
        <f t="shared" si="1039"/>
        <v>6007121080</v>
      </c>
      <c r="D4847" s="4">
        <f>_xlfn.XLOOKUP(E4847,[1]战斗中转!$D$8:$D$19,[1]战斗中转!$F$8:$F$19)</f>
        <v>80</v>
      </c>
      <c r="E4847" s="2">
        <f t="shared" si="1036"/>
        <v>7</v>
      </c>
      <c r="F4847" s="2">
        <f t="shared" si="1041"/>
        <v>1</v>
      </c>
      <c r="G4847" s="2">
        <f t="shared" si="1041"/>
        <v>2</v>
      </c>
      <c r="H4847" s="2">
        <f t="shared" si="1041"/>
        <v>1</v>
      </c>
      <c r="I4847" s="2">
        <f t="shared" si="1042"/>
        <v>5</v>
      </c>
      <c r="J4847" s="2" cm="1">
        <f t="array" ref="J4847">INT(_xlfn.XLOOKUP($E4847,消耗中转!$C$10:$C$21,_xlfn.XLOOKUP($I4847,消耗中转!$F$6:$K$6,消耗中转!$F$10:$K$21)))</f>
        <v>72000</v>
      </c>
      <c r="K4847" s="2" cm="1">
        <f t="array" ref="K4847">INT(IF(I4847=0,
_xlfn.XLOOKUP(0,消耗中转!$F$6:$K$6,_xlfn.XLOOKUP(E4847,消耗中转!$C$10:$C$21,消耗中转!$F$10:$K$21)),
_xlfn.XLOOKUP(I4847,消耗中转!$F$6:$K$6,_xlfn.XLOOKUP(E4847,消耗中转!$C$10:$C$21,消耗中转!$F$10:$K$21))+_xlfn.XLOOKUP(0,消耗中转!$F$6:$K$6,_xlfn.XLOOKUP(E4847,消耗中转!$C$10:$C$21,消耗中转!$F$10:$K$21))))</f>
        <v>75000</v>
      </c>
      <c r="L4847" s="2" cm="1">
        <f t="array" ref="L4847">_xlfn.XLOOKUP(I4847,消耗中转!$E$25:$J$25,_xlfn.XLOOKUP(E4847,消耗中转!$C$29:$C$40,消耗中转!$E$29:$J$40))</f>
        <v>1.5</v>
      </c>
    </row>
    <row r="4848" spans="1:12" x14ac:dyDescent="0.15">
      <c r="A4848" s="27">
        <f t="shared" si="1034"/>
        <v>600712208005</v>
      </c>
      <c r="B4848" s="27">
        <f t="shared" si="1035"/>
        <v>600712208005</v>
      </c>
      <c r="C4848" s="2">
        <f t="shared" si="1039"/>
        <v>6007122080</v>
      </c>
      <c r="D4848" s="4">
        <f>_xlfn.XLOOKUP(E4848,[1]战斗中转!$D$8:$D$19,[1]战斗中转!$F$8:$F$19)</f>
        <v>80</v>
      </c>
      <c r="E4848" s="2">
        <f t="shared" si="1036"/>
        <v>7</v>
      </c>
      <c r="F4848" s="2">
        <f t="shared" si="1041"/>
        <v>1</v>
      </c>
      <c r="G4848" s="2">
        <f t="shared" si="1041"/>
        <v>2</v>
      </c>
      <c r="H4848" s="2">
        <f t="shared" si="1041"/>
        <v>2</v>
      </c>
      <c r="I4848" s="2">
        <f t="shared" si="1042"/>
        <v>5</v>
      </c>
      <c r="J4848" s="2" cm="1">
        <f t="array" ref="J4848">INT(_xlfn.XLOOKUP($E4848,消耗中转!$C$10:$C$21,_xlfn.XLOOKUP($I4848,消耗中转!$F$6:$K$6,消耗中转!$F$10:$K$21)))</f>
        <v>72000</v>
      </c>
      <c r="K4848" s="2" cm="1">
        <f t="array" ref="K4848">INT(IF(I4848=0,
_xlfn.XLOOKUP(0,消耗中转!$F$6:$K$6,_xlfn.XLOOKUP(E4848,消耗中转!$C$10:$C$21,消耗中转!$F$10:$K$21)),
_xlfn.XLOOKUP(I4848,消耗中转!$F$6:$K$6,_xlfn.XLOOKUP(E4848,消耗中转!$C$10:$C$21,消耗中转!$F$10:$K$21))+_xlfn.XLOOKUP(0,消耗中转!$F$6:$K$6,_xlfn.XLOOKUP(E4848,消耗中转!$C$10:$C$21,消耗中转!$F$10:$K$21))))</f>
        <v>75000</v>
      </c>
      <c r="L4848" s="2" cm="1">
        <f t="array" ref="L4848">_xlfn.XLOOKUP(I4848,消耗中转!$E$25:$J$25,_xlfn.XLOOKUP(E4848,消耗中转!$C$29:$C$40,消耗中转!$E$29:$J$40))</f>
        <v>1.5</v>
      </c>
    </row>
    <row r="4849" spans="1:12" x14ac:dyDescent="0.15">
      <c r="A4849" s="27">
        <f t="shared" si="1034"/>
        <v>600712308005</v>
      </c>
      <c r="B4849" s="27">
        <f t="shared" si="1035"/>
        <v>600712308005</v>
      </c>
      <c r="C4849" s="2">
        <f t="shared" si="1039"/>
        <v>6007123080</v>
      </c>
      <c r="D4849" s="4">
        <f>_xlfn.XLOOKUP(E4849,[1]战斗中转!$D$8:$D$19,[1]战斗中转!$F$8:$F$19)</f>
        <v>80</v>
      </c>
      <c r="E4849" s="2">
        <f t="shared" si="1036"/>
        <v>7</v>
      </c>
      <c r="F4849" s="2">
        <f t="shared" si="1041"/>
        <v>1</v>
      </c>
      <c r="G4849" s="2">
        <f t="shared" si="1041"/>
        <v>2</v>
      </c>
      <c r="H4849" s="2">
        <f t="shared" si="1041"/>
        <v>3</v>
      </c>
      <c r="I4849" s="2">
        <f t="shared" si="1042"/>
        <v>5</v>
      </c>
      <c r="J4849" s="2" cm="1">
        <f t="array" ref="J4849">INT(_xlfn.XLOOKUP($E4849,消耗中转!$C$10:$C$21,_xlfn.XLOOKUP($I4849,消耗中转!$F$6:$K$6,消耗中转!$F$10:$K$21)))</f>
        <v>72000</v>
      </c>
      <c r="K4849" s="2" cm="1">
        <f t="array" ref="K4849">INT(IF(I4849=0,
_xlfn.XLOOKUP(0,消耗中转!$F$6:$K$6,_xlfn.XLOOKUP(E4849,消耗中转!$C$10:$C$21,消耗中转!$F$10:$K$21)),
_xlfn.XLOOKUP(I4849,消耗中转!$F$6:$K$6,_xlfn.XLOOKUP(E4849,消耗中转!$C$10:$C$21,消耗中转!$F$10:$K$21))+_xlfn.XLOOKUP(0,消耗中转!$F$6:$K$6,_xlfn.XLOOKUP(E4849,消耗中转!$C$10:$C$21,消耗中转!$F$10:$K$21))))</f>
        <v>75000</v>
      </c>
      <c r="L4849" s="2" cm="1">
        <f t="array" ref="L4849">_xlfn.XLOOKUP(I4849,消耗中转!$E$25:$J$25,_xlfn.XLOOKUP(E4849,消耗中转!$C$29:$C$40,消耗中转!$E$29:$J$40))</f>
        <v>1.5</v>
      </c>
    </row>
    <row r="4850" spans="1:12" x14ac:dyDescent="0.15">
      <c r="A4850" s="27">
        <f t="shared" si="1034"/>
        <v>600712408005</v>
      </c>
      <c r="B4850" s="27">
        <f t="shared" si="1035"/>
        <v>600712408005</v>
      </c>
      <c r="C4850" s="2">
        <f t="shared" si="1039"/>
        <v>6007124080</v>
      </c>
      <c r="D4850" s="4">
        <f>_xlfn.XLOOKUP(E4850,[1]战斗中转!$D$8:$D$19,[1]战斗中转!$F$8:$F$19)</f>
        <v>80</v>
      </c>
      <c r="E4850" s="2">
        <f t="shared" si="1036"/>
        <v>7</v>
      </c>
      <c r="F4850" s="2">
        <f t="shared" si="1041"/>
        <v>1</v>
      </c>
      <c r="G4850" s="2">
        <f t="shared" si="1041"/>
        <v>2</v>
      </c>
      <c r="H4850" s="2">
        <f t="shared" si="1041"/>
        <v>4</v>
      </c>
      <c r="I4850" s="2">
        <f t="shared" si="1042"/>
        <v>5</v>
      </c>
      <c r="J4850" s="2" cm="1">
        <f t="array" ref="J4850">INT(_xlfn.XLOOKUP($E4850,消耗中转!$C$10:$C$21,_xlfn.XLOOKUP($I4850,消耗中转!$F$6:$K$6,消耗中转!$F$10:$K$21)))</f>
        <v>72000</v>
      </c>
      <c r="K4850" s="2" cm="1">
        <f t="array" ref="K4850">INT(IF(I4850=0,
_xlfn.XLOOKUP(0,消耗中转!$F$6:$K$6,_xlfn.XLOOKUP(E4850,消耗中转!$C$10:$C$21,消耗中转!$F$10:$K$21)),
_xlfn.XLOOKUP(I4850,消耗中转!$F$6:$K$6,_xlfn.XLOOKUP(E4850,消耗中转!$C$10:$C$21,消耗中转!$F$10:$K$21))+_xlfn.XLOOKUP(0,消耗中转!$F$6:$K$6,_xlfn.XLOOKUP(E4850,消耗中转!$C$10:$C$21,消耗中转!$F$10:$K$21))))</f>
        <v>75000</v>
      </c>
      <c r="L4850" s="2" cm="1">
        <f t="array" ref="L4850">_xlfn.XLOOKUP(I4850,消耗中转!$E$25:$J$25,_xlfn.XLOOKUP(E4850,消耗中转!$C$29:$C$40,消耗中转!$E$29:$J$40))</f>
        <v>1.5</v>
      </c>
    </row>
    <row r="4851" spans="1:12" x14ac:dyDescent="0.15">
      <c r="A4851" s="27">
        <f t="shared" si="1034"/>
        <v>600713108005</v>
      </c>
      <c r="B4851" s="27">
        <f t="shared" si="1035"/>
        <v>600713108005</v>
      </c>
      <c r="C4851" s="2">
        <f t="shared" si="1039"/>
        <v>6007131080</v>
      </c>
      <c r="D4851" s="4">
        <f>_xlfn.XLOOKUP(E4851,[1]战斗中转!$D$8:$D$19,[1]战斗中转!$F$8:$F$19)</f>
        <v>80</v>
      </c>
      <c r="E4851" s="2">
        <f t="shared" si="1036"/>
        <v>7</v>
      </c>
      <c r="F4851" s="2">
        <f t="shared" ref="F4851:H4870" si="1043">F4779</f>
        <v>1</v>
      </c>
      <c r="G4851" s="2">
        <f t="shared" si="1043"/>
        <v>3</v>
      </c>
      <c r="H4851" s="2">
        <f t="shared" si="1043"/>
        <v>1</v>
      </c>
      <c r="I4851" s="2">
        <f t="shared" si="1042"/>
        <v>5</v>
      </c>
      <c r="J4851" s="2" cm="1">
        <f t="array" ref="J4851">INT(_xlfn.XLOOKUP($E4851,消耗中转!$C$10:$C$21,_xlfn.XLOOKUP($I4851,消耗中转!$F$6:$K$6,消耗中转!$F$10:$K$21)))</f>
        <v>72000</v>
      </c>
      <c r="K4851" s="2" cm="1">
        <f t="array" ref="K4851">INT(IF(I4851=0,
_xlfn.XLOOKUP(0,消耗中转!$F$6:$K$6,_xlfn.XLOOKUP(E4851,消耗中转!$C$10:$C$21,消耗中转!$F$10:$K$21)),
_xlfn.XLOOKUP(I4851,消耗中转!$F$6:$K$6,_xlfn.XLOOKUP(E4851,消耗中转!$C$10:$C$21,消耗中转!$F$10:$K$21))+_xlfn.XLOOKUP(0,消耗中转!$F$6:$K$6,_xlfn.XLOOKUP(E4851,消耗中转!$C$10:$C$21,消耗中转!$F$10:$K$21))))</f>
        <v>75000</v>
      </c>
      <c r="L4851" s="2" cm="1">
        <f t="array" ref="L4851">_xlfn.XLOOKUP(I4851,消耗中转!$E$25:$J$25,_xlfn.XLOOKUP(E4851,消耗中转!$C$29:$C$40,消耗中转!$E$29:$J$40))</f>
        <v>1.5</v>
      </c>
    </row>
    <row r="4852" spans="1:12" x14ac:dyDescent="0.15">
      <c r="A4852" s="27">
        <f t="shared" si="1034"/>
        <v>600713208005</v>
      </c>
      <c r="B4852" s="27">
        <f t="shared" si="1035"/>
        <v>600713208005</v>
      </c>
      <c r="C4852" s="2">
        <f t="shared" si="1039"/>
        <v>6007132080</v>
      </c>
      <c r="D4852" s="4">
        <f>_xlfn.XLOOKUP(E4852,[1]战斗中转!$D$8:$D$19,[1]战斗中转!$F$8:$F$19)</f>
        <v>80</v>
      </c>
      <c r="E4852" s="2">
        <f t="shared" si="1036"/>
        <v>7</v>
      </c>
      <c r="F4852" s="2">
        <f t="shared" si="1043"/>
        <v>1</v>
      </c>
      <c r="G4852" s="2">
        <f t="shared" si="1043"/>
        <v>3</v>
      </c>
      <c r="H4852" s="2">
        <f t="shared" si="1043"/>
        <v>2</v>
      </c>
      <c r="I4852" s="2">
        <f t="shared" si="1042"/>
        <v>5</v>
      </c>
      <c r="J4852" s="2" cm="1">
        <f t="array" ref="J4852">INT(_xlfn.XLOOKUP($E4852,消耗中转!$C$10:$C$21,_xlfn.XLOOKUP($I4852,消耗中转!$F$6:$K$6,消耗中转!$F$10:$K$21)))</f>
        <v>72000</v>
      </c>
      <c r="K4852" s="2" cm="1">
        <f t="array" ref="K4852">INT(IF(I4852=0,
_xlfn.XLOOKUP(0,消耗中转!$F$6:$K$6,_xlfn.XLOOKUP(E4852,消耗中转!$C$10:$C$21,消耗中转!$F$10:$K$21)),
_xlfn.XLOOKUP(I4852,消耗中转!$F$6:$K$6,_xlfn.XLOOKUP(E4852,消耗中转!$C$10:$C$21,消耗中转!$F$10:$K$21))+_xlfn.XLOOKUP(0,消耗中转!$F$6:$K$6,_xlfn.XLOOKUP(E4852,消耗中转!$C$10:$C$21,消耗中转!$F$10:$K$21))))</f>
        <v>75000</v>
      </c>
      <c r="L4852" s="2" cm="1">
        <f t="array" ref="L4852">_xlfn.XLOOKUP(I4852,消耗中转!$E$25:$J$25,_xlfn.XLOOKUP(E4852,消耗中转!$C$29:$C$40,消耗中转!$E$29:$J$40))</f>
        <v>1.5</v>
      </c>
    </row>
    <row r="4853" spans="1:12" x14ac:dyDescent="0.15">
      <c r="A4853" s="27">
        <f t="shared" si="1034"/>
        <v>600713308005</v>
      </c>
      <c r="B4853" s="27">
        <f t="shared" si="1035"/>
        <v>600713308005</v>
      </c>
      <c r="C4853" s="2">
        <f t="shared" si="1039"/>
        <v>6007133080</v>
      </c>
      <c r="D4853" s="4">
        <f>_xlfn.XLOOKUP(E4853,[1]战斗中转!$D$8:$D$19,[1]战斗中转!$F$8:$F$19)</f>
        <v>80</v>
      </c>
      <c r="E4853" s="2">
        <f t="shared" si="1036"/>
        <v>7</v>
      </c>
      <c r="F4853" s="2">
        <f t="shared" si="1043"/>
        <v>1</v>
      </c>
      <c r="G4853" s="2">
        <f t="shared" si="1043"/>
        <v>3</v>
      </c>
      <c r="H4853" s="2">
        <f t="shared" si="1043"/>
        <v>3</v>
      </c>
      <c r="I4853" s="2">
        <f t="shared" si="1042"/>
        <v>5</v>
      </c>
      <c r="J4853" s="2" cm="1">
        <f t="array" ref="J4853">INT(_xlfn.XLOOKUP($E4853,消耗中转!$C$10:$C$21,_xlfn.XLOOKUP($I4853,消耗中转!$F$6:$K$6,消耗中转!$F$10:$K$21)))</f>
        <v>72000</v>
      </c>
      <c r="K4853" s="2" cm="1">
        <f t="array" ref="K4853">INT(IF(I4853=0,
_xlfn.XLOOKUP(0,消耗中转!$F$6:$K$6,_xlfn.XLOOKUP(E4853,消耗中转!$C$10:$C$21,消耗中转!$F$10:$K$21)),
_xlfn.XLOOKUP(I4853,消耗中转!$F$6:$K$6,_xlfn.XLOOKUP(E4853,消耗中转!$C$10:$C$21,消耗中转!$F$10:$K$21))+_xlfn.XLOOKUP(0,消耗中转!$F$6:$K$6,_xlfn.XLOOKUP(E4853,消耗中转!$C$10:$C$21,消耗中转!$F$10:$K$21))))</f>
        <v>75000</v>
      </c>
      <c r="L4853" s="2" cm="1">
        <f t="array" ref="L4853">_xlfn.XLOOKUP(I4853,消耗中转!$E$25:$J$25,_xlfn.XLOOKUP(E4853,消耗中转!$C$29:$C$40,消耗中转!$E$29:$J$40))</f>
        <v>1.5</v>
      </c>
    </row>
    <row r="4854" spans="1:12" x14ac:dyDescent="0.15">
      <c r="A4854" s="27">
        <f t="shared" si="1034"/>
        <v>600713408005</v>
      </c>
      <c r="B4854" s="27">
        <f t="shared" si="1035"/>
        <v>600713408005</v>
      </c>
      <c r="C4854" s="2">
        <f t="shared" si="1039"/>
        <v>6007134080</v>
      </c>
      <c r="D4854" s="4">
        <f>_xlfn.XLOOKUP(E4854,[1]战斗中转!$D$8:$D$19,[1]战斗中转!$F$8:$F$19)</f>
        <v>80</v>
      </c>
      <c r="E4854" s="2">
        <f t="shared" si="1036"/>
        <v>7</v>
      </c>
      <c r="F4854" s="2">
        <f t="shared" si="1043"/>
        <v>1</v>
      </c>
      <c r="G4854" s="2">
        <f t="shared" si="1043"/>
        <v>3</v>
      </c>
      <c r="H4854" s="2">
        <f t="shared" si="1043"/>
        <v>4</v>
      </c>
      <c r="I4854" s="2">
        <f t="shared" si="1042"/>
        <v>5</v>
      </c>
      <c r="J4854" s="2" cm="1">
        <f t="array" ref="J4854">INT(_xlfn.XLOOKUP($E4854,消耗中转!$C$10:$C$21,_xlfn.XLOOKUP($I4854,消耗中转!$F$6:$K$6,消耗中转!$F$10:$K$21)))</f>
        <v>72000</v>
      </c>
      <c r="K4854" s="2" cm="1">
        <f t="array" ref="K4854">INT(IF(I4854=0,
_xlfn.XLOOKUP(0,消耗中转!$F$6:$K$6,_xlfn.XLOOKUP(E4854,消耗中转!$C$10:$C$21,消耗中转!$F$10:$K$21)),
_xlfn.XLOOKUP(I4854,消耗中转!$F$6:$K$6,_xlfn.XLOOKUP(E4854,消耗中转!$C$10:$C$21,消耗中转!$F$10:$K$21))+_xlfn.XLOOKUP(0,消耗中转!$F$6:$K$6,_xlfn.XLOOKUP(E4854,消耗中转!$C$10:$C$21,消耗中转!$F$10:$K$21))))</f>
        <v>75000</v>
      </c>
      <c r="L4854" s="2" cm="1">
        <f t="array" ref="L4854">_xlfn.XLOOKUP(I4854,消耗中转!$E$25:$J$25,_xlfn.XLOOKUP(E4854,消耗中转!$C$29:$C$40,消耗中转!$E$29:$J$40))</f>
        <v>1.5</v>
      </c>
    </row>
    <row r="4855" spans="1:12" x14ac:dyDescent="0.15">
      <c r="A4855" s="27">
        <f t="shared" si="1034"/>
        <v>600721108005</v>
      </c>
      <c r="B4855" s="27">
        <f t="shared" si="1035"/>
        <v>600721108005</v>
      </c>
      <c r="C4855" s="2">
        <f t="shared" si="1039"/>
        <v>6007211080</v>
      </c>
      <c r="D4855" s="4">
        <f>_xlfn.XLOOKUP(E4855,[1]战斗中转!$D$8:$D$19,[1]战斗中转!$F$8:$F$19)</f>
        <v>80</v>
      </c>
      <c r="E4855" s="2">
        <f t="shared" ref="E4855:E4918" si="1044">E4783+1</f>
        <v>7</v>
      </c>
      <c r="F4855" s="2">
        <f t="shared" si="1043"/>
        <v>2</v>
      </c>
      <c r="G4855" s="2">
        <f t="shared" si="1043"/>
        <v>1</v>
      </c>
      <c r="H4855" s="2">
        <f t="shared" si="1043"/>
        <v>1</v>
      </c>
      <c r="I4855" s="2">
        <f t="shared" si="1042"/>
        <v>5</v>
      </c>
      <c r="J4855" s="2" cm="1">
        <f t="array" ref="J4855">INT(_xlfn.XLOOKUP($E4855,消耗中转!$C$10:$C$21,_xlfn.XLOOKUP($I4855,消耗中转!$F$6:$K$6,消耗中转!$F$10:$K$21)))</f>
        <v>72000</v>
      </c>
      <c r="K4855" s="2" cm="1">
        <f t="array" ref="K4855">INT(IF(I4855=0,
_xlfn.XLOOKUP(0,消耗中转!$F$6:$K$6,_xlfn.XLOOKUP(E4855,消耗中转!$C$10:$C$21,消耗中转!$F$10:$K$21)),
_xlfn.XLOOKUP(I4855,消耗中转!$F$6:$K$6,_xlfn.XLOOKUP(E4855,消耗中转!$C$10:$C$21,消耗中转!$F$10:$K$21))+_xlfn.XLOOKUP(0,消耗中转!$F$6:$K$6,_xlfn.XLOOKUP(E4855,消耗中转!$C$10:$C$21,消耗中转!$F$10:$K$21))))</f>
        <v>75000</v>
      </c>
      <c r="L4855" s="2" cm="1">
        <f t="array" ref="L4855">_xlfn.XLOOKUP(I4855,消耗中转!$E$25:$J$25,_xlfn.XLOOKUP(E4855,消耗中转!$C$29:$C$40,消耗中转!$E$29:$J$40))</f>
        <v>1.5</v>
      </c>
    </row>
    <row r="4856" spans="1:12" x14ac:dyDescent="0.15">
      <c r="A4856" s="27">
        <f t="shared" ref="A4856:A4931" si="1045">B4856</f>
        <v>600721208005</v>
      </c>
      <c r="B4856" s="27">
        <f t="shared" ref="B4856:B4931" si="1046">C4856*100+I4856</f>
        <v>600721208005</v>
      </c>
      <c r="C4856" s="2">
        <f t="shared" si="1039"/>
        <v>6007212080</v>
      </c>
      <c r="D4856" s="4">
        <f>_xlfn.XLOOKUP(E4856,[1]战斗中转!$D$8:$D$19,[1]战斗中转!$F$8:$F$19)</f>
        <v>80</v>
      </c>
      <c r="E4856" s="2">
        <f t="shared" si="1044"/>
        <v>7</v>
      </c>
      <c r="F4856" s="2">
        <f t="shared" si="1043"/>
        <v>2</v>
      </c>
      <c r="G4856" s="2">
        <f t="shared" si="1043"/>
        <v>1</v>
      </c>
      <c r="H4856" s="2">
        <f t="shared" si="1043"/>
        <v>2</v>
      </c>
      <c r="I4856" s="2">
        <f t="shared" si="1042"/>
        <v>5</v>
      </c>
      <c r="J4856" s="2" cm="1">
        <f t="array" ref="J4856">INT(_xlfn.XLOOKUP($E4856,消耗中转!$C$10:$C$21,_xlfn.XLOOKUP($I4856,消耗中转!$F$6:$K$6,消耗中转!$F$10:$K$21)))</f>
        <v>72000</v>
      </c>
      <c r="K4856" s="2" cm="1">
        <f t="array" ref="K4856">INT(IF(I4856=0,
_xlfn.XLOOKUP(0,消耗中转!$F$6:$K$6,_xlfn.XLOOKUP(E4856,消耗中转!$C$10:$C$21,消耗中转!$F$10:$K$21)),
_xlfn.XLOOKUP(I4856,消耗中转!$F$6:$K$6,_xlfn.XLOOKUP(E4856,消耗中转!$C$10:$C$21,消耗中转!$F$10:$K$21))+_xlfn.XLOOKUP(0,消耗中转!$F$6:$K$6,_xlfn.XLOOKUP(E4856,消耗中转!$C$10:$C$21,消耗中转!$F$10:$K$21))))</f>
        <v>75000</v>
      </c>
      <c r="L4856" s="2" cm="1">
        <f t="array" ref="L4856">_xlfn.XLOOKUP(I4856,消耗中转!$E$25:$J$25,_xlfn.XLOOKUP(E4856,消耗中转!$C$29:$C$40,消耗中转!$E$29:$J$40))</f>
        <v>1.5</v>
      </c>
    </row>
    <row r="4857" spans="1:12" x14ac:dyDescent="0.15">
      <c r="A4857" s="27">
        <f t="shared" si="1045"/>
        <v>600721308005</v>
      </c>
      <c r="B4857" s="27">
        <f t="shared" si="1046"/>
        <v>600721308005</v>
      </c>
      <c r="C4857" s="2">
        <f t="shared" si="1039"/>
        <v>6007213080</v>
      </c>
      <c r="D4857" s="4">
        <f>_xlfn.XLOOKUP(E4857,[1]战斗中转!$D$8:$D$19,[1]战斗中转!$F$8:$F$19)</f>
        <v>80</v>
      </c>
      <c r="E4857" s="2">
        <f t="shared" si="1044"/>
        <v>7</v>
      </c>
      <c r="F4857" s="2">
        <f t="shared" si="1043"/>
        <v>2</v>
      </c>
      <c r="G4857" s="2">
        <f t="shared" si="1043"/>
        <v>1</v>
      </c>
      <c r="H4857" s="2">
        <f t="shared" si="1043"/>
        <v>3</v>
      </c>
      <c r="I4857" s="2">
        <f t="shared" si="1042"/>
        <v>5</v>
      </c>
      <c r="J4857" s="2" cm="1">
        <f t="array" ref="J4857">INT(_xlfn.XLOOKUP($E4857,消耗中转!$C$10:$C$21,_xlfn.XLOOKUP($I4857,消耗中转!$F$6:$K$6,消耗中转!$F$10:$K$21)))</f>
        <v>72000</v>
      </c>
      <c r="K4857" s="2" cm="1">
        <f t="array" ref="K4857">INT(IF(I4857=0,
_xlfn.XLOOKUP(0,消耗中转!$F$6:$K$6,_xlfn.XLOOKUP(E4857,消耗中转!$C$10:$C$21,消耗中转!$F$10:$K$21)),
_xlfn.XLOOKUP(I4857,消耗中转!$F$6:$K$6,_xlfn.XLOOKUP(E4857,消耗中转!$C$10:$C$21,消耗中转!$F$10:$K$21))+_xlfn.XLOOKUP(0,消耗中转!$F$6:$K$6,_xlfn.XLOOKUP(E4857,消耗中转!$C$10:$C$21,消耗中转!$F$10:$K$21))))</f>
        <v>75000</v>
      </c>
      <c r="L4857" s="2" cm="1">
        <f t="array" ref="L4857">_xlfn.XLOOKUP(I4857,消耗中转!$E$25:$J$25,_xlfn.XLOOKUP(E4857,消耗中转!$C$29:$C$40,消耗中转!$E$29:$J$40))</f>
        <v>1.5</v>
      </c>
    </row>
    <row r="4858" spans="1:12" x14ac:dyDescent="0.15">
      <c r="A4858" s="27">
        <f t="shared" si="1045"/>
        <v>600721408005</v>
      </c>
      <c r="B4858" s="27">
        <f t="shared" si="1046"/>
        <v>600721408005</v>
      </c>
      <c r="C4858" s="2">
        <f t="shared" si="1039"/>
        <v>6007214080</v>
      </c>
      <c r="D4858" s="4">
        <f>_xlfn.XLOOKUP(E4858,[1]战斗中转!$D$8:$D$19,[1]战斗中转!$F$8:$F$19)</f>
        <v>80</v>
      </c>
      <c r="E4858" s="2">
        <f t="shared" si="1044"/>
        <v>7</v>
      </c>
      <c r="F4858" s="2">
        <f t="shared" si="1043"/>
        <v>2</v>
      </c>
      <c r="G4858" s="2">
        <f t="shared" si="1043"/>
        <v>1</v>
      </c>
      <c r="H4858" s="2">
        <f t="shared" si="1043"/>
        <v>4</v>
      </c>
      <c r="I4858" s="2">
        <f t="shared" si="1042"/>
        <v>5</v>
      </c>
      <c r="J4858" s="2" cm="1">
        <f t="array" ref="J4858">INT(_xlfn.XLOOKUP($E4858,消耗中转!$C$10:$C$21,_xlfn.XLOOKUP($I4858,消耗中转!$F$6:$K$6,消耗中转!$F$10:$K$21)))</f>
        <v>72000</v>
      </c>
      <c r="K4858" s="2" cm="1">
        <f t="array" ref="K4858">INT(IF(I4858=0,
_xlfn.XLOOKUP(0,消耗中转!$F$6:$K$6,_xlfn.XLOOKUP(E4858,消耗中转!$C$10:$C$21,消耗中转!$F$10:$K$21)),
_xlfn.XLOOKUP(I4858,消耗中转!$F$6:$K$6,_xlfn.XLOOKUP(E4858,消耗中转!$C$10:$C$21,消耗中转!$F$10:$K$21))+_xlfn.XLOOKUP(0,消耗中转!$F$6:$K$6,_xlfn.XLOOKUP(E4858,消耗中转!$C$10:$C$21,消耗中转!$F$10:$K$21))))</f>
        <v>75000</v>
      </c>
      <c r="L4858" s="2" cm="1">
        <f t="array" ref="L4858">_xlfn.XLOOKUP(I4858,消耗中转!$E$25:$J$25,_xlfn.XLOOKUP(E4858,消耗中转!$C$29:$C$40,消耗中转!$E$29:$J$40))</f>
        <v>1.5</v>
      </c>
    </row>
    <row r="4859" spans="1:12" x14ac:dyDescent="0.15">
      <c r="A4859" s="27">
        <f t="shared" si="1045"/>
        <v>600722108005</v>
      </c>
      <c r="B4859" s="27">
        <f t="shared" si="1046"/>
        <v>600722108005</v>
      </c>
      <c r="C4859" s="2">
        <f t="shared" si="1039"/>
        <v>6007221080</v>
      </c>
      <c r="D4859" s="4">
        <f>_xlfn.XLOOKUP(E4859,[1]战斗中转!$D$8:$D$19,[1]战斗中转!$F$8:$F$19)</f>
        <v>80</v>
      </c>
      <c r="E4859" s="2">
        <f t="shared" si="1044"/>
        <v>7</v>
      </c>
      <c r="F4859" s="2">
        <f t="shared" si="1043"/>
        <v>2</v>
      </c>
      <c r="G4859" s="2">
        <f t="shared" si="1043"/>
        <v>2</v>
      </c>
      <c r="H4859" s="2">
        <f t="shared" si="1043"/>
        <v>1</v>
      </c>
      <c r="I4859" s="2">
        <f t="shared" si="1042"/>
        <v>5</v>
      </c>
      <c r="J4859" s="2" cm="1">
        <f t="array" ref="J4859">INT(_xlfn.XLOOKUP($E4859,消耗中转!$C$10:$C$21,_xlfn.XLOOKUP($I4859,消耗中转!$F$6:$K$6,消耗中转!$F$10:$K$21)))</f>
        <v>72000</v>
      </c>
      <c r="K4859" s="2" cm="1">
        <f t="array" ref="K4859">INT(IF(I4859=0,
_xlfn.XLOOKUP(0,消耗中转!$F$6:$K$6,_xlfn.XLOOKUP(E4859,消耗中转!$C$10:$C$21,消耗中转!$F$10:$K$21)),
_xlfn.XLOOKUP(I4859,消耗中转!$F$6:$K$6,_xlfn.XLOOKUP(E4859,消耗中转!$C$10:$C$21,消耗中转!$F$10:$K$21))+_xlfn.XLOOKUP(0,消耗中转!$F$6:$K$6,_xlfn.XLOOKUP(E4859,消耗中转!$C$10:$C$21,消耗中转!$F$10:$K$21))))</f>
        <v>75000</v>
      </c>
      <c r="L4859" s="2" cm="1">
        <f t="array" ref="L4859">_xlfn.XLOOKUP(I4859,消耗中转!$E$25:$J$25,_xlfn.XLOOKUP(E4859,消耗中转!$C$29:$C$40,消耗中转!$E$29:$J$40))</f>
        <v>1.5</v>
      </c>
    </row>
    <row r="4860" spans="1:12" x14ac:dyDescent="0.15">
      <c r="A4860" s="27">
        <f t="shared" si="1045"/>
        <v>600722208005</v>
      </c>
      <c r="B4860" s="27">
        <f t="shared" si="1046"/>
        <v>600722208005</v>
      </c>
      <c r="C4860" s="2">
        <f t="shared" si="1039"/>
        <v>6007222080</v>
      </c>
      <c r="D4860" s="4">
        <f>_xlfn.XLOOKUP(E4860,[1]战斗中转!$D$8:$D$19,[1]战斗中转!$F$8:$F$19)</f>
        <v>80</v>
      </c>
      <c r="E4860" s="2">
        <f t="shared" si="1044"/>
        <v>7</v>
      </c>
      <c r="F4860" s="2">
        <f t="shared" si="1043"/>
        <v>2</v>
      </c>
      <c r="G4860" s="2">
        <f t="shared" si="1043"/>
        <v>2</v>
      </c>
      <c r="H4860" s="2">
        <f t="shared" si="1043"/>
        <v>2</v>
      </c>
      <c r="I4860" s="2">
        <f t="shared" si="1042"/>
        <v>5</v>
      </c>
      <c r="J4860" s="2" cm="1">
        <f t="array" ref="J4860">INT(_xlfn.XLOOKUP($E4860,消耗中转!$C$10:$C$21,_xlfn.XLOOKUP($I4860,消耗中转!$F$6:$K$6,消耗中转!$F$10:$K$21)))</f>
        <v>72000</v>
      </c>
      <c r="K4860" s="2" cm="1">
        <f t="array" ref="K4860">INT(IF(I4860=0,
_xlfn.XLOOKUP(0,消耗中转!$F$6:$K$6,_xlfn.XLOOKUP(E4860,消耗中转!$C$10:$C$21,消耗中转!$F$10:$K$21)),
_xlfn.XLOOKUP(I4860,消耗中转!$F$6:$K$6,_xlfn.XLOOKUP(E4860,消耗中转!$C$10:$C$21,消耗中转!$F$10:$K$21))+_xlfn.XLOOKUP(0,消耗中转!$F$6:$K$6,_xlfn.XLOOKUP(E4860,消耗中转!$C$10:$C$21,消耗中转!$F$10:$K$21))))</f>
        <v>75000</v>
      </c>
      <c r="L4860" s="2" cm="1">
        <f t="array" ref="L4860">_xlfn.XLOOKUP(I4860,消耗中转!$E$25:$J$25,_xlfn.XLOOKUP(E4860,消耗中转!$C$29:$C$40,消耗中转!$E$29:$J$40))</f>
        <v>1.5</v>
      </c>
    </row>
    <row r="4861" spans="1:12" x14ac:dyDescent="0.15">
      <c r="A4861" s="27">
        <f t="shared" si="1045"/>
        <v>600722308005</v>
      </c>
      <c r="B4861" s="27">
        <f t="shared" si="1046"/>
        <v>600722308005</v>
      </c>
      <c r="C4861" s="2">
        <f t="shared" si="1039"/>
        <v>6007223080</v>
      </c>
      <c r="D4861" s="4">
        <f>_xlfn.XLOOKUP(E4861,[1]战斗中转!$D$8:$D$19,[1]战斗中转!$F$8:$F$19)</f>
        <v>80</v>
      </c>
      <c r="E4861" s="2">
        <f t="shared" si="1044"/>
        <v>7</v>
      </c>
      <c r="F4861" s="2">
        <f t="shared" si="1043"/>
        <v>2</v>
      </c>
      <c r="G4861" s="2">
        <f t="shared" si="1043"/>
        <v>2</v>
      </c>
      <c r="H4861" s="2">
        <f t="shared" si="1043"/>
        <v>3</v>
      </c>
      <c r="I4861" s="2">
        <f t="shared" si="1042"/>
        <v>5</v>
      </c>
      <c r="J4861" s="2" cm="1">
        <f t="array" ref="J4861">INT(_xlfn.XLOOKUP($E4861,消耗中转!$C$10:$C$21,_xlfn.XLOOKUP($I4861,消耗中转!$F$6:$K$6,消耗中转!$F$10:$K$21)))</f>
        <v>72000</v>
      </c>
      <c r="K4861" s="2" cm="1">
        <f t="array" ref="K4861">INT(IF(I4861=0,
_xlfn.XLOOKUP(0,消耗中转!$F$6:$K$6,_xlfn.XLOOKUP(E4861,消耗中转!$C$10:$C$21,消耗中转!$F$10:$K$21)),
_xlfn.XLOOKUP(I4861,消耗中转!$F$6:$K$6,_xlfn.XLOOKUP(E4861,消耗中转!$C$10:$C$21,消耗中转!$F$10:$K$21))+_xlfn.XLOOKUP(0,消耗中转!$F$6:$K$6,_xlfn.XLOOKUP(E4861,消耗中转!$C$10:$C$21,消耗中转!$F$10:$K$21))))</f>
        <v>75000</v>
      </c>
      <c r="L4861" s="2" cm="1">
        <f t="array" ref="L4861">_xlfn.XLOOKUP(I4861,消耗中转!$E$25:$J$25,_xlfn.XLOOKUP(E4861,消耗中转!$C$29:$C$40,消耗中转!$E$29:$J$40))</f>
        <v>1.5</v>
      </c>
    </row>
    <row r="4862" spans="1:12" x14ac:dyDescent="0.15">
      <c r="A4862" s="27">
        <f t="shared" si="1045"/>
        <v>600722408005</v>
      </c>
      <c r="B4862" s="27">
        <f t="shared" si="1046"/>
        <v>600722408005</v>
      </c>
      <c r="C4862" s="2">
        <f t="shared" si="1039"/>
        <v>6007224080</v>
      </c>
      <c r="D4862" s="4">
        <f>_xlfn.XLOOKUP(E4862,[1]战斗中转!$D$8:$D$19,[1]战斗中转!$F$8:$F$19)</f>
        <v>80</v>
      </c>
      <c r="E4862" s="2">
        <f t="shared" si="1044"/>
        <v>7</v>
      </c>
      <c r="F4862" s="2">
        <f t="shared" si="1043"/>
        <v>2</v>
      </c>
      <c r="G4862" s="2">
        <f t="shared" si="1043"/>
        <v>2</v>
      </c>
      <c r="H4862" s="2">
        <f t="shared" si="1043"/>
        <v>4</v>
      </c>
      <c r="I4862" s="2">
        <f t="shared" si="1042"/>
        <v>5</v>
      </c>
      <c r="J4862" s="2" cm="1">
        <f t="array" ref="J4862">INT(_xlfn.XLOOKUP($E4862,消耗中转!$C$10:$C$21,_xlfn.XLOOKUP($I4862,消耗中转!$F$6:$K$6,消耗中转!$F$10:$K$21)))</f>
        <v>72000</v>
      </c>
      <c r="K4862" s="2" cm="1">
        <f t="array" ref="K4862">INT(IF(I4862=0,
_xlfn.XLOOKUP(0,消耗中转!$F$6:$K$6,_xlfn.XLOOKUP(E4862,消耗中转!$C$10:$C$21,消耗中转!$F$10:$K$21)),
_xlfn.XLOOKUP(I4862,消耗中转!$F$6:$K$6,_xlfn.XLOOKUP(E4862,消耗中转!$C$10:$C$21,消耗中转!$F$10:$K$21))+_xlfn.XLOOKUP(0,消耗中转!$F$6:$K$6,_xlfn.XLOOKUP(E4862,消耗中转!$C$10:$C$21,消耗中转!$F$10:$K$21))))</f>
        <v>75000</v>
      </c>
      <c r="L4862" s="2" cm="1">
        <f t="array" ref="L4862">_xlfn.XLOOKUP(I4862,消耗中转!$E$25:$J$25,_xlfn.XLOOKUP(E4862,消耗中转!$C$29:$C$40,消耗中转!$E$29:$J$40))</f>
        <v>1.5</v>
      </c>
    </row>
    <row r="4863" spans="1:12" x14ac:dyDescent="0.15">
      <c r="A4863" s="27">
        <f t="shared" si="1045"/>
        <v>600723108005</v>
      </c>
      <c r="B4863" s="27">
        <f t="shared" si="1046"/>
        <v>600723108005</v>
      </c>
      <c r="C4863" s="2">
        <f t="shared" si="1039"/>
        <v>6007231080</v>
      </c>
      <c r="D4863" s="4">
        <f>_xlfn.XLOOKUP(E4863,[1]战斗中转!$D$8:$D$19,[1]战斗中转!$F$8:$F$19)</f>
        <v>80</v>
      </c>
      <c r="E4863" s="2">
        <f t="shared" si="1044"/>
        <v>7</v>
      </c>
      <c r="F4863" s="2">
        <f t="shared" si="1043"/>
        <v>2</v>
      </c>
      <c r="G4863" s="2">
        <f t="shared" si="1043"/>
        <v>3</v>
      </c>
      <c r="H4863" s="2">
        <f t="shared" si="1043"/>
        <v>1</v>
      </c>
      <c r="I4863" s="2">
        <f t="shared" si="1042"/>
        <v>5</v>
      </c>
      <c r="J4863" s="2" cm="1">
        <f t="array" ref="J4863">INT(_xlfn.XLOOKUP($E4863,消耗中转!$C$10:$C$21,_xlfn.XLOOKUP($I4863,消耗中转!$F$6:$K$6,消耗中转!$F$10:$K$21)))</f>
        <v>72000</v>
      </c>
      <c r="K4863" s="2" cm="1">
        <f t="array" ref="K4863">INT(IF(I4863=0,
_xlfn.XLOOKUP(0,消耗中转!$F$6:$K$6,_xlfn.XLOOKUP(E4863,消耗中转!$C$10:$C$21,消耗中转!$F$10:$K$21)),
_xlfn.XLOOKUP(I4863,消耗中转!$F$6:$K$6,_xlfn.XLOOKUP(E4863,消耗中转!$C$10:$C$21,消耗中转!$F$10:$K$21))+_xlfn.XLOOKUP(0,消耗中转!$F$6:$K$6,_xlfn.XLOOKUP(E4863,消耗中转!$C$10:$C$21,消耗中转!$F$10:$K$21))))</f>
        <v>75000</v>
      </c>
      <c r="L4863" s="2" cm="1">
        <f t="array" ref="L4863">_xlfn.XLOOKUP(I4863,消耗中转!$E$25:$J$25,_xlfn.XLOOKUP(E4863,消耗中转!$C$29:$C$40,消耗中转!$E$29:$J$40))</f>
        <v>1.5</v>
      </c>
    </row>
    <row r="4864" spans="1:12" x14ac:dyDescent="0.15">
      <c r="A4864" s="27">
        <f t="shared" si="1045"/>
        <v>600723208005</v>
      </c>
      <c r="B4864" s="27">
        <f t="shared" si="1046"/>
        <v>600723208005</v>
      </c>
      <c r="C4864" s="2">
        <f t="shared" si="1039"/>
        <v>6007232080</v>
      </c>
      <c r="D4864" s="4">
        <f>_xlfn.XLOOKUP(E4864,[1]战斗中转!$D$8:$D$19,[1]战斗中转!$F$8:$F$19)</f>
        <v>80</v>
      </c>
      <c r="E4864" s="2">
        <f t="shared" si="1044"/>
        <v>7</v>
      </c>
      <c r="F4864" s="2">
        <f t="shared" si="1043"/>
        <v>2</v>
      </c>
      <c r="G4864" s="2">
        <f t="shared" si="1043"/>
        <v>3</v>
      </c>
      <c r="H4864" s="2">
        <f t="shared" si="1043"/>
        <v>2</v>
      </c>
      <c r="I4864" s="2">
        <f t="shared" si="1042"/>
        <v>5</v>
      </c>
      <c r="J4864" s="2" cm="1">
        <f t="array" ref="J4864">INT(_xlfn.XLOOKUP($E4864,消耗中转!$C$10:$C$21,_xlfn.XLOOKUP($I4864,消耗中转!$F$6:$K$6,消耗中转!$F$10:$K$21)))</f>
        <v>72000</v>
      </c>
      <c r="K4864" s="2" cm="1">
        <f t="array" ref="K4864">INT(IF(I4864=0,
_xlfn.XLOOKUP(0,消耗中转!$F$6:$K$6,_xlfn.XLOOKUP(E4864,消耗中转!$C$10:$C$21,消耗中转!$F$10:$K$21)),
_xlfn.XLOOKUP(I4864,消耗中转!$F$6:$K$6,_xlfn.XLOOKUP(E4864,消耗中转!$C$10:$C$21,消耗中转!$F$10:$K$21))+_xlfn.XLOOKUP(0,消耗中转!$F$6:$K$6,_xlfn.XLOOKUP(E4864,消耗中转!$C$10:$C$21,消耗中转!$F$10:$K$21))))</f>
        <v>75000</v>
      </c>
      <c r="L4864" s="2" cm="1">
        <f t="array" ref="L4864">_xlfn.XLOOKUP(I4864,消耗中转!$E$25:$J$25,_xlfn.XLOOKUP(E4864,消耗中转!$C$29:$C$40,消耗中转!$E$29:$J$40))</f>
        <v>1.5</v>
      </c>
    </row>
    <row r="4865" spans="1:12" x14ac:dyDescent="0.15">
      <c r="A4865" s="27">
        <f t="shared" si="1045"/>
        <v>600723308005</v>
      </c>
      <c r="B4865" s="27">
        <f t="shared" si="1046"/>
        <v>600723308005</v>
      </c>
      <c r="C4865" s="2">
        <f t="shared" si="1039"/>
        <v>6007233080</v>
      </c>
      <c r="D4865" s="4">
        <f>_xlfn.XLOOKUP(E4865,[1]战斗中转!$D$8:$D$19,[1]战斗中转!$F$8:$F$19)</f>
        <v>80</v>
      </c>
      <c r="E4865" s="2">
        <f t="shared" si="1044"/>
        <v>7</v>
      </c>
      <c r="F4865" s="2">
        <f t="shared" si="1043"/>
        <v>2</v>
      </c>
      <c r="G4865" s="2">
        <f t="shared" si="1043"/>
        <v>3</v>
      </c>
      <c r="H4865" s="2">
        <f t="shared" si="1043"/>
        <v>3</v>
      </c>
      <c r="I4865" s="2">
        <f t="shared" si="1042"/>
        <v>5</v>
      </c>
      <c r="J4865" s="2" cm="1">
        <f t="array" ref="J4865">INT(_xlfn.XLOOKUP($E4865,消耗中转!$C$10:$C$21,_xlfn.XLOOKUP($I4865,消耗中转!$F$6:$K$6,消耗中转!$F$10:$K$21)))</f>
        <v>72000</v>
      </c>
      <c r="K4865" s="2" cm="1">
        <f t="array" ref="K4865">INT(IF(I4865=0,
_xlfn.XLOOKUP(0,消耗中转!$F$6:$K$6,_xlfn.XLOOKUP(E4865,消耗中转!$C$10:$C$21,消耗中转!$F$10:$K$21)),
_xlfn.XLOOKUP(I4865,消耗中转!$F$6:$K$6,_xlfn.XLOOKUP(E4865,消耗中转!$C$10:$C$21,消耗中转!$F$10:$K$21))+_xlfn.XLOOKUP(0,消耗中转!$F$6:$K$6,_xlfn.XLOOKUP(E4865,消耗中转!$C$10:$C$21,消耗中转!$F$10:$K$21))))</f>
        <v>75000</v>
      </c>
      <c r="L4865" s="2" cm="1">
        <f t="array" ref="L4865">_xlfn.XLOOKUP(I4865,消耗中转!$E$25:$J$25,_xlfn.XLOOKUP(E4865,消耗中转!$C$29:$C$40,消耗中转!$E$29:$J$40))</f>
        <v>1.5</v>
      </c>
    </row>
    <row r="4866" spans="1:12" x14ac:dyDescent="0.15">
      <c r="A4866" s="27">
        <f t="shared" si="1045"/>
        <v>600723408005</v>
      </c>
      <c r="B4866" s="27">
        <f t="shared" si="1046"/>
        <v>600723408005</v>
      </c>
      <c r="C4866" s="2">
        <f t="shared" si="1039"/>
        <v>6007234080</v>
      </c>
      <c r="D4866" s="4">
        <f>_xlfn.XLOOKUP(E4866,[1]战斗中转!$D$8:$D$19,[1]战斗中转!$F$8:$F$19)</f>
        <v>80</v>
      </c>
      <c r="E4866" s="2">
        <f t="shared" si="1044"/>
        <v>7</v>
      </c>
      <c r="F4866" s="2">
        <f t="shared" si="1043"/>
        <v>2</v>
      </c>
      <c r="G4866" s="2">
        <f t="shared" si="1043"/>
        <v>3</v>
      </c>
      <c r="H4866" s="2">
        <f t="shared" si="1043"/>
        <v>4</v>
      </c>
      <c r="I4866" s="2">
        <f t="shared" si="1042"/>
        <v>5</v>
      </c>
      <c r="J4866" s="2" cm="1">
        <f t="array" ref="J4866">INT(_xlfn.XLOOKUP($E4866,消耗中转!$C$10:$C$21,_xlfn.XLOOKUP($I4866,消耗中转!$F$6:$K$6,消耗中转!$F$10:$K$21)))</f>
        <v>72000</v>
      </c>
      <c r="K4866" s="2" cm="1">
        <f t="array" ref="K4866">INT(IF(I4866=0,
_xlfn.XLOOKUP(0,消耗中转!$F$6:$K$6,_xlfn.XLOOKUP(E4866,消耗中转!$C$10:$C$21,消耗中转!$F$10:$K$21)),
_xlfn.XLOOKUP(I4866,消耗中转!$F$6:$K$6,_xlfn.XLOOKUP(E4866,消耗中转!$C$10:$C$21,消耗中转!$F$10:$K$21))+_xlfn.XLOOKUP(0,消耗中转!$F$6:$K$6,_xlfn.XLOOKUP(E4866,消耗中转!$C$10:$C$21,消耗中转!$F$10:$K$21))))</f>
        <v>75000</v>
      </c>
      <c r="L4866" s="2" cm="1">
        <f t="array" ref="L4866">_xlfn.XLOOKUP(I4866,消耗中转!$E$25:$J$25,_xlfn.XLOOKUP(E4866,消耗中转!$C$29:$C$40,消耗中转!$E$29:$J$40))</f>
        <v>1.5</v>
      </c>
    </row>
    <row r="4867" spans="1:12" x14ac:dyDescent="0.15">
      <c r="A4867" s="27">
        <f t="shared" si="1045"/>
        <v>600731108005</v>
      </c>
      <c r="B4867" s="27">
        <f t="shared" si="1046"/>
        <v>600731108005</v>
      </c>
      <c r="C4867" s="2">
        <f t="shared" si="1039"/>
        <v>6007311080</v>
      </c>
      <c r="D4867" s="4">
        <f>_xlfn.XLOOKUP(E4867,[1]战斗中转!$D$8:$D$19,[1]战斗中转!$F$8:$F$19)</f>
        <v>80</v>
      </c>
      <c r="E4867" s="2">
        <f t="shared" si="1044"/>
        <v>7</v>
      </c>
      <c r="F4867" s="2">
        <f t="shared" si="1043"/>
        <v>3</v>
      </c>
      <c r="G4867" s="2">
        <f t="shared" si="1043"/>
        <v>1</v>
      </c>
      <c r="H4867" s="2">
        <f t="shared" si="1043"/>
        <v>1</v>
      </c>
      <c r="I4867" s="2">
        <f t="shared" si="1042"/>
        <v>5</v>
      </c>
      <c r="J4867" s="2" cm="1">
        <f t="array" ref="J4867">INT(_xlfn.XLOOKUP($E4867,消耗中转!$C$10:$C$21,_xlfn.XLOOKUP($I4867,消耗中转!$F$6:$K$6,消耗中转!$F$10:$K$21)))</f>
        <v>72000</v>
      </c>
      <c r="K4867" s="2" cm="1">
        <f t="array" ref="K4867">INT(IF(I4867=0,
_xlfn.XLOOKUP(0,消耗中转!$F$6:$K$6,_xlfn.XLOOKUP(E4867,消耗中转!$C$10:$C$21,消耗中转!$F$10:$K$21)),
_xlfn.XLOOKUP(I4867,消耗中转!$F$6:$K$6,_xlfn.XLOOKUP(E4867,消耗中转!$C$10:$C$21,消耗中转!$F$10:$K$21))+_xlfn.XLOOKUP(0,消耗中转!$F$6:$K$6,_xlfn.XLOOKUP(E4867,消耗中转!$C$10:$C$21,消耗中转!$F$10:$K$21))))</f>
        <v>75000</v>
      </c>
      <c r="L4867" s="2" cm="1">
        <f t="array" ref="L4867">_xlfn.XLOOKUP(I4867,消耗中转!$E$25:$J$25,_xlfn.XLOOKUP(E4867,消耗中转!$C$29:$C$40,消耗中转!$E$29:$J$40))</f>
        <v>1.5</v>
      </c>
    </row>
    <row r="4868" spans="1:12" x14ac:dyDescent="0.15">
      <c r="A4868" s="27">
        <f t="shared" si="1045"/>
        <v>600731208005</v>
      </c>
      <c r="B4868" s="27">
        <f t="shared" si="1046"/>
        <v>600731208005</v>
      </c>
      <c r="C4868" s="2">
        <f t="shared" si="1039"/>
        <v>6007312080</v>
      </c>
      <c r="D4868" s="4">
        <f>_xlfn.XLOOKUP(E4868,[1]战斗中转!$D$8:$D$19,[1]战斗中转!$F$8:$F$19)</f>
        <v>80</v>
      </c>
      <c r="E4868" s="2">
        <f t="shared" si="1044"/>
        <v>7</v>
      </c>
      <c r="F4868" s="2">
        <f t="shared" si="1043"/>
        <v>3</v>
      </c>
      <c r="G4868" s="2">
        <f t="shared" si="1043"/>
        <v>1</v>
      </c>
      <c r="H4868" s="2">
        <f t="shared" si="1043"/>
        <v>2</v>
      </c>
      <c r="I4868" s="2">
        <f t="shared" si="1042"/>
        <v>5</v>
      </c>
      <c r="J4868" s="2" cm="1">
        <f t="array" ref="J4868">INT(_xlfn.XLOOKUP($E4868,消耗中转!$C$10:$C$21,_xlfn.XLOOKUP($I4868,消耗中转!$F$6:$K$6,消耗中转!$F$10:$K$21)))</f>
        <v>72000</v>
      </c>
      <c r="K4868" s="2" cm="1">
        <f t="array" ref="K4868">INT(IF(I4868=0,
_xlfn.XLOOKUP(0,消耗中转!$F$6:$K$6,_xlfn.XLOOKUP(E4868,消耗中转!$C$10:$C$21,消耗中转!$F$10:$K$21)),
_xlfn.XLOOKUP(I4868,消耗中转!$F$6:$K$6,_xlfn.XLOOKUP(E4868,消耗中转!$C$10:$C$21,消耗中转!$F$10:$K$21))+_xlfn.XLOOKUP(0,消耗中转!$F$6:$K$6,_xlfn.XLOOKUP(E4868,消耗中转!$C$10:$C$21,消耗中转!$F$10:$K$21))))</f>
        <v>75000</v>
      </c>
      <c r="L4868" s="2" cm="1">
        <f t="array" ref="L4868">_xlfn.XLOOKUP(I4868,消耗中转!$E$25:$J$25,_xlfn.XLOOKUP(E4868,消耗中转!$C$29:$C$40,消耗中转!$E$29:$J$40))</f>
        <v>1.5</v>
      </c>
    </row>
    <row r="4869" spans="1:12" x14ac:dyDescent="0.15">
      <c r="A4869" s="27">
        <f t="shared" si="1045"/>
        <v>600731308005</v>
      </c>
      <c r="B4869" s="27">
        <f t="shared" si="1046"/>
        <v>600731308005</v>
      </c>
      <c r="C4869" s="2">
        <f t="shared" si="1039"/>
        <v>6007313080</v>
      </c>
      <c r="D4869" s="4">
        <f>_xlfn.XLOOKUP(E4869,[1]战斗中转!$D$8:$D$19,[1]战斗中转!$F$8:$F$19)</f>
        <v>80</v>
      </c>
      <c r="E4869" s="2">
        <f t="shared" si="1044"/>
        <v>7</v>
      </c>
      <c r="F4869" s="2">
        <f t="shared" si="1043"/>
        <v>3</v>
      </c>
      <c r="G4869" s="2">
        <f t="shared" si="1043"/>
        <v>1</v>
      </c>
      <c r="H4869" s="2">
        <f t="shared" si="1043"/>
        <v>3</v>
      </c>
      <c r="I4869" s="2">
        <f t="shared" si="1042"/>
        <v>5</v>
      </c>
      <c r="J4869" s="2" cm="1">
        <f t="array" ref="J4869">INT(_xlfn.XLOOKUP($E4869,消耗中转!$C$10:$C$21,_xlfn.XLOOKUP($I4869,消耗中转!$F$6:$K$6,消耗中转!$F$10:$K$21)))</f>
        <v>72000</v>
      </c>
      <c r="K4869" s="2" cm="1">
        <f t="array" ref="K4869">INT(IF(I4869=0,
_xlfn.XLOOKUP(0,消耗中转!$F$6:$K$6,_xlfn.XLOOKUP(E4869,消耗中转!$C$10:$C$21,消耗中转!$F$10:$K$21)),
_xlfn.XLOOKUP(I4869,消耗中转!$F$6:$K$6,_xlfn.XLOOKUP(E4869,消耗中转!$C$10:$C$21,消耗中转!$F$10:$K$21))+_xlfn.XLOOKUP(0,消耗中转!$F$6:$K$6,_xlfn.XLOOKUP(E4869,消耗中转!$C$10:$C$21,消耗中转!$F$10:$K$21))))</f>
        <v>75000</v>
      </c>
      <c r="L4869" s="2" cm="1">
        <f t="array" ref="L4869">_xlfn.XLOOKUP(I4869,消耗中转!$E$25:$J$25,_xlfn.XLOOKUP(E4869,消耗中转!$C$29:$C$40,消耗中转!$E$29:$J$40))</f>
        <v>1.5</v>
      </c>
    </row>
    <row r="4870" spans="1:12" x14ac:dyDescent="0.15">
      <c r="A4870" s="27">
        <f t="shared" si="1045"/>
        <v>600731408005</v>
      </c>
      <c r="B4870" s="27">
        <f t="shared" si="1046"/>
        <v>600731408005</v>
      </c>
      <c r="C4870" s="2">
        <f t="shared" si="1039"/>
        <v>6007314080</v>
      </c>
      <c r="D4870" s="4">
        <f>_xlfn.XLOOKUP(E4870,[1]战斗中转!$D$8:$D$19,[1]战斗中转!$F$8:$F$19)</f>
        <v>80</v>
      </c>
      <c r="E4870" s="2">
        <f t="shared" si="1044"/>
        <v>7</v>
      </c>
      <c r="F4870" s="2">
        <f t="shared" si="1043"/>
        <v>3</v>
      </c>
      <c r="G4870" s="2">
        <f t="shared" si="1043"/>
        <v>1</v>
      </c>
      <c r="H4870" s="2">
        <f t="shared" si="1043"/>
        <v>4</v>
      </c>
      <c r="I4870" s="2">
        <f t="shared" si="1042"/>
        <v>5</v>
      </c>
      <c r="J4870" s="2" cm="1">
        <f t="array" ref="J4870">INT(_xlfn.XLOOKUP($E4870,消耗中转!$C$10:$C$21,_xlfn.XLOOKUP($I4870,消耗中转!$F$6:$K$6,消耗中转!$F$10:$K$21)))</f>
        <v>72000</v>
      </c>
      <c r="K4870" s="2" cm="1">
        <f t="array" ref="K4870">INT(IF(I4870=0,
_xlfn.XLOOKUP(0,消耗中转!$F$6:$K$6,_xlfn.XLOOKUP(E4870,消耗中转!$C$10:$C$21,消耗中转!$F$10:$K$21)),
_xlfn.XLOOKUP(I4870,消耗中转!$F$6:$K$6,_xlfn.XLOOKUP(E4870,消耗中转!$C$10:$C$21,消耗中转!$F$10:$K$21))+_xlfn.XLOOKUP(0,消耗中转!$F$6:$K$6,_xlfn.XLOOKUP(E4870,消耗中转!$C$10:$C$21,消耗中转!$F$10:$K$21))))</f>
        <v>75000</v>
      </c>
      <c r="L4870" s="2" cm="1">
        <f t="array" ref="L4870">_xlfn.XLOOKUP(I4870,消耗中转!$E$25:$J$25,_xlfn.XLOOKUP(E4870,消耗中转!$C$29:$C$40,消耗中转!$E$29:$J$40))</f>
        <v>1.5</v>
      </c>
    </row>
    <row r="4871" spans="1:12" x14ac:dyDescent="0.15">
      <c r="A4871" s="27">
        <f t="shared" si="1045"/>
        <v>600732108005</v>
      </c>
      <c r="B4871" s="27">
        <f t="shared" si="1046"/>
        <v>600732108005</v>
      </c>
      <c r="C4871" s="2">
        <f t="shared" si="1039"/>
        <v>6007321080</v>
      </c>
      <c r="D4871" s="4">
        <f>_xlfn.XLOOKUP(E4871,[1]战斗中转!$D$8:$D$19,[1]战斗中转!$F$8:$F$19)</f>
        <v>80</v>
      </c>
      <c r="E4871" s="2">
        <f t="shared" si="1044"/>
        <v>7</v>
      </c>
      <c r="F4871" s="2">
        <f t="shared" ref="F4871:H4890" si="1047">F4799</f>
        <v>3</v>
      </c>
      <c r="G4871" s="2">
        <f t="shared" si="1047"/>
        <v>2</v>
      </c>
      <c r="H4871" s="2">
        <f t="shared" si="1047"/>
        <v>1</v>
      </c>
      <c r="I4871" s="2">
        <f t="shared" si="1042"/>
        <v>5</v>
      </c>
      <c r="J4871" s="2" cm="1">
        <f t="array" ref="J4871">INT(_xlfn.XLOOKUP($E4871,消耗中转!$C$10:$C$21,_xlfn.XLOOKUP($I4871,消耗中转!$F$6:$K$6,消耗中转!$F$10:$K$21)))</f>
        <v>72000</v>
      </c>
      <c r="K4871" s="2" cm="1">
        <f t="array" ref="K4871">INT(IF(I4871=0,
_xlfn.XLOOKUP(0,消耗中转!$F$6:$K$6,_xlfn.XLOOKUP(E4871,消耗中转!$C$10:$C$21,消耗中转!$F$10:$K$21)),
_xlfn.XLOOKUP(I4871,消耗中转!$F$6:$K$6,_xlfn.XLOOKUP(E4871,消耗中转!$C$10:$C$21,消耗中转!$F$10:$K$21))+_xlfn.XLOOKUP(0,消耗中转!$F$6:$K$6,_xlfn.XLOOKUP(E4871,消耗中转!$C$10:$C$21,消耗中转!$F$10:$K$21))))</f>
        <v>75000</v>
      </c>
      <c r="L4871" s="2" cm="1">
        <f t="array" ref="L4871">_xlfn.XLOOKUP(I4871,消耗中转!$E$25:$J$25,_xlfn.XLOOKUP(E4871,消耗中转!$C$29:$C$40,消耗中转!$E$29:$J$40))</f>
        <v>1.5</v>
      </c>
    </row>
    <row r="4872" spans="1:12" x14ac:dyDescent="0.15">
      <c r="A4872" s="27">
        <f t="shared" si="1045"/>
        <v>600732208005</v>
      </c>
      <c r="B4872" s="27">
        <f t="shared" si="1046"/>
        <v>600732208005</v>
      </c>
      <c r="C4872" s="2">
        <f t="shared" si="1039"/>
        <v>6007322080</v>
      </c>
      <c r="D4872" s="4">
        <f>_xlfn.XLOOKUP(E4872,[1]战斗中转!$D$8:$D$19,[1]战斗中转!$F$8:$F$19)</f>
        <v>80</v>
      </c>
      <c r="E4872" s="2">
        <f t="shared" si="1044"/>
        <v>7</v>
      </c>
      <c r="F4872" s="2">
        <f t="shared" si="1047"/>
        <v>3</v>
      </c>
      <c r="G4872" s="2">
        <f t="shared" si="1047"/>
        <v>2</v>
      </c>
      <c r="H4872" s="2">
        <f t="shared" si="1047"/>
        <v>2</v>
      </c>
      <c r="I4872" s="2">
        <f t="shared" si="1042"/>
        <v>5</v>
      </c>
      <c r="J4872" s="2" cm="1">
        <f t="array" ref="J4872">INT(_xlfn.XLOOKUP($E4872,消耗中转!$C$10:$C$21,_xlfn.XLOOKUP($I4872,消耗中转!$F$6:$K$6,消耗中转!$F$10:$K$21)))</f>
        <v>72000</v>
      </c>
      <c r="K4872" s="2" cm="1">
        <f t="array" ref="K4872">INT(IF(I4872=0,
_xlfn.XLOOKUP(0,消耗中转!$F$6:$K$6,_xlfn.XLOOKUP(E4872,消耗中转!$C$10:$C$21,消耗中转!$F$10:$K$21)),
_xlfn.XLOOKUP(I4872,消耗中转!$F$6:$K$6,_xlfn.XLOOKUP(E4872,消耗中转!$C$10:$C$21,消耗中转!$F$10:$K$21))+_xlfn.XLOOKUP(0,消耗中转!$F$6:$K$6,_xlfn.XLOOKUP(E4872,消耗中转!$C$10:$C$21,消耗中转!$F$10:$K$21))))</f>
        <v>75000</v>
      </c>
      <c r="L4872" s="2" cm="1">
        <f t="array" ref="L4872">_xlfn.XLOOKUP(I4872,消耗中转!$E$25:$J$25,_xlfn.XLOOKUP(E4872,消耗中转!$C$29:$C$40,消耗中转!$E$29:$J$40))</f>
        <v>1.5</v>
      </c>
    </row>
    <row r="4873" spans="1:12" x14ac:dyDescent="0.15">
      <c r="A4873" s="27">
        <f t="shared" si="1045"/>
        <v>600732308005</v>
      </c>
      <c r="B4873" s="27">
        <f t="shared" si="1046"/>
        <v>600732308005</v>
      </c>
      <c r="C4873" s="2">
        <f t="shared" si="1039"/>
        <v>6007323080</v>
      </c>
      <c r="D4873" s="4">
        <f>_xlfn.XLOOKUP(E4873,[1]战斗中转!$D$8:$D$19,[1]战斗中转!$F$8:$F$19)</f>
        <v>80</v>
      </c>
      <c r="E4873" s="2">
        <f t="shared" si="1044"/>
        <v>7</v>
      </c>
      <c r="F4873" s="2">
        <f t="shared" si="1047"/>
        <v>3</v>
      </c>
      <c r="G4873" s="2">
        <f t="shared" si="1047"/>
        <v>2</v>
      </c>
      <c r="H4873" s="2">
        <f t="shared" si="1047"/>
        <v>3</v>
      </c>
      <c r="I4873" s="2">
        <f t="shared" si="1042"/>
        <v>5</v>
      </c>
      <c r="J4873" s="2" cm="1">
        <f t="array" ref="J4873">INT(_xlfn.XLOOKUP($E4873,消耗中转!$C$10:$C$21,_xlfn.XLOOKUP($I4873,消耗中转!$F$6:$K$6,消耗中转!$F$10:$K$21)))</f>
        <v>72000</v>
      </c>
      <c r="K4873" s="2" cm="1">
        <f t="array" ref="K4873">INT(IF(I4873=0,
_xlfn.XLOOKUP(0,消耗中转!$F$6:$K$6,_xlfn.XLOOKUP(E4873,消耗中转!$C$10:$C$21,消耗中转!$F$10:$K$21)),
_xlfn.XLOOKUP(I4873,消耗中转!$F$6:$K$6,_xlfn.XLOOKUP(E4873,消耗中转!$C$10:$C$21,消耗中转!$F$10:$K$21))+_xlfn.XLOOKUP(0,消耗中转!$F$6:$K$6,_xlfn.XLOOKUP(E4873,消耗中转!$C$10:$C$21,消耗中转!$F$10:$K$21))))</f>
        <v>75000</v>
      </c>
      <c r="L4873" s="2" cm="1">
        <f t="array" ref="L4873">_xlfn.XLOOKUP(I4873,消耗中转!$E$25:$J$25,_xlfn.XLOOKUP(E4873,消耗中转!$C$29:$C$40,消耗中转!$E$29:$J$40))</f>
        <v>1.5</v>
      </c>
    </row>
    <row r="4874" spans="1:12" x14ac:dyDescent="0.15">
      <c r="A4874" s="27">
        <f t="shared" si="1045"/>
        <v>600732408005</v>
      </c>
      <c r="B4874" s="27">
        <f t="shared" si="1046"/>
        <v>600732408005</v>
      </c>
      <c r="C4874" s="2">
        <f t="shared" si="1039"/>
        <v>6007324080</v>
      </c>
      <c r="D4874" s="4">
        <f>_xlfn.XLOOKUP(E4874,[1]战斗中转!$D$8:$D$19,[1]战斗中转!$F$8:$F$19)</f>
        <v>80</v>
      </c>
      <c r="E4874" s="2">
        <f t="shared" si="1044"/>
        <v>7</v>
      </c>
      <c r="F4874" s="2">
        <f t="shared" si="1047"/>
        <v>3</v>
      </c>
      <c r="G4874" s="2">
        <f t="shared" si="1047"/>
        <v>2</v>
      </c>
      <c r="H4874" s="2">
        <f t="shared" si="1047"/>
        <v>4</v>
      </c>
      <c r="I4874" s="2">
        <f t="shared" si="1042"/>
        <v>5</v>
      </c>
      <c r="J4874" s="2" cm="1">
        <f t="array" ref="J4874">INT(_xlfn.XLOOKUP($E4874,消耗中转!$C$10:$C$21,_xlfn.XLOOKUP($I4874,消耗中转!$F$6:$K$6,消耗中转!$F$10:$K$21)))</f>
        <v>72000</v>
      </c>
      <c r="K4874" s="2" cm="1">
        <f t="array" ref="K4874">INT(IF(I4874=0,
_xlfn.XLOOKUP(0,消耗中转!$F$6:$K$6,_xlfn.XLOOKUP(E4874,消耗中转!$C$10:$C$21,消耗中转!$F$10:$K$21)),
_xlfn.XLOOKUP(I4874,消耗中转!$F$6:$K$6,_xlfn.XLOOKUP(E4874,消耗中转!$C$10:$C$21,消耗中转!$F$10:$K$21))+_xlfn.XLOOKUP(0,消耗中转!$F$6:$K$6,_xlfn.XLOOKUP(E4874,消耗中转!$C$10:$C$21,消耗中转!$F$10:$K$21))))</f>
        <v>75000</v>
      </c>
      <c r="L4874" s="2" cm="1">
        <f t="array" ref="L4874">_xlfn.XLOOKUP(I4874,消耗中转!$E$25:$J$25,_xlfn.XLOOKUP(E4874,消耗中转!$C$29:$C$40,消耗中转!$E$29:$J$40))</f>
        <v>1.5</v>
      </c>
    </row>
    <row r="4875" spans="1:12" x14ac:dyDescent="0.15">
      <c r="A4875" s="27">
        <f t="shared" si="1045"/>
        <v>600733108005</v>
      </c>
      <c r="B4875" s="27">
        <f t="shared" si="1046"/>
        <v>600733108005</v>
      </c>
      <c r="C4875" s="2">
        <f t="shared" si="1039"/>
        <v>6007331080</v>
      </c>
      <c r="D4875" s="4">
        <f>_xlfn.XLOOKUP(E4875,[1]战斗中转!$D$8:$D$19,[1]战斗中转!$F$8:$F$19)</f>
        <v>80</v>
      </c>
      <c r="E4875" s="2">
        <f t="shared" si="1044"/>
        <v>7</v>
      </c>
      <c r="F4875" s="2">
        <f t="shared" si="1047"/>
        <v>3</v>
      </c>
      <c r="G4875" s="2">
        <f t="shared" si="1047"/>
        <v>3</v>
      </c>
      <c r="H4875" s="2">
        <f t="shared" si="1047"/>
        <v>1</v>
      </c>
      <c r="I4875" s="2">
        <f t="shared" si="1042"/>
        <v>5</v>
      </c>
      <c r="J4875" s="2" cm="1">
        <f t="array" ref="J4875">INT(_xlfn.XLOOKUP($E4875,消耗中转!$C$10:$C$21,_xlfn.XLOOKUP($I4875,消耗中转!$F$6:$K$6,消耗中转!$F$10:$K$21)))</f>
        <v>72000</v>
      </c>
      <c r="K4875" s="2" cm="1">
        <f t="array" ref="K4875">INT(IF(I4875=0,
_xlfn.XLOOKUP(0,消耗中转!$F$6:$K$6,_xlfn.XLOOKUP(E4875,消耗中转!$C$10:$C$21,消耗中转!$F$10:$K$21)),
_xlfn.XLOOKUP(I4875,消耗中转!$F$6:$K$6,_xlfn.XLOOKUP(E4875,消耗中转!$C$10:$C$21,消耗中转!$F$10:$K$21))+_xlfn.XLOOKUP(0,消耗中转!$F$6:$K$6,_xlfn.XLOOKUP(E4875,消耗中转!$C$10:$C$21,消耗中转!$F$10:$K$21))))</f>
        <v>75000</v>
      </c>
      <c r="L4875" s="2" cm="1">
        <f t="array" ref="L4875">_xlfn.XLOOKUP(I4875,消耗中转!$E$25:$J$25,_xlfn.XLOOKUP(E4875,消耗中转!$C$29:$C$40,消耗中转!$E$29:$J$40))</f>
        <v>1.5</v>
      </c>
    </row>
    <row r="4876" spans="1:12" x14ac:dyDescent="0.15">
      <c r="A4876" s="27">
        <f t="shared" si="1045"/>
        <v>600733208005</v>
      </c>
      <c r="B4876" s="27">
        <f t="shared" si="1046"/>
        <v>600733208005</v>
      </c>
      <c r="C4876" s="2">
        <f t="shared" si="1039"/>
        <v>6007332080</v>
      </c>
      <c r="D4876" s="4">
        <f>_xlfn.XLOOKUP(E4876,[1]战斗中转!$D$8:$D$19,[1]战斗中转!$F$8:$F$19)</f>
        <v>80</v>
      </c>
      <c r="E4876" s="2">
        <f t="shared" si="1044"/>
        <v>7</v>
      </c>
      <c r="F4876" s="2">
        <f t="shared" si="1047"/>
        <v>3</v>
      </c>
      <c r="G4876" s="2">
        <f t="shared" si="1047"/>
        <v>3</v>
      </c>
      <c r="H4876" s="2">
        <f t="shared" si="1047"/>
        <v>2</v>
      </c>
      <c r="I4876" s="2">
        <f t="shared" si="1042"/>
        <v>5</v>
      </c>
      <c r="J4876" s="2" cm="1">
        <f t="array" ref="J4876">INT(_xlfn.XLOOKUP($E4876,消耗中转!$C$10:$C$21,_xlfn.XLOOKUP($I4876,消耗中转!$F$6:$K$6,消耗中转!$F$10:$K$21)))</f>
        <v>72000</v>
      </c>
      <c r="K4876" s="2" cm="1">
        <f t="array" ref="K4876">INT(IF(I4876=0,
_xlfn.XLOOKUP(0,消耗中转!$F$6:$K$6,_xlfn.XLOOKUP(E4876,消耗中转!$C$10:$C$21,消耗中转!$F$10:$K$21)),
_xlfn.XLOOKUP(I4876,消耗中转!$F$6:$K$6,_xlfn.XLOOKUP(E4876,消耗中转!$C$10:$C$21,消耗中转!$F$10:$K$21))+_xlfn.XLOOKUP(0,消耗中转!$F$6:$K$6,_xlfn.XLOOKUP(E4876,消耗中转!$C$10:$C$21,消耗中转!$F$10:$K$21))))</f>
        <v>75000</v>
      </c>
      <c r="L4876" s="2" cm="1">
        <f t="array" ref="L4876">_xlfn.XLOOKUP(I4876,消耗中转!$E$25:$J$25,_xlfn.XLOOKUP(E4876,消耗中转!$C$29:$C$40,消耗中转!$E$29:$J$40))</f>
        <v>1.5</v>
      </c>
    </row>
    <row r="4877" spans="1:12" x14ac:dyDescent="0.15">
      <c r="A4877" s="27">
        <f t="shared" si="1045"/>
        <v>600733308005</v>
      </c>
      <c r="B4877" s="27">
        <f t="shared" si="1046"/>
        <v>600733308005</v>
      </c>
      <c r="C4877" s="2">
        <f t="shared" si="1039"/>
        <v>6007333080</v>
      </c>
      <c r="D4877" s="4">
        <f>_xlfn.XLOOKUP(E4877,[1]战斗中转!$D$8:$D$19,[1]战斗中转!$F$8:$F$19)</f>
        <v>80</v>
      </c>
      <c r="E4877" s="2">
        <f t="shared" si="1044"/>
        <v>7</v>
      </c>
      <c r="F4877" s="2">
        <f t="shared" si="1047"/>
        <v>3</v>
      </c>
      <c r="G4877" s="2">
        <f t="shared" si="1047"/>
        <v>3</v>
      </c>
      <c r="H4877" s="2">
        <f t="shared" si="1047"/>
        <v>3</v>
      </c>
      <c r="I4877" s="2">
        <f t="shared" si="1042"/>
        <v>5</v>
      </c>
      <c r="J4877" s="2" cm="1">
        <f t="array" ref="J4877">INT(_xlfn.XLOOKUP($E4877,消耗中转!$C$10:$C$21,_xlfn.XLOOKUP($I4877,消耗中转!$F$6:$K$6,消耗中转!$F$10:$K$21)))</f>
        <v>72000</v>
      </c>
      <c r="K4877" s="2" cm="1">
        <f t="array" ref="K4877">INT(IF(I4877=0,
_xlfn.XLOOKUP(0,消耗中转!$F$6:$K$6,_xlfn.XLOOKUP(E4877,消耗中转!$C$10:$C$21,消耗中转!$F$10:$K$21)),
_xlfn.XLOOKUP(I4877,消耗中转!$F$6:$K$6,_xlfn.XLOOKUP(E4877,消耗中转!$C$10:$C$21,消耗中转!$F$10:$K$21))+_xlfn.XLOOKUP(0,消耗中转!$F$6:$K$6,_xlfn.XLOOKUP(E4877,消耗中转!$C$10:$C$21,消耗中转!$F$10:$K$21))))</f>
        <v>75000</v>
      </c>
      <c r="L4877" s="2" cm="1">
        <f t="array" ref="L4877">_xlfn.XLOOKUP(I4877,消耗中转!$E$25:$J$25,_xlfn.XLOOKUP(E4877,消耗中转!$C$29:$C$40,消耗中转!$E$29:$J$40))</f>
        <v>1.5</v>
      </c>
    </row>
    <row r="4878" spans="1:12" x14ac:dyDescent="0.15">
      <c r="A4878" s="27">
        <f t="shared" si="1045"/>
        <v>600733408005</v>
      </c>
      <c r="B4878" s="27">
        <f t="shared" si="1046"/>
        <v>600733408005</v>
      </c>
      <c r="C4878" s="2">
        <f t="shared" si="1039"/>
        <v>6007334080</v>
      </c>
      <c r="D4878" s="4">
        <f>_xlfn.XLOOKUP(E4878,[1]战斗中转!$D$8:$D$19,[1]战斗中转!$F$8:$F$19)</f>
        <v>80</v>
      </c>
      <c r="E4878" s="2">
        <f t="shared" si="1044"/>
        <v>7</v>
      </c>
      <c r="F4878" s="2">
        <f t="shared" si="1047"/>
        <v>3</v>
      </c>
      <c r="G4878" s="2">
        <f t="shared" si="1047"/>
        <v>3</v>
      </c>
      <c r="H4878" s="2">
        <f t="shared" si="1047"/>
        <v>4</v>
      </c>
      <c r="I4878" s="2">
        <f t="shared" si="1042"/>
        <v>5</v>
      </c>
      <c r="J4878" s="2" cm="1">
        <f t="array" ref="J4878">INT(_xlfn.XLOOKUP($E4878,消耗中转!$C$10:$C$21,_xlfn.XLOOKUP($I4878,消耗中转!$F$6:$K$6,消耗中转!$F$10:$K$21)))</f>
        <v>72000</v>
      </c>
      <c r="K4878" s="2" cm="1">
        <f t="array" ref="K4878">INT(IF(I4878=0,
_xlfn.XLOOKUP(0,消耗中转!$F$6:$K$6,_xlfn.XLOOKUP(E4878,消耗中转!$C$10:$C$21,消耗中转!$F$10:$K$21)),
_xlfn.XLOOKUP(I4878,消耗中转!$F$6:$K$6,_xlfn.XLOOKUP(E4878,消耗中转!$C$10:$C$21,消耗中转!$F$10:$K$21))+_xlfn.XLOOKUP(0,消耗中转!$F$6:$K$6,_xlfn.XLOOKUP(E4878,消耗中转!$C$10:$C$21,消耗中转!$F$10:$K$21))))</f>
        <v>75000</v>
      </c>
      <c r="L4878" s="2" cm="1">
        <f t="array" ref="L4878">_xlfn.XLOOKUP(I4878,消耗中转!$E$25:$J$25,_xlfn.XLOOKUP(E4878,消耗中转!$C$29:$C$40,消耗中转!$E$29:$J$40))</f>
        <v>1.5</v>
      </c>
    </row>
    <row r="4879" spans="1:12" x14ac:dyDescent="0.15">
      <c r="A4879" s="27">
        <f t="shared" si="1045"/>
        <v>600741108005</v>
      </c>
      <c r="B4879" s="27">
        <f t="shared" si="1046"/>
        <v>600741108005</v>
      </c>
      <c r="C4879" s="2">
        <f t="shared" si="1039"/>
        <v>6007411080</v>
      </c>
      <c r="D4879" s="4">
        <f>_xlfn.XLOOKUP(E4879,[1]战斗中转!$D$8:$D$19,[1]战斗中转!$F$8:$F$19)</f>
        <v>80</v>
      </c>
      <c r="E4879" s="2">
        <f t="shared" si="1044"/>
        <v>7</v>
      </c>
      <c r="F4879" s="2">
        <f t="shared" si="1047"/>
        <v>4</v>
      </c>
      <c r="G4879" s="2">
        <f t="shared" si="1047"/>
        <v>1</v>
      </c>
      <c r="H4879" s="2">
        <f t="shared" si="1047"/>
        <v>1</v>
      </c>
      <c r="I4879" s="2">
        <f t="shared" si="1042"/>
        <v>5</v>
      </c>
      <c r="J4879" s="2" cm="1">
        <f t="array" ref="J4879">INT(_xlfn.XLOOKUP($E4879,消耗中转!$C$10:$C$21,_xlfn.XLOOKUP($I4879,消耗中转!$F$6:$K$6,消耗中转!$F$10:$K$21)))</f>
        <v>72000</v>
      </c>
      <c r="K4879" s="2" cm="1">
        <f t="array" ref="K4879">INT(IF(I4879=0,
_xlfn.XLOOKUP(0,消耗中转!$F$6:$K$6,_xlfn.XLOOKUP(E4879,消耗中转!$C$10:$C$21,消耗中转!$F$10:$K$21)),
_xlfn.XLOOKUP(I4879,消耗中转!$F$6:$K$6,_xlfn.XLOOKUP(E4879,消耗中转!$C$10:$C$21,消耗中转!$F$10:$K$21))+_xlfn.XLOOKUP(0,消耗中转!$F$6:$K$6,_xlfn.XLOOKUP(E4879,消耗中转!$C$10:$C$21,消耗中转!$F$10:$K$21))))</f>
        <v>75000</v>
      </c>
      <c r="L4879" s="2" cm="1">
        <f t="array" ref="L4879">_xlfn.XLOOKUP(I4879,消耗中转!$E$25:$J$25,_xlfn.XLOOKUP(E4879,消耗中转!$C$29:$C$40,消耗中转!$E$29:$J$40))</f>
        <v>1.5</v>
      </c>
    </row>
    <row r="4880" spans="1:12" x14ac:dyDescent="0.15">
      <c r="A4880" s="27">
        <f t="shared" si="1045"/>
        <v>600741208005</v>
      </c>
      <c r="B4880" s="27">
        <f t="shared" si="1046"/>
        <v>600741208005</v>
      </c>
      <c r="C4880" s="2">
        <f t="shared" ref="C4880:C4943" si="1048">IF(F4880=100,60*10^8+E4880*10^6+9*10^5+G4880*10^4+H4880*10^3+D4880,60*10^8+E4880*10^6+F4880*10^5+G4880*10^4+H4880*10^3+D4880)</f>
        <v>6007412080</v>
      </c>
      <c r="D4880" s="4">
        <f>_xlfn.XLOOKUP(E4880,[1]战斗中转!$D$8:$D$19,[1]战斗中转!$F$8:$F$19)</f>
        <v>80</v>
      </c>
      <c r="E4880" s="2">
        <f t="shared" si="1044"/>
        <v>7</v>
      </c>
      <c r="F4880" s="2">
        <f t="shared" si="1047"/>
        <v>4</v>
      </c>
      <c r="G4880" s="2">
        <f t="shared" si="1047"/>
        <v>1</v>
      </c>
      <c r="H4880" s="2">
        <f t="shared" si="1047"/>
        <v>2</v>
      </c>
      <c r="I4880" s="2">
        <f t="shared" si="1042"/>
        <v>5</v>
      </c>
      <c r="J4880" s="2" cm="1">
        <f t="array" ref="J4880">INT(_xlfn.XLOOKUP($E4880,消耗中转!$C$10:$C$21,_xlfn.XLOOKUP($I4880,消耗中转!$F$6:$K$6,消耗中转!$F$10:$K$21)))</f>
        <v>72000</v>
      </c>
      <c r="K4880" s="2" cm="1">
        <f t="array" ref="K4880">INT(IF(I4880=0,
_xlfn.XLOOKUP(0,消耗中转!$F$6:$K$6,_xlfn.XLOOKUP(E4880,消耗中转!$C$10:$C$21,消耗中转!$F$10:$K$21)),
_xlfn.XLOOKUP(I4880,消耗中转!$F$6:$K$6,_xlfn.XLOOKUP(E4880,消耗中转!$C$10:$C$21,消耗中转!$F$10:$K$21))+_xlfn.XLOOKUP(0,消耗中转!$F$6:$K$6,_xlfn.XLOOKUP(E4880,消耗中转!$C$10:$C$21,消耗中转!$F$10:$K$21))))</f>
        <v>75000</v>
      </c>
      <c r="L4880" s="2" cm="1">
        <f t="array" ref="L4880">_xlfn.XLOOKUP(I4880,消耗中转!$E$25:$J$25,_xlfn.XLOOKUP(E4880,消耗中转!$C$29:$C$40,消耗中转!$E$29:$J$40))</f>
        <v>1.5</v>
      </c>
    </row>
    <row r="4881" spans="1:12" x14ac:dyDescent="0.15">
      <c r="A4881" s="27">
        <f t="shared" si="1045"/>
        <v>600741308005</v>
      </c>
      <c r="B4881" s="27">
        <f t="shared" si="1046"/>
        <v>600741308005</v>
      </c>
      <c r="C4881" s="2">
        <f t="shared" si="1048"/>
        <v>6007413080</v>
      </c>
      <c r="D4881" s="4">
        <f>_xlfn.XLOOKUP(E4881,[1]战斗中转!$D$8:$D$19,[1]战斗中转!$F$8:$F$19)</f>
        <v>80</v>
      </c>
      <c r="E4881" s="2">
        <f t="shared" si="1044"/>
        <v>7</v>
      </c>
      <c r="F4881" s="2">
        <f t="shared" si="1047"/>
        <v>4</v>
      </c>
      <c r="G4881" s="2">
        <f t="shared" si="1047"/>
        <v>1</v>
      </c>
      <c r="H4881" s="2">
        <f t="shared" si="1047"/>
        <v>3</v>
      </c>
      <c r="I4881" s="2">
        <f t="shared" si="1042"/>
        <v>5</v>
      </c>
      <c r="J4881" s="2" cm="1">
        <f t="array" ref="J4881">INT(_xlfn.XLOOKUP($E4881,消耗中转!$C$10:$C$21,_xlfn.XLOOKUP($I4881,消耗中转!$F$6:$K$6,消耗中转!$F$10:$K$21)))</f>
        <v>72000</v>
      </c>
      <c r="K4881" s="2" cm="1">
        <f t="array" ref="K4881">INT(IF(I4881=0,
_xlfn.XLOOKUP(0,消耗中转!$F$6:$K$6,_xlfn.XLOOKUP(E4881,消耗中转!$C$10:$C$21,消耗中转!$F$10:$K$21)),
_xlfn.XLOOKUP(I4881,消耗中转!$F$6:$K$6,_xlfn.XLOOKUP(E4881,消耗中转!$C$10:$C$21,消耗中转!$F$10:$K$21))+_xlfn.XLOOKUP(0,消耗中转!$F$6:$K$6,_xlfn.XLOOKUP(E4881,消耗中转!$C$10:$C$21,消耗中转!$F$10:$K$21))))</f>
        <v>75000</v>
      </c>
      <c r="L4881" s="2" cm="1">
        <f t="array" ref="L4881">_xlfn.XLOOKUP(I4881,消耗中转!$E$25:$J$25,_xlfn.XLOOKUP(E4881,消耗中转!$C$29:$C$40,消耗中转!$E$29:$J$40))</f>
        <v>1.5</v>
      </c>
    </row>
    <row r="4882" spans="1:12" x14ac:dyDescent="0.15">
      <c r="A4882" s="27">
        <f t="shared" si="1045"/>
        <v>600741408005</v>
      </c>
      <c r="B4882" s="27">
        <f t="shared" si="1046"/>
        <v>600741408005</v>
      </c>
      <c r="C4882" s="2">
        <f t="shared" si="1048"/>
        <v>6007414080</v>
      </c>
      <c r="D4882" s="4">
        <f>_xlfn.XLOOKUP(E4882,[1]战斗中转!$D$8:$D$19,[1]战斗中转!$F$8:$F$19)</f>
        <v>80</v>
      </c>
      <c r="E4882" s="2">
        <f t="shared" si="1044"/>
        <v>7</v>
      </c>
      <c r="F4882" s="2">
        <f t="shared" si="1047"/>
        <v>4</v>
      </c>
      <c r="G4882" s="2">
        <f t="shared" si="1047"/>
        <v>1</v>
      </c>
      <c r="H4882" s="2">
        <f t="shared" si="1047"/>
        <v>4</v>
      </c>
      <c r="I4882" s="2">
        <f t="shared" si="1042"/>
        <v>5</v>
      </c>
      <c r="J4882" s="2" cm="1">
        <f t="array" ref="J4882">INT(_xlfn.XLOOKUP($E4882,消耗中转!$C$10:$C$21,_xlfn.XLOOKUP($I4882,消耗中转!$F$6:$K$6,消耗中转!$F$10:$K$21)))</f>
        <v>72000</v>
      </c>
      <c r="K4882" s="2" cm="1">
        <f t="array" ref="K4882">INT(IF(I4882=0,
_xlfn.XLOOKUP(0,消耗中转!$F$6:$K$6,_xlfn.XLOOKUP(E4882,消耗中转!$C$10:$C$21,消耗中转!$F$10:$K$21)),
_xlfn.XLOOKUP(I4882,消耗中转!$F$6:$K$6,_xlfn.XLOOKUP(E4882,消耗中转!$C$10:$C$21,消耗中转!$F$10:$K$21))+_xlfn.XLOOKUP(0,消耗中转!$F$6:$K$6,_xlfn.XLOOKUP(E4882,消耗中转!$C$10:$C$21,消耗中转!$F$10:$K$21))))</f>
        <v>75000</v>
      </c>
      <c r="L4882" s="2" cm="1">
        <f t="array" ref="L4882">_xlfn.XLOOKUP(I4882,消耗中转!$E$25:$J$25,_xlfn.XLOOKUP(E4882,消耗中转!$C$29:$C$40,消耗中转!$E$29:$J$40))</f>
        <v>1.5</v>
      </c>
    </row>
    <row r="4883" spans="1:12" x14ac:dyDescent="0.15">
      <c r="A4883" s="27">
        <f t="shared" si="1045"/>
        <v>600742108005</v>
      </c>
      <c r="B4883" s="27">
        <f t="shared" si="1046"/>
        <v>600742108005</v>
      </c>
      <c r="C4883" s="2">
        <f t="shared" si="1048"/>
        <v>6007421080</v>
      </c>
      <c r="D4883" s="4">
        <f>_xlfn.XLOOKUP(E4883,[1]战斗中转!$D$8:$D$19,[1]战斗中转!$F$8:$F$19)</f>
        <v>80</v>
      </c>
      <c r="E4883" s="2">
        <f t="shared" si="1044"/>
        <v>7</v>
      </c>
      <c r="F4883" s="2">
        <f t="shared" si="1047"/>
        <v>4</v>
      </c>
      <c r="G4883" s="2">
        <f t="shared" si="1047"/>
        <v>2</v>
      </c>
      <c r="H4883" s="2">
        <f t="shared" si="1047"/>
        <v>1</v>
      </c>
      <c r="I4883" s="2">
        <f t="shared" si="1042"/>
        <v>5</v>
      </c>
      <c r="J4883" s="2" cm="1">
        <f t="array" ref="J4883">INT(_xlfn.XLOOKUP($E4883,消耗中转!$C$10:$C$21,_xlfn.XLOOKUP($I4883,消耗中转!$F$6:$K$6,消耗中转!$F$10:$K$21)))</f>
        <v>72000</v>
      </c>
      <c r="K4883" s="2" cm="1">
        <f t="array" ref="K4883">INT(IF(I4883=0,
_xlfn.XLOOKUP(0,消耗中转!$F$6:$K$6,_xlfn.XLOOKUP(E4883,消耗中转!$C$10:$C$21,消耗中转!$F$10:$K$21)),
_xlfn.XLOOKUP(I4883,消耗中转!$F$6:$K$6,_xlfn.XLOOKUP(E4883,消耗中转!$C$10:$C$21,消耗中转!$F$10:$K$21))+_xlfn.XLOOKUP(0,消耗中转!$F$6:$K$6,_xlfn.XLOOKUP(E4883,消耗中转!$C$10:$C$21,消耗中转!$F$10:$K$21))))</f>
        <v>75000</v>
      </c>
      <c r="L4883" s="2" cm="1">
        <f t="array" ref="L4883">_xlfn.XLOOKUP(I4883,消耗中转!$E$25:$J$25,_xlfn.XLOOKUP(E4883,消耗中转!$C$29:$C$40,消耗中转!$E$29:$J$40))</f>
        <v>1.5</v>
      </c>
    </row>
    <row r="4884" spans="1:12" x14ac:dyDescent="0.15">
      <c r="A4884" s="27">
        <f t="shared" si="1045"/>
        <v>600742208005</v>
      </c>
      <c r="B4884" s="27">
        <f t="shared" si="1046"/>
        <v>600742208005</v>
      </c>
      <c r="C4884" s="2">
        <f t="shared" si="1048"/>
        <v>6007422080</v>
      </c>
      <c r="D4884" s="4">
        <f>_xlfn.XLOOKUP(E4884,[1]战斗中转!$D$8:$D$19,[1]战斗中转!$F$8:$F$19)</f>
        <v>80</v>
      </c>
      <c r="E4884" s="2">
        <f t="shared" si="1044"/>
        <v>7</v>
      </c>
      <c r="F4884" s="2">
        <f t="shared" si="1047"/>
        <v>4</v>
      </c>
      <c r="G4884" s="2">
        <f t="shared" si="1047"/>
        <v>2</v>
      </c>
      <c r="H4884" s="2">
        <f t="shared" si="1047"/>
        <v>2</v>
      </c>
      <c r="I4884" s="2">
        <f t="shared" si="1042"/>
        <v>5</v>
      </c>
      <c r="J4884" s="2" cm="1">
        <f t="array" ref="J4884">INT(_xlfn.XLOOKUP($E4884,消耗中转!$C$10:$C$21,_xlfn.XLOOKUP($I4884,消耗中转!$F$6:$K$6,消耗中转!$F$10:$K$21)))</f>
        <v>72000</v>
      </c>
      <c r="K4884" s="2" cm="1">
        <f t="array" ref="K4884">INT(IF(I4884=0,
_xlfn.XLOOKUP(0,消耗中转!$F$6:$K$6,_xlfn.XLOOKUP(E4884,消耗中转!$C$10:$C$21,消耗中转!$F$10:$K$21)),
_xlfn.XLOOKUP(I4884,消耗中转!$F$6:$K$6,_xlfn.XLOOKUP(E4884,消耗中转!$C$10:$C$21,消耗中转!$F$10:$K$21))+_xlfn.XLOOKUP(0,消耗中转!$F$6:$K$6,_xlfn.XLOOKUP(E4884,消耗中转!$C$10:$C$21,消耗中转!$F$10:$K$21))))</f>
        <v>75000</v>
      </c>
      <c r="L4884" s="2" cm="1">
        <f t="array" ref="L4884">_xlfn.XLOOKUP(I4884,消耗中转!$E$25:$J$25,_xlfn.XLOOKUP(E4884,消耗中转!$C$29:$C$40,消耗中转!$E$29:$J$40))</f>
        <v>1.5</v>
      </c>
    </row>
    <row r="4885" spans="1:12" x14ac:dyDescent="0.15">
      <c r="A4885" s="27">
        <f t="shared" si="1045"/>
        <v>600742308005</v>
      </c>
      <c r="B4885" s="27">
        <f t="shared" si="1046"/>
        <v>600742308005</v>
      </c>
      <c r="C4885" s="2">
        <f t="shared" si="1048"/>
        <v>6007423080</v>
      </c>
      <c r="D4885" s="4">
        <f>_xlfn.XLOOKUP(E4885,[1]战斗中转!$D$8:$D$19,[1]战斗中转!$F$8:$F$19)</f>
        <v>80</v>
      </c>
      <c r="E4885" s="2">
        <f t="shared" si="1044"/>
        <v>7</v>
      </c>
      <c r="F4885" s="2">
        <f t="shared" si="1047"/>
        <v>4</v>
      </c>
      <c r="G4885" s="2">
        <f t="shared" si="1047"/>
        <v>2</v>
      </c>
      <c r="H4885" s="2">
        <f t="shared" si="1047"/>
        <v>3</v>
      </c>
      <c r="I4885" s="2">
        <f t="shared" si="1042"/>
        <v>5</v>
      </c>
      <c r="J4885" s="2" cm="1">
        <f t="array" ref="J4885">INT(_xlfn.XLOOKUP($E4885,消耗中转!$C$10:$C$21,_xlfn.XLOOKUP($I4885,消耗中转!$F$6:$K$6,消耗中转!$F$10:$K$21)))</f>
        <v>72000</v>
      </c>
      <c r="K4885" s="2" cm="1">
        <f t="array" ref="K4885">INT(IF(I4885=0,
_xlfn.XLOOKUP(0,消耗中转!$F$6:$K$6,_xlfn.XLOOKUP(E4885,消耗中转!$C$10:$C$21,消耗中转!$F$10:$K$21)),
_xlfn.XLOOKUP(I4885,消耗中转!$F$6:$K$6,_xlfn.XLOOKUP(E4885,消耗中转!$C$10:$C$21,消耗中转!$F$10:$K$21))+_xlfn.XLOOKUP(0,消耗中转!$F$6:$K$6,_xlfn.XLOOKUP(E4885,消耗中转!$C$10:$C$21,消耗中转!$F$10:$K$21))))</f>
        <v>75000</v>
      </c>
      <c r="L4885" s="2" cm="1">
        <f t="array" ref="L4885">_xlfn.XLOOKUP(I4885,消耗中转!$E$25:$J$25,_xlfn.XLOOKUP(E4885,消耗中转!$C$29:$C$40,消耗中转!$E$29:$J$40))</f>
        <v>1.5</v>
      </c>
    </row>
    <row r="4886" spans="1:12" x14ac:dyDescent="0.15">
      <c r="A4886" s="27">
        <f t="shared" si="1045"/>
        <v>600742408005</v>
      </c>
      <c r="B4886" s="27">
        <f t="shared" si="1046"/>
        <v>600742408005</v>
      </c>
      <c r="C4886" s="2">
        <f t="shared" si="1048"/>
        <v>6007424080</v>
      </c>
      <c r="D4886" s="4">
        <f>_xlfn.XLOOKUP(E4886,[1]战斗中转!$D$8:$D$19,[1]战斗中转!$F$8:$F$19)</f>
        <v>80</v>
      </c>
      <c r="E4886" s="2">
        <f t="shared" si="1044"/>
        <v>7</v>
      </c>
      <c r="F4886" s="2">
        <f t="shared" si="1047"/>
        <v>4</v>
      </c>
      <c r="G4886" s="2">
        <f t="shared" si="1047"/>
        <v>2</v>
      </c>
      <c r="H4886" s="2">
        <f t="shared" si="1047"/>
        <v>4</v>
      </c>
      <c r="I4886" s="2">
        <f t="shared" si="1042"/>
        <v>5</v>
      </c>
      <c r="J4886" s="2" cm="1">
        <f t="array" ref="J4886">INT(_xlfn.XLOOKUP($E4886,消耗中转!$C$10:$C$21,_xlfn.XLOOKUP($I4886,消耗中转!$F$6:$K$6,消耗中转!$F$10:$K$21)))</f>
        <v>72000</v>
      </c>
      <c r="K4886" s="2" cm="1">
        <f t="array" ref="K4886">INT(IF(I4886=0,
_xlfn.XLOOKUP(0,消耗中转!$F$6:$K$6,_xlfn.XLOOKUP(E4886,消耗中转!$C$10:$C$21,消耗中转!$F$10:$K$21)),
_xlfn.XLOOKUP(I4886,消耗中转!$F$6:$K$6,_xlfn.XLOOKUP(E4886,消耗中转!$C$10:$C$21,消耗中转!$F$10:$K$21))+_xlfn.XLOOKUP(0,消耗中转!$F$6:$K$6,_xlfn.XLOOKUP(E4886,消耗中转!$C$10:$C$21,消耗中转!$F$10:$K$21))))</f>
        <v>75000</v>
      </c>
      <c r="L4886" s="2" cm="1">
        <f t="array" ref="L4886">_xlfn.XLOOKUP(I4886,消耗中转!$E$25:$J$25,_xlfn.XLOOKUP(E4886,消耗中转!$C$29:$C$40,消耗中转!$E$29:$J$40))</f>
        <v>1.5</v>
      </c>
    </row>
    <row r="4887" spans="1:12" x14ac:dyDescent="0.15">
      <c r="A4887" s="27">
        <f t="shared" si="1045"/>
        <v>600743108005</v>
      </c>
      <c r="B4887" s="27">
        <f t="shared" si="1046"/>
        <v>600743108005</v>
      </c>
      <c r="C4887" s="2">
        <f t="shared" si="1048"/>
        <v>6007431080</v>
      </c>
      <c r="D4887" s="4">
        <f>_xlfn.XLOOKUP(E4887,[1]战斗中转!$D$8:$D$19,[1]战斗中转!$F$8:$F$19)</f>
        <v>80</v>
      </c>
      <c r="E4887" s="2">
        <f t="shared" si="1044"/>
        <v>7</v>
      </c>
      <c r="F4887" s="2">
        <f t="shared" si="1047"/>
        <v>4</v>
      </c>
      <c r="G4887" s="2">
        <f t="shared" si="1047"/>
        <v>3</v>
      </c>
      <c r="H4887" s="2">
        <f t="shared" si="1047"/>
        <v>1</v>
      </c>
      <c r="I4887" s="2">
        <f t="shared" si="1042"/>
        <v>5</v>
      </c>
      <c r="J4887" s="2" cm="1">
        <f t="array" ref="J4887">INT(_xlfn.XLOOKUP($E4887,消耗中转!$C$10:$C$21,_xlfn.XLOOKUP($I4887,消耗中转!$F$6:$K$6,消耗中转!$F$10:$K$21)))</f>
        <v>72000</v>
      </c>
      <c r="K4887" s="2" cm="1">
        <f t="array" ref="K4887">INT(IF(I4887=0,
_xlfn.XLOOKUP(0,消耗中转!$F$6:$K$6,_xlfn.XLOOKUP(E4887,消耗中转!$C$10:$C$21,消耗中转!$F$10:$K$21)),
_xlfn.XLOOKUP(I4887,消耗中转!$F$6:$K$6,_xlfn.XLOOKUP(E4887,消耗中转!$C$10:$C$21,消耗中转!$F$10:$K$21))+_xlfn.XLOOKUP(0,消耗中转!$F$6:$K$6,_xlfn.XLOOKUP(E4887,消耗中转!$C$10:$C$21,消耗中转!$F$10:$K$21))))</f>
        <v>75000</v>
      </c>
      <c r="L4887" s="2" cm="1">
        <f t="array" ref="L4887">_xlfn.XLOOKUP(I4887,消耗中转!$E$25:$J$25,_xlfn.XLOOKUP(E4887,消耗中转!$C$29:$C$40,消耗中转!$E$29:$J$40))</f>
        <v>1.5</v>
      </c>
    </row>
    <row r="4888" spans="1:12" x14ac:dyDescent="0.15">
      <c r="A4888" s="27">
        <f t="shared" si="1045"/>
        <v>600743208005</v>
      </c>
      <c r="B4888" s="27">
        <f t="shared" si="1046"/>
        <v>600743208005</v>
      </c>
      <c r="C4888" s="2">
        <f t="shared" si="1048"/>
        <v>6007432080</v>
      </c>
      <c r="D4888" s="4">
        <f>_xlfn.XLOOKUP(E4888,[1]战斗中转!$D$8:$D$19,[1]战斗中转!$F$8:$F$19)</f>
        <v>80</v>
      </c>
      <c r="E4888" s="2">
        <f t="shared" si="1044"/>
        <v>7</v>
      </c>
      <c r="F4888" s="2">
        <f t="shared" si="1047"/>
        <v>4</v>
      </c>
      <c r="G4888" s="2">
        <f t="shared" si="1047"/>
        <v>3</v>
      </c>
      <c r="H4888" s="2">
        <f t="shared" si="1047"/>
        <v>2</v>
      </c>
      <c r="I4888" s="2">
        <f t="shared" si="1042"/>
        <v>5</v>
      </c>
      <c r="J4888" s="2" cm="1">
        <f t="array" ref="J4888">INT(_xlfn.XLOOKUP($E4888,消耗中转!$C$10:$C$21,_xlfn.XLOOKUP($I4888,消耗中转!$F$6:$K$6,消耗中转!$F$10:$K$21)))</f>
        <v>72000</v>
      </c>
      <c r="K4888" s="2" cm="1">
        <f t="array" ref="K4888">INT(IF(I4888=0,
_xlfn.XLOOKUP(0,消耗中转!$F$6:$K$6,_xlfn.XLOOKUP(E4888,消耗中转!$C$10:$C$21,消耗中转!$F$10:$K$21)),
_xlfn.XLOOKUP(I4888,消耗中转!$F$6:$K$6,_xlfn.XLOOKUP(E4888,消耗中转!$C$10:$C$21,消耗中转!$F$10:$K$21))+_xlfn.XLOOKUP(0,消耗中转!$F$6:$K$6,_xlfn.XLOOKUP(E4888,消耗中转!$C$10:$C$21,消耗中转!$F$10:$K$21))))</f>
        <v>75000</v>
      </c>
      <c r="L4888" s="2" cm="1">
        <f t="array" ref="L4888">_xlfn.XLOOKUP(I4888,消耗中转!$E$25:$J$25,_xlfn.XLOOKUP(E4888,消耗中转!$C$29:$C$40,消耗中转!$E$29:$J$40))</f>
        <v>1.5</v>
      </c>
    </row>
    <row r="4889" spans="1:12" x14ac:dyDescent="0.15">
      <c r="A4889" s="27">
        <f t="shared" si="1045"/>
        <v>600743308005</v>
      </c>
      <c r="B4889" s="27">
        <f t="shared" si="1046"/>
        <v>600743308005</v>
      </c>
      <c r="C4889" s="2">
        <f t="shared" si="1048"/>
        <v>6007433080</v>
      </c>
      <c r="D4889" s="4">
        <f>_xlfn.XLOOKUP(E4889,[1]战斗中转!$D$8:$D$19,[1]战斗中转!$F$8:$F$19)</f>
        <v>80</v>
      </c>
      <c r="E4889" s="2">
        <f t="shared" si="1044"/>
        <v>7</v>
      </c>
      <c r="F4889" s="2">
        <f t="shared" si="1047"/>
        <v>4</v>
      </c>
      <c r="G4889" s="2">
        <f t="shared" si="1047"/>
        <v>3</v>
      </c>
      <c r="H4889" s="2">
        <f t="shared" si="1047"/>
        <v>3</v>
      </c>
      <c r="I4889" s="2">
        <f t="shared" si="1042"/>
        <v>5</v>
      </c>
      <c r="J4889" s="2" cm="1">
        <f t="array" ref="J4889">INT(_xlfn.XLOOKUP($E4889,消耗中转!$C$10:$C$21,_xlfn.XLOOKUP($I4889,消耗中转!$F$6:$K$6,消耗中转!$F$10:$K$21)))</f>
        <v>72000</v>
      </c>
      <c r="K4889" s="2" cm="1">
        <f t="array" ref="K4889">INT(IF(I4889=0,
_xlfn.XLOOKUP(0,消耗中转!$F$6:$K$6,_xlfn.XLOOKUP(E4889,消耗中转!$C$10:$C$21,消耗中转!$F$10:$K$21)),
_xlfn.XLOOKUP(I4889,消耗中转!$F$6:$K$6,_xlfn.XLOOKUP(E4889,消耗中转!$C$10:$C$21,消耗中转!$F$10:$K$21))+_xlfn.XLOOKUP(0,消耗中转!$F$6:$K$6,_xlfn.XLOOKUP(E4889,消耗中转!$C$10:$C$21,消耗中转!$F$10:$K$21))))</f>
        <v>75000</v>
      </c>
      <c r="L4889" s="2" cm="1">
        <f t="array" ref="L4889">_xlfn.XLOOKUP(I4889,消耗中转!$E$25:$J$25,_xlfn.XLOOKUP(E4889,消耗中转!$C$29:$C$40,消耗中转!$E$29:$J$40))</f>
        <v>1.5</v>
      </c>
    </row>
    <row r="4890" spans="1:12" x14ac:dyDescent="0.15">
      <c r="A4890" s="27">
        <f t="shared" si="1045"/>
        <v>600743408005</v>
      </c>
      <c r="B4890" s="27">
        <f t="shared" si="1046"/>
        <v>600743408005</v>
      </c>
      <c r="C4890" s="2">
        <f t="shared" si="1048"/>
        <v>6007434080</v>
      </c>
      <c r="D4890" s="4">
        <f>_xlfn.XLOOKUP(E4890,[1]战斗中转!$D$8:$D$19,[1]战斗中转!$F$8:$F$19)</f>
        <v>80</v>
      </c>
      <c r="E4890" s="2">
        <f t="shared" si="1044"/>
        <v>7</v>
      </c>
      <c r="F4890" s="2">
        <f t="shared" si="1047"/>
        <v>4</v>
      </c>
      <c r="G4890" s="2">
        <f t="shared" si="1047"/>
        <v>3</v>
      </c>
      <c r="H4890" s="2">
        <f t="shared" si="1047"/>
        <v>4</v>
      </c>
      <c r="I4890" s="2">
        <f t="shared" si="1042"/>
        <v>5</v>
      </c>
      <c r="J4890" s="2" cm="1">
        <f t="array" ref="J4890">INT(_xlfn.XLOOKUP($E4890,消耗中转!$C$10:$C$21,_xlfn.XLOOKUP($I4890,消耗中转!$F$6:$K$6,消耗中转!$F$10:$K$21)))</f>
        <v>72000</v>
      </c>
      <c r="K4890" s="2" cm="1">
        <f t="array" ref="K4890">INT(IF(I4890=0,
_xlfn.XLOOKUP(0,消耗中转!$F$6:$K$6,_xlfn.XLOOKUP(E4890,消耗中转!$C$10:$C$21,消耗中转!$F$10:$K$21)),
_xlfn.XLOOKUP(I4890,消耗中转!$F$6:$K$6,_xlfn.XLOOKUP(E4890,消耗中转!$C$10:$C$21,消耗中转!$F$10:$K$21))+_xlfn.XLOOKUP(0,消耗中转!$F$6:$K$6,_xlfn.XLOOKUP(E4890,消耗中转!$C$10:$C$21,消耗中转!$F$10:$K$21))))</f>
        <v>75000</v>
      </c>
      <c r="L4890" s="2" cm="1">
        <f t="array" ref="L4890">_xlfn.XLOOKUP(I4890,消耗中转!$E$25:$J$25,_xlfn.XLOOKUP(E4890,消耗中转!$C$29:$C$40,消耗中转!$E$29:$J$40))</f>
        <v>1.5</v>
      </c>
    </row>
    <row r="4891" spans="1:12" x14ac:dyDescent="0.15">
      <c r="A4891" s="27">
        <f t="shared" si="1045"/>
        <v>600791108005</v>
      </c>
      <c r="B4891" s="27">
        <f t="shared" si="1046"/>
        <v>600791108005</v>
      </c>
      <c r="C4891" s="2">
        <f t="shared" si="1048"/>
        <v>6007911080</v>
      </c>
      <c r="D4891" s="4">
        <f>_xlfn.XLOOKUP(E4891,[1]战斗中转!$D$8:$D$19,[1]战斗中转!$F$8:$F$19)</f>
        <v>80</v>
      </c>
      <c r="E4891" s="2">
        <f t="shared" si="1044"/>
        <v>7</v>
      </c>
      <c r="F4891" s="2">
        <f t="shared" ref="F4891:H4910" si="1049">F4819</f>
        <v>100</v>
      </c>
      <c r="G4891" s="2">
        <f t="shared" si="1049"/>
        <v>1</v>
      </c>
      <c r="H4891" s="2">
        <f t="shared" si="1049"/>
        <v>1</v>
      </c>
      <c r="I4891" s="2">
        <f t="shared" si="1042"/>
        <v>5</v>
      </c>
      <c r="J4891" s="2" cm="1">
        <f t="array" ref="J4891">INT(_xlfn.XLOOKUP($E4891,消耗中转!$C$10:$C$21,_xlfn.XLOOKUP($I4891,消耗中转!$F$6:$K$6,消耗中转!$F$10:$K$21)))</f>
        <v>72000</v>
      </c>
      <c r="K4891" s="2" cm="1">
        <f t="array" ref="K4891">INT(IF(I4891=0,
_xlfn.XLOOKUP(0,消耗中转!$F$6:$K$6,_xlfn.XLOOKUP(E4891,消耗中转!$C$10:$C$21,消耗中转!$F$10:$K$21)),
_xlfn.XLOOKUP(I4891,消耗中转!$F$6:$K$6,_xlfn.XLOOKUP(E4891,消耗中转!$C$10:$C$21,消耗中转!$F$10:$K$21))+_xlfn.XLOOKUP(0,消耗中转!$F$6:$K$6,_xlfn.XLOOKUP(E4891,消耗中转!$C$10:$C$21,消耗中转!$F$10:$K$21))))</f>
        <v>75000</v>
      </c>
      <c r="L4891" s="2" cm="1">
        <f t="array" ref="L4891">_xlfn.XLOOKUP(I4891,消耗中转!$E$25:$J$25,_xlfn.XLOOKUP(E4891,消耗中转!$C$29:$C$40,消耗中转!$E$29:$J$40))</f>
        <v>1.5</v>
      </c>
    </row>
    <row r="4892" spans="1:12" x14ac:dyDescent="0.15">
      <c r="A4892" s="27">
        <f t="shared" si="1045"/>
        <v>600791208005</v>
      </c>
      <c r="B4892" s="27">
        <f t="shared" si="1046"/>
        <v>600791208005</v>
      </c>
      <c r="C4892" s="2">
        <f t="shared" si="1048"/>
        <v>6007912080</v>
      </c>
      <c r="D4892" s="4">
        <f>_xlfn.XLOOKUP(E4892,[1]战斗中转!$D$8:$D$19,[1]战斗中转!$F$8:$F$19)</f>
        <v>80</v>
      </c>
      <c r="E4892" s="2">
        <f t="shared" si="1044"/>
        <v>7</v>
      </c>
      <c r="F4892" s="2">
        <f t="shared" si="1049"/>
        <v>100</v>
      </c>
      <c r="G4892" s="2">
        <f t="shared" si="1049"/>
        <v>1</v>
      </c>
      <c r="H4892" s="2">
        <f t="shared" si="1049"/>
        <v>2</v>
      </c>
      <c r="I4892" s="2">
        <f t="shared" si="1042"/>
        <v>5</v>
      </c>
      <c r="J4892" s="2" cm="1">
        <f t="array" ref="J4892">INT(_xlfn.XLOOKUP($E4892,消耗中转!$C$10:$C$21,_xlfn.XLOOKUP($I4892,消耗中转!$F$6:$K$6,消耗中转!$F$10:$K$21)))</f>
        <v>72000</v>
      </c>
      <c r="K4892" s="2" cm="1">
        <f t="array" ref="K4892">INT(IF(I4892=0,
_xlfn.XLOOKUP(0,消耗中转!$F$6:$K$6,_xlfn.XLOOKUP(E4892,消耗中转!$C$10:$C$21,消耗中转!$F$10:$K$21)),
_xlfn.XLOOKUP(I4892,消耗中转!$F$6:$K$6,_xlfn.XLOOKUP(E4892,消耗中转!$C$10:$C$21,消耗中转!$F$10:$K$21))+_xlfn.XLOOKUP(0,消耗中转!$F$6:$K$6,_xlfn.XLOOKUP(E4892,消耗中转!$C$10:$C$21,消耗中转!$F$10:$K$21))))</f>
        <v>75000</v>
      </c>
      <c r="L4892" s="2" cm="1">
        <f t="array" ref="L4892">_xlfn.XLOOKUP(I4892,消耗中转!$E$25:$J$25,_xlfn.XLOOKUP(E4892,消耗中转!$C$29:$C$40,消耗中转!$E$29:$J$40))</f>
        <v>1.5</v>
      </c>
    </row>
    <row r="4893" spans="1:12" x14ac:dyDescent="0.15">
      <c r="A4893" s="27">
        <f t="shared" si="1045"/>
        <v>600791308005</v>
      </c>
      <c r="B4893" s="27">
        <f t="shared" si="1046"/>
        <v>600791308005</v>
      </c>
      <c r="C4893" s="2">
        <f t="shared" si="1048"/>
        <v>6007913080</v>
      </c>
      <c r="D4893" s="4">
        <f>_xlfn.XLOOKUP(E4893,[1]战斗中转!$D$8:$D$19,[1]战斗中转!$F$8:$F$19)</f>
        <v>80</v>
      </c>
      <c r="E4893" s="2">
        <f t="shared" si="1044"/>
        <v>7</v>
      </c>
      <c r="F4893" s="2">
        <f t="shared" si="1049"/>
        <v>100</v>
      </c>
      <c r="G4893" s="2">
        <f t="shared" si="1049"/>
        <v>1</v>
      </c>
      <c r="H4893" s="2">
        <f t="shared" si="1049"/>
        <v>3</v>
      </c>
      <c r="I4893" s="2">
        <f t="shared" si="1042"/>
        <v>5</v>
      </c>
      <c r="J4893" s="2" cm="1">
        <f t="array" ref="J4893">INT(_xlfn.XLOOKUP($E4893,消耗中转!$C$10:$C$21,_xlfn.XLOOKUP($I4893,消耗中转!$F$6:$K$6,消耗中转!$F$10:$K$21)))</f>
        <v>72000</v>
      </c>
      <c r="K4893" s="2" cm="1">
        <f t="array" ref="K4893">INT(IF(I4893=0,
_xlfn.XLOOKUP(0,消耗中转!$F$6:$K$6,_xlfn.XLOOKUP(E4893,消耗中转!$C$10:$C$21,消耗中转!$F$10:$K$21)),
_xlfn.XLOOKUP(I4893,消耗中转!$F$6:$K$6,_xlfn.XLOOKUP(E4893,消耗中转!$C$10:$C$21,消耗中转!$F$10:$K$21))+_xlfn.XLOOKUP(0,消耗中转!$F$6:$K$6,_xlfn.XLOOKUP(E4893,消耗中转!$C$10:$C$21,消耗中转!$F$10:$K$21))))</f>
        <v>75000</v>
      </c>
      <c r="L4893" s="2" cm="1">
        <f t="array" ref="L4893">_xlfn.XLOOKUP(I4893,消耗中转!$E$25:$J$25,_xlfn.XLOOKUP(E4893,消耗中转!$C$29:$C$40,消耗中转!$E$29:$J$40))</f>
        <v>1.5</v>
      </c>
    </row>
    <row r="4894" spans="1:12" x14ac:dyDescent="0.15">
      <c r="A4894" s="27">
        <f t="shared" si="1045"/>
        <v>600791408005</v>
      </c>
      <c r="B4894" s="27">
        <f t="shared" si="1046"/>
        <v>600791408005</v>
      </c>
      <c r="C4894" s="2">
        <f t="shared" si="1048"/>
        <v>6007914080</v>
      </c>
      <c r="D4894" s="4">
        <f>_xlfn.XLOOKUP(E4894,[1]战斗中转!$D$8:$D$19,[1]战斗中转!$F$8:$F$19)</f>
        <v>80</v>
      </c>
      <c r="E4894" s="2">
        <f t="shared" si="1044"/>
        <v>7</v>
      </c>
      <c r="F4894" s="2">
        <f t="shared" si="1049"/>
        <v>100</v>
      </c>
      <c r="G4894" s="2">
        <f t="shared" si="1049"/>
        <v>1</v>
      </c>
      <c r="H4894" s="2">
        <f t="shared" si="1049"/>
        <v>4</v>
      </c>
      <c r="I4894" s="2">
        <f t="shared" si="1042"/>
        <v>5</v>
      </c>
      <c r="J4894" s="2" cm="1">
        <f t="array" ref="J4894">INT(_xlfn.XLOOKUP($E4894,消耗中转!$C$10:$C$21,_xlfn.XLOOKUP($I4894,消耗中转!$F$6:$K$6,消耗中转!$F$10:$K$21)))</f>
        <v>72000</v>
      </c>
      <c r="K4894" s="2" cm="1">
        <f t="array" ref="K4894">INT(IF(I4894=0,
_xlfn.XLOOKUP(0,消耗中转!$F$6:$K$6,_xlfn.XLOOKUP(E4894,消耗中转!$C$10:$C$21,消耗中转!$F$10:$K$21)),
_xlfn.XLOOKUP(I4894,消耗中转!$F$6:$K$6,_xlfn.XLOOKUP(E4894,消耗中转!$C$10:$C$21,消耗中转!$F$10:$K$21))+_xlfn.XLOOKUP(0,消耗中转!$F$6:$K$6,_xlfn.XLOOKUP(E4894,消耗中转!$C$10:$C$21,消耗中转!$F$10:$K$21))))</f>
        <v>75000</v>
      </c>
      <c r="L4894" s="2" cm="1">
        <f t="array" ref="L4894">_xlfn.XLOOKUP(I4894,消耗中转!$E$25:$J$25,_xlfn.XLOOKUP(E4894,消耗中转!$C$29:$C$40,消耗中转!$E$29:$J$40))</f>
        <v>1.5</v>
      </c>
    </row>
    <row r="4895" spans="1:12" x14ac:dyDescent="0.15">
      <c r="A4895" s="27">
        <f t="shared" si="1045"/>
        <v>600792108005</v>
      </c>
      <c r="B4895" s="27">
        <f t="shared" si="1046"/>
        <v>600792108005</v>
      </c>
      <c r="C4895" s="2">
        <f t="shared" si="1048"/>
        <v>6007921080</v>
      </c>
      <c r="D4895" s="4">
        <f>_xlfn.XLOOKUP(E4895,[1]战斗中转!$D$8:$D$19,[1]战斗中转!$F$8:$F$19)</f>
        <v>80</v>
      </c>
      <c r="E4895" s="2">
        <f t="shared" si="1044"/>
        <v>7</v>
      </c>
      <c r="F4895" s="2">
        <f t="shared" si="1049"/>
        <v>100</v>
      </c>
      <c r="G4895" s="2">
        <f t="shared" si="1049"/>
        <v>2</v>
      </c>
      <c r="H4895" s="2">
        <f t="shared" si="1049"/>
        <v>1</v>
      </c>
      <c r="I4895" s="2">
        <f t="shared" si="1042"/>
        <v>5</v>
      </c>
      <c r="J4895" s="2" cm="1">
        <f t="array" ref="J4895">INT(_xlfn.XLOOKUP($E4895,消耗中转!$C$10:$C$21,_xlfn.XLOOKUP($I4895,消耗中转!$F$6:$K$6,消耗中转!$F$10:$K$21)))</f>
        <v>72000</v>
      </c>
      <c r="K4895" s="2" cm="1">
        <f t="array" ref="K4895">INT(IF(I4895=0,
_xlfn.XLOOKUP(0,消耗中转!$F$6:$K$6,_xlfn.XLOOKUP(E4895,消耗中转!$C$10:$C$21,消耗中转!$F$10:$K$21)),
_xlfn.XLOOKUP(I4895,消耗中转!$F$6:$K$6,_xlfn.XLOOKUP(E4895,消耗中转!$C$10:$C$21,消耗中转!$F$10:$K$21))+_xlfn.XLOOKUP(0,消耗中转!$F$6:$K$6,_xlfn.XLOOKUP(E4895,消耗中转!$C$10:$C$21,消耗中转!$F$10:$K$21))))</f>
        <v>75000</v>
      </c>
      <c r="L4895" s="2" cm="1">
        <f t="array" ref="L4895">_xlfn.XLOOKUP(I4895,消耗中转!$E$25:$J$25,_xlfn.XLOOKUP(E4895,消耗中转!$C$29:$C$40,消耗中转!$E$29:$J$40))</f>
        <v>1.5</v>
      </c>
    </row>
    <row r="4896" spans="1:12" x14ac:dyDescent="0.15">
      <c r="A4896" s="27">
        <f t="shared" si="1045"/>
        <v>600792208005</v>
      </c>
      <c r="B4896" s="27">
        <f t="shared" si="1046"/>
        <v>600792208005</v>
      </c>
      <c r="C4896" s="2">
        <f t="shared" si="1048"/>
        <v>6007922080</v>
      </c>
      <c r="D4896" s="4">
        <f>_xlfn.XLOOKUP(E4896,[1]战斗中转!$D$8:$D$19,[1]战斗中转!$F$8:$F$19)</f>
        <v>80</v>
      </c>
      <c r="E4896" s="2">
        <f t="shared" si="1044"/>
        <v>7</v>
      </c>
      <c r="F4896" s="2">
        <f t="shared" si="1049"/>
        <v>100</v>
      </c>
      <c r="G4896" s="2">
        <f t="shared" si="1049"/>
        <v>2</v>
      </c>
      <c r="H4896" s="2">
        <f t="shared" si="1049"/>
        <v>2</v>
      </c>
      <c r="I4896" s="2">
        <f t="shared" ref="I4896:I4902" si="1050">I4895</f>
        <v>5</v>
      </c>
      <c r="J4896" s="2" cm="1">
        <f t="array" ref="J4896">INT(_xlfn.XLOOKUP($E4896,消耗中转!$C$10:$C$21,_xlfn.XLOOKUP($I4896,消耗中转!$F$6:$K$6,消耗中转!$F$10:$K$21)))</f>
        <v>72000</v>
      </c>
      <c r="K4896" s="2" cm="1">
        <f t="array" ref="K4896">INT(IF(I4896=0,
_xlfn.XLOOKUP(0,消耗中转!$F$6:$K$6,_xlfn.XLOOKUP(E4896,消耗中转!$C$10:$C$21,消耗中转!$F$10:$K$21)),
_xlfn.XLOOKUP(I4896,消耗中转!$F$6:$K$6,_xlfn.XLOOKUP(E4896,消耗中转!$C$10:$C$21,消耗中转!$F$10:$K$21))+_xlfn.XLOOKUP(0,消耗中转!$F$6:$K$6,_xlfn.XLOOKUP(E4896,消耗中转!$C$10:$C$21,消耗中转!$F$10:$K$21))))</f>
        <v>75000</v>
      </c>
      <c r="L4896" s="2" cm="1">
        <f t="array" ref="L4896">_xlfn.XLOOKUP(I4896,消耗中转!$E$25:$J$25,_xlfn.XLOOKUP(E4896,消耗中转!$C$29:$C$40,消耗中转!$E$29:$J$40))</f>
        <v>1.5</v>
      </c>
    </row>
    <row r="4897" spans="1:12" x14ac:dyDescent="0.15">
      <c r="A4897" s="27">
        <f t="shared" si="1045"/>
        <v>600792308005</v>
      </c>
      <c r="B4897" s="27">
        <f t="shared" si="1046"/>
        <v>600792308005</v>
      </c>
      <c r="C4897" s="2">
        <f t="shared" si="1048"/>
        <v>6007923080</v>
      </c>
      <c r="D4897" s="4">
        <f>_xlfn.XLOOKUP(E4897,[1]战斗中转!$D$8:$D$19,[1]战斗中转!$F$8:$F$19)</f>
        <v>80</v>
      </c>
      <c r="E4897" s="2">
        <f t="shared" si="1044"/>
        <v>7</v>
      </c>
      <c r="F4897" s="2">
        <f t="shared" si="1049"/>
        <v>100</v>
      </c>
      <c r="G4897" s="2">
        <f t="shared" si="1049"/>
        <v>2</v>
      </c>
      <c r="H4897" s="2">
        <f t="shared" si="1049"/>
        <v>3</v>
      </c>
      <c r="I4897" s="2">
        <f t="shared" si="1050"/>
        <v>5</v>
      </c>
      <c r="J4897" s="2" cm="1">
        <f t="array" ref="J4897">INT(_xlfn.XLOOKUP($E4897,消耗中转!$C$10:$C$21,_xlfn.XLOOKUP($I4897,消耗中转!$F$6:$K$6,消耗中转!$F$10:$K$21)))</f>
        <v>72000</v>
      </c>
      <c r="K4897" s="2" cm="1">
        <f t="array" ref="K4897">INT(IF(I4897=0,
_xlfn.XLOOKUP(0,消耗中转!$F$6:$K$6,_xlfn.XLOOKUP(E4897,消耗中转!$C$10:$C$21,消耗中转!$F$10:$K$21)),
_xlfn.XLOOKUP(I4897,消耗中转!$F$6:$K$6,_xlfn.XLOOKUP(E4897,消耗中转!$C$10:$C$21,消耗中转!$F$10:$K$21))+_xlfn.XLOOKUP(0,消耗中转!$F$6:$K$6,_xlfn.XLOOKUP(E4897,消耗中转!$C$10:$C$21,消耗中转!$F$10:$K$21))))</f>
        <v>75000</v>
      </c>
      <c r="L4897" s="2" cm="1">
        <f t="array" ref="L4897">_xlfn.XLOOKUP(I4897,消耗中转!$E$25:$J$25,_xlfn.XLOOKUP(E4897,消耗中转!$C$29:$C$40,消耗中转!$E$29:$J$40))</f>
        <v>1.5</v>
      </c>
    </row>
    <row r="4898" spans="1:12" x14ac:dyDescent="0.15">
      <c r="A4898" s="27">
        <f t="shared" si="1045"/>
        <v>600792408005</v>
      </c>
      <c r="B4898" s="27">
        <f t="shared" si="1046"/>
        <v>600792408005</v>
      </c>
      <c r="C4898" s="2">
        <f t="shared" si="1048"/>
        <v>6007924080</v>
      </c>
      <c r="D4898" s="4">
        <f>_xlfn.XLOOKUP(E4898,[1]战斗中转!$D$8:$D$19,[1]战斗中转!$F$8:$F$19)</f>
        <v>80</v>
      </c>
      <c r="E4898" s="2">
        <f t="shared" si="1044"/>
        <v>7</v>
      </c>
      <c r="F4898" s="2">
        <f t="shared" si="1049"/>
        <v>100</v>
      </c>
      <c r="G4898" s="2">
        <f t="shared" si="1049"/>
        <v>2</v>
      </c>
      <c r="H4898" s="2">
        <f t="shared" si="1049"/>
        <v>4</v>
      </c>
      <c r="I4898" s="2">
        <f t="shared" si="1050"/>
        <v>5</v>
      </c>
      <c r="J4898" s="2" cm="1">
        <f t="array" ref="J4898">INT(_xlfn.XLOOKUP($E4898,消耗中转!$C$10:$C$21,_xlfn.XLOOKUP($I4898,消耗中转!$F$6:$K$6,消耗中转!$F$10:$K$21)))</f>
        <v>72000</v>
      </c>
      <c r="K4898" s="2" cm="1">
        <f t="array" ref="K4898">INT(IF(I4898=0,
_xlfn.XLOOKUP(0,消耗中转!$F$6:$K$6,_xlfn.XLOOKUP(E4898,消耗中转!$C$10:$C$21,消耗中转!$F$10:$K$21)),
_xlfn.XLOOKUP(I4898,消耗中转!$F$6:$K$6,_xlfn.XLOOKUP(E4898,消耗中转!$C$10:$C$21,消耗中转!$F$10:$K$21))+_xlfn.XLOOKUP(0,消耗中转!$F$6:$K$6,_xlfn.XLOOKUP(E4898,消耗中转!$C$10:$C$21,消耗中转!$F$10:$K$21))))</f>
        <v>75000</v>
      </c>
      <c r="L4898" s="2" cm="1">
        <f t="array" ref="L4898">_xlfn.XLOOKUP(I4898,消耗中转!$E$25:$J$25,_xlfn.XLOOKUP(E4898,消耗中转!$C$29:$C$40,消耗中转!$E$29:$J$40))</f>
        <v>1.5</v>
      </c>
    </row>
    <row r="4899" spans="1:12" x14ac:dyDescent="0.15">
      <c r="A4899" s="27">
        <f t="shared" si="1045"/>
        <v>600793108005</v>
      </c>
      <c r="B4899" s="27">
        <f t="shared" si="1046"/>
        <v>600793108005</v>
      </c>
      <c r="C4899" s="2">
        <f t="shared" si="1048"/>
        <v>6007931080</v>
      </c>
      <c r="D4899" s="4">
        <f>_xlfn.XLOOKUP(E4899,[1]战斗中转!$D$8:$D$19,[1]战斗中转!$F$8:$F$19)</f>
        <v>80</v>
      </c>
      <c r="E4899" s="2">
        <f t="shared" si="1044"/>
        <v>7</v>
      </c>
      <c r="F4899" s="2">
        <f t="shared" si="1049"/>
        <v>100</v>
      </c>
      <c r="G4899" s="2">
        <f t="shared" si="1049"/>
        <v>3</v>
      </c>
      <c r="H4899" s="2">
        <f t="shared" si="1049"/>
        <v>1</v>
      </c>
      <c r="I4899" s="2">
        <f t="shared" si="1050"/>
        <v>5</v>
      </c>
      <c r="J4899" s="2" cm="1">
        <f t="array" ref="J4899">INT(_xlfn.XLOOKUP($E4899,消耗中转!$C$10:$C$21,_xlfn.XLOOKUP($I4899,消耗中转!$F$6:$K$6,消耗中转!$F$10:$K$21)))</f>
        <v>72000</v>
      </c>
      <c r="K4899" s="2" cm="1">
        <f t="array" ref="K4899">INT(IF(I4899=0,
_xlfn.XLOOKUP(0,消耗中转!$F$6:$K$6,_xlfn.XLOOKUP(E4899,消耗中转!$C$10:$C$21,消耗中转!$F$10:$K$21)),
_xlfn.XLOOKUP(I4899,消耗中转!$F$6:$K$6,_xlfn.XLOOKUP(E4899,消耗中转!$C$10:$C$21,消耗中转!$F$10:$K$21))+_xlfn.XLOOKUP(0,消耗中转!$F$6:$K$6,_xlfn.XLOOKUP(E4899,消耗中转!$C$10:$C$21,消耗中转!$F$10:$K$21))))</f>
        <v>75000</v>
      </c>
      <c r="L4899" s="2" cm="1">
        <f t="array" ref="L4899">_xlfn.XLOOKUP(I4899,消耗中转!$E$25:$J$25,_xlfn.XLOOKUP(E4899,消耗中转!$C$29:$C$40,消耗中转!$E$29:$J$40))</f>
        <v>1.5</v>
      </c>
    </row>
    <row r="4900" spans="1:12" x14ac:dyDescent="0.15">
      <c r="A4900" s="27">
        <f t="shared" si="1045"/>
        <v>600793208005</v>
      </c>
      <c r="B4900" s="27">
        <f t="shared" si="1046"/>
        <v>600793208005</v>
      </c>
      <c r="C4900" s="2">
        <f t="shared" si="1048"/>
        <v>6007932080</v>
      </c>
      <c r="D4900" s="4">
        <f>_xlfn.XLOOKUP(E4900,[1]战斗中转!$D$8:$D$19,[1]战斗中转!$F$8:$F$19)</f>
        <v>80</v>
      </c>
      <c r="E4900" s="2">
        <f t="shared" si="1044"/>
        <v>7</v>
      </c>
      <c r="F4900" s="2">
        <f t="shared" si="1049"/>
        <v>100</v>
      </c>
      <c r="G4900" s="2">
        <f t="shared" si="1049"/>
        <v>3</v>
      </c>
      <c r="H4900" s="2">
        <f t="shared" si="1049"/>
        <v>2</v>
      </c>
      <c r="I4900" s="2">
        <f t="shared" si="1050"/>
        <v>5</v>
      </c>
      <c r="J4900" s="2" cm="1">
        <f t="array" ref="J4900">INT(_xlfn.XLOOKUP($E4900,消耗中转!$C$10:$C$21,_xlfn.XLOOKUP($I4900,消耗中转!$F$6:$K$6,消耗中转!$F$10:$K$21)))</f>
        <v>72000</v>
      </c>
      <c r="K4900" s="2" cm="1">
        <f t="array" ref="K4900">INT(IF(I4900=0,
_xlfn.XLOOKUP(0,消耗中转!$F$6:$K$6,_xlfn.XLOOKUP(E4900,消耗中转!$C$10:$C$21,消耗中转!$F$10:$K$21)),
_xlfn.XLOOKUP(I4900,消耗中转!$F$6:$K$6,_xlfn.XLOOKUP(E4900,消耗中转!$C$10:$C$21,消耗中转!$F$10:$K$21))+_xlfn.XLOOKUP(0,消耗中转!$F$6:$K$6,_xlfn.XLOOKUP(E4900,消耗中转!$C$10:$C$21,消耗中转!$F$10:$K$21))))</f>
        <v>75000</v>
      </c>
      <c r="L4900" s="2" cm="1">
        <f t="array" ref="L4900">_xlfn.XLOOKUP(I4900,消耗中转!$E$25:$J$25,_xlfn.XLOOKUP(E4900,消耗中转!$C$29:$C$40,消耗中转!$E$29:$J$40))</f>
        <v>1.5</v>
      </c>
    </row>
    <row r="4901" spans="1:12" x14ac:dyDescent="0.15">
      <c r="A4901" s="27">
        <f t="shared" si="1045"/>
        <v>600793308005</v>
      </c>
      <c r="B4901" s="27">
        <f t="shared" si="1046"/>
        <v>600793308005</v>
      </c>
      <c r="C4901" s="2">
        <f t="shared" si="1048"/>
        <v>6007933080</v>
      </c>
      <c r="D4901" s="4">
        <f>_xlfn.XLOOKUP(E4901,[1]战斗中转!$D$8:$D$19,[1]战斗中转!$F$8:$F$19)</f>
        <v>80</v>
      </c>
      <c r="E4901" s="2">
        <f t="shared" si="1044"/>
        <v>7</v>
      </c>
      <c r="F4901" s="2">
        <f t="shared" si="1049"/>
        <v>100</v>
      </c>
      <c r="G4901" s="2">
        <f t="shared" si="1049"/>
        <v>3</v>
      </c>
      <c r="H4901" s="2">
        <f t="shared" si="1049"/>
        <v>3</v>
      </c>
      <c r="I4901" s="2">
        <f t="shared" si="1050"/>
        <v>5</v>
      </c>
      <c r="J4901" s="2" cm="1">
        <f t="array" ref="J4901">INT(_xlfn.XLOOKUP($E4901,消耗中转!$C$10:$C$21,_xlfn.XLOOKUP($I4901,消耗中转!$F$6:$K$6,消耗中转!$F$10:$K$21)))</f>
        <v>72000</v>
      </c>
      <c r="K4901" s="2" cm="1">
        <f t="array" ref="K4901">INT(IF(I4901=0,
_xlfn.XLOOKUP(0,消耗中转!$F$6:$K$6,_xlfn.XLOOKUP(E4901,消耗中转!$C$10:$C$21,消耗中转!$F$10:$K$21)),
_xlfn.XLOOKUP(I4901,消耗中转!$F$6:$K$6,_xlfn.XLOOKUP(E4901,消耗中转!$C$10:$C$21,消耗中转!$F$10:$K$21))+_xlfn.XLOOKUP(0,消耗中转!$F$6:$K$6,_xlfn.XLOOKUP(E4901,消耗中转!$C$10:$C$21,消耗中转!$F$10:$K$21))))</f>
        <v>75000</v>
      </c>
      <c r="L4901" s="2" cm="1">
        <f t="array" ref="L4901">_xlfn.XLOOKUP(I4901,消耗中转!$E$25:$J$25,_xlfn.XLOOKUP(E4901,消耗中转!$C$29:$C$40,消耗中转!$E$29:$J$40))</f>
        <v>1.5</v>
      </c>
    </row>
    <row r="4902" spans="1:12" x14ac:dyDescent="0.15">
      <c r="A4902" s="27">
        <f t="shared" si="1045"/>
        <v>600793408005</v>
      </c>
      <c r="B4902" s="27">
        <f t="shared" si="1046"/>
        <v>600793408005</v>
      </c>
      <c r="C4902" s="2">
        <f t="shared" si="1048"/>
        <v>6007934080</v>
      </c>
      <c r="D4902" s="4">
        <f>_xlfn.XLOOKUP(E4902,[1]战斗中转!$D$8:$D$19,[1]战斗中转!$F$8:$F$19)</f>
        <v>80</v>
      </c>
      <c r="E4902" s="2">
        <f t="shared" si="1044"/>
        <v>7</v>
      </c>
      <c r="F4902" s="2">
        <f t="shared" si="1049"/>
        <v>100</v>
      </c>
      <c r="G4902" s="2">
        <f t="shared" si="1049"/>
        <v>3</v>
      </c>
      <c r="H4902" s="2">
        <f t="shared" si="1049"/>
        <v>4</v>
      </c>
      <c r="I4902" s="2">
        <f t="shared" si="1050"/>
        <v>5</v>
      </c>
      <c r="J4902" s="2" cm="1">
        <f t="array" ref="J4902">INT(_xlfn.XLOOKUP($E4902,消耗中转!$C$10:$C$21,_xlfn.XLOOKUP($I4902,消耗中转!$F$6:$K$6,消耗中转!$F$10:$K$21)))</f>
        <v>72000</v>
      </c>
      <c r="K4902" s="2" cm="1">
        <f t="array" ref="K4902">INT(IF(I4902=0,
_xlfn.XLOOKUP(0,消耗中转!$F$6:$K$6,_xlfn.XLOOKUP(E4902,消耗中转!$C$10:$C$21,消耗中转!$F$10:$K$21)),
_xlfn.XLOOKUP(I4902,消耗中转!$F$6:$K$6,_xlfn.XLOOKUP(E4902,消耗中转!$C$10:$C$21,消耗中转!$F$10:$K$21))+_xlfn.XLOOKUP(0,消耗中转!$F$6:$K$6,_xlfn.XLOOKUP(E4902,消耗中转!$C$10:$C$21,消耗中转!$F$10:$K$21))))</f>
        <v>75000</v>
      </c>
      <c r="L4902" s="2" cm="1">
        <f t="array" ref="L4902">_xlfn.XLOOKUP(I4902,消耗中转!$E$25:$J$25,_xlfn.XLOOKUP(E4902,消耗中转!$C$29:$C$40,消耗中转!$E$29:$J$40))</f>
        <v>1.5</v>
      </c>
    </row>
    <row r="4903" spans="1:12" x14ac:dyDescent="0.15">
      <c r="A4903" s="27">
        <f t="shared" si="1045"/>
        <v>600801109005</v>
      </c>
      <c r="B4903" s="27">
        <f t="shared" si="1046"/>
        <v>600801109005</v>
      </c>
      <c r="C4903" s="2">
        <f t="shared" si="1048"/>
        <v>6008011090</v>
      </c>
      <c r="D4903" s="4">
        <f>_xlfn.XLOOKUP(E4903,[1]战斗中转!$D$8:$D$19,[1]战斗中转!$F$8:$F$19)</f>
        <v>90</v>
      </c>
      <c r="E4903" s="2">
        <f t="shared" si="1044"/>
        <v>8</v>
      </c>
      <c r="F4903" s="2">
        <f t="shared" si="1049"/>
        <v>0</v>
      </c>
      <c r="G4903" s="2">
        <f t="shared" si="1049"/>
        <v>1</v>
      </c>
      <c r="H4903" s="2">
        <f t="shared" si="1049"/>
        <v>1</v>
      </c>
      <c r="I4903" s="2">
        <f>I4890</f>
        <v>5</v>
      </c>
      <c r="J4903" s="2" cm="1">
        <f t="array" ref="J4903">INT(_xlfn.XLOOKUP($E4903,消耗中转!$C$10:$C$21,_xlfn.XLOOKUP($I4903,消耗中转!$F$6:$K$6,消耗中转!$F$10:$K$21)))</f>
        <v>144000</v>
      </c>
      <c r="K4903" s="2" cm="1">
        <f t="array" ref="K4903">INT(IF(I4903=0,
_xlfn.XLOOKUP(0,消耗中转!$F$6:$K$6,_xlfn.XLOOKUP(E4903,消耗中转!$C$10:$C$21,消耗中转!$F$10:$K$21)),
_xlfn.XLOOKUP(I4903,消耗中转!$F$6:$K$6,_xlfn.XLOOKUP(E4903,消耗中转!$C$10:$C$21,消耗中转!$F$10:$K$21))+_xlfn.XLOOKUP(0,消耗中转!$F$6:$K$6,_xlfn.XLOOKUP(E4903,消耗中转!$C$10:$C$21,消耗中转!$F$10:$K$21))))</f>
        <v>148000</v>
      </c>
      <c r="L4903" s="2" cm="1">
        <f t="array" ref="L4903">_xlfn.XLOOKUP(I4903,消耗中转!$E$25:$J$25,_xlfn.XLOOKUP(E4903,消耗中转!$C$29:$C$40,消耗中转!$E$29:$J$40))</f>
        <v>1.5</v>
      </c>
    </row>
    <row r="4904" spans="1:12" x14ac:dyDescent="0.15">
      <c r="A4904" s="27">
        <f t="shared" si="1045"/>
        <v>600801209005</v>
      </c>
      <c r="B4904" s="27">
        <f t="shared" si="1046"/>
        <v>600801209005</v>
      </c>
      <c r="C4904" s="2">
        <f t="shared" si="1048"/>
        <v>6008012090</v>
      </c>
      <c r="D4904" s="4">
        <f>_xlfn.XLOOKUP(E4904,[1]战斗中转!$D$8:$D$19,[1]战斗中转!$F$8:$F$19)</f>
        <v>90</v>
      </c>
      <c r="E4904" s="2">
        <f t="shared" si="1044"/>
        <v>8</v>
      </c>
      <c r="F4904" s="2">
        <f t="shared" si="1049"/>
        <v>0</v>
      </c>
      <c r="G4904" s="2">
        <f t="shared" si="1049"/>
        <v>1</v>
      </c>
      <c r="H4904" s="2">
        <f t="shared" si="1049"/>
        <v>2</v>
      </c>
      <c r="I4904" s="2">
        <f t="shared" ref="I4904:I4967" si="1051">I4903</f>
        <v>5</v>
      </c>
      <c r="J4904" s="2" cm="1">
        <f t="array" ref="J4904">INT(_xlfn.XLOOKUP($E4904,消耗中转!$C$10:$C$21,_xlfn.XLOOKUP($I4904,消耗中转!$F$6:$K$6,消耗中转!$F$10:$K$21)))</f>
        <v>144000</v>
      </c>
      <c r="K4904" s="2" cm="1">
        <f t="array" ref="K4904">INT(IF(I4904=0,
_xlfn.XLOOKUP(0,消耗中转!$F$6:$K$6,_xlfn.XLOOKUP(E4904,消耗中转!$C$10:$C$21,消耗中转!$F$10:$K$21)),
_xlfn.XLOOKUP(I4904,消耗中转!$F$6:$K$6,_xlfn.XLOOKUP(E4904,消耗中转!$C$10:$C$21,消耗中转!$F$10:$K$21))+_xlfn.XLOOKUP(0,消耗中转!$F$6:$K$6,_xlfn.XLOOKUP(E4904,消耗中转!$C$10:$C$21,消耗中转!$F$10:$K$21))))</f>
        <v>148000</v>
      </c>
      <c r="L4904" s="2" cm="1">
        <f t="array" ref="L4904">_xlfn.XLOOKUP(I4904,消耗中转!$E$25:$J$25,_xlfn.XLOOKUP(E4904,消耗中转!$C$29:$C$40,消耗中转!$E$29:$J$40))</f>
        <v>1.5</v>
      </c>
    </row>
    <row r="4905" spans="1:12" x14ac:dyDescent="0.15">
      <c r="A4905" s="27">
        <f t="shared" si="1045"/>
        <v>600801309005</v>
      </c>
      <c r="B4905" s="27">
        <f t="shared" si="1046"/>
        <v>600801309005</v>
      </c>
      <c r="C4905" s="2">
        <f t="shared" si="1048"/>
        <v>6008013090</v>
      </c>
      <c r="D4905" s="4">
        <f>_xlfn.XLOOKUP(E4905,[1]战斗中转!$D$8:$D$19,[1]战斗中转!$F$8:$F$19)</f>
        <v>90</v>
      </c>
      <c r="E4905" s="2">
        <f t="shared" si="1044"/>
        <v>8</v>
      </c>
      <c r="F4905" s="2">
        <f t="shared" si="1049"/>
        <v>0</v>
      </c>
      <c r="G4905" s="2">
        <f t="shared" si="1049"/>
        <v>1</v>
      </c>
      <c r="H4905" s="2">
        <f t="shared" si="1049"/>
        <v>3</v>
      </c>
      <c r="I4905" s="2">
        <f t="shared" si="1051"/>
        <v>5</v>
      </c>
      <c r="J4905" s="2" cm="1">
        <f t="array" ref="J4905">INT(_xlfn.XLOOKUP($E4905,消耗中转!$C$10:$C$21,_xlfn.XLOOKUP($I4905,消耗中转!$F$6:$K$6,消耗中转!$F$10:$K$21)))</f>
        <v>144000</v>
      </c>
      <c r="K4905" s="2" cm="1">
        <f t="array" ref="K4905">INT(IF(I4905=0,
_xlfn.XLOOKUP(0,消耗中转!$F$6:$K$6,_xlfn.XLOOKUP(E4905,消耗中转!$C$10:$C$21,消耗中转!$F$10:$K$21)),
_xlfn.XLOOKUP(I4905,消耗中转!$F$6:$K$6,_xlfn.XLOOKUP(E4905,消耗中转!$C$10:$C$21,消耗中转!$F$10:$K$21))+_xlfn.XLOOKUP(0,消耗中转!$F$6:$K$6,_xlfn.XLOOKUP(E4905,消耗中转!$C$10:$C$21,消耗中转!$F$10:$K$21))))</f>
        <v>148000</v>
      </c>
      <c r="L4905" s="2" cm="1">
        <f t="array" ref="L4905">_xlfn.XLOOKUP(I4905,消耗中转!$E$25:$J$25,_xlfn.XLOOKUP(E4905,消耗中转!$C$29:$C$40,消耗中转!$E$29:$J$40))</f>
        <v>1.5</v>
      </c>
    </row>
    <row r="4906" spans="1:12" x14ac:dyDescent="0.15">
      <c r="A4906" s="27">
        <f t="shared" si="1045"/>
        <v>600801409005</v>
      </c>
      <c r="B4906" s="27">
        <f t="shared" si="1046"/>
        <v>600801409005</v>
      </c>
      <c r="C4906" s="2">
        <f t="shared" si="1048"/>
        <v>6008014090</v>
      </c>
      <c r="D4906" s="4">
        <f>_xlfn.XLOOKUP(E4906,[1]战斗中转!$D$8:$D$19,[1]战斗中转!$F$8:$F$19)</f>
        <v>90</v>
      </c>
      <c r="E4906" s="2">
        <f t="shared" si="1044"/>
        <v>8</v>
      </c>
      <c r="F4906" s="2">
        <f t="shared" si="1049"/>
        <v>0</v>
      </c>
      <c r="G4906" s="2">
        <f t="shared" si="1049"/>
        <v>1</v>
      </c>
      <c r="H4906" s="2">
        <f t="shared" si="1049"/>
        <v>4</v>
      </c>
      <c r="I4906" s="2">
        <f t="shared" si="1051"/>
        <v>5</v>
      </c>
      <c r="J4906" s="2" cm="1">
        <f t="array" ref="J4906">INT(_xlfn.XLOOKUP($E4906,消耗中转!$C$10:$C$21,_xlfn.XLOOKUP($I4906,消耗中转!$F$6:$K$6,消耗中转!$F$10:$K$21)))</f>
        <v>144000</v>
      </c>
      <c r="K4906" s="2" cm="1">
        <f t="array" ref="K4906">INT(IF(I4906=0,
_xlfn.XLOOKUP(0,消耗中转!$F$6:$K$6,_xlfn.XLOOKUP(E4906,消耗中转!$C$10:$C$21,消耗中转!$F$10:$K$21)),
_xlfn.XLOOKUP(I4906,消耗中转!$F$6:$K$6,_xlfn.XLOOKUP(E4906,消耗中转!$C$10:$C$21,消耗中转!$F$10:$K$21))+_xlfn.XLOOKUP(0,消耗中转!$F$6:$K$6,_xlfn.XLOOKUP(E4906,消耗中转!$C$10:$C$21,消耗中转!$F$10:$K$21))))</f>
        <v>148000</v>
      </c>
      <c r="L4906" s="2" cm="1">
        <f t="array" ref="L4906">_xlfn.XLOOKUP(I4906,消耗中转!$E$25:$J$25,_xlfn.XLOOKUP(E4906,消耗中转!$C$29:$C$40,消耗中转!$E$29:$J$40))</f>
        <v>1.5</v>
      </c>
    </row>
    <row r="4907" spans="1:12" x14ac:dyDescent="0.15">
      <c r="A4907" s="27">
        <f t="shared" si="1045"/>
        <v>600802109005</v>
      </c>
      <c r="B4907" s="27">
        <f t="shared" si="1046"/>
        <v>600802109005</v>
      </c>
      <c r="C4907" s="2">
        <f t="shared" si="1048"/>
        <v>6008021090</v>
      </c>
      <c r="D4907" s="4">
        <f>_xlfn.XLOOKUP(E4907,[1]战斗中转!$D$8:$D$19,[1]战斗中转!$F$8:$F$19)</f>
        <v>90</v>
      </c>
      <c r="E4907" s="2">
        <f t="shared" si="1044"/>
        <v>8</v>
      </c>
      <c r="F4907" s="2">
        <f t="shared" si="1049"/>
        <v>0</v>
      </c>
      <c r="G4907" s="2">
        <f t="shared" si="1049"/>
        <v>2</v>
      </c>
      <c r="H4907" s="2">
        <f t="shared" si="1049"/>
        <v>1</v>
      </c>
      <c r="I4907" s="2">
        <f t="shared" si="1051"/>
        <v>5</v>
      </c>
      <c r="J4907" s="2" cm="1">
        <f t="array" ref="J4907">INT(_xlfn.XLOOKUP($E4907,消耗中转!$C$10:$C$21,_xlfn.XLOOKUP($I4907,消耗中转!$F$6:$K$6,消耗中转!$F$10:$K$21)))</f>
        <v>144000</v>
      </c>
      <c r="K4907" s="2" cm="1">
        <f t="array" ref="K4907">INT(IF(I4907=0,
_xlfn.XLOOKUP(0,消耗中转!$F$6:$K$6,_xlfn.XLOOKUP(E4907,消耗中转!$C$10:$C$21,消耗中转!$F$10:$K$21)),
_xlfn.XLOOKUP(I4907,消耗中转!$F$6:$K$6,_xlfn.XLOOKUP(E4907,消耗中转!$C$10:$C$21,消耗中转!$F$10:$K$21))+_xlfn.XLOOKUP(0,消耗中转!$F$6:$K$6,_xlfn.XLOOKUP(E4907,消耗中转!$C$10:$C$21,消耗中转!$F$10:$K$21))))</f>
        <v>148000</v>
      </c>
      <c r="L4907" s="2" cm="1">
        <f t="array" ref="L4907">_xlfn.XLOOKUP(I4907,消耗中转!$E$25:$J$25,_xlfn.XLOOKUP(E4907,消耗中转!$C$29:$C$40,消耗中转!$E$29:$J$40))</f>
        <v>1.5</v>
      </c>
    </row>
    <row r="4908" spans="1:12" x14ac:dyDescent="0.15">
      <c r="A4908" s="27">
        <f t="shared" si="1045"/>
        <v>600802209005</v>
      </c>
      <c r="B4908" s="27">
        <f t="shared" si="1046"/>
        <v>600802209005</v>
      </c>
      <c r="C4908" s="2">
        <f t="shared" si="1048"/>
        <v>6008022090</v>
      </c>
      <c r="D4908" s="4">
        <f>_xlfn.XLOOKUP(E4908,[1]战斗中转!$D$8:$D$19,[1]战斗中转!$F$8:$F$19)</f>
        <v>90</v>
      </c>
      <c r="E4908" s="2">
        <f t="shared" si="1044"/>
        <v>8</v>
      </c>
      <c r="F4908" s="2">
        <f t="shared" si="1049"/>
        <v>0</v>
      </c>
      <c r="G4908" s="2">
        <f t="shared" si="1049"/>
        <v>2</v>
      </c>
      <c r="H4908" s="2">
        <f t="shared" si="1049"/>
        <v>2</v>
      </c>
      <c r="I4908" s="2">
        <f t="shared" si="1051"/>
        <v>5</v>
      </c>
      <c r="J4908" s="2" cm="1">
        <f t="array" ref="J4908">INT(_xlfn.XLOOKUP($E4908,消耗中转!$C$10:$C$21,_xlfn.XLOOKUP($I4908,消耗中转!$F$6:$K$6,消耗中转!$F$10:$K$21)))</f>
        <v>144000</v>
      </c>
      <c r="K4908" s="2" cm="1">
        <f t="array" ref="K4908">INT(IF(I4908=0,
_xlfn.XLOOKUP(0,消耗中转!$F$6:$K$6,_xlfn.XLOOKUP(E4908,消耗中转!$C$10:$C$21,消耗中转!$F$10:$K$21)),
_xlfn.XLOOKUP(I4908,消耗中转!$F$6:$K$6,_xlfn.XLOOKUP(E4908,消耗中转!$C$10:$C$21,消耗中转!$F$10:$K$21))+_xlfn.XLOOKUP(0,消耗中转!$F$6:$K$6,_xlfn.XLOOKUP(E4908,消耗中转!$C$10:$C$21,消耗中转!$F$10:$K$21))))</f>
        <v>148000</v>
      </c>
      <c r="L4908" s="2" cm="1">
        <f t="array" ref="L4908">_xlfn.XLOOKUP(I4908,消耗中转!$E$25:$J$25,_xlfn.XLOOKUP(E4908,消耗中转!$C$29:$C$40,消耗中转!$E$29:$J$40))</f>
        <v>1.5</v>
      </c>
    </row>
    <row r="4909" spans="1:12" x14ac:dyDescent="0.15">
      <c r="A4909" s="27">
        <f t="shared" si="1045"/>
        <v>600802309005</v>
      </c>
      <c r="B4909" s="27">
        <f t="shared" si="1046"/>
        <v>600802309005</v>
      </c>
      <c r="C4909" s="2">
        <f t="shared" si="1048"/>
        <v>6008023090</v>
      </c>
      <c r="D4909" s="4">
        <f>_xlfn.XLOOKUP(E4909,[1]战斗中转!$D$8:$D$19,[1]战斗中转!$F$8:$F$19)</f>
        <v>90</v>
      </c>
      <c r="E4909" s="2">
        <f t="shared" si="1044"/>
        <v>8</v>
      </c>
      <c r="F4909" s="2">
        <f t="shared" si="1049"/>
        <v>0</v>
      </c>
      <c r="G4909" s="2">
        <f t="shared" si="1049"/>
        <v>2</v>
      </c>
      <c r="H4909" s="2">
        <f t="shared" si="1049"/>
        <v>3</v>
      </c>
      <c r="I4909" s="2">
        <f t="shared" si="1051"/>
        <v>5</v>
      </c>
      <c r="J4909" s="2" cm="1">
        <f t="array" ref="J4909">INT(_xlfn.XLOOKUP($E4909,消耗中转!$C$10:$C$21,_xlfn.XLOOKUP($I4909,消耗中转!$F$6:$K$6,消耗中转!$F$10:$K$21)))</f>
        <v>144000</v>
      </c>
      <c r="K4909" s="2" cm="1">
        <f t="array" ref="K4909">INT(IF(I4909=0,
_xlfn.XLOOKUP(0,消耗中转!$F$6:$K$6,_xlfn.XLOOKUP(E4909,消耗中转!$C$10:$C$21,消耗中转!$F$10:$K$21)),
_xlfn.XLOOKUP(I4909,消耗中转!$F$6:$K$6,_xlfn.XLOOKUP(E4909,消耗中转!$C$10:$C$21,消耗中转!$F$10:$K$21))+_xlfn.XLOOKUP(0,消耗中转!$F$6:$K$6,_xlfn.XLOOKUP(E4909,消耗中转!$C$10:$C$21,消耗中转!$F$10:$K$21))))</f>
        <v>148000</v>
      </c>
      <c r="L4909" s="2" cm="1">
        <f t="array" ref="L4909">_xlfn.XLOOKUP(I4909,消耗中转!$E$25:$J$25,_xlfn.XLOOKUP(E4909,消耗中转!$C$29:$C$40,消耗中转!$E$29:$J$40))</f>
        <v>1.5</v>
      </c>
    </row>
    <row r="4910" spans="1:12" x14ac:dyDescent="0.15">
      <c r="A4910" s="27">
        <f t="shared" si="1045"/>
        <v>600802409005</v>
      </c>
      <c r="B4910" s="27">
        <f t="shared" si="1046"/>
        <v>600802409005</v>
      </c>
      <c r="C4910" s="2">
        <f t="shared" si="1048"/>
        <v>6008024090</v>
      </c>
      <c r="D4910" s="4">
        <f>_xlfn.XLOOKUP(E4910,[1]战斗中转!$D$8:$D$19,[1]战斗中转!$F$8:$F$19)</f>
        <v>90</v>
      </c>
      <c r="E4910" s="2">
        <f t="shared" si="1044"/>
        <v>8</v>
      </c>
      <c r="F4910" s="2">
        <f t="shared" si="1049"/>
        <v>0</v>
      </c>
      <c r="G4910" s="2">
        <f t="shared" si="1049"/>
        <v>2</v>
      </c>
      <c r="H4910" s="2">
        <f t="shared" si="1049"/>
        <v>4</v>
      </c>
      <c r="I4910" s="2">
        <f t="shared" si="1051"/>
        <v>5</v>
      </c>
      <c r="J4910" s="2" cm="1">
        <f t="array" ref="J4910">INT(_xlfn.XLOOKUP($E4910,消耗中转!$C$10:$C$21,_xlfn.XLOOKUP($I4910,消耗中转!$F$6:$K$6,消耗中转!$F$10:$K$21)))</f>
        <v>144000</v>
      </c>
      <c r="K4910" s="2" cm="1">
        <f t="array" ref="K4910">INT(IF(I4910=0,
_xlfn.XLOOKUP(0,消耗中转!$F$6:$K$6,_xlfn.XLOOKUP(E4910,消耗中转!$C$10:$C$21,消耗中转!$F$10:$K$21)),
_xlfn.XLOOKUP(I4910,消耗中转!$F$6:$K$6,_xlfn.XLOOKUP(E4910,消耗中转!$C$10:$C$21,消耗中转!$F$10:$K$21))+_xlfn.XLOOKUP(0,消耗中转!$F$6:$K$6,_xlfn.XLOOKUP(E4910,消耗中转!$C$10:$C$21,消耗中转!$F$10:$K$21))))</f>
        <v>148000</v>
      </c>
      <c r="L4910" s="2" cm="1">
        <f t="array" ref="L4910">_xlfn.XLOOKUP(I4910,消耗中转!$E$25:$J$25,_xlfn.XLOOKUP(E4910,消耗中转!$C$29:$C$40,消耗中转!$E$29:$J$40))</f>
        <v>1.5</v>
      </c>
    </row>
    <row r="4911" spans="1:12" x14ac:dyDescent="0.15">
      <c r="A4911" s="27">
        <f t="shared" si="1045"/>
        <v>600803109005</v>
      </c>
      <c r="B4911" s="27">
        <f t="shared" si="1046"/>
        <v>600803109005</v>
      </c>
      <c r="C4911" s="2">
        <f t="shared" si="1048"/>
        <v>6008031090</v>
      </c>
      <c r="D4911" s="4">
        <f>_xlfn.XLOOKUP(E4911,[1]战斗中转!$D$8:$D$19,[1]战斗中转!$F$8:$F$19)</f>
        <v>90</v>
      </c>
      <c r="E4911" s="2">
        <f t="shared" si="1044"/>
        <v>8</v>
      </c>
      <c r="F4911" s="2">
        <f t="shared" ref="F4911:H4930" si="1052">F4839</f>
        <v>0</v>
      </c>
      <c r="G4911" s="2">
        <f t="shared" si="1052"/>
        <v>3</v>
      </c>
      <c r="H4911" s="2">
        <f t="shared" si="1052"/>
        <v>1</v>
      </c>
      <c r="I4911" s="2">
        <f t="shared" si="1051"/>
        <v>5</v>
      </c>
      <c r="J4911" s="2" cm="1">
        <f t="array" ref="J4911">INT(_xlfn.XLOOKUP($E4911,消耗中转!$C$10:$C$21,_xlfn.XLOOKUP($I4911,消耗中转!$F$6:$K$6,消耗中转!$F$10:$K$21)))</f>
        <v>144000</v>
      </c>
      <c r="K4911" s="2" cm="1">
        <f t="array" ref="K4911">INT(IF(I4911=0,
_xlfn.XLOOKUP(0,消耗中转!$F$6:$K$6,_xlfn.XLOOKUP(E4911,消耗中转!$C$10:$C$21,消耗中转!$F$10:$K$21)),
_xlfn.XLOOKUP(I4911,消耗中转!$F$6:$K$6,_xlfn.XLOOKUP(E4911,消耗中转!$C$10:$C$21,消耗中转!$F$10:$K$21))+_xlfn.XLOOKUP(0,消耗中转!$F$6:$K$6,_xlfn.XLOOKUP(E4911,消耗中转!$C$10:$C$21,消耗中转!$F$10:$K$21))))</f>
        <v>148000</v>
      </c>
      <c r="L4911" s="2" cm="1">
        <f t="array" ref="L4911">_xlfn.XLOOKUP(I4911,消耗中转!$E$25:$J$25,_xlfn.XLOOKUP(E4911,消耗中转!$C$29:$C$40,消耗中转!$E$29:$J$40))</f>
        <v>1.5</v>
      </c>
    </row>
    <row r="4912" spans="1:12" x14ac:dyDescent="0.15">
      <c r="A4912" s="27">
        <f t="shared" si="1045"/>
        <v>600803209005</v>
      </c>
      <c r="B4912" s="27">
        <f t="shared" si="1046"/>
        <v>600803209005</v>
      </c>
      <c r="C4912" s="2">
        <f t="shared" si="1048"/>
        <v>6008032090</v>
      </c>
      <c r="D4912" s="4">
        <f>_xlfn.XLOOKUP(E4912,[1]战斗中转!$D$8:$D$19,[1]战斗中转!$F$8:$F$19)</f>
        <v>90</v>
      </c>
      <c r="E4912" s="2">
        <f t="shared" si="1044"/>
        <v>8</v>
      </c>
      <c r="F4912" s="2">
        <f t="shared" si="1052"/>
        <v>0</v>
      </c>
      <c r="G4912" s="2">
        <f t="shared" si="1052"/>
        <v>3</v>
      </c>
      <c r="H4912" s="2">
        <f t="shared" si="1052"/>
        <v>2</v>
      </c>
      <c r="I4912" s="2">
        <f t="shared" si="1051"/>
        <v>5</v>
      </c>
      <c r="J4912" s="2" cm="1">
        <f t="array" ref="J4912">INT(_xlfn.XLOOKUP($E4912,消耗中转!$C$10:$C$21,_xlfn.XLOOKUP($I4912,消耗中转!$F$6:$K$6,消耗中转!$F$10:$K$21)))</f>
        <v>144000</v>
      </c>
      <c r="K4912" s="2" cm="1">
        <f t="array" ref="K4912">INT(IF(I4912=0,
_xlfn.XLOOKUP(0,消耗中转!$F$6:$K$6,_xlfn.XLOOKUP(E4912,消耗中转!$C$10:$C$21,消耗中转!$F$10:$K$21)),
_xlfn.XLOOKUP(I4912,消耗中转!$F$6:$K$6,_xlfn.XLOOKUP(E4912,消耗中转!$C$10:$C$21,消耗中转!$F$10:$K$21))+_xlfn.XLOOKUP(0,消耗中转!$F$6:$K$6,_xlfn.XLOOKUP(E4912,消耗中转!$C$10:$C$21,消耗中转!$F$10:$K$21))))</f>
        <v>148000</v>
      </c>
      <c r="L4912" s="2" cm="1">
        <f t="array" ref="L4912">_xlfn.XLOOKUP(I4912,消耗中转!$E$25:$J$25,_xlfn.XLOOKUP(E4912,消耗中转!$C$29:$C$40,消耗中转!$E$29:$J$40))</f>
        <v>1.5</v>
      </c>
    </row>
    <row r="4913" spans="1:12" x14ac:dyDescent="0.15">
      <c r="A4913" s="27">
        <f t="shared" si="1045"/>
        <v>600803309005</v>
      </c>
      <c r="B4913" s="27">
        <f t="shared" si="1046"/>
        <v>600803309005</v>
      </c>
      <c r="C4913" s="2">
        <f t="shared" si="1048"/>
        <v>6008033090</v>
      </c>
      <c r="D4913" s="4">
        <f>_xlfn.XLOOKUP(E4913,[1]战斗中转!$D$8:$D$19,[1]战斗中转!$F$8:$F$19)</f>
        <v>90</v>
      </c>
      <c r="E4913" s="2">
        <f t="shared" si="1044"/>
        <v>8</v>
      </c>
      <c r="F4913" s="2">
        <f t="shared" si="1052"/>
        <v>0</v>
      </c>
      <c r="G4913" s="2">
        <f t="shared" si="1052"/>
        <v>3</v>
      </c>
      <c r="H4913" s="2">
        <f t="shared" si="1052"/>
        <v>3</v>
      </c>
      <c r="I4913" s="2">
        <f t="shared" si="1051"/>
        <v>5</v>
      </c>
      <c r="J4913" s="2" cm="1">
        <f t="array" ref="J4913">INT(_xlfn.XLOOKUP($E4913,消耗中转!$C$10:$C$21,_xlfn.XLOOKUP($I4913,消耗中转!$F$6:$K$6,消耗中转!$F$10:$K$21)))</f>
        <v>144000</v>
      </c>
      <c r="K4913" s="2" cm="1">
        <f t="array" ref="K4913">INT(IF(I4913=0,
_xlfn.XLOOKUP(0,消耗中转!$F$6:$K$6,_xlfn.XLOOKUP(E4913,消耗中转!$C$10:$C$21,消耗中转!$F$10:$K$21)),
_xlfn.XLOOKUP(I4913,消耗中转!$F$6:$K$6,_xlfn.XLOOKUP(E4913,消耗中转!$C$10:$C$21,消耗中转!$F$10:$K$21))+_xlfn.XLOOKUP(0,消耗中转!$F$6:$K$6,_xlfn.XLOOKUP(E4913,消耗中转!$C$10:$C$21,消耗中转!$F$10:$K$21))))</f>
        <v>148000</v>
      </c>
      <c r="L4913" s="2" cm="1">
        <f t="array" ref="L4913">_xlfn.XLOOKUP(I4913,消耗中转!$E$25:$J$25,_xlfn.XLOOKUP(E4913,消耗中转!$C$29:$C$40,消耗中转!$E$29:$J$40))</f>
        <v>1.5</v>
      </c>
    </row>
    <row r="4914" spans="1:12" x14ac:dyDescent="0.15">
      <c r="A4914" s="27">
        <f t="shared" si="1045"/>
        <v>600803409005</v>
      </c>
      <c r="B4914" s="27">
        <f t="shared" si="1046"/>
        <v>600803409005</v>
      </c>
      <c r="C4914" s="2">
        <f t="shared" si="1048"/>
        <v>6008034090</v>
      </c>
      <c r="D4914" s="4">
        <f>_xlfn.XLOOKUP(E4914,[1]战斗中转!$D$8:$D$19,[1]战斗中转!$F$8:$F$19)</f>
        <v>90</v>
      </c>
      <c r="E4914" s="2">
        <f t="shared" si="1044"/>
        <v>8</v>
      </c>
      <c r="F4914" s="2">
        <f t="shared" si="1052"/>
        <v>0</v>
      </c>
      <c r="G4914" s="2">
        <f t="shared" si="1052"/>
        <v>3</v>
      </c>
      <c r="H4914" s="2">
        <f t="shared" si="1052"/>
        <v>4</v>
      </c>
      <c r="I4914" s="2">
        <f t="shared" si="1051"/>
        <v>5</v>
      </c>
      <c r="J4914" s="2" cm="1">
        <f t="array" ref="J4914">INT(_xlfn.XLOOKUP($E4914,消耗中转!$C$10:$C$21,_xlfn.XLOOKUP($I4914,消耗中转!$F$6:$K$6,消耗中转!$F$10:$K$21)))</f>
        <v>144000</v>
      </c>
      <c r="K4914" s="2" cm="1">
        <f t="array" ref="K4914">INT(IF(I4914=0,
_xlfn.XLOOKUP(0,消耗中转!$F$6:$K$6,_xlfn.XLOOKUP(E4914,消耗中转!$C$10:$C$21,消耗中转!$F$10:$K$21)),
_xlfn.XLOOKUP(I4914,消耗中转!$F$6:$K$6,_xlfn.XLOOKUP(E4914,消耗中转!$C$10:$C$21,消耗中转!$F$10:$K$21))+_xlfn.XLOOKUP(0,消耗中转!$F$6:$K$6,_xlfn.XLOOKUP(E4914,消耗中转!$C$10:$C$21,消耗中转!$F$10:$K$21))))</f>
        <v>148000</v>
      </c>
      <c r="L4914" s="2" cm="1">
        <f t="array" ref="L4914">_xlfn.XLOOKUP(I4914,消耗中转!$E$25:$J$25,_xlfn.XLOOKUP(E4914,消耗中转!$C$29:$C$40,消耗中转!$E$29:$J$40))</f>
        <v>1.5</v>
      </c>
    </row>
    <row r="4915" spans="1:12" x14ac:dyDescent="0.15">
      <c r="A4915" s="27">
        <f t="shared" si="1045"/>
        <v>600811109005</v>
      </c>
      <c r="B4915" s="27">
        <f t="shared" si="1046"/>
        <v>600811109005</v>
      </c>
      <c r="C4915" s="2">
        <f t="shared" si="1048"/>
        <v>6008111090</v>
      </c>
      <c r="D4915" s="4">
        <f>_xlfn.XLOOKUP(E4915,[1]战斗中转!$D$8:$D$19,[1]战斗中转!$F$8:$F$19)</f>
        <v>90</v>
      </c>
      <c r="E4915" s="2">
        <f t="shared" si="1044"/>
        <v>8</v>
      </c>
      <c r="F4915" s="2">
        <f t="shared" si="1052"/>
        <v>1</v>
      </c>
      <c r="G4915" s="2">
        <f t="shared" si="1052"/>
        <v>1</v>
      </c>
      <c r="H4915" s="2">
        <f t="shared" si="1052"/>
        <v>1</v>
      </c>
      <c r="I4915" s="2">
        <f t="shared" si="1051"/>
        <v>5</v>
      </c>
      <c r="J4915" s="2" cm="1">
        <f t="array" ref="J4915">INT(_xlfn.XLOOKUP($E4915,消耗中转!$C$10:$C$21,_xlfn.XLOOKUP($I4915,消耗中转!$F$6:$K$6,消耗中转!$F$10:$K$21)))</f>
        <v>144000</v>
      </c>
      <c r="K4915" s="2" cm="1">
        <f t="array" ref="K4915">INT(IF(I4915=0,
_xlfn.XLOOKUP(0,消耗中转!$F$6:$K$6,_xlfn.XLOOKUP(E4915,消耗中转!$C$10:$C$21,消耗中转!$F$10:$K$21)),
_xlfn.XLOOKUP(I4915,消耗中转!$F$6:$K$6,_xlfn.XLOOKUP(E4915,消耗中转!$C$10:$C$21,消耗中转!$F$10:$K$21))+_xlfn.XLOOKUP(0,消耗中转!$F$6:$K$6,_xlfn.XLOOKUP(E4915,消耗中转!$C$10:$C$21,消耗中转!$F$10:$K$21))))</f>
        <v>148000</v>
      </c>
      <c r="L4915" s="2" cm="1">
        <f t="array" ref="L4915">_xlfn.XLOOKUP(I4915,消耗中转!$E$25:$J$25,_xlfn.XLOOKUP(E4915,消耗中转!$C$29:$C$40,消耗中转!$E$29:$J$40))</f>
        <v>1.5</v>
      </c>
    </row>
    <row r="4916" spans="1:12" x14ac:dyDescent="0.15">
      <c r="A4916" s="27">
        <f t="shared" si="1045"/>
        <v>600811209005</v>
      </c>
      <c r="B4916" s="27">
        <f t="shared" si="1046"/>
        <v>600811209005</v>
      </c>
      <c r="C4916" s="2">
        <f t="shared" si="1048"/>
        <v>6008112090</v>
      </c>
      <c r="D4916" s="4">
        <f>_xlfn.XLOOKUP(E4916,[1]战斗中转!$D$8:$D$19,[1]战斗中转!$F$8:$F$19)</f>
        <v>90</v>
      </c>
      <c r="E4916" s="2">
        <f t="shared" si="1044"/>
        <v>8</v>
      </c>
      <c r="F4916" s="2">
        <f t="shared" si="1052"/>
        <v>1</v>
      </c>
      <c r="G4916" s="2">
        <f t="shared" si="1052"/>
        <v>1</v>
      </c>
      <c r="H4916" s="2">
        <f t="shared" si="1052"/>
        <v>2</v>
      </c>
      <c r="I4916" s="2">
        <f t="shared" si="1051"/>
        <v>5</v>
      </c>
      <c r="J4916" s="2" cm="1">
        <f t="array" ref="J4916">INT(_xlfn.XLOOKUP($E4916,消耗中转!$C$10:$C$21,_xlfn.XLOOKUP($I4916,消耗中转!$F$6:$K$6,消耗中转!$F$10:$K$21)))</f>
        <v>144000</v>
      </c>
      <c r="K4916" s="2" cm="1">
        <f t="array" ref="K4916">INT(IF(I4916=0,
_xlfn.XLOOKUP(0,消耗中转!$F$6:$K$6,_xlfn.XLOOKUP(E4916,消耗中转!$C$10:$C$21,消耗中转!$F$10:$K$21)),
_xlfn.XLOOKUP(I4916,消耗中转!$F$6:$K$6,_xlfn.XLOOKUP(E4916,消耗中转!$C$10:$C$21,消耗中转!$F$10:$K$21))+_xlfn.XLOOKUP(0,消耗中转!$F$6:$K$6,_xlfn.XLOOKUP(E4916,消耗中转!$C$10:$C$21,消耗中转!$F$10:$K$21))))</f>
        <v>148000</v>
      </c>
      <c r="L4916" s="2" cm="1">
        <f t="array" ref="L4916">_xlfn.XLOOKUP(I4916,消耗中转!$E$25:$J$25,_xlfn.XLOOKUP(E4916,消耗中转!$C$29:$C$40,消耗中转!$E$29:$J$40))</f>
        <v>1.5</v>
      </c>
    </row>
    <row r="4917" spans="1:12" x14ac:dyDescent="0.15">
      <c r="A4917" s="27">
        <f t="shared" si="1045"/>
        <v>600811309005</v>
      </c>
      <c r="B4917" s="27">
        <f t="shared" si="1046"/>
        <v>600811309005</v>
      </c>
      <c r="C4917" s="2">
        <f t="shared" si="1048"/>
        <v>6008113090</v>
      </c>
      <c r="D4917" s="4">
        <f>_xlfn.XLOOKUP(E4917,[1]战斗中转!$D$8:$D$19,[1]战斗中转!$F$8:$F$19)</f>
        <v>90</v>
      </c>
      <c r="E4917" s="2">
        <f t="shared" si="1044"/>
        <v>8</v>
      </c>
      <c r="F4917" s="2">
        <f t="shared" si="1052"/>
        <v>1</v>
      </c>
      <c r="G4917" s="2">
        <f t="shared" si="1052"/>
        <v>1</v>
      </c>
      <c r="H4917" s="2">
        <f t="shared" si="1052"/>
        <v>3</v>
      </c>
      <c r="I4917" s="2">
        <f t="shared" si="1051"/>
        <v>5</v>
      </c>
      <c r="J4917" s="2" cm="1">
        <f t="array" ref="J4917">INT(_xlfn.XLOOKUP($E4917,消耗中转!$C$10:$C$21,_xlfn.XLOOKUP($I4917,消耗中转!$F$6:$K$6,消耗中转!$F$10:$K$21)))</f>
        <v>144000</v>
      </c>
      <c r="K4917" s="2" cm="1">
        <f t="array" ref="K4917">INT(IF(I4917=0,
_xlfn.XLOOKUP(0,消耗中转!$F$6:$K$6,_xlfn.XLOOKUP(E4917,消耗中转!$C$10:$C$21,消耗中转!$F$10:$K$21)),
_xlfn.XLOOKUP(I4917,消耗中转!$F$6:$K$6,_xlfn.XLOOKUP(E4917,消耗中转!$C$10:$C$21,消耗中转!$F$10:$K$21))+_xlfn.XLOOKUP(0,消耗中转!$F$6:$K$6,_xlfn.XLOOKUP(E4917,消耗中转!$C$10:$C$21,消耗中转!$F$10:$K$21))))</f>
        <v>148000</v>
      </c>
      <c r="L4917" s="2" cm="1">
        <f t="array" ref="L4917">_xlfn.XLOOKUP(I4917,消耗中转!$E$25:$J$25,_xlfn.XLOOKUP(E4917,消耗中转!$C$29:$C$40,消耗中转!$E$29:$J$40))</f>
        <v>1.5</v>
      </c>
    </row>
    <row r="4918" spans="1:12" x14ac:dyDescent="0.15">
      <c r="A4918" s="27">
        <f t="shared" si="1045"/>
        <v>600811409005</v>
      </c>
      <c r="B4918" s="27">
        <f t="shared" si="1046"/>
        <v>600811409005</v>
      </c>
      <c r="C4918" s="2">
        <f t="shared" si="1048"/>
        <v>6008114090</v>
      </c>
      <c r="D4918" s="4">
        <f>_xlfn.XLOOKUP(E4918,[1]战斗中转!$D$8:$D$19,[1]战斗中转!$F$8:$F$19)</f>
        <v>90</v>
      </c>
      <c r="E4918" s="2">
        <f t="shared" si="1044"/>
        <v>8</v>
      </c>
      <c r="F4918" s="2">
        <f t="shared" si="1052"/>
        <v>1</v>
      </c>
      <c r="G4918" s="2">
        <f t="shared" si="1052"/>
        <v>1</v>
      </c>
      <c r="H4918" s="2">
        <f t="shared" si="1052"/>
        <v>4</v>
      </c>
      <c r="I4918" s="2">
        <f t="shared" si="1051"/>
        <v>5</v>
      </c>
      <c r="J4918" s="2" cm="1">
        <f t="array" ref="J4918">INT(_xlfn.XLOOKUP($E4918,消耗中转!$C$10:$C$21,_xlfn.XLOOKUP($I4918,消耗中转!$F$6:$K$6,消耗中转!$F$10:$K$21)))</f>
        <v>144000</v>
      </c>
      <c r="K4918" s="2" cm="1">
        <f t="array" ref="K4918">INT(IF(I4918=0,
_xlfn.XLOOKUP(0,消耗中转!$F$6:$K$6,_xlfn.XLOOKUP(E4918,消耗中转!$C$10:$C$21,消耗中转!$F$10:$K$21)),
_xlfn.XLOOKUP(I4918,消耗中转!$F$6:$K$6,_xlfn.XLOOKUP(E4918,消耗中转!$C$10:$C$21,消耗中转!$F$10:$K$21))+_xlfn.XLOOKUP(0,消耗中转!$F$6:$K$6,_xlfn.XLOOKUP(E4918,消耗中转!$C$10:$C$21,消耗中转!$F$10:$K$21))))</f>
        <v>148000</v>
      </c>
      <c r="L4918" s="2" cm="1">
        <f t="array" ref="L4918">_xlfn.XLOOKUP(I4918,消耗中转!$E$25:$J$25,_xlfn.XLOOKUP(E4918,消耗中转!$C$29:$C$40,消耗中转!$E$29:$J$40))</f>
        <v>1.5</v>
      </c>
    </row>
    <row r="4919" spans="1:12" x14ac:dyDescent="0.15">
      <c r="A4919" s="27">
        <f t="shared" si="1045"/>
        <v>600812109005</v>
      </c>
      <c r="B4919" s="27">
        <f t="shared" si="1046"/>
        <v>600812109005</v>
      </c>
      <c r="C4919" s="2">
        <f t="shared" si="1048"/>
        <v>6008121090</v>
      </c>
      <c r="D4919" s="4">
        <f>_xlfn.XLOOKUP(E4919,[1]战斗中转!$D$8:$D$19,[1]战斗中转!$F$8:$F$19)</f>
        <v>90</v>
      </c>
      <c r="E4919" s="2">
        <f t="shared" ref="E4919:E4982" si="1053">E4847+1</f>
        <v>8</v>
      </c>
      <c r="F4919" s="2">
        <f t="shared" si="1052"/>
        <v>1</v>
      </c>
      <c r="G4919" s="2">
        <f t="shared" si="1052"/>
        <v>2</v>
      </c>
      <c r="H4919" s="2">
        <f t="shared" si="1052"/>
        <v>1</v>
      </c>
      <c r="I4919" s="2">
        <f t="shared" si="1051"/>
        <v>5</v>
      </c>
      <c r="J4919" s="2" cm="1">
        <f t="array" ref="J4919">INT(_xlfn.XLOOKUP($E4919,消耗中转!$C$10:$C$21,_xlfn.XLOOKUP($I4919,消耗中转!$F$6:$K$6,消耗中转!$F$10:$K$21)))</f>
        <v>144000</v>
      </c>
      <c r="K4919" s="2" cm="1">
        <f t="array" ref="K4919">INT(IF(I4919=0,
_xlfn.XLOOKUP(0,消耗中转!$F$6:$K$6,_xlfn.XLOOKUP(E4919,消耗中转!$C$10:$C$21,消耗中转!$F$10:$K$21)),
_xlfn.XLOOKUP(I4919,消耗中转!$F$6:$K$6,_xlfn.XLOOKUP(E4919,消耗中转!$C$10:$C$21,消耗中转!$F$10:$K$21))+_xlfn.XLOOKUP(0,消耗中转!$F$6:$K$6,_xlfn.XLOOKUP(E4919,消耗中转!$C$10:$C$21,消耗中转!$F$10:$K$21))))</f>
        <v>148000</v>
      </c>
      <c r="L4919" s="2" cm="1">
        <f t="array" ref="L4919">_xlfn.XLOOKUP(I4919,消耗中转!$E$25:$J$25,_xlfn.XLOOKUP(E4919,消耗中转!$C$29:$C$40,消耗中转!$E$29:$J$40))</f>
        <v>1.5</v>
      </c>
    </row>
    <row r="4920" spans="1:12" x14ac:dyDescent="0.15">
      <c r="A4920" s="27">
        <f t="shared" si="1045"/>
        <v>600812209005</v>
      </c>
      <c r="B4920" s="27">
        <f t="shared" si="1046"/>
        <v>600812209005</v>
      </c>
      <c r="C4920" s="2">
        <f t="shared" si="1048"/>
        <v>6008122090</v>
      </c>
      <c r="D4920" s="4">
        <f>_xlfn.XLOOKUP(E4920,[1]战斗中转!$D$8:$D$19,[1]战斗中转!$F$8:$F$19)</f>
        <v>90</v>
      </c>
      <c r="E4920" s="2">
        <f t="shared" si="1053"/>
        <v>8</v>
      </c>
      <c r="F4920" s="2">
        <f t="shared" si="1052"/>
        <v>1</v>
      </c>
      <c r="G4920" s="2">
        <f t="shared" si="1052"/>
        <v>2</v>
      </c>
      <c r="H4920" s="2">
        <f t="shared" si="1052"/>
        <v>2</v>
      </c>
      <c r="I4920" s="2">
        <f t="shared" si="1051"/>
        <v>5</v>
      </c>
      <c r="J4920" s="2" cm="1">
        <f t="array" ref="J4920">INT(_xlfn.XLOOKUP($E4920,消耗中转!$C$10:$C$21,_xlfn.XLOOKUP($I4920,消耗中转!$F$6:$K$6,消耗中转!$F$10:$K$21)))</f>
        <v>144000</v>
      </c>
      <c r="K4920" s="2" cm="1">
        <f t="array" ref="K4920">INT(IF(I4920=0,
_xlfn.XLOOKUP(0,消耗中转!$F$6:$K$6,_xlfn.XLOOKUP(E4920,消耗中转!$C$10:$C$21,消耗中转!$F$10:$K$21)),
_xlfn.XLOOKUP(I4920,消耗中转!$F$6:$K$6,_xlfn.XLOOKUP(E4920,消耗中转!$C$10:$C$21,消耗中转!$F$10:$K$21))+_xlfn.XLOOKUP(0,消耗中转!$F$6:$K$6,_xlfn.XLOOKUP(E4920,消耗中转!$C$10:$C$21,消耗中转!$F$10:$K$21))))</f>
        <v>148000</v>
      </c>
      <c r="L4920" s="2" cm="1">
        <f t="array" ref="L4920">_xlfn.XLOOKUP(I4920,消耗中转!$E$25:$J$25,_xlfn.XLOOKUP(E4920,消耗中转!$C$29:$C$40,消耗中转!$E$29:$J$40))</f>
        <v>1.5</v>
      </c>
    </row>
    <row r="4921" spans="1:12" x14ac:dyDescent="0.15">
      <c r="A4921" s="27">
        <f t="shared" si="1045"/>
        <v>600812309005</v>
      </c>
      <c r="B4921" s="27">
        <f t="shared" si="1046"/>
        <v>600812309005</v>
      </c>
      <c r="C4921" s="2">
        <f t="shared" si="1048"/>
        <v>6008123090</v>
      </c>
      <c r="D4921" s="4">
        <f>_xlfn.XLOOKUP(E4921,[1]战斗中转!$D$8:$D$19,[1]战斗中转!$F$8:$F$19)</f>
        <v>90</v>
      </c>
      <c r="E4921" s="2">
        <f t="shared" si="1053"/>
        <v>8</v>
      </c>
      <c r="F4921" s="2">
        <f t="shared" si="1052"/>
        <v>1</v>
      </c>
      <c r="G4921" s="2">
        <f t="shared" si="1052"/>
        <v>2</v>
      </c>
      <c r="H4921" s="2">
        <f t="shared" si="1052"/>
        <v>3</v>
      </c>
      <c r="I4921" s="2">
        <f t="shared" si="1051"/>
        <v>5</v>
      </c>
      <c r="J4921" s="2" cm="1">
        <f t="array" ref="J4921">INT(_xlfn.XLOOKUP($E4921,消耗中转!$C$10:$C$21,_xlfn.XLOOKUP($I4921,消耗中转!$F$6:$K$6,消耗中转!$F$10:$K$21)))</f>
        <v>144000</v>
      </c>
      <c r="K4921" s="2" cm="1">
        <f t="array" ref="K4921">INT(IF(I4921=0,
_xlfn.XLOOKUP(0,消耗中转!$F$6:$K$6,_xlfn.XLOOKUP(E4921,消耗中转!$C$10:$C$21,消耗中转!$F$10:$K$21)),
_xlfn.XLOOKUP(I4921,消耗中转!$F$6:$K$6,_xlfn.XLOOKUP(E4921,消耗中转!$C$10:$C$21,消耗中转!$F$10:$K$21))+_xlfn.XLOOKUP(0,消耗中转!$F$6:$K$6,_xlfn.XLOOKUP(E4921,消耗中转!$C$10:$C$21,消耗中转!$F$10:$K$21))))</f>
        <v>148000</v>
      </c>
      <c r="L4921" s="2" cm="1">
        <f t="array" ref="L4921">_xlfn.XLOOKUP(I4921,消耗中转!$E$25:$J$25,_xlfn.XLOOKUP(E4921,消耗中转!$C$29:$C$40,消耗中转!$E$29:$J$40))</f>
        <v>1.5</v>
      </c>
    </row>
    <row r="4922" spans="1:12" x14ac:dyDescent="0.15">
      <c r="A4922" s="27">
        <f t="shared" si="1045"/>
        <v>600812409005</v>
      </c>
      <c r="B4922" s="27">
        <f t="shared" si="1046"/>
        <v>600812409005</v>
      </c>
      <c r="C4922" s="2">
        <f t="shared" si="1048"/>
        <v>6008124090</v>
      </c>
      <c r="D4922" s="4">
        <f>_xlfn.XLOOKUP(E4922,[1]战斗中转!$D$8:$D$19,[1]战斗中转!$F$8:$F$19)</f>
        <v>90</v>
      </c>
      <c r="E4922" s="2">
        <f t="shared" si="1053"/>
        <v>8</v>
      </c>
      <c r="F4922" s="2">
        <f t="shared" si="1052"/>
        <v>1</v>
      </c>
      <c r="G4922" s="2">
        <f t="shared" si="1052"/>
        <v>2</v>
      </c>
      <c r="H4922" s="2">
        <f t="shared" si="1052"/>
        <v>4</v>
      </c>
      <c r="I4922" s="2">
        <f t="shared" si="1051"/>
        <v>5</v>
      </c>
      <c r="J4922" s="2" cm="1">
        <f t="array" ref="J4922">INT(_xlfn.XLOOKUP($E4922,消耗中转!$C$10:$C$21,_xlfn.XLOOKUP($I4922,消耗中转!$F$6:$K$6,消耗中转!$F$10:$K$21)))</f>
        <v>144000</v>
      </c>
      <c r="K4922" s="2" cm="1">
        <f t="array" ref="K4922">INT(IF(I4922=0,
_xlfn.XLOOKUP(0,消耗中转!$F$6:$K$6,_xlfn.XLOOKUP(E4922,消耗中转!$C$10:$C$21,消耗中转!$F$10:$K$21)),
_xlfn.XLOOKUP(I4922,消耗中转!$F$6:$K$6,_xlfn.XLOOKUP(E4922,消耗中转!$C$10:$C$21,消耗中转!$F$10:$K$21))+_xlfn.XLOOKUP(0,消耗中转!$F$6:$K$6,_xlfn.XLOOKUP(E4922,消耗中转!$C$10:$C$21,消耗中转!$F$10:$K$21))))</f>
        <v>148000</v>
      </c>
      <c r="L4922" s="2" cm="1">
        <f t="array" ref="L4922">_xlfn.XLOOKUP(I4922,消耗中转!$E$25:$J$25,_xlfn.XLOOKUP(E4922,消耗中转!$C$29:$C$40,消耗中转!$E$29:$J$40))</f>
        <v>1.5</v>
      </c>
    </row>
    <row r="4923" spans="1:12" x14ac:dyDescent="0.15">
      <c r="A4923" s="27">
        <f t="shared" si="1045"/>
        <v>600813109005</v>
      </c>
      <c r="B4923" s="27">
        <f t="shared" si="1046"/>
        <v>600813109005</v>
      </c>
      <c r="C4923" s="2">
        <f t="shared" si="1048"/>
        <v>6008131090</v>
      </c>
      <c r="D4923" s="4">
        <f>_xlfn.XLOOKUP(E4923,[1]战斗中转!$D$8:$D$19,[1]战斗中转!$F$8:$F$19)</f>
        <v>90</v>
      </c>
      <c r="E4923" s="2">
        <f t="shared" si="1053"/>
        <v>8</v>
      </c>
      <c r="F4923" s="2">
        <f t="shared" si="1052"/>
        <v>1</v>
      </c>
      <c r="G4923" s="2">
        <f t="shared" si="1052"/>
        <v>3</v>
      </c>
      <c r="H4923" s="2">
        <f t="shared" si="1052"/>
        <v>1</v>
      </c>
      <c r="I4923" s="2">
        <f t="shared" si="1051"/>
        <v>5</v>
      </c>
      <c r="J4923" s="2" cm="1">
        <f t="array" ref="J4923">INT(_xlfn.XLOOKUP($E4923,消耗中转!$C$10:$C$21,_xlfn.XLOOKUP($I4923,消耗中转!$F$6:$K$6,消耗中转!$F$10:$K$21)))</f>
        <v>144000</v>
      </c>
      <c r="K4923" s="2" cm="1">
        <f t="array" ref="K4923">INT(IF(I4923=0,
_xlfn.XLOOKUP(0,消耗中转!$F$6:$K$6,_xlfn.XLOOKUP(E4923,消耗中转!$C$10:$C$21,消耗中转!$F$10:$K$21)),
_xlfn.XLOOKUP(I4923,消耗中转!$F$6:$K$6,_xlfn.XLOOKUP(E4923,消耗中转!$C$10:$C$21,消耗中转!$F$10:$K$21))+_xlfn.XLOOKUP(0,消耗中转!$F$6:$K$6,_xlfn.XLOOKUP(E4923,消耗中转!$C$10:$C$21,消耗中转!$F$10:$K$21))))</f>
        <v>148000</v>
      </c>
      <c r="L4923" s="2" cm="1">
        <f t="array" ref="L4923">_xlfn.XLOOKUP(I4923,消耗中转!$E$25:$J$25,_xlfn.XLOOKUP(E4923,消耗中转!$C$29:$C$40,消耗中转!$E$29:$J$40))</f>
        <v>1.5</v>
      </c>
    </row>
    <row r="4924" spans="1:12" x14ac:dyDescent="0.15">
      <c r="A4924" s="27">
        <f t="shared" si="1045"/>
        <v>600813209005</v>
      </c>
      <c r="B4924" s="27">
        <f t="shared" si="1046"/>
        <v>600813209005</v>
      </c>
      <c r="C4924" s="2">
        <f t="shared" si="1048"/>
        <v>6008132090</v>
      </c>
      <c r="D4924" s="4">
        <f>_xlfn.XLOOKUP(E4924,[1]战斗中转!$D$8:$D$19,[1]战斗中转!$F$8:$F$19)</f>
        <v>90</v>
      </c>
      <c r="E4924" s="2">
        <f t="shared" si="1053"/>
        <v>8</v>
      </c>
      <c r="F4924" s="2">
        <f t="shared" si="1052"/>
        <v>1</v>
      </c>
      <c r="G4924" s="2">
        <f t="shared" si="1052"/>
        <v>3</v>
      </c>
      <c r="H4924" s="2">
        <f t="shared" si="1052"/>
        <v>2</v>
      </c>
      <c r="I4924" s="2">
        <f t="shared" si="1051"/>
        <v>5</v>
      </c>
      <c r="J4924" s="2" cm="1">
        <f t="array" ref="J4924">INT(_xlfn.XLOOKUP($E4924,消耗中转!$C$10:$C$21,_xlfn.XLOOKUP($I4924,消耗中转!$F$6:$K$6,消耗中转!$F$10:$K$21)))</f>
        <v>144000</v>
      </c>
      <c r="K4924" s="2" cm="1">
        <f t="array" ref="K4924">INT(IF(I4924=0,
_xlfn.XLOOKUP(0,消耗中转!$F$6:$K$6,_xlfn.XLOOKUP(E4924,消耗中转!$C$10:$C$21,消耗中转!$F$10:$K$21)),
_xlfn.XLOOKUP(I4924,消耗中转!$F$6:$K$6,_xlfn.XLOOKUP(E4924,消耗中转!$C$10:$C$21,消耗中转!$F$10:$K$21))+_xlfn.XLOOKUP(0,消耗中转!$F$6:$K$6,_xlfn.XLOOKUP(E4924,消耗中转!$C$10:$C$21,消耗中转!$F$10:$K$21))))</f>
        <v>148000</v>
      </c>
      <c r="L4924" s="2" cm="1">
        <f t="array" ref="L4924">_xlfn.XLOOKUP(I4924,消耗中转!$E$25:$J$25,_xlfn.XLOOKUP(E4924,消耗中转!$C$29:$C$40,消耗中转!$E$29:$J$40))</f>
        <v>1.5</v>
      </c>
    </row>
    <row r="4925" spans="1:12" x14ac:dyDescent="0.15">
      <c r="A4925" s="27">
        <f t="shared" si="1045"/>
        <v>600813309005</v>
      </c>
      <c r="B4925" s="27">
        <f t="shared" si="1046"/>
        <v>600813309005</v>
      </c>
      <c r="C4925" s="2">
        <f t="shared" si="1048"/>
        <v>6008133090</v>
      </c>
      <c r="D4925" s="4">
        <f>_xlfn.XLOOKUP(E4925,[1]战斗中转!$D$8:$D$19,[1]战斗中转!$F$8:$F$19)</f>
        <v>90</v>
      </c>
      <c r="E4925" s="2">
        <f t="shared" si="1053"/>
        <v>8</v>
      </c>
      <c r="F4925" s="2">
        <f t="shared" si="1052"/>
        <v>1</v>
      </c>
      <c r="G4925" s="2">
        <f t="shared" si="1052"/>
        <v>3</v>
      </c>
      <c r="H4925" s="2">
        <f t="shared" si="1052"/>
        <v>3</v>
      </c>
      <c r="I4925" s="2">
        <f t="shared" si="1051"/>
        <v>5</v>
      </c>
      <c r="J4925" s="2" cm="1">
        <f t="array" ref="J4925">INT(_xlfn.XLOOKUP($E4925,消耗中转!$C$10:$C$21,_xlfn.XLOOKUP($I4925,消耗中转!$F$6:$K$6,消耗中转!$F$10:$K$21)))</f>
        <v>144000</v>
      </c>
      <c r="K4925" s="2" cm="1">
        <f t="array" ref="K4925">INT(IF(I4925=0,
_xlfn.XLOOKUP(0,消耗中转!$F$6:$K$6,_xlfn.XLOOKUP(E4925,消耗中转!$C$10:$C$21,消耗中转!$F$10:$K$21)),
_xlfn.XLOOKUP(I4925,消耗中转!$F$6:$K$6,_xlfn.XLOOKUP(E4925,消耗中转!$C$10:$C$21,消耗中转!$F$10:$K$21))+_xlfn.XLOOKUP(0,消耗中转!$F$6:$K$6,_xlfn.XLOOKUP(E4925,消耗中转!$C$10:$C$21,消耗中转!$F$10:$K$21))))</f>
        <v>148000</v>
      </c>
      <c r="L4925" s="2" cm="1">
        <f t="array" ref="L4925">_xlfn.XLOOKUP(I4925,消耗中转!$E$25:$J$25,_xlfn.XLOOKUP(E4925,消耗中转!$C$29:$C$40,消耗中转!$E$29:$J$40))</f>
        <v>1.5</v>
      </c>
    </row>
    <row r="4926" spans="1:12" x14ac:dyDescent="0.15">
      <c r="A4926" s="27">
        <f t="shared" si="1045"/>
        <v>600813409005</v>
      </c>
      <c r="B4926" s="27">
        <f t="shared" si="1046"/>
        <v>600813409005</v>
      </c>
      <c r="C4926" s="2">
        <f t="shared" si="1048"/>
        <v>6008134090</v>
      </c>
      <c r="D4926" s="4">
        <f>_xlfn.XLOOKUP(E4926,[1]战斗中转!$D$8:$D$19,[1]战斗中转!$F$8:$F$19)</f>
        <v>90</v>
      </c>
      <c r="E4926" s="2">
        <f t="shared" si="1053"/>
        <v>8</v>
      </c>
      <c r="F4926" s="2">
        <f t="shared" si="1052"/>
        <v>1</v>
      </c>
      <c r="G4926" s="2">
        <f t="shared" si="1052"/>
        <v>3</v>
      </c>
      <c r="H4926" s="2">
        <f t="shared" si="1052"/>
        <v>4</v>
      </c>
      <c r="I4926" s="2">
        <f t="shared" si="1051"/>
        <v>5</v>
      </c>
      <c r="J4926" s="2" cm="1">
        <f t="array" ref="J4926">INT(_xlfn.XLOOKUP($E4926,消耗中转!$C$10:$C$21,_xlfn.XLOOKUP($I4926,消耗中转!$F$6:$K$6,消耗中转!$F$10:$K$21)))</f>
        <v>144000</v>
      </c>
      <c r="K4926" s="2" cm="1">
        <f t="array" ref="K4926">INT(IF(I4926=0,
_xlfn.XLOOKUP(0,消耗中转!$F$6:$K$6,_xlfn.XLOOKUP(E4926,消耗中转!$C$10:$C$21,消耗中转!$F$10:$K$21)),
_xlfn.XLOOKUP(I4926,消耗中转!$F$6:$K$6,_xlfn.XLOOKUP(E4926,消耗中转!$C$10:$C$21,消耗中转!$F$10:$K$21))+_xlfn.XLOOKUP(0,消耗中转!$F$6:$K$6,_xlfn.XLOOKUP(E4926,消耗中转!$C$10:$C$21,消耗中转!$F$10:$K$21))))</f>
        <v>148000</v>
      </c>
      <c r="L4926" s="2" cm="1">
        <f t="array" ref="L4926">_xlfn.XLOOKUP(I4926,消耗中转!$E$25:$J$25,_xlfn.XLOOKUP(E4926,消耗中转!$C$29:$C$40,消耗中转!$E$29:$J$40))</f>
        <v>1.5</v>
      </c>
    </row>
    <row r="4927" spans="1:12" x14ac:dyDescent="0.15">
      <c r="A4927" s="27">
        <f t="shared" si="1045"/>
        <v>600821109005</v>
      </c>
      <c r="B4927" s="27">
        <f t="shared" si="1046"/>
        <v>600821109005</v>
      </c>
      <c r="C4927" s="2">
        <f t="shared" si="1048"/>
        <v>6008211090</v>
      </c>
      <c r="D4927" s="4">
        <f>_xlfn.XLOOKUP(E4927,[1]战斗中转!$D$8:$D$19,[1]战斗中转!$F$8:$F$19)</f>
        <v>90</v>
      </c>
      <c r="E4927" s="2">
        <f t="shared" si="1053"/>
        <v>8</v>
      </c>
      <c r="F4927" s="2">
        <f t="shared" si="1052"/>
        <v>2</v>
      </c>
      <c r="G4927" s="2">
        <f t="shared" si="1052"/>
        <v>1</v>
      </c>
      <c r="H4927" s="2">
        <f t="shared" si="1052"/>
        <v>1</v>
      </c>
      <c r="I4927" s="2">
        <f t="shared" si="1051"/>
        <v>5</v>
      </c>
      <c r="J4927" s="2" cm="1">
        <f t="array" ref="J4927">INT(_xlfn.XLOOKUP($E4927,消耗中转!$C$10:$C$21,_xlfn.XLOOKUP($I4927,消耗中转!$F$6:$K$6,消耗中转!$F$10:$K$21)))</f>
        <v>144000</v>
      </c>
      <c r="K4927" s="2" cm="1">
        <f t="array" ref="K4927">INT(IF(I4927=0,
_xlfn.XLOOKUP(0,消耗中转!$F$6:$K$6,_xlfn.XLOOKUP(E4927,消耗中转!$C$10:$C$21,消耗中转!$F$10:$K$21)),
_xlfn.XLOOKUP(I4927,消耗中转!$F$6:$K$6,_xlfn.XLOOKUP(E4927,消耗中转!$C$10:$C$21,消耗中转!$F$10:$K$21))+_xlfn.XLOOKUP(0,消耗中转!$F$6:$K$6,_xlfn.XLOOKUP(E4927,消耗中转!$C$10:$C$21,消耗中转!$F$10:$K$21))))</f>
        <v>148000</v>
      </c>
      <c r="L4927" s="2" cm="1">
        <f t="array" ref="L4927">_xlfn.XLOOKUP(I4927,消耗中转!$E$25:$J$25,_xlfn.XLOOKUP(E4927,消耗中转!$C$29:$C$40,消耗中转!$E$29:$J$40))</f>
        <v>1.5</v>
      </c>
    </row>
    <row r="4928" spans="1:12" x14ac:dyDescent="0.15">
      <c r="A4928" s="27">
        <f t="shared" si="1045"/>
        <v>600821209005</v>
      </c>
      <c r="B4928" s="27">
        <f t="shared" si="1046"/>
        <v>600821209005</v>
      </c>
      <c r="C4928" s="2">
        <f t="shared" si="1048"/>
        <v>6008212090</v>
      </c>
      <c r="D4928" s="4">
        <f>_xlfn.XLOOKUP(E4928,[1]战斗中转!$D$8:$D$19,[1]战斗中转!$F$8:$F$19)</f>
        <v>90</v>
      </c>
      <c r="E4928" s="2">
        <f t="shared" si="1053"/>
        <v>8</v>
      </c>
      <c r="F4928" s="2">
        <f t="shared" si="1052"/>
        <v>2</v>
      </c>
      <c r="G4928" s="2">
        <f t="shared" si="1052"/>
        <v>1</v>
      </c>
      <c r="H4928" s="2">
        <f t="shared" si="1052"/>
        <v>2</v>
      </c>
      <c r="I4928" s="2">
        <f t="shared" si="1051"/>
        <v>5</v>
      </c>
      <c r="J4928" s="2" cm="1">
        <f t="array" ref="J4928">INT(_xlfn.XLOOKUP($E4928,消耗中转!$C$10:$C$21,_xlfn.XLOOKUP($I4928,消耗中转!$F$6:$K$6,消耗中转!$F$10:$K$21)))</f>
        <v>144000</v>
      </c>
      <c r="K4928" s="2" cm="1">
        <f t="array" ref="K4928">INT(IF(I4928=0,
_xlfn.XLOOKUP(0,消耗中转!$F$6:$K$6,_xlfn.XLOOKUP(E4928,消耗中转!$C$10:$C$21,消耗中转!$F$10:$K$21)),
_xlfn.XLOOKUP(I4928,消耗中转!$F$6:$K$6,_xlfn.XLOOKUP(E4928,消耗中转!$C$10:$C$21,消耗中转!$F$10:$K$21))+_xlfn.XLOOKUP(0,消耗中转!$F$6:$K$6,_xlfn.XLOOKUP(E4928,消耗中转!$C$10:$C$21,消耗中转!$F$10:$K$21))))</f>
        <v>148000</v>
      </c>
      <c r="L4928" s="2" cm="1">
        <f t="array" ref="L4928">_xlfn.XLOOKUP(I4928,消耗中转!$E$25:$J$25,_xlfn.XLOOKUP(E4928,消耗中转!$C$29:$C$40,消耗中转!$E$29:$J$40))</f>
        <v>1.5</v>
      </c>
    </row>
    <row r="4929" spans="1:12" x14ac:dyDescent="0.15">
      <c r="A4929" s="27">
        <f t="shared" si="1045"/>
        <v>600821309005</v>
      </c>
      <c r="B4929" s="27">
        <f t="shared" si="1046"/>
        <v>600821309005</v>
      </c>
      <c r="C4929" s="2">
        <f t="shared" si="1048"/>
        <v>6008213090</v>
      </c>
      <c r="D4929" s="4">
        <f>_xlfn.XLOOKUP(E4929,[1]战斗中转!$D$8:$D$19,[1]战斗中转!$F$8:$F$19)</f>
        <v>90</v>
      </c>
      <c r="E4929" s="2">
        <f t="shared" si="1053"/>
        <v>8</v>
      </c>
      <c r="F4929" s="2">
        <f t="shared" si="1052"/>
        <v>2</v>
      </c>
      <c r="G4929" s="2">
        <f t="shared" si="1052"/>
        <v>1</v>
      </c>
      <c r="H4929" s="2">
        <f t="shared" si="1052"/>
        <v>3</v>
      </c>
      <c r="I4929" s="2">
        <f t="shared" si="1051"/>
        <v>5</v>
      </c>
      <c r="J4929" s="2" cm="1">
        <f t="array" ref="J4929">INT(_xlfn.XLOOKUP($E4929,消耗中转!$C$10:$C$21,_xlfn.XLOOKUP($I4929,消耗中转!$F$6:$K$6,消耗中转!$F$10:$K$21)))</f>
        <v>144000</v>
      </c>
      <c r="K4929" s="2" cm="1">
        <f t="array" ref="K4929">INT(IF(I4929=0,
_xlfn.XLOOKUP(0,消耗中转!$F$6:$K$6,_xlfn.XLOOKUP(E4929,消耗中转!$C$10:$C$21,消耗中转!$F$10:$K$21)),
_xlfn.XLOOKUP(I4929,消耗中转!$F$6:$K$6,_xlfn.XLOOKUP(E4929,消耗中转!$C$10:$C$21,消耗中转!$F$10:$K$21))+_xlfn.XLOOKUP(0,消耗中转!$F$6:$K$6,_xlfn.XLOOKUP(E4929,消耗中转!$C$10:$C$21,消耗中转!$F$10:$K$21))))</f>
        <v>148000</v>
      </c>
      <c r="L4929" s="2" cm="1">
        <f t="array" ref="L4929">_xlfn.XLOOKUP(I4929,消耗中转!$E$25:$J$25,_xlfn.XLOOKUP(E4929,消耗中转!$C$29:$C$40,消耗中转!$E$29:$J$40))</f>
        <v>1.5</v>
      </c>
    </row>
    <row r="4930" spans="1:12" x14ac:dyDescent="0.15">
      <c r="A4930" s="27">
        <f t="shared" si="1045"/>
        <v>600821409005</v>
      </c>
      <c r="B4930" s="27">
        <f t="shared" si="1046"/>
        <v>600821409005</v>
      </c>
      <c r="C4930" s="2">
        <f t="shared" si="1048"/>
        <v>6008214090</v>
      </c>
      <c r="D4930" s="4">
        <f>_xlfn.XLOOKUP(E4930,[1]战斗中转!$D$8:$D$19,[1]战斗中转!$F$8:$F$19)</f>
        <v>90</v>
      </c>
      <c r="E4930" s="2">
        <f t="shared" si="1053"/>
        <v>8</v>
      </c>
      <c r="F4930" s="2">
        <f t="shared" si="1052"/>
        <v>2</v>
      </c>
      <c r="G4930" s="2">
        <f t="shared" si="1052"/>
        <v>1</v>
      </c>
      <c r="H4930" s="2">
        <f t="shared" si="1052"/>
        <v>4</v>
      </c>
      <c r="I4930" s="2">
        <f t="shared" si="1051"/>
        <v>5</v>
      </c>
      <c r="J4930" s="2" cm="1">
        <f t="array" ref="J4930">INT(_xlfn.XLOOKUP($E4930,消耗中转!$C$10:$C$21,_xlfn.XLOOKUP($I4930,消耗中转!$F$6:$K$6,消耗中转!$F$10:$K$21)))</f>
        <v>144000</v>
      </c>
      <c r="K4930" s="2" cm="1">
        <f t="array" ref="K4930">INT(IF(I4930=0,
_xlfn.XLOOKUP(0,消耗中转!$F$6:$K$6,_xlfn.XLOOKUP(E4930,消耗中转!$C$10:$C$21,消耗中转!$F$10:$K$21)),
_xlfn.XLOOKUP(I4930,消耗中转!$F$6:$K$6,_xlfn.XLOOKUP(E4930,消耗中转!$C$10:$C$21,消耗中转!$F$10:$K$21))+_xlfn.XLOOKUP(0,消耗中转!$F$6:$K$6,_xlfn.XLOOKUP(E4930,消耗中转!$C$10:$C$21,消耗中转!$F$10:$K$21))))</f>
        <v>148000</v>
      </c>
      <c r="L4930" s="2" cm="1">
        <f t="array" ref="L4930">_xlfn.XLOOKUP(I4930,消耗中转!$E$25:$J$25,_xlfn.XLOOKUP(E4930,消耗中转!$C$29:$C$40,消耗中转!$E$29:$J$40))</f>
        <v>1.5</v>
      </c>
    </row>
    <row r="4931" spans="1:12" x14ac:dyDescent="0.15">
      <c r="A4931" s="27">
        <f t="shared" si="1045"/>
        <v>600822109005</v>
      </c>
      <c r="B4931" s="27">
        <f t="shared" si="1046"/>
        <v>600822109005</v>
      </c>
      <c r="C4931" s="2">
        <f t="shared" si="1048"/>
        <v>6008221090</v>
      </c>
      <c r="D4931" s="4">
        <f>_xlfn.XLOOKUP(E4931,[1]战斗中转!$D$8:$D$19,[1]战斗中转!$F$8:$F$19)</f>
        <v>90</v>
      </c>
      <c r="E4931" s="2">
        <f t="shared" si="1053"/>
        <v>8</v>
      </c>
      <c r="F4931" s="2">
        <f t="shared" ref="F4931:H4950" si="1054">F4859</f>
        <v>2</v>
      </c>
      <c r="G4931" s="2">
        <f t="shared" si="1054"/>
        <v>2</v>
      </c>
      <c r="H4931" s="2">
        <f t="shared" si="1054"/>
        <v>1</v>
      </c>
      <c r="I4931" s="2">
        <f t="shared" si="1051"/>
        <v>5</v>
      </c>
      <c r="J4931" s="2" cm="1">
        <f t="array" ref="J4931">INT(_xlfn.XLOOKUP($E4931,消耗中转!$C$10:$C$21,_xlfn.XLOOKUP($I4931,消耗中转!$F$6:$K$6,消耗中转!$F$10:$K$21)))</f>
        <v>144000</v>
      </c>
      <c r="K4931" s="2" cm="1">
        <f t="array" ref="K4931">INT(IF(I4931=0,
_xlfn.XLOOKUP(0,消耗中转!$F$6:$K$6,_xlfn.XLOOKUP(E4931,消耗中转!$C$10:$C$21,消耗中转!$F$10:$K$21)),
_xlfn.XLOOKUP(I4931,消耗中转!$F$6:$K$6,_xlfn.XLOOKUP(E4931,消耗中转!$C$10:$C$21,消耗中转!$F$10:$K$21))+_xlfn.XLOOKUP(0,消耗中转!$F$6:$K$6,_xlfn.XLOOKUP(E4931,消耗中转!$C$10:$C$21,消耗中转!$F$10:$K$21))))</f>
        <v>148000</v>
      </c>
      <c r="L4931" s="2" cm="1">
        <f t="array" ref="L4931">_xlfn.XLOOKUP(I4931,消耗中转!$E$25:$J$25,_xlfn.XLOOKUP(E4931,消耗中转!$C$29:$C$40,消耗中转!$E$29:$J$40))</f>
        <v>1.5</v>
      </c>
    </row>
    <row r="4932" spans="1:12" x14ac:dyDescent="0.15">
      <c r="A4932" s="27">
        <f t="shared" ref="A4932:A5007" si="1055">B4932</f>
        <v>600822209005</v>
      </c>
      <c r="B4932" s="27">
        <f t="shared" ref="B4932:B5007" si="1056">C4932*100+I4932</f>
        <v>600822209005</v>
      </c>
      <c r="C4932" s="2">
        <f t="shared" si="1048"/>
        <v>6008222090</v>
      </c>
      <c r="D4932" s="4">
        <f>_xlfn.XLOOKUP(E4932,[1]战斗中转!$D$8:$D$19,[1]战斗中转!$F$8:$F$19)</f>
        <v>90</v>
      </c>
      <c r="E4932" s="2">
        <f t="shared" si="1053"/>
        <v>8</v>
      </c>
      <c r="F4932" s="2">
        <f t="shared" si="1054"/>
        <v>2</v>
      </c>
      <c r="G4932" s="2">
        <f t="shared" si="1054"/>
        <v>2</v>
      </c>
      <c r="H4932" s="2">
        <f t="shared" si="1054"/>
        <v>2</v>
      </c>
      <c r="I4932" s="2">
        <f t="shared" si="1051"/>
        <v>5</v>
      </c>
      <c r="J4932" s="2" cm="1">
        <f t="array" ref="J4932">INT(_xlfn.XLOOKUP($E4932,消耗中转!$C$10:$C$21,_xlfn.XLOOKUP($I4932,消耗中转!$F$6:$K$6,消耗中转!$F$10:$K$21)))</f>
        <v>144000</v>
      </c>
      <c r="K4932" s="2" cm="1">
        <f t="array" ref="K4932">INT(IF(I4932=0,
_xlfn.XLOOKUP(0,消耗中转!$F$6:$K$6,_xlfn.XLOOKUP(E4932,消耗中转!$C$10:$C$21,消耗中转!$F$10:$K$21)),
_xlfn.XLOOKUP(I4932,消耗中转!$F$6:$K$6,_xlfn.XLOOKUP(E4932,消耗中转!$C$10:$C$21,消耗中转!$F$10:$K$21))+_xlfn.XLOOKUP(0,消耗中转!$F$6:$K$6,_xlfn.XLOOKUP(E4932,消耗中转!$C$10:$C$21,消耗中转!$F$10:$K$21))))</f>
        <v>148000</v>
      </c>
      <c r="L4932" s="2" cm="1">
        <f t="array" ref="L4932">_xlfn.XLOOKUP(I4932,消耗中转!$E$25:$J$25,_xlfn.XLOOKUP(E4932,消耗中转!$C$29:$C$40,消耗中转!$E$29:$J$40))</f>
        <v>1.5</v>
      </c>
    </row>
    <row r="4933" spans="1:12" x14ac:dyDescent="0.15">
      <c r="A4933" s="27">
        <f t="shared" si="1055"/>
        <v>600822309005</v>
      </c>
      <c r="B4933" s="27">
        <f t="shared" si="1056"/>
        <v>600822309005</v>
      </c>
      <c r="C4933" s="2">
        <f t="shared" si="1048"/>
        <v>6008223090</v>
      </c>
      <c r="D4933" s="4">
        <f>_xlfn.XLOOKUP(E4933,[1]战斗中转!$D$8:$D$19,[1]战斗中转!$F$8:$F$19)</f>
        <v>90</v>
      </c>
      <c r="E4933" s="2">
        <f t="shared" si="1053"/>
        <v>8</v>
      </c>
      <c r="F4933" s="2">
        <f t="shared" si="1054"/>
        <v>2</v>
      </c>
      <c r="G4933" s="2">
        <f t="shared" si="1054"/>
        <v>2</v>
      </c>
      <c r="H4933" s="2">
        <f t="shared" si="1054"/>
        <v>3</v>
      </c>
      <c r="I4933" s="2">
        <f t="shared" si="1051"/>
        <v>5</v>
      </c>
      <c r="J4933" s="2" cm="1">
        <f t="array" ref="J4933">INT(_xlfn.XLOOKUP($E4933,消耗中转!$C$10:$C$21,_xlfn.XLOOKUP($I4933,消耗中转!$F$6:$K$6,消耗中转!$F$10:$K$21)))</f>
        <v>144000</v>
      </c>
      <c r="K4933" s="2" cm="1">
        <f t="array" ref="K4933">INT(IF(I4933=0,
_xlfn.XLOOKUP(0,消耗中转!$F$6:$K$6,_xlfn.XLOOKUP(E4933,消耗中转!$C$10:$C$21,消耗中转!$F$10:$K$21)),
_xlfn.XLOOKUP(I4933,消耗中转!$F$6:$K$6,_xlfn.XLOOKUP(E4933,消耗中转!$C$10:$C$21,消耗中转!$F$10:$K$21))+_xlfn.XLOOKUP(0,消耗中转!$F$6:$K$6,_xlfn.XLOOKUP(E4933,消耗中转!$C$10:$C$21,消耗中转!$F$10:$K$21))))</f>
        <v>148000</v>
      </c>
      <c r="L4933" s="2" cm="1">
        <f t="array" ref="L4933">_xlfn.XLOOKUP(I4933,消耗中转!$E$25:$J$25,_xlfn.XLOOKUP(E4933,消耗中转!$C$29:$C$40,消耗中转!$E$29:$J$40))</f>
        <v>1.5</v>
      </c>
    </row>
    <row r="4934" spans="1:12" x14ac:dyDescent="0.15">
      <c r="A4934" s="27">
        <f t="shared" si="1055"/>
        <v>600822409005</v>
      </c>
      <c r="B4934" s="27">
        <f t="shared" si="1056"/>
        <v>600822409005</v>
      </c>
      <c r="C4934" s="2">
        <f t="shared" si="1048"/>
        <v>6008224090</v>
      </c>
      <c r="D4934" s="4">
        <f>_xlfn.XLOOKUP(E4934,[1]战斗中转!$D$8:$D$19,[1]战斗中转!$F$8:$F$19)</f>
        <v>90</v>
      </c>
      <c r="E4934" s="2">
        <f t="shared" si="1053"/>
        <v>8</v>
      </c>
      <c r="F4934" s="2">
        <f t="shared" si="1054"/>
        <v>2</v>
      </c>
      <c r="G4934" s="2">
        <f t="shared" si="1054"/>
        <v>2</v>
      </c>
      <c r="H4934" s="2">
        <f t="shared" si="1054"/>
        <v>4</v>
      </c>
      <c r="I4934" s="2">
        <f t="shared" si="1051"/>
        <v>5</v>
      </c>
      <c r="J4934" s="2" cm="1">
        <f t="array" ref="J4934">INT(_xlfn.XLOOKUP($E4934,消耗中转!$C$10:$C$21,_xlfn.XLOOKUP($I4934,消耗中转!$F$6:$K$6,消耗中转!$F$10:$K$21)))</f>
        <v>144000</v>
      </c>
      <c r="K4934" s="2" cm="1">
        <f t="array" ref="K4934">INT(IF(I4934=0,
_xlfn.XLOOKUP(0,消耗中转!$F$6:$K$6,_xlfn.XLOOKUP(E4934,消耗中转!$C$10:$C$21,消耗中转!$F$10:$K$21)),
_xlfn.XLOOKUP(I4934,消耗中转!$F$6:$K$6,_xlfn.XLOOKUP(E4934,消耗中转!$C$10:$C$21,消耗中转!$F$10:$K$21))+_xlfn.XLOOKUP(0,消耗中转!$F$6:$K$6,_xlfn.XLOOKUP(E4934,消耗中转!$C$10:$C$21,消耗中转!$F$10:$K$21))))</f>
        <v>148000</v>
      </c>
      <c r="L4934" s="2" cm="1">
        <f t="array" ref="L4934">_xlfn.XLOOKUP(I4934,消耗中转!$E$25:$J$25,_xlfn.XLOOKUP(E4934,消耗中转!$C$29:$C$40,消耗中转!$E$29:$J$40))</f>
        <v>1.5</v>
      </c>
    </row>
    <row r="4935" spans="1:12" x14ac:dyDescent="0.15">
      <c r="A4935" s="27">
        <f t="shared" si="1055"/>
        <v>600823109005</v>
      </c>
      <c r="B4935" s="27">
        <f t="shared" si="1056"/>
        <v>600823109005</v>
      </c>
      <c r="C4935" s="2">
        <f t="shared" si="1048"/>
        <v>6008231090</v>
      </c>
      <c r="D4935" s="4">
        <f>_xlfn.XLOOKUP(E4935,[1]战斗中转!$D$8:$D$19,[1]战斗中转!$F$8:$F$19)</f>
        <v>90</v>
      </c>
      <c r="E4935" s="2">
        <f t="shared" si="1053"/>
        <v>8</v>
      </c>
      <c r="F4935" s="2">
        <f t="shared" si="1054"/>
        <v>2</v>
      </c>
      <c r="G4935" s="2">
        <f t="shared" si="1054"/>
        <v>3</v>
      </c>
      <c r="H4935" s="2">
        <f t="shared" si="1054"/>
        <v>1</v>
      </c>
      <c r="I4935" s="2">
        <f t="shared" si="1051"/>
        <v>5</v>
      </c>
      <c r="J4935" s="2" cm="1">
        <f t="array" ref="J4935">INT(_xlfn.XLOOKUP($E4935,消耗中转!$C$10:$C$21,_xlfn.XLOOKUP($I4935,消耗中转!$F$6:$K$6,消耗中转!$F$10:$K$21)))</f>
        <v>144000</v>
      </c>
      <c r="K4935" s="2" cm="1">
        <f t="array" ref="K4935">INT(IF(I4935=0,
_xlfn.XLOOKUP(0,消耗中转!$F$6:$K$6,_xlfn.XLOOKUP(E4935,消耗中转!$C$10:$C$21,消耗中转!$F$10:$K$21)),
_xlfn.XLOOKUP(I4935,消耗中转!$F$6:$K$6,_xlfn.XLOOKUP(E4935,消耗中转!$C$10:$C$21,消耗中转!$F$10:$K$21))+_xlfn.XLOOKUP(0,消耗中转!$F$6:$K$6,_xlfn.XLOOKUP(E4935,消耗中转!$C$10:$C$21,消耗中转!$F$10:$K$21))))</f>
        <v>148000</v>
      </c>
      <c r="L4935" s="2" cm="1">
        <f t="array" ref="L4935">_xlfn.XLOOKUP(I4935,消耗中转!$E$25:$J$25,_xlfn.XLOOKUP(E4935,消耗中转!$C$29:$C$40,消耗中转!$E$29:$J$40))</f>
        <v>1.5</v>
      </c>
    </row>
    <row r="4936" spans="1:12" x14ac:dyDescent="0.15">
      <c r="A4936" s="27">
        <f t="shared" si="1055"/>
        <v>600823209005</v>
      </c>
      <c r="B4936" s="27">
        <f t="shared" si="1056"/>
        <v>600823209005</v>
      </c>
      <c r="C4936" s="2">
        <f t="shared" si="1048"/>
        <v>6008232090</v>
      </c>
      <c r="D4936" s="4">
        <f>_xlfn.XLOOKUP(E4936,[1]战斗中转!$D$8:$D$19,[1]战斗中转!$F$8:$F$19)</f>
        <v>90</v>
      </c>
      <c r="E4936" s="2">
        <f t="shared" si="1053"/>
        <v>8</v>
      </c>
      <c r="F4936" s="2">
        <f t="shared" si="1054"/>
        <v>2</v>
      </c>
      <c r="G4936" s="2">
        <f t="shared" si="1054"/>
        <v>3</v>
      </c>
      <c r="H4936" s="2">
        <f t="shared" si="1054"/>
        <v>2</v>
      </c>
      <c r="I4936" s="2">
        <f t="shared" si="1051"/>
        <v>5</v>
      </c>
      <c r="J4936" s="2" cm="1">
        <f t="array" ref="J4936">INT(_xlfn.XLOOKUP($E4936,消耗中转!$C$10:$C$21,_xlfn.XLOOKUP($I4936,消耗中转!$F$6:$K$6,消耗中转!$F$10:$K$21)))</f>
        <v>144000</v>
      </c>
      <c r="K4936" s="2" cm="1">
        <f t="array" ref="K4936">INT(IF(I4936=0,
_xlfn.XLOOKUP(0,消耗中转!$F$6:$K$6,_xlfn.XLOOKUP(E4936,消耗中转!$C$10:$C$21,消耗中转!$F$10:$K$21)),
_xlfn.XLOOKUP(I4936,消耗中转!$F$6:$K$6,_xlfn.XLOOKUP(E4936,消耗中转!$C$10:$C$21,消耗中转!$F$10:$K$21))+_xlfn.XLOOKUP(0,消耗中转!$F$6:$K$6,_xlfn.XLOOKUP(E4936,消耗中转!$C$10:$C$21,消耗中转!$F$10:$K$21))))</f>
        <v>148000</v>
      </c>
      <c r="L4936" s="2" cm="1">
        <f t="array" ref="L4936">_xlfn.XLOOKUP(I4936,消耗中转!$E$25:$J$25,_xlfn.XLOOKUP(E4936,消耗中转!$C$29:$C$40,消耗中转!$E$29:$J$40))</f>
        <v>1.5</v>
      </c>
    </row>
    <row r="4937" spans="1:12" x14ac:dyDescent="0.15">
      <c r="A4937" s="27">
        <f t="shared" si="1055"/>
        <v>600823309005</v>
      </c>
      <c r="B4937" s="27">
        <f t="shared" si="1056"/>
        <v>600823309005</v>
      </c>
      <c r="C4937" s="2">
        <f t="shared" si="1048"/>
        <v>6008233090</v>
      </c>
      <c r="D4937" s="4">
        <f>_xlfn.XLOOKUP(E4937,[1]战斗中转!$D$8:$D$19,[1]战斗中转!$F$8:$F$19)</f>
        <v>90</v>
      </c>
      <c r="E4937" s="2">
        <f t="shared" si="1053"/>
        <v>8</v>
      </c>
      <c r="F4937" s="2">
        <f t="shared" si="1054"/>
        <v>2</v>
      </c>
      <c r="G4937" s="2">
        <f t="shared" si="1054"/>
        <v>3</v>
      </c>
      <c r="H4937" s="2">
        <f t="shared" si="1054"/>
        <v>3</v>
      </c>
      <c r="I4937" s="2">
        <f t="shared" si="1051"/>
        <v>5</v>
      </c>
      <c r="J4937" s="2" cm="1">
        <f t="array" ref="J4937">INT(_xlfn.XLOOKUP($E4937,消耗中转!$C$10:$C$21,_xlfn.XLOOKUP($I4937,消耗中转!$F$6:$K$6,消耗中转!$F$10:$K$21)))</f>
        <v>144000</v>
      </c>
      <c r="K4937" s="2" cm="1">
        <f t="array" ref="K4937">INT(IF(I4937=0,
_xlfn.XLOOKUP(0,消耗中转!$F$6:$K$6,_xlfn.XLOOKUP(E4937,消耗中转!$C$10:$C$21,消耗中转!$F$10:$K$21)),
_xlfn.XLOOKUP(I4937,消耗中转!$F$6:$K$6,_xlfn.XLOOKUP(E4937,消耗中转!$C$10:$C$21,消耗中转!$F$10:$K$21))+_xlfn.XLOOKUP(0,消耗中转!$F$6:$K$6,_xlfn.XLOOKUP(E4937,消耗中转!$C$10:$C$21,消耗中转!$F$10:$K$21))))</f>
        <v>148000</v>
      </c>
      <c r="L4937" s="2" cm="1">
        <f t="array" ref="L4937">_xlfn.XLOOKUP(I4937,消耗中转!$E$25:$J$25,_xlfn.XLOOKUP(E4937,消耗中转!$C$29:$C$40,消耗中转!$E$29:$J$40))</f>
        <v>1.5</v>
      </c>
    </row>
    <row r="4938" spans="1:12" x14ac:dyDescent="0.15">
      <c r="A4938" s="27">
        <f t="shared" si="1055"/>
        <v>600823409005</v>
      </c>
      <c r="B4938" s="27">
        <f t="shared" si="1056"/>
        <v>600823409005</v>
      </c>
      <c r="C4938" s="2">
        <f t="shared" si="1048"/>
        <v>6008234090</v>
      </c>
      <c r="D4938" s="4">
        <f>_xlfn.XLOOKUP(E4938,[1]战斗中转!$D$8:$D$19,[1]战斗中转!$F$8:$F$19)</f>
        <v>90</v>
      </c>
      <c r="E4938" s="2">
        <f t="shared" si="1053"/>
        <v>8</v>
      </c>
      <c r="F4938" s="2">
        <f t="shared" si="1054"/>
        <v>2</v>
      </c>
      <c r="G4938" s="2">
        <f t="shared" si="1054"/>
        <v>3</v>
      </c>
      <c r="H4938" s="2">
        <f t="shared" si="1054"/>
        <v>4</v>
      </c>
      <c r="I4938" s="2">
        <f t="shared" si="1051"/>
        <v>5</v>
      </c>
      <c r="J4938" s="2" cm="1">
        <f t="array" ref="J4938">INT(_xlfn.XLOOKUP($E4938,消耗中转!$C$10:$C$21,_xlfn.XLOOKUP($I4938,消耗中转!$F$6:$K$6,消耗中转!$F$10:$K$21)))</f>
        <v>144000</v>
      </c>
      <c r="K4938" s="2" cm="1">
        <f t="array" ref="K4938">INT(IF(I4938=0,
_xlfn.XLOOKUP(0,消耗中转!$F$6:$K$6,_xlfn.XLOOKUP(E4938,消耗中转!$C$10:$C$21,消耗中转!$F$10:$K$21)),
_xlfn.XLOOKUP(I4938,消耗中转!$F$6:$K$6,_xlfn.XLOOKUP(E4938,消耗中转!$C$10:$C$21,消耗中转!$F$10:$K$21))+_xlfn.XLOOKUP(0,消耗中转!$F$6:$K$6,_xlfn.XLOOKUP(E4938,消耗中转!$C$10:$C$21,消耗中转!$F$10:$K$21))))</f>
        <v>148000</v>
      </c>
      <c r="L4938" s="2" cm="1">
        <f t="array" ref="L4938">_xlfn.XLOOKUP(I4938,消耗中转!$E$25:$J$25,_xlfn.XLOOKUP(E4938,消耗中转!$C$29:$C$40,消耗中转!$E$29:$J$40))</f>
        <v>1.5</v>
      </c>
    </row>
    <row r="4939" spans="1:12" x14ac:dyDescent="0.15">
      <c r="A4939" s="27">
        <f t="shared" si="1055"/>
        <v>600831109005</v>
      </c>
      <c r="B4939" s="27">
        <f t="shared" si="1056"/>
        <v>600831109005</v>
      </c>
      <c r="C4939" s="2">
        <f t="shared" si="1048"/>
        <v>6008311090</v>
      </c>
      <c r="D4939" s="4">
        <f>_xlfn.XLOOKUP(E4939,[1]战斗中转!$D$8:$D$19,[1]战斗中转!$F$8:$F$19)</f>
        <v>90</v>
      </c>
      <c r="E4939" s="2">
        <f t="shared" si="1053"/>
        <v>8</v>
      </c>
      <c r="F4939" s="2">
        <f t="shared" si="1054"/>
        <v>3</v>
      </c>
      <c r="G4939" s="2">
        <f t="shared" si="1054"/>
        <v>1</v>
      </c>
      <c r="H4939" s="2">
        <f t="shared" si="1054"/>
        <v>1</v>
      </c>
      <c r="I4939" s="2">
        <f t="shared" si="1051"/>
        <v>5</v>
      </c>
      <c r="J4939" s="2" cm="1">
        <f t="array" ref="J4939">INT(_xlfn.XLOOKUP($E4939,消耗中转!$C$10:$C$21,_xlfn.XLOOKUP($I4939,消耗中转!$F$6:$K$6,消耗中转!$F$10:$K$21)))</f>
        <v>144000</v>
      </c>
      <c r="K4939" s="2" cm="1">
        <f t="array" ref="K4939">INT(IF(I4939=0,
_xlfn.XLOOKUP(0,消耗中转!$F$6:$K$6,_xlfn.XLOOKUP(E4939,消耗中转!$C$10:$C$21,消耗中转!$F$10:$K$21)),
_xlfn.XLOOKUP(I4939,消耗中转!$F$6:$K$6,_xlfn.XLOOKUP(E4939,消耗中转!$C$10:$C$21,消耗中转!$F$10:$K$21))+_xlfn.XLOOKUP(0,消耗中转!$F$6:$K$6,_xlfn.XLOOKUP(E4939,消耗中转!$C$10:$C$21,消耗中转!$F$10:$K$21))))</f>
        <v>148000</v>
      </c>
      <c r="L4939" s="2" cm="1">
        <f t="array" ref="L4939">_xlfn.XLOOKUP(I4939,消耗中转!$E$25:$J$25,_xlfn.XLOOKUP(E4939,消耗中转!$C$29:$C$40,消耗中转!$E$29:$J$40))</f>
        <v>1.5</v>
      </c>
    </row>
    <row r="4940" spans="1:12" x14ac:dyDescent="0.15">
      <c r="A4940" s="27">
        <f t="shared" si="1055"/>
        <v>600831209005</v>
      </c>
      <c r="B4940" s="27">
        <f t="shared" si="1056"/>
        <v>600831209005</v>
      </c>
      <c r="C4940" s="2">
        <f t="shared" si="1048"/>
        <v>6008312090</v>
      </c>
      <c r="D4940" s="4">
        <f>_xlfn.XLOOKUP(E4940,[1]战斗中转!$D$8:$D$19,[1]战斗中转!$F$8:$F$19)</f>
        <v>90</v>
      </c>
      <c r="E4940" s="2">
        <f t="shared" si="1053"/>
        <v>8</v>
      </c>
      <c r="F4940" s="2">
        <f t="shared" si="1054"/>
        <v>3</v>
      </c>
      <c r="G4940" s="2">
        <f t="shared" si="1054"/>
        <v>1</v>
      </c>
      <c r="H4940" s="2">
        <f t="shared" si="1054"/>
        <v>2</v>
      </c>
      <c r="I4940" s="2">
        <f t="shared" si="1051"/>
        <v>5</v>
      </c>
      <c r="J4940" s="2" cm="1">
        <f t="array" ref="J4940">INT(_xlfn.XLOOKUP($E4940,消耗中转!$C$10:$C$21,_xlfn.XLOOKUP($I4940,消耗中转!$F$6:$K$6,消耗中转!$F$10:$K$21)))</f>
        <v>144000</v>
      </c>
      <c r="K4940" s="2" cm="1">
        <f t="array" ref="K4940">INT(IF(I4940=0,
_xlfn.XLOOKUP(0,消耗中转!$F$6:$K$6,_xlfn.XLOOKUP(E4940,消耗中转!$C$10:$C$21,消耗中转!$F$10:$K$21)),
_xlfn.XLOOKUP(I4940,消耗中转!$F$6:$K$6,_xlfn.XLOOKUP(E4940,消耗中转!$C$10:$C$21,消耗中转!$F$10:$K$21))+_xlfn.XLOOKUP(0,消耗中转!$F$6:$K$6,_xlfn.XLOOKUP(E4940,消耗中转!$C$10:$C$21,消耗中转!$F$10:$K$21))))</f>
        <v>148000</v>
      </c>
      <c r="L4940" s="2" cm="1">
        <f t="array" ref="L4940">_xlfn.XLOOKUP(I4940,消耗中转!$E$25:$J$25,_xlfn.XLOOKUP(E4940,消耗中转!$C$29:$C$40,消耗中转!$E$29:$J$40))</f>
        <v>1.5</v>
      </c>
    </row>
    <row r="4941" spans="1:12" x14ac:dyDescent="0.15">
      <c r="A4941" s="27">
        <f t="shared" si="1055"/>
        <v>600831309005</v>
      </c>
      <c r="B4941" s="27">
        <f t="shared" si="1056"/>
        <v>600831309005</v>
      </c>
      <c r="C4941" s="2">
        <f t="shared" si="1048"/>
        <v>6008313090</v>
      </c>
      <c r="D4941" s="4">
        <f>_xlfn.XLOOKUP(E4941,[1]战斗中转!$D$8:$D$19,[1]战斗中转!$F$8:$F$19)</f>
        <v>90</v>
      </c>
      <c r="E4941" s="2">
        <f t="shared" si="1053"/>
        <v>8</v>
      </c>
      <c r="F4941" s="2">
        <f t="shared" si="1054"/>
        <v>3</v>
      </c>
      <c r="G4941" s="2">
        <f t="shared" si="1054"/>
        <v>1</v>
      </c>
      <c r="H4941" s="2">
        <f t="shared" si="1054"/>
        <v>3</v>
      </c>
      <c r="I4941" s="2">
        <f t="shared" si="1051"/>
        <v>5</v>
      </c>
      <c r="J4941" s="2" cm="1">
        <f t="array" ref="J4941">INT(_xlfn.XLOOKUP($E4941,消耗中转!$C$10:$C$21,_xlfn.XLOOKUP($I4941,消耗中转!$F$6:$K$6,消耗中转!$F$10:$K$21)))</f>
        <v>144000</v>
      </c>
      <c r="K4941" s="2" cm="1">
        <f t="array" ref="K4941">INT(IF(I4941=0,
_xlfn.XLOOKUP(0,消耗中转!$F$6:$K$6,_xlfn.XLOOKUP(E4941,消耗中转!$C$10:$C$21,消耗中转!$F$10:$K$21)),
_xlfn.XLOOKUP(I4941,消耗中转!$F$6:$K$6,_xlfn.XLOOKUP(E4941,消耗中转!$C$10:$C$21,消耗中转!$F$10:$K$21))+_xlfn.XLOOKUP(0,消耗中转!$F$6:$K$6,_xlfn.XLOOKUP(E4941,消耗中转!$C$10:$C$21,消耗中转!$F$10:$K$21))))</f>
        <v>148000</v>
      </c>
      <c r="L4941" s="2" cm="1">
        <f t="array" ref="L4941">_xlfn.XLOOKUP(I4941,消耗中转!$E$25:$J$25,_xlfn.XLOOKUP(E4941,消耗中转!$C$29:$C$40,消耗中转!$E$29:$J$40))</f>
        <v>1.5</v>
      </c>
    </row>
    <row r="4942" spans="1:12" x14ac:dyDescent="0.15">
      <c r="A4942" s="27">
        <f t="shared" si="1055"/>
        <v>600831409005</v>
      </c>
      <c r="B4942" s="27">
        <f t="shared" si="1056"/>
        <v>600831409005</v>
      </c>
      <c r="C4942" s="2">
        <f t="shared" si="1048"/>
        <v>6008314090</v>
      </c>
      <c r="D4942" s="4">
        <f>_xlfn.XLOOKUP(E4942,[1]战斗中转!$D$8:$D$19,[1]战斗中转!$F$8:$F$19)</f>
        <v>90</v>
      </c>
      <c r="E4942" s="2">
        <f t="shared" si="1053"/>
        <v>8</v>
      </c>
      <c r="F4942" s="2">
        <f t="shared" si="1054"/>
        <v>3</v>
      </c>
      <c r="G4942" s="2">
        <f t="shared" si="1054"/>
        <v>1</v>
      </c>
      <c r="H4942" s="2">
        <f t="shared" si="1054"/>
        <v>4</v>
      </c>
      <c r="I4942" s="2">
        <f t="shared" si="1051"/>
        <v>5</v>
      </c>
      <c r="J4942" s="2" cm="1">
        <f t="array" ref="J4942">INT(_xlfn.XLOOKUP($E4942,消耗中转!$C$10:$C$21,_xlfn.XLOOKUP($I4942,消耗中转!$F$6:$K$6,消耗中转!$F$10:$K$21)))</f>
        <v>144000</v>
      </c>
      <c r="K4942" s="2" cm="1">
        <f t="array" ref="K4942">INT(IF(I4942=0,
_xlfn.XLOOKUP(0,消耗中转!$F$6:$K$6,_xlfn.XLOOKUP(E4942,消耗中转!$C$10:$C$21,消耗中转!$F$10:$K$21)),
_xlfn.XLOOKUP(I4942,消耗中转!$F$6:$K$6,_xlfn.XLOOKUP(E4942,消耗中转!$C$10:$C$21,消耗中转!$F$10:$K$21))+_xlfn.XLOOKUP(0,消耗中转!$F$6:$K$6,_xlfn.XLOOKUP(E4942,消耗中转!$C$10:$C$21,消耗中转!$F$10:$K$21))))</f>
        <v>148000</v>
      </c>
      <c r="L4942" s="2" cm="1">
        <f t="array" ref="L4942">_xlfn.XLOOKUP(I4942,消耗中转!$E$25:$J$25,_xlfn.XLOOKUP(E4942,消耗中转!$C$29:$C$40,消耗中转!$E$29:$J$40))</f>
        <v>1.5</v>
      </c>
    </row>
    <row r="4943" spans="1:12" x14ac:dyDescent="0.15">
      <c r="A4943" s="27">
        <f t="shared" si="1055"/>
        <v>600832109005</v>
      </c>
      <c r="B4943" s="27">
        <f t="shared" si="1056"/>
        <v>600832109005</v>
      </c>
      <c r="C4943" s="2">
        <f t="shared" si="1048"/>
        <v>6008321090</v>
      </c>
      <c r="D4943" s="4">
        <f>_xlfn.XLOOKUP(E4943,[1]战斗中转!$D$8:$D$19,[1]战斗中转!$F$8:$F$19)</f>
        <v>90</v>
      </c>
      <c r="E4943" s="2">
        <f t="shared" si="1053"/>
        <v>8</v>
      </c>
      <c r="F4943" s="2">
        <f t="shared" si="1054"/>
        <v>3</v>
      </c>
      <c r="G4943" s="2">
        <f t="shared" si="1054"/>
        <v>2</v>
      </c>
      <c r="H4943" s="2">
        <f t="shared" si="1054"/>
        <v>1</v>
      </c>
      <c r="I4943" s="2">
        <f t="shared" si="1051"/>
        <v>5</v>
      </c>
      <c r="J4943" s="2" cm="1">
        <f t="array" ref="J4943">INT(_xlfn.XLOOKUP($E4943,消耗中转!$C$10:$C$21,_xlfn.XLOOKUP($I4943,消耗中转!$F$6:$K$6,消耗中转!$F$10:$K$21)))</f>
        <v>144000</v>
      </c>
      <c r="K4943" s="2" cm="1">
        <f t="array" ref="K4943">INT(IF(I4943=0,
_xlfn.XLOOKUP(0,消耗中转!$F$6:$K$6,_xlfn.XLOOKUP(E4943,消耗中转!$C$10:$C$21,消耗中转!$F$10:$K$21)),
_xlfn.XLOOKUP(I4943,消耗中转!$F$6:$K$6,_xlfn.XLOOKUP(E4943,消耗中转!$C$10:$C$21,消耗中转!$F$10:$K$21))+_xlfn.XLOOKUP(0,消耗中转!$F$6:$K$6,_xlfn.XLOOKUP(E4943,消耗中转!$C$10:$C$21,消耗中转!$F$10:$K$21))))</f>
        <v>148000</v>
      </c>
      <c r="L4943" s="2" cm="1">
        <f t="array" ref="L4943">_xlfn.XLOOKUP(I4943,消耗中转!$E$25:$J$25,_xlfn.XLOOKUP(E4943,消耗中转!$C$29:$C$40,消耗中转!$E$29:$J$40))</f>
        <v>1.5</v>
      </c>
    </row>
    <row r="4944" spans="1:12" x14ac:dyDescent="0.15">
      <c r="A4944" s="27">
        <f t="shared" si="1055"/>
        <v>600832209005</v>
      </c>
      <c r="B4944" s="27">
        <f t="shared" si="1056"/>
        <v>600832209005</v>
      </c>
      <c r="C4944" s="2">
        <f t="shared" ref="C4944:C5007" si="1057">IF(F4944=100,60*10^8+E4944*10^6+9*10^5+G4944*10^4+H4944*10^3+D4944,60*10^8+E4944*10^6+F4944*10^5+G4944*10^4+H4944*10^3+D4944)</f>
        <v>6008322090</v>
      </c>
      <c r="D4944" s="4">
        <f>_xlfn.XLOOKUP(E4944,[1]战斗中转!$D$8:$D$19,[1]战斗中转!$F$8:$F$19)</f>
        <v>90</v>
      </c>
      <c r="E4944" s="2">
        <f t="shared" si="1053"/>
        <v>8</v>
      </c>
      <c r="F4944" s="2">
        <f t="shared" si="1054"/>
        <v>3</v>
      </c>
      <c r="G4944" s="2">
        <f t="shared" si="1054"/>
        <v>2</v>
      </c>
      <c r="H4944" s="2">
        <f t="shared" si="1054"/>
        <v>2</v>
      </c>
      <c r="I4944" s="2">
        <f t="shared" si="1051"/>
        <v>5</v>
      </c>
      <c r="J4944" s="2" cm="1">
        <f t="array" ref="J4944">INT(_xlfn.XLOOKUP($E4944,消耗中转!$C$10:$C$21,_xlfn.XLOOKUP($I4944,消耗中转!$F$6:$K$6,消耗中转!$F$10:$K$21)))</f>
        <v>144000</v>
      </c>
      <c r="K4944" s="2" cm="1">
        <f t="array" ref="K4944">INT(IF(I4944=0,
_xlfn.XLOOKUP(0,消耗中转!$F$6:$K$6,_xlfn.XLOOKUP(E4944,消耗中转!$C$10:$C$21,消耗中转!$F$10:$K$21)),
_xlfn.XLOOKUP(I4944,消耗中转!$F$6:$K$6,_xlfn.XLOOKUP(E4944,消耗中转!$C$10:$C$21,消耗中转!$F$10:$K$21))+_xlfn.XLOOKUP(0,消耗中转!$F$6:$K$6,_xlfn.XLOOKUP(E4944,消耗中转!$C$10:$C$21,消耗中转!$F$10:$K$21))))</f>
        <v>148000</v>
      </c>
      <c r="L4944" s="2" cm="1">
        <f t="array" ref="L4944">_xlfn.XLOOKUP(I4944,消耗中转!$E$25:$J$25,_xlfn.XLOOKUP(E4944,消耗中转!$C$29:$C$40,消耗中转!$E$29:$J$40))</f>
        <v>1.5</v>
      </c>
    </row>
    <row r="4945" spans="1:12" x14ac:dyDescent="0.15">
      <c r="A4945" s="27">
        <f t="shared" si="1055"/>
        <v>600832309005</v>
      </c>
      <c r="B4945" s="27">
        <f t="shared" si="1056"/>
        <v>600832309005</v>
      </c>
      <c r="C4945" s="2">
        <f t="shared" si="1057"/>
        <v>6008323090</v>
      </c>
      <c r="D4945" s="4">
        <f>_xlfn.XLOOKUP(E4945,[1]战斗中转!$D$8:$D$19,[1]战斗中转!$F$8:$F$19)</f>
        <v>90</v>
      </c>
      <c r="E4945" s="2">
        <f t="shared" si="1053"/>
        <v>8</v>
      </c>
      <c r="F4945" s="2">
        <f t="shared" si="1054"/>
        <v>3</v>
      </c>
      <c r="G4945" s="2">
        <f t="shared" si="1054"/>
        <v>2</v>
      </c>
      <c r="H4945" s="2">
        <f t="shared" si="1054"/>
        <v>3</v>
      </c>
      <c r="I4945" s="2">
        <f t="shared" si="1051"/>
        <v>5</v>
      </c>
      <c r="J4945" s="2" cm="1">
        <f t="array" ref="J4945">INT(_xlfn.XLOOKUP($E4945,消耗中转!$C$10:$C$21,_xlfn.XLOOKUP($I4945,消耗中转!$F$6:$K$6,消耗中转!$F$10:$K$21)))</f>
        <v>144000</v>
      </c>
      <c r="K4945" s="2" cm="1">
        <f t="array" ref="K4945">INT(IF(I4945=0,
_xlfn.XLOOKUP(0,消耗中转!$F$6:$K$6,_xlfn.XLOOKUP(E4945,消耗中转!$C$10:$C$21,消耗中转!$F$10:$K$21)),
_xlfn.XLOOKUP(I4945,消耗中转!$F$6:$K$6,_xlfn.XLOOKUP(E4945,消耗中转!$C$10:$C$21,消耗中转!$F$10:$K$21))+_xlfn.XLOOKUP(0,消耗中转!$F$6:$K$6,_xlfn.XLOOKUP(E4945,消耗中转!$C$10:$C$21,消耗中转!$F$10:$K$21))))</f>
        <v>148000</v>
      </c>
      <c r="L4945" s="2" cm="1">
        <f t="array" ref="L4945">_xlfn.XLOOKUP(I4945,消耗中转!$E$25:$J$25,_xlfn.XLOOKUP(E4945,消耗中转!$C$29:$C$40,消耗中转!$E$29:$J$40))</f>
        <v>1.5</v>
      </c>
    </row>
    <row r="4946" spans="1:12" x14ac:dyDescent="0.15">
      <c r="A4946" s="27">
        <f t="shared" si="1055"/>
        <v>600832409005</v>
      </c>
      <c r="B4946" s="27">
        <f t="shared" si="1056"/>
        <v>600832409005</v>
      </c>
      <c r="C4946" s="2">
        <f t="shared" si="1057"/>
        <v>6008324090</v>
      </c>
      <c r="D4946" s="4">
        <f>_xlfn.XLOOKUP(E4946,[1]战斗中转!$D$8:$D$19,[1]战斗中转!$F$8:$F$19)</f>
        <v>90</v>
      </c>
      <c r="E4946" s="2">
        <f t="shared" si="1053"/>
        <v>8</v>
      </c>
      <c r="F4946" s="2">
        <f t="shared" si="1054"/>
        <v>3</v>
      </c>
      <c r="G4946" s="2">
        <f t="shared" si="1054"/>
        <v>2</v>
      </c>
      <c r="H4946" s="2">
        <f t="shared" si="1054"/>
        <v>4</v>
      </c>
      <c r="I4946" s="2">
        <f t="shared" si="1051"/>
        <v>5</v>
      </c>
      <c r="J4946" s="2" cm="1">
        <f t="array" ref="J4946">INT(_xlfn.XLOOKUP($E4946,消耗中转!$C$10:$C$21,_xlfn.XLOOKUP($I4946,消耗中转!$F$6:$K$6,消耗中转!$F$10:$K$21)))</f>
        <v>144000</v>
      </c>
      <c r="K4946" s="2" cm="1">
        <f t="array" ref="K4946">INT(IF(I4946=0,
_xlfn.XLOOKUP(0,消耗中转!$F$6:$K$6,_xlfn.XLOOKUP(E4946,消耗中转!$C$10:$C$21,消耗中转!$F$10:$K$21)),
_xlfn.XLOOKUP(I4946,消耗中转!$F$6:$K$6,_xlfn.XLOOKUP(E4946,消耗中转!$C$10:$C$21,消耗中转!$F$10:$K$21))+_xlfn.XLOOKUP(0,消耗中转!$F$6:$K$6,_xlfn.XLOOKUP(E4946,消耗中转!$C$10:$C$21,消耗中转!$F$10:$K$21))))</f>
        <v>148000</v>
      </c>
      <c r="L4946" s="2" cm="1">
        <f t="array" ref="L4946">_xlfn.XLOOKUP(I4946,消耗中转!$E$25:$J$25,_xlfn.XLOOKUP(E4946,消耗中转!$C$29:$C$40,消耗中转!$E$29:$J$40))</f>
        <v>1.5</v>
      </c>
    </row>
    <row r="4947" spans="1:12" x14ac:dyDescent="0.15">
      <c r="A4947" s="27">
        <f t="shared" si="1055"/>
        <v>600833109005</v>
      </c>
      <c r="B4947" s="27">
        <f t="shared" si="1056"/>
        <v>600833109005</v>
      </c>
      <c r="C4947" s="2">
        <f t="shared" si="1057"/>
        <v>6008331090</v>
      </c>
      <c r="D4947" s="4">
        <f>_xlfn.XLOOKUP(E4947,[1]战斗中转!$D$8:$D$19,[1]战斗中转!$F$8:$F$19)</f>
        <v>90</v>
      </c>
      <c r="E4947" s="2">
        <f t="shared" si="1053"/>
        <v>8</v>
      </c>
      <c r="F4947" s="2">
        <f t="shared" si="1054"/>
        <v>3</v>
      </c>
      <c r="G4947" s="2">
        <f t="shared" si="1054"/>
        <v>3</v>
      </c>
      <c r="H4947" s="2">
        <f t="shared" si="1054"/>
        <v>1</v>
      </c>
      <c r="I4947" s="2">
        <f t="shared" si="1051"/>
        <v>5</v>
      </c>
      <c r="J4947" s="2" cm="1">
        <f t="array" ref="J4947">INT(_xlfn.XLOOKUP($E4947,消耗中转!$C$10:$C$21,_xlfn.XLOOKUP($I4947,消耗中转!$F$6:$K$6,消耗中转!$F$10:$K$21)))</f>
        <v>144000</v>
      </c>
      <c r="K4947" s="2" cm="1">
        <f t="array" ref="K4947">INT(IF(I4947=0,
_xlfn.XLOOKUP(0,消耗中转!$F$6:$K$6,_xlfn.XLOOKUP(E4947,消耗中转!$C$10:$C$21,消耗中转!$F$10:$K$21)),
_xlfn.XLOOKUP(I4947,消耗中转!$F$6:$K$6,_xlfn.XLOOKUP(E4947,消耗中转!$C$10:$C$21,消耗中转!$F$10:$K$21))+_xlfn.XLOOKUP(0,消耗中转!$F$6:$K$6,_xlfn.XLOOKUP(E4947,消耗中转!$C$10:$C$21,消耗中转!$F$10:$K$21))))</f>
        <v>148000</v>
      </c>
      <c r="L4947" s="2" cm="1">
        <f t="array" ref="L4947">_xlfn.XLOOKUP(I4947,消耗中转!$E$25:$J$25,_xlfn.XLOOKUP(E4947,消耗中转!$C$29:$C$40,消耗中转!$E$29:$J$40))</f>
        <v>1.5</v>
      </c>
    </row>
    <row r="4948" spans="1:12" x14ac:dyDescent="0.15">
      <c r="A4948" s="27">
        <f t="shared" si="1055"/>
        <v>600833209005</v>
      </c>
      <c r="B4948" s="27">
        <f t="shared" si="1056"/>
        <v>600833209005</v>
      </c>
      <c r="C4948" s="2">
        <f t="shared" si="1057"/>
        <v>6008332090</v>
      </c>
      <c r="D4948" s="4">
        <f>_xlfn.XLOOKUP(E4948,[1]战斗中转!$D$8:$D$19,[1]战斗中转!$F$8:$F$19)</f>
        <v>90</v>
      </c>
      <c r="E4948" s="2">
        <f t="shared" si="1053"/>
        <v>8</v>
      </c>
      <c r="F4948" s="2">
        <f t="shared" si="1054"/>
        <v>3</v>
      </c>
      <c r="G4948" s="2">
        <f t="shared" si="1054"/>
        <v>3</v>
      </c>
      <c r="H4948" s="2">
        <f t="shared" si="1054"/>
        <v>2</v>
      </c>
      <c r="I4948" s="2">
        <f t="shared" si="1051"/>
        <v>5</v>
      </c>
      <c r="J4948" s="2" cm="1">
        <f t="array" ref="J4948">INT(_xlfn.XLOOKUP($E4948,消耗中转!$C$10:$C$21,_xlfn.XLOOKUP($I4948,消耗中转!$F$6:$K$6,消耗中转!$F$10:$K$21)))</f>
        <v>144000</v>
      </c>
      <c r="K4948" s="2" cm="1">
        <f t="array" ref="K4948">INT(IF(I4948=0,
_xlfn.XLOOKUP(0,消耗中转!$F$6:$K$6,_xlfn.XLOOKUP(E4948,消耗中转!$C$10:$C$21,消耗中转!$F$10:$K$21)),
_xlfn.XLOOKUP(I4948,消耗中转!$F$6:$K$6,_xlfn.XLOOKUP(E4948,消耗中转!$C$10:$C$21,消耗中转!$F$10:$K$21))+_xlfn.XLOOKUP(0,消耗中转!$F$6:$K$6,_xlfn.XLOOKUP(E4948,消耗中转!$C$10:$C$21,消耗中转!$F$10:$K$21))))</f>
        <v>148000</v>
      </c>
      <c r="L4948" s="2" cm="1">
        <f t="array" ref="L4948">_xlfn.XLOOKUP(I4948,消耗中转!$E$25:$J$25,_xlfn.XLOOKUP(E4948,消耗中转!$C$29:$C$40,消耗中转!$E$29:$J$40))</f>
        <v>1.5</v>
      </c>
    </row>
    <row r="4949" spans="1:12" x14ac:dyDescent="0.15">
      <c r="A4949" s="27">
        <f t="shared" si="1055"/>
        <v>600833309005</v>
      </c>
      <c r="B4949" s="27">
        <f t="shared" si="1056"/>
        <v>600833309005</v>
      </c>
      <c r="C4949" s="2">
        <f t="shared" si="1057"/>
        <v>6008333090</v>
      </c>
      <c r="D4949" s="4">
        <f>_xlfn.XLOOKUP(E4949,[1]战斗中转!$D$8:$D$19,[1]战斗中转!$F$8:$F$19)</f>
        <v>90</v>
      </c>
      <c r="E4949" s="2">
        <f t="shared" si="1053"/>
        <v>8</v>
      </c>
      <c r="F4949" s="2">
        <f t="shared" si="1054"/>
        <v>3</v>
      </c>
      <c r="G4949" s="2">
        <f t="shared" si="1054"/>
        <v>3</v>
      </c>
      <c r="H4949" s="2">
        <f t="shared" si="1054"/>
        <v>3</v>
      </c>
      <c r="I4949" s="2">
        <f t="shared" si="1051"/>
        <v>5</v>
      </c>
      <c r="J4949" s="2" cm="1">
        <f t="array" ref="J4949">INT(_xlfn.XLOOKUP($E4949,消耗中转!$C$10:$C$21,_xlfn.XLOOKUP($I4949,消耗中转!$F$6:$K$6,消耗中转!$F$10:$K$21)))</f>
        <v>144000</v>
      </c>
      <c r="K4949" s="2" cm="1">
        <f t="array" ref="K4949">INT(IF(I4949=0,
_xlfn.XLOOKUP(0,消耗中转!$F$6:$K$6,_xlfn.XLOOKUP(E4949,消耗中转!$C$10:$C$21,消耗中转!$F$10:$K$21)),
_xlfn.XLOOKUP(I4949,消耗中转!$F$6:$K$6,_xlfn.XLOOKUP(E4949,消耗中转!$C$10:$C$21,消耗中转!$F$10:$K$21))+_xlfn.XLOOKUP(0,消耗中转!$F$6:$K$6,_xlfn.XLOOKUP(E4949,消耗中转!$C$10:$C$21,消耗中转!$F$10:$K$21))))</f>
        <v>148000</v>
      </c>
      <c r="L4949" s="2" cm="1">
        <f t="array" ref="L4949">_xlfn.XLOOKUP(I4949,消耗中转!$E$25:$J$25,_xlfn.XLOOKUP(E4949,消耗中转!$C$29:$C$40,消耗中转!$E$29:$J$40))</f>
        <v>1.5</v>
      </c>
    </row>
    <row r="4950" spans="1:12" x14ac:dyDescent="0.15">
      <c r="A4950" s="27">
        <f t="shared" si="1055"/>
        <v>600833409005</v>
      </c>
      <c r="B4950" s="27">
        <f t="shared" si="1056"/>
        <v>600833409005</v>
      </c>
      <c r="C4950" s="2">
        <f t="shared" si="1057"/>
        <v>6008334090</v>
      </c>
      <c r="D4950" s="4">
        <f>_xlfn.XLOOKUP(E4950,[1]战斗中转!$D$8:$D$19,[1]战斗中转!$F$8:$F$19)</f>
        <v>90</v>
      </c>
      <c r="E4950" s="2">
        <f t="shared" si="1053"/>
        <v>8</v>
      </c>
      <c r="F4950" s="2">
        <f t="shared" si="1054"/>
        <v>3</v>
      </c>
      <c r="G4950" s="2">
        <f t="shared" si="1054"/>
        <v>3</v>
      </c>
      <c r="H4950" s="2">
        <f t="shared" si="1054"/>
        <v>4</v>
      </c>
      <c r="I4950" s="2">
        <f t="shared" si="1051"/>
        <v>5</v>
      </c>
      <c r="J4950" s="2" cm="1">
        <f t="array" ref="J4950">INT(_xlfn.XLOOKUP($E4950,消耗中转!$C$10:$C$21,_xlfn.XLOOKUP($I4950,消耗中转!$F$6:$K$6,消耗中转!$F$10:$K$21)))</f>
        <v>144000</v>
      </c>
      <c r="K4950" s="2" cm="1">
        <f t="array" ref="K4950">INT(IF(I4950=0,
_xlfn.XLOOKUP(0,消耗中转!$F$6:$K$6,_xlfn.XLOOKUP(E4950,消耗中转!$C$10:$C$21,消耗中转!$F$10:$K$21)),
_xlfn.XLOOKUP(I4950,消耗中转!$F$6:$K$6,_xlfn.XLOOKUP(E4950,消耗中转!$C$10:$C$21,消耗中转!$F$10:$K$21))+_xlfn.XLOOKUP(0,消耗中转!$F$6:$K$6,_xlfn.XLOOKUP(E4950,消耗中转!$C$10:$C$21,消耗中转!$F$10:$K$21))))</f>
        <v>148000</v>
      </c>
      <c r="L4950" s="2" cm="1">
        <f t="array" ref="L4950">_xlfn.XLOOKUP(I4950,消耗中转!$E$25:$J$25,_xlfn.XLOOKUP(E4950,消耗中转!$C$29:$C$40,消耗中转!$E$29:$J$40))</f>
        <v>1.5</v>
      </c>
    </row>
    <row r="4951" spans="1:12" x14ac:dyDescent="0.15">
      <c r="A4951" s="27">
        <f t="shared" si="1055"/>
        <v>600841109005</v>
      </c>
      <c r="B4951" s="27">
        <f t="shared" si="1056"/>
        <v>600841109005</v>
      </c>
      <c r="C4951" s="2">
        <f t="shared" si="1057"/>
        <v>6008411090</v>
      </c>
      <c r="D4951" s="4">
        <f>_xlfn.XLOOKUP(E4951,[1]战斗中转!$D$8:$D$19,[1]战斗中转!$F$8:$F$19)</f>
        <v>90</v>
      </c>
      <c r="E4951" s="2">
        <f t="shared" si="1053"/>
        <v>8</v>
      </c>
      <c r="F4951" s="2">
        <f t="shared" ref="F4951:H4970" si="1058">F4879</f>
        <v>4</v>
      </c>
      <c r="G4951" s="2">
        <f t="shared" si="1058"/>
        <v>1</v>
      </c>
      <c r="H4951" s="2">
        <f t="shared" si="1058"/>
        <v>1</v>
      </c>
      <c r="I4951" s="2">
        <f t="shared" si="1051"/>
        <v>5</v>
      </c>
      <c r="J4951" s="2" cm="1">
        <f t="array" ref="J4951">INT(_xlfn.XLOOKUP($E4951,消耗中转!$C$10:$C$21,_xlfn.XLOOKUP($I4951,消耗中转!$F$6:$K$6,消耗中转!$F$10:$K$21)))</f>
        <v>144000</v>
      </c>
      <c r="K4951" s="2" cm="1">
        <f t="array" ref="K4951">INT(IF(I4951=0,
_xlfn.XLOOKUP(0,消耗中转!$F$6:$K$6,_xlfn.XLOOKUP(E4951,消耗中转!$C$10:$C$21,消耗中转!$F$10:$K$21)),
_xlfn.XLOOKUP(I4951,消耗中转!$F$6:$K$6,_xlfn.XLOOKUP(E4951,消耗中转!$C$10:$C$21,消耗中转!$F$10:$K$21))+_xlfn.XLOOKUP(0,消耗中转!$F$6:$K$6,_xlfn.XLOOKUP(E4951,消耗中转!$C$10:$C$21,消耗中转!$F$10:$K$21))))</f>
        <v>148000</v>
      </c>
      <c r="L4951" s="2" cm="1">
        <f t="array" ref="L4951">_xlfn.XLOOKUP(I4951,消耗中转!$E$25:$J$25,_xlfn.XLOOKUP(E4951,消耗中转!$C$29:$C$40,消耗中转!$E$29:$J$40))</f>
        <v>1.5</v>
      </c>
    </row>
    <row r="4952" spans="1:12" x14ac:dyDescent="0.15">
      <c r="A4952" s="27">
        <f t="shared" si="1055"/>
        <v>600841209005</v>
      </c>
      <c r="B4952" s="27">
        <f t="shared" si="1056"/>
        <v>600841209005</v>
      </c>
      <c r="C4952" s="2">
        <f t="shared" si="1057"/>
        <v>6008412090</v>
      </c>
      <c r="D4952" s="4">
        <f>_xlfn.XLOOKUP(E4952,[1]战斗中转!$D$8:$D$19,[1]战斗中转!$F$8:$F$19)</f>
        <v>90</v>
      </c>
      <c r="E4952" s="2">
        <f t="shared" si="1053"/>
        <v>8</v>
      </c>
      <c r="F4952" s="2">
        <f t="shared" si="1058"/>
        <v>4</v>
      </c>
      <c r="G4952" s="2">
        <f t="shared" si="1058"/>
        <v>1</v>
      </c>
      <c r="H4952" s="2">
        <f t="shared" si="1058"/>
        <v>2</v>
      </c>
      <c r="I4952" s="2">
        <f t="shared" si="1051"/>
        <v>5</v>
      </c>
      <c r="J4952" s="2" cm="1">
        <f t="array" ref="J4952">INT(_xlfn.XLOOKUP($E4952,消耗中转!$C$10:$C$21,_xlfn.XLOOKUP($I4952,消耗中转!$F$6:$K$6,消耗中转!$F$10:$K$21)))</f>
        <v>144000</v>
      </c>
      <c r="K4952" s="2" cm="1">
        <f t="array" ref="K4952">INT(IF(I4952=0,
_xlfn.XLOOKUP(0,消耗中转!$F$6:$K$6,_xlfn.XLOOKUP(E4952,消耗中转!$C$10:$C$21,消耗中转!$F$10:$K$21)),
_xlfn.XLOOKUP(I4952,消耗中转!$F$6:$K$6,_xlfn.XLOOKUP(E4952,消耗中转!$C$10:$C$21,消耗中转!$F$10:$K$21))+_xlfn.XLOOKUP(0,消耗中转!$F$6:$K$6,_xlfn.XLOOKUP(E4952,消耗中转!$C$10:$C$21,消耗中转!$F$10:$K$21))))</f>
        <v>148000</v>
      </c>
      <c r="L4952" s="2" cm="1">
        <f t="array" ref="L4952">_xlfn.XLOOKUP(I4952,消耗中转!$E$25:$J$25,_xlfn.XLOOKUP(E4952,消耗中转!$C$29:$C$40,消耗中转!$E$29:$J$40))</f>
        <v>1.5</v>
      </c>
    </row>
    <row r="4953" spans="1:12" x14ac:dyDescent="0.15">
      <c r="A4953" s="27">
        <f t="shared" si="1055"/>
        <v>600841309005</v>
      </c>
      <c r="B4953" s="27">
        <f t="shared" si="1056"/>
        <v>600841309005</v>
      </c>
      <c r="C4953" s="2">
        <f t="shared" si="1057"/>
        <v>6008413090</v>
      </c>
      <c r="D4953" s="4">
        <f>_xlfn.XLOOKUP(E4953,[1]战斗中转!$D$8:$D$19,[1]战斗中转!$F$8:$F$19)</f>
        <v>90</v>
      </c>
      <c r="E4953" s="2">
        <f t="shared" si="1053"/>
        <v>8</v>
      </c>
      <c r="F4953" s="2">
        <f t="shared" si="1058"/>
        <v>4</v>
      </c>
      <c r="G4953" s="2">
        <f t="shared" si="1058"/>
        <v>1</v>
      </c>
      <c r="H4953" s="2">
        <f t="shared" si="1058"/>
        <v>3</v>
      </c>
      <c r="I4953" s="2">
        <f t="shared" si="1051"/>
        <v>5</v>
      </c>
      <c r="J4953" s="2" cm="1">
        <f t="array" ref="J4953">INT(_xlfn.XLOOKUP($E4953,消耗中转!$C$10:$C$21,_xlfn.XLOOKUP($I4953,消耗中转!$F$6:$K$6,消耗中转!$F$10:$K$21)))</f>
        <v>144000</v>
      </c>
      <c r="K4953" s="2" cm="1">
        <f t="array" ref="K4953">INT(IF(I4953=0,
_xlfn.XLOOKUP(0,消耗中转!$F$6:$K$6,_xlfn.XLOOKUP(E4953,消耗中转!$C$10:$C$21,消耗中转!$F$10:$K$21)),
_xlfn.XLOOKUP(I4953,消耗中转!$F$6:$K$6,_xlfn.XLOOKUP(E4953,消耗中转!$C$10:$C$21,消耗中转!$F$10:$K$21))+_xlfn.XLOOKUP(0,消耗中转!$F$6:$K$6,_xlfn.XLOOKUP(E4953,消耗中转!$C$10:$C$21,消耗中转!$F$10:$K$21))))</f>
        <v>148000</v>
      </c>
      <c r="L4953" s="2" cm="1">
        <f t="array" ref="L4953">_xlfn.XLOOKUP(I4953,消耗中转!$E$25:$J$25,_xlfn.XLOOKUP(E4953,消耗中转!$C$29:$C$40,消耗中转!$E$29:$J$40))</f>
        <v>1.5</v>
      </c>
    </row>
    <row r="4954" spans="1:12" x14ac:dyDescent="0.15">
      <c r="A4954" s="27">
        <f t="shared" si="1055"/>
        <v>600841409005</v>
      </c>
      <c r="B4954" s="27">
        <f t="shared" si="1056"/>
        <v>600841409005</v>
      </c>
      <c r="C4954" s="2">
        <f t="shared" si="1057"/>
        <v>6008414090</v>
      </c>
      <c r="D4954" s="4">
        <f>_xlfn.XLOOKUP(E4954,[1]战斗中转!$D$8:$D$19,[1]战斗中转!$F$8:$F$19)</f>
        <v>90</v>
      </c>
      <c r="E4954" s="2">
        <f t="shared" si="1053"/>
        <v>8</v>
      </c>
      <c r="F4954" s="2">
        <f t="shared" si="1058"/>
        <v>4</v>
      </c>
      <c r="G4954" s="2">
        <f t="shared" si="1058"/>
        <v>1</v>
      </c>
      <c r="H4954" s="2">
        <f t="shared" si="1058"/>
        <v>4</v>
      </c>
      <c r="I4954" s="2">
        <f t="shared" si="1051"/>
        <v>5</v>
      </c>
      <c r="J4954" s="2" cm="1">
        <f t="array" ref="J4954">INT(_xlfn.XLOOKUP($E4954,消耗中转!$C$10:$C$21,_xlfn.XLOOKUP($I4954,消耗中转!$F$6:$K$6,消耗中转!$F$10:$K$21)))</f>
        <v>144000</v>
      </c>
      <c r="K4954" s="2" cm="1">
        <f t="array" ref="K4954">INT(IF(I4954=0,
_xlfn.XLOOKUP(0,消耗中转!$F$6:$K$6,_xlfn.XLOOKUP(E4954,消耗中转!$C$10:$C$21,消耗中转!$F$10:$K$21)),
_xlfn.XLOOKUP(I4954,消耗中转!$F$6:$K$6,_xlfn.XLOOKUP(E4954,消耗中转!$C$10:$C$21,消耗中转!$F$10:$K$21))+_xlfn.XLOOKUP(0,消耗中转!$F$6:$K$6,_xlfn.XLOOKUP(E4954,消耗中转!$C$10:$C$21,消耗中转!$F$10:$K$21))))</f>
        <v>148000</v>
      </c>
      <c r="L4954" s="2" cm="1">
        <f t="array" ref="L4954">_xlfn.XLOOKUP(I4954,消耗中转!$E$25:$J$25,_xlfn.XLOOKUP(E4954,消耗中转!$C$29:$C$40,消耗中转!$E$29:$J$40))</f>
        <v>1.5</v>
      </c>
    </row>
    <row r="4955" spans="1:12" x14ac:dyDescent="0.15">
      <c r="A4955" s="27">
        <f t="shared" si="1055"/>
        <v>600842109005</v>
      </c>
      <c r="B4955" s="27">
        <f t="shared" si="1056"/>
        <v>600842109005</v>
      </c>
      <c r="C4955" s="2">
        <f t="shared" si="1057"/>
        <v>6008421090</v>
      </c>
      <c r="D4955" s="4">
        <f>_xlfn.XLOOKUP(E4955,[1]战斗中转!$D$8:$D$19,[1]战斗中转!$F$8:$F$19)</f>
        <v>90</v>
      </c>
      <c r="E4955" s="2">
        <f t="shared" si="1053"/>
        <v>8</v>
      </c>
      <c r="F4955" s="2">
        <f t="shared" si="1058"/>
        <v>4</v>
      </c>
      <c r="G4955" s="2">
        <f t="shared" si="1058"/>
        <v>2</v>
      </c>
      <c r="H4955" s="2">
        <f t="shared" si="1058"/>
        <v>1</v>
      </c>
      <c r="I4955" s="2">
        <f t="shared" si="1051"/>
        <v>5</v>
      </c>
      <c r="J4955" s="2" cm="1">
        <f t="array" ref="J4955">INT(_xlfn.XLOOKUP($E4955,消耗中转!$C$10:$C$21,_xlfn.XLOOKUP($I4955,消耗中转!$F$6:$K$6,消耗中转!$F$10:$K$21)))</f>
        <v>144000</v>
      </c>
      <c r="K4955" s="2" cm="1">
        <f t="array" ref="K4955">INT(IF(I4955=0,
_xlfn.XLOOKUP(0,消耗中转!$F$6:$K$6,_xlfn.XLOOKUP(E4955,消耗中转!$C$10:$C$21,消耗中转!$F$10:$K$21)),
_xlfn.XLOOKUP(I4955,消耗中转!$F$6:$K$6,_xlfn.XLOOKUP(E4955,消耗中转!$C$10:$C$21,消耗中转!$F$10:$K$21))+_xlfn.XLOOKUP(0,消耗中转!$F$6:$K$6,_xlfn.XLOOKUP(E4955,消耗中转!$C$10:$C$21,消耗中转!$F$10:$K$21))))</f>
        <v>148000</v>
      </c>
      <c r="L4955" s="2" cm="1">
        <f t="array" ref="L4955">_xlfn.XLOOKUP(I4955,消耗中转!$E$25:$J$25,_xlfn.XLOOKUP(E4955,消耗中转!$C$29:$C$40,消耗中转!$E$29:$J$40))</f>
        <v>1.5</v>
      </c>
    </row>
    <row r="4956" spans="1:12" x14ac:dyDescent="0.15">
      <c r="A4956" s="27">
        <f t="shared" si="1055"/>
        <v>600842209005</v>
      </c>
      <c r="B4956" s="27">
        <f t="shared" si="1056"/>
        <v>600842209005</v>
      </c>
      <c r="C4956" s="2">
        <f t="shared" si="1057"/>
        <v>6008422090</v>
      </c>
      <c r="D4956" s="4">
        <f>_xlfn.XLOOKUP(E4956,[1]战斗中转!$D$8:$D$19,[1]战斗中转!$F$8:$F$19)</f>
        <v>90</v>
      </c>
      <c r="E4956" s="2">
        <f t="shared" si="1053"/>
        <v>8</v>
      </c>
      <c r="F4956" s="2">
        <f t="shared" si="1058"/>
        <v>4</v>
      </c>
      <c r="G4956" s="2">
        <f t="shared" si="1058"/>
        <v>2</v>
      </c>
      <c r="H4956" s="2">
        <f t="shared" si="1058"/>
        <v>2</v>
      </c>
      <c r="I4956" s="2">
        <f t="shared" si="1051"/>
        <v>5</v>
      </c>
      <c r="J4956" s="2" cm="1">
        <f t="array" ref="J4956">INT(_xlfn.XLOOKUP($E4956,消耗中转!$C$10:$C$21,_xlfn.XLOOKUP($I4956,消耗中转!$F$6:$K$6,消耗中转!$F$10:$K$21)))</f>
        <v>144000</v>
      </c>
      <c r="K4956" s="2" cm="1">
        <f t="array" ref="K4956">INT(IF(I4956=0,
_xlfn.XLOOKUP(0,消耗中转!$F$6:$K$6,_xlfn.XLOOKUP(E4956,消耗中转!$C$10:$C$21,消耗中转!$F$10:$K$21)),
_xlfn.XLOOKUP(I4956,消耗中转!$F$6:$K$6,_xlfn.XLOOKUP(E4956,消耗中转!$C$10:$C$21,消耗中转!$F$10:$K$21))+_xlfn.XLOOKUP(0,消耗中转!$F$6:$K$6,_xlfn.XLOOKUP(E4956,消耗中转!$C$10:$C$21,消耗中转!$F$10:$K$21))))</f>
        <v>148000</v>
      </c>
      <c r="L4956" s="2" cm="1">
        <f t="array" ref="L4956">_xlfn.XLOOKUP(I4956,消耗中转!$E$25:$J$25,_xlfn.XLOOKUP(E4956,消耗中转!$C$29:$C$40,消耗中转!$E$29:$J$40))</f>
        <v>1.5</v>
      </c>
    </row>
    <row r="4957" spans="1:12" x14ac:dyDescent="0.15">
      <c r="A4957" s="27">
        <f t="shared" si="1055"/>
        <v>600842309005</v>
      </c>
      <c r="B4957" s="27">
        <f t="shared" si="1056"/>
        <v>600842309005</v>
      </c>
      <c r="C4957" s="2">
        <f t="shared" si="1057"/>
        <v>6008423090</v>
      </c>
      <c r="D4957" s="4">
        <f>_xlfn.XLOOKUP(E4957,[1]战斗中转!$D$8:$D$19,[1]战斗中转!$F$8:$F$19)</f>
        <v>90</v>
      </c>
      <c r="E4957" s="2">
        <f t="shared" si="1053"/>
        <v>8</v>
      </c>
      <c r="F4957" s="2">
        <f t="shared" si="1058"/>
        <v>4</v>
      </c>
      <c r="G4957" s="2">
        <f t="shared" si="1058"/>
        <v>2</v>
      </c>
      <c r="H4957" s="2">
        <f t="shared" si="1058"/>
        <v>3</v>
      </c>
      <c r="I4957" s="2">
        <f t="shared" si="1051"/>
        <v>5</v>
      </c>
      <c r="J4957" s="2" cm="1">
        <f t="array" ref="J4957">INT(_xlfn.XLOOKUP($E4957,消耗中转!$C$10:$C$21,_xlfn.XLOOKUP($I4957,消耗中转!$F$6:$K$6,消耗中转!$F$10:$K$21)))</f>
        <v>144000</v>
      </c>
      <c r="K4957" s="2" cm="1">
        <f t="array" ref="K4957">INT(IF(I4957=0,
_xlfn.XLOOKUP(0,消耗中转!$F$6:$K$6,_xlfn.XLOOKUP(E4957,消耗中转!$C$10:$C$21,消耗中转!$F$10:$K$21)),
_xlfn.XLOOKUP(I4957,消耗中转!$F$6:$K$6,_xlfn.XLOOKUP(E4957,消耗中转!$C$10:$C$21,消耗中转!$F$10:$K$21))+_xlfn.XLOOKUP(0,消耗中转!$F$6:$K$6,_xlfn.XLOOKUP(E4957,消耗中转!$C$10:$C$21,消耗中转!$F$10:$K$21))))</f>
        <v>148000</v>
      </c>
      <c r="L4957" s="2" cm="1">
        <f t="array" ref="L4957">_xlfn.XLOOKUP(I4957,消耗中转!$E$25:$J$25,_xlfn.XLOOKUP(E4957,消耗中转!$C$29:$C$40,消耗中转!$E$29:$J$40))</f>
        <v>1.5</v>
      </c>
    </row>
    <row r="4958" spans="1:12" x14ac:dyDescent="0.15">
      <c r="A4958" s="27">
        <f t="shared" si="1055"/>
        <v>600842409005</v>
      </c>
      <c r="B4958" s="27">
        <f t="shared" si="1056"/>
        <v>600842409005</v>
      </c>
      <c r="C4958" s="2">
        <f t="shared" si="1057"/>
        <v>6008424090</v>
      </c>
      <c r="D4958" s="4">
        <f>_xlfn.XLOOKUP(E4958,[1]战斗中转!$D$8:$D$19,[1]战斗中转!$F$8:$F$19)</f>
        <v>90</v>
      </c>
      <c r="E4958" s="2">
        <f t="shared" si="1053"/>
        <v>8</v>
      </c>
      <c r="F4958" s="2">
        <f t="shared" si="1058"/>
        <v>4</v>
      </c>
      <c r="G4958" s="2">
        <f t="shared" si="1058"/>
        <v>2</v>
      </c>
      <c r="H4958" s="2">
        <f t="shared" si="1058"/>
        <v>4</v>
      </c>
      <c r="I4958" s="2">
        <f t="shared" si="1051"/>
        <v>5</v>
      </c>
      <c r="J4958" s="2" cm="1">
        <f t="array" ref="J4958">INT(_xlfn.XLOOKUP($E4958,消耗中转!$C$10:$C$21,_xlfn.XLOOKUP($I4958,消耗中转!$F$6:$K$6,消耗中转!$F$10:$K$21)))</f>
        <v>144000</v>
      </c>
      <c r="K4958" s="2" cm="1">
        <f t="array" ref="K4958">INT(IF(I4958=0,
_xlfn.XLOOKUP(0,消耗中转!$F$6:$K$6,_xlfn.XLOOKUP(E4958,消耗中转!$C$10:$C$21,消耗中转!$F$10:$K$21)),
_xlfn.XLOOKUP(I4958,消耗中转!$F$6:$K$6,_xlfn.XLOOKUP(E4958,消耗中转!$C$10:$C$21,消耗中转!$F$10:$K$21))+_xlfn.XLOOKUP(0,消耗中转!$F$6:$K$6,_xlfn.XLOOKUP(E4958,消耗中转!$C$10:$C$21,消耗中转!$F$10:$K$21))))</f>
        <v>148000</v>
      </c>
      <c r="L4958" s="2" cm="1">
        <f t="array" ref="L4958">_xlfn.XLOOKUP(I4958,消耗中转!$E$25:$J$25,_xlfn.XLOOKUP(E4958,消耗中转!$C$29:$C$40,消耗中转!$E$29:$J$40))</f>
        <v>1.5</v>
      </c>
    </row>
    <row r="4959" spans="1:12" x14ac:dyDescent="0.15">
      <c r="A4959" s="27">
        <f t="shared" si="1055"/>
        <v>600843109005</v>
      </c>
      <c r="B4959" s="27">
        <f t="shared" si="1056"/>
        <v>600843109005</v>
      </c>
      <c r="C4959" s="2">
        <f t="shared" si="1057"/>
        <v>6008431090</v>
      </c>
      <c r="D4959" s="4">
        <f>_xlfn.XLOOKUP(E4959,[1]战斗中转!$D$8:$D$19,[1]战斗中转!$F$8:$F$19)</f>
        <v>90</v>
      </c>
      <c r="E4959" s="2">
        <f t="shared" si="1053"/>
        <v>8</v>
      </c>
      <c r="F4959" s="2">
        <f t="shared" si="1058"/>
        <v>4</v>
      </c>
      <c r="G4959" s="2">
        <f t="shared" si="1058"/>
        <v>3</v>
      </c>
      <c r="H4959" s="2">
        <f t="shared" si="1058"/>
        <v>1</v>
      </c>
      <c r="I4959" s="2">
        <f t="shared" si="1051"/>
        <v>5</v>
      </c>
      <c r="J4959" s="2" cm="1">
        <f t="array" ref="J4959">INT(_xlfn.XLOOKUP($E4959,消耗中转!$C$10:$C$21,_xlfn.XLOOKUP($I4959,消耗中转!$F$6:$K$6,消耗中转!$F$10:$K$21)))</f>
        <v>144000</v>
      </c>
      <c r="K4959" s="2" cm="1">
        <f t="array" ref="K4959">INT(IF(I4959=0,
_xlfn.XLOOKUP(0,消耗中转!$F$6:$K$6,_xlfn.XLOOKUP(E4959,消耗中转!$C$10:$C$21,消耗中转!$F$10:$K$21)),
_xlfn.XLOOKUP(I4959,消耗中转!$F$6:$K$6,_xlfn.XLOOKUP(E4959,消耗中转!$C$10:$C$21,消耗中转!$F$10:$K$21))+_xlfn.XLOOKUP(0,消耗中转!$F$6:$K$6,_xlfn.XLOOKUP(E4959,消耗中转!$C$10:$C$21,消耗中转!$F$10:$K$21))))</f>
        <v>148000</v>
      </c>
      <c r="L4959" s="2" cm="1">
        <f t="array" ref="L4959">_xlfn.XLOOKUP(I4959,消耗中转!$E$25:$J$25,_xlfn.XLOOKUP(E4959,消耗中转!$C$29:$C$40,消耗中转!$E$29:$J$40))</f>
        <v>1.5</v>
      </c>
    </row>
    <row r="4960" spans="1:12" x14ac:dyDescent="0.15">
      <c r="A4960" s="27">
        <f t="shared" si="1055"/>
        <v>600843209005</v>
      </c>
      <c r="B4960" s="27">
        <f t="shared" si="1056"/>
        <v>600843209005</v>
      </c>
      <c r="C4960" s="2">
        <f t="shared" si="1057"/>
        <v>6008432090</v>
      </c>
      <c r="D4960" s="4">
        <f>_xlfn.XLOOKUP(E4960,[1]战斗中转!$D$8:$D$19,[1]战斗中转!$F$8:$F$19)</f>
        <v>90</v>
      </c>
      <c r="E4960" s="2">
        <f t="shared" si="1053"/>
        <v>8</v>
      </c>
      <c r="F4960" s="2">
        <f t="shared" si="1058"/>
        <v>4</v>
      </c>
      <c r="G4960" s="2">
        <f t="shared" si="1058"/>
        <v>3</v>
      </c>
      <c r="H4960" s="2">
        <f t="shared" si="1058"/>
        <v>2</v>
      </c>
      <c r="I4960" s="2">
        <f t="shared" si="1051"/>
        <v>5</v>
      </c>
      <c r="J4960" s="2" cm="1">
        <f t="array" ref="J4960">INT(_xlfn.XLOOKUP($E4960,消耗中转!$C$10:$C$21,_xlfn.XLOOKUP($I4960,消耗中转!$F$6:$K$6,消耗中转!$F$10:$K$21)))</f>
        <v>144000</v>
      </c>
      <c r="K4960" s="2" cm="1">
        <f t="array" ref="K4960">INT(IF(I4960=0,
_xlfn.XLOOKUP(0,消耗中转!$F$6:$K$6,_xlfn.XLOOKUP(E4960,消耗中转!$C$10:$C$21,消耗中转!$F$10:$K$21)),
_xlfn.XLOOKUP(I4960,消耗中转!$F$6:$K$6,_xlfn.XLOOKUP(E4960,消耗中转!$C$10:$C$21,消耗中转!$F$10:$K$21))+_xlfn.XLOOKUP(0,消耗中转!$F$6:$K$6,_xlfn.XLOOKUP(E4960,消耗中转!$C$10:$C$21,消耗中转!$F$10:$K$21))))</f>
        <v>148000</v>
      </c>
      <c r="L4960" s="2" cm="1">
        <f t="array" ref="L4960">_xlfn.XLOOKUP(I4960,消耗中转!$E$25:$J$25,_xlfn.XLOOKUP(E4960,消耗中转!$C$29:$C$40,消耗中转!$E$29:$J$40))</f>
        <v>1.5</v>
      </c>
    </row>
    <row r="4961" spans="1:12" x14ac:dyDescent="0.15">
      <c r="A4961" s="27">
        <f t="shared" si="1055"/>
        <v>600843309005</v>
      </c>
      <c r="B4961" s="27">
        <f t="shared" si="1056"/>
        <v>600843309005</v>
      </c>
      <c r="C4961" s="2">
        <f t="shared" si="1057"/>
        <v>6008433090</v>
      </c>
      <c r="D4961" s="4">
        <f>_xlfn.XLOOKUP(E4961,[1]战斗中转!$D$8:$D$19,[1]战斗中转!$F$8:$F$19)</f>
        <v>90</v>
      </c>
      <c r="E4961" s="2">
        <f t="shared" si="1053"/>
        <v>8</v>
      </c>
      <c r="F4961" s="2">
        <f t="shared" si="1058"/>
        <v>4</v>
      </c>
      <c r="G4961" s="2">
        <f t="shared" si="1058"/>
        <v>3</v>
      </c>
      <c r="H4961" s="2">
        <f t="shared" si="1058"/>
        <v>3</v>
      </c>
      <c r="I4961" s="2">
        <f t="shared" si="1051"/>
        <v>5</v>
      </c>
      <c r="J4961" s="2" cm="1">
        <f t="array" ref="J4961">INT(_xlfn.XLOOKUP($E4961,消耗中转!$C$10:$C$21,_xlfn.XLOOKUP($I4961,消耗中转!$F$6:$K$6,消耗中转!$F$10:$K$21)))</f>
        <v>144000</v>
      </c>
      <c r="K4961" s="2" cm="1">
        <f t="array" ref="K4961">INT(IF(I4961=0,
_xlfn.XLOOKUP(0,消耗中转!$F$6:$K$6,_xlfn.XLOOKUP(E4961,消耗中转!$C$10:$C$21,消耗中转!$F$10:$K$21)),
_xlfn.XLOOKUP(I4961,消耗中转!$F$6:$K$6,_xlfn.XLOOKUP(E4961,消耗中转!$C$10:$C$21,消耗中转!$F$10:$K$21))+_xlfn.XLOOKUP(0,消耗中转!$F$6:$K$6,_xlfn.XLOOKUP(E4961,消耗中转!$C$10:$C$21,消耗中转!$F$10:$K$21))))</f>
        <v>148000</v>
      </c>
      <c r="L4961" s="2" cm="1">
        <f t="array" ref="L4961">_xlfn.XLOOKUP(I4961,消耗中转!$E$25:$J$25,_xlfn.XLOOKUP(E4961,消耗中转!$C$29:$C$40,消耗中转!$E$29:$J$40))</f>
        <v>1.5</v>
      </c>
    </row>
    <row r="4962" spans="1:12" x14ac:dyDescent="0.15">
      <c r="A4962" s="27">
        <f t="shared" si="1055"/>
        <v>600843409005</v>
      </c>
      <c r="B4962" s="27">
        <f t="shared" si="1056"/>
        <v>600843409005</v>
      </c>
      <c r="C4962" s="2">
        <f t="shared" si="1057"/>
        <v>6008434090</v>
      </c>
      <c r="D4962" s="4">
        <f>_xlfn.XLOOKUP(E4962,[1]战斗中转!$D$8:$D$19,[1]战斗中转!$F$8:$F$19)</f>
        <v>90</v>
      </c>
      <c r="E4962" s="2">
        <f t="shared" si="1053"/>
        <v>8</v>
      </c>
      <c r="F4962" s="2">
        <f t="shared" si="1058"/>
        <v>4</v>
      </c>
      <c r="G4962" s="2">
        <f t="shared" si="1058"/>
        <v>3</v>
      </c>
      <c r="H4962" s="2">
        <f t="shared" si="1058"/>
        <v>4</v>
      </c>
      <c r="I4962" s="2">
        <f t="shared" si="1051"/>
        <v>5</v>
      </c>
      <c r="J4962" s="2" cm="1">
        <f t="array" ref="J4962">INT(_xlfn.XLOOKUP($E4962,消耗中转!$C$10:$C$21,_xlfn.XLOOKUP($I4962,消耗中转!$F$6:$K$6,消耗中转!$F$10:$K$21)))</f>
        <v>144000</v>
      </c>
      <c r="K4962" s="2" cm="1">
        <f t="array" ref="K4962">INT(IF(I4962=0,
_xlfn.XLOOKUP(0,消耗中转!$F$6:$K$6,_xlfn.XLOOKUP(E4962,消耗中转!$C$10:$C$21,消耗中转!$F$10:$K$21)),
_xlfn.XLOOKUP(I4962,消耗中转!$F$6:$K$6,_xlfn.XLOOKUP(E4962,消耗中转!$C$10:$C$21,消耗中转!$F$10:$K$21))+_xlfn.XLOOKUP(0,消耗中转!$F$6:$K$6,_xlfn.XLOOKUP(E4962,消耗中转!$C$10:$C$21,消耗中转!$F$10:$K$21))))</f>
        <v>148000</v>
      </c>
      <c r="L4962" s="2" cm="1">
        <f t="array" ref="L4962">_xlfn.XLOOKUP(I4962,消耗中转!$E$25:$J$25,_xlfn.XLOOKUP(E4962,消耗中转!$C$29:$C$40,消耗中转!$E$29:$J$40))</f>
        <v>1.5</v>
      </c>
    </row>
    <row r="4963" spans="1:12" x14ac:dyDescent="0.15">
      <c r="A4963" s="27">
        <f t="shared" si="1055"/>
        <v>600891109005</v>
      </c>
      <c r="B4963" s="27">
        <f t="shared" si="1056"/>
        <v>600891109005</v>
      </c>
      <c r="C4963" s="2">
        <f t="shared" si="1057"/>
        <v>6008911090</v>
      </c>
      <c r="D4963" s="4">
        <f>_xlfn.XLOOKUP(E4963,[1]战斗中转!$D$8:$D$19,[1]战斗中转!$F$8:$F$19)</f>
        <v>90</v>
      </c>
      <c r="E4963" s="2">
        <f t="shared" si="1053"/>
        <v>8</v>
      </c>
      <c r="F4963" s="2">
        <f t="shared" si="1058"/>
        <v>100</v>
      </c>
      <c r="G4963" s="2">
        <f t="shared" si="1058"/>
        <v>1</v>
      </c>
      <c r="H4963" s="2">
        <f t="shared" si="1058"/>
        <v>1</v>
      </c>
      <c r="I4963" s="2">
        <f t="shared" si="1051"/>
        <v>5</v>
      </c>
      <c r="J4963" s="2" cm="1">
        <f t="array" ref="J4963">INT(_xlfn.XLOOKUP($E4963,消耗中转!$C$10:$C$21,_xlfn.XLOOKUP($I4963,消耗中转!$F$6:$K$6,消耗中转!$F$10:$K$21)))</f>
        <v>144000</v>
      </c>
      <c r="K4963" s="2" cm="1">
        <f t="array" ref="K4963">INT(IF(I4963=0,
_xlfn.XLOOKUP(0,消耗中转!$F$6:$K$6,_xlfn.XLOOKUP(E4963,消耗中转!$C$10:$C$21,消耗中转!$F$10:$K$21)),
_xlfn.XLOOKUP(I4963,消耗中转!$F$6:$K$6,_xlfn.XLOOKUP(E4963,消耗中转!$C$10:$C$21,消耗中转!$F$10:$K$21))+_xlfn.XLOOKUP(0,消耗中转!$F$6:$K$6,_xlfn.XLOOKUP(E4963,消耗中转!$C$10:$C$21,消耗中转!$F$10:$K$21))))</f>
        <v>148000</v>
      </c>
      <c r="L4963" s="2" cm="1">
        <f t="array" ref="L4963">_xlfn.XLOOKUP(I4963,消耗中转!$E$25:$J$25,_xlfn.XLOOKUP(E4963,消耗中转!$C$29:$C$40,消耗中转!$E$29:$J$40))</f>
        <v>1.5</v>
      </c>
    </row>
    <row r="4964" spans="1:12" x14ac:dyDescent="0.15">
      <c r="A4964" s="27">
        <f t="shared" si="1055"/>
        <v>600891209005</v>
      </c>
      <c r="B4964" s="27">
        <f t="shared" si="1056"/>
        <v>600891209005</v>
      </c>
      <c r="C4964" s="2">
        <f t="shared" si="1057"/>
        <v>6008912090</v>
      </c>
      <c r="D4964" s="4">
        <f>_xlfn.XLOOKUP(E4964,[1]战斗中转!$D$8:$D$19,[1]战斗中转!$F$8:$F$19)</f>
        <v>90</v>
      </c>
      <c r="E4964" s="2">
        <f t="shared" si="1053"/>
        <v>8</v>
      </c>
      <c r="F4964" s="2">
        <f t="shared" si="1058"/>
        <v>100</v>
      </c>
      <c r="G4964" s="2">
        <f t="shared" si="1058"/>
        <v>1</v>
      </c>
      <c r="H4964" s="2">
        <f t="shared" si="1058"/>
        <v>2</v>
      </c>
      <c r="I4964" s="2">
        <f t="shared" si="1051"/>
        <v>5</v>
      </c>
      <c r="J4964" s="2" cm="1">
        <f t="array" ref="J4964">INT(_xlfn.XLOOKUP($E4964,消耗中转!$C$10:$C$21,_xlfn.XLOOKUP($I4964,消耗中转!$F$6:$K$6,消耗中转!$F$10:$K$21)))</f>
        <v>144000</v>
      </c>
      <c r="K4964" s="2" cm="1">
        <f t="array" ref="K4964">INT(IF(I4964=0,
_xlfn.XLOOKUP(0,消耗中转!$F$6:$K$6,_xlfn.XLOOKUP(E4964,消耗中转!$C$10:$C$21,消耗中转!$F$10:$K$21)),
_xlfn.XLOOKUP(I4964,消耗中转!$F$6:$K$6,_xlfn.XLOOKUP(E4964,消耗中转!$C$10:$C$21,消耗中转!$F$10:$K$21))+_xlfn.XLOOKUP(0,消耗中转!$F$6:$K$6,_xlfn.XLOOKUP(E4964,消耗中转!$C$10:$C$21,消耗中转!$F$10:$K$21))))</f>
        <v>148000</v>
      </c>
      <c r="L4964" s="2" cm="1">
        <f t="array" ref="L4964">_xlfn.XLOOKUP(I4964,消耗中转!$E$25:$J$25,_xlfn.XLOOKUP(E4964,消耗中转!$C$29:$C$40,消耗中转!$E$29:$J$40))</f>
        <v>1.5</v>
      </c>
    </row>
    <row r="4965" spans="1:12" x14ac:dyDescent="0.15">
      <c r="A4965" s="27">
        <f t="shared" si="1055"/>
        <v>600891309005</v>
      </c>
      <c r="B4965" s="27">
        <f t="shared" si="1056"/>
        <v>600891309005</v>
      </c>
      <c r="C4965" s="2">
        <f t="shared" si="1057"/>
        <v>6008913090</v>
      </c>
      <c r="D4965" s="4">
        <f>_xlfn.XLOOKUP(E4965,[1]战斗中转!$D$8:$D$19,[1]战斗中转!$F$8:$F$19)</f>
        <v>90</v>
      </c>
      <c r="E4965" s="2">
        <f t="shared" si="1053"/>
        <v>8</v>
      </c>
      <c r="F4965" s="2">
        <f t="shared" si="1058"/>
        <v>100</v>
      </c>
      <c r="G4965" s="2">
        <f t="shared" si="1058"/>
        <v>1</v>
      </c>
      <c r="H4965" s="2">
        <f t="shared" si="1058"/>
        <v>3</v>
      </c>
      <c r="I4965" s="2">
        <f t="shared" si="1051"/>
        <v>5</v>
      </c>
      <c r="J4965" s="2" cm="1">
        <f t="array" ref="J4965">INT(_xlfn.XLOOKUP($E4965,消耗中转!$C$10:$C$21,_xlfn.XLOOKUP($I4965,消耗中转!$F$6:$K$6,消耗中转!$F$10:$K$21)))</f>
        <v>144000</v>
      </c>
      <c r="K4965" s="2" cm="1">
        <f t="array" ref="K4965">INT(IF(I4965=0,
_xlfn.XLOOKUP(0,消耗中转!$F$6:$K$6,_xlfn.XLOOKUP(E4965,消耗中转!$C$10:$C$21,消耗中转!$F$10:$K$21)),
_xlfn.XLOOKUP(I4965,消耗中转!$F$6:$K$6,_xlfn.XLOOKUP(E4965,消耗中转!$C$10:$C$21,消耗中转!$F$10:$K$21))+_xlfn.XLOOKUP(0,消耗中转!$F$6:$K$6,_xlfn.XLOOKUP(E4965,消耗中转!$C$10:$C$21,消耗中转!$F$10:$K$21))))</f>
        <v>148000</v>
      </c>
      <c r="L4965" s="2" cm="1">
        <f t="array" ref="L4965">_xlfn.XLOOKUP(I4965,消耗中转!$E$25:$J$25,_xlfn.XLOOKUP(E4965,消耗中转!$C$29:$C$40,消耗中转!$E$29:$J$40))</f>
        <v>1.5</v>
      </c>
    </row>
    <row r="4966" spans="1:12" x14ac:dyDescent="0.15">
      <c r="A4966" s="27">
        <f t="shared" si="1055"/>
        <v>600891409005</v>
      </c>
      <c r="B4966" s="27">
        <f t="shared" si="1056"/>
        <v>600891409005</v>
      </c>
      <c r="C4966" s="2">
        <f t="shared" si="1057"/>
        <v>6008914090</v>
      </c>
      <c r="D4966" s="4">
        <f>_xlfn.XLOOKUP(E4966,[1]战斗中转!$D$8:$D$19,[1]战斗中转!$F$8:$F$19)</f>
        <v>90</v>
      </c>
      <c r="E4966" s="2">
        <f t="shared" si="1053"/>
        <v>8</v>
      </c>
      <c r="F4966" s="2">
        <f t="shared" si="1058"/>
        <v>100</v>
      </c>
      <c r="G4966" s="2">
        <f t="shared" si="1058"/>
        <v>1</v>
      </c>
      <c r="H4966" s="2">
        <f t="shared" si="1058"/>
        <v>4</v>
      </c>
      <c r="I4966" s="2">
        <f t="shared" si="1051"/>
        <v>5</v>
      </c>
      <c r="J4966" s="2" cm="1">
        <f t="array" ref="J4966">INT(_xlfn.XLOOKUP($E4966,消耗中转!$C$10:$C$21,_xlfn.XLOOKUP($I4966,消耗中转!$F$6:$K$6,消耗中转!$F$10:$K$21)))</f>
        <v>144000</v>
      </c>
      <c r="K4966" s="2" cm="1">
        <f t="array" ref="K4966">INT(IF(I4966=0,
_xlfn.XLOOKUP(0,消耗中转!$F$6:$K$6,_xlfn.XLOOKUP(E4966,消耗中转!$C$10:$C$21,消耗中转!$F$10:$K$21)),
_xlfn.XLOOKUP(I4966,消耗中转!$F$6:$K$6,_xlfn.XLOOKUP(E4966,消耗中转!$C$10:$C$21,消耗中转!$F$10:$K$21))+_xlfn.XLOOKUP(0,消耗中转!$F$6:$K$6,_xlfn.XLOOKUP(E4966,消耗中转!$C$10:$C$21,消耗中转!$F$10:$K$21))))</f>
        <v>148000</v>
      </c>
      <c r="L4966" s="2" cm="1">
        <f t="array" ref="L4966">_xlfn.XLOOKUP(I4966,消耗中转!$E$25:$J$25,_xlfn.XLOOKUP(E4966,消耗中转!$C$29:$C$40,消耗中转!$E$29:$J$40))</f>
        <v>1.5</v>
      </c>
    </row>
    <row r="4967" spans="1:12" x14ac:dyDescent="0.15">
      <c r="A4967" s="27">
        <f t="shared" si="1055"/>
        <v>600892109005</v>
      </c>
      <c r="B4967" s="27">
        <f t="shared" si="1056"/>
        <v>600892109005</v>
      </c>
      <c r="C4967" s="2">
        <f t="shared" si="1057"/>
        <v>6008921090</v>
      </c>
      <c r="D4967" s="4">
        <f>_xlfn.XLOOKUP(E4967,[1]战斗中转!$D$8:$D$19,[1]战斗中转!$F$8:$F$19)</f>
        <v>90</v>
      </c>
      <c r="E4967" s="2">
        <f t="shared" si="1053"/>
        <v>8</v>
      </c>
      <c r="F4967" s="2">
        <f t="shared" si="1058"/>
        <v>100</v>
      </c>
      <c r="G4967" s="2">
        <f t="shared" si="1058"/>
        <v>2</v>
      </c>
      <c r="H4967" s="2">
        <f t="shared" si="1058"/>
        <v>1</v>
      </c>
      <c r="I4967" s="2">
        <f t="shared" si="1051"/>
        <v>5</v>
      </c>
      <c r="J4967" s="2" cm="1">
        <f t="array" ref="J4967">INT(_xlfn.XLOOKUP($E4967,消耗中转!$C$10:$C$21,_xlfn.XLOOKUP($I4967,消耗中转!$F$6:$K$6,消耗中转!$F$10:$K$21)))</f>
        <v>144000</v>
      </c>
      <c r="K4967" s="2" cm="1">
        <f t="array" ref="K4967">INT(IF(I4967=0,
_xlfn.XLOOKUP(0,消耗中转!$F$6:$K$6,_xlfn.XLOOKUP(E4967,消耗中转!$C$10:$C$21,消耗中转!$F$10:$K$21)),
_xlfn.XLOOKUP(I4967,消耗中转!$F$6:$K$6,_xlfn.XLOOKUP(E4967,消耗中转!$C$10:$C$21,消耗中转!$F$10:$K$21))+_xlfn.XLOOKUP(0,消耗中转!$F$6:$K$6,_xlfn.XLOOKUP(E4967,消耗中转!$C$10:$C$21,消耗中转!$F$10:$K$21))))</f>
        <v>148000</v>
      </c>
      <c r="L4967" s="2" cm="1">
        <f t="array" ref="L4967">_xlfn.XLOOKUP(I4967,消耗中转!$E$25:$J$25,_xlfn.XLOOKUP(E4967,消耗中转!$C$29:$C$40,消耗中转!$E$29:$J$40))</f>
        <v>1.5</v>
      </c>
    </row>
    <row r="4968" spans="1:12" x14ac:dyDescent="0.15">
      <c r="A4968" s="27">
        <f t="shared" si="1055"/>
        <v>600892209005</v>
      </c>
      <c r="B4968" s="27">
        <f t="shared" si="1056"/>
        <v>600892209005</v>
      </c>
      <c r="C4968" s="2">
        <f t="shared" si="1057"/>
        <v>6008922090</v>
      </c>
      <c r="D4968" s="4">
        <f>_xlfn.XLOOKUP(E4968,[1]战斗中转!$D$8:$D$19,[1]战斗中转!$F$8:$F$19)</f>
        <v>90</v>
      </c>
      <c r="E4968" s="2">
        <f t="shared" si="1053"/>
        <v>8</v>
      </c>
      <c r="F4968" s="2">
        <f t="shared" si="1058"/>
        <v>100</v>
      </c>
      <c r="G4968" s="2">
        <f t="shared" si="1058"/>
        <v>2</v>
      </c>
      <c r="H4968" s="2">
        <f t="shared" si="1058"/>
        <v>2</v>
      </c>
      <c r="I4968" s="2">
        <f t="shared" ref="I4968:I4974" si="1059">I4967</f>
        <v>5</v>
      </c>
      <c r="J4968" s="2" cm="1">
        <f t="array" ref="J4968">INT(_xlfn.XLOOKUP($E4968,消耗中转!$C$10:$C$21,_xlfn.XLOOKUP($I4968,消耗中转!$F$6:$K$6,消耗中转!$F$10:$K$21)))</f>
        <v>144000</v>
      </c>
      <c r="K4968" s="2" cm="1">
        <f t="array" ref="K4968">INT(IF(I4968=0,
_xlfn.XLOOKUP(0,消耗中转!$F$6:$K$6,_xlfn.XLOOKUP(E4968,消耗中转!$C$10:$C$21,消耗中转!$F$10:$K$21)),
_xlfn.XLOOKUP(I4968,消耗中转!$F$6:$K$6,_xlfn.XLOOKUP(E4968,消耗中转!$C$10:$C$21,消耗中转!$F$10:$K$21))+_xlfn.XLOOKUP(0,消耗中转!$F$6:$K$6,_xlfn.XLOOKUP(E4968,消耗中转!$C$10:$C$21,消耗中转!$F$10:$K$21))))</f>
        <v>148000</v>
      </c>
      <c r="L4968" s="2" cm="1">
        <f t="array" ref="L4968">_xlfn.XLOOKUP(I4968,消耗中转!$E$25:$J$25,_xlfn.XLOOKUP(E4968,消耗中转!$C$29:$C$40,消耗中转!$E$29:$J$40))</f>
        <v>1.5</v>
      </c>
    </row>
    <row r="4969" spans="1:12" x14ac:dyDescent="0.15">
      <c r="A4969" s="27">
        <f t="shared" si="1055"/>
        <v>600892309005</v>
      </c>
      <c r="B4969" s="27">
        <f t="shared" si="1056"/>
        <v>600892309005</v>
      </c>
      <c r="C4969" s="2">
        <f t="shared" si="1057"/>
        <v>6008923090</v>
      </c>
      <c r="D4969" s="4">
        <f>_xlfn.XLOOKUP(E4969,[1]战斗中转!$D$8:$D$19,[1]战斗中转!$F$8:$F$19)</f>
        <v>90</v>
      </c>
      <c r="E4969" s="2">
        <f t="shared" si="1053"/>
        <v>8</v>
      </c>
      <c r="F4969" s="2">
        <f t="shared" si="1058"/>
        <v>100</v>
      </c>
      <c r="G4969" s="2">
        <f t="shared" si="1058"/>
        <v>2</v>
      </c>
      <c r="H4969" s="2">
        <f t="shared" si="1058"/>
        <v>3</v>
      </c>
      <c r="I4969" s="2">
        <f t="shared" si="1059"/>
        <v>5</v>
      </c>
      <c r="J4969" s="2" cm="1">
        <f t="array" ref="J4969">INT(_xlfn.XLOOKUP($E4969,消耗中转!$C$10:$C$21,_xlfn.XLOOKUP($I4969,消耗中转!$F$6:$K$6,消耗中转!$F$10:$K$21)))</f>
        <v>144000</v>
      </c>
      <c r="K4969" s="2" cm="1">
        <f t="array" ref="K4969">INT(IF(I4969=0,
_xlfn.XLOOKUP(0,消耗中转!$F$6:$K$6,_xlfn.XLOOKUP(E4969,消耗中转!$C$10:$C$21,消耗中转!$F$10:$K$21)),
_xlfn.XLOOKUP(I4969,消耗中转!$F$6:$K$6,_xlfn.XLOOKUP(E4969,消耗中转!$C$10:$C$21,消耗中转!$F$10:$K$21))+_xlfn.XLOOKUP(0,消耗中转!$F$6:$K$6,_xlfn.XLOOKUP(E4969,消耗中转!$C$10:$C$21,消耗中转!$F$10:$K$21))))</f>
        <v>148000</v>
      </c>
      <c r="L4969" s="2" cm="1">
        <f t="array" ref="L4969">_xlfn.XLOOKUP(I4969,消耗中转!$E$25:$J$25,_xlfn.XLOOKUP(E4969,消耗中转!$C$29:$C$40,消耗中转!$E$29:$J$40))</f>
        <v>1.5</v>
      </c>
    </row>
    <row r="4970" spans="1:12" x14ac:dyDescent="0.15">
      <c r="A4970" s="27">
        <f t="shared" si="1055"/>
        <v>600892409005</v>
      </c>
      <c r="B4970" s="27">
        <f t="shared" si="1056"/>
        <v>600892409005</v>
      </c>
      <c r="C4970" s="2">
        <f t="shared" si="1057"/>
        <v>6008924090</v>
      </c>
      <c r="D4970" s="4">
        <f>_xlfn.XLOOKUP(E4970,[1]战斗中转!$D$8:$D$19,[1]战斗中转!$F$8:$F$19)</f>
        <v>90</v>
      </c>
      <c r="E4970" s="2">
        <f t="shared" si="1053"/>
        <v>8</v>
      </c>
      <c r="F4970" s="2">
        <f t="shared" si="1058"/>
        <v>100</v>
      </c>
      <c r="G4970" s="2">
        <f t="shared" si="1058"/>
        <v>2</v>
      </c>
      <c r="H4970" s="2">
        <f t="shared" si="1058"/>
        <v>4</v>
      </c>
      <c r="I4970" s="2">
        <f t="shared" si="1059"/>
        <v>5</v>
      </c>
      <c r="J4970" s="2" cm="1">
        <f t="array" ref="J4970">INT(_xlfn.XLOOKUP($E4970,消耗中转!$C$10:$C$21,_xlfn.XLOOKUP($I4970,消耗中转!$F$6:$K$6,消耗中转!$F$10:$K$21)))</f>
        <v>144000</v>
      </c>
      <c r="K4970" s="2" cm="1">
        <f t="array" ref="K4970">INT(IF(I4970=0,
_xlfn.XLOOKUP(0,消耗中转!$F$6:$K$6,_xlfn.XLOOKUP(E4970,消耗中转!$C$10:$C$21,消耗中转!$F$10:$K$21)),
_xlfn.XLOOKUP(I4970,消耗中转!$F$6:$K$6,_xlfn.XLOOKUP(E4970,消耗中转!$C$10:$C$21,消耗中转!$F$10:$K$21))+_xlfn.XLOOKUP(0,消耗中转!$F$6:$K$6,_xlfn.XLOOKUP(E4970,消耗中转!$C$10:$C$21,消耗中转!$F$10:$K$21))))</f>
        <v>148000</v>
      </c>
      <c r="L4970" s="2" cm="1">
        <f t="array" ref="L4970">_xlfn.XLOOKUP(I4970,消耗中转!$E$25:$J$25,_xlfn.XLOOKUP(E4970,消耗中转!$C$29:$C$40,消耗中转!$E$29:$J$40))</f>
        <v>1.5</v>
      </c>
    </row>
    <row r="4971" spans="1:12" x14ac:dyDescent="0.15">
      <c r="A4971" s="27">
        <f t="shared" si="1055"/>
        <v>600893109005</v>
      </c>
      <c r="B4971" s="27">
        <f t="shared" si="1056"/>
        <v>600893109005</v>
      </c>
      <c r="C4971" s="2">
        <f t="shared" si="1057"/>
        <v>6008931090</v>
      </c>
      <c r="D4971" s="4">
        <f>_xlfn.XLOOKUP(E4971,[1]战斗中转!$D$8:$D$19,[1]战斗中转!$F$8:$F$19)</f>
        <v>90</v>
      </c>
      <c r="E4971" s="2">
        <f t="shared" si="1053"/>
        <v>8</v>
      </c>
      <c r="F4971" s="2">
        <f t="shared" ref="F4971:H4990" si="1060">F4899</f>
        <v>100</v>
      </c>
      <c r="G4971" s="2">
        <f t="shared" si="1060"/>
        <v>3</v>
      </c>
      <c r="H4971" s="2">
        <f t="shared" si="1060"/>
        <v>1</v>
      </c>
      <c r="I4971" s="2">
        <f t="shared" si="1059"/>
        <v>5</v>
      </c>
      <c r="J4971" s="2" cm="1">
        <f t="array" ref="J4971">INT(_xlfn.XLOOKUP($E4971,消耗中转!$C$10:$C$21,_xlfn.XLOOKUP($I4971,消耗中转!$F$6:$K$6,消耗中转!$F$10:$K$21)))</f>
        <v>144000</v>
      </c>
      <c r="K4971" s="2" cm="1">
        <f t="array" ref="K4971">INT(IF(I4971=0,
_xlfn.XLOOKUP(0,消耗中转!$F$6:$K$6,_xlfn.XLOOKUP(E4971,消耗中转!$C$10:$C$21,消耗中转!$F$10:$K$21)),
_xlfn.XLOOKUP(I4971,消耗中转!$F$6:$K$6,_xlfn.XLOOKUP(E4971,消耗中转!$C$10:$C$21,消耗中转!$F$10:$K$21))+_xlfn.XLOOKUP(0,消耗中转!$F$6:$K$6,_xlfn.XLOOKUP(E4971,消耗中转!$C$10:$C$21,消耗中转!$F$10:$K$21))))</f>
        <v>148000</v>
      </c>
      <c r="L4971" s="2" cm="1">
        <f t="array" ref="L4971">_xlfn.XLOOKUP(I4971,消耗中转!$E$25:$J$25,_xlfn.XLOOKUP(E4971,消耗中转!$C$29:$C$40,消耗中转!$E$29:$J$40))</f>
        <v>1.5</v>
      </c>
    </row>
    <row r="4972" spans="1:12" x14ac:dyDescent="0.15">
      <c r="A4972" s="27">
        <f t="shared" si="1055"/>
        <v>600893209005</v>
      </c>
      <c r="B4972" s="27">
        <f t="shared" si="1056"/>
        <v>600893209005</v>
      </c>
      <c r="C4972" s="2">
        <f t="shared" si="1057"/>
        <v>6008932090</v>
      </c>
      <c r="D4972" s="4">
        <f>_xlfn.XLOOKUP(E4972,[1]战斗中转!$D$8:$D$19,[1]战斗中转!$F$8:$F$19)</f>
        <v>90</v>
      </c>
      <c r="E4972" s="2">
        <f t="shared" si="1053"/>
        <v>8</v>
      </c>
      <c r="F4972" s="2">
        <f t="shared" si="1060"/>
        <v>100</v>
      </c>
      <c r="G4972" s="2">
        <f t="shared" si="1060"/>
        <v>3</v>
      </c>
      <c r="H4972" s="2">
        <f t="shared" si="1060"/>
        <v>2</v>
      </c>
      <c r="I4972" s="2">
        <f t="shared" si="1059"/>
        <v>5</v>
      </c>
      <c r="J4972" s="2" cm="1">
        <f t="array" ref="J4972">INT(_xlfn.XLOOKUP($E4972,消耗中转!$C$10:$C$21,_xlfn.XLOOKUP($I4972,消耗中转!$F$6:$K$6,消耗中转!$F$10:$K$21)))</f>
        <v>144000</v>
      </c>
      <c r="K4972" s="2" cm="1">
        <f t="array" ref="K4972">INT(IF(I4972=0,
_xlfn.XLOOKUP(0,消耗中转!$F$6:$K$6,_xlfn.XLOOKUP(E4972,消耗中转!$C$10:$C$21,消耗中转!$F$10:$K$21)),
_xlfn.XLOOKUP(I4972,消耗中转!$F$6:$K$6,_xlfn.XLOOKUP(E4972,消耗中转!$C$10:$C$21,消耗中转!$F$10:$K$21))+_xlfn.XLOOKUP(0,消耗中转!$F$6:$K$6,_xlfn.XLOOKUP(E4972,消耗中转!$C$10:$C$21,消耗中转!$F$10:$K$21))))</f>
        <v>148000</v>
      </c>
      <c r="L4972" s="2" cm="1">
        <f t="array" ref="L4972">_xlfn.XLOOKUP(I4972,消耗中转!$E$25:$J$25,_xlfn.XLOOKUP(E4972,消耗中转!$C$29:$C$40,消耗中转!$E$29:$J$40))</f>
        <v>1.5</v>
      </c>
    </row>
    <row r="4973" spans="1:12" x14ac:dyDescent="0.15">
      <c r="A4973" s="27">
        <f t="shared" si="1055"/>
        <v>600893309005</v>
      </c>
      <c r="B4973" s="27">
        <f t="shared" si="1056"/>
        <v>600893309005</v>
      </c>
      <c r="C4973" s="2">
        <f t="shared" si="1057"/>
        <v>6008933090</v>
      </c>
      <c r="D4973" s="4">
        <f>_xlfn.XLOOKUP(E4973,[1]战斗中转!$D$8:$D$19,[1]战斗中转!$F$8:$F$19)</f>
        <v>90</v>
      </c>
      <c r="E4973" s="2">
        <f t="shared" si="1053"/>
        <v>8</v>
      </c>
      <c r="F4973" s="2">
        <f t="shared" si="1060"/>
        <v>100</v>
      </c>
      <c r="G4973" s="2">
        <f t="shared" si="1060"/>
        <v>3</v>
      </c>
      <c r="H4973" s="2">
        <f t="shared" si="1060"/>
        <v>3</v>
      </c>
      <c r="I4973" s="2">
        <f t="shared" si="1059"/>
        <v>5</v>
      </c>
      <c r="J4973" s="2" cm="1">
        <f t="array" ref="J4973">INT(_xlfn.XLOOKUP($E4973,消耗中转!$C$10:$C$21,_xlfn.XLOOKUP($I4973,消耗中转!$F$6:$K$6,消耗中转!$F$10:$K$21)))</f>
        <v>144000</v>
      </c>
      <c r="K4973" s="2" cm="1">
        <f t="array" ref="K4973">INT(IF(I4973=0,
_xlfn.XLOOKUP(0,消耗中转!$F$6:$K$6,_xlfn.XLOOKUP(E4973,消耗中转!$C$10:$C$21,消耗中转!$F$10:$K$21)),
_xlfn.XLOOKUP(I4973,消耗中转!$F$6:$K$6,_xlfn.XLOOKUP(E4973,消耗中转!$C$10:$C$21,消耗中转!$F$10:$K$21))+_xlfn.XLOOKUP(0,消耗中转!$F$6:$K$6,_xlfn.XLOOKUP(E4973,消耗中转!$C$10:$C$21,消耗中转!$F$10:$K$21))))</f>
        <v>148000</v>
      </c>
      <c r="L4973" s="2" cm="1">
        <f t="array" ref="L4973">_xlfn.XLOOKUP(I4973,消耗中转!$E$25:$J$25,_xlfn.XLOOKUP(E4973,消耗中转!$C$29:$C$40,消耗中转!$E$29:$J$40))</f>
        <v>1.5</v>
      </c>
    </row>
    <row r="4974" spans="1:12" x14ac:dyDescent="0.15">
      <c r="A4974" s="27">
        <f t="shared" si="1055"/>
        <v>600893409005</v>
      </c>
      <c r="B4974" s="27">
        <f t="shared" si="1056"/>
        <v>600893409005</v>
      </c>
      <c r="C4974" s="2">
        <f t="shared" si="1057"/>
        <v>6008934090</v>
      </c>
      <c r="D4974" s="4">
        <f>_xlfn.XLOOKUP(E4974,[1]战斗中转!$D$8:$D$19,[1]战斗中转!$F$8:$F$19)</f>
        <v>90</v>
      </c>
      <c r="E4974" s="2">
        <f t="shared" si="1053"/>
        <v>8</v>
      </c>
      <c r="F4974" s="2">
        <f t="shared" si="1060"/>
        <v>100</v>
      </c>
      <c r="G4974" s="2">
        <f t="shared" si="1060"/>
        <v>3</v>
      </c>
      <c r="H4974" s="2">
        <f t="shared" si="1060"/>
        <v>4</v>
      </c>
      <c r="I4974" s="2">
        <f t="shared" si="1059"/>
        <v>5</v>
      </c>
      <c r="J4974" s="2" cm="1">
        <f t="array" ref="J4974">INT(_xlfn.XLOOKUP($E4974,消耗中转!$C$10:$C$21,_xlfn.XLOOKUP($I4974,消耗中转!$F$6:$K$6,消耗中转!$F$10:$K$21)))</f>
        <v>144000</v>
      </c>
      <c r="K4974" s="2" cm="1">
        <f t="array" ref="K4974">INT(IF(I4974=0,
_xlfn.XLOOKUP(0,消耗中转!$F$6:$K$6,_xlfn.XLOOKUP(E4974,消耗中转!$C$10:$C$21,消耗中转!$F$10:$K$21)),
_xlfn.XLOOKUP(I4974,消耗中转!$F$6:$K$6,_xlfn.XLOOKUP(E4974,消耗中转!$C$10:$C$21,消耗中转!$F$10:$K$21))+_xlfn.XLOOKUP(0,消耗中转!$F$6:$K$6,_xlfn.XLOOKUP(E4974,消耗中转!$C$10:$C$21,消耗中转!$F$10:$K$21))))</f>
        <v>148000</v>
      </c>
      <c r="L4974" s="2" cm="1">
        <f t="array" ref="L4974">_xlfn.XLOOKUP(I4974,消耗中转!$E$25:$J$25,_xlfn.XLOOKUP(E4974,消耗中转!$C$29:$C$40,消耗中转!$E$29:$J$40))</f>
        <v>1.5</v>
      </c>
    </row>
    <row r="4975" spans="1:12" x14ac:dyDescent="0.15">
      <c r="A4975" s="27">
        <f t="shared" si="1055"/>
        <v>600901110005</v>
      </c>
      <c r="B4975" s="27">
        <f t="shared" si="1056"/>
        <v>600901110005</v>
      </c>
      <c r="C4975" s="2">
        <f t="shared" si="1057"/>
        <v>6009011100</v>
      </c>
      <c r="D4975" s="4">
        <f>_xlfn.XLOOKUP(E4975,[1]战斗中转!$D$8:$D$19,[1]战斗中转!$F$8:$F$19)</f>
        <v>100</v>
      </c>
      <c r="E4975" s="2">
        <f t="shared" si="1053"/>
        <v>9</v>
      </c>
      <c r="F4975" s="2">
        <f t="shared" si="1060"/>
        <v>0</v>
      </c>
      <c r="G4975" s="2">
        <f t="shared" si="1060"/>
        <v>1</v>
      </c>
      <c r="H4975" s="2">
        <f t="shared" si="1060"/>
        <v>1</v>
      </c>
      <c r="I4975" s="2">
        <f>I4962</f>
        <v>5</v>
      </c>
      <c r="J4975" s="2" cm="1">
        <f t="array" ref="J4975">INT(_xlfn.XLOOKUP($E4975,消耗中转!$C$10:$C$21,_xlfn.XLOOKUP($I4975,消耗中转!$F$6:$K$6,消耗中转!$F$10:$K$21)))</f>
        <v>288000</v>
      </c>
      <c r="K4975" s="2" cm="1">
        <f t="array" ref="K4975">INT(IF(I4975=0,
_xlfn.XLOOKUP(0,消耗中转!$F$6:$K$6,_xlfn.XLOOKUP(E4975,消耗中转!$C$10:$C$21,消耗中转!$F$10:$K$21)),
_xlfn.XLOOKUP(I4975,消耗中转!$F$6:$K$6,_xlfn.XLOOKUP(E4975,消耗中转!$C$10:$C$21,消耗中转!$F$10:$K$21))+_xlfn.XLOOKUP(0,消耗中转!$F$6:$K$6,_xlfn.XLOOKUP(E4975,消耗中转!$C$10:$C$21,消耗中转!$F$10:$K$21))))</f>
        <v>293000</v>
      </c>
      <c r="L4975" s="2" cm="1">
        <f t="array" ref="L4975">_xlfn.XLOOKUP(I4975,消耗中转!$E$25:$J$25,_xlfn.XLOOKUP(E4975,消耗中转!$C$29:$C$40,消耗中转!$E$29:$J$40))</f>
        <v>1.5</v>
      </c>
    </row>
    <row r="4976" spans="1:12" x14ac:dyDescent="0.15">
      <c r="A4976" s="27">
        <f t="shared" si="1055"/>
        <v>600901210005</v>
      </c>
      <c r="B4976" s="27">
        <f t="shared" si="1056"/>
        <v>600901210005</v>
      </c>
      <c r="C4976" s="2">
        <f t="shared" si="1057"/>
        <v>6009012100</v>
      </c>
      <c r="D4976" s="4">
        <f>_xlfn.XLOOKUP(E4976,[1]战斗中转!$D$8:$D$19,[1]战斗中转!$F$8:$F$19)</f>
        <v>100</v>
      </c>
      <c r="E4976" s="2">
        <f t="shared" si="1053"/>
        <v>9</v>
      </c>
      <c r="F4976" s="2">
        <f t="shared" si="1060"/>
        <v>0</v>
      </c>
      <c r="G4976" s="2">
        <f t="shared" si="1060"/>
        <v>1</v>
      </c>
      <c r="H4976" s="2">
        <f t="shared" si="1060"/>
        <v>2</v>
      </c>
      <c r="I4976" s="2">
        <f t="shared" ref="I4976:I5039" si="1061">I4975</f>
        <v>5</v>
      </c>
      <c r="J4976" s="2" cm="1">
        <f t="array" ref="J4976">INT(_xlfn.XLOOKUP($E4976,消耗中转!$C$10:$C$21,_xlfn.XLOOKUP($I4976,消耗中转!$F$6:$K$6,消耗中转!$F$10:$K$21)))</f>
        <v>288000</v>
      </c>
      <c r="K4976" s="2" cm="1">
        <f t="array" ref="K4976">INT(IF(I4976=0,
_xlfn.XLOOKUP(0,消耗中转!$F$6:$K$6,_xlfn.XLOOKUP(E4976,消耗中转!$C$10:$C$21,消耗中转!$F$10:$K$21)),
_xlfn.XLOOKUP(I4976,消耗中转!$F$6:$K$6,_xlfn.XLOOKUP(E4976,消耗中转!$C$10:$C$21,消耗中转!$F$10:$K$21))+_xlfn.XLOOKUP(0,消耗中转!$F$6:$K$6,_xlfn.XLOOKUP(E4976,消耗中转!$C$10:$C$21,消耗中转!$F$10:$K$21))))</f>
        <v>293000</v>
      </c>
      <c r="L4976" s="2" cm="1">
        <f t="array" ref="L4976">_xlfn.XLOOKUP(I4976,消耗中转!$E$25:$J$25,_xlfn.XLOOKUP(E4976,消耗中转!$C$29:$C$40,消耗中转!$E$29:$J$40))</f>
        <v>1.5</v>
      </c>
    </row>
    <row r="4977" spans="1:12" x14ac:dyDescent="0.15">
      <c r="A4977" s="27">
        <f t="shared" si="1055"/>
        <v>600901310005</v>
      </c>
      <c r="B4977" s="27">
        <f t="shared" si="1056"/>
        <v>600901310005</v>
      </c>
      <c r="C4977" s="2">
        <f t="shared" si="1057"/>
        <v>6009013100</v>
      </c>
      <c r="D4977" s="4">
        <f>_xlfn.XLOOKUP(E4977,[1]战斗中转!$D$8:$D$19,[1]战斗中转!$F$8:$F$19)</f>
        <v>100</v>
      </c>
      <c r="E4977" s="2">
        <f t="shared" si="1053"/>
        <v>9</v>
      </c>
      <c r="F4977" s="2">
        <f t="shared" si="1060"/>
        <v>0</v>
      </c>
      <c r="G4977" s="2">
        <f t="shared" si="1060"/>
        <v>1</v>
      </c>
      <c r="H4977" s="2">
        <f t="shared" si="1060"/>
        <v>3</v>
      </c>
      <c r="I4977" s="2">
        <f t="shared" si="1061"/>
        <v>5</v>
      </c>
      <c r="J4977" s="2" cm="1">
        <f t="array" ref="J4977">INT(_xlfn.XLOOKUP($E4977,消耗中转!$C$10:$C$21,_xlfn.XLOOKUP($I4977,消耗中转!$F$6:$K$6,消耗中转!$F$10:$K$21)))</f>
        <v>288000</v>
      </c>
      <c r="K4977" s="2" cm="1">
        <f t="array" ref="K4977">INT(IF(I4977=0,
_xlfn.XLOOKUP(0,消耗中转!$F$6:$K$6,_xlfn.XLOOKUP(E4977,消耗中转!$C$10:$C$21,消耗中转!$F$10:$K$21)),
_xlfn.XLOOKUP(I4977,消耗中转!$F$6:$K$6,_xlfn.XLOOKUP(E4977,消耗中转!$C$10:$C$21,消耗中转!$F$10:$K$21))+_xlfn.XLOOKUP(0,消耗中转!$F$6:$K$6,_xlfn.XLOOKUP(E4977,消耗中转!$C$10:$C$21,消耗中转!$F$10:$K$21))))</f>
        <v>293000</v>
      </c>
      <c r="L4977" s="2" cm="1">
        <f t="array" ref="L4977">_xlfn.XLOOKUP(I4977,消耗中转!$E$25:$J$25,_xlfn.XLOOKUP(E4977,消耗中转!$C$29:$C$40,消耗中转!$E$29:$J$40))</f>
        <v>1.5</v>
      </c>
    </row>
    <row r="4978" spans="1:12" x14ac:dyDescent="0.15">
      <c r="A4978" s="27">
        <f t="shared" si="1055"/>
        <v>600901410005</v>
      </c>
      <c r="B4978" s="27">
        <f t="shared" si="1056"/>
        <v>600901410005</v>
      </c>
      <c r="C4978" s="2">
        <f t="shared" si="1057"/>
        <v>6009014100</v>
      </c>
      <c r="D4978" s="4">
        <f>_xlfn.XLOOKUP(E4978,[1]战斗中转!$D$8:$D$19,[1]战斗中转!$F$8:$F$19)</f>
        <v>100</v>
      </c>
      <c r="E4978" s="2">
        <f t="shared" si="1053"/>
        <v>9</v>
      </c>
      <c r="F4978" s="2">
        <f t="shared" si="1060"/>
        <v>0</v>
      </c>
      <c r="G4978" s="2">
        <f t="shared" si="1060"/>
        <v>1</v>
      </c>
      <c r="H4978" s="2">
        <f t="shared" si="1060"/>
        <v>4</v>
      </c>
      <c r="I4978" s="2">
        <f t="shared" si="1061"/>
        <v>5</v>
      </c>
      <c r="J4978" s="2" cm="1">
        <f t="array" ref="J4978">INT(_xlfn.XLOOKUP($E4978,消耗中转!$C$10:$C$21,_xlfn.XLOOKUP($I4978,消耗中转!$F$6:$K$6,消耗中转!$F$10:$K$21)))</f>
        <v>288000</v>
      </c>
      <c r="K4978" s="2" cm="1">
        <f t="array" ref="K4978">INT(IF(I4978=0,
_xlfn.XLOOKUP(0,消耗中转!$F$6:$K$6,_xlfn.XLOOKUP(E4978,消耗中转!$C$10:$C$21,消耗中转!$F$10:$K$21)),
_xlfn.XLOOKUP(I4978,消耗中转!$F$6:$K$6,_xlfn.XLOOKUP(E4978,消耗中转!$C$10:$C$21,消耗中转!$F$10:$K$21))+_xlfn.XLOOKUP(0,消耗中转!$F$6:$K$6,_xlfn.XLOOKUP(E4978,消耗中转!$C$10:$C$21,消耗中转!$F$10:$K$21))))</f>
        <v>293000</v>
      </c>
      <c r="L4978" s="2" cm="1">
        <f t="array" ref="L4978">_xlfn.XLOOKUP(I4978,消耗中转!$E$25:$J$25,_xlfn.XLOOKUP(E4978,消耗中转!$C$29:$C$40,消耗中转!$E$29:$J$40))</f>
        <v>1.5</v>
      </c>
    </row>
    <row r="4979" spans="1:12" x14ac:dyDescent="0.15">
      <c r="A4979" s="27">
        <f t="shared" si="1055"/>
        <v>600902110005</v>
      </c>
      <c r="B4979" s="27">
        <f t="shared" si="1056"/>
        <v>600902110005</v>
      </c>
      <c r="C4979" s="2">
        <f t="shared" si="1057"/>
        <v>6009021100</v>
      </c>
      <c r="D4979" s="4">
        <f>_xlfn.XLOOKUP(E4979,[1]战斗中转!$D$8:$D$19,[1]战斗中转!$F$8:$F$19)</f>
        <v>100</v>
      </c>
      <c r="E4979" s="2">
        <f t="shared" si="1053"/>
        <v>9</v>
      </c>
      <c r="F4979" s="2">
        <f t="shared" si="1060"/>
        <v>0</v>
      </c>
      <c r="G4979" s="2">
        <f t="shared" si="1060"/>
        <v>2</v>
      </c>
      <c r="H4979" s="2">
        <f t="shared" si="1060"/>
        <v>1</v>
      </c>
      <c r="I4979" s="2">
        <f t="shared" si="1061"/>
        <v>5</v>
      </c>
      <c r="J4979" s="2" cm="1">
        <f t="array" ref="J4979">INT(_xlfn.XLOOKUP($E4979,消耗中转!$C$10:$C$21,_xlfn.XLOOKUP($I4979,消耗中转!$F$6:$K$6,消耗中转!$F$10:$K$21)))</f>
        <v>288000</v>
      </c>
      <c r="K4979" s="2" cm="1">
        <f t="array" ref="K4979">INT(IF(I4979=0,
_xlfn.XLOOKUP(0,消耗中转!$F$6:$K$6,_xlfn.XLOOKUP(E4979,消耗中转!$C$10:$C$21,消耗中转!$F$10:$K$21)),
_xlfn.XLOOKUP(I4979,消耗中转!$F$6:$K$6,_xlfn.XLOOKUP(E4979,消耗中转!$C$10:$C$21,消耗中转!$F$10:$K$21))+_xlfn.XLOOKUP(0,消耗中转!$F$6:$K$6,_xlfn.XLOOKUP(E4979,消耗中转!$C$10:$C$21,消耗中转!$F$10:$K$21))))</f>
        <v>293000</v>
      </c>
      <c r="L4979" s="2" cm="1">
        <f t="array" ref="L4979">_xlfn.XLOOKUP(I4979,消耗中转!$E$25:$J$25,_xlfn.XLOOKUP(E4979,消耗中转!$C$29:$C$40,消耗中转!$E$29:$J$40))</f>
        <v>1.5</v>
      </c>
    </row>
    <row r="4980" spans="1:12" x14ac:dyDescent="0.15">
      <c r="A4980" s="27">
        <f t="shared" si="1055"/>
        <v>600902210005</v>
      </c>
      <c r="B4980" s="27">
        <f t="shared" si="1056"/>
        <v>600902210005</v>
      </c>
      <c r="C4980" s="2">
        <f t="shared" si="1057"/>
        <v>6009022100</v>
      </c>
      <c r="D4980" s="4">
        <f>_xlfn.XLOOKUP(E4980,[1]战斗中转!$D$8:$D$19,[1]战斗中转!$F$8:$F$19)</f>
        <v>100</v>
      </c>
      <c r="E4980" s="2">
        <f t="shared" si="1053"/>
        <v>9</v>
      </c>
      <c r="F4980" s="2">
        <f t="shared" si="1060"/>
        <v>0</v>
      </c>
      <c r="G4980" s="2">
        <f t="shared" si="1060"/>
        <v>2</v>
      </c>
      <c r="H4980" s="2">
        <f t="shared" si="1060"/>
        <v>2</v>
      </c>
      <c r="I4980" s="2">
        <f t="shared" si="1061"/>
        <v>5</v>
      </c>
      <c r="J4980" s="2" cm="1">
        <f t="array" ref="J4980">INT(_xlfn.XLOOKUP($E4980,消耗中转!$C$10:$C$21,_xlfn.XLOOKUP($I4980,消耗中转!$F$6:$K$6,消耗中转!$F$10:$K$21)))</f>
        <v>288000</v>
      </c>
      <c r="K4980" s="2" cm="1">
        <f t="array" ref="K4980">INT(IF(I4980=0,
_xlfn.XLOOKUP(0,消耗中转!$F$6:$K$6,_xlfn.XLOOKUP(E4980,消耗中转!$C$10:$C$21,消耗中转!$F$10:$K$21)),
_xlfn.XLOOKUP(I4980,消耗中转!$F$6:$K$6,_xlfn.XLOOKUP(E4980,消耗中转!$C$10:$C$21,消耗中转!$F$10:$K$21))+_xlfn.XLOOKUP(0,消耗中转!$F$6:$K$6,_xlfn.XLOOKUP(E4980,消耗中转!$C$10:$C$21,消耗中转!$F$10:$K$21))))</f>
        <v>293000</v>
      </c>
      <c r="L4980" s="2" cm="1">
        <f t="array" ref="L4980">_xlfn.XLOOKUP(I4980,消耗中转!$E$25:$J$25,_xlfn.XLOOKUP(E4980,消耗中转!$C$29:$C$40,消耗中转!$E$29:$J$40))</f>
        <v>1.5</v>
      </c>
    </row>
    <row r="4981" spans="1:12" x14ac:dyDescent="0.15">
      <c r="A4981" s="27">
        <f t="shared" si="1055"/>
        <v>600902310005</v>
      </c>
      <c r="B4981" s="27">
        <f t="shared" si="1056"/>
        <v>600902310005</v>
      </c>
      <c r="C4981" s="2">
        <f t="shared" si="1057"/>
        <v>6009023100</v>
      </c>
      <c r="D4981" s="4">
        <f>_xlfn.XLOOKUP(E4981,[1]战斗中转!$D$8:$D$19,[1]战斗中转!$F$8:$F$19)</f>
        <v>100</v>
      </c>
      <c r="E4981" s="2">
        <f t="shared" si="1053"/>
        <v>9</v>
      </c>
      <c r="F4981" s="2">
        <f t="shared" si="1060"/>
        <v>0</v>
      </c>
      <c r="G4981" s="2">
        <f t="shared" si="1060"/>
        <v>2</v>
      </c>
      <c r="H4981" s="2">
        <f t="shared" si="1060"/>
        <v>3</v>
      </c>
      <c r="I4981" s="2">
        <f t="shared" si="1061"/>
        <v>5</v>
      </c>
      <c r="J4981" s="2" cm="1">
        <f t="array" ref="J4981">INT(_xlfn.XLOOKUP($E4981,消耗中转!$C$10:$C$21,_xlfn.XLOOKUP($I4981,消耗中转!$F$6:$K$6,消耗中转!$F$10:$K$21)))</f>
        <v>288000</v>
      </c>
      <c r="K4981" s="2" cm="1">
        <f t="array" ref="K4981">INT(IF(I4981=0,
_xlfn.XLOOKUP(0,消耗中转!$F$6:$K$6,_xlfn.XLOOKUP(E4981,消耗中转!$C$10:$C$21,消耗中转!$F$10:$K$21)),
_xlfn.XLOOKUP(I4981,消耗中转!$F$6:$K$6,_xlfn.XLOOKUP(E4981,消耗中转!$C$10:$C$21,消耗中转!$F$10:$K$21))+_xlfn.XLOOKUP(0,消耗中转!$F$6:$K$6,_xlfn.XLOOKUP(E4981,消耗中转!$C$10:$C$21,消耗中转!$F$10:$K$21))))</f>
        <v>293000</v>
      </c>
      <c r="L4981" s="2" cm="1">
        <f t="array" ref="L4981">_xlfn.XLOOKUP(I4981,消耗中转!$E$25:$J$25,_xlfn.XLOOKUP(E4981,消耗中转!$C$29:$C$40,消耗中转!$E$29:$J$40))</f>
        <v>1.5</v>
      </c>
    </row>
    <row r="4982" spans="1:12" x14ac:dyDescent="0.15">
      <c r="A4982" s="27">
        <f t="shared" si="1055"/>
        <v>600902410005</v>
      </c>
      <c r="B4982" s="27">
        <f t="shared" si="1056"/>
        <v>600902410005</v>
      </c>
      <c r="C4982" s="2">
        <f t="shared" si="1057"/>
        <v>6009024100</v>
      </c>
      <c r="D4982" s="4">
        <f>_xlfn.XLOOKUP(E4982,[1]战斗中转!$D$8:$D$19,[1]战斗中转!$F$8:$F$19)</f>
        <v>100</v>
      </c>
      <c r="E4982" s="2">
        <f t="shared" si="1053"/>
        <v>9</v>
      </c>
      <c r="F4982" s="2">
        <f t="shared" si="1060"/>
        <v>0</v>
      </c>
      <c r="G4982" s="2">
        <f t="shared" si="1060"/>
        <v>2</v>
      </c>
      <c r="H4982" s="2">
        <f t="shared" si="1060"/>
        <v>4</v>
      </c>
      <c r="I4982" s="2">
        <f t="shared" si="1061"/>
        <v>5</v>
      </c>
      <c r="J4982" s="2" cm="1">
        <f t="array" ref="J4982">INT(_xlfn.XLOOKUP($E4982,消耗中转!$C$10:$C$21,_xlfn.XLOOKUP($I4982,消耗中转!$F$6:$K$6,消耗中转!$F$10:$K$21)))</f>
        <v>288000</v>
      </c>
      <c r="K4982" s="2" cm="1">
        <f t="array" ref="K4982">INT(IF(I4982=0,
_xlfn.XLOOKUP(0,消耗中转!$F$6:$K$6,_xlfn.XLOOKUP(E4982,消耗中转!$C$10:$C$21,消耗中转!$F$10:$K$21)),
_xlfn.XLOOKUP(I4982,消耗中转!$F$6:$K$6,_xlfn.XLOOKUP(E4982,消耗中转!$C$10:$C$21,消耗中转!$F$10:$K$21))+_xlfn.XLOOKUP(0,消耗中转!$F$6:$K$6,_xlfn.XLOOKUP(E4982,消耗中转!$C$10:$C$21,消耗中转!$F$10:$K$21))))</f>
        <v>293000</v>
      </c>
      <c r="L4982" s="2" cm="1">
        <f t="array" ref="L4982">_xlfn.XLOOKUP(I4982,消耗中转!$E$25:$J$25,_xlfn.XLOOKUP(E4982,消耗中转!$C$29:$C$40,消耗中转!$E$29:$J$40))</f>
        <v>1.5</v>
      </c>
    </row>
    <row r="4983" spans="1:12" x14ac:dyDescent="0.15">
      <c r="A4983" s="27">
        <f t="shared" si="1055"/>
        <v>600903110005</v>
      </c>
      <c r="B4983" s="27">
        <f t="shared" si="1056"/>
        <v>600903110005</v>
      </c>
      <c r="C4983" s="2">
        <f t="shared" si="1057"/>
        <v>6009031100</v>
      </c>
      <c r="D4983" s="4">
        <f>_xlfn.XLOOKUP(E4983,[1]战斗中转!$D$8:$D$19,[1]战斗中转!$F$8:$F$19)</f>
        <v>100</v>
      </c>
      <c r="E4983" s="2">
        <f t="shared" ref="E4983:E5046" si="1062">E4911+1</f>
        <v>9</v>
      </c>
      <c r="F4983" s="2">
        <f t="shared" si="1060"/>
        <v>0</v>
      </c>
      <c r="G4983" s="2">
        <f t="shared" si="1060"/>
        <v>3</v>
      </c>
      <c r="H4983" s="2">
        <f t="shared" si="1060"/>
        <v>1</v>
      </c>
      <c r="I4983" s="2">
        <f t="shared" si="1061"/>
        <v>5</v>
      </c>
      <c r="J4983" s="2" cm="1">
        <f t="array" ref="J4983">INT(_xlfn.XLOOKUP($E4983,消耗中转!$C$10:$C$21,_xlfn.XLOOKUP($I4983,消耗中转!$F$6:$K$6,消耗中转!$F$10:$K$21)))</f>
        <v>288000</v>
      </c>
      <c r="K4983" s="2" cm="1">
        <f t="array" ref="K4983">INT(IF(I4983=0,
_xlfn.XLOOKUP(0,消耗中转!$F$6:$K$6,_xlfn.XLOOKUP(E4983,消耗中转!$C$10:$C$21,消耗中转!$F$10:$K$21)),
_xlfn.XLOOKUP(I4983,消耗中转!$F$6:$K$6,_xlfn.XLOOKUP(E4983,消耗中转!$C$10:$C$21,消耗中转!$F$10:$K$21))+_xlfn.XLOOKUP(0,消耗中转!$F$6:$K$6,_xlfn.XLOOKUP(E4983,消耗中转!$C$10:$C$21,消耗中转!$F$10:$K$21))))</f>
        <v>293000</v>
      </c>
      <c r="L4983" s="2" cm="1">
        <f t="array" ref="L4983">_xlfn.XLOOKUP(I4983,消耗中转!$E$25:$J$25,_xlfn.XLOOKUP(E4983,消耗中转!$C$29:$C$40,消耗中转!$E$29:$J$40))</f>
        <v>1.5</v>
      </c>
    </row>
    <row r="4984" spans="1:12" x14ac:dyDescent="0.15">
      <c r="A4984" s="27">
        <f t="shared" si="1055"/>
        <v>600903210005</v>
      </c>
      <c r="B4984" s="27">
        <f t="shared" si="1056"/>
        <v>600903210005</v>
      </c>
      <c r="C4984" s="2">
        <f t="shared" si="1057"/>
        <v>6009032100</v>
      </c>
      <c r="D4984" s="4">
        <f>_xlfn.XLOOKUP(E4984,[1]战斗中转!$D$8:$D$19,[1]战斗中转!$F$8:$F$19)</f>
        <v>100</v>
      </c>
      <c r="E4984" s="2">
        <f t="shared" si="1062"/>
        <v>9</v>
      </c>
      <c r="F4984" s="2">
        <f t="shared" si="1060"/>
        <v>0</v>
      </c>
      <c r="G4984" s="2">
        <f t="shared" si="1060"/>
        <v>3</v>
      </c>
      <c r="H4984" s="2">
        <f t="shared" si="1060"/>
        <v>2</v>
      </c>
      <c r="I4984" s="2">
        <f t="shared" si="1061"/>
        <v>5</v>
      </c>
      <c r="J4984" s="2" cm="1">
        <f t="array" ref="J4984">INT(_xlfn.XLOOKUP($E4984,消耗中转!$C$10:$C$21,_xlfn.XLOOKUP($I4984,消耗中转!$F$6:$K$6,消耗中转!$F$10:$K$21)))</f>
        <v>288000</v>
      </c>
      <c r="K4984" s="2" cm="1">
        <f t="array" ref="K4984">INT(IF(I4984=0,
_xlfn.XLOOKUP(0,消耗中转!$F$6:$K$6,_xlfn.XLOOKUP(E4984,消耗中转!$C$10:$C$21,消耗中转!$F$10:$K$21)),
_xlfn.XLOOKUP(I4984,消耗中转!$F$6:$K$6,_xlfn.XLOOKUP(E4984,消耗中转!$C$10:$C$21,消耗中转!$F$10:$K$21))+_xlfn.XLOOKUP(0,消耗中转!$F$6:$K$6,_xlfn.XLOOKUP(E4984,消耗中转!$C$10:$C$21,消耗中转!$F$10:$K$21))))</f>
        <v>293000</v>
      </c>
      <c r="L4984" s="2" cm="1">
        <f t="array" ref="L4984">_xlfn.XLOOKUP(I4984,消耗中转!$E$25:$J$25,_xlfn.XLOOKUP(E4984,消耗中转!$C$29:$C$40,消耗中转!$E$29:$J$40))</f>
        <v>1.5</v>
      </c>
    </row>
    <row r="4985" spans="1:12" x14ac:dyDescent="0.15">
      <c r="A4985" s="27">
        <f t="shared" si="1055"/>
        <v>600903310005</v>
      </c>
      <c r="B4985" s="27">
        <f t="shared" si="1056"/>
        <v>600903310005</v>
      </c>
      <c r="C4985" s="2">
        <f t="shared" si="1057"/>
        <v>6009033100</v>
      </c>
      <c r="D4985" s="4">
        <f>_xlfn.XLOOKUP(E4985,[1]战斗中转!$D$8:$D$19,[1]战斗中转!$F$8:$F$19)</f>
        <v>100</v>
      </c>
      <c r="E4985" s="2">
        <f t="shared" si="1062"/>
        <v>9</v>
      </c>
      <c r="F4985" s="2">
        <f t="shared" si="1060"/>
        <v>0</v>
      </c>
      <c r="G4985" s="2">
        <f t="shared" si="1060"/>
        <v>3</v>
      </c>
      <c r="H4985" s="2">
        <f t="shared" si="1060"/>
        <v>3</v>
      </c>
      <c r="I4985" s="2">
        <f t="shared" si="1061"/>
        <v>5</v>
      </c>
      <c r="J4985" s="2" cm="1">
        <f t="array" ref="J4985">INT(_xlfn.XLOOKUP($E4985,消耗中转!$C$10:$C$21,_xlfn.XLOOKUP($I4985,消耗中转!$F$6:$K$6,消耗中转!$F$10:$K$21)))</f>
        <v>288000</v>
      </c>
      <c r="K4985" s="2" cm="1">
        <f t="array" ref="K4985">INT(IF(I4985=0,
_xlfn.XLOOKUP(0,消耗中转!$F$6:$K$6,_xlfn.XLOOKUP(E4985,消耗中转!$C$10:$C$21,消耗中转!$F$10:$K$21)),
_xlfn.XLOOKUP(I4985,消耗中转!$F$6:$K$6,_xlfn.XLOOKUP(E4985,消耗中转!$C$10:$C$21,消耗中转!$F$10:$K$21))+_xlfn.XLOOKUP(0,消耗中转!$F$6:$K$6,_xlfn.XLOOKUP(E4985,消耗中转!$C$10:$C$21,消耗中转!$F$10:$K$21))))</f>
        <v>293000</v>
      </c>
      <c r="L4985" s="2" cm="1">
        <f t="array" ref="L4985">_xlfn.XLOOKUP(I4985,消耗中转!$E$25:$J$25,_xlfn.XLOOKUP(E4985,消耗中转!$C$29:$C$40,消耗中转!$E$29:$J$40))</f>
        <v>1.5</v>
      </c>
    </row>
    <row r="4986" spans="1:12" x14ac:dyDescent="0.15">
      <c r="A4986" s="27">
        <f t="shared" si="1055"/>
        <v>600903410005</v>
      </c>
      <c r="B4986" s="27">
        <f t="shared" si="1056"/>
        <v>600903410005</v>
      </c>
      <c r="C4986" s="2">
        <f t="shared" si="1057"/>
        <v>6009034100</v>
      </c>
      <c r="D4986" s="4">
        <f>_xlfn.XLOOKUP(E4986,[1]战斗中转!$D$8:$D$19,[1]战斗中转!$F$8:$F$19)</f>
        <v>100</v>
      </c>
      <c r="E4986" s="2">
        <f t="shared" si="1062"/>
        <v>9</v>
      </c>
      <c r="F4986" s="2">
        <f t="shared" si="1060"/>
        <v>0</v>
      </c>
      <c r="G4986" s="2">
        <f t="shared" si="1060"/>
        <v>3</v>
      </c>
      <c r="H4986" s="2">
        <f t="shared" si="1060"/>
        <v>4</v>
      </c>
      <c r="I4986" s="2">
        <f t="shared" si="1061"/>
        <v>5</v>
      </c>
      <c r="J4986" s="2" cm="1">
        <f t="array" ref="J4986">INT(_xlfn.XLOOKUP($E4986,消耗中转!$C$10:$C$21,_xlfn.XLOOKUP($I4986,消耗中转!$F$6:$K$6,消耗中转!$F$10:$K$21)))</f>
        <v>288000</v>
      </c>
      <c r="K4986" s="2" cm="1">
        <f t="array" ref="K4986">INT(IF(I4986=0,
_xlfn.XLOOKUP(0,消耗中转!$F$6:$K$6,_xlfn.XLOOKUP(E4986,消耗中转!$C$10:$C$21,消耗中转!$F$10:$K$21)),
_xlfn.XLOOKUP(I4986,消耗中转!$F$6:$K$6,_xlfn.XLOOKUP(E4986,消耗中转!$C$10:$C$21,消耗中转!$F$10:$K$21))+_xlfn.XLOOKUP(0,消耗中转!$F$6:$K$6,_xlfn.XLOOKUP(E4986,消耗中转!$C$10:$C$21,消耗中转!$F$10:$K$21))))</f>
        <v>293000</v>
      </c>
      <c r="L4986" s="2" cm="1">
        <f t="array" ref="L4986">_xlfn.XLOOKUP(I4986,消耗中转!$E$25:$J$25,_xlfn.XLOOKUP(E4986,消耗中转!$C$29:$C$40,消耗中转!$E$29:$J$40))</f>
        <v>1.5</v>
      </c>
    </row>
    <row r="4987" spans="1:12" x14ac:dyDescent="0.15">
      <c r="A4987" s="27">
        <f t="shared" si="1055"/>
        <v>600911110005</v>
      </c>
      <c r="B4987" s="27">
        <f t="shared" si="1056"/>
        <v>600911110005</v>
      </c>
      <c r="C4987" s="2">
        <f t="shared" si="1057"/>
        <v>6009111100</v>
      </c>
      <c r="D4987" s="4">
        <f>_xlfn.XLOOKUP(E4987,[1]战斗中转!$D$8:$D$19,[1]战斗中转!$F$8:$F$19)</f>
        <v>100</v>
      </c>
      <c r="E4987" s="2">
        <f t="shared" si="1062"/>
        <v>9</v>
      </c>
      <c r="F4987" s="2">
        <f t="shared" si="1060"/>
        <v>1</v>
      </c>
      <c r="G4987" s="2">
        <f t="shared" si="1060"/>
        <v>1</v>
      </c>
      <c r="H4987" s="2">
        <f t="shared" si="1060"/>
        <v>1</v>
      </c>
      <c r="I4987" s="2">
        <f t="shared" si="1061"/>
        <v>5</v>
      </c>
      <c r="J4987" s="2" cm="1">
        <f t="array" ref="J4987">INT(_xlfn.XLOOKUP($E4987,消耗中转!$C$10:$C$21,_xlfn.XLOOKUP($I4987,消耗中转!$F$6:$K$6,消耗中转!$F$10:$K$21)))</f>
        <v>288000</v>
      </c>
      <c r="K4987" s="2" cm="1">
        <f t="array" ref="K4987">INT(IF(I4987=0,
_xlfn.XLOOKUP(0,消耗中转!$F$6:$K$6,_xlfn.XLOOKUP(E4987,消耗中转!$C$10:$C$21,消耗中转!$F$10:$K$21)),
_xlfn.XLOOKUP(I4987,消耗中转!$F$6:$K$6,_xlfn.XLOOKUP(E4987,消耗中转!$C$10:$C$21,消耗中转!$F$10:$K$21))+_xlfn.XLOOKUP(0,消耗中转!$F$6:$K$6,_xlfn.XLOOKUP(E4987,消耗中转!$C$10:$C$21,消耗中转!$F$10:$K$21))))</f>
        <v>293000</v>
      </c>
      <c r="L4987" s="2" cm="1">
        <f t="array" ref="L4987">_xlfn.XLOOKUP(I4987,消耗中转!$E$25:$J$25,_xlfn.XLOOKUP(E4987,消耗中转!$C$29:$C$40,消耗中转!$E$29:$J$40))</f>
        <v>1.5</v>
      </c>
    </row>
    <row r="4988" spans="1:12" x14ac:dyDescent="0.15">
      <c r="A4988" s="27">
        <f t="shared" si="1055"/>
        <v>600911210005</v>
      </c>
      <c r="B4988" s="27">
        <f t="shared" si="1056"/>
        <v>600911210005</v>
      </c>
      <c r="C4988" s="2">
        <f t="shared" si="1057"/>
        <v>6009112100</v>
      </c>
      <c r="D4988" s="4">
        <f>_xlfn.XLOOKUP(E4988,[1]战斗中转!$D$8:$D$19,[1]战斗中转!$F$8:$F$19)</f>
        <v>100</v>
      </c>
      <c r="E4988" s="2">
        <f t="shared" si="1062"/>
        <v>9</v>
      </c>
      <c r="F4988" s="2">
        <f t="shared" si="1060"/>
        <v>1</v>
      </c>
      <c r="G4988" s="2">
        <f t="shared" si="1060"/>
        <v>1</v>
      </c>
      <c r="H4988" s="2">
        <f t="shared" si="1060"/>
        <v>2</v>
      </c>
      <c r="I4988" s="2">
        <f t="shared" si="1061"/>
        <v>5</v>
      </c>
      <c r="J4988" s="2" cm="1">
        <f t="array" ref="J4988">INT(_xlfn.XLOOKUP($E4988,消耗中转!$C$10:$C$21,_xlfn.XLOOKUP($I4988,消耗中转!$F$6:$K$6,消耗中转!$F$10:$K$21)))</f>
        <v>288000</v>
      </c>
      <c r="K4988" s="2" cm="1">
        <f t="array" ref="K4988">INT(IF(I4988=0,
_xlfn.XLOOKUP(0,消耗中转!$F$6:$K$6,_xlfn.XLOOKUP(E4988,消耗中转!$C$10:$C$21,消耗中转!$F$10:$K$21)),
_xlfn.XLOOKUP(I4988,消耗中转!$F$6:$K$6,_xlfn.XLOOKUP(E4988,消耗中转!$C$10:$C$21,消耗中转!$F$10:$K$21))+_xlfn.XLOOKUP(0,消耗中转!$F$6:$K$6,_xlfn.XLOOKUP(E4988,消耗中转!$C$10:$C$21,消耗中转!$F$10:$K$21))))</f>
        <v>293000</v>
      </c>
      <c r="L4988" s="2" cm="1">
        <f t="array" ref="L4988">_xlfn.XLOOKUP(I4988,消耗中转!$E$25:$J$25,_xlfn.XLOOKUP(E4988,消耗中转!$C$29:$C$40,消耗中转!$E$29:$J$40))</f>
        <v>1.5</v>
      </c>
    </row>
    <row r="4989" spans="1:12" x14ac:dyDescent="0.15">
      <c r="A4989" s="27">
        <f t="shared" si="1055"/>
        <v>600911310005</v>
      </c>
      <c r="B4989" s="27">
        <f t="shared" si="1056"/>
        <v>600911310005</v>
      </c>
      <c r="C4989" s="2">
        <f t="shared" si="1057"/>
        <v>6009113100</v>
      </c>
      <c r="D4989" s="4">
        <f>_xlfn.XLOOKUP(E4989,[1]战斗中转!$D$8:$D$19,[1]战斗中转!$F$8:$F$19)</f>
        <v>100</v>
      </c>
      <c r="E4989" s="2">
        <f t="shared" si="1062"/>
        <v>9</v>
      </c>
      <c r="F4989" s="2">
        <f t="shared" si="1060"/>
        <v>1</v>
      </c>
      <c r="G4989" s="2">
        <f t="shared" si="1060"/>
        <v>1</v>
      </c>
      <c r="H4989" s="2">
        <f t="shared" si="1060"/>
        <v>3</v>
      </c>
      <c r="I4989" s="2">
        <f t="shared" si="1061"/>
        <v>5</v>
      </c>
      <c r="J4989" s="2" cm="1">
        <f t="array" ref="J4989">INT(_xlfn.XLOOKUP($E4989,消耗中转!$C$10:$C$21,_xlfn.XLOOKUP($I4989,消耗中转!$F$6:$K$6,消耗中转!$F$10:$K$21)))</f>
        <v>288000</v>
      </c>
      <c r="K4989" s="2" cm="1">
        <f t="array" ref="K4989">INT(IF(I4989=0,
_xlfn.XLOOKUP(0,消耗中转!$F$6:$K$6,_xlfn.XLOOKUP(E4989,消耗中转!$C$10:$C$21,消耗中转!$F$10:$K$21)),
_xlfn.XLOOKUP(I4989,消耗中转!$F$6:$K$6,_xlfn.XLOOKUP(E4989,消耗中转!$C$10:$C$21,消耗中转!$F$10:$K$21))+_xlfn.XLOOKUP(0,消耗中转!$F$6:$K$6,_xlfn.XLOOKUP(E4989,消耗中转!$C$10:$C$21,消耗中转!$F$10:$K$21))))</f>
        <v>293000</v>
      </c>
      <c r="L4989" s="2" cm="1">
        <f t="array" ref="L4989">_xlfn.XLOOKUP(I4989,消耗中转!$E$25:$J$25,_xlfn.XLOOKUP(E4989,消耗中转!$C$29:$C$40,消耗中转!$E$29:$J$40))</f>
        <v>1.5</v>
      </c>
    </row>
    <row r="4990" spans="1:12" x14ac:dyDescent="0.15">
      <c r="A4990" s="27">
        <f t="shared" si="1055"/>
        <v>600911410005</v>
      </c>
      <c r="B4990" s="27">
        <f t="shared" si="1056"/>
        <v>600911410005</v>
      </c>
      <c r="C4990" s="2">
        <f t="shared" si="1057"/>
        <v>6009114100</v>
      </c>
      <c r="D4990" s="4">
        <f>_xlfn.XLOOKUP(E4990,[1]战斗中转!$D$8:$D$19,[1]战斗中转!$F$8:$F$19)</f>
        <v>100</v>
      </c>
      <c r="E4990" s="2">
        <f t="shared" si="1062"/>
        <v>9</v>
      </c>
      <c r="F4990" s="2">
        <f t="shared" si="1060"/>
        <v>1</v>
      </c>
      <c r="G4990" s="2">
        <f t="shared" si="1060"/>
        <v>1</v>
      </c>
      <c r="H4990" s="2">
        <f t="shared" si="1060"/>
        <v>4</v>
      </c>
      <c r="I4990" s="2">
        <f t="shared" si="1061"/>
        <v>5</v>
      </c>
      <c r="J4990" s="2" cm="1">
        <f t="array" ref="J4990">INT(_xlfn.XLOOKUP($E4990,消耗中转!$C$10:$C$21,_xlfn.XLOOKUP($I4990,消耗中转!$F$6:$K$6,消耗中转!$F$10:$K$21)))</f>
        <v>288000</v>
      </c>
      <c r="K4990" s="2" cm="1">
        <f t="array" ref="K4990">INT(IF(I4990=0,
_xlfn.XLOOKUP(0,消耗中转!$F$6:$K$6,_xlfn.XLOOKUP(E4990,消耗中转!$C$10:$C$21,消耗中转!$F$10:$K$21)),
_xlfn.XLOOKUP(I4990,消耗中转!$F$6:$K$6,_xlfn.XLOOKUP(E4990,消耗中转!$C$10:$C$21,消耗中转!$F$10:$K$21))+_xlfn.XLOOKUP(0,消耗中转!$F$6:$K$6,_xlfn.XLOOKUP(E4990,消耗中转!$C$10:$C$21,消耗中转!$F$10:$K$21))))</f>
        <v>293000</v>
      </c>
      <c r="L4990" s="2" cm="1">
        <f t="array" ref="L4990">_xlfn.XLOOKUP(I4990,消耗中转!$E$25:$J$25,_xlfn.XLOOKUP(E4990,消耗中转!$C$29:$C$40,消耗中转!$E$29:$J$40))</f>
        <v>1.5</v>
      </c>
    </row>
    <row r="4991" spans="1:12" x14ac:dyDescent="0.15">
      <c r="A4991" s="27">
        <f t="shared" si="1055"/>
        <v>600912110005</v>
      </c>
      <c r="B4991" s="27">
        <f t="shared" si="1056"/>
        <v>600912110005</v>
      </c>
      <c r="C4991" s="2">
        <f t="shared" si="1057"/>
        <v>6009121100</v>
      </c>
      <c r="D4991" s="4">
        <f>_xlfn.XLOOKUP(E4991,[1]战斗中转!$D$8:$D$19,[1]战斗中转!$F$8:$F$19)</f>
        <v>100</v>
      </c>
      <c r="E4991" s="2">
        <f t="shared" si="1062"/>
        <v>9</v>
      </c>
      <c r="F4991" s="2">
        <f t="shared" ref="F4991:H5010" si="1063">F4919</f>
        <v>1</v>
      </c>
      <c r="G4991" s="2">
        <f t="shared" si="1063"/>
        <v>2</v>
      </c>
      <c r="H4991" s="2">
        <f t="shared" si="1063"/>
        <v>1</v>
      </c>
      <c r="I4991" s="2">
        <f t="shared" si="1061"/>
        <v>5</v>
      </c>
      <c r="J4991" s="2" cm="1">
        <f t="array" ref="J4991">INT(_xlfn.XLOOKUP($E4991,消耗中转!$C$10:$C$21,_xlfn.XLOOKUP($I4991,消耗中转!$F$6:$K$6,消耗中转!$F$10:$K$21)))</f>
        <v>288000</v>
      </c>
      <c r="K4991" s="2" cm="1">
        <f t="array" ref="K4991">INT(IF(I4991=0,
_xlfn.XLOOKUP(0,消耗中转!$F$6:$K$6,_xlfn.XLOOKUP(E4991,消耗中转!$C$10:$C$21,消耗中转!$F$10:$K$21)),
_xlfn.XLOOKUP(I4991,消耗中转!$F$6:$K$6,_xlfn.XLOOKUP(E4991,消耗中转!$C$10:$C$21,消耗中转!$F$10:$K$21))+_xlfn.XLOOKUP(0,消耗中转!$F$6:$K$6,_xlfn.XLOOKUP(E4991,消耗中转!$C$10:$C$21,消耗中转!$F$10:$K$21))))</f>
        <v>293000</v>
      </c>
      <c r="L4991" s="2" cm="1">
        <f t="array" ref="L4991">_xlfn.XLOOKUP(I4991,消耗中转!$E$25:$J$25,_xlfn.XLOOKUP(E4991,消耗中转!$C$29:$C$40,消耗中转!$E$29:$J$40))</f>
        <v>1.5</v>
      </c>
    </row>
    <row r="4992" spans="1:12" x14ac:dyDescent="0.15">
      <c r="A4992" s="27">
        <f t="shared" si="1055"/>
        <v>600912210005</v>
      </c>
      <c r="B4992" s="27">
        <f t="shared" si="1056"/>
        <v>600912210005</v>
      </c>
      <c r="C4992" s="2">
        <f t="shared" si="1057"/>
        <v>6009122100</v>
      </c>
      <c r="D4992" s="4">
        <f>_xlfn.XLOOKUP(E4992,[1]战斗中转!$D$8:$D$19,[1]战斗中转!$F$8:$F$19)</f>
        <v>100</v>
      </c>
      <c r="E4992" s="2">
        <f t="shared" si="1062"/>
        <v>9</v>
      </c>
      <c r="F4992" s="2">
        <f t="shared" si="1063"/>
        <v>1</v>
      </c>
      <c r="G4992" s="2">
        <f t="shared" si="1063"/>
        <v>2</v>
      </c>
      <c r="H4992" s="2">
        <f t="shared" si="1063"/>
        <v>2</v>
      </c>
      <c r="I4992" s="2">
        <f t="shared" si="1061"/>
        <v>5</v>
      </c>
      <c r="J4992" s="2" cm="1">
        <f t="array" ref="J4992">INT(_xlfn.XLOOKUP($E4992,消耗中转!$C$10:$C$21,_xlfn.XLOOKUP($I4992,消耗中转!$F$6:$K$6,消耗中转!$F$10:$K$21)))</f>
        <v>288000</v>
      </c>
      <c r="K4992" s="2" cm="1">
        <f t="array" ref="K4992">INT(IF(I4992=0,
_xlfn.XLOOKUP(0,消耗中转!$F$6:$K$6,_xlfn.XLOOKUP(E4992,消耗中转!$C$10:$C$21,消耗中转!$F$10:$K$21)),
_xlfn.XLOOKUP(I4992,消耗中转!$F$6:$K$6,_xlfn.XLOOKUP(E4992,消耗中转!$C$10:$C$21,消耗中转!$F$10:$K$21))+_xlfn.XLOOKUP(0,消耗中转!$F$6:$K$6,_xlfn.XLOOKUP(E4992,消耗中转!$C$10:$C$21,消耗中转!$F$10:$K$21))))</f>
        <v>293000</v>
      </c>
      <c r="L4992" s="2" cm="1">
        <f t="array" ref="L4992">_xlfn.XLOOKUP(I4992,消耗中转!$E$25:$J$25,_xlfn.XLOOKUP(E4992,消耗中转!$C$29:$C$40,消耗中转!$E$29:$J$40))</f>
        <v>1.5</v>
      </c>
    </row>
    <row r="4993" spans="1:12" x14ac:dyDescent="0.15">
      <c r="A4993" s="27">
        <f t="shared" si="1055"/>
        <v>600912310005</v>
      </c>
      <c r="B4993" s="27">
        <f t="shared" si="1056"/>
        <v>600912310005</v>
      </c>
      <c r="C4993" s="2">
        <f t="shared" si="1057"/>
        <v>6009123100</v>
      </c>
      <c r="D4993" s="4">
        <f>_xlfn.XLOOKUP(E4993,[1]战斗中转!$D$8:$D$19,[1]战斗中转!$F$8:$F$19)</f>
        <v>100</v>
      </c>
      <c r="E4993" s="2">
        <f t="shared" si="1062"/>
        <v>9</v>
      </c>
      <c r="F4993" s="2">
        <f t="shared" si="1063"/>
        <v>1</v>
      </c>
      <c r="G4993" s="2">
        <f t="shared" si="1063"/>
        <v>2</v>
      </c>
      <c r="H4993" s="2">
        <f t="shared" si="1063"/>
        <v>3</v>
      </c>
      <c r="I4993" s="2">
        <f t="shared" si="1061"/>
        <v>5</v>
      </c>
      <c r="J4993" s="2" cm="1">
        <f t="array" ref="J4993">INT(_xlfn.XLOOKUP($E4993,消耗中转!$C$10:$C$21,_xlfn.XLOOKUP($I4993,消耗中转!$F$6:$K$6,消耗中转!$F$10:$K$21)))</f>
        <v>288000</v>
      </c>
      <c r="K4993" s="2" cm="1">
        <f t="array" ref="K4993">INT(IF(I4993=0,
_xlfn.XLOOKUP(0,消耗中转!$F$6:$K$6,_xlfn.XLOOKUP(E4993,消耗中转!$C$10:$C$21,消耗中转!$F$10:$K$21)),
_xlfn.XLOOKUP(I4993,消耗中转!$F$6:$K$6,_xlfn.XLOOKUP(E4993,消耗中转!$C$10:$C$21,消耗中转!$F$10:$K$21))+_xlfn.XLOOKUP(0,消耗中转!$F$6:$K$6,_xlfn.XLOOKUP(E4993,消耗中转!$C$10:$C$21,消耗中转!$F$10:$K$21))))</f>
        <v>293000</v>
      </c>
      <c r="L4993" s="2" cm="1">
        <f t="array" ref="L4993">_xlfn.XLOOKUP(I4993,消耗中转!$E$25:$J$25,_xlfn.XLOOKUP(E4993,消耗中转!$C$29:$C$40,消耗中转!$E$29:$J$40))</f>
        <v>1.5</v>
      </c>
    </row>
    <row r="4994" spans="1:12" x14ac:dyDescent="0.15">
      <c r="A4994" s="27">
        <f t="shared" si="1055"/>
        <v>600912410005</v>
      </c>
      <c r="B4994" s="27">
        <f t="shared" si="1056"/>
        <v>600912410005</v>
      </c>
      <c r="C4994" s="2">
        <f t="shared" si="1057"/>
        <v>6009124100</v>
      </c>
      <c r="D4994" s="4">
        <f>_xlfn.XLOOKUP(E4994,[1]战斗中转!$D$8:$D$19,[1]战斗中转!$F$8:$F$19)</f>
        <v>100</v>
      </c>
      <c r="E4994" s="2">
        <f t="shared" si="1062"/>
        <v>9</v>
      </c>
      <c r="F4994" s="2">
        <f t="shared" si="1063"/>
        <v>1</v>
      </c>
      <c r="G4994" s="2">
        <f t="shared" si="1063"/>
        <v>2</v>
      </c>
      <c r="H4994" s="2">
        <f t="shared" si="1063"/>
        <v>4</v>
      </c>
      <c r="I4994" s="2">
        <f t="shared" si="1061"/>
        <v>5</v>
      </c>
      <c r="J4994" s="2" cm="1">
        <f t="array" ref="J4994">INT(_xlfn.XLOOKUP($E4994,消耗中转!$C$10:$C$21,_xlfn.XLOOKUP($I4994,消耗中转!$F$6:$K$6,消耗中转!$F$10:$K$21)))</f>
        <v>288000</v>
      </c>
      <c r="K4994" s="2" cm="1">
        <f t="array" ref="K4994">INT(IF(I4994=0,
_xlfn.XLOOKUP(0,消耗中转!$F$6:$K$6,_xlfn.XLOOKUP(E4994,消耗中转!$C$10:$C$21,消耗中转!$F$10:$K$21)),
_xlfn.XLOOKUP(I4994,消耗中转!$F$6:$K$6,_xlfn.XLOOKUP(E4994,消耗中转!$C$10:$C$21,消耗中转!$F$10:$K$21))+_xlfn.XLOOKUP(0,消耗中转!$F$6:$K$6,_xlfn.XLOOKUP(E4994,消耗中转!$C$10:$C$21,消耗中转!$F$10:$K$21))))</f>
        <v>293000</v>
      </c>
      <c r="L4994" s="2" cm="1">
        <f t="array" ref="L4994">_xlfn.XLOOKUP(I4994,消耗中转!$E$25:$J$25,_xlfn.XLOOKUP(E4994,消耗中转!$C$29:$C$40,消耗中转!$E$29:$J$40))</f>
        <v>1.5</v>
      </c>
    </row>
    <row r="4995" spans="1:12" x14ac:dyDescent="0.15">
      <c r="A4995" s="27">
        <f t="shared" si="1055"/>
        <v>600913110005</v>
      </c>
      <c r="B4995" s="27">
        <f t="shared" si="1056"/>
        <v>600913110005</v>
      </c>
      <c r="C4995" s="2">
        <f t="shared" si="1057"/>
        <v>6009131100</v>
      </c>
      <c r="D4995" s="4">
        <f>_xlfn.XLOOKUP(E4995,[1]战斗中转!$D$8:$D$19,[1]战斗中转!$F$8:$F$19)</f>
        <v>100</v>
      </c>
      <c r="E4995" s="2">
        <f t="shared" si="1062"/>
        <v>9</v>
      </c>
      <c r="F4995" s="2">
        <f t="shared" si="1063"/>
        <v>1</v>
      </c>
      <c r="G4995" s="2">
        <f t="shared" si="1063"/>
        <v>3</v>
      </c>
      <c r="H4995" s="2">
        <f t="shared" si="1063"/>
        <v>1</v>
      </c>
      <c r="I4995" s="2">
        <f t="shared" si="1061"/>
        <v>5</v>
      </c>
      <c r="J4995" s="2" cm="1">
        <f t="array" ref="J4995">INT(_xlfn.XLOOKUP($E4995,消耗中转!$C$10:$C$21,_xlfn.XLOOKUP($I4995,消耗中转!$F$6:$K$6,消耗中转!$F$10:$K$21)))</f>
        <v>288000</v>
      </c>
      <c r="K4995" s="2" cm="1">
        <f t="array" ref="K4995">INT(IF(I4995=0,
_xlfn.XLOOKUP(0,消耗中转!$F$6:$K$6,_xlfn.XLOOKUP(E4995,消耗中转!$C$10:$C$21,消耗中转!$F$10:$K$21)),
_xlfn.XLOOKUP(I4995,消耗中转!$F$6:$K$6,_xlfn.XLOOKUP(E4995,消耗中转!$C$10:$C$21,消耗中转!$F$10:$K$21))+_xlfn.XLOOKUP(0,消耗中转!$F$6:$K$6,_xlfn.XLOOKUP(E4995,消耗中转!$C$10:$C$21,消耗中转!$F$10:$K$21))))</f>
        <v>293000</v>
      </c>
      <c r="L4995" s="2" cm="1">
        <f t="array" ref="L4995">_xlfn.XLOOKUP(I4995,消耗中转!$E$25:$J$25,_xlfn.XLOOKUP(E4995,消耗中转!$C$29:$C$40,消耗中转!$E$29:$J$40))</f>
        <v>1.5</v>
      </c>
    </row>
    <row r="4996" spans="1:12" x14ac:dyDescent="0.15">
      <c r="A4996" s="27">
        <f t="shared" si="1055"/>
        <v>600913210005</v>
      </c>
      <c r="B4996" s="27">
        <f t="shared" si="1056"/>
        <v>600913210005</v>
      </c>
      <c r="C4996" s="2">
        <f t="shared" si="1057"/>
        <v>6009132100</v>
      </c>
      <c r="D4996" s="4">
        <f>_xlfn.XLOOKUP(E4996,[1]战斗中转!$D$8:$D$19,[1]战斗中转!$F$8:$F$19)</f>
        <v>100</v>
      </c>
      <c r="E4996" s="2">
        <f t="shared" si="1062"/>
        <v>9</v>
      </c>
      <c r="F4996" s="2">
        <f t="shared" si="1063"/>
        <v>1</v>
      </c>
      <c r="G4996" s="2">
        <f t="shared" si="1063"/>
        <v>3</v>
      </c>
      <c r="H4996" s="2">
        <f t="shared" si="1063"/>
        <v>2</v>
      </c>
      <c r="I4996" s="2">
        <f t="shared" si="1061"/>
        <v>5</v>
      </c>
      <c r="J4996" s="2" cm="1">
        <f t="array" ref="J4996">INT(_xlfn.XLOOKUP($E4996,消耗中转!$C$10:$C$21,_xlfn.XLOOKUP($I4996,消耗中转!$F$6:$K$6,消耗中转!$F$10:$K$21)))</f>
        <v>288000</v>
      </c>
      <c r="K4996" s="2" cm="1">
        <f t="array" ref="K4996">INT(IF(I4996=0,
_xlfn.XLOOKUP(0,消耗中转!$F$6:$K$6,_xlfn.XLOOKUP(E4996,消耗中转!$C$10:$C$21,消耗中转!$F$10:$K$21)),
_xlfn.XLOOKUP(I4996,消耗中转!$F$6:$K$6,_xlfn.XLOOKUP(E4996,消耗中转!$C$10:$C$21,消耗中转!$F$10:$K$21))+_xlfn.XLOOKUP(0,消耗中转!$F$6:$K$6,_xlfn.XLOOKUP(E4996,消耗中转!$C$10:$C$21,消耗中转!$F$10:$K$21))))</f>
        <v>293000</v>
      </c>
      <c r="L4996" s="2" cm="1">
        <f t="array" ref="L4996">_xlfn.XLOOKUP(I4996,消耗中转!$E$25:$J$25,_xlfn.XLOOKUP(E4996,消耗中转!$C$29:$C$40,消耗中转!$E$29:$J$40))</f>
        <v>1.5</v>
      </c>
    </row>
    <row r="4997" spans="1:12" x14ac:dyDescent="0.15">
      <c r="A4997" s="27">
        <f t="shared" si="1055"/>
        <v>600913310005</v>
      </c>
      <c r="B4997" s="27">
        <f t="shared" si="1056"/>
        <v>600913310005</v>
      </c>
      <c r="C4997" s="2">
        <f t="shared" si="1057"/>
        <v>6009133100</v>
      </c>
      <c r="D4997" s="4">
        <f>_xlfn.XLOOKUP(E4997,[1]战斗中转!$D$8:$D$19,[1]战斗中转!$F$8:$F$19)</f>
        <v>100</v>
      </c>
      <c r="E4997" s="2">
        <f t="shared" si="1062"/>
        <v>9</v>
      </c>
      <c r="F4997" s="2">
        <f t="shared" si="1063"/>
        <v>1</v>
      </c>
      <c r="G4997" s="2">
        <f t="shared" si="1063"/>
        <v>3</v>
      </c>
      <c r="H4997" s="2">
        <f t="shared" si="1063"/>
        <v>3</v>
      </c>
      <c r="I4997" s="2">
        <f t="shared" si="1061"/>
        <v>5</v>
      </c>
      <c r="J4997" s="2" cm="1">
        <f t="array" ref="J4997">INT(_xlfn.XLOOKUP($E4997,消耗中转!$C$10:$C$21,_xlfn.XLOOKUP($I4997,消耗中转!$F$6:$K$6,消耗中转!$F$10:$K$21)))</f>
        <v>288000</v>
      </c>
      <c r="K4997" s="2" cm="1">
        <f t="array" ref="K4997">INT(IF(I4997=0,
_xlfn.XLOOKUP(0,消耗中转!$F$6:$K$6,_xlfn.XLOOKUP(E4997,消耗中转!$C$10:$C$21,消耗中转!$F$10:$K$21)),
_xlfn.XLOOKUP(I4997,消耗中转!$F$6:$K$6,_xlfn.XLOOKUP(E4997,消耗中转!$C$10:$C$21,消耗中转!$F$10:$K$21))+_xlfn.XLOOKUP(0,消耗中转!$F$6:$K$6,_xlfn.XLOOKUP(E4997,消耗中转!$C$10:$C$21,消耗中转!$F$10:$K$21))))</f>
        <v>293000</v>
      </c>
      <c r="L4997" s="2" cm="1">
        <f t="array" ref="L4997">_xlfn.XLOOKUP(I4997,消耗中转!$E$25:$J$25,_xlfn.XLOOKUP(E4997,消耗中转!$C$29:$C$40,消耗中转!$E$29:$J$40))</f>
        <v>1.5</v>
      </c>
    </row>
    <row r="4998" spans="1:12" x14ac:dyDescent="0.15">
      <c r="A4998" s="27">
        <f t="shared" si="1055"/>
        <v>600913410005</v>
      </c>
      <c r="B4998" s="27">
        <f t="shared" si="1056"/>
        <v>600913410005</v>
      </c>
      <c r="C4998" s="2">
        <f t="shared" si="1057"/>
        <v>6009134100</v>
      </c>
      <c r="D4998" s="4">
        <f>_xlfn.XLOOKUP(E4998,[1]战斗中转!$D$8:$D$19,[1]战斗中转!$F$8:$F$19)</f>
        <v>100</v>
      </c>
      <c r="E4998" s="2">
        <f t="shared" si="1062"/>
        <v>9</v>
      </c>
      <c r="F4998" s="2">
        <f t="shared" si="1063"/>
        <v>1</v>
      </c>
      <c r="G4998" s="2">
        <f t="shared" si="1063"/>
        <v>3</v>
      </c>
      <c r="H4998" s="2">
        <f t="shared" si="1063"/>
        <v>4</v>
      </c>
      <c r="I4998" s="2">
        <f t="shared" si="1061"/>
        <v>5</v>
      </c>
      <c r="J4998" s="2" cm="1">
        <f t="array" ref="J4998">INT(_xlfn.XLOOKUP($E4998,消耗中转!$C$10:$C$21,_xlfn.XLOOKUP($I4998,消耗中转!$F$6:$K$6,消耗中转!$F$10:$K$21)))</f>
        <v>288000</v>
      </c>
      <c r="K4998" s="2" cm="1">
        <f t="array" ref="K4998">INT(IF(I4998=0,
_xlfn.XLOOKUP(0,消耗中转!$F$6:$K$6,_xlfn.XLOOKUP(E4998,消耗中转!$C$10:$C$21,消耗中转!$F$10:$K$21)),
_xlfn.XLOOKUP(I4998,消耗中转!$F$6:$K$6,_xlfn.XLOOKUP(E4998,消耗中转!$C$10:$C$21,消耗中转!$F$10:$K$21))+_xlfn.XLOOKUP(0,消耗中转!$F$6:$K$6,_xlfn.XLOOKUP(E4998,消耗中转!$C$10:$C$21,消耗中转!$F$10:$K$21))))</f>
        <v>293000</v>
      </c>
      <c r="L4998" s="2" cm="1">
        <f t="array" ref="L4998">_xlfn.XLOOKUP(I4998,消耗中转!$E$25:$J$25,_xlfn.XLOOKUP(E4998,消耗中转!$C$29:$C$40,消耗中转!$E$29:$J$40))</f>
        <v>1.5</v>
      </c>
    </row>
    <row r="4999" spans="1:12" x14ac:dyDescent="0.15">
      <c r="A4999" s="27">
        <f t="shared" si="1055"/>
        <v>600921110005</v>
      </c>
      <c r="B4999" s="27">
        <f t="shared" si="1056"/>
        <v>600921110005</v>
      </c>
      <c r="C4999" s="2">
        <f t="shared" si="1057"/>
        <v>6009211100</v>
      </c>
      <c r="D4999" s="4">
        <f>_xlfn.XLOOKUP(E4999,[1]战斗中转!$D$8:$D$19,[1]战斗中转!$F$8:$F$19)</f>
        <v>100</v>
      </c>
      <c r="E4999" s="2">
        <f t="shared" si="1062"/>
        <v>9</v>
      </c>
      <c r="F4999" s="2">
        <f t="shared" si="1063"/>
        <v>2</v>
      </c>
      <c r="G4999" s="2">
        <f t="shared" si="1063"/>
        <v>1</v>
      </c>
      <c r="H4999" s="2">
        <f t="shared" si="1063"/>
        <v>1</v>
      </c>
      <c r="I4999" s="2">
        <f t="shared" si="1061"/>
        <v>5</v>
      </c>
      <c r="J4999" s="2" cm="1">
        <f t="array" ref="J4999">INT(_xlfn.XLOOKUP($E4999,消耗中转!$C$10:$C$21,_xlfn.XLOOKUP($I4999,消耗中转!$F$6:$K$6,消耗中转!$F$10:$K$21)))</f>
        <v>288000</v>
      </c>
      <c r="K4999" s="2" cm="1">
        <f t="array" ref="K4999">INT(IF(I4999=0,
_xlfn.XLOOKUP(0,消耗中转!$F$6:$K$6,_xlfn.XLOOKUP(E4999,消耗中转!$C$10:$C$21,消耗中转!$F$10:$K$21)),
_xlfn.XLOOKUP(I4999,消耗中转!$F$6:$K$6,_xlfn.XLOOKUP(E4999,消耗中转!$C$10:$C$21,消耗中转!$F$10:$K$21))+_xlfn.XLOOKUP(0,消耗中转!$F$6:$K$6,_xlfn.XLOOKUP(E4999,消耗中转!$C$10:$C$21,消耗中转!$F$10:$K$21))))</f>
        <v>293000</v>
      </c>
      <c r="L4999" s="2" cm="1">
        <f t="array" ref="L4999">_xlfn.XLOOKUP(I4999,消耗中转!$E$25:$J$25,_xlfn.XLOOKUP(E4999,消耗中转!$C$29:$C$40,消耗中转!$E$29:$J$40))</f>
        <v>1.5</v>
      </c>
    </row>
    <row r="5000" spans="1:12" x14ac:dyDescent="0.15">
      <c r="A5000" s="27">
        <f t="shared" si="1055"/>
        <v>600921210005</v>
      </c>
      <c r="B5000" s="27">
        <f t="shared" si="1056"/>
        <v>600921210005</v>
      </c>
      <c r="C5000" s="2">
        <f t="shared" si="1057"/>
        <v>6009212100</v>
      </c>
      <c r="D5000" s="4">
        <f>_xlfn.XLOOKUP(E5000,[1]战斗中转!$D$8:$D$19,[1]战斗中转!$F$8:$F$19)</f>
        <v>100</v>
      </c>
      <c r="E5000" s="2">
        <f t="shared" si="1062"/>
        <v>9</v>
      </c>
      <c r="F5000" s="2">
        <f t="shared" si="1063"/>
        <v>2</v>
      </c>
      <c r="G5000" s="2">
        <f t="shared" si="1063"/>
        <v>1</v>
      </c>
      <c r="H5000" s="2">
        <f t="shared" si="1063"/>
        <v>2</v>
      </c>
      <c r="I5000" s="2">
        <f t="shared" si="1061"/>
        <v>5</v>
      </c>
      <c r="J5000" s="2" cm="1">
        <f t="array" ref="J5000">INT(_xlfn.XLOOKUP($E5000,消耗中转!$C$10:$C$21,_xlfn.XLOOKUP($I5000,消耗中转!$F$6:$K$6,消耗中转!$F$10:$K$21)))</f>
        <v>288000</v>
      </c>
      <c r="K5000" s="2" cm="1">
        <f t="array" ref="K5000">INT(IF(I5000=0,
_xlfn.XLOOKUP(0,消耗中转!$F$6:$K$6,_xlfn.XLOOKUP(E5000,消耗中转!$C$10:$C$21,消耗中转!$F$10:$K$21)),
_xlfn.XLOOKUP(I5000,消耗中转!$F$6:$K$6,_xlfn.XLOOKUP(E5000,消耗中转!$C$10:$C$21,消耗中转!$F$10:$K$21))+_xlfn.XLOOKUP(0,消耗中转!$F$6:$K$6,_xlfn.XLOOKUP(E5000,消耗中转!$C$10:$C$21,消耗中转!$F$10:$K$21))))</f>
        <v>293000</v>
      </c>
      <c r="L5000" s="2" cm="1">
        <f t="array" ref="L5000">_xlfn.XLOOKUP(I5000,消耗中转!$E$25:$J$25,_xlfn.XLOOKUP(E5000,消耗中转!$C$29:$C$40,消耗中转!$E$29:$J$40))</f>
        <v>1.5</v>
      </c>
    </row>
    <row r="5001" spans="1:12" x14ac:dyDescent="0.15">
      <c r="A5001" s="27">
        <f t="shared" si="1055"/>
        <v>600921310005</v>
      </c>
      <c r="B5001" s="27">
        <f t="shared" si="1056"/>
        <v>600921310005</v>
      </c>
      <c r="C5001" s="2">
        <f t="shared" si="1057"/>
        <v>6009213100</v>
      </c>
      <c r="D5001" s="4">
        <f>_xlfn.XLOOKUP(E5001,[1]战斗中转!$D$8:$D$19,[1]战斗中转!$F$8:$F$19)</f>
        <v>100</v>
      </c>
      <c r="E5001" s="2">
        <f t="shared" si="1062"/>
        <v>9</v>
      </c>
      <c r="F5001" s="2">
        <f t="shared" si="1063"/>
        <v>2</v>
      </c>
      <c r="G5001" s="2">
        <f t="shared" si="1063"/>
        <v>1</v>
      </c>
      <c r="H5001" s="2">
        <f t="shared" si="1063"/>
        <v>3</v>
      </c>
      <c r="I5001" s="2">
        <f t="shared" si="1061"/>
        <v>5</v>
      </c>
      <c r="J5001" s="2" cm="1">
        <f t="array" ref="J5001">INT(_xlfn.XLOOKUP($E5001,消耗中转!$C$10:$C$21,_xlfn.XLOOKUP($I5001,消耗中转!$F$6:$K$6,消耗中转!$F$10:$K$21)))</f>
        <v>288000</v>
      </c>
      <c r="K5001" s="2" cm="1">
        <f t="array" ref="K5001">INT(IF(I5001=0,
_xlfn.XLOOKUP(0,消耗中转!$F$6:$K$6,_xlfn.XLOOKUP(E5001,消耗中转!$C$10:$C$21,消耗中转!$F$10:$K$21)),
_xlfn.XLOOKUP(I5001,消耗中转!$F$6:$K$6,_xlfn.XLOOKUP(E5001,消耗中转!$C$10:$C$21,消耗中转!$F$10:$K$21))+_xlfn.XLOOKUP(0,消耗中转!$F$6:$K$6,_xlfn.XLOOKUP(E5001,消耗中转!$C$10:$C$21,消耗中转!$F$10:$K$21))))</f>
        <v>293000</v>
      </c>
      <c r="L5001" s="2" cm="1">
        <f t="array" ref="L5001">_xlfn.XLOOKUP(I5001,消耗中转!$E$25:$J$25,_xlfn.XLOOKUP(E5001,消耗中转!$C$29:$C$40,消耗中转!$E$29:$J$40))</f>
        <v>1.5</v>
      </c>
    </row>
    <row r="5002" spans="1:12" x14ac:dyDescent="0.15">
      <c r="A5002" s="27">
        <f t="shared" si="1055"/>
        <v>600921410005</v>
      </c>
      <c r="B5002" s="27">
        <f t="shared" si="1056"/>
        <v>600921410005</v>
      </c>
      <c r="C5002" s="2">
        <f t="shared" si="1057"/>
        <v>6009214100</v>
      </c>
      <c r="D5002" s="4">
        <f>_xlfn.XLOOKUP(E5002,[1]战斗中转!$D$8:$D$19,[1]战斗中转!$F$8:$F$19)</f>
        <v>100</v>
      </c>
      <c r="E5002" s="2">
        <f t="shared" si="1062"/>
        <v>9</v>
      </c>
      <c r="F5002" s="2">
        <f t="shared" si="1063"/>
        <v>2</v>
      </c>
      <c r="G5002" s="2">
        <f t="shared" si="1063"/>
        <v>1</v>
      </c>
      <c r="H5002" s="2">
        <f t="shared" si="1063"/>
        <v>4</v>
      </c>
      <c r="I5002" s="2">
        <f t="shared" si="1061"/>
        <v>5</v>
      </c>
      <c r="J5002" s="2" cm="1">
        <f t="array" ref="J5002">INT(_xlfn.XLOOKUP($E5002,消耗中转!$C$10:$C$21,_xlfn.XLOOKUP($I5002,消耗中转!$F$6:$K$6,消耗中转!$F$10:$K$21)))</f>
        <v>288000</v>
      </c>
      <c r="K5002" s="2" cm="1">
        <f t="array" ref="K5002">INT(IF(I5002=0,
_xlfn.XLOOKUP(0,消耗中转!$F$6:$K$6,_xlfn.XLOOKUP(E5002,消耗中转!$C$10:$C$21,消耗中转!$F$10:$K$21)),
_xlfn.XLOOKUP(I5002,消耗中转!$F$6:$K$6,_xlfn.XLOOKUP(E5002,消耗中转!$C$10:$C$21,消耗中转!$F$10:$K$21))+_xlfn.XLOOKUP(0,消耗中转!$F$6:$K$6,_xlfn.XLOOKUP(E5002,消耗中转!$C$10:$C$21,消耗中转!$F$10:$K$21))))</f>
        <v>293000</v>
      </c>
      <c r="L5002" s="2" cm="1">
        <f t="array" ref="L5002">_xlfn.XLOOKUP(I5002,消耗中转!$E$25:$J$25,_xlfn.XLOOKUP(E5002,消耗中转!$C$29:$C$40,消耗中转!$E$29:$J$40))</f>
        <v>1.5</v>
      </c>
    </row>
    <row r="5003" spans="1:12" x14ac:dyDescent="0.15">
      <c r="A5003" s="27">
        <f t="shared" si="1055"/>
        <v>600922110005</v>
      </c>
      <c r="B5003" s="27">
        <f t="shared" si="1056"/>
        <v>600922110005</v>
      </c>
      <c r="C5003" s="2">
        <f t="shared" si="1057"/>
        <v>6009221100</v>
      </c>
      <c r="D5003" s="4">
        <f>_xlfn.XLOOKUP(E5003,[1]战斗中转!$D$8:$D$19,[1]战斗中转!$F$8:$F$19)</f>
        <v>100</v>
      </c>
      <c r="E5003" s="2">
        <f t="shared" si="1062"/>
        <v>9</v>
      </c>
      <c r="F5003" s="2">
        <f t="shared" si="1063"/>
        <v>2</v>
      </c>
      <c r="G5003" s="2">
        <f t="shared" si="1063"/>
        <v>2</v>
      </c>
      <c r="H5003" s="2">
        <f t="shared" si="1063"/>
        <v>1</v>
      </c>
      <c r="I5003" s="2">
        <f t="shared" si="1061"/>
        <v>5</v>
      </c>
      <c r="J5003" s="2" cm="1">
        <f t="array" ref="J5003">INT(_xlfn.XLOOKUP($E5003,消耗中转!$C$10:$C$21,_xlfn.XLOOKUP($I5003,消耗中转!$F$6:$K$6,消耗中转!$F$10:$K$21)))</f>
        <v>288000</v>
      </c>
      <c r="K5003" s="2" cm="1">
        <f t="array" ref="K5003">INT(IF(I5003=0,
_xlfn.XLOOKUP(0,消耗中转!$F$6:$K$6,_xlfn.XLOOKUP(E5003,消耗中转!$C$10:$C$21,消耗中转!$F$10:$K$21)),
_xlfn.XLOOKUP(I5003,消耗中转!$F$6:$K$6,_xlfn.XLOOKUP(E5003,消耗中转!$C$10:$C$21,消耗中转!$F$10:$K$21))+_xlfn.XLOOKUP(0,消耗中转!$F$6:$K$6,_xlfn.XLOOKUP(E5003,消耗中转!$C$10:$C$21,消耗中转!$F$10:$K$21))))</f>
        <v>293000</v>
      </c>
      <c r="L5003" s="2" cm="1">
        <f t="array" ref="L5003">_xlfn.XLOOKUP(I5003,消耗中转!$E$25:$J$25,_xlfn.XLOOKUP(E5003,消耗中转!$C$29:$C$40,消耗中转!$E$29:$J$40))</f>
        <v>1.5</v>
      </c>
    </row>
    <row r="5004" spans="1:12" x14ac:dyDescent="0.15">
      <c r="A5004" s="27">
        <f t="shared" si="1055"/>
        <v>600922210005</v>
      </c>
      <c r="B5004" s="27">
        <f t="shared" si="1056"/>
        <v>600922210005</v>
      </c>
      <c r="C5004" s="2">
        <f t="shared" si="1057"/>
        <v>6009222100</v>
      </c>
      <c r="D5004" s="4">
        <f>_xlfn.XLOOKUP(E5004,[1]战斗中转!$D$8:$D$19,[1]战斗中转!$F$8:$F$19)</f>
        <v>100</v>
      </c>
      <c r="E5004" s="2">
        <f t="shared" si="1062"/>
        <v>9</v>
      </c>
      <c r="F5004" s="2">
        <f t="shared" si="1063"/>
        <v>2</v>
      </c>
      <c r="G5004" s="2">
        <f t="shared" si="1063"/>
        <v>2</v>
      </c>
      <c r="H5004" s="2">
        <f t="shared" si="1063"/>
        <v>2</v>
      </c>
      <c r="I5004" s="2">
        <f t="shared" si="1061"/>
        <v>5</v>
      </c>
      <c r="J5004" s="2" cm="1">
        <f t="array" ref="J5004">INT(_xlfn.XLOOKUP($E5004,消耗中转!$C$10:$C$21,_xlfn.XLOOKUP($I5004,消耗中转!$F$6:$K$6,消耗中转!$F$10:$K$21)))</f>
        <v>288000</v>
      </c>
      <c r="K5004" s="2" cm="1">
        <f t="array" ref="K5004">INT(IF(I5004=0,
_xlfn.XLOOKUP(0,消耗中转!$F$6:$K$6,_xlfn.XLOOKUP(E5004,消耗中转!$C$10:$C$21,消耗中转!$F$10:$K$21)),
_xlfn.XLOOKUP(I5004,消耗中转!$F$6:$K$6,_xlfn.XLOOKUP(E5004,消耗中转!$C$10:$C$21,消耗中转!$F$10:$K$21))+_xlfn.XLOOKUP(0,消耗中转!$F$6:$K$6,_xlfn.XLOOKUP(E5004,消耗中转!$C$10:$C$21,消耗中转!$F$10:$K$21))))</f>
        <v>293000</v>
      </c>
      <c r="L5004" s="2" cm="1">
        <f t="array" ref="L5004">_xlfn.XLOOKUP(I5004,消耗中转!$E$25:$J$25,_xlfn.XLOOKUP(E5004,消耗中转!$C$29:$C$40,消耗中转!$E$29:$J$40))</f>
        <v>1.5</v>
      </c>
    </row>
    <row r="5005" spans="1:12" x14ac:dyDescent="0.15">
      <c r="A5005" s="27">
        <f t="shared" si="1055"/>
        <v>600922310005</v>
      </c>
      <c r="B5005" s="27">
        <f t="shared" si="1056"/>
        <v>600922310005</v>
      </c>
      <c r="C5005" s="2">
        <f t="shared" si="1057"/>
        <v>6009223100</v>
      </c>
      <c r="D5005" s="4">
        <f>_xlfn.XLOOKUP(E5005,[1]战斗中转!$D$8:$D$19,[1]战斗中转!$F$8:$F$19)</f>
        <v>100</v>
      </c>
      <c r="E5005" s="2">
        <f t="shared" si="1062"/>
        <v>9</v>
      </c>
      <c r="F5005" s="2">
        <f t="shared" si="1063"/>
        <v>2</v>
      </c>
      <c r="G5005" s="2">
        <f t="shared" si="1063"/>
        <v>2</v>
      </c>
      <c r="H5005" s="2">
        <f t="shared" si="1063"/>
        <v>3</v>
      </c>
      <c r="I5005" s="2">
        <f t="shared" si="1061"/>
        <v>5</v>
      </c>
      <c r="J5005" s="2" cm="1">
        <f t="array" ref="J5005">INT(_xlfn.XLOOKUP($E5005,消耗中转!$C$10:$C$21,_xlfn.XLOOKUP($I5005,消耗中转!$F$6:$K$6,消耗中转!$F$10:$K$21)))</f>
        <v>288000</v>
      </c>
      <c r="K5005" s="2" cm="1">
        <f t="array" ref="K5005">INT(IF(I5005=0,
_xlfn.XLOOKUP(0,消耗中转!$F$6:$K$6,_xlfn.XLOOKUP(E5005,消耗中转!$C$10:$C$21,消耗中转!$F$10:$K$21)),
_xlfn.XLOOKUP(I5005,消耗中转!$F$6:$K$6,_xlfn.XLOOKUP(E5005,消耗中转!$C$10:$C$21,消耗中转!$F$10:$K$21))+_xlfn.XLOOKUP(0,消耗中转!$F$6:$K$6,_xlfn.XLOOKUP(E5005,消耗中转!$C$10:$C$21,消耗中转!$F$10:$K$21))))</f>
        <v>293000</v>
      </c>
      <c r="L5005" s="2" cm="1">
        <f t="array" ref="L5005">_xlfn.XLOOKUP(I5005,消耗中转!$E$25:$J$25,_xlfn.XLOOKUP(E5005,消耗中转!$C$29:$C$40,消耗中转!$E$29:$J$40))</f>
        <v>1.5</v>
      </c>
    </row>
    <row r="5006" spans="1:12" x14ac:dyDescent="0.15">
      <c r="A5006" s="27">
        <f t="shared" si="1055"/>
        <v>600922410005</v>
      </c>
      <c r="B5006" s="27">
        <f t="shared" si="1056"/>
        <v>600922410005</v>
      </c>
      <c r="C5006" s="2">
        <f t="shared" si="1057"/>
        <v>6009224100</v>
      </c>
      <c r="D5006" s="4">
        <f>_xlfn.XLOOKUP(E5006,[1]战斗中转!$D$8:$D$19,[1]战斗中转!$F$8:$F$19)</f>
        <v>100</v>
      </c>
      <c r="E5006" s="2">
        <f t="shared" si="1062"/>
        <v>9</v>
      </c>
      <c r="F5006" s="2">
        <f t="shared" si="1063"/>
        <v>2</v>
      </c>
      <c r="G5006" s="2">
        <f t="shared" si="1063"/>
        <v>2</v>
      </c>
      <c r="H5006" s="2">
        <f t="shared" si="1063"/>
        <v>4</v>
      </c>
      <c r="I5006" s="2">
        <f t="shared" si="1061"/>
        <v>5</v>
      </c>
      <c r="J5006" s="2" cm="1">
        <f t="array" ref="J5006">INT(_xlfn.XLOOKUP($E5006,消耗中转!$C$10:$C$21,_xlfn.XLOOKUP($I5006,消耗中转!$F$6:$K$6,消耗中转!$F$10:$K$21)))</f>
        <v>288000</v>
      </c>
      <c r="K5006" s="2" cm="1">
        <f t="array" ref="K5006">INT(IF(I5006=0,
_xlfn.XLOOKUP(0,消耗中转!$F$6:$K$6,_xlfn.XLOOKUP(E5006,消耗中转!$C$10:$C$21,消耗中转!$F$10:$K$21)),
_xlfn.XLOOKUP(I5006,消耗中转!$F$6:$K$6,_xlfn.XLOOKUP(E5006,消耗中转!$C$10:$C$21,消耗中转!$F$10:$K$21))+_xlfn.XLOOKUP(0,消耗中转!$F$6:$K$6,_xlfn.XLOOKUP(E5006,消耗中转!$C$10:$C$21,消耗中转!$F$10:$K$21))))</f>
        <v>293000</v>
      </c>
      <c r="L5006" s="2" cm="1">
        <f t="array" ref="L5006">_xlfn.XLOOKUP(I5006,消耗中转!$E$25:$J$25,_xlfn.XLOOKUP(E5006,消耗中转!$C$29:$C$40,消耗中转!$E$29:$J$40))</f>
        <v>1.5</v>
      </c>
    </row>
    <row r="5007" spans="1:12" x14ac:dyDescent="0.15">
      <c r="A5007" s="27">
        <f t="shared" si="1055"/>
        <v>600923110005</v>
      </c>
      <c r="B5007" s="27">
        <f t="shared" si="1056"/>
        <v>600923110005</v>
      </c>
      <c r="C5007" s="2">
        <f t="shared" si="1057"/>
        <v>6009231100</v>
      </c>
      <c r="D5007" s="4">
        <f>_xlfn.XLOOKUP(E5007,[1]战斗中转!$D$8:$D$19,[1]战斗中转!$F$8:$F$19)</f>
        <v>100</v>
      </c>
      <c r="E5007" s="2">
        <f t="shared" si="1062"/>
        <v>9</v>
      </c>
      <c r="F5007" s="2">
        <f t="shared" si="1063"/>
        <v>2</v>
      </c>
      <c r="G5007" s="2">
        <f t="shared" si="1063"/>
        <v>3</v>
      </c>
      <c r="H5007" s="2">
        <f t="shared" si="1063"/>
        <v>1</v>
      </c>
      <c r="I5007" s="2">
        <f t="shared" si="1061"/>
        <v>5</v>
      </c>
      <c r="J5007" s="2" cm="1">
        <f t="array" ref="J5007">INT(_xlfn.XLOOKUP($E5007,消耗中转!$C$10:$C$21,_xlfn.XLOOKUP($I5007,消耗中转!$F$6:$K$6,消耗中转!$F$10:$K$21)))</f>
        <v>288000</v>
      </c>
      <c r="K5007" s="2" cm="1">
        <f t="array" ref="K5007">INT(IF(I5007=0,
_xlfn.XLOOKUP(0,消耗中转!$F$6:$K$6,_xlfn.XLOOKUP(E5007,消耗中转!$C$10:$C$21,消耗中转!$F$10:$K$21)),
_xlfn.XLOOKUP(I5007,消耗中转!$F$6:$K$6,_xlfn.XLOOKUP(E5007,消耗中转!$C$10:$C$21,消耗中转!$F$10:$K$21))+_xlfn.XLOOKUP(0,消耗中转!$F$6:$K$6,_xlfn.XLOOKUP(E5007,消耗中转!$C$10:$C$21,消耗中转!$F$10:$K$21))))</f>
        <v>293000</v>
      </c>
      <c r="L5007" s="2" cm="1">
        <f t="array" ref="L5007">_xlfn.XLOOKUP(I5007,消耗中转!$E$25:$J$25,_xlfn.XLOOKUP(E5007,消耗中转!$C$29:$C$40,消耗中转!$E$29:$J$40))</f>
        <v>1.5</v>
      </c>
    </row>
    <row r="5008" spans="1:12" x14ac:dyDescent="0.15">
      <c r="A5008" s="27">
        <f t="shared" ref="A5008:A5083" si="1064">B5008</f>
        <v>600923210005</v>
      </c>
      <c r="B5008" s="27">
        <f t="shared" ref="B5008:B5083" si="1065">C5008*100+I5008</f>
        <v>600923210005</v>
      </c>
      <c r="C5008" s="2">
        <f t="shared" ref="C5008:C5071" si="1066">IF(F5008=100,60*10^8+E5008*10^6+9*10^5+G5008*10^4+H5008*10^3+D5008,60*10^8+E5008*10^6+F5008*10^5+G5008*10^4+H5008*10^3+D5008)</f>
        <v>6009232100</v>
      </c>
      <c r="D5008" s="4">
        <f>_xlfn.XLOOKUP(E5008,[1]战斗中转!$D$8:$D$19,[1]战斗中转!$F$8:$F$19)</f>
        <v>100</v>
      </c>
      <c r="E5008" s="2">
        <f t="shared" si="1062"/>
        <v>9</v>
      </c>
      <c r="F5008" s="2">
        <f t="shared" si="1063"/>
        <v>2</v>
      </c>
      <c r="G5008" s="2">
        <f t="shared" si="1063"/>
        <v>3</v>
      </c>
      <c r="H5008" s="2">
        <f t="shared" si="1063"/>
        <v>2</v>
      </c>
      <c r="I5008" s="2">
        <f t="shared" si="1061"/>
        <v>5</v>
      </c>
      <c r="J5008" s="2" cm="1">
        <f t="array" ref="J5008">INT(_xlfn.XLOOKUP($E5008,消耗中转!$C$10:$C$21,_xlfn.XLOOKUP($I5008,消耗中转!$F$6:$K$6,消耗中转!$F$10:$K$21)))</f>
        <v>288000</v>
      </c>
      <c r="K5008" s="2" cm="1">
        <f t="array" ref="K5008">INT(IF(I5008=0,
_xlfn.XLOOKUP(0,消耗中转!$F$6:$K$6,_xlfn.XLOOKUP(E5008,消耗中转!$C$10:$C$21,消耗中转!$F$10:$K$21)),
_xlfn.XLOOKUP(I5008,消耗中转!$F$6:$K$6,_xlfn.XLOOKUP(E5008,消耗中转!$C$10:$C$21,消耗中转!$F$10:$K$21))+_xlfn.XLOOKUP(0,消耗中转!$F$6:$K$6,_xlfn.XLOOKUP(E5008,消耗中转!$C$10:$C$21,消耗中转!$F$10:$K$21))))</f>
        <v>293000</v>
      </c>
      <c r="L5008" s="2" cm="1">
        <f t="array" ref="L5008">_xlfn.XLOOKUP(I5008,消耗中转!$E$25:$J$25,_xlfn.XLOOKUP(E5008,消耗中转!$C$29:$C$40,消耗中转!$E$29:$J$40))</f>
        <v>1.5</v>
      </c>
    </row>
    <row r="5009" spans="1:12" x14ac:dyDescent="0.15">
      <c r="A5009" s="27">
        <f t="shared" si="1064"/>
        <v>600923310005</v>
      </c>
      <c r="B5009" s="27">
        <f t="shared" si="1065"/>
        <v>600923310005</v>
      </c>
      <c r="C5009" s="2">
        <f t="shared" si="1066"/>
        <v>6009233100</v>
      </c>
      <c r="D5009" s="4">
        <f>_xlfn.XLOOKUP(E5009,[1]战斗中转!$D$8:$D$19,[1]战斗中转!$F$8:$F$19)</f>
        <v>100</v>
      </c>
      <c r="E5009" s="2">
        <f t="shared" si="1062"/>
        <v>9</v>
      </c>
      <c r="F5009" s="2">
        <f t="shared" si="1063"/>
        <v>2</v>
      </c>
      <c r="G5009" s="2">
        <f t="shared" si="1063"/>
        <v>3</v>
      </c>
      <c r="H5009" s="2">
        <f t="shared" si="1063"/>
        <v>3</v>
      </c>
      <c r="I5009" s="2">
        <f t="shared" si="1061"/>
        <v>5</v>
      </c>
      <c r="J5009" s="2" cm="1">
        <f t="array" ref="J5009">INT(_xlfn.XLOOKUP($E5009,消耗中转!$C$10:$C$21,_xlfn.XLOOKUP($I5009,消耗中转!$F$6:$K$6,消耗中转!$F$10:$K$21)))</f>
        <v>288000</v>
      </c>
      <c r="K5009" s="2" cm="1">
        <f t="array" ref="K5009">INT(IF(I5009=0,
_xlfn.XLOOKUP(0,消耗中转!$F$6:$K$6,_xlfn.XLOOKUP(E5009,消耗中转!$C$10:$C$21,消耗中转!$F$10:$K$21)),
_xlfn.XLOOKUP(I5009,消耗中转!$F$6:$K$6,_xlfn.XLOOKUP(E5009,消耗中转!$C$10:$C$21,消耗中转!$F$10:$K$21))+_xlfn.XLOOKUP(0,消耗中转!$F$6:$K$6,_xlfn.XLOOKUP(E5009,消耗中转!$C$10:$C$21,消耗中转!$F$10:$K$21))))</f>
        <v>293000</v>
      </c>
      <c r="L5009" s="2" cm="1">
        <f t="array" ref="L5009">_xlfn.XLOOKUP(I5009,消耗中转!$E$25:$J$25,_xlfn.XLOOKUP(E5009,消耗中转!$C$29:$C$40,消耗中转!$E$29:$J$40))</f>
        <v>1.5</v>
      </c>
    </row>
    <row r="5010" spans="1:12" x14ac:dyDescent="0.15">
      <c r="A5010" s="27">
        <f t="shared" si="1064"/>
        <v>600923410005</v>
      </c>
      <c r="B5010" s="27">
        <f t="shared" si="1065"/>
        <v>600923410005</v>
      </c>
      <c r="C5010" s="2">
        <f t="shared" si="1066"/>
        <v>6009234100</v>
      </c>
      <c r="D5010" s="4">
        <f>_xlfn.XLOOKUP(E5010,[1]战斗中转!$D$8:$D$19,[1]战斗中转!$F$8:$F$19)</f>
        <v>100</v>
      </c>
      <c r="E5010" s="2">
        <f t="shared" si="1062"/>
        <v>9</v>
      </c>
      <c r="F5010" s="2">
        <f t="shared" si="1063"/>
        <v>2</v>
      </c>
      <c r="G5010" s="2">
        <f t="shared" si="1063"/>
        <v>3</v>
      </c>
      <c r="H5010" s="2">
        <f t="shared" si="1063"/>
        <v>4</v>
      </c>
      <c r="I5010" s="2">
        <f t="shared" si="1061"/>
        <v>5</v>
      </c>
      <c r="J5010" s="2" cm="1">
        <f t="array" ref="J5010">INT(_xlfn.XLOOKUP($E5010,消耗中转!$C$10:$C$21,_xlfn.XLOOKUP($I5010,消耗中转!$F$6:$K$6,消耗中转!$F$10:$K$21)))</f>
        <v>288000</v>
      </c>
      <c r="K5010" s="2" cm="1">
        <f t="array" ref="K5010">INT(IF(I5010=0,
_xlfn.XLOOKUP(0,消耗中转!$F$6:$K$6,_xlfn.XLOOKUP(E5010,消耗中转!$C$10:$C$21,消耗中转!$F$10:$K$21)),
_xlfn.XLOOKUP(I5010,消耗中转!$F$6:$K$6,_xlfn.XLOOKUP(E5010,消耗中转!$C$10:$C$21,消耗中转!$F$10:$K$21))+_xlfn.XLOOKUP(0,消耗中转!$F$6:$K$6,_xlfn.XLOOKUP(E5010,消耗中转!$C$10:$C$21,消耗中转!$F$10:$K$21))))</f>
        <v>293000</v>
      </c>
      <c r="L5010" s="2" cm="1">
        <f t="array" ref="L5010">_xlfn.XLOOKUP(I5010,消耗中转!$E$25:$J$25,_xlfn.XLOOKUP(E5010,消耗中转!$C$29:$C$40,消耗中转!$E$29:$J$40))</f>
        <v>1.5</v>
      </c>
    </row>
    <row r="5011" spans="1:12" x14ac:dyDescent="0.15">
      <c r="A5011" s="27">
        <f t="shared" si="1064"/>
        <v>600931110005</v>
      </c>
      <c r="B5011" s="27">
        <f t="shared" si="1065"/>
        <v>600931110005</v>
      </c>
      <c r="C5011" s="2">
        <f t="shared" si="1066"/>
        <v>6009311100</v>
      </c>
      <c r="D5011" s="4">
        <f>_xlfn.XLOOKUP(E5011,[1]战斗中转!$D$8:$D$19,[1]战斗中转!$F$8:$F$19)</f>
        <v>100</v>
      </c>
      <c r="E5011" s="2">
        <f t="shared" si="1062"/>
        <v>9</v>
      </c>
      <c r="F5011" s="2">
        <f t="shared" ref="F5011:H5030" si="1067">F4939</f>
        <v>3</v>
      </c>
      <c r="G5011" s="2">
        <f t="shared" si="1067"/>
        <v>1</v>
      </c>
      <c r="H5011" s="2">
        <f t="shared" si="1067"/>
        <v>1</v>
      </c>
      <c r="I5011" s="2">
        <f t="shared" si="1061"/>
        <v>5</v>
      </c>
      <c r="J5011" s="2" cm="1">
        <f t="array" ref="J5011">INT(_xlfn.XLOOKUP($E5011,消耗中转!$C$10:$C$21,_xlfn.XLOOKUP($I5011,消耗中转!$F$6:$K$6,消耗中转!$F$10:$K$21)))</f>
        <v>288000</v>
      </c>
      <c r="K5011" s="2" cm="1">
        <f t="array" ref="K5011">INT(IF(I5011=0,
_xlfn.XLOOKUP(0,消耗中转!$F$6:$K$6,_xlfn.XLOOKUP(E5011,消耗中转!$C$10:$C$21,消耗中转!$F$10:$K$21)),
_xlfn.XLOOKUP(I5011,消耗中转!$F$6:$K$6,_xlfn.XLOOKUP(E5011,消耗中转!$C$10:$C$21,消耗中转!$F$10:$K$21))+_xlfn.XLOOKUP(0,消耗中转!$F$6:$K$6,_xlfn.XLOOKUP(E5011,消耗中转!$C$10:$C$21,消耗中转!$F$10:$K$21))))</f>
        <v>293000</v>
      </c>
      <c r="L5011" s="2" cm="1">
        <f t="array" ref="L5011">_xlfn.XLOOKUP(I5011,消耗中转!$E$25:$J$25,_xlfn.XLOOKUP(E5011,消耗中转!$C$29:$C$40,消耗中转!$E$29:$J$40))</f>
        <v>1.5</v>
      </c>
    </row>
    <row r="5012" spans="1:12" x14ac:dyDescent="0.15">
      <c r="A5012" s="27">
        <f t="shared" si="1064"/>
        <v>600931210005</v>
      </c>
      <c r="B5012" s="27">
        <f t="shared" si="1065"/>
        <v>600931210005</v>
      </c>
      <c r="C5012" s="2">
        <f t="shared" si="1066"/>
        <v>6009312100</v>
      </c>
      <c r="D5012" s="4">
        <f>_xlfn.XLOOKUP(E5012,[1]战斗中转!$D$8:$D$19,[1]战斗中转!$F$8:$F$19)</f>
        <v>100</v>
      </c>
      <c r="E5012" s="2">
        <f t="shared" si="1062"/>
        <v>9</v>
      </c>
      <c r="F5012" s="2">
        <f t="shared" si="1067"/>
        <v>3</v>
      </c>
      <c r="G5012" s="2">
        <f t="shared" si="1067"/>
        <v>1</v>
      </c>
      <c r="H5012" s="2">
        <f t="shared" si="1067"/>
        <v>2</v>
      </c>
      <c r="I5012" s="2">
        <f t="shared" si="1061"/>
        <v>5</v>
      </c>
      <c r="J5012" s="2" cm="1">
        <f t="array" ref="J5012">INT(_xlfn.XLOOKUP($E5012,消耗中转!$C$10:$C$21,_xlfn.XLOOKUP($I5012,消耗中转!$F$6:$K$6,消耗中转!$F$10:$K$21)))</f>
        <v>288000</v>
      </c>
      <c r="K5012" s="2" cm="1">
        <f t="array" ref="K5012">INT(IF(I5012=0,
_xlfn.XLOOKUP(0,消耗中转!$F$6:$K$6,_xlfn.XLOOKUP(E5012,消耗中转!$C$10:$C$21,消耗中转!$F$10:$K$21)),
_xlfn.XLOOKUP(I5012,消耗中转!$F$6:$K$6,_xlfn.XLOOKUP(E5012,消耗中转!$C$10:$C$21,消耗中转!$F$10:$K$21))+_xlfn.XLOOKUP(0,消耗中转!$F$6:$K$6,_xlfn.XLOOKUP(E5012,消耗中转!$C$10:$C$21,消耗中转!$F$10:$K$21))))</f>
        <v>293000</v>
      </c>
      <c r="L5012" s="2" cm="1">
        <f t="array" ref="L5012">_xlfn.XLOOKUP(I5012,消耗中转!$E$25:$J$25,_xlfn.XLOOKUP(E5012,消耗中转!$C$29:$C$40,消耗中转!$E$29:$J$40))</f>
        <v>1.5</v>
      </c>
    </row>
    <row r="5013" spans="1:12" x14ac:dyDescent="0.15">
      <c r="A5013" s="27">
        <f t="shared" si="1064"/>
        <v>600931310005</v>
      </c>
      <c r="B5013" s="27">
        <f t="shared" si="1065"/>
        <v>600931310005</v>
      </c>
      <c r="C5013" s="2">
        <f t="shared" si="1066"/>
        <v>6009313100</v>
      </c>
      <c r="D5013" s="4">
        <f>_xlfn.XLOOKUP(E5013,[1]战斗中转!$D$8:$D$19,[1]战斗中转!$F$8:$F$19)</f>
        <v>100</v>
      </c>
      <c r="E5013" s="2">
        <f t="shared" si="1062"/>
        <v>9</v>
      </c>
      <c r="F5013" s="2">
        <f t="shared" si="1067"/>
        <v>3</v>
      </c>
      <c r="G5013" s="2">
        <f t="shared" si="1067"/>
        <v>1</v>
      </c>
      <c r="H5013" s="2">
        <f t="shared" si="1067"/>
        <v>3</v>
      </c>
      <c r="I5013" s="2">
        <f t="shared" si="1061"/>
        <v>5</v>
      </c>
      <c r="J5013" s="2" cm="1">
        <f t="array" ref="J5013">INT(_xlfn.XLOOKUP($E5013,消耗中转!$C$10:$C$21,_xlfn.XLOOKUP($I5013,消耗中转!$F$6:$K$6,消耗中转!$F$10:$K$21)))</f>
        <v>288000</v>
      </c>
      <c r="K5013" s="2" cm="1">
        <f t="array" ref="K5013">INT(IF(I5013=0,
_xlfn.XLOOKUP(0,消耗中转!$F$6:$K$6,_xlfn.XLOOKUP(E5013,消耗中转!$C$10:$C$21,消耗中转!$F$10:$K$21)),
_xlfn.XLOOKUP(I5013,消耗中转!$F$6:$K$6,_xlfn.XLOOKUP(E5013,消耗中转!$C$10:$C$21,消耗中转!$F$10:$K$21))+_xlfn.XLOOKUP(0,消耗中转!$F$6:$K$6,_xlfn.XLOOKUP(E5013,消耗中转!$C$10:$C$21,消耗中转!$F$10:$K$21))))</f>
        <v>293000</v>
      </c>
      <c r="L5013" s="2" cm="1">
        <f t="array" ref="L5013">_xlfn.XLOOKUP(I5013,消耗中转!$E$25:$J$25,_xlfn.XLOOKUP(E5013,消耗中转!$C$29:$C$40,消耗中转!$E$29:$J$40))</f>
        <v>1.5</v>
      </c>
    </row>
    <row r="5014" spans="1:12" x14ac:dyDescent="0.15">
      <c r="A5014" s="27">
        <f t="shared" si="1064"/>
        <v>600931410005</v>
      </c>
      <c r="B5014" s="27">
        <f t="shared" si="1065"/>
        <v>600931410005</v>
      </c>
      <c r="C5014" s="2">
        <f t="shared" si="1066"/>
        <v>6009314100</v>
      </c>
      <c r="D5014" s="4">
        <f>_xlfn.XLOOKUP(E5014,[1]战斗中转!$D$8:$D$19,[1]战斗中转!$F$8:$F$19)</f>
        <v>100</v>
      </c>
      <c r="E5014" s="2">
        <f t="shared" si="1062"/>
        <v>9</v>
      </c>
      <c r="F5014" s="2">
        <f t="shared" si="1067"/>
        <v>3</v>
      </c>
      <c r="G5014" s="2">
        <f t="shared" si="1067"/>
        <v>1</v>
      </c>
      <c r="H5014" s="2">
        <f t="shared" si="1067"/>
        <v>4</v>
      </c>
      <c r="I5014" s="2">
        <f t="shared" si="1061"/>
        <v>5</v>
      </c>
      <c r="J5014" s="2" cm="1">
        <f t="array" ref="J5014">INT(_xlfn.XLOOKUP($E5014,消耗中转!$C$10:$C$21,_xlfn.XLOOKUP($I5014,消耗中转!$F$6:$K$6,消耗中转!$F$10:$K$21)))</f>
        <v>288000</v>
      </c>
      <c r="K5014" s="2" cm="1">
        <f t="array" ref="K5014">INT(IF(I5014=0,
_xlfn.XLOOKUP(0,消耗中转!$F$6:$K$6,_xlfn.XLOOKUP(E5014,消耗中转!$C$10:$C$21,消耗中转!$F$10:$K$21)),
_xlfn.XLOOKUP(I5014,消耗中转!$F$6:$K$6,_xlfn.XLOOKUP(E5014,消耗中转!$C$10:$C$21,消耗中转!$F$10:$K$21))+_xlfn.XLOOKUP(0,消耗中转!$F$6:$K$6,_xlfn.XLOOKUP(E5014,消耗中转!$C$10:$C$21,消耗中转!$F$10:$K$21))))</f>
        <v>293000</v>
      </c>
      <c r="L5014" s="2" cm="1">
        <f t="array" ref="L5014">_xlfn.XLOOKUP(I5014,消耗中转!$E$25:$J$25,_xlfn.XLOOKUP(E5014,消耗中转!$C$29:$C$40,消耗中转!$E$29:$J$40))</f>
        <v>1.5</v>
      </c>
    </row>
    <row r="5015" spans="1:12" x14ac:dyDescent="0.15">
      <c r="A5015" s="27">
        <f t="shared" si="1064"/>
        <v>600932110005</v>
      </c>
      <c r="B5015" s="27">
        <f t="shared" si="1065"/>
        <v>600932110005</v>
      </c>
      <c r="C5015" s="2">
        <f t="shared" si="1066"/>
        <v>6009321100</v>
      </c>
      <c r="D5015" s="4">
        <f>_xlfn.XLOOKUP(E5015,[1]战斗中转!$D$8:$D$19,[1]战斗中转!$F$8:$F$19)</f>
        <v>100</v>
      </c>
      <c r="E5015" s="2">
        <f t="shared" si="1062"/>
        <v>9</v>
      </c>
      <c r="F5015" s="2">
        <f t="shared" si="1067"/>
        <v>3</v>
      </c>
      <c r="G5015" s="2">
        <f t="shared" si="1067"/>
        <v>2</v>
      </c>
      <c r="H5015" s="2">
        <f t="shared" si="1067"/>
        <v>1</v>
      </c>
      <c r="I5015" s="2">
        <f t="shared" si="1061"/>
        <v>5</v>
      </c>
      <c r="J5015" s="2" cm="1">
        <f t="array" ref="J5015">INT(_xlfn.XLOOKUP($E5015,消耗中转!$C$10:$C$21,_xlfn.XLOOKUP($I5015,消耗中转!$F$6:$K$6,消耗中转!$F$10:$K$21)))</f>
        <v>288000</v>
      </c>
      <c r="K5015" s="2" cm="1">
        <f t="array" ref="K5015">INT(IF(I5015=0,
_xlfn.XLOOKUP(0,消耗中转!$F$6:$K$6,_xlfn.XLOOKUP(E5015,消耗中转!$C$10:$C$21,消耗中转!$F$10:$K$21)),
_xlfn.XLOOKUP(I5015,消耗中转!$F$6:$K$6,_xlfn.XLOOKUP(E5015,消耗中转!$C$10:$C$21,消耗中转!$F$10:$K$21))+_xlfn.XLOOKUP(0,消耗中转!$F$6:$K$6,_xlfn.XLOOKUP(E5015,消耗中转!$C$10:$C$21,消耗中转!$F$10:$K$21))))</f>
        <v>293000</v>
      </c>
      <c r="L5015" s="2" cm="1">
        <f t="array" ref="L5015">_xlfn.XLOOKUP(I5015,消耗中转!$E$25:$J$25,_xlfn.XLOOKUP(E5015,消耗中转!$C$29:$C$40,消耗中转!$E$29:$J$40))</f>
        <v>1.5</v>
      </c>
    </row>
    <row r="5016" spans="1:12" x14ac:dyDescent="0.15">
      <c r="A5016" s="27">
        <f t="shared" si="1064"/>
        <v>600932210005</v>
      </c>
      <c r="B5016" s="27">
        <f t="shared" si="1065"/>
        <v>600932210005</v>
      </c>
      <c r="C5016" s="2">
        <f t="shared" si="1066"/>
        <v>6009322100</v>
      </c>
      <c r="D5016" s="4">
        <f>_xlfn.XLOOKUP(E5016,[1]战斗中转!$D$8:$D$19,[1]战斗中转!$F$8:$F$19)</f>
        <v>100</v>
      </c>
      <c r="E5016" s="2">
        <f t="shared" si="1062"/>
        <v>9</v>
      </c>
      <c r="F5016" s="2">
        <f t="shared" si="1067"/>
        <v>3</v>
      </c>
      <c r="G5016" s="2">
        <f t="shared" si="1067"/>
        <v>2</v>
      </c>
      <c r="H5016" s="2">
        <f t="shared" si="1067"/>
        <v>2</v>
      </c>
      <c r="I5016" s="2">
        <f t="shared" si="1061"/>
        <v>5</v>
      </c>
      <c r="J5016" s="2" cm="1">
        <f t="array" ref="J5016">INT(_xlfn.XLOOKUP($E5016,消耗中转!$C$10:$C$21,_xlfn.XLOOKUP($I5016,消耗中转!$F$6:$K$6,消耗中转!$F$10:$K$21)))</f>
        <v>288000</v>
      </c>
      <c r="K5016" s="2" cm="1">
        <f t="array" ref="K5016">INT(IF(I5016=0,
_xlfn.XLOOKUP(0,消耗中转!$F$6:$K$6,_xlfn.XLOOKUP(E5016,消耗中转!$C$10:$C$21,消耗中转!$F$10:$K$21)),
_xlfn.XLOOKUP(I5016,消耗中转!$F$6:$K$6,_xlfn.XLOOKUP(E5016,消耗中转!$C$10:$C$21,消耗中转!$F$10:$K$21))+_xlfn.XLOOKUP(0,消耗中转!$F$6:$K$6,_xlfn.XLOOKUP(E5016,消耗中转!$C$10:$C$21,消耗中转!$F$10:$K$21))))</f>
        <v>293000</v>
      </c>
      <c r="L5016" s="2" cm="1">
        <f t="array" ref="L5016">_xlfn.XLOOKUP(I5016,消耗中转!$E$25:$J$25,_xlfn.XLOOKUP(E5016,消耗中转!$C$29:$C$40,消耗中转!$E$29:$J$40))</f>
        <v>1.5</v>
      </c>
    </row>
    <row r="5017" spans="1:12" x14ac:dyDescent="0.15">
      <c r="A5017" s="27">
        <f t="shared" si="1064"/>
        <v>600932310005</v>
      </c>
      <c r="B5017" s="27">
        <f t="shared" si="1065"/>
        <v>600932310005</v>
      </c>
      <c r="C5017" s="2">
        <f t="shared" si="1066"/>
        <v>6009323100</v>
      </c>
      <c r="D5017" s="4">
        <f>_xlfn.XLOOKUP(E5017,[1]战斗中转!$D$8:$D$19,[1]战斗中转!$F$8:$F$19)</f>
        <v>100</v>
      </c>
      <c r="E5017" s="2">
        <f t="shared" si="1062"/>
        <v>9</v>
      </c>
      <c r="F5017" s="2">
        <f t="shared" si="1067"/>
        <v>3</v>
      </c>
      <c r="G5017" s="2">
        <f t="shared" si="1067"/>
        <v>2</v>
      </c>
      <c r="H5017" s="2">
        <f t="shared" si="1067"/>
        <v>3</v>
      </c>
      <c r="I5017" s="2">
        <f t="shared" si="1061"/>
        <v>5</v>
      </c>
      <c r="J5017" s="2" cm="1">
        <f t="array" ref="J5017">INT(_xlfn.XLOOKUP($E5017,消耗中转!$C$10:$C$21,_xlfn.XLOOKUP($I5017,消耗中转!$F$6:$K$6,消耗中转!$F$10:$K$21)))</f>
        <v>288000</v>
      </c>
      <c r="K5017" s="2" cm="1">
        <f t="array" ref="K5017">INT(IF(I5017=0,
_xlfn.XLOOKUP(0,消耗中转!$F$6:$K$6,_xlfn.XLOOKUP(E5017,消耗中转!$C$10:$C$21,消耗中转!$F$10:$K$21)),
_xlfn.XLOOKUP(I5017,消耗中转!$F$6:$K$6,_xlfn.XLOOKUP(E5017,消耗中转!$C$10:$C$21,消耗中转!$F$10:$K$21))+_xlfn.XLOOKUP(0,消耗中转!$F$6:$K$6,_xlfn.XLOOKUP(E5017,消耗中转!$C$10:$C$21,消耗中转!$F$10:$K$21))))</f>
        <v>293000</v>
      </c>
      <c r="L5017" s="2" cm="1">
        <f t="array" ref="L5017">_xlfn.XLOOKUP(I5017,消耗中转!$E$25:$J$25,_xlfn.XLOOKUP(E5017,消耗中转!$C$29:$C$40,消耗中转!$E$29:$J$40))</f>
        <v>1.5</v>
      </c>
    </row>
    <row r="5018" spans="1:12" x14ac:dyDescent="0.15">
      <c r="A5018" s="27">
        <f t="shared" si="1064"/>
        <v>600932410005</v>
      </c>
      <c r="B5018" s="27">
        <f t="shared" si="1065"/>
        <v>600932410005</v>
      </c>
      <c r="C5018" s="2">
        <f t="shared" si="1066"/>
        <v>6009324100</v>
      </c>
      <c r="D5018" s="4">
        <f>_xlfn.XLOOKUP(E5018,[1]战斗中转!$D$8:$D$19,[1]战斗中转!$F$8:$F$19)</f>
        <v>100</v>
      </c>
      <c r="E5018" s="2">
        <f t="shared" si="1062"/>
        <v>9</v>
      </c>
      <c r="F5018" s="2">
        <f t="shared" si="1067"/>
        <v>3</v>
      </c>
      <c r="G5018" s="2">
        <f t="shared" si="1067"/>
        <v>2</v>
      </c>
      <c r="H5018" s="2">
        <f t="shared" si="1067"/>
        <v>4</v>
      </c>
      <c r="I5018" s="2">
        <f t="shared" si="1061"/>
        <v>5</v>
      </c>
      <c r="J5018" s="2" cm="1">
        <f t="array" ref="J5018">INT(_xlfn.XLOOKUP($E5018,消耗中转!$C$10:$C$21,_xlfn.XLOOKUP($I5018,消耗中转!$F$6:$K$6,消耗中转!$F$10:$K$21)))</f>
        <v>288000</v>
      </c>
      <c r="K5018" s="2" cm="1">
        <f t="array" ref="K5018">INT(IF(I5018=0,
_xlfn.XLOOKUP(0,消耗中转!$F$6:$K$6,_xlfn.XLOOKUP(E5018,消耗中转!$C$10:$C$21,消耗中转!$F$10:$K$21)),
_xlfn.XLOOKUP(I5018,消耗中转!$F$6:$K$6,_xlfn.XLOOKUP(E5018,消耗中转!$C$10:$C$21,消耗中转!$F$10:$K$21))+_xlfn.XLOOKUP(0,消耗中转!$F$6:$K$6,_xlfn.XLOOKUP(E5018,消耗中转!$C$10:$C$21,消耗中转!$F$10:$K$21))))</f>
        <v>293000</v>
      </c>
      <c r="L5018" s="2" cm="1">
        <f t="array" ref="L5018">_xlfn.XLOOKUP(I5018,消耗中转!$E$25:$J$25,_xlfn.XLOOKUP(E5018,消耗中转!$C$29:$C$40,消耗中转!$E$29:$J$40))</f>
        <v>1.5</v>
      </c>
    </row>
    <row r="5019" spans="1:12" x14ac:dyDescent="0.15">
      <c r="A5019" s="27">
        <f t="shared" si="1064"/>
        <v>600933110005</v>
      </c>
      <c r="B5019" s="27">
        <f t="shared" si="1065"/>
        <v>600933110005</v>
      </c>
      <c r="C5019" s="2">
        <f t="shared" si="1066"/>
        <v>6009331100</v>
      </c>
      <c r="D5019" s="4">
        <f>_xlfn.XLOOKUP(E5019,[1]战斗中转!$D$8:$D$19,[1]战斗中转!$F$8:$F$19)</f>
        <v>100</v>
      </c>
      <c r="E5019" s="2">
        <f t="shared" si="1062"/>
        <v>9</v>
      </c>
      <c r="F5019" s="2">
        <f t="shared" si="1067"/>
        <v>3</v>
      </c>
      <c r="G5019" s="2">
        <f t="shared" si="1067"/>
        <v>3</v>
      </c>
      <c r="H5019" s="2">
        <f t="shared" si="1067"/>
        <v>1</v>
      </c>
      <c r="I5019" s="2">
        <f t="shared" si="1061"/>
        <v>5</v>
      </c>
      <c r="J5019" s="2" cm="1">
        <f t="array" ref="J5019">INT(_xlfn.XLOOKUP($E5019,消耗中转!$C$10:$C$21,_xlfn.XLOOKUP($I5019,消耗中转!$F$6:$K$6,消耗中转!$F$10:$K$21)))</f>
        <v>288000</v>
      </c>
      <c r="K5019" s="2" cm="1">
        <f t="array" ref="K5019">INT(IF(I5019=0,
_xlfn.XLOOKUP(0,消耗中转!$F$6:$K$6,_xlfn.XLOOKUP(E5019,消耗中转!$C$10:$C$21,消耗中转!$F$10:$K$21)),
_xlfn.XLOOKUP(I5019,消耗中转!$F$6:$K$6,_xlfn.XLOOKUP(E5019,消耗中转!$C$10:$C$21,消耗中转!$F$10:$K$21))+_xlfn.XLOOKUP(0,消耗中转!$F$6:$K$6,_xlfn.XLOOKUP(E5019,消耗中转!$C$10:$C$21,消耗中转!$F$10:$K$21))))</f>
        <v>293000</v>
      </c>
      <c r="L5019" s="2" cm="1">
        <f t="array" ref="L5019">_xlfn.XLOOKUP(I5019,消耗中转!$E$25:$J$25,_xlfn.XLOOKUP(E5019,消耗中转!$C$29:$C$40,消耗中转!$E$29:$J$40))</f>
        <v>1.5</v>
      </c>
    </row>
    <row r="5020" spans="1:12" x14ac:dyDescent="0.15">
      <c r="A5020" s="27">
        <f t="shared" si="1064"/>
        <v>600933210005</v>
      </c>
      <c r="B5020" s="27">
        <f t="shared" si="1065"/>
        <v>600933210005</v>
      </c>
      <c r="C5020" s="2">
        <f t="shared" si="1066"/>
        <v>6009332100</v>
      </c>
      <c r="D5020" s="4">
        <f>_xlfn.XLOOKUP(E5020,[1]战斗中转!$D$8:$D$19,[1]战斗中转!$F$8:$F$19)</f>
        <v>100</v>
      </c>
      <c r="E5020" s="2">
        <f t="shared" si="1062"/>
        <v>9</v>
      </c>
      <c r="F5020" s="2">
        <f t="shared" si="1067"/>
        <v>3</v>
      </c>
      <c r="G5020" s="2">
        <f t="shared" si="1067"/>
        <v>3</v>
      </c>
      <c r="H5020" s="2">
        <f t="shared" si="1067"/>
        <v>2</v>
      </c>
      <c r="I5020" s="2">
        <f t="shared" si="1061"/>
        <v>5</v>
      </c>
      <c r="J5020" s="2" cm="1">
        <f t="array" ref="J5020">INT(_xlfn.XLOOKUP($E5020,消耗中转!$C$10:$C$21,_xlfn.XLOOKUP($I5020,消耗中转!$F$6:$K$6,消耗中转!$F$10:$K$21)))</f>
        <v>288000</v>
      </c>
      <c r="K5020" s="2" cm="1">
        <f t="array" ref="K5020">INT(IF(I5020=0,
_xlfn.XLOOKUP(0,消耗中转!$F$6:$K$6,_xlfn.XLOOKUP(E5020,消耗中转!$C$10:$C$21,消耗中转!$F$10:$K$21)),
_xlfn.XLOOKUP(I5020,消耗中转!$F$6:$K$6,_xlfn.XLOOKUP(E5020,消耗中转!$C$10:$C$21,消耗中转!$F$10:$K$21))+_xlfn.XLOOKUP(0,消耗中转!$F$6:$K$6,_xlfn.XLOOKUP(E5020,消耗中转!$C$10:$C$21,消耗中转!$F$10:$K$21))))</f>
        <v>293000</v>
      </c>
      <c r="L5020" s="2" cm="1">
        <f t="array" ref="L5020">_xlfn.XLOOKUP(I5020,消耗中转!$E$25:$J$25,_xlfn.XLOOKUP(E5020,消耗中转!$C$29:$C$40,消耗中转!$E$29:$J$40))</f>
        <v>1.5</v>
      </c>
    </row>
    <row r="5021" spans="1:12" x14ac:dyDescent="0.15">
      <c r="A5021" s="27">
        <f t="shared" si="1064"/>
        <v>600933310005</v>
      </c>
      <c r="B5021" s="27">
        <f t="shared" si="1065"/>
        <v>600933310005</v>
      </c>
      <c r="C5021" s="2">
        <f t="shared" si="1066"/>
        <v>6009333100</v>
      </c>
      <c r="D5021" s="4">
        <f>_xlfn.XLOOKUP(E5021,[1]战斗中转!$D$8:$D$19,[1]战斗中转!$F$8:$F$19)</f>
        <v>100</v>
      </c>
      <c r="E5021" s="2">
        <f t="shared" si="1062"/>
        <v>9</v>
      </c>
      <c r="F5021" s="2">
        <f t="shared" si="1067"/>
        <v>3</v>
      </c>
      <c r="G5021" s="2">
        <f t="shared" si="1067"/>
        <v>3</v>
      </c>
      <c r="H5021" s="2">
        <f t="shared" si="1067"/>
        <v>3</v>
      </c>
      <c r="I5021" s="2">
        <f t="shared" si="1061"/>
        <v>5</v>
      </c>
      <c r="J5021" s="2" cm="1">
        <f t="array" ref="J5021">INT(_xlfn.XLOOKUP($E5021,消耗中转!$C$10:$C$21,_xlfn.XLOOKUP($I5021,消耗中转!$F$6:$K$6,消耗中转!$F$10:$K$21)))</f>
        <v>288000</v>
      </c>
      <c r="K5021" s="2" cm="1">
        <f t="array" ref="K5021">INT(IF(I5021=0,
_xlfn.XLOOKUP(0,消耗中转!$F$6:$K$6,_xlfn.XLOOKUP(E5021,消耗中转!$C$10:$C$21,消耗中转!$F$10:$K$21)),
_xlfn.XLOOKUP(I5021,消耗中转!$F$6:$K$6,_xlfn.XLOOKUP(E5021,消耗中转!$C$10:$C$21,消耗中转!$F$10:$K$21))+_xlfn.XLOOKUP(0,消耗中转!$F$6:$K$6,_xlfn.XLOOKUP(E5021,消耗中转!$C$10:$C$21,消耗中转!$F$10:$K$21))))</f>
        <v>293000</v>
      </c>
      <c r="L5021" s="2" cm="1">
        <f t="array" ref="L5021">_xlfn.XLOOKUP(I5021,消耗中转!$E$25:$J$25,_xlfn.XLOOKUP(E5021,消耗中转!$C$29:$C$40,消耗中转!$E$29:$J$40))</f>
        <v>1.5</v>
      </c>
    </row>
    <row r="5022" spans="1:12" x14ac:dyDescent="0.15">
      <c r="A5022" s="27">
        <f t="shared" si="1064"/>
        <v>600933410005</v>
      </c>
      <c r="B5022" s="27">
        <f t="shared" si="1065"/>
        <v>600933410005</v>
      </c>
      <c r="C5022" s="2">
        <f t="shared" si="1066"/>
        <v>6009334100</v>
      </c>
      <c r="D5022" s="4">
        <f>_xlfn.XLOOKUP(E5022,[1]战斗中转!$D$8:$D$19,[1]战斗中转!$F$8:$F$19)</f>
        <v>100</v>
      </c>
      <c r="E5022" s="2">
        <f t="shared" si="1062"/>
        <v>9</v>
      </c>
      <c r="F5022" s="2">
        <f t="shared" si="1067"/>
        <v>3</v>
      </c>
      <c r="G5022" s="2">
        <f t="shared" si="1067"/>
        <v>3</v>
      </c>
      <c r="H5022" s="2">
        <f t="shared" si="1067"/>
        <v>4</v>
      </c>
      <c r="I5022" s="2">
        <f t="shared" si="1061"/>
        <v>5</v>
      </c>
      <c r="J5022" s="2" cm="1">
        <f t="array" ref="J5022">INT(_xlfn.XLOOKUP($E5022,消耗中转!$C$10:$C$21,_xlfn.XLOOKUP($I5022,消耗中转!$F$6:$K$6,消耗中转!$F$10:$K$21)))</f>
        <v>288000</v>
      </c>
      <c r="K5022" s="2" cm="1">
        <f t="array" ref="K5022">INT(IF(I5022=0,
_xlfn.XLOOKUP(0,消耗中转!$F$6:$K$6,_xlfn.XLOOKUP(E5022,消耗中转!$C$10:$C$21,消耗中转!$F$10:$K$21)),
_xlfn.XLOOKUP(I5022,消耗中转!$F$6:$K$6,_xlfn.XLOOKUP(E5022,消耗中转!$C$10:$C$21,消耗中转!$F$10:$K$21))+_xlfn.XLOOKUP(0,消耗中转!$F$6:$K$6,_xlfn.XLOOKUP(E5022,消耗中转!$C$10:$C$21,消耗中转!$F$10:$K$21))))</f>
        <v>293000</v>
      </c>
      <c r="L5022" s="2" cm="1">
        <f t="array" ref="L5022">_xlfn.XLOOKUP(I5022,消耗中转!$E$25:$J$25,_xlfn.XLOOKUP(E5022,消耗中转!$C$29:$C$40,消耗中转!$E$29:$J$40))</f>
        <v>1.5</v>
      </c>
    </row>
    <row r="5023" spans="1:12" x14ac:dyDescent="0.15">
      <c r="A5023" s="27">
        <f t="shared" si="1064"/>
        <v>600941110005</v>
      </c>
      <c r="B5023" s="27">
        <f t="shared" si="1065"/>
        <v>600941110005</v>
      </c>
      <c r="C5023" s="2">
        <f t="shared" si="1066"/>
        <v>6009411100</v>
      </c>
      <c r="D5023" s="4">
        <f>_xlfn.XLOOKUP(E5023,[1]战斗中转!$D$8:$D$19,[1]战斗中转!$F$8:$F$19)</f>
        <v>100</v>
      </c>
      <c r="E5023" s="2">
        <f t="shared" si="1062"/>
        <v>9</v>
      </c>
      <c r="F5023" s="2">
        <f t="shared" si="1067"/>
        <v>4</v>
      </c>
      <c r="G5023" s="2">
        <f t="shared" si="1067"/>
        <v>1</v>
      </c>
      <c r="H5023" s="2">
        <f t="shared" si="1067"/>
        <v>1</v>
      </c>
      <c r="I5023" s="2">
        <f t="shared" si="1061"/>
        <v>5</v>
      </c>
      <c r="J5023" s="2" cm="1">
        <f t="array" ref="J5023">INT(_xlfn.XLOOKUP($E5023,消耗中转!$C$10:$C$21,_xlfn.XLOOKUP($I5023,消耗中转!$F$6:$K$6,消耗中转!$F$10:$K$21)))</f>
        <v>288000</v>
      </c>
      <c r="K5023" s="2" cm="1">
        <f t="array" ref="K5023">INT(IF(I5023=0,
_xlfn.XLOOKUP(0,消耗中转!$F$6:$K$6,_xlfn.XLOOKUP(E5023,消耗中转!$C$10:$C$21,消耗中转!$F$10:$K$21)),
_xlfn.XLOOKUP(I5023,消耗中转!$F$6:$K$6,_xlfn.XLOOKUP(E5023,消耗中转!$C$10:$C$21,消耗中转!$F$10:$K$21))+_xlfn.XLOOKUP(0,消耗中转!$F$6:$K$6,_xlfn.XLOOKUP(E5023,消耗中转!$C$10:$C$21,消耗中转!$F$10:$K$21))))</f>
        <v>293000</v>
      </c>
      <c r="L5023" s="2" cm="1">
        <f t="array" ref="L5023">_xlfn.XLOOKUP(I5023,消耗中转!$E$25:$J$25,_xlfn.XLOOKUP(E5023,消耗中转!$C$29:$C$40,消耗中转!$E$29:$J$40))</f>
        <v>1.5</v>
      </c>
    </row>
    <row r="5024" spans="1:12" x14ac:dyDescent="0.15">
      <c r="A5024" s="27">
        <f t="shared" si="1064"/>
        <v>600941210005</v>
      </c>
      <c r="B5024" s="27">
        <f t="shared" si="1065"/>
        <v>600941210005</v>
      </c>
      <c r="C5024" s="2">
        <f t="shared" si="1066"/>
        <v>6009412100</v>
      </c>
      <c r="D5024" s="4">
        <f>_xlfn.XLOOKUP(E5024,[1]战斗中转!$D$8:$D$19,[1]战斗中转!$F$8:$F$19)</f>
        <v>100</v>
      </c>
      <c r="E5024" s="2">
        <f t="shared" si="1062"/>
        <v>9</v>
      </c>
      <c r="F5024" s="2">
        <f t="shared" si="1067"/>
        <v>4</v>
      </c>
      <c r="G5024" s="2">
        <f t="shared" si="1067"/>
        <v>1</v>
      </c>
      <c r="H5024" s="2">
        <f t="shared" si="1067"/>
        <v>2</v>
      </c>
      <c r="I5024" s="2">
        <f t="shared" si="1061"/>
        <v>5</v>
      </c>
      <c r="J5024" s="2" cm="1">
        <f t="array" ref="J5024">INT(_xlfn.XLOOKUP($E5024,消耗中转!$C$10:$C$21,_xlfn.XLOOKUP($I5024,消耗中转!$F$6:$K$6,消耗中转!$F$10:$K$21)))</f>
        <v>288000</v>
      </c>
      <c r="K5024" s="2" cm="1">
        <f t="array" ref="K5024">INT(IF(I5024=0,
_xlfn.XLOOKUP(0,消耗中转!$F$6:$K$6,_xlfn.XLOOKUP(E5024,消耗中转!$C$10:$C$21,消耗中转!$F$10:$K$21)),
_xlfn.XLOOKUP(I5024,消耗中转!$F$6:$K$6,_xlfn.XLOOKUP(E5024,消耗中转!$C$10:$C$21,消耗中转!$F$10:$K$21))+_xlfn.XLOOKUP(0,消耗中转!$F$6:$K$6,_xlfn.XLOOKUP(E5024,消耗中转!$C$10:$C$21,消耗中转!$F$10:$K$21))))</f>
        <v>293000</v>
      </c>
      <c r="L5024" s="2" cm="1">
        <f t="array" ref="L5024">_xlfn.XLOOKUP(I5024,消耗中转!$E$25:$J$25,_xlfn.XLOOKUP(E5024,消耗中转!$C$29:$C$40,消耗中转!$E$29:$J$40))</f>
        <v>1.5</v>
      </c>
    </row>
    <row r="5025" spans="1:12" x14ac:dyDescent="0.15">
      <c r="A5025" s="27">
        <f t="shared" si="1064"/>
        <v>600941310005</v>
      </c>
      <c r="B5025" s="27">
        <f t="shared" si="1065"/>
        <v>600941310005</v>
      </c>
      <c r="C5025" s="2">
        <f t="shared" si="1066"/>
        <v>6009413100</v>
      </c>
      <c r="D5025" s="4">
        <f>_xlfn.XLOOKUP(E5025,[1]战斗中转!$D$8:$D$19,[1]战斗中转!$F$8:$F$19)</f>
        <v>100</v>
      </c>
      <c r="E5025" s="2">
        <f t="shared" si="1062"/>
        <v>9</v>
      </c>
      <c r="F5025" s="2">
        <f t="shared" si="1067"/>
        <v>4</v>
      </c>
      <c r="G5025" s="2">
        <f t="shared" si="1067"/>
        <v>1</v>
      </c>
      <c r="H5025" s="2">
        <f t="shared" si="1067"/>
        <v>3</v>
      </c>
      <c r="I5025" s="2">
        <f t="shared" si="1061"/>
        <v>5</v>
      </c>
      <c r="J5025" s="2" cm="1">
        <f t="array" ref="J5025">INT(_xlfn.XLOOKUP($E5025,消耗中转!$C$10:$C$21,_xlfn.XLOOKUP($I5025,消耗中转!$F$6:$K$6,消耗中转!$F$10:$K$21)))</f>
        <v>288000</v>
      </c>
      <c r="K5025" s="2" cm="1">
        <f t="array" ref="K5025">INT(IF(I5025=0,
_xlfn.XLOOKUP(0,消耗中转!$F$6:$K$6,_xlfn.XLOOKUP(E5025,消耗中转!$C$10:$C$21,消耗中转!$F$10:$K$21)),
_xlfn.XLOOKUP(I5025,消耗中转!$F$6:$K$6,_xlfn.XLOOKUP(E5025,消耗中转!$C$10:$C$21,消耗中转!$F$10:$K$21))+_xlfn.XLOOKUP(0,消耗中转!$F$6:$K$6,_xlfn.XLOOKUP(E5025,消耗中转!$C$10:$C$21,消耗中转!$F$10:$K$21))))</f>
        <v>293000</v>
      </c>
      <c r="L5025" s="2" cm="1">
        <f t="array" ref="L5025">_xlfn.XLOOKUP(I5025,消耗中转!$E$25:$J$25,_xlfn.XLOOKUP(E5025,消耗中转!$C$29:$C$40,消耗中转!$E$29:$J$40))</f>
        <v>1.5</v>
      </c>
    </row>
    <row r="5026" spans="1:12" x14ac:dyDescent="0.15">
      <c r="A5026" s="27">
        <f t="shared" si="1064"/>
        <v>600941410005</v>
      </c>
      <c r="B5026" s="27">
        <f t="shared" si="1065"/>
        <v>600941410005</v>
      </c>
      <c r="C5026" s="2">
        <f t="shared" si="1066"/>
        <v>6009414100</v>
      </c>
      <c r="D5026" s="4">
        <f>_xlfn.XLOOKUP(E5026,[1]战斗中转!$D$8:$D$19,[1]战斗中转!$F$8:$F$19)</f>
        <v>100</v>
      </c>
      <c r="E5026" s="2">
        <f t="shared" si="1062"/>
        <v>9</v>
      </c>
      <c r="F5026" s="2">
        <f t="shared" si="1067"/>
        <v>4</v>
      </c>
      <c r="G5026" s="2">
        <f t="shared" si="1067"/>
        <v>1</v>
      </c>
      <c r="H5026" s="2">
        <f t="shared" si="1067"/>
        <v>4</v>
      </c>
      <c r="I5026" s="2">
        <f t="shared" si="1061"/>
        <v>5</v>
      </c>
      <c r="J5026" s="2" cm="1">
        <f t="array" ref="J5026">INT(_xlfn.XLOOKUP($E5026,消耗中转!$C$10:$C$21,_xlfn.XLOOKUP($I5026,消耗中转!$F$6:$K$6,消耗中转!$F$10:$K$21)))</f>
        <v>288000</v>
      </c>
      <c r="K5026" s="2" cm="1">
        <f t="array" ref="K5026">INT(IF(I5026=0,
_xlfn.XLOOKUP(0,消耗中转!$F$6:$K$6,_xlfn.XLOOKUP(E5026,消耗中转!$C$10:$C$21,消耗中转!$F$10:$K$21)),
_xlfn.XLOOKUP(I5026,消耗中转!$F$6:$K$6,_xlfn.XLOOKUP(E5026,消耗中转!$C$10:$C$21,消耗中转!$F$10:$K$21))+_xlfn.XLOOKUP(0,消耗中转!$F$6:$K$6,_xlfn.XLOOKUP(E5026,消耗中转!$C$10:$C$21,消耗中转!$F$10:$K$21))))</f>
        <v>293000</v>
      </c>
      <c r="L5026" s="2" cm="1">
        <f t="array" ref="L5026">_xlfn.XLOOKUP(I5026,消耗中转!$E$25:$J$25,_xlfn.XLOOKUP(E5026,消耗中转!$C$29:$C$40,消耗中转!$E$29:$J$40))</f>
        <v>1.5</v>
      </c>
    </row>
    <row r="5027" spans="1:12" x14ac:dyDescent="0.15">
      <c r="A5027" s="27">
        <f t="shared" si="1064"/>
        <v>600942110005</v>
      </c>
      <c r="B5027" s="27">
        <f t="shared" si="1065"/>
        <v>600942110005</v>
      </c>
      <c r="C5027" s="2">
        <f t="shared" si="1066"/>
        <v>6009421100</v>
      </c>
      <c r="D5027" s="4">
        <f>_xlfn.XLOOKUP(E5027,[1]战斗中转!$D$8:$D$19,[1]战斗中转!$F$8:$F$19)</f>
        <v>100</v>
      </c>
      <c r="E5027" s="2">
        <f t="shared" si="1062"/>
        <v>9</v>
      </c>
      <c r="F5027" s="2">
        <f t="shared" si="1067"/>
        <v>4</v>
      </c>
      <c r="G5027" s="2">
        <f t="shared" si="1067"/>
        <v>2</v>
      </c>
      <c r="H5027" s="2">
        <f t="shared" si="1067"/>
        <v>1</v>
      </c>
      <c r="I5027" s="2">
        <f t="shared" si="1061"/>
        <v>5</v>
      </c>
      <c r="J5027" s="2" cm="1">
        <f t="array" ref="J5027">INT(_xlfn.XLOOKUP($E5027,消耗中转!$C$10:$C$21,_xlfn.XLOOKUP($I5027,消耗中转!$F$6:$K$6,消耗中转!$F$10:$K$21)))</f>
        <v>288000</v>
      </c>
      <c r="K5027" s="2" cm="1">
        <f t="array" ref="K5027">INT(IF(I5027=0,
_xlfn.XLOOKUP(0,消耗中转!$F$6:$K$6,_xlfn.XLOOKUP(E5027,消耗中转!$C$10:$C$21,消耗中转!$F$10:$K$21)),
_xlfn.XLOOKUP(I5027,消耗中转!$F$6:$K$6,_xlfn.XLOOKUP(E5027,消耗中转!$C$10:$C$21,消耗中转!$F$10:$K$21))+_xlfn.XLOOKUP(0,消耗中转!$F$6:$K$6,_xlfn.XLOOKUP(E5027,消耗中转!$C$10:$C$21,消耗中转!$F$10:$K$21))))</f>
        <v>293000</v>
      </c>
      <c r="L5027" s="2" cm="1">
        <f t="array" ref="L5027">_xlfn.XLOOKUP(I5027,消耗中转!$E$25:$J$25,_xlfn.XLOOKUP(E5027,消耗中转!$C$29:$C$40,消耗中转!$E$29:$J$40))</f>
        <v>1.5</v>
      </c>
    </row>
    <row r="5028" spans="1:12" x14ac:dyDescent="0.15">
      <c r="A5028" s="27">
        <f t="shared" si="1064"/>
        <v>600942210005</v>
      </c>
      <c r="B5028" s="27">
        <f t="shared" si="1065"/>
        <v>600942210005</v>
      </c>
      <c r="C5028" s="2">
        <f t="shared" si="1066"/>
        <v>6009422100</v>
      </c>
      <c r="D5028" s="4">
        <f>_xlfn.XLOOKUP(E5028,[1]战斗中转!$D$8:$D$19,[1]战斗中转!$F$8:$F$19)</f>
        <v>100</v>
      </c>
      <c r="E5028" s="2">
        <f t="shared" si="1062"/>
        <v>9</v>
      </c>
      <c r="F5028" s="2">
        <f t="shared" si="1067"/>
        <v>4</v>
      </c>
      <c r="G5028" s="2">
        <f t="shared" si="1067"/>
        <v>2</v>
      </c>
      <c r="H5028" s="2">
        <f t="shared" si="1067"/>
        <v>2</v>
      </c>
      <c r="I5028" s="2">
        <f t="shared" si="1061"/>
        <v>5</v>
      </c>
      <c r="J5028" s="2" cm="1">
        <f t="array" ref="J5028">INT(_xlfn.XLOOKUP($E5028,消耗中转!$C$10:$C$21,_xlfn.XLOOKUP($I5028,消耗中转!$F$6:$K$6,消耗中转!$F$10:$K$21)))</f>
        <v>288000</v>
      </c>
      <c r="K5028" s="2" cm="1">
        <f t="array" ref="K5028">INT(IF(I5028=0,
_xlfn.XLOOKUP(0,消耗中转!$F$6:$K$6,_xlfn.XLOOKUP(E5028,消耗中转!$C$10:$C$21,消耗中转!$F$10:$K$21)),
_xlfn.XLOOKUP(I5028,消耗中转!$F$6:$K$6,_xlfn.XLOOKUP(E5028,消耗中转!$C$10:$C$21,消耗中转!$F$10:$K$21))+_xlfn.XLOOKUP(0,消耗中转!$F$6:$K$6,_xlfn.XLOOKUP(E5028,消耗中转!$C$10:$C$21,消耗中转!$F$10:$K$21))))</f>
        <v>293000</v>
      </c>
      <c r="L5028" s="2" cm="1">
        <f t="array" ref="L5028">_xlfn.XLOOKUP(I5028,消耗中转!$E$25:$J$25,_xlfn.XLOOKUP(E5028,消耗中转!$C$29:$C$40,消耗中转!$E$29:$J$40))</f>
        <v>1.5</v>
      </c>
    </row>
    <row r="5029" spans="1:12" x14ac:dyDescent="0.15">
      <c r="A5029" s="27">
        <f t="shared" si="1064"/>
        <v>600942310005</v>
      </c>
      <c r="B5029" s="27">
        <f t="shared" si="1065"/>
        <v>600942310005</v>
      </c>
      <c r="C5029" s="2">
        <f t="shared" si="1066"/>
        <v>6009423100</v>
      </c>
      <c r="D5029" s="4">
        <f>_xlfn.XLOOKUP(E5029,[1]战斗中转!$D$8:$D$19,[1]战斗中转!$F$8:$F$19)</f>
        <v>100</v>
      </c>
      <c r="E5029" s="2">
        <f t="shared" si="1062"/>
        <v>9</v>
      </c>
      <c r="F5029" s="2">
        <f t="shared" si="1067"/>
        <v>4</v>
      </c>
      <c r="G5029" s="2">
        <f t="shared" si="1067"/>
        <v>2</v>
      </c>
      <c r="H5029" s="2">
        <f t="shared" si="1067"/>
        <v>3</v>
      </c>
      <c r="I5029" s="2">
        <f t="shared" si="1061"/>
        <v>5</v>
      </c>
      <c r="J5029" s="2" cm="1">
        <f t="array" ref="J5029">INT(_xlfn.XLOOKUP($E5029,消耗中转!$C$10:$C$21,_xlfn.XLOOKUP($I5029,消耗中转!$F$6:$K$6,消耗中转!$F$10:$K$21)))</f>
        <v>288000</v>
      </c>
      <c r="K5029" s="2" cm="1">
        <f t="array" ref="K5029">INT(IF(I5029=0,
_xlfn.XLOOKUP(0,消耗中转!$F$6:$K$6,_xlfn.XLOOKUP(E5029,消耗中转!$C$10:$C$21,消耗中转!$F$10:$K$21)),
_xlfn.XLOOKUP(I5029,消耗中转!$F$6:$K$6,_xlfn.XLOOKUP(E5029,消耗中转!$C$10:$C$21,消耗中转!$F$10:$K$21))+_xlfn.XLOOKUP(0,消耗中转!$F$6:$K$6,_xlfn.XLOOKUP(E5029,消耗中转!$C$10:$C$21,消耗中转!$F$10:$K$21))))</f>
        <v>293000</v>
      </c>
      <c r="L5029" s="2" cm="1">
        <f t="array" ref="L5029">_xlfn.XLOOKUP(I5029,消耗中转!$E$25:$J$25,_xlfn.XLOOKUP(E5029,消耗中转!$C$29:$C$40,消耗中转!$E$29:$J$40))</f>
        <v>1.5</v>
      </c>
    </row>
    <row r="5030" spans="1:12" x14ac:dyDescent="0.15">
      <c r="A5030" s="27">
        <f t="shared" si="1064"/>
        <v>600942410005</v>
      </c>
      <c r="B5030" s="27">
        <f t="shared" si="1065"/>
        <v>600942410005</v>
      </c>
      <c r="C5030" s="2">
        <f t="shared" si="1066"/>
        <v>6009424100</v>
      </c>
      <c r="D5030" s="4">
        <f>_xlfn.XLOOKUP(E5030,[1]战斗中转!$D$8:$D$19,[1]战斗中转!$F$8:$F$19)</f>
        <v>100</v>
      </c>
      <c r="E5030" s="2">
        <f t="shared" si="1062"/>
        <v>9</v>
      </c>
      <c r="F5030" s="2">
        <f t="shared" si="1067"/>
        <v>4</v>
      </c>
      <c r="G5030" s="2">
        <f t="shared" si="1067"/>
        <v>2</v>
      </c>
      <c r="H5030" s="2">
        <f t="shared" si="1067"/>
        <v>4</v>
      </c>
      <c r="I5030" s="2">
        <f t="shared" si="1061"/>
        <v>5</v>
      </c>
      <c r="J5030" s="2" cm="1">
        <f t="array" ref="J5030">INT(_xlfn.XLOOKUP($E5030,消耗中转!$C$10:$C$21,_xlfn.XLOOKUP($I5030,消耗中转!$F$6:$K$6,消耗中转!$F$10:$K$21)))</f>
        <v>288000</v>
      </c>
      <c r="K5030" s="2" cm="1">
        <f t="array" ref="K5030">INT(IF(I5030=0,
_xlfn.XLOOKUP(0,消耗中转!$F$6:$K$6,_xlfn.XLOOKUP(E5030,消耗中转!$C$10:$C$21,消耗中转!$F$10:$K$21)),
_xlfn.XLOOKUP(I5030,消耗中转!$F$6:$K$6,_xlfn.XLOOKUP(E5030,消耗中转!$C$10:$C$21,消耗中转!$F$10:$K$21))+_xlfn.XLOOKUP(0,消耗中转!$F$6:$K$6,_xlfn.XLOOKUP(E5030,消耗中转!$C$10:$C$21,消耗中转!$F$10:$K$21))))</f>
        <v>293000</v>
      </c>
      <c r="L5030" s="2" cm="1">
        <f t="array" ref="L5030">_xlfn.XLOOKUP(I5030,消耗中转!$E$25:$J$25,_xlfn.XLOOKUP(E5030,消耗中转!$C$29:$C$40,消耗中转!$E$29:$J$40))</f>
        <v>1.5</v>
      </c>
    </row>
    <row r="5031" spans="1:12" x14ac:dyDescent="0.15">
      <c r="A5031" s="27">
        <f t="shared" si="1064"/>
        <v>600943110005</v>
      </c>
      <c r="B5031" s="27">
        <f t="shared" si="1065"/>
        <v>600943110005</v>
      </c>
      <c r="C5031" s="2">
        <f t="shared" si="1066"/>
        <v>6009431100</v>
      </c>
      <c r="D5031" s="4">
        <f>_xlfn.XLOOKUP(E5031,[1]战斗中转!$D$8:$D$19,[1]战斗中转!$F$8:$F$19)</f>
        <v>100</v>
      </c>
      <c r="E5031" s="2">
        <f t="shared" si="1062"/>
        <v>9</v>
      </c>
      <c r="F5031" s="2">
        <f t="shared" ref="F5031:H5050" si="1068">F4959</f>
        <v>4</v>
      </c>
      <c r="G5031" s="2">
        <f t="shared" si="1068"/>
        <v>3</v>
      </c>
      <c r="H5031" s="2">
        <f t="shared" si="1068"/>
        <v>1</v>
      </c>
      <c r="I5031" s="2">
        <f t="shared" si="1061"/>
        <v>5</v>
      </c>
      <c r="J5031" s="2" cm="1">
        <f t="array" ref="J5031">INT(_xlfn.XLOOKUP($E5031,消耗中转!$C$10:$C$21,_xlfn.XLOOKUP($I5031,消耗中转!$F$6:$K$6,消耗中转!$F$10:$K$21)))</f>
        <v>288000</v>
      </c>
      <c r="K5031" s="2" cm="1">
        <f t="array" ref="K5031">INT(IF(I5031=0,
_xlfn.XLOOKUP(0,消耗中转!$F$6:$K$6,_xlfn.XLOOKUP(E5031,消耗中转!$C$10:$C$21,消耗中转!$F$10:$K$21)),
_xlfn.XLOOKUP(I5031,消耗中转!$F$6:$K$6,_xlfn.XLOOKUP(E5031,消耗中转!$C$10:$C$21,消耗中转!$F$10:$K$21))+_xlfn.XLOOKUP(0,消耗中转!$F$6:$K$6,_xlfn.XLOOKUP(E5031,消耗中转!$C$10:$C$21,消耗中转!$F$10:$K$21))))</f>
        <v>293000</v>
      </c>
      <c r="L5031" s="2" cm="1">
        <f t="array" ref="L5031">_xlfn.XLOOKUP(I5031,消耗中转!$E$25:$J$25,_xlfn.XLOOKUP(E5031,消耗中转!$C$29:$C$40,消耗中转!$E$29:$J$40))</f>
        <v>1.5</v>
      </c>
    </row>
    <row r="5032" spans="1:12" x14ac:dyDescent="0.15">
      <c r="A5032" s="27">
        <f t="shared" si="1064"/>
        <v>600943210005</v>
      </c>
      <c r="B5032" s="27">
        <f t="shared" si="1065"/>
        <v>600943210005</v>
      </c>
      <c r="C5032" s="2">
        <f t="shared" si="1066"/>
        <v>6009432100</v>
      </c>
      <c r="D5032" s="4">
        <f>_xlfn.XLOOKUP(E5032,[1]战斗中转!$D$8:$D$19,[1]战斗中转!$F$8:$F$19)</f>
        <v>100</v>
      </c>
      <c r="E5032" s="2">
        <f t="shared" si="1062"/>
        <v>9</v>
      </c>
      <c r="F5032" s="2">
        <f t="shared" si="1068"/>
        <v>4</v>
      </c>
      <c r="G5032" s="2">
        <f t="shared" si="1068"/>
        <v>3</v>
      </c>
      <c r="H5032" s="2">
        <f t="shared" si="1068"/>
        <v>2</v>
      </c>
      <c r="I5032" s="2">
        <f t="shared" si="1061"/>
        <v>5</v>
      </c>
      <c r="J5032" s="2" cm="1">
        <f t="array" ref="J5032">INT(_xlfn.XLOOKUP($E5032,消耗中转!$C$10:$C$21,_xlfn.XLOOKUP($I5032,消耗中转!$F$6:$K$6,消耗中转!$F$10:$K$21)))</f>
        <v>288000</v>
      </c>
      <c r="K5032" s="2" cm="1">
        <f t="array" ref="K5032">INT(IF(I5032=0,
_xlfn.XLOOKUP(0,消耗中转!$F$6:$K$6,_xlfn.XLOOKUP(E5032,消耗中转!$C$10:$C$21,消耗中转!$F$10:$K$21)),
_xlfn.XLOOKUP(I5032,消耗中转!$F$6:$K$6,_xlfn.XLOOKUP(E5032,消耗中转!$C$10:$C$21,消耗中转!$F$10:$K$21))+_xlfn.XLOOKUP(0,消耗中转!$F$6:$K$6,_xlfn.XLOOKUP(E5032,消耗中转!$C$10:$C$21,消耗中转!$F$10:$K$21))))</f>
        <v>293000</v>
      </c>
      <c r="L5032" s="2" cm="1">
        <f t="array" ref="L5032">_xlfn.XLOOKUP(I5032,消耗中转!$E$25:$J$25,_xlfn.XLOOKUP(E5032,消耗中转!$C$29:$C$40,消耗中转!$E$29:$J$40))</f>
        <v>1.5</v>
      </c>
    </row>
    <row r="5033" spans="1:12" x14ac:dyDescent="0.15">
      <c r="A5033" s="27">
        <f t="shared" si="1064"/>
        <v>600943310005</v>
      </c>
      <c r="B5033" s="27">
        <f t="shared" si="1065"/>
        <v>600943310005</v>
      </c>
      <c r="C5033" s="2">
        <f t="shared" si="1066"/>
        <v>6009433100</v>
      </c>
      <c r="D5033" s="4">
        <f>_xlfn.XLOOKUP(E5033,[1]战斗中转!$D$8:$D$19,[1]战斗中转!$F$8:$F$19)</f>
        <v>100</v>
      </c>
      <c r="E5033" s="2">
        <f t="shared" si="1062"/>
        <v>9</v>
      </c>
      <c r="F5033" s="2">
        <f t="shared" si="1068"/>
        <v>4</v>
      </c>
      <c r="G5033" s="2">
        <f t="shared" si="1068"/>
        <v>3</v>
      </c>
      <c r="H5033" s="2">
        <f t="shared" si="1068"/>
        <v>3</v>
      </c>
      <c r="I5033" s="2">
        <f t="shared" si="1061"/>
        <v>5</v>
      </c>
      <c r="J5033" s="2" cm="1">
        <f t="array" ref="J5033">INT(_xlfn.XLOOKUP($E5033,消耗中转!$C$10:$C$21,_xlfn.XLOOKUP($I5033,消耗中转!$F$6:$K$6,消耗中转!$F$10:$K$21)))</f>
        <v>288000</v>
      </c>
      <c r="K5033" s="2" cm="1">
        <f t="array" ref="K5033">INT(IF(I5033=0,
_xlfn.XLOOKUP(0,消耗中转!$F$6:$K$6,_xlfn.XLOOKUP(E5033,消耗中转!$C$10:$C$21,消耗中转!$F$10:$K$21)),
_xlfn.XLOOKUP(I5033,消耗中转!$F$6:$K$6,_xlfn.XLOOKUP(E5033,消耗中转!$C$10:$C$21,消耗中转!$F$10:$K$21))+_xlfn.XLOOKUP(0,消耗中转!$F$6:$K$6,_xlfn.XLOOKUP(E5033,消耗中转!$C$10:$C$21,消耗中转!$F$10:$K$21))))</f>
        <v>293000</v>
      </c>
      <c r="L5033" s="2" cm="1">
        <f t="array" ref="L5033">_xlfn.XLOOKUP(I5033,消耗中转!$E$25:$J$25,_xlfn.XLOOKUP(E5033,消耗中转!$C$29:$C$40,消耗中转!$E$29:$J$40))</f>
        <v>1.5</v>
      </c>
    </row>
    <row r="5034" spans="1:12" x14ac:dyDescent="0.15">
      <c r="A5034" s="27">
        <f t="shared" si="1064"/>
        <v>600943410005</v>
      </c>
      <c r="B5034" s="27">
        <f t="shared" si="1065"/>
        <v>600943410005</v>
      </c>
      <c r="C5034" s="2">
        <f t="shared" si="1066"/>
        <v>6009434100</v>
      </c>
      <c r="D5034" s="4">
        <f>_xlfn.XLOOKUP(E5034,[1]战斗中转!$D$8:$D$19,[1]战斗中转!$F$8:$F$19)</f>
        <v>100</v>
      </c>
      <c r="E5034" s="2">
        <f t="shared" si="1062"/>
        <v>9</v>
      </c>
      <c r="F5034" s="2">
        <f t="shared" si="1068"/>
        <v>4</v>
      </c>
      <c r="G5034" s="2">
        <f t="shared" si="1068"/>
        <v>3</v>
      </c>
      <c r="H5034" s="2">
        <f t="shared" si="1068"/>
        <v>4</v>
      </c>
      <c r="I5034" s="2">
        <f t="shared" si="1061"/>
        <v>5</v>
      </c>
      <c r="J5034" s="2" cm="1">
        <f t="array" ref="J5034">INT(_xlfn.XLOOKUP($E5034,消耗中转!$C$10:$C$21,_xlfn.XLOOKUP($I5034,消耗中转!$F$6:$K$6,消耗中转!$F$10:$K$21)))</f>
        <v>288000</v>
      </c>
      <c r="K5034" s="2" cm="1">
        <f t="array" ref="K5034">INT(IF(I5034=0,
_xlfn.XLOOKUP(0,消耗中转!$F$6:$K$6,_xlfn.XLOOKUP(E5034,消耗中转!$C$10:$C$21,消耗中转!$F$10:$K$21)),
_xlfn.XLOOKUP(I5034,消耗中转!$F$6:$K$6,_xlfn.XLOOKUP(E5034,消耗中转!$C$10:$C$21,消耗中转!$F$10:$K$21))+_xlfn.XLOOKUP(0,消耗中转!$F$6:$K$6,_xlfn.XLOOKUP(E5034,消耗中转!$C$10:$C$21,消耗中转!$F$10:$K$21))))</f>
        <v>293000</v>
      </c>
      <c r="L5034" s="2" cm="1">
        <f t="array" ref="L5034">_xlfn.XLOOKUP(I5034,消耗中转!$E$25:$J$25,_xlfn.XLOOKUP(E5034,消耗中转!$C$29:$C$40,消耗中转!$E$29:$J$40))</f>
        <v>1.5</v>
      </c>
    </row>
    <row r="5035" spans="1:12" x14ac:dyDescent="0.15">
      <c r="A5035" s="27">
        <f t="shared" si="1064"/>
        <v>600991110005</v>
      </c>
      <c r="B5035" s="27">
        <f t="shared" si="1065"/>
        <v>600991110005</v>
      </c>
      <c r="C5035" s="2">
        <f t="shared" si="1066"/>
        <v>6009911100</v>
      </c>
      <c r="D5035" s="4">
        <f>_xlfn.XLOOKUP(E5035,[1]战斗中转!$D$8:$D$19,[1]战斗中转!$F$8:$F$19)</f>
        <v>100</v>
      </c>
      <c r="E5035" s="2">
        <f t="shared" si="1062"/>
        <v>9</v>
      </c>
      <c r="F5035" s="2">
        <f t="shared" si="1068"/>
        <v>100</v>
      </c>
      <c r="G5035" s="2">
        <f t="shared" si="1068"/>
        <v>1</v>
      </c>
      <c r="H5035" s="2">
        <f t="shared" si="1068"/>
        <v>1</v>
      </c>
      <c r="I5035" s="2">
        <f t="shared" si="1061"/>
        <v>5</v>
      </c>
      <c r="J5035" s="2" cm="1">
        <f t="array" ref="J5035">INT(_xlfn.XLOOKUP($E5035,消耗中转!$C$10:$C$21,_xlfn.XLOOKUP($I5035,消耗中转!$F$6:$K$6,消耗中转!$F$10:$K$21)))</f>
        <v>288000</v>
      </c>
      <c r="K5035" s="2" cm="1">
        <f t="array" ref="K5035">INT(IF(I5035=0,
_xlfn.XLOOKUP(0,消耗中转!$F$6:$K$6,_xlfn.XLOOKUP(E5035,消耗中转!$C$10:$C$21,消耗中转!$F$10:$K$21)),
_xlfn.XLOOKUP(I5035,消耗中转!$F$6:$K$6,_xlfn.XLOOKUP(E5035,消耗中转!$C$10:$C$21,消耗中转!$F$10:$K$21))+_xlfn.XLOOKUP(0,消耗中转!$F$6:$K$6,_xlfn.XLOOKUP(E5035,消耗中转!$C$10:$C$21,消耗中转!$F$10:$K$21))))</f>
        <v>293000</v>
      </c>
      <c r="L5035" s="2" cm="1">
        <f t="array" ref="L5035">_xlfn.XLOOKUP(I5035,消耗中转!$E$25:$J$25,_xlfn.XLOOKUP(E5035,消耗中转!$C$29:$C$40,消耗中转!$E$29:$J$40))</f>
        <v>1.5</v>
      </c>
    </row>
    <row r="5036" spans="1:12" x14ac:dyDescent="0.15">
      <c r="A5036" s="27">
        <f t="shared" si="1064"/>
        <v>600991210005</v>
      </c>
      <c r="B5036" s="27">
        <f t="shared" si="1065"/>
        <v>600991210005</v>
      </c>
      <c r="C5036" s="2">
        <f t="shared" si="1066"/>
        <v>6009912100</v>
      </c>
      <c r="D5036" s="4">
        <f>_xlfn.XLOOKUP(E5036,[1]战斗中转!$D$8:$D$19,[1]战斗中转!$F$8:$F$19)</f>
        <v>100</v>
      </c>
      <c r="E5036" s="2">
        <f t="shared" si="1062"/>
        <v>9</v>
      </c>
      <c r="F5036" s="2">
        <f t="shared" si="1068"/>
        <v>100</v>
      </c>
      <c r="G5036" s="2">
        <f t="shared" si="1068"/>
        <v>1</v>
      </c>
      <c r="H5036" s="2">
        <f t="shared" si="1068"/>
        <v>2</v>
      </c>
      <c r="I5036" s="2">
        <f t="shared" si="1061"/>
        <v>5</v>
      </c>
      <c r="J5036" s="2" cm="1">
        <f t="array" ref="J5036">INT(_xlfn.XLOOKUP($E5036,消耗中转!$C$10:$C$21,_xlfn.XLOOKUP($I5036,消耗中转!$F$6:$K$6,消耗中转!$F$10:$K$21)))</f>
        <v>288000</v>
      </c>
      <c r="K5036" s="2" cm="1">
        <f t="array" ref="K5036">INT(IF(I5036=0,
_xlfn.XLOOKUP(0,消耗中转!$F$6:$K$6,_xlfn.XLOOKUP(E5036,消耗中转!$C$10:$C$21,消耗中转!$F$10:$K$21)),
_xlfn.XLOOKUP(I5036,消耗中转!$F$6:$K$6,_xlfn.XLOOKUP(E5036,消耗中转!$C$10:$C$21,消耗中转!$F$10:$K$21))+_xlfn.XLOOKUP(0,消耗中转!$F$6:$K$6,_xlfn.XLOOKUP(E5036,消耗中转!$C$10:$C$21,消耗中转!$F$10:$K$21))))</f>
        <v>293000</v>
      </c>
      <c r="L5036" s="2" cm="1">
        <f t="array" ref="L5036">_xlfn.XLOOKUP(I5036,消耗中转!$E$25:$J$25,_xlfn.XLOOKUP(E5036,消耗中转!$C$29:$C$40,消耗中转!$E$29:$J$40))</f>
        <v>1.5</v>
      </c>
    </row>
    <row r="5037" spans="1:12" x14ac:dyDescent="0.15">
      <c r="A5037" s="27">
        <f t="shared" si="1064"/>
        <v>600991310005</v>
      </c>
      <c r="B5037" s="27">
        <f t="shared" si="1065"/>
        <v>600991310005</v>
      </c>
      <c r="C5037" s="2">
        <f t="shared" si="1066"/>
        <v>6009913100</v>
      </c>
      <c r="D5037" s="4">
        <f>_xlfn.XLOOKUP(E5037,[1]战斗中转!$D$8:$D$19,[1]战斗中转!$F$8:$F$19)</f>
        <v>100</v>
      </c>
      <c r="E5037" s="2">
        <f t="shared" si="1062"/>
        <v>9</v>
      </c>
      <c r="F5037" s="2">
        <f t="shared" si="1068"/>
        <v>100</v>
      </c>
      <c r="G5037" s="2">
        <f t="shared" si="1068"/>
        <v>1</v>
      </c>
      <c r="H5037" s="2">
        <f t="shared" si="1068"/>
        <v>3</v>
      </c>
      <c r="I5037" s="2">
        <f t="shared" si="1061"/>
        <v>5</v>
      </c>
      <c r="J5037" s="2" cm="1">
        <f t="array" ref="J5037">INT(_xlfn.XLOOKUP($E5037,消耗中转!$C$10:$C$21,_xlfn.XLOOKUP($I5037,消耗中转!$F$6:$K$6,消耗中转!$F$10:$K$21)))</f>
        <v>288000</v>
      </c>
      <c r="K5037" s="2" cm="1">
        <f t="array" ref="K5037">INT(IF(I5037=0,
_xlfn.XLOOKUP(0,消耗中转!$F$6:$K$6,_xlfn.XLOOKUP(E5037,消耗中转!$C$10:$C$21,消耗中转!$F$10:$K$21)),
_xlfn.XLOOKUP(I5037,消耗中转!$F$6:$K$6,_xlfn.XLOOKUP(E5037,消耗中转!$C$10:$C$21,消耗中转!$F$10:$K$21))+_xlfn.XLOOKUP(0,消耗中转!$F$6:$K$6,_xlfn.XLOOKUP(E5037,消耗中转!$C$10:$C$21,消耗中转!$F$10:$K$21))))</f>
        <v>293000</v>
      </c>
      <c r="L5037" s="2" cm="1">
        <f t="array" ref="L5037">_xlfn.XLOOKUP(I5037,消耗中转!$E$25:$J$25,_xlfn.XLOOKUP(E5037,消耗中转!$C$29:$C$40,消耗中转!$E$29:$J$40))</f>
        <v>1.5</v>
      </c>
    </row>
    <row r="5038" spans="1:12" x14ac:dyDescent="0.15">
      <c r="A5038" s="27">
        <f t="shared" si="1064"/>
        <v>600991410005</v>
      </c>
      <c r="B5038" s="27">
        <f t="shared" si="1065"/>
        <v>600991410005</v>
      </c>
      <c r="C5038" s="2">
        <f t="shared" si="1066"/>
        <v>6009914100</v>
      </c>
      <c r="D5038" s="4">
        <f>_xlfn.XLOOKUP(E5038,[1]战斗中转!$D$8:$D$19,[1]战斗中转!$F$8:$F$19)</f>
        <v>100</v>
      </c>
      <c r="E5038" s="2">
        <f t="shared" si="1062"/>
        <v>9</v>
      </c>
      <c r="F5038" s="2">
        <f t="shared" si="1068"/>
        <v>100</v>
      </c>
      <c r="G5038" s="2">
        <f t="shared" si="1068"/>
        <v>1</v>
      </c>
      <c r="H5038" s="2">
        <f t="shared" si="1068"/>
        <v>4</v>
      </c>
      <c r="I5038" s="2">
        <f t="shared" si="1061"/>
        <v>5</v>
      </c>
      <c r="J5038" s="2" cm="1">
        <f t="array" ref="J5038">INT(_xlfn.XLOOKUP($E5038,消耗中转!$C$10:$C$21,_xlfn.XLOOKUP($I5038,消耗中转!$F$6:$K$6,消耗中转!$F$10:$K$21)))</f>
        <v>288000</v>
      </c>
      <c r="K5038" s="2" cm="1">
        <f t="array" ref="K5038">INT(IF(I5038=0,
_xlfn.XLOOKUP(0,消耗中转!$F$6:$K$6,_xlfn.XLOOKUP(E5038,消耗中转!$C$10:$C$21,消耗中转!$F$10:$K$21)),
_xlfn.XLOOKUP(I5038,消耗中转!$F$6:$K$6,_xlfn.XLOOKUP(E5038,消耗中转!$C$10:$C$21,消耗中转!$F$10:$K$21))+_xlfn.XLOOKUP(0,消耗中转!$F$6:$K$6,_xlfn.XLOOKUP(E5038,消耗中转!$C$10:$C$21,消耗中转!$F$10:$K$21))))</f>
        <v>293000</v>
      </c>
      <c r="L5038" s="2" cm="1">
        <f t="array" ref="L5038">_xlfn.XLOOKUP(I5038,消耗中转!$E$25:$J$25,_xlfn.XLOOKUP(E5038,消耗中转!$C$29:$C$40,消耗中转!$E$29:$J$40))</f>
        <v>1.5</v>
      </c>
    </row>
    <row r="5039" spans="1:12" x14ac:dyDescent="0.15">
      <c r="A5039" s="27">
        <f t="shared" si="1064"/>
        <v>600992110005</v>
      </c>
      <c r="B5039" s="27">
        <f t="shared" si="1065"/>
        <v>600992110005</v>
      </c>
      <c r="C5039" s="2">
        <f t="shared" si="1066"/>
        <v>6009921100</v>
      </c>
      <c r="D5039" s="4">
        <f>_xlfn.XLOOKUP(E5039,[1]战斗中转!$D$8:$D$19,[1]战斗中转!$F$8:$F$19)</f>
        <v>100</v>
      </c>
      <c r="E5039" s="2">
        <f t="shared" si="1062"/>
        <v>9</v>
      </c>
      <c r="F5039" s="2">
        <f t="shared" si="1068"/>
        <v>100</v>
      </c>
      <c r="G5039" s="2">
        <f t="shared" si="1068"/>
        <v>2</v>
      </c>
      <c r="H5039" s="2">
        <f t="shared" si="1068"/>
        <v>1</v>
      </c>
      <c r="I5039" s="2">
        <f t="shared" si="1061"/>
        <v>5</v>
      </c>
      <c r="J5039" s="2" cm="1">
        <f t="array" ref="J5039">INT(_xlfn.XLOOKUP($E5039,消耗中转!$C$10:$C$21,_xlfn.XLOOKUP($I5039,消耗中转!$F$6:$K$6,消耗中转!$F$10:$K$21)))</f>
        <v>288000</v>
      </c>
      <c r="K5039" s="2" cm="1">
        <f t="array" ref="K5039">INT(IF(I5039=0,
_xlfn.XLOOKUP(0,消耗中转!$F$6:$K$6,_xlfn.XLOOKUP(E5039,消耗中转!$C$10:$C$21,消耗中转!$F$10:$K$21)),
_xlfn.XLOOKUP(I5039,消耗中转!$F$6:$K$6,_xlfn.XLOOKUP(E5039,消耗中转!$C$10:$C$21,消耗中转!$F$10:$K$21))+_xlfn.XLOOKUP(0,消耗中转!$F$6:$K$6,_xlfn.XLOOKUP(E5039,消耗中转!$C$10:$C$21,消耗中转!$F$10:$K$21))))</f>
        <v>293000</v>
      </c>
      <c r="L5039" s="2" cm="1">
        <f t="array" ref="L5039">_xlfn.XLOOKUP(I5039,消耗中转!$E$25:$J$25,_xlfn.XLOOKUP(E5039,消耗中转!$C$29:$C$40,消耗中转!$E$29:$J$40))</f>
        <v>1.5</v>
      </c>
    </row>
    <row r="5040" spans="1:12" x14ac:dyDescent="0.15">
      <c r="A5040" s="27">
        <f t="shared" si="1064"/>
        <v>600992210005</v>
      </c>
      <c r="B5040" s="27">
        <f t="shared" si="1065"/>
        <v>600992210005</v>
      </c>
      <c r="C5040" s="2">
        <f t="shared" si="1066"/>
        <v>6009922100</v>
      </c>
      <c r="D5040" s="4">
        <f>_xlfn.XLOOKUP(E5040,[1]战斗中转!$D$8:$D$19,[1]战斗中转!$F$8:$F$19)</f>
        <v>100</v>
      </c>
      <c r="E5040" s="2">
        <f t="shared" si="1062"/>
        <v>9</v>
      </c>
      <c r="F5040" s="2">
        <f t="shared" si="1068"/>
        <v>100</v>
      </c>
      <c r="G5040" s="2">
        <f t="shared" si="1068"/>
        <v>2</v>
      </c>
      <c r="H5040" s="2">
        <f t="shared" si="1068"/>
        <v>2</v>
      </c>
      <c r="I5040" s="2">
        <f t="shared" ref="I5040:I5046" si="1069">I5039</f>
        <v>5</v>
      </c>
      <c r="J5040" s="2" cm="1">
        <f t="array" ref="J5040">INT(_xlfn.XLOOKUP($E5040,消耗中转!$C$10:$C$21,_xlfn.XLOOKUP($I5040,消耗中转!$F$6:$K$6,消耗中转!$F$10:$K$21)))</f>
        <v>288000</v>
      </c>
      <c r="K5040" s="2" cm="1">
        <f t="array" ref="K5040">INT(IF(I5040=0,
_xlfn.XLOOKUP(0,消耗中转!$F$6:$K$6,_xlfn.XLOOKUP(E5040,消耗中转!$C$10:$C$21,消耗中转!$F$10:$K$21)),
_xlfn.XLOOKUP(I5040,消耗中转!$F$6:$K$6,_xlfn.XLOOKUP(E5040,消耗中转!$C$10:$C$21,消耗中转!$F$10:$K$21))+_xlfn.XLOOKUP(0,消耗中转!$F$6:$K$6,_xlfn.XLOOKUP(E5040,消耗中转!$C$10:$C$21,消耗中转!$F$10:$K$21))))</f>
        <v>293000</v>
      </c>
      <c r="L5040" s="2" cm="1">
        <f t="array" ref="L5040">_xlfn.XLOOKUP(I5040,消耗中转!$E$25:$J$25,_xlfn.XLOOKUP(E5040,消耗中转!$C$29:$C$40,消耗中转!$E$29:$J$40))</f>
        <v>1.5</v>
      </c>
    </row>
    <row r="5041" spans="1:12" x14ac:dyDescent="0.15">
      <c r="A5041" s="27">
        <f t="shared" si="1064"/>
        <v>600992310005</v>
      </c>
      <c r="B5041" s="27">
        <f t="shared" si="1065"/>
        <v>600992310005</v>
      </c>
      <c r="C5041" s="2">
        <f t="shared" si="1066"/>
        <v>6009923100</v>
      </c>
      <c r="D5041" s="4">
        <f>_xlfn.XLOOKUP(E5041,[1]战斗中转!$D$8:$D$19,[1]战斗中转!$F$8:$F$19)</f>
        <v>100</v>
      </c>
      <c r="E5041" s="2">
        <f t="shared" si="1062"/>
        <v>9</v>
      </c>
      <c r="F5041" s="2">
        <f t="shared" si="1068"/>
        <v>100</v>
      </c>
      <c r="G5041" s="2">
        <f t="shared" si="1068"/>
        <v>2</v>
      </c>
      <c r="H5041" s="2">
        <f t="shared" si="1068"/>
        <v>3</v>
      </c>
      <c r="I5041" s="2">
        <f t="shared" si="1069"/>
        <v>5</v>
      </c>
      <c r="J5041" s="2" cm="1">
        <f t="array" ref="J5041">INT(_xlfn.XLOOKUP($E5041,消耗中转!$C$10:$C$21,_xlfn.XLOOKUP($I5041,消耗中转!$F$6:$K$6,消耗中转!$F$10:$K$21)))</f>
        <v>288000</v>
      </c>
      <c r="K5041" s="2" cm="1">
        <f t="array" ref="K5041">INT(IF(I5041=0,
_xlfn.XLOOKUP(0,消耗中转!$F$6:$K$6,_xlfn.XLOOKUP(E5041,消耗中转!$C$10:$C$21,消耗中转!$F$10:$K$21)),
_xlfn.XLOOKUP(I5041,消耗中转!$F$6:$K$6,_xlfn.XLOOKUP(E5041,消耗中转!$C$10:$C$21,消耗中转!$F$10:$K$21))+_xlfn.XLOOKUP(0,消耗中转!$F$6:$K$6,_xlfn.XLOOKUP(E5041,消耗中转!$C$10:$C$21,消耗中转!$F$10:$K$21))))</f>
        <v>293000</v>
      </c>
      <c r="L5041" s="2" cm="1">
        <f t="array" ref="L5041">_xlfn.XLOOKUP(I5041,消耗中转!$E$25:$J$25,_xlfn.XLOOKUP(E5041,消耗中转!$C$29:$C$40,消耗中转!$E$29:$J$40))</f>
        <v>1.5</v>
      </c>
    </row>
    <row r="5042" spans="1:12" x14ac:dyDescent="0.15">
      <c r="A5042" s="27">
        <f t="shared" si="1064"/>
        <v>600992410005</v>
      </c>
      <c r="B5042" s="27">
        <f t="shared" si="1065"/>
        <v>600992410005</v>
      </c>
      <c r="C5042" s="2">
        <f t="shared" si="1066"/>
        <v>6009924100</v>
      </c>
      <c r="D5042" s="4">
        <f>_xlfn.XLOOKUP(E5042,[1]战斗中转!$D$8:$D$19,[1]战斗中转!$F$8:$F$19)</f>
        <v>100</v>
      </c>
      <c r="E5042" s="2">
        <f t="shared" si="1062"/>
        <v>9</v>
      </c>
      <c r="F5042" s="2">
        <f t="shared" si="1068"/>
        <v>100</v>
      </c>
      <c r="G5042" s="2">
        <f t="shared" si="1068"/>
        <v>2</v>
      </c>
      <c r="H5042" s="2">
        <f t="shared" si="1068"/>
        <v>4</v>
      </c>
      <c r="I5042" s="2">
        <f t="shared" si="1069"/>
        <v>5</v>
      </c>
      <c r="J5042" s="2" cm="1">
        <f t="array" ref="J5042">INT(_xlfn.XLOOKUP($E5042,消耗中转!$C$10:$C$21,_xlfn.XLOOKUP($I5042,消耗中转!$F$6:$K$6,消耗中转!$F$10:$K$21)))</f>
        <v>288000</v>
      </c>
      <c r="K5042" s="2" cm="1">
        <f t="array" ref="K5042">INT(IF(I5042=0,
_xlfn.XLOOKUP(0,消耗中转!$F$6:$K$6,_xlfn.XLOOKUP(E5042,消耗中转!$C$10:$C$21,消耗中转!$F$10:$K$21)),
_xlfn.XLOOKUP(I5042,消耗中转!$F$6:$K$6,_xlfn.XLOOKUP(E5042,消耗中转!$C$10:$C$21,消耗中转!$F$10:$K$21))+_xlfn.XLOOKUP(0,消耗中转!$F$6:$K$6,_xlfn.XLOOKUP(E5042,消耗中转!$C$10:$C$21,消耗中转!$F$10:$K$21))))</f>
        <v>293000</v>
      </c>
      <c r="L5042" s="2" cm="1">
        <f t="array" ref="L5042">_xlfn.XLOOKUP(I5042,消耗中转!$E$25:$J$25,_xlfn.XLOOKUP(E5042,消耗中转!$C$29:$C$40,消耗中转!$E$29:$J$40))</f>
        <v>1.5</v>
      </c>
    </row>
    <row r="5043" spans="1:12" x14ac:dyDescent="0.15">
      <c r="A5043" s="27">
        <f t="shared" si="1064"/>
        <v>600993110005</v>
      </c>
      <c r="B5043" s="27">
        <f t="shared" si="1065"/>
        <v>600993110005</v>
      </c>
      <c r="C5043" s="2">
        <f t="shared" si="1066"/>
        <v>6009931100</v>
      </c>
      <c r="D5043" s="4">
        <f>_xlfn.XLOOKUP(E5043,[1]战斗中转!$D$8:$D$19,[1]战斗中转!$F$8:$F$19)</f>
        <v>100</v>
      </c>
      <c r="E5043" s="2">
        <f t="shared" si="1062"/>
        <v>9</v>
      </c>
      <c r="F5043" s="2">
        <f t="shared" si="1068"/>
        <v>100</v>
      </c>
      <c r="G5043" s="2">
        <f t="shared" si="1068"/>
        <v>3</v>
      </c>
      <c r="H5043" s="2">
        <f t="shared" si="1068"/>
        <v>1</v>
      </c>
      <c r="I5043" s="2">
        <f t="shared" si="1069"/>
        <v>5</v>
      </c>
      <c r="J5043" s="2" cm="1">
        <f t="array" ref="J5043">INT(_xlfn.XLOOKUP($E5043,消耗中转!$C$10:$C$21,_xlfn.XLOOKUP($I5043,消耗中转!$F$6:$K$6,消耗中转!$F$10:$K$21)))</f>
        <v>288000</v>
      </c>
      <c r="K5043" s="2" cm="1">
        <f t="array" ref="K5043">INT(IF(I5043=0,
_xlfn.XLOOKUP(0,消耗中转!$F$6:$K$6,_xlfn.XLOOKUP(E5043,消耗中转!$C$10:$C$21,消耗中转!$F$10:$K$21)),
_xlfn.XLOOKUP(I5043,消耗中转!$F$6:$K$6,_xlfn.XLOOKUP(E5043,消耗中转!$C$10:$C$21,消耗中转!$F$10:$K$21))+_xlfn.XLOOKUP(0,消耗中转!$F$6:$K$6,_xlfn.XLOOKUP(E5043,消耗中转!$C$10:$C$21,消耗中转!$F$10:$K$21))))</f>
        <v>293000</v>
      </c>
      <c r="L5043" s="2" cm="1">
        <f t="array" ref="L5043">_xlfn.XLOOKUP(I5043,消耗中转!$E$25:$J$25,_xlfn.XLOOKUP(E5043,消耗中转!$C$29:$C$40,消耗中转!$E$29:$J$40))</f>
        <v>1.5</v>
      </c>
    </row>
    <row r="5044" spans="1:12" x14ac:dyDescent="0.15">
      <c r="A5044" s="27">
        <f t="shared" si="1064"/>
        <v>600993210005</v>
      </c>
      <c r="B5044" s="27">
        <f t="shared" si="1065"/>
        <v>600993210005</v>
      </c>
      <c r="C5044" s="2">
        <f t="shared" si="1066"/>
        <v>6009932100</v>
      </c>
      <c r="D5044" s="4">
        <f>_xlfn.XLOOKUP(E5044,[1]战斗中转!$D$8:$D$19,[1]战斗中转!$F$8:$F$19)</f>
        <v>100</v>
      </c>
      <c r="E5044" s="2">
        <f t="shared" si="1062"/>
        <v>9</v>
      </c>
      <c r="F5044" s="2">
        <f t="shared" si="1068"/>
        <v>100</v>
      </c>
      <c r="G5044" s="2">
        <f t="shared" si="1068"/>
        <v>3</v>
      </c>
      <c r="H5044" s="2">
        <f t="shared" si="1068"/>
        <v>2</v>
      </c>
      <c r="I5044" s="2">
        <f t="shared" si="1069"/>
        <v>5</v>
      </c>
      <c r="J5044" s="2" cm="1">
        <f t="array" ref="J5044">INT(_xlfn.XLOOKUP($E5044,消耗中转!$C$10:$C$21,_xlfn.XLOOKUP($I5044,消耗中转!$F$6:$K$6,消耗中转!$F$10:$K$21)))</f>
        <v>288000</v>
      </c>
      <c r="K5044" s="2" cm="1">
        <f t="array" ref="K5044">INT(IF(I5044=0,
_xlfn.XLOOKUP(0,消耗中转!$F$6:$K$6,_xlfn.XLOOKUP(E5044,消耗中转!$C$10:$C$21,消耗中转!$F$10:$K$21)),
_xlfn.XLOOKUP(I5044,消耗中转!$F$6:$K$6,_xlfn.XLOOKUP(E5044,消耗中转!$C$10:$C$21,消耗中转!$F$10:$K$21))+_xlfn.XLOOKUP(0,消耗中转!$F$6:$K$6,_xlfn.XLOOKUP(E5044,消耗中转!$C$10:$C$21,消耗中转!$F$10:$K$21))))</f>
        <v>293000</v>
      </c>
      <c r="L5044" s="2" cm="1">
        <f t="array" ref="L5044">_xlfn.XLOOKUP(I5044,消耗中转!$E$25:$J$25,_xlfn.XLOOKUP(E5044,消耗中转!$C$29:$C$40,消耗中转!$E$29:$J$40))</f>
        <v>1.5</v>
      </c>
    </row>
    <row r="5045" spans="1:12" x14ac:dyDescent="0.15">
      <c r="A5045" s="27">
        <f t="shared" si="1064"/>
        <v>600993310005</v>
      </c>
      <c r="B5045" s="27">
        <f t="shared" si="1065"/>
        <v>600993310005</v>
      </c>
      <c r="C5045" s="2">
        <f t="shared" si="1066"/>
        <v>6009933100</v>
      </c>
      <c r="D5045" s="4">
        <f>_xlfn.XLOOKUP(E5045,[1]战斗中转!$D$8:$D$19,[1]战斗中转!$F$8:$F$19)</f>
        <v>100</v>
      </c>
      <c r="E5045" s="2">
        <f t="shared" si="1062"/>
        <v>9</v>
      </c>
      <c r="F5045" s="2">
        <f t="shared" si="1068"/>
        <v>100</v>
      </c>
      <c r="G5045" s="2">
        <f t="shared" si="1068"/>
        <v>3</v>
      </c>
      <c r="H5045" s="2">
        <f t="shared" si="1068"/>
        <v>3</v>
      </c>
      <c r="I5045" s="2">
        <f t="shared" si="1069"/>
        <v>5</v>
      </c>
      <c r="J5045" s="2" cm="1">
        <f t="array" ref="J5045">INT(_xlfn.XLOOKUP($E5045,消耗中转!$C$10:$C$21,_xlfn.XLOOKUP($I5045,消耗中转!$F$6:$K$6,消耗中转!$F$10:$K$21)))</f>
        <v>288000</v>
      </c>
      <c r="K5045" s="2" cm="1">
        <f t="array" ref="K5045">INT(IF(I5045=0,
_xlfn.XLOOKUP(0,消耗中转!$F$6:$K$6,_xlfn.XLOOKUP(E5045,消耗中转!$C$10:$C$21,消耗中转!$F$10:$K$21)),
_xlfn.XLOOKUP(I5045,消耗中转!$F$6:$K$6,_xlfn.XLOOKUP(E5045,消耗中转!$C$10:$C$21,消耗中转!$F$10:$K$21))+_xlfn.XLOOKUP(0,消耗中转!$F$6:$K$6,_xlfn.XLOOKUP(E5045,消耗中转!$C$10:$C$21,消耗中转!$F$10:$K$21))))</f>
        <v>293000</v>
      </c>
      <c r="L5045" s="2" cm="1">
        <f t="array" ref="L5045">_xlfn.XLOOKUP(I5045,消耗中转!$E$25:$J$25,_xlfn.XLOOKUP(E5045,消耗中转!$C$29:$C$40,消耗中转!$E$29:$J$40))</f>
        <v>1.5</v>
      </c>
    </row>
    <row r="5046" spans="1:12" x14ac:dyDescent="0.15">
      <c r="A5046" s="27">
        <f t="shared" si="1064"/>
        <v>600993410005</v>
      </c>
      <c r="B5046" s="27">
        <f t="shared" si="1065"/>
        <v>600993410005</v>
      </c>
      <c r="C5046" s="2">
        <f t="shared" si="1066"/>
        <v>6009934100</v>
      </c>
      <c r="D5046" s="4">
        <f>_xlfn.XLOOKUP(E5046,[1]战斗中转!$D$8:$D$19,[1]战斗中转!$F$8:$F$19)</f>
        <v>100</v>
      </c>
      <c r="E5046" s="2">
        <f t="shared" si="1062"/>
        <v>9</v>
      </c>
      <c r="F5046" s="2">
        <f t="shared" si="1068"/>
        <v>100</v>
      </c>
      <c r="G5046" s="2">
        <f t="shared" si="1068"/>
        <v>3</v>
      </c>
      <c r="H5046" s="2">
        <f t="shared" si="1068"/>
        <v>4</v>
      </c>
      <c r="I5046" s="2">
        <f t="shared" si="1069"/>
        <v>5</v>
      </c>
      <c r="J5046" s="2" cm="1">
        <f t="array" ref="J5046">INT(_xlfn.XLOOKUP($E5046,消耗中转!$C$10:$C$21,_xlfn.XLOOKUP($I5046,消耗中转!$F$6:$K$6,消耗中转!$F$10:$K$21)))</f>
        <v>288000</v>
      </c>
      <c r="K5046" s="2" cm="1">
        <f t="array" ref="K5046">INT(IF(I5046=0,
_xlfn.XLOOKUP(0,消耗中转!$F$6:$K$6,_xlfn.XLOOKUP(E5046,消耗中转!$C$10:$C$21,消耗中转!$F$10:$K$21)),
_xlfn.XLOOKUP(I5046,消耗中转!$F$6:$K$6,_xlfn.XLOOKUP(E5046,消耗中转!$C$10:$C$21,消耗中转!$F$10:$K$21))+_xlfn.XLOOKUP(0,消耗中转!$F$6:$K$6,_xlfn.XLOOKUP(E5046,消耗中转!$C$10:$C$21,消耗中转!$F$10:$K$21))))</f>
        <v>293000</v>
      </c>
      <c r="L5046" s="2" cm="1">
        <f t="array" ref="L5046">_xlfn.XLOOKUP(I5046,消耗中转!$E$25:$J$25,_xlfn.XLOOKUP(E5046,消耗中转!$C$29:$C$40,消耗中转!$E$29:$J$40))</f>
        <v>1.5</v>
      </c>
    </row>
    <row r="5047" spans="1:12" x14ac:dyDescent="0.15">
      <c r="A5047" s="27">
        <f t="shared" si="1064"/>
        <v>601001111005</v>
      </c>
      <c r="B5047" s="27">
        <f t="shared" si="1065"/>
        <v>601001111005</v>
      </c>
      <c r="C5047" s="2">
        <f t="shared" si="1066"/>
        <v>6010011110</v>
      </c>
      <c r="D5047" s="4">
        <f>_xlfn.XLOOKUP(E5047,[1]战斗中转!$D$8:$D$19,[1]战斗中转!$F$8:$F$19)</f>
        <v>110</v>
      </c>
      <c r="E5047" s="2">
        <f t="shared" ref="E5047:E5110" si="1070">E4975+1</f>
        <v>10</v>
      </c>
      <c r="F5047" s="2">
        <f t="shared" si="1068"/>
        <v>0</v>
      </c>
      <c r="G5047" s="2">
        <f t="shared" si="1068"/>
        <v>1</v>
      </c>
      <c r="H5047" s="2">
        <f t="shared" si="1068"/>
        <v>1</v>
      </c>
      <c r="I5047" s="2">
        <f>I5034</f>
        <v>5</v>
      </c>
      <c r="J5047" s="2" cm="1">
        <f t="array" ref="J5047">INT(_xlfn.XLOOKUP($E5047,消耗中转!$C$10:$C$21,_xlfn.XLOOKUP($I5047,消耗中转!$F$6:$K$6,消耗中转!$F$10:$K$21)))</f>
        <v>576000</v>
      </c>
      <c r="K5047" s="2" cm="1">
        <f t="array" ref="K5047">INT(IF(I5047=0,
_xlfn.XLOOKUP(0,消耗中转!$F$6:$K$6,_xlfn.XLOOKUP(E5047,消耗中转!$C$10:$C$21,消耗中转!$F$10:$K$21)),
_xlfn.XLOOKUP(I5047,消耗中转!$F$6:$K$6,_xlfn.XLOOKUP(E5047,消耗中转!$C$10:$C$21,消耗中转!$F$10:$K$21))+_xlfn.XLOOKUP(0,消耗中转!$F$6:$K$6,_xlfn.XLOOKUP(E5047,消耗中转!$C$10:$C$21,消耗中转!$F$10:$K$21))))</f>
        <v>582000</v>
      </c>
      <c r="L5047" s="2" cm="1">
        <f t="array" ref="L5047">_xlfn.XLOOKUP(I5047,消耗中转!$E$25:$J$25,_xlfn.XLOOKUP(E5047,消耗中转!$C$29:$C$40,消耗中转!$E$29:$J$40))</f>
        <v>1.5</v>
      </c>
    </row>
    <row r="5048" spans="1:12" x14ac:dyDescent="0.15">
      <c r="A5048" s="27">
        <f t="shared" si="1064"/>
        <v>601001211005</v>
      </c>
      <c r="B5048" s="27">
        <f t="shared" si="1065"/>
        <v>601001211005</v>
      </c>
      <c r="C5048" s="2">
        <f t="shared" si="1066"/>
        <v>6010012110</v>
      </c>
      <c r="D5048" s="4">
        <f>_xlfn.XLOOKUP(E5048,[1]战斗中转!$D$8:$D$19,[1]战斗中转!$F$8:$F$19)</f>
        <v>110</v>
      </c>
      <c r="E5048" s="2">
        <f t="shared" si="1070"/>
        <v>10</v>
      </c>
      <c r="F5048" s="2">
        <f t="shared" si="1068"/>
        <v>0</v>
      </c>
      <c r="G5048" s="2">
        <f t="shared" si="1068"/>
        <v>1</v>
      </c>
      <c r="H5048" s="2">
        <f t="shared" si="1068"/>
        <v>2</v>
      </c>
      <c r="I5048" s="2">
        <f t="shared" ref="I5048:I5111" si="1071">I5047</f>
        <v>5</v>
      </c>
      <c r="J5048" s="2" cm="1">
        <f t="array" ref="J5048">INT(_xlfn.XLOOKUP($E5048,消耗中转!$C$10:$C$21,_xlfn.XLOOKUP($I5048,消耗中转!$F$6:$K$6,消耗中转!$F$10:$K$21)))</f>
        <v>576000</v>
      </c>
      <c r="K5048" s="2" cm="1">
        <f t="array" ref="K5048">INT(IF(I5048=0,
_xlfn.XLOOKUP(0,消耗中转!$F$6:$K$6,_xlfn.XLOOKUP(E5048,消耗中转!$C$10:$C$21,消耗中转!$F$10:$K$21)),
_xlfn.XLOOKUP(I5048,消耗中转!$F$6:$K$6,_xlfn.XLOOKUP(E5048,消耗中转!$C$10:$C$21,消耗中转!$F$10:$K$21))+_xlfn.XLOOKUP(0,消耗中转!$F$6:$K$6,_xlfn.XLOOKUP(E5048,消耗中转!$C$10:$C$21,消耗中转!$F$10:$K$21))))</f>
        <v>582000</v>
      </c>
      <c r="L5048" s="2" cm="1">
        <f t="array" ref="L5048">_xlfn.XLOOKUP(I5048,消耗中转!$E$25:$J$25,_xlfn.XLOOKUP(E5048,消耗中转!$C$29:$C$40,消耗中转!$E$29:$J$40))</f>
        <v>1.5</v>
      </c>
    </row>
    <row r="5049" spans="1:12" x14ac:dyDescent="0.15">
      <c r="A5049" s="27">
        <f t="shared" si="1064"/>
        <v>601001311005</v>
      </c>
      <c r="B5049" s="27">
        <f t="shared" si="1065"/>
        <v>601001311005</v>
      </c>
      <c r="C5049" s="2">
        <f t="shared" si="1066"/>
        <v>6010013110</v>
      </c>
      <c r="D5049" s="4">
        <f>_xlfn.XLOOKUP(E5049,[1]战斗中转!$D$8:$D$19,[1]战斗中转!$F$8:$F$19)</f>
        <v>110</v>
      </c>
      <c r="E5049" s="2">
        <f t="shared" si="1070"/>
        <v>10</v>
      </c>
      <c r="F5049" s="2">
        <f t="shared" si="1068"/>
        <v>0</v>
      </c>
      <c r="G5049" s="2">
        <f t="shared" si="1068"/>
        <v>1</v>
      </c>
      <c r="H5049" s="2">
        <f t="shared" si="1068"/>
        <v>3</v>
      </c>
      <c r="I5049" s="2">
        <f t="shared" si="1071"/>
        <v>5</v>
      </c>
      <c r="J5049" s="2" cm="1">
        <f t="array" ref="J5049">INT(_xlfn.XLOOKUP($E5049,消耗中转!$C$10:$C$21,_xlfn.XLOOKUP($I5049,消耗中转!$F$6:$K$6,消耗中转!$F$10:$K$21)))</f>
        <v>576000</v>
      </c>
      <c r="K5049" s="2" cm="1">
        <f t="array" ref="K5049">INT(IF(I5049=0,
_xlfn.XLOOKUP(0,消耗中转!$F$6:$K$6,_xlfn.XLOOKUP(E5049,消耗中转!$C$10:$C$21,消耗中转!$F$10:$K$21)),
_xlfn.XLOOKUP(I5049,消耗中转!$F$6:$K$6,_xlfn.XLOOKUP(E5049,消耗中转!$C$10:$C$21,消耗中转!$F$10:$K$21))+_xlfn.XLOOKUP(0,消耗中转!$F$6:$K$6,_xlfn.XLOOKUP(E5049,消耗中转!$C$10:$C$21,消耗中转!$F$10:$K$21))))</f>
        <v>582000</v>
      </c>
      <c r="L5049" s="2" cm="1">
        <f t="array" ref="L5049">_xlfn.XLOOKUP(I5049,消耗中转!$E$25:$J$25,_xlfn.XLOOKUP(E5049,消耗中转!$C$29:$C$40,消耗中转!$E$29:$J$40))</f>
        <v>1.5</v>
      </c>
    </row>
    <row r="5050" spans="1:12" x14ac:dyDescent="0.15">
      <c r="A5050" s="27">
        <f t="shared" si="1064"/>
        <v>601001411005</v>
      </c>
      <c r="B5050" s="27">
        <f t="shared" si="1065"/>
        <v>601001411005</v>
      </c>
      <c r="C5050" s="2">
        <f t="shared" si="1066"/>
        <v>6010014110</v>
      </c>
      <c r="D5050" s="4">
        <f>_xlfn.XLOOKUP(E5050,[1]战斗中转!$D$8:$D$19,[1]战斗中转!$F$8:$F$19)</f>
        <v>110</v>
      </c>
      <c r="E5050" s="2">
        <f t="shared" si="1070"/>
        <v>10</v>
      </c>
      <c r="F5050" s="2">
        <f t="shared" si="1068"/>
        <v>0</v>
      </c>
      <c r="G5050" s="2">
        <f t="shared" si="1068"/>
        <v>1</v>
      </c>
      <c r="H5050" s="2">
        <f t="shared" si="1068"/>
        <v>4</v>
      </c>
      <c r="I5050" s="2">
        <f t="shared" si="1071"/>
        <v>5</v>
      </c>
      <c r="J5050" s="2" cm="1">
        <f t="array" ref="J5050">INT(_xlfn.XLOOKUP($E5050,消耗中转!$C$10:$C$21,_xlfn.XLOOKUP($I5050,消耗中转!$F$6:$K$6,消耗中转!$F$10:$K$21)))</f>
        <v>576000</v>
      </c>
      <c r="K5050" s="2" cm="1">
        <f t="array" ref="K5050">INT(IF(I5050=0,
_xlfn.XLOOKUP(0,消耗中转!$F$6:$K$6,_xlfn.XLOOKUP(E5050,消耗中转!$C$10:$C$21,消耗中转!$F$10:$K$21)),
_xlfn.XLOOKUP(I5050,消耗中转!$F$6:$K$6,_xlfn.XLOOKUP(E5050,消耗中转!$C$10:$C$21,消耗中转!$F$10:$K$21))+_xlfn.XLOOKUP(0,消耗中转!$F$6:$K$6,_xlfn.XLOOKUP(E5050,消耗中转!$C$10:$C$21,消耗中转!$F$10:$K$21))))</f>
        <v>582000</v>
      </c>
      <c r="L5050" s="2" cm="1">
        <f t="array" ref="L5050">_xlfn.XLOOKUP(I5050,消耗中转!$E$25:$J$25,_xlfn.XLOOKUP(E5050,消耗中转!$C$29:$C$40,消耗中转!$E$29:$J$40))</f>
        <v>1.5</v>
      </c>
    </row>
    <row r="5051" spans="1:12" x14ac:dyDescent="0.15">
      <c r="A5051" s="27">
        <f t="shared" si="1064"/>
        <v>601002111005</v>
      </c>
      <c r="B5051" s="27">
        <f t="shared" si="1065"/>
        <v>601002111005</v>
      </c>
      <c r="C5051" s="2">
        <f t="shared" si="1066"/>
        <v>6010021110</v>
      </c>
      <c r="D5051" s="4">
        <f>_xlfn.XLOOKUP(E5051,[1]战斗中转!$D$8:$D$19,[1]战斗中转!$F$8:$F$19)</f>
        <v>110</v>
      </c>
      <c r="E5051" s="2">
        <f t="shared" si="1070"/>
        <v>10</v>
      </c>
      <c r="F5051" s="2">
        <f t="shared" ref="F5051:H5070" si="1072">F4979</f>
        <v>0</v>
      </c>
      <c r="G5051" s="2">
        <f t="shared" si="1072"/>
        <v>2</v>
      </c>
      <c r="H5051" s="2">
        <f t="shared" si="1072"/>
        <v>1</v>
      </c>
      <c r="I5051" s="2">
        <f t="shared" si="1071"/>
        <v>5</v>
      </c>
      <c r="J5051" s="2" cm="1">
        <f t="array" ref="J5051">INT(_xlfn.XLOOKUP($E5051,消耗中转!$C$10:$C$21,_xlfn.XLOOKUP($I5051,消耗中转!$F$6:$K$6,消耗中转!$F$10:$K$21)))</f>
        <v>576000</v>
      </c>
      <c r="K5051" s="2" cm="1">
        <f t="array" ref="K5051">INT(IF(I5051=0,
_xlfn.XLOOKUP(0,消耗中转!$F$6:$K$6,_xlfn.XLOOKUP(E5051,消耗中转!$C$10:$C$21,消耗中转!$F$10:$K$21)),
_xlfn.XLOOKUP(I5051,消耗中转!$F$6:$K$6,_xlfn.XLOOKUP(E5051,消耗中转!$C$10:$C$21,消耗中转!$F$10:$K$21))+_xlfn.XLOOKUP(0,消耗中转!$F$6:$K$6,_xlfn.XLOOKUP(E5051,消耗中转!$C$10:$C$21,消耗中转!$F$10:$K$21))))</f>
        <v>582000</v>
      </c>
      <c r="L5051" s="2" cm="1">
        <f t="array" ref="L5051">_xlfn.XLOOKUP(I5051,消耗中转!$E$25:$J$25,_xlfn.XLOOKUP(E5051,消耗中转!$C$29:$C$40,消耗中转!$E$29:$J$40))</f>
        <v>1.5</v>
      </c>
    </row>
    <row r="5052" spans="1:12" x14ac:dyDescent="0.15">
      <c r="A5052" s="27">
        <f t="shared" si="1064"/>
        <v>601002211005</v>
      </c>
      <c r="B5052" s="27">
        <f t="shared" si="1065"/>
        <v>601002211005</v>
      </c>
      <c r="C5052" s="2">
        <f t="shared" si="1066"/>
        <v>6010022110</v>
      </c>
      <c r="D5052" s="4">
        <f>_xlfn.XLOOKUP(E5052,[1]战斗中转!$D$8:$D$19,[1]战斗中转!$F$8:$F$19)</f>
        <v>110</v>
      </c>
      <c r="E5052" s="2">
        <f t="shared" si="1070"/>
        <v>10</v>
      </c>
      <c r="F5052" s="2">
        <f t="shared" si="1072"/>
        <v>0</v>
      </c>
      <c r="G5052" s="2">
        <f t="shared" si="1072"/>
        <v>2</v>
      </c>
      <c r="H5052" s="2">
        <f t="shared" si="1072"/>
        <v>2</v>
      </c>
      <c r="I5052" s="2">
        <f t="shared" si="1071"/>
        <v>5</v>
      </c>
      <c r="J5052" s="2" cm="1">
        <f t="array" ref="J5052">INT(_xlfn.XLOOKUP($E5052,消耗中转!$C$10:$C$21,_xlfn.XLOOKUP($I5052,消耗中转!$F$6:$K$6,消耗中转!$F$10:$K$21)))</f>
        <v>576000</v>
      </c>
      <c r="K5052" s="2" cm="1">
        <f t="array" ref="K5052">INT(IF(I5052=0,
_xlfn.XLOOKUP(0,消耗中转!$F$6:$K$6,_xlfn.XLOOKUP(E5052,消耗中转!$C$10:$C$21,消耗中转!$F$10:$K$21)),
_xlfn.XLOOKUP(I5052,消耗中转!$F$6:$K$6,_xlfn.XLOOKUP(E5052,消耗中转!$C$10:$C$21,消耗中转!$F$10:$K$21))+_xlfn.XLOOKUP(0,消耗中转!$F$6:$K$6,_xlfn.XLOOKUP(E5052,消耗中转!$C$10:$C$21,消耗中转!$F$10:$K$21))))</f>
        <v>582000</v>
      </c>
      <c r="L5052" s="2" cm="1">
        <f t="array" ref="L5052">_xlfn.XLOOKUP(I5052,消耗中转!$E$25:$J$25,_xlfn.XLOOKUP(E5052,消耗中转!$C$29:$C$40,消耗中转!$E$29:$J$40))</f>
        <v>1.5</v>
      </c>
    </row>
    <row r="5053" spans="1:12" x14ac:dyDescent="0.15">
      <c r="A5053" s="27">
        <f t="shared" si="1064"/>
        <v>601002311005</v>
      </c>
      <c r="B5053" s="27">
        <f t="shared" si="1065"/>
        <v>601002311005</v>
      </c>
      <c r="C5053" s="2">
        <f t="shared" si="1066"/>
        <v>6010023110</v>
      </c>
      <c r="D5053" s="4">
        <f>_xlfn.XLOOKUP(E5053,[1]战斗中转!$D$8:$D$19,[1]战斗中转!$F$8:$F$19)</f>
        <v>110</v>
      </c>
      <c r="E5053" s="2">
        <f t="shared" si="1070"/>
        <v>10</v>
      </c>
      <c r="F5053" s="2">
        <f t="shared" si="1072"/>
        <v>0</v>
      </c>
      <c r="G5053" s="2">
        <f t="shared" si="1072"/>
        <v>2</v>
      </c>
      <c r="H5053" s="2">
        <f t="shared" si="1072"/>
        <v>3</v>
      </c>
      <c r="I5053" s="2">
        <f t="shared" si="1071"/>
        <v>5</v>
      </c>
      <c r="J5053" s="2" cm="1">
        <f t="array" ref="J5053">INT(_xlfn.XLOOKUP($E5053,消耗中转!$C$10:$C$21,_xlfn.XLOOKUP($I5053,消耗中转!$F$6:$K$6,消耗中转!$F$10:$K$21)))</f>
        <v>576000</v>
      </c>
      <c r="K5053" s="2" cm="1">
        <f t="array" ref="K5053">INT(IF(I5053=0,
_xlfn.XLOOKUP(0,消耗中转!$F$6:$K$6,_xlfn.XLOOKUP(E5053,消耗中转!$C$10:$C$21,消耗中转!$F$10:$K$21)),
_xlfn.XLOOKUP(I5053,消耗中转!$F$6:$K$6,_xlfn.XLOOKUP(E5053,消耗中转!$C$10:$C$21,消耗中转!$F$10:$K$21))+_xlfn.XLOOKUP(0,消耗中转!$F$6:$K$6,_xlfn.XLOOKUP(E5053,消耗中转!$C$10:$C$21,消耗中转!$F$10:$K$21))))</f>
        <v>582000</v>
      </c>
      <c r="L5053" s="2" cm="1">
        <f t="array" ref="L5053">_xlfn.XLOOKUP(I5053,消耗中转!$E$25:$J$25,_xlfn.XLOOKUP(E5053,消耗中转!$C$29:$C$40,消耗中转!$E$29:$J$40))</f>
        <v>1.5</v>
      </c>
    </row>
    <row r="5054" spans="1:12" x14ac:dyDescent="0.15">
      <c r="A5054" s="27">
        <f t="shared" si="1064"/>
        <v>601002411005</v>
      </c>
      <c r="B5054" s="27">
        <f t="shared" si="1065"/>
        <v>601002411005</v>
      </c>
      <c r="C5054" s="2">
        <f t="shared" si="1066"/>
        <v>6010024110</v>
      </c>
      <c r="D5054" s="4">
        <f>_xlfn.XLOOKUP(E5054,[1]战斗中转!$D$8:$D$19,[1]战斗中转!$F$8:$F$19)</f>
        <v>110</v>
      </c>
      <c r="E5054" s="2">
        <f t="shared" si="1070"/>
        <v>10</v>
      </c>
      <c r="F5054" s="2">
        <f t="shared" si="1072"/>
        <v>0</v>
      </c>
      <c r="G5054" s="2">
        <f t="shared" si="1072"/>
        <v>2</v>
      </c>
      <c r="H5054" s="2">
        <f t="shared" si="1072"/>
        <v>4</v>
      </c>
      <c r="I5054" s="2">
        <f t="shared" si="1071"/>
        <v>5</v>
      </c>
      <c r="J5054" s="2" cm="1">
        <f t="array" ref="J5054">INT(_xlfn.XLOOKUP($E5054,消耗中转!$C$10:$C$21,_xlfn.XLOOKUP($I5054,消耗中转!$F$6:$K$6,消耗中转!$F$10:$K$21)))</f>
        <v>576000</v>
      </c>
      <c r="K5054" s="2" cm="1">
        <f t="array" ref="K5054">INT(IF(I5054=0,
_xlfn.XLOOKUP(0,消耗中转!$F$6:$K$6,_xlfn.XLOOKUP(E5054,消耗中转!$C$10:$C$21,消耗中转!$F$10:$K$21)),
_xlfn.XLOOKUP(I5054,消耗中转!$F$6:$K$6,_xlfn.XLOOKUP(E5054,消耗中转!$C$10:$C$21,消耗中转!$F$10:$K$21))+_xlfn.XLOOKUP(0,消耗中转!$F$6:$K$6,_xlfn.XLOOKUP(E5054,消耗中转!$C$10:$C$21,消耗中转!$F$10:$K$21))))</f>
        <v>582000</v>
      </c>
      <c r="L5054" s="2" cm="1">
        <f t="array" ref="L5054">_xlfn.XLOOKUP(I5054,消耗中转!$E$25:$J$25,_xlfn.XLOOKUP(E5054,消耗中转!$C$29:$C$40,消耗中转!$E$29:$J$40))</f>
        <v>1.5</v>
      </c>
    </row>
    <row r="5055" spans="1:12" x14ac:dyDescent="0.15">
      <c r="A5055" s="27">
        <f t="shared" si="1064"/>
        <v>601003111005</v>
      </c>
      <c r="B5055" s="27">
        <f t="shared" si="1065"/>
        <v>601003111005</v>
      </c>
      <c r="C5055" s="2">
        <f t="shared" si="1066"/>
        <v>6010031110</v>
      </c>
      <c r="D5055" s="4">
        <f>_xlfn.XLOOKUP(E5055,[1]战斗中转!$D$8:$D$19,[1]战斗中转!$F$8:$F$19)</f>
        <v>110</v>
      </c>
      <c r="E5055" s="2">
        <f t="shared" si="1070"/>
        <v>10</v>
      </c>
      <c r="F5055" s="2">
        <f t="shared" si="1072"/>
        <v>0</v>
      </c>
      <c r="G5055" s="2">
        <f t="shared" si="1072"/>
        <v>3</v>
      </c>
      <c r="H5055" s="2">
        <f t="shared" si="1072"/>
        <v>1</v>
      </c>
      <c r="I5055" s="2">
        <f t="shared" si="1071"/>
        <v>5</v>
      </c>
      <c r="J5055" s="2" cm="1">
        <f t="array" ref="J5055">INT(_xlfn.XLOOKUP($E5055,消耗中转!$C$10:$C$21,_xlfn.XLOOKUP($I5055,消耗中转!$F$6:$K$6,消耗中转!$F$10:$K$21)))</f>
        <v>576000</v>
      </c>
      <c r="K5055" s="2" cm="1">
        <f t="array" ref="K5055">INT(IF(I5055=0,
_xlfn.XLOOKUP(0,消耗中转!$F$6:$K$6,_xlfn.XLOOKUP(E5055,消耗中转!$C$10:$C$21,消耗中转!$F$10:$K$21)),
_xlfn.XLOOKUP(I5055,消耗中转!$F$6:$K$6,_xlfn.XLOOKUP(E5055,消耗中转!$C$10:$C$21,消耗中转!$F$10:$K$21))+_xlfn.XLOOKUP(0,消耗中转!$F$6:$K$6,_xlfn.XLOOKUP(E5055,消耗中转!$C$10:$C$21,消耗中转!$F$10:$K$21))))</f>
        <v>582000</v>
      </c>
      <c r="L5055" s="2" cm="1">
        <f t="array" ref="L5055">_xlfn.XLOOKUP(I5055,消耗中转!$E$25:$J$25,_xlfn.XLOOKUP(E5055,消耗中转!$C$29:$C$40,消耗中转!$E$29:$J$40))</f>
        <v>1.5</v>
      </c>
    </row>
    <row r="5056" spans="1:12" x14ac:dyDescent="0.15">
      <c r="A5056" s="27">
        <f t="shared" si="1064"/>
        <v>601003211005</v>
      </c>
      <c r="B5056" s="27">
        <f t="shared" si="1065"/>
        <v>601003211005</v>
      </c>
      <c r="C5056" s="2">
        <f t="shared" si="1066"/>
        <v>6010032110</v>
      </c>
      <c r="D5056" s="4">
        <f>_xlfn.XLOOKUP(E5056,[1]战斗中转!$D$8:$D$19,[1]战斗中转!$F$8:$F$19)</f>
        <v>110</v>
      </c>
      <c r="E5056" s="2">
        <f t="shared" si="1070"/>
        <v>10</v>
      </c>
      <c r="F5056" s="2">
        <f t="shared" si="1072"/>
        <v>0</v>
      </c>
      <c r="G5056" s="2">
        <f t="shared" si="1072"/>
        <v>3</v>
      </c>
      <c r="H5056" s="2">
        <f t="shared" si="1072"/>
        <v>2</v>
      </c>
      <c r="I5056" s="2">
        <f t="shared" si="1071"/>
        <v>5</v>
      </c>
      <c r="J5056" s="2" cm="1">
        <f t="array" ref="J5056">INT(_xlfn.XLOOKUP($E5056,消耗中转!$C$10:$C$21,_xlfn.XLOOKUP($I5056,消耗中转!$F$6:$K$6,消耗中转!$F$10:$K$21)))</f>
        <v>576000</v>
      </c>
      <c r="K5056" s="2" cm="1">
        <f t="array" ref="K5056">INT(IF(I5056=0,
_xlfn.XLOOKUP(0,消耗中转!$F$6:$K$6,_xlfn.XLOOKUP(E5056,消耗中转!$C$10:$C$21,消耗中转!$F$10:$K$21)),
_xlfn.XLOOKUP(I5056,消耗中转!$F$6:$K$6,_xlfn.XLOOKUP(E5056,消耗中转!$C$10:$C$21,消耗中转!$F$10:$K$21))+_xlfn.XLOOKUP(0,消耗中转!$F$6:$K$6,_xlfn.XLOOKUP(E5056,消耗中转!$C$10:$C$21,消耗中转!$F$10:$K$21))))</f>
        <v>582000</v>
      </c>
      <c r="L5056" s="2" cm="1">
        <f t="array" ref="L5056">_xlfn.XLOOKUP(I5056,消耗中转!$E$25:$J$25,_xlfn.XLOOKUP(E5056,消耗中转!$C$29:$C$40,消耗中转!$E$29:$J$40))</f>
        <v>1.5</v>
      </c>
    </row>
    <row r="5057" spans="1:12" x14ac:dyDescent="0.15">
      <c r="A5057" s="27">
        <f t="shared" si="1064"/>
        <v>601003311005</v>
      </c>
      <c r="B5057" s="27">
        <f t="shared" si="1065"/>
        <v>601003311005</v>
      </c>
      <c r="C5057" s="2">
        <f t="shared" si="1066"/>
        <v>6010033110</v>
      </c>
      <c r="D5057" s="4">
        <f>_xlfn.XLOOKUP(E5057,[1]战斗中转!$D$8:$D$19,[1]战斗中转!$F$8:$F$19)</f>
        <v>110</v>
      </c>
      <c r="E5057" s="2">
        <f t="shared" si="1070"/>
        <v>10</v>
      </c>
      <c r="F5057" s="2">
        <f t="shared" si="1072"/>
        <v>0</v>
      </c>
      <c r="G5057" s="2">
        <f t="shared" si="1072"/>
        <v>3</v>
      </c>
      <c r="H5057" s="2">
        <f t="shared" si="1072"/>
        <v>3</v>
      </c>
      <c r="I5057" s="2">
        <f t="shared" si="1071"/>
        <v>5</v>
      </c>
      <c r="J5057" s="2" cm="1">
        <f t="array" ref="J5057">INT(_xlfn.XLOOKUP($E5057,消耗中转!$C$10:$C$21,_xlfn.XLOOKUP($I5057,消耗中转!$F$6:$K$6,消耗中转!$F$10:$K$21)))</f>
        <v>576000</v>
      </c>
      <c r="K5057" s="2" cm="1">
        <f t="array" ref="K5057">INT(IF(I5057=0,
_xlfn.XLOOKUP(0,消耗中转!$F$6:$K$6,_xlfn.XLOOKUP(E5057,消耗中转!$C$10:$C$21,消耗中转!$F$10:$K$21)),
_xlfn.XLOOKUP(I5057,消耗中转!$F$6:$K$6,_xlfn.XLOOKUP(E5057,消耗中转!$C$10:$C$21,消耗中转!$F$10:$K$21))+_xlfn.XLOOKUP(0,消耗中转!$F$6:$K$6,_xlfn.XLOOKUP(E5057,消耗中转!$C$10:$C$21,消耗中转!$F$10:$K$21))))</f>
        <v>582000</v>
      </c>
      <c r="L5057" s="2" cm="1">
        <f t="array" ref="L5057">_xlfn.XLOOKUP(I5057,消耗中转!$E$25:$J$25,_xlfn.XLOOKUP(E5057,消耗中转!$C$29:$C$40,消耗中转!$E$29:$J$40))</f>
        <v>1.5</v>
      </c>
    </row>
    <row r="5058" spans="1:12" x14ac:dyDescent="0.15">
      <c r="A5058" s="27">
        <f t="shared" si="1064"/>
        <v>601003411005</v>
      </c>
      <c r="B5058" s="27">
        <f t="shared" si="1065"/>
        <v>601003411005</v>
      </c>
      <c r="C5058" s="2">
        <f t="shared" si="1066"/>
        <v>6010034110</v>
      </c>
      <c r="D5058" s="4">
        <f>_xlfn.XLOOKUP(E5058,[1]战斗中转!$D$8:$D$19,[1]战斗中转!$F$8:$F$19)</f>
        <v>110</v>
      </c>
      <c r="E5058" s="2">
        <f t="shared" si="1070"/>
        <v>10</v>
      </c>
      <c r="F5058" s="2">
        <f t="shared" si="1072"/>
        <v>0</v>
      </c>
      <c r="G5058" s="2">
        <f t="shared" si="1072"/>
        <v>3</v>
      </c>
      <c r="H5058" s="2">
        <f t="shared" si="1072"/>
        <v>4</v>
      </c>
      <c r="I5058" s="2">
        <f t="shared" si="1071"/>
        <v>5</v>
      </c>
      <c r="J5058" s="2" cm="1">
        <f t="array" ref="J5058">INT(_xlfn.XLOOKUP($E5058,消耗中转!$C$10:$C$21,_xlfn.XLOOKUP($I5058,消耗中转!$F$6:$K$6,消耗中转!$F$10:$K$21)))</f>
        <v>576000</v>
      </c>
      <c r="K5058" s="2" cm="1">
        <f t="array" ref="K5058">INT(IF(I5058=0,
_xlfn.XLOOKUP(0,消耗中转!$F$6:$K$6,_xlfn.XLOOKUP(E5058,消耗中转!$C$10:$C$21,消耗中转!$F$10:$K$21)),
_xlfn.XLOOKUP(I5058,消耗中转!$F$6:$K$6,_xlfn.XLOOKUP(E5058,消耗中转!$C$10:$C$21,消耗中转!$F$10:$K$21))+_xlfn.XLOOKUP(0,消耗中转!$F$6:$K$6,_xlfn.XLOOKUP(E5058,消耗中转!$C$10:$C$21,消耗中转!$F$10:$K$21))))</f>
        <v>582000</v>
      </c>
      <c r="L5058" s="2" cm="1">
        <f t="array" ref="L5058">_xlfn.XLOOKUP(I5058,消耗中转!$E$25:$J$25,_xlfn.XLOOKUP(E5058,消耗中转!$C$29:$C$40,消耗中转!$E$29:$J$40))</f>
        <v>1.5</v>
      </c>
    </row>
    <row r="5059" spans="1:12" x14ac:dyDescent="0.15">
      <c r="A5059" s="27">
        <f t="shared" si="1064"/>
        <v>601011111005</v>
      </c>
      <c r="B5059" s="27">
        <f t="shared" si="1065"/>
        <v>601011111005</v>
      </c>
      <c r="C5059" s="2">
        <f t="shared" si="1066"/>
        <v>6010111110</v>
      </c>
      <c r="D5059" s="4">
        <f>_xlfn.XLOOKUP(E5059,[1]战斗中转!$D$8:$D$19,[1]战斗中转!$F$8:$F$19)</f>
        <v>110</v>
      </c>
      <c r="E5059" s="2">
        <f t="shared" si="1070"/>
        <v>10</v>
      </c>
      <c r="F5059" s="2">
        <f t="shared" si="1072"/>
        <v>1</v>
      </c>
      <c r="G5059" s="2">
        <f t="shared" si="1072"/>
        <v>1</v>
      </c>
      <c r="H5059" s="2">
        <f t="shared" si="1072"/>
        <v>1</v>
      </c>
      <c r="I5059" s="2">
        <f t="shared" si="1071"/>
        <v>5</v>
      </c>
      <c r="J5059" s="2" cm="1">
        <f t="array" ref="J5059">INT(_xlfn.XLOOKUP($E5059,消耗中转!$C$10:$C$21,_xlfn.XLOOKUP($I5059,消耗中转!$F$6:$K$6,消耗中转!$F$10:$K$21)))</f>
        <v>576000</v>
      </c>
      <c r="K5059" s="2" cm="1">
        <f t="array" ref="K5059">INT(IF(I5059=0,
_xlfn.XLOOKUP(0,消耗中转!$F$6:$K$6,_xlfn.XLOOKUP(E5059,消耗中转!$C$10:$C$21,消耗中转!$F$10:$K$21)),
_xlfn.XLOOKUP(I5059,消耗中转!$F$6:$K$6,_xlfn.XLOOKUP(E5059,消耗中转!$C$10:$C$21,消耗中转!$F$10:$K$21))+_xlfn.XLOOKUP(0,消耗中转!$F$6:$K$6,_xlfn.XLOOKUP(E5059,消耗中转!$C$10:$C$21,消耗中转!$F$10:$K$21))))</f>
        <v>582000</v>
      </c>
      <c r="L5059" s="2" cm="1">
        <f t="array" ref="L5059">_xlfn.XLOOKUP(I5059,消耗中转!$E$25:$J$25,_xlfn.XLOOKUP(E5059,消耗中转!$C$29:$C$40,消耗中转!$E$29:$J$40))</f>
        <v>1.5</v>
      </c>
    </row>
    <row r="5060" spans="1:12" x14ac:dyDescent="0.15">
      <c r="A5060" s="27">
        <f t="shared" si="1064"/>
        <v>601011211005</v>
      </c>
      <c r="B5060" s="27">
        <f t="shared" si="1065"/>
        <v>601011211005</v>
      </c>
      <c r="C5060" s="2">
        <f t="shared" si="1066"/>
        <v>6010112110</v>
      </c>
      <c r="D5060" s="4">
        <f>_xlfn.XLOOKUP(E5060,[1]战斗中转!$D$8:$D$19,[1]战斗中转!$F$8:$F$19)</f>
        <v>110</v>
      </c>
      <c r="E5060" s="2">
        <f t="shared" si="1070"/>
        <v>10</v>
      </c>
      <c r="F5060" s="2">
        <f t="shared" si="1072"/>
        <v>1</v>
      </c>
      <c r="G5060" s="2">
        <f t="shared" si="1072"/>
        <v>1</v>
      </c>
      <c r="H5060" s="2">
        <f t="shared" si="1072"/>
        <v>2</v>
      </c>
      <c r="I5060" s="2">
        <f t="shared" si="1071"/>
        <v>5</v>
      </c>
      <c r="J5060" s="2" cm="1">
        <f t="array" ref="J5060">INT(_xlfn.XLOOKUP($E5060,消耗中转!$C$10:$C$21,_xlfn.XLOOKUP($I5060,消耗中转!$F$6:$K$6,消耗中转!$F$10:$K$21)))</f>
        <v>576000</v>
      </c>
      <c r="K5060" s="2" cm="1">
        <f t="array" ref="K5060">INT(IF(I5060=0,
_xlfn.XLOOKUP(0,消耗中转!$F$6:$K$6,_xlfn.XLOOKUP(E5060,消耗中转!$C$10:$C$21,消耗中转!$F$10:$K$21)),
_xlfn.XLOOKUP(I5060,消耗中转!$F$6:$K$6,_xlfn.XLOOKUP(E5060,消耗中转!$C$10:$C$21,消耗中转!$F$10:$K$21))+_xlfn.XLOOKUP(0,消耗中转!$F$6:$K$6,_xlfn.XLOOKUP(E5060,消耗中转!$C$10:$C$21,消耗中转!$F$10:$K$21))))</f>
        <v>582000</v>
      </c>
      <c r="L5060" s="2" cm="1">
        <f t="array" ref="L5060">_xlfn.XLOOKUP(I5060,消耗中转!$E$25:$J$25,_xlfn.XLOOKUP(E5060,消耗中转!$C$29:$C$40,消耗中转!$E$29:$J$40))</f>
        <v>1.5</v>
      </c>
    </row>
    <row r="5061" spans="1:12" x14ac:dyDescent="0.15">
      <c r="A5061" s="27">
        <f t="shared" si="1064"/>
        <v>601011311005</v>
      </c>
      <c r="B5061" s="27">
        <f t="shared" si="1065"/>
        <v>601011311005</v>
      </c>
      <c r="C5061" s="2">
        <f t="shared" si="1066"/>
        <v>6010113110</v>
      </c>
      <c r="D5061" s="4">
        <f>_xlfn.XLOOKUP(E5061,[1]战斗中转!$D$8:$D$19,[1]战斗中转!$F$8:$F$19)</f>
        <v>110</v>
      </c>
      <c r="E5061" s="2">
        <f t="shared" si="1070"/>
        <v>10</v>
      </c>
      <c r="F5061" s="2">
        <f t="shared" si="1072"/>
        <v>1</v>
      </c>
      <c r="G5061" s="2">
        <f t="shared" si="1072"/>
        <v>1</v>
      </c>
      <c r="H5061" s="2">
        <f t="shared" si="1072"/>
        <v>3</v>
      </c>
      <c r="I5061" s="2">
        <f t="shared" si="1071"/>
        <v>5</v>
      </c>
      <c r="J5061" s="2" cm="1">
        <f t="array" ref="J5061">INT(_xlfn.XLOOKUP($E5061,消耗中转!$C$10:$C$21,_xlfn.XLOOKUP($I5061,消耗中转!$F$6:$K$6,消耗中转!$F$10:$K$21)))</f>
        <v>576000</v>
      </c>
      <c r="K5061" s="2" cm="1">
        <f t="array" ref="K5061">INT(IF(I5061=0,
_xlfn.XLOOKUP(0,消耗中转!$F$6:$K$6,_xlfn.XLOOKUP(E5061,消耗中转!$C$10:$C$21,消耗中转!$F$10:$K$21)),
_xlfn.XLOOKUP(I5061,消耗中转!$F$6:$K$6,_xlfn.XLOOKUP(E5061,消耗中转!$C$10:$C$21,消耗中转!$F$10:$K$21))+_xlfn.XLOOKUP(0,消耗中转!$F$6:$K$6,_xlfn.XLOOKUP(E5061,消耗中转!$C$10:$C$21,消耗中转!$F$10:$K$21))))</f>
        <v>582000</v>
      </c>
      <c r="L5061" s="2" cm="1">
        <f t="array" ref="L5061">_xlfn.XLOOKUP(I5061,消耗中转!$E$25:$J$25,_xlfn.XLOOKUP(E5061,消耗中转!$C$29:$C$40,消耗中转!$E$29:$J$40))</f>
        <v>1.5</v>
      </c>
    </row>
    <row r="5062" spans="1:12" x14ac:dyDescent="0.15">
      <c r="A5062" s="27">
        <f t="shared" si="1064"/>
        <v>601011411005</v>
      </c>
      <c r="B5062" s="27">
        <f t="shared" si="1065"/>
        <v>601011411005</v>
      </c>
      <c r="C5062" s="2">
        <f t="shared" si="1066"/>
        <v>6010114110</v>
      </c>
      <c r="D5062" s="4">
        <f>_xlfn.XLOOKUP(E5062,[1]战斗中转!$D$8:$D$19,[1]战斗中转!$F$8:$F$19)</f>
        <v>110</v>
      </c>
      <c r="E5062" s="2">
        <f t="shared" si="1070"/>
        <v>10</v>
      </c>
      <c r="F5062" s="2">
        <f t="shared" si="1072"/>
        <v>1</v>
      </c>
      <c r="G5062" s="2">
        <f t="shared" si="1072"/>
        <v>1</v>
      </c>
      <c r="H5062" s="2">
        <f t="shared" si="1072"/>
        <v>4</v>
      </c>
      <c r="I5062" s="2">
        <f t="shared" si="1071"/>
        <v>5</v>
      </c>
      <c r="J5062" s="2" cm="1">
        <f t="array" ref="J5062">INT(_xlfn.XLOOKUP($E5062,消耗中转!$C$10:$C$21,_xlfn.XLOOKUP($I5062,消耗中转!$F$6:$K$6,消耗中转!$F$10:$K$21)))</f>
        <v>576000</v>
      </c>
      <c r="K5062" s="2" cm="1">
        <f t="array" ref="K5062">INT(IF(I5062=0,
_xlfn.XLOOKUP(0,消耗中转!$F$6:$K$6,_xlfn.XLOOKUP(E5062,消耗中转!$C$10:$C$21,消耗中转!$F$10:$K$21)),
_xlfn.XLOOKUP(I5062,消耗中转!$F$6:$K$6,_xlfn.XLOOKUP(E5062,消耗中转!$C$10:$C$21,消耗中转!$F$10:$K$21))+_xlfn.XLOOKUP(0,消耗中转!$F$6:$K$6,_xlfn.XLOOKUP(E5062,消耗中转!$C$10:$C$21,消耗中转!$F$10:$K$21))))</f>
        <v>582000</v>
      </c>
      <c r="L5062" s="2" cm="1">
        <f t="array" ref="L5062">_xlfn.XLOOKUP(I5062,消耗中转!$E$25:$J$25,_xlfn.XLOOKUP(E5062,消耗中转!$C$29:$C$40,消耗中转!$E$29:$J$40))</f>
        <v>1.5</v>
      </c>
    </row>
    <row r="5063" spans="1:12" x14ac:dyDescent="0.15">
      <c r="A5063" s="27">
        <f t="shared" si="1064"/>
        <v>601012111005</v>
      </c>
      <c r="B5063" s="27">
        <f t="shared" si="1065"/>
        <v>601012111005</v>
      </c>
      <c r="C5063" s="2">
        <f t="shared" si="1066"/>
        <v>6010121110</v>
      </c>
      <c r="D5063" s="4">
        <f>_xlfn.XLOOKUP(E5063,[1]战斗中转!$D$8:$D$19,[1]战斗中转!$F$8:$F$19)</f>
        <v>110</v>
      </c>
      <c r="E5063" s="2">
        <f t="shared" si="1070"/>
        <v>10</v>
      </c>
      <c r="F5063" s="2">
        <f t="shared" si="1072"/>
        <v>1</v>
      </c>
      <c r="G5063" s="2">
        <f t="shared" si="1072"/>
        <v>2</v>
      </c>
      <c r="H5063" s="2">
        <f t="shared" si="1072"/>
        <v>1</v>
      </c>
      <c r="I5063" s="2">
        <f t="shared" si="1071"/>
        <v>5</v>
      </c>
      <c r="J5063" s="2" cm="1">
        <f t="array" ref="J5063">INT(_xlfn.XLOOKUP($E5063,消耗中转!$C$10:$C$21,_xlfn.XLOOKUP($I5063,消耗中转!$F$6:$K$6,消耗中转!$F$10:$K$21)))</f>
        <v>576000</v>
      </c>
      <c r="K5063" s="2" cm="1">
        <f t="array" ref="K5063">INT(IF(I5063=0,
_xlfn.XLOOKUP(0,消耗中转!$F$6:$K$6,_xlfn.XLOOKUP(E5063,消耗中转!$C$10:$C$21,消耗中转!$F$10:$K$21)),
_xlfn.XLOOKUP(I5063,消耗中转!$F$6:$K$6,_xlfn.XLOOKUP(E5063,消耗中转!$C$10:$C$21,消耗中转!$F$10:$K$21))+_xlfn.XLOOKUP(0,消耗中转!$F$6:$K$6,_xlfn.XLOOKUP(E5063,消耗中转!$C$10:$C$21,消耗中转!$F$10:$K$21))))</f>
        <v>582000</v>
      </c>
      <c r="L5063" s="2" cm="1">
        <f t="array" ref="L5063">_xlfn.XLOOKUP(I5063,消耗中转!$E$25:$J$25,_xlfn.XLOOKUP(E5063,消耗中转!$C$29:$C$40,消耗中转!$E$29:$J$40))</f>
        <v>1.5</v>
      </c>
    </row>
    <row r="5064" spans="1:12" x14ac:dyDescent="0.15">
      <c r="A5064" s="27">
        <f t="shared" si="1064"/>
        <v>601012211005</v>
      </c>
      <c r="B5064" s="27">
        <f t="shared" si="1065"/>
        <v>601012211005</v>
      </c>
      <c r="C5064" s="2">
        <f t="shared" si="1066"/>
        <v>6010122110</v>
      </c>
      <c r="D5064" s="4">
        <f>_xlfn.XLOOKUP(E5064,[1]战斗中转!$D$8:$D$19,[1]战斗中转!$F$8:$F$19)</f>
        <v>110</v>
      </c>
      <c r="E5064" s="2">
        <f t="shared" si="1070"/>
        <v>10</v>
      </c>
      <c r="F5064" s="2">
        <f t="shared" si="1072"/>
        <v>1</v>
      </c>
      <c r="G5064" s="2">
        <f t="shared" si="1072"/>
        <v>2</v>
      </c>
      <c r="H5064" s="2">
        <f t="shared" si="1072"/>
        <v>2</v>
      </c>
      <c r="I5064" s="2">
        <f t="shared" si="1071"/>
        <v>5</v>
      </c>
      <c r="J5064" s="2" cm="1">
        <f t="array" ref="J5064">INT(_xlfn.XLOOKUP($E5064,消耗中转!$C$10:$C$21,_xlfn.XLOOKUP($I5064,消耗中转!$F$6:$K$6,消耗中转!$F$10:$K$21)))</f>
        <v>576000</v>
      </c>
      <c r="K5064" s="2" cm="1">
        <f t="array" ref="K5064">INT(IF(I5064=0,
_xlfn.XLOOKUP(0,消耗中转!$F$6:$K$6,_xlfn.XLOOKUP(E5064,消耗中转!$C$10:$C$21,消耗中转!$F$10:$K$21)),
_xlfn.XLOOKUP(I5064,消耗中转!$F$6:$K$6,_xlfn.XLOOKUP(E5064,消耗中转!$C$10:$C$21,消耗中转!$F$10:$K$21))+_xlfn.XLOOKUP(0,消耗中转!$F$6:$K$6,_xlfn.XLOOKUP(E5064,消耗中转!$C$10:$C$21,消耗中转!$F$10:$K$21))))</f>
        <v>582000</v>
      </c>
      <c r="L5064" s="2" cm="1">
        <f t="array" ref="L5064">_xlfn.XLOOKUP(I5064,消耗中转!$E$25:$J$25,_xlfn.XLOOKUP(E5064,消耗中转!$C$29:$C$40,消耗中转!$E$29:$J$40))</f>
        <v>1.5</v>
      </c>
    </row>
    <row r="5065" spans="1:12" x14ac:dyDescent="0.15">
      <c r="A5065" s="27">
        <f t="shared" si="1064"/>
        <v>601012311005</v>
      </c>
      <c r="B5065" s="27">
        <f t="shared" si="1065"/>
        <v>601012311005</v>
      </c>
      <c r="C5065" s="2">
        <f t="shared" si="1066"/>
        <v>6010123110</v>
      </c>
      <c r="D5065" s="4">
        <f>_xlfn.XLOOKUP(E5065,[1]战斗中转!$D$8:$D$19,[1]战斗中转!$F$8:$F$19)</f>
        <v>110</v>
      </c>
      <c r="E5065" s="2">
        <f t="shared" si="1070"/>
        <v>10</v>
      </c>
      <c r="F5065" s="2">
        <f t="shared" si="1072"/>
        <v>1</v>
      </c>
      <c r="G5065" s="2">
        <f t="shared" si="1072"/>
        <v>2</v>
      </c>
      <c r="H5065" s="2">
        <f t="shared" si="1072"/>
        <v>3</v>
      </c>
      <c r="I5065" s="2">
        <f t="shared" si="1071"/>
        <v>5</v>
      </c>
      <c r="J5065" s="2" cm="1">
        <f t="array" ref="J5065">INT(_xlfn.XLOOKUP($E5065,消耗中转!$C$10:$C$21,_xlfn.XLOOKUP($I5065,消耗中转!$F$6:$K$6,消耗中转!$F$10:$K$21)))</f>
        <v>576000</v>
      </c>
      <c r="K5065" s="2" cm="1">
        <f t="array" ref="K5065">INT(IF(I5065=0,
_xlfn.XLOOKUP(0,消耗中转!$F$6:$K$6,_xlfn.XLOOKUP(E5065,消耗中转!$C$10:$C$21,消耗中转!$F$10:$K$21)),
_xlfn.XLOOKUP(I5065,消耗中转!$F$6:$K$6,_xlfn.XLOOKUP(E5065,消耗中转!$C$10:$C$21,消耗中转!$F$10:$K$21))+_xlfn.XLOOKUP(0,消耗中转!$F$6:$K$6,_xlfn.XLOOKUP(E5065,消耗中转!$C$10:$C$21,消耗中转!$F$10:$K$21))))</f>
        <v>582000</v>
      </c>
      <c r="L5065" s="2" cm="1">
        <f t="array" ref="L5065">_xlfn.XLOOKUP(I5065,消耗中转!$E$25:$J$25,_xlfn.XLOOKUP(E5065,消耗中转!$C$29:$C$40,消耗中转!$E$29:$J$40))</f>
        <v>1.5</v>
      </c>
    </row>
    <row r="5066" spans="1:12" x14ac:dyDescent="0.15">
      <c r="A5066" s="27">
        <f t="shared" si="1064"/>
        <v>601012411005</v>
      </c>
      <c r="B5066" s="27">
        <f t="shared" si="1065"/>
        <v>601012411005</v>
      </c>
      <c r="C5066" s="2">
        <f t="shared" si="1066"/>
        <v>6010124110</v>
      </c>
      <c r="D5066" s="4">
        <f>_xlfn.XLOOKUP(E5066,[1]战斗中转!$D$8:$D$19,[1]战斗中转!$F$8:$F$19)</f>
        <v>110</v>
      </c>
      <c r="E5066" s="2">
        <f t="shared" si="1070"/>
        <v>10</v>
      </c>
      <c r="F5066" s="2">
        <f t="shared" si="1072"/>
        <v>1</v>
      </c>
      <c r="G5066" s="2">
        <f t="shared" si="1072"/>
        <v>2</v>
      </c>
      <c r="H5066" s="2">
        <f t="shared" si="1072"/>
        <v>4</v>
      </c>
      <c r="I5066" s="2">
        <f t="shared" si="1071"/>
        <v>5</v>
      </c>
      <c r="J5066" s="2" cm="1">
        <f t="array" ref="J5066">INT(_xlfn.XLOOKUP($E5066,消耗中转!$C$10:$C$21,_xlfn.XLOOKUP($I5066,消耗中转!$F$6:$K$6,消耗中转!$F$10:$K$21)))</f>
        <v>576000</v>
      </c>
      <c r="K5066" s="2" cm="1">
        <f t="array" ref="K5066">INT(IF(I5066=0,
_xlfn.XLOOKUP(0,消耗中转!$F$6:$K$6,_xlfn.XLOOKUP(E5066,消耗中转!$C$10:$C$21,消耗中转!$F$10:$K$21)),
_xlfn.XLOOKUP(I5066,消耗中转!$F$6:$K$6,_xlfn.XLOOKUP(E5066,消耗中转!$C$10:$C$21,消耗中转!$F$10:$K$21))+_xlfn.XLOOKUP(0,消耗中转!$F$6:$K$6,_xlfn.XLOOKUP(E5066,消耗中转!$C$10:$C$21,消耗中转!$F$10:$K$21))))</f>
        <v>582000</v>
      </c>
      <c r="L5066" s="2" cm="1">
        <f t="array" ref="L5066">_xlfn.XLOOKUP(I5066,消耗中转!$E$25:$J$25,_xlfn.XLOOKUP(E5066,消耗中转!$C$29:$C$40,消耗中转!$E$29:$J$40))</f>
        <v>1.5</v>
      </c>
    </row>
    <row r="5067" spans="1:12" x14ac:dyDescent="0.15">
      <c r="A5067" s="27">
        <f t="shared" si="1064"/>
        <v>601013111005</v>
      </c>
      <c r="B5067" s="27">
        <f t="shared" si="1065"/>
        <v>601013111005</v>
      </c>
      <c r="C5067" s="2">
        <f t="shared" si="1066"/>
        <v>6010131110</v>
      </c>
      <c r="D5067" s="4">
        <f>_xlfn.XLOOKUP(E5067,[1]战斗中转!$D$8:$D$19,[1]战斗中转!$F$8:$F$19)</f>
        <v>110</v>
      </c>
      <c r="E5067" s="2">
        <f t="shared" si="1070"/>
        <v>10</v>
      </c>
      <c r="F5067" s="2">
        <f t="shared" si="1072"/>
        <v>1</v>
      </c>
      <c r="G5067" s="2">
        <f t="shared" si="1072"/>
        <v>3</v>
      </c>
      <c r="H5067" s="2">
        <f t="shared" si="1072"/>
        <v>1</v>
      </c>
      <c r="I5067" s="2">
        <f t="shared" si="1071"/>
        <v>5</v>
      </c>
      <c r="J5067" s="2" cm="1">
        <f t="array" ref="J5067">INT(_xlfn.XLOOKUP($E5067,消耗中转!$C$10:$C$21,_xlfn.XLOOKUP($I5067,消耗中转!$F$6:$K$6,消耗中转!$F$10:$K$21)))</f>
        <v>576000</v>
      </c>
      <c r="K5067" s="2" cm="1">
        <f t="array" ref="K5067">INT(IF(I5067=0,
_xlfn.XLOOKUP(0,消耗中转!$F$6:$K$6,_xlfn.XLOOKUP(E5067,消耗中转!$C$10:$C$21,消耗中转!$F$10:$K$21)),
_xlfn.XLOOKUP(I5067,消耗中转!$F$6:$K$6,_xlfn.XLOOKUP(E5067,消耗中转!$C$10:$C$21,消耗中转!$F$10:$K$21))+_xlfn.XLOOKUP(0,消耗中转!$F$6:$K$6,_xlfn.XLOOKUP(E5067,消耗中转!$C$10:$C$21,消耗中转!$F$10:$K$21))))</f>
        <v>582000</v>
      </c>
      <c r="L5067" s="2" cm="1">
        <f t="array" ref="L5067">_xlfn.XLOOKUP(I5067,消耗中转!$E$25:$J$25,_xlfn.XLOOKUP(E5067,消耗中转!$C$29:$C$40,消耗中转!$E$29:$J$40))</f>
        <v>1.5</v>
      </c>
    </row>
    <row r="5068" spans="1:12" x14ac:dyDescent="0.15">
      <c r="A5068" s="27">
        <f t="shared" si="1064"/>
        <v>601013211005</v>
      </c>
      <c r="B5068" s="27">
        <f t="shared" si="1065"/>
        <v>601013211005</v>
      </c>
      <c r="C5068" s="2">
        <f t="shared" si="1066"/>
        <v>6010132110</v>
      </c>
      <c r="D5068" s="4">
        <f>_xlfn.XLOOKUP(E5068,[1]战斗中转!$D$8:$D$19,[1]战斗中转!$F$8:$F$19)</f>
        <v>110</v>
      </c>
      <c r="E5068" s="2">
        <f t="shared" si="1070"/>
        <v>10</v>
      </c>
      <c r="F5068" s="2">
        <f t="shared" si="1072"/>
        <v>1</v>
      </c>
      <c r="G5068" s="2">
        <f t="shared" si="1072"/>
        <v>3</v>
      </c>
      <c r="H5068" s="2">
        <f t="shared" si="1072"/>
        <v>2</v>
      </c>
      <c r="I5068" s="2">
        <f t="shared" si="1071"/>
        <v>5</v>
      </c>
      <c r="J5068" s="2" cm="1">
        <f t="array" ref="J5068">INT(_xlfn.XLOOKUP($E5068,消耗中转!$C$10:$C$21,_xlfn.XLOOKUP($I5068,消耗中转!$F$6:$K$6,消耗中转!$F$10:$K$21)))</f>
        <v>576000</v>
      </c>
      <c r="K5068" s="2" cm="1">
        <f t="array" ref="K5068">INT(IF(I5068=0,
_xlfn.XLOOKUP(0,消耗中转!$F$6:$K$6,_xlfn.XLOOKUP(E5068,消耗中转!$C$10:$C$21,消耗中转!$F$10:$K$21)),
_xlfn.XLOOKUP(I5068,消耗中转!$F$6:$K$6,_xlfn.XLOOKUP(E5068,消耗中转!$C$10:$C$21,消耗中转!$F$10:$K$21))+_xlfn.XLOOKUP(0,消耗中转!$F$6:$K$6,_xlfn.XLOOKUP(E5068,消耗中转!$C$10:$C$21,消耗中转!$F$10:$K$21))))</f>
        <v>582000</v>
      </c>
      <c r="L5068" s="2" cm="1">
        <f t="array" ref="L5068">_xlfn.XLOOKUP(I5068,消耗中转!$E$25:$J$25,_xlfn.XLOOKUP(E5068,消耗中转!$C$29:$C$40,消耗中转!$E$29:$J$40))</f>
        <v>1.5</v>
      </c>
    </row>
    <row r="5069" spans="1:12" x14ac:dyDescent="0.15">
      <c r="A5069" s="27">
        <f t="shared" si="1064"/>
        <v>601013311005</v>
      </c>
      <c r="B5069" s="27">
        <f t="shared" si="1065"/>
        <v>601013311005</v>
      </c>
      <c r="C5069" s="2">
        <f t="shared" si="1066"/>
        <v>6010133110</v>
      </c>
      <c r="D5069" s="4">
        <f>_xlfn.XLOOKUP(E5069,[1]战斗中转!$D$8:$D$19,[1]战斗中转!$F$8:$F$19)</f>
        <v>110</v>
      </c>
      <c r="E5069" s="2">
        <f t="shared" si="1070"/>
        <v>10</v>
      </c>
      <c r="F5069" s="2">
        <f t="shared" si="1072"/>
        <v>1</v>
      </c>
      <c r="G5069" s="2">
        <f t="shared" si="1072"/>
        <v>3</v>
      </c>
      <c r="H5069" s="2">
        <f t="shared" si="1072"/>
        <v>3</v>
      </c>
      <c r="I5069" s="2">
        <f t="shared" si="1071"/>
        <v>5</v>
      </c>
      <c r="J5069" s="2" cm="1">
        <f t="array" ref="J5069">INT(_xlfn.XLOOKUP($E5069,消耗中转!$C$10:$C$21,_xlfn.XLOOKUP($I5069,消耗中转!$F$6:$K$6,消耗中转!$F$10:$K$21)))</f>
        <v>576000</v>
      </c>
      <c r="K5069" s="2" cm="1">
        <f t="array" ref="K5069">INT(IF(I5069=0,
_xlfn.XLOOKUP(0,消耗中转!$F$6:$K$6,_xlfn.XLOOKUP(E5069,消耗中转!$C$10:$C$21,消耗中转!$F$10:$K$21)),
_xlfn.XLOOKUP(I5069,消耗中转!$F$6:$K$6,_xlfn.XLOOKUP(E5069,消耗中转!$C$10:$C$21,消耗中转!$F$10:$K$21))+_xlfn.XLOOKUP(0,消耗中转!$F$6:$K$6,_xlfn.XLOOKUP(E5069,消耗中转!$C$10:$C$21,消耗中转!$F$10:$K$21))))</f>
        <v>582000</v>
      </c>
      <c r="L5069" s="2" cm="1">
        <f t="array" ref="L5069">_xlfn.XLOOKUP(I5069,消耗中转!$E$25:$J$25,_xlfn.XLOOKUP(E5069,消耗中转!$C$29:$C$40,消耗中转!$E$29:$J$40))</f>
        <v>1.5</v>
      </c>
    </row>
    <row r="5070" spans="1:12" x14ac:dyDescent="0.15">
      <c r="A5070" s="27">
        <f t="shared" si="1064"/>
        <v>601013411005</v>
      </c>
      <c r="B5070" s="27">
        <f t="shared" si="1065"/>
        <v>601013411005</v>
      </c>
      <c r="C5070" s="2">
        <f t="shared" si="1066"/>
        <v>6010134110</v>
      </c>
      <c r="D5070" s="4">
        <f>_xlfn.XLOOKUP(E5070,[1]战斗中转!$D$8:$D$19,[1]战斗中转!$F$8:$F$19)</f>
        <v>110</v>
      </c>
      <c r="E5070" s="2">
        <f t="shared" si="1070"/>
        <v>10</v>
      </c>
      <c r="F5070" s="2">
        <f t="shared" si="1072"/>
        <v>1</v>
      </c>
      <c r="G5070" s="2">
        <f t="shared" si="1072"/>
        <v>3</v>
      </c>
      <c r="H5070" s="2">
        <f t="shared" si="1072"/>
        <v>4</v>
      </c>
      <c r="I5070" s="2">
        <f t="shared" si="1071"/>
        <v>5</v>
      </c>
      <c r="J5070" s="2" cm="1">
        <f t="array" ref="J5070">INT(_xlfn.XLOOKUP($E5070,消耗中转!$C$10:$C$21,_xlfn.XLOOKUP($I5070,消耗中转!$F$6:$K$6,消耗中转!$F$10:$K$21)))</f>
        <v>576000</v>
      </c>
      <c r="K5070" s="2" cm="1">
        <f t="array" ref="K5070">INT(IF(I5070=0,
_xlfn.XLOOKUP(0,消耗中转!$F$6:$K$6,_xlfn.XLOOKUP(E5070,消耗中转!$C$10:$C$21,消耗中转!$F$10:$K$21)),
_xlfn.XLOOKUP(I5070,消耗中转!$F$6:$K$6,_xlfn.XLOOKUP(E5070,消耗中转!$C$10:$C$21,消耗中转!$F$10:$K$21))+_xlfn.XLOOKUP(0,消耗中转!$F$6:$K$6,_xlfn.XLOOKUP(E5070,消耗中转!$C$10:$C$21,消耗中转!$F$10:$K$21))))</f>
        <v>582000</v>
      </c>
      <c r="L5070" s="2" cm="1">
        <f t="array" ref="L5070">_xlfn.XLOOKUP(I5070,消耗中转!$E$25:$J$25,_xlfn.XLOOKUP(E5070,消耗中转!$C$29:$C$40,消耗中转!$E$29:$J$40))</f>
        <v>1.5</v>
      </c>
    </row>
    <row r="5071" spans="1:12" x14ac:dyDescent="0.15">
      <c r="A5071" s="27">
        <f t="shared" si="1064"/>
        <v>601021111005</v>
      </c>
      <c r="B5071" s="27">
        <f t="shared" si="1065"/>
        <v>601021111005</v>
      </c>
      <c r="C5071" s="2">
        <f t="shared" si="1066"/>
        <v>6010211110</v>
      </c>
      <c r="D5071" s="4">
        <f>_xlfn.XLOOKUP(E5071,[1]战斗中转!$D$8:$D$19,[1]战斗中转!$F$8:$F$19)</f>
        <v>110</v>
      </c>
      <c r="E5071" s="2">
        <f t="shared" si="1070"/>
        <v>10</v>
      </c>
      <c r="F5071" s="2">
        <f t="shared" ref="F5071:H5090" si="1073">F4999</f>
        <v>2</v>
      </c>
      <c r="G5071" s="2">
        <f t="shared" si="1073"/>
        <v>1</v>
      </c>
      <c r="H5071" s="2">
        <f t="shared" si="1073"/>
        <v>1</v>
      </c>
      <c r="I5071" s="2">
        <f t="shared" si="1071"/>
        <v>5</v>
      </c>
      <c r="J5071" s="2" cm="1">
        <f t="array" ref="J5071">INT(_xlfn.XLOOKUP($E5071,消耗中转!$C$10:$C$21,_xlfn.XLOOKUP($I5071,消耗中转!$F$6:$K$6,消耗中转!$F$10:$K$21)))</f>
        <v>576000</v>
      </c>
      <c r="K5071" s="2" cm="1">
        <f t="array" ref="K5071">INT(IF(I5071=0,
_xlfn.XLOOKUP(0,消耗中转!$F$6:$K$6,_xlfn.XLOOKUP(E5071,消耗中转!$C$10:$C$21,消耗中转!$F$10:$K$21)),
_xlfn.XLOOKUP(I5071,消耗中转!$F$6:$K$6,_xlfn.XLOOKUP(E5071,消耗中转!$C$10:$C$21,消耗中转!$F$10:$K$21))+_xlfn.XLOOKUP(0,消耗中转!$F$6:$K$6,_xlfn.XLOOKUP(E5071,消耗中转!$C$10:$C$21,消耗中转!$F$10:$K$21))))</f>
        <v>582000</v>
      </c>
      <c r="L5071" s="2" cm="1">
        <f t="array" ref="L5071">_xlfn.XLOOKUP(I5071,消耗中转!$E$25:$J$25,_xlfn.XLOOKUP(E5071,消耗中转!$C$29:$C$40,消耗中转!$E$29:$J$40))</f>
        <v>1.5</v>
      </c>
    </row>
    <row r="5072" spans="1:12" x14ac:dyDescent="0.15">
      <c r="A5072" s="27">
        <f t="shared" si="1064"/>
        <v>601021211005</v>
      </c>
      <c r="B5072" s="27">
        <f t="shared" si="1065"/>
        <v>601021211005</v>
      </c>
      <c r="C5072" s="2">
        <f t="shared" ref="C5072:C5135" si="1074">IF(F5072=100,60*10^8+E5072*10^6+9*10^5+G5072*10^4+H5072*10^3+D5072,60*10^8+E5072*10^6+F5072*10^5+G5072*10^4+H5072*10^3+D5072)</f>
        <v>6010212110</v>
      </c>
      <c r="D5072" s="4">
        <f>_xlfn.XLOOKUP(E5072,[1]战斗中转!$D$8:$D$19,[1]战斗中转!$F$8:$F$19)</f>
        <v>110</v>
      </c>
      <c r="E5072" s="2">
        <f t="shared" si="1070"/>
        <v>10</v>
      </c>
      <c r="F5072" s="2">
        <f t="shared" si="1073"/>
        <v>2</v>
      </c>
      <c r="G5072" s="2">
        <f t="shared" si="1073"/>
        <v>1</v>
      </c>
      <c r="H5072" s="2">
        <f t="shared" si="1073"/>
        <v>2</v>
      </c>
      <c r="I5072" s="2">
        <f t="shared" si="1071"/>
        <v>5</v>
      </c>
      <c r="J5072" s="2" cm="1">
        <f t="array" ref="J5072">INT(_xlfn.XLOOKUP($E5072,消耗中转!$C$10:$C$21,_xlfn.XLOOKUP($I5072,消耗中转!$F$6:$K$6,消耗中转!$F$10:$K$21)))</f>
        <v>576000</v>
      </c>
      <c r="K5072" s="2" cm="1">
        <f t="array" ref="K5072">INT(IF(I5072=0,
_xlfn.XLOOKUP(0,消耗中转!$F$6:$K$6,_xlfn.XLOOKUP(E5072,消耗中转!$C$10:$C$21,消耗中转!$F$10:$K$21)),
_xlfn.XLOOKUP(I5072,消耗中转!$F$6:$K$6,_xlfn.XLOOKUP(E5072,消耗中转!$C$10:$C$21,消耗中转!$F$10:$K$21))+_xlfn.XLOOKUP(0,消耗中转!$F$6:$K$6,_xlfn.XLOOKUP(E5072,消耗中转!$C$10:$C$21,消耗中转!$F$10:$K$21))))</f>
        <v>582000</v>
      </c>
      <c r="L5072" s="2" cm="1">
        <f t="array" ref="L5072">_xlfn.XLOOKUP(I5072,消耗中转!$E$25:$J$25,_xlfn.XLOOKUP(E5072,消耗中转!$C$29:$C$40,消耗中转!$E$29:$J$40))</f>
        <v>1.5</v>
      </c>
    </row>
    <row r="5073" spans="1:12" x14ac:dyDescent="0.15">
      <c r="A5073" s="27">
        <f t="shared" si="1064"/>
        <v>601021311005</v>
      </c>
      <c r="B5073" s="27">
        <f t="shared" si="1065"/>
        <v>601021311005</v>
      </c>
      <c r="C5073" s="2">
        <f t="shared" si="1074"/>
        <v>6010213110</v>
      </c>
      <c r="D5073" s="4">
        <f>_xlfn.XLOOKUP(E5073,[1]战斗中转!$D$8:$D$19,[1]战斗中转!$F$8:$F$19)</f>
        <v>110</v>
      </c>
      <c r="E5073" s="2">
        <f t="shared" si="1070"/>
        <v>10</v>
      </c>
      <c r="F5073" s="2">
        <f t="shared" si="1073"/>
        <v>2</v>
      </c>
      <c r="G5073" s="2">
        <f t="shared" si="1073"/>
        <v>1</v>
      </c>
      <c r="H5073" s="2">
        <f t="shared" si="1073"/>
        <v>3</v>
      </c>
      <c r="I5073" s="2">
        <f t="shared" si="1071"/>
        <v>5</v>
      </c>
      <c r="J5073" s="2" cm="1">
        <f t="array" ref="J5073">INT(_xlfn.XLOOKUP($E5073,消耗中转!$C$10:$C$21,_xlfn.XLOOKUP($I5073,消耗中转!$F$6:$K$6,消耗中转!$F$10:$K$21)))</f>
        <v>576000</v>
      </c>
      <c r="K5073" s="2" cm="1">
        <f t="array" ref="K5073">INT(IF(I5073=0,
_xlfn.XLOOKUP(0,消耗中转!$F$6:$K$6,_xlfn.XLOOKUP(E5073,消耗中转!$C$10:$C$21,消耗中转!$F$10:$K$21)),
_xlfn.XLOOKUP(I5073,消耗中转!$F$6:$K$6,_xlfn.XLOOKUP(E5073,消耗中转!$C$10:$C$21,消耗中转!$F$10:$K$21))+_xlfn.XLOOKUP(0,消耗中转!$F$6:$K$6,_xlfn.XLOOKUP(E5073,消耗中转!$C$10:$C$21,消耗中转!$F$10:$K$21))))</f>
        <v>582000</v>
      </c>
      <c r="L5073" s="2" cm="1">
        <f t="array" ref="L5073">_xlfn.XLOOKUP(I5073,消耗中转!$E$25:$J$25,_xlfn.XLOOKUP(E5073,消耗中转!$C$29:$C$40,消耗中转!$E$29:$J$40))</f>
        <v>1.5</v>
      </c>
    </row>
    <row r="5074" spans="1:12" x14ac:dyDescent="0.15">
      <c r="A5074" s="27">
        <f t="shared" si="1064"/>
        <v>601021411005</v>
      </c>
      <c r="B5074" s="27">
        <f t="shared" si="1065"/>
        <v>601021411005</v>
      </c>
      <c r="C5074" s="2">
        <f t="shared" si="1074"/>
        <v>6010214110</v>
      </c>
      <c r="D5074" s="4">
        <f>_xlfn.XLOOKUP(E5074,[1]战斗中转!$D$8:$D$19,[1]战斗中转!$F$8:$F$19)</f>
        <v>110</v>
      </c>
      <c r="E5074" s="2">
        <f t="shared" si="1070"/>
        <v>10</v>
      </c>
      <c r="F5074" s="2">
        <f t="shared" si="1073"/>
        <v>2</v>
      </c>
      <c r="G5074" s="2">
        <f t="shared" si="1073"/>
        <v>1</v>
      </c>
      <c r="H5074" s="2">
        <f t="shared" si="1073"/>
        <v>4</v>
      </c>
      <c r="I5074" s="2">
        <f t="shared" si="1071"/>
        <v>5</v>
      </c>
      <c r="J5074" s="2" cm="1">
        <f t="array" ref="J5074">INT(_xlfn.XLOOKUP($E5074,消耗中转!$C$10:$C$21,_xlfn.XLOOKUP($I5074,消耗中转!$F$6:$K$6,消耗中转!$F$10:$K$21)))</f>
        <v>576000</v>
      </c>
      <c r="K5074" s="2" cm="1">
        <f t="array" ref="K5074">INT(IF(I5074=0,
_xlfn.XLOOKUP(0,消耗中转!$F$6:$K$6,_xlfn.XLOOKUP(E5074,消耗中转!$C$10:$C$21,消耗中转!$F$10:$K$21)),
_xlfn.XLOOKUP(I5074,消耗中转!$F$6:$K$6,_xlfn.XLOOKUP(E5074,消耗中转!$C$10:$C$21,消耗中转!$F$10:$K$21))+_xlfn.XLOOKUP(0,消耗中转!$F$6:$K$6,_xlfn.XLOOKUP(E5074,消耗中转!$C$10:$C$21,消耗中转!$F$10:$K$21))))</f>
        <v>582000</v>
      </c>
      <c r="L5074" s="2" cm="1">
        <f t="array" ref="L5074">_xlfn.XLOOKUP(I5074,消耗中转!$E$25:$J$25,_xlfn.XLOOKUP(E5074,消耗中转!$C$29:$C$40,消耗中转!$E$29:$J$40))</f>
        <v>1.5</v>
      </c>
    </row>
    <row r="5075" spans="1:12" x14ac:dyDescent="0.15">
      <c r="A5075" s="27">
        <f t="shared" si="1064"/>
        <v>601022111005</v>
      </c>
      <c r="B5075" s="27">
        <f t="shared" si="1065"/>
        <v>601022111005</v>
      </c>
      <c r="C5075" s="2">
        <f t="shared" si="1074"/>
        <v>6010221110</v>
      </c>
      <c r="D5075" s="4">
        <f>_xlfn.XLOOKUP(E5075,[1]战斗中转!$D$8:$D$19,[1]战斗中转!$F$8:$F$19)</f>
        <v>110</v>
      </c>
      <c r="E5075" s="2">
        <f t="shared" si="1070"/>
        <v>10</v>
      </c>
      <c r="F5075" s="2">
        <f t="shared" si="1073"/>
        <v>2</v>
      </c>
      <c r="G5075" s="2">
        <f t="shared" si="1073"/>
        <v>2</v>
      </c>
      <c r="H5075" s="2">
        <f t="shared" si="1073"/>
        <v>1</v>
      </c>
      <c r="I5075" s="2">
        <f t="shared" si="1071"/>
        <v>5</v>
      </c>
      <c r="J5075" s="2" cm="1">
        <f t="array" ref="J5075">INT(_xlfn.XLOOKUP($E5075,消耗中转!$C$10:$C$21,_xlfn.XLOOKUP($I5075,消耗中转!$F$6:$K$6,消耗中转!$F$10:$K$21)))</f>
        <v>576000</v>
      </c>
      <c r="K5075" s="2" cm="1">
        <f t="array" ref="K5075">INT(IF(I5075=0,
_xlfn.XLOOKUP(0,消耗中转!$F$6:$K$6,_xlfn.XLOOKUP(E5075,消耗中转!$C$10:$C$21,消耗中转!$F$10:$K$21)),
_xlfn.XLOOKUP(I5075,消耗中转!$F$6:$K$6,_xlfn.XLOOKUP(E5075,消耗中转!$C$10:$C$21,消耗中转!$F$10:$K$21))+_xlfn.XLOOKUP(0,消耗中转!$F$6:$K$6,_xlfn.XLOOKUP(E5075,消耗中转!$C$10:$C$21,消耗中转!$F$10:$K$21))))</f>
        <v>582000</v>
      </c>
      <c r="L5075" s="2" cm="1">
        <f t="array" ref="L5075">_xlfn.XLOOKUP(I5075,消耗中转!$E$25:$J$25,_xlfn.XLOOKUP(E5075,消耗中转!$C$29:$C$40,消耗中转!$E$29:$J$40))</f>
        <v>1.5</v>
      </c>
    </row>
    <row r="5076" spans="1:12" x14ac:dyDescent="0.15">
      <c r="A5076" s="27">
        <f t="shared" si="1064"/>
        <v>601022211005</v>
      </c>
      <c r="B5076" s="27">
        <f t="shared" si="1065"/>
        <v>601022211005</v>
      </c>
      <c r="C5076" s="2">
        <f t="shared" si="1074"/>
        <v>6010222110</v>
      </c>
      <c r="D5076" s="4">
        <f>_xlfn.XLOOKUP(E5076,[1]战斗中转!$D$8:$D$19,[1]战斗中转!$F$8:$F$19)</f>
        <v>110</v>
      </c>
      <c r="E5076" s="2">
        <f t="shared" si="1070"/>
        <v>10</v>
      </c>
      <c r="F5076" s="2">
        <f t="shared" si="1073"/>
        <v>2</v>
      </c>
      <c r="G5076" s="2">
        <f t="shared" si="1073"/>
        <v>2</v>
      </c>
      <c r="H5076" s="2">
        <f t="shared" si="1073"/>
        <v>2</v>
      </c>
      <c r="I5076" s="2">
        <f t="shared" si="1071"/>
        <v>5</v>
      </c>
      <c r="J5076" s="2" cm="1">
        <f t="array" ref="J5076">INT(_xlfn.XLOOKUP($E5076,消耗中转!$C$10:$C$21,_xlfn.XLOOKUP($I5076,消耗中转!$F$6:$K$6,消耗中转!$F$10:$K$21)))</f>
        <v>576000</v>
      </c>
      <c r="K5076" s="2" cm="1">
        <f t="array" ref="K5076">INT(IF(I5076=0,
_xlfn.XLOOKUP(0,消耗中转!$F$6:$K$6,_xlfn.XLOOKUP(E5076,消耗中转!$C$10:$C$21,消耗中转!$F$10:$K$21)),
_xlfn.XLOOKUP(I5076,消耗中转!$F$6:$K$6,_xlfn.XLOOKUP(E5076,消耗中转!$C$10:$C$21,消耗中转!$F$10:$K$21))+_xlfn.XLOOKUP(0,消耗中转!$F$6:$K$6,_xlfn.XLOOKUP(E5076,消耗中转!$C$10:$C$21,消耗中转!$F$10:$K$21))))</f>
        <v>582000</v>
      </c>
      <c r="L5076" s="2" cm="1">
        <f t="array" ref="L5076">_xlfn.XLOOKUP(I5076,消耗中转!$E$25:$J$25,_xlfn.XLOOKUP(E5076,消耗中转!$C$29:$C$40,消耗中转!$E$29:$J$40))</f>
        <v>1.5</v>
      </c>
    </row>
    <row r="5077" spans="1:12" x14ac:dyDescent="0.15">
      <c r="A5077" s="27">
        <f t="shared" si="1064"/>
        <v>601022311005</v>
      </c>
      <c r="B5077" s="27">
        <f t="shared" si="1065"/>
        <v>601022311005</v>
      </c>
      <c r="C5077" s="2">
        <f t="shared" si="1074"/>
        <v>6010223110</v>
      </c>
      <c r="D5077" s="4">
        <f>_xlfn.XLOOKUP(E5077,[1]战斗中转!$D$8:$D$19,[1]战斗中转!$F$8:$F$19)</f>
        <v>110</v>
      </c>
      <c r="E5077" s="2">
        <f t="shared" si="1070"/>
        <v>10</v>
      </c>
      <c r="F5077" s="2">
        <f t="shared" si="1073"/>
        <v>2</v>
      </c>
      <c r="G5077" s="2">
        <f t="shared" si="1073"/>
        <v>2</v>
      </c>
      <c r="H5077" s="2">
        <f t="shared" si="1073"/>
        <v>3</v>
      </c>
      <c r="I5077" s="2">
        <f t="shared" si="1071"/>
        <v>5</v>
      </c>
      <c r="J5077" s="2" cm="1">
        <f t="array" ref="J5077">INT(_xlfn.XLOOKUP($E5077,消耗中转!$C$10:$C$21,_xlfn.XLOOKUP($I5077,消耗中转!$F$6:$K$6,消耗中转!$F$10:$K$21)))</f>
        <v>576000</v>
      </c>
      <c r="K5077" s="2" cm="1">
        <f t="array" ref="K5077">INT(IF(I5077=0,
_xlfn.XLOOKUP(0,消耗中转!$F$6:$K$6,_xlfn.XLOOKUP(E5077,消耗中转!$C$10:$C$21,消耗中转!$F$10:$K$21)),
_xlfn.XLOOKUP(I5077,消耗中转!$F$6:$K$6,_xlfn.XLOOKUP(E5077,消耗中转!$C$10:$C$21,消耗中转!$F$10:$K$21))+_xlfn.XLOOKUP(0,消耗中转!$F$6:$K$6,_xlfn.XLOOKUP(E5077,消耗中转!$C$10:$C$21,消耗中转!$F$10:$K$21))))</f>
        <v>582000</v>
      </c>
      <c r="L5077" s="2" cm="1">
        <f t="array" ref="L5077">_xlfn.XLOOKUP(I5077,消耗中转!$E$25:$J$25,_xlfn.XLOOKUP(E5077,消耗中转!$C$29:$C$40,消耗中转!$E$29:$J$40))</f>
        <v>1.5</v>
      </c>
    </row>
    <row r="5078" spans="1:12" x14ac:dyDescent="0.15">
      <c r="A5078" s="27">
        <f t="shared" si="1064"/>
        <v>601022411005</v>
      </c>
      <c r="B5078" s="27">
        <f t="shared" si="1065"/>
        <v>601022411005</v>
      </c>
      <c r="C5078" s="2">
        <f t="shared" si="1074"/>
        <v>6010224110</v>
      </c>
      <c r="D5078" s="4">
        <f>_xlfn.XLOOKUP(E5078,[1]战斗中转!$D$8:$D$19,[1]战斗中转!$F$8:$F$19)</f>
        <v>110</v>
      </c>
      <c r="E5078" s="2">
        <f t="shared" si="1070"/>
        <v>10</v>
      </c>
      <c r="F5078" s="2">
        <f t="shared" si="1073"/>
        <v>2</v>
      </c>
      <c r="G5078" s="2">
        <f t="shared" si="1073"/>
        <v>2</v>
      </c>
      <c r="H5078" s="2">
        <f t="shared" si="1073"/>
        <v>4</v>
      </c>
      <c r="I5078" s="2">
        <f t="shared" si="1071"/>
        <v>5</v>
      </c>
      <c r="J5078" s="2" cm="1">
        <f t="array" ref="J5078">INT(_xlfn.XLOOKUP($E5078,消耗中转!$C$10:$C$21,_xlfn.XLOOKUP($I5078,消耗中转!$F$6:$K$6,消耗中转!$F$10:$K$21)))</f>
        <v>576000</v>
      </c>
      <c r="K5078" s="2" cm="1">
        <f t="array" ref="K5078">INT(IF(I5078=0,
_xlfn.XLOOKUP(0,消耗中转!$F$6:$K$6,_xlfn.XLOOKUP(E5078,消耗中转!$C$10:$C$21,消耗中转!$F$10:$K$21)),
_xlfn.XLOOKUP(I5078,消耗中转!$F$6:$K$6,_xlfn.XLOOKUP(E5078,消耗中转!$C$10:$C$21,消耗中转!$F$10:$K$21))+_xlfn.XLOOKUP(0,消耗中转!$F$6:$K$6,_xlfn.XLOOKUP(E5078,消耗中转!$C$10:$C$21,消耗中转!$F$10:$K$21))))</f>
        <v>582000</v>
      </c>
      <c r="L5078" s="2" cm="1">
        <f t="array" ref="L5078">_xlfn.XLOOKUP(I5078,消耗中转!$E$25:$J$25,_xlfn.XLOOKUP(E5078,消耗中转!$C$29:$C$40,消耗中转!$E$29:$J$40))</f>
        <v>1.5</v>
      </c>
    </row>
    <row r="5079" spans="1:12" x14ac:dyDescent="0.15">
      <c r="A5079" s="27">
        <f t="shared" si="1064"/>
        <v>601023111005</v>
      </c>
      <c r="B5079" s="27">
        <f t="shared" si="1065"/>
        <v>601023111005</v>
      </c>
      <c r="C5079" s="2">
        <f t="shared" si="1074"/>
        <v>6010231110</v>
      </c>
      <c r="D5079" s="4">
        <f>_xlfn.XLOOKUP(E5079,[1]战斗中转!$D$8:$D$19,[1]战斗中转!$F$8:$F$19)</f>
        <v>110</v>
      </c>
      <c r="E5079" s="2">
        <f t="shared" si="1070"/>
        <v>10</v>
      </c>
      <c r="F5079" s="2">
        <f t="shared" si="1073"/>
        <v>2</v>
      </c>
      <c r="G5079" s="2">
        <f t="shared" si="1073"/>
        <v>3</v>
      </c>
      <c r="H5079" s="2">
        <f t="shared" si="1073"/>
        <v>1</v>
      </c>
      <c r="I5079" s="2">
        <f t="shared" si="1071"/>
        <v>5</v>
      </c>
      <c r="J5079" s="2" cm="1">
        <f t="array" ref="J5079">INT(_xlfn.XLOOKUP($E5079,消耗中转!$C$10:$C$21,_xlfn.XLOOKUP($I5079,消耗中转!$F$6:$K$6,消耗中转!$F$10:$K$21)))</f>
        <v>576000</v>
      </c>
      <c r="K5079" s="2" cm="1">
        <f t="array" ref="K5079">INT(IF(I5079=0,
_xlfn.XLOOKUP(0,消耗中转!$F$6:$K$6,_xlfn.XLOOKUP(E5079,消耗中转!$C$10:$C$21,消耗中转!$F$10:$K$21)),
_xlfn.XLOOKUP(I5079,消耗中转!$F$6:$K$6,_xlfn.XLOOKUP(E5079,消耗中转!$C$10:$C$21,消耗中转!$F$10:$K$21))+_xlfn.XLOOKUP(0,消耗中转!$F$6:$K$6,_xlfn.XLOOKUP(E5079,消耗中转!$C$10:$C$21,消耗中转!$F$10:$K$21))))</f>
        <v>582000</v>
      </c>
      <c r="L5079" s="2" cm="1">
        <f t="array" ref="L5079">_xlfn.XLOOKUP(I5079,消耗中转!$E$25:$J$25,_xlfn.XLOOKUP(E5079,消耗中转!$C$29:$C$40,消耗中转!$E$29:$J$40))</f>
        <v>1.5</v>
      </c>
    </row>
    <row r="5080" spans="1:12" x14ac:dyDescent="0.15">
      <c r="A5080" s="27">
        <f t="shared" si="1064"/>
        <v>601023211005</v>
      </c>
      <c r="B5080" s="27">
        <f t="shared" si="1065"/>
        <v>601023211005</v>
      </c>
      <c r="C5080" s="2">
        <f t="shared" si="1074"/>
        <v>6010232110</v>
      </c>
      <c r="D5080" s="4">
        <f>_xlfn.XLOOKUP(E5080,[1]战斗中转!$D$8:$D$19,[1]战斗中转!$F$8:$F$19)</f>
        <v>110</v>
      </c>
      <c r="E5080" s="2">
        <f t="shared" si="1070"/>
        <v>10</v>
      </c>
      <c r="F5080" s="2">
        <f t="shared" si="1073"/>
        <v>2</v>
      </c>
      <c r="G5080" s="2">
        <f t="shared" si="1073"/>
        <v>3</v>
      </c>
      <c r="H5080" s="2">
        <f t="shared" si="1073"/>
        <v>2</v>
      </c>
      <c r="I5080" s="2">
        <f t="shared" si="1071"/>
        <v>5</v>
      </c>
      <c r="J5080" s="2" cm="1">
        <f t="array" ref="J5080">INT(_xlfn.XLOOKUP($E5080,消耗中转!$C$10:$C$21,_xlfn.XLOOKUP($I5080,消耗中转!$F$6:$K$6,消耗中转!$F$10:$K$21)))</f>
        <v>576000</v>
      </c>
      <c r="K5080" s="2" cm="1">
        <f t="array" ref="K5080">INT(IF(I5080=0,
_xlfn.XLOOKUP(0,消耗中转!$F$6:$K$6,_xlfn.XLOOKUP(E5080,消耗中转!$C$10:$C$21,消耗中转!$F$10:$K$21)),
_xlfn.XLOOKUP(I5080,消耗中转!$F$6:$K$6,_xlfn.XLOOKUP(E5080,消耗中转!$C$10:$C$21,消耗中转!$F$10:$K$21))+_xlfn.XLOOKUP(0,消耗中转!$F$6:$K$6,_xlfn.XLOOKUP(E5080,消耗中转!$C$10:$C$21,消耗中转!$F$10:$K$21))))</f>
        <v>582000</v>
      </c>
      <c r="L5080" s="2" cm="1">
        <f t="array" ref="L5080">_xlfn.XLOOKUP(I5080,消耗中转!$E$25:$J$25,_xlfn.XLOOKUP(E5080,消耗中转!$C$29:$C$40,消耗中转!$E$29:$J$40))</f>
        <v>1.5</v>
      </c>
    </row>
    <row r="5081" spans="1:12" x14ac:dyDescent="0.15">
      <c r="A5081" s="27">
        <f t="shared" si="1064"/>
        <v>601023311005</v>
      </c>
      <c r="B5081" s="27">
        <f t="shared" si="1065"/>
        <v>601023311005</v>
      </c>
      <c r="C5081" s="2">
        <f t="shared" si="1074"/>
        <v>6010233110</v>
      </c>
      <c r="D5081" s="4">
        <f>_xlfn.XLOOKUP(E5081,[1]战斗中转!$D$8:$D$19,[1]战斗中转!$F$8:$F$19)</f>
        <v>110</v>
      </c>
      <c r="E5081" s="2">
        <f t="shared" si="1070"/>
        <v>10</v>
      </c>
      <c r="F5081" s="2">
        <f t="shared" si="1073"/>
        <v>2</v>
      </c>
      <c r="G5081" s="2">
        <f t="shared" si="1073"/>
        <v>3</v>
      </c>
      <c r="H5081" s="2">
        <f t="shared" si="1073"/>
        <v>3</v>
      </c>
      <c r="I5081" s="2">
        <f t="shared" si="1071"/>
        <v>5</v>
      </c>
      <c r="J5081" s="2" cm="1">
        <f t="array" ref="J5081">INT(_xlfn.XLOOKUP($E5081,消耗中转!$C$10:$C$21,_xlfn.XLOOKUP($I5081,消耗中转!$F$6:$K$6,消耗中转!$F$10:$K$21)))</f>
        <v>576000</v>
      </c>
      <c r="K5081" s="2" cm="1">
        <f t="array" ref="K5081">INT(IF(I5081=0,
_xlfn.XLOOKUP(0,消耗中转!$F$6:$K$6,_xlfn.XLOOKUP(E5081,消耗中转!$C$10:$C$21,消耗中转!$F$10:$K$21)),
_xlfn.XLOOKUP(I5081,消耗中转!$F$6:$K$6,_xlfn.XLOOKUP(E5081,消耗中转!$C$10:$C$21,消耗中转!$F$10:$K$21))+_xlfn.XLOOKUP(0,消耗中转!$F$6:$K$6,_xlfn.XLOOKUP(E5081,消耗中转!$C$10:$C$21,消耗中转!$F$10:$K$21))))</f>
        <v>582000</v>
      </c>
      <c r="L5081" s="2" cm="1">
        <f t="array" ref="L5081">_xlfn.XLOOKUP(I5081,消耗中转!$E$25:$J$25,_xlfn.XLOOKUP(E5081,消耗中转!$C$29:$C$40,消耗中转!$E$29:$J$40))</f>
        <v>1.5</v>
      </c>
    </row>
    <row r="5082" spans="1:12" x14ac:dyDescent="0.15">
      <c r="A5082" s="27">
        <f t="shared" si="1064"/>
        <v>601023411005</v>
      </c>
      <c r="B5082" s="27">
        <f t="shared" si="1065"/>
        <v>601023411005</v>
      </c>
      <c r="C5082" s="2">
        <f t="shared" si="1074"/>
        <v>6010234110</v>
      </c>
      <c r="D5082" s="4">
        <f>_xlfn.XLOOKUP(E5082,[1]战斗中转!$D$8:$D$19,[1]战斗中转!$F$8:$F$19)</f>
        <v>110</v>
      </c>
      <c r="E5082" s="2">
        <f t="shared" si="1070"/>
        <v>10</v>
      </c>
      <c r="F5082" s="2">
        <f t="shared" si="1073"/>
        <v>2</v>
      </c>
      <c r="G5082" s="2">
        <f t="shared" si="1073"/>
        <v>3</v>
      </c>
      <c r="H5082" s="2">
        <f t="shared" si="1073"/>
        <v>4</v>
      </c>
      <c r="I5082" s="2">
        <f t="shared" si="1071"/>
        <v>5</v>
      </c>
      <c r="J5082" s="2" cm="1">
        <f t="array" ref="J5082">INT(_xlfn.XLOOKUP($E5082,消耗中转!$C$10:$C$21,_xlfn.XLOOKUP($I5082,消耗中转!$F$6:$K$6,消耗中转!$F$10:$K$21)))</f>
        <v>576000</v>
      </c>
      <c r="K5082" s="2" cm="1">
        <f t="array" ref="K5082">INT(IF(I5082=0,
_xlfn.XLOOKUP(0,消耗中转!$F$6:$K$6,_xlfn.XLOOKUP(E5082,消耗中转!$C$10:$C$21,消耗中转!$F$10:$K$21)),
_xlfn.XLOOKUP(I5082,消耗中转!$F$6:$K$6,_xlfn.XLOOKUP(E5082,消耗中转!$C$10:$C$21,消耗中转!$F$10:$K$21))+_xlfn.XLOOKUP(0,消耗中转!$F$6:$K$6,_xlfn.XLOOKUP(E5082,消耗中转!$C$10:$C$21,消耗中转!$F$10:$K$21))))</f>
        <v>582000</v>
      </c>
      <c r="L5082" s="2" cm="1">
        <f t="array" ref="L5082">_xlfn.XLOOKUP(I5082,消耗中转!$E$25:$J$25,_xlfn.XLOOKUP(E5082,消耗中转!$C$29:$C$40,消耗中转!$E$29:$J$40))</f>
        <v>1.5</v>
      </c>
    </row>
    <row r="5083" spans="1:12" x14ac:dyDescent="0.15">
      <c r="A5083" s="27">
        <f t="shared" si="1064"/>
        <v>601031111005</v>
      </c>
      <c r="B5083" s="27">
        <f t="shared" si="1065"/>
        <v>601031111005</v>
      </c>
      <c r="C5083" s="2">
        <f t="shared" si="1074"/>
        <v>6010311110</v>
      </c>
      <c r="D5083" s="4">
        <f>_xlfn.XLOOKUP(E5083,[1]战斗中转!$D$8:$D$19,[1]战斗中转!$F$8:$F$19)</f>
        <v>110</v>
      </c>
      <c r="E5083" s="2">
        <f t="shared" si="1070"/>
        <v>10</v>
      </c>
      <c r="F5083" s="2">
        <f t="shared" si="1073"/>
        <v>3</v>
      </c>
      <c r="G5083" s="2">
        <f t="shared" si="1073"/>
        <v>1</v>
      </c>
      <c r="H5083" s="2">
        <f t="shared" si="1073"/>
        <v>1</v>
      </c>
      <c r="I5083" s="2">
        <f t="shared" si="1071"/>
        <v>5</v>
      </c>
      <c r="J5083" s="2" cm="1">
        <f t="array" ref="J5083">INT(_xlfn.XLOOKUP($E5083,消耗中转!$C$10:$C$21,_xlfn.XLOOKUP($I5083,消耗中转!$F$6:$K$6,消耗中转!$F$10:$K$21)))</f>
        <v>576000</v>
      </c>
      <c r="K5083" s="2" cm="1">
        <f t="array" ref="K5083">INT(IF(I5083=0,
_xlfn.XLOOKUP(0,消耗中转!$F$6:$K$6,_xlfn.XLOOKUP(E5083,消耗中转!$C$10:$C$21,消耗中转!$F$10:$K$21)),
_xlfn.XLOOKUP(I5083,消耗中转!$F$6:$K$6,_xlfn.XLOOKUP(E5083,消耗中转!$C$10:$C$21,消耗中转!$F$10:$K$21))+_xlfn.XLOOKUP(0,消耗中转!$F$6:$K$6,_xlfn.XLOOKUP(E5083,消耗中转!$C$10:$C$21,消耗中转!$F$10:$K$21))))</f>
        <v>582000</v>
      </c>
      <c r="L5083" s="2" cm="1">
        <f t="array" ref="L5083">_xlfn.XLOOKUP(I5083,消耗中转!$E$25:$J$25,_xlfn.XLOOKUP(E5083,消耗中转!$C$29:$C$40,消耗中转!$E$29:$J$40))</f>
        <v>1.5</v>
      </c>
    </row>
    <row r="5084" spans="1:12" x14ac:dyDescent="0.15">
      <c r="A5084" s="27">
        <f t="shared" ref="A5084:A5159" si="1075">B5084</f>
        <v>601031211005</v>
      </c>
      <c r="B5084" s="27">
        <f t="shared" ref="B5084:B5159" si="1076">C5084*100+I5084</f>
        <v>601031211005</v>
      </c>
      <c r="C5084" s="2">
        <f t="shared" si="1074"/>
        <v>6010312110</v>
      </c>
      <c r="D5084" s="4">
        <f>_xlfn.XLOOKUP(E5084,[1]战斗中转!$D$8:$D$19,[1]战斗中转!$F$8:$F$19)</f>
        <v>110</v>
      </c>
      <c r="E5084" s="2">
        <f t="shared" si="1070"/>
        <v>10</v>
      </c>
      <c r="F5084" s="2">
        <f t="shared" si="1073"/>
        <v>3</v>
      </c>
      <c r="G5084" s="2">
        <f t="shared" si="1073"/>
        <v>1</v>
      </c>
      <c r="H5084" s="2">
        <f t="shared" si="1073"/>
        <v>2</v>
      </c>
      <c r="I5084" s="2">
        <f t="shared" si="1071"/>
        <v>5</v>
      </c>
      <c r="J5084" s="2" cm="1">
        <f t="array" ref="J5084">INT(_xlfn.XLOOKUP($E5084,消耗中转!$C$10:$C$21,_xlfn.XLOOKUP($I5084,消耗中转!$F$6:$K$6,消耗中转!$F$10:$K$21)))</f>
        <v>576000</v>
      </c>
      <c r="K5084" s="2" cm="1">
        <f t="array" ref="K5084">INT(IF(I5084=0,
_xlfn.XLOOKUP(0,消耗中转!$F$6:$K$6,_xlfn.XLOOKUP(E5084,消耗中转!$C$10:$C$21,消耗中转!$F$10:$K$21)),
_xlfn.XLOOKUP(I5084,消耗中转!$F$6:$K$6,_xlfn.XLOOKUP(E5084,消耗中转!$C$10:$C$21,消耗中转!$F$10:$K$21))+_xlfn.XLOOKUP(0,消耗中转!$F$6:$K$6,_xlfn.XLOOKUP(E5084,消耗中转!$C$10:$C$21,消耗中转!$F$10:$K$21))))</f>
        <v>582000</v>
      </c>
      <c r="L5084" s="2" cm="1">
        <f t="array" ref="L5084">_xlfn.XLOOKUP(I5084,消耗中转!$E$25:$J$25,_xlfn.XLOOKUP(E5084,消耗中转!$C$29:$C$40,消耗中转!$E$29:$J$40))</f>
        <v>1.5</v>
      </c>
    </row>
    <row r="5085" spans="1:12" x14ac:dyDescent="0.15">
      <c r="A5085" s="27">
        <f t="shared" si="1075"/>
        <v>601031311005</v>
      </c>
      <c r="B5085" s="27">
        <f t="shared" si="1076"/>
        <v>601031311005</v>
      </c>
      <c r="C5085" s="2">
        <f t="shared" si="1074"/>
        <v>6010313110</v>
      </c>
      <c r="D5085" s="4">
        <f>_xlfn.XLOOKUP(E5085,[1]战斗中转!$D$8:$D$19,[1]战斗中转!$F$8:$F$19)</f>
        <v>110</v>
      </c>
      <c r="E5085" s="2">
        <f t="shared" si="1070"/>
        <v>10</v>
      </c>
      <c r="F5085" s="2">
        <f t="shared" si="1073"/>
        <v>3</v>
      </c>
      <c r="G5085" s="2">
        <f t="shared" si="1073"/>
        <v>1</v>
      </c>
      <c r="H5085" s="2">
        <f t="shared" si="1073"/>
        <v>3</v>
      </c>
      <c r="I5085" s="2">
        <f t="shared" si="1071"/>
        <v>5</v>
      </c>
      <c r="J5085" s="2" cm="1">
        <f t="array" ref="J5085">INT(_xlfn.XLOOKUP($E5085,消耗中转!$C$10:$C$21,_xlfn.XLOOKUP($I5085,消耗中转!$F$6:$K$6,消耗中转!$F$10:$K$21)))</f>
        <v>576000</v>
      </c>
      <c r="K5085" s="2" cm="1">
        <f t="array" ref="K5085">INT(IF(I5085=0,
_xlfn.XLOOKUP(0,消耗中转!$F$6:$K$6,_xlfn.XLOOKUP(E5085,消耗中转!$C$10:$C$21,消耗中转!$F$10:$K$21)),
_xlfn.XLOOKUP(I5085,消耗中转!$F$6:$K$6,_xlfn.XLOOKUP(E5085,消耗中转!$C$10:$C$21,消耗中转!$F$10:$K$21))+_xlfn.XLOOKUP(0,消耗中转!$F$6:$K$6,_xlfn.XLOOKUP(E5085,消耗中转!$C$10:$C$21,消耗中转!$F$10:$K$21))))</f>
        <v>582000</v>
      </c>
      <c r="L5085" s="2" cm="1">
        <f t="array" ref="L5085">_xlfn.XLOOKUP(I5085,消耗中转!$E$25:$J$25,_xlfn.XLOOKUP(E5085,消耗中转!$C$29:$C$40,消耗中转!$E$29:$J$40))</f>
        <v>1.5</v>
      </c>
    </row>
    <row r="5086" spans="1:12" x14ac:dyDescent="0.15">
      <c r="A5086" s="27">
        <f t="shared" si="1075"/>
        <v>601031411005</v>
      </c>
      <c r="B5086" s="27">
        <f t="shared" si="1076"/>
        <v>601031411005</v>
      </c>
      <c r="C5086" s="2">
        <f t="shared" si="1074"/>
        <v>6010314110</v>
      </c>
      <c r="D5086" s="4">
        <f>_xlfn.XLOOKUP(E5086,[1]战斗中转!$D$8:$D$19,[1]战斗中转!$F$8:$F$19)</f>
        <v>110</v>
      </c>
      <c r="E5086" s="2">
        <f t="shared" si="1070"/>
        <v>10</v>
      </c>
      <c r="F5086" s="2">
        <f t="shared" si="1073"/>
        <v>3</v>
      </c>
      <c r="G5086" s="2">
        <f t="shared" si="1073"/>
        <v>1</v>
      </c>
      <c r="H5086" s="2">
        <f t="shared" si="1073"/>
        <v>4</v>
      </c>
      <c r="I5086" s="2">
        <f t="shared" si="1071"/>
        <v>5</v>
      </c>
      <c r="J5086" s="2" cm="1">
        <f t="array" ref="J5086">INT(_xlfn.XLOOKUP($E5086,消耗中转!$C$10:$C$21,_xlfn.XLOOKUP($I5086,消耗中转!$F$6:$K$6,消耗中转!$F$10:$K$21)))</f>
        <v>576000</v>
      </c>
      <c r="K5086" s="2" cm="1">
        <f t="array" ref="K5086">INT(IF(I5086=0,
_xlfn.XLOOKUP(0,消耗中转!$F$6:$K$6,_xlfn.XLOOKUP(E5086,消耗中转!$C$10:$C$21,消耗中转!$F$10:$K$21)),
_xlfn.XLOOKUP(I5086,消耗中转!$F$6:$K$6,_xlfn.XLOOKUP(E5086,消耗中转!$C$10:$C$21,消耗中转!$F$10:$K$21))+_xlfn.XLOOKUP(0,消耗中转!$F$6:$K$6,_xlfn.XLOOKUP(E5086,消耗中转!$C$10:$C$21,消耗中转!$F$10:$K$21))))</f>
        <v>582000</v>
      </c>
      <c r="L5086" s="2" cm="1">
        <f t="array" ref="L5086">_xlfn.XLOOKUP(I5086,消耗中转!$E$25:$J$25,_xlfn.XLOOKUP(E5086,消耗中转!$C$29:$C$40,消耗中转!$E$29:$J$40))</f>
        <v>1.5</v>
      </c>
    </row>
    <row r="5087" spans="1:12" x14ac:dyDescent="0.15">
      <c r="A5087" s="27">
        <f t="shared" si="1075"/>
        <v>601032111005</v>
      </c>
      <c r="B5087" s="27">
        <f t="shared" si="1076"/>
        <v>601032111005</v>
      </c>
      <c r="C5087" s="2">
        <f t="shared" si="1074"/>
        <v>6010321110</v>
      </c>
      <c r="D5087" s="4">
        <f>_xlfn.XLOOKUP(E5087,[1]战斗中转!$D$8:$D$19,[1]战斗中转!$F$8:$F$19)</f>
        <v>110</v>
      </c>
      <c r="E5087" s="2">
        <f t="shared" si="1070"/>
        <v>10</v>
      </c>
      <c r="F5087" s="2">
        <f t="shared" si="1073"/>
        <v>3</v>
      </c>
      <c r="G5087" s="2">
        <f t="shared" si="1073"/>
        <v>2</v>
      </c>
      <c r="H5087" s="2">
        <f t="shared" si="1073"/>
        <v>1</v>
      </c>
      <c r="I5087" s="2">
        <f t="shared" si="1071"/>
        <v>5</v>
      </c>
      <c r="J5087" s="2" cm="1">
        <f t="array" ref="J5087">INT(_xlfn.XLOOKUP($E5087,消耗中转!$C$10:$C$21,_xlfn.XLOOKUP($I5087,消耗中转!$F$6:$K$6,消耗中转!$F$10:$K$21)))</f>
        <v>576000</v>
      </c>
      <c r="K5087" s="2" cm="1">
        <f t="array" ref="K5087">INT(IF(I5087=0,
_xlfn.XLOOKUP(0,消耗中转!$F$6:$K$6,_xlfn.XLOOKUP(E5087,消耗中转!$C$10:$C$21,消耗中转!$F$10:$K$21)),
_xlfn.XLOOKUP(I5087,消耗中转!$F$6:$K$6,_xlfn.XLOOKUP(E5087,消耗中转!$C$10:$C$21,消耗中转!$F$10:$K$21))+_xlfn.XLOOKUP(0,消耗中转!$F$6:$K$6,_xlfn.XLOOKUP(E5087,消耗中转!$C$10:$C$21,消耗中转!$F$10:$K$21))))</f>
        <v>582000</v>
      </c>
      <c r="L5087" s="2" cm="1">
        <f t="array" ref="L5087">_xlfn.XLOOKUP(I5087,消耗中转!$E$25:$J$25,_xlfn.XLOOKUP(E5087,消耗中转!$C$29:$C$40,消耗中转!$E$29:$J$40))</f>
        <v>1.5</v>
      </c>
    </row>
    <row r="5088" spans="1:12" x14ac:dyDescent="0.15">
      <c r="A5088" s="27">
        <f t="shared" si="1075"/>
        <v>601032211005</v>
      </c>
      <c r="B5088" s="27">
        <f t="shared" si="1076"/>
        <v>601032211005</v>
      </c>
      <c r="C5088" s="2">
        <f t="shared" si="1074"/>
        <v>6010322110</v>
      </c>
      <c r="D5088" s="4">
        <f>_xlfn.XLOOKUP(E5088,[1]战斗中转!$D$8:$D$19,[1]战斗中转!$F$8:$F$19)</f>
        <v>110</v>
      </c>
      <c r="E5088" s="2">
        <f t="shared" si="1070"/>
        <v>10</v>
      </c>
      <c r="F5088" s="2">
        <f t="shared" si="1073"/>
        <v>3</v>
      </c>
      <c r="G5088" s="2">
        <f t="shared" si="1073"/>
        <v>2</v>
      </c>
      <c r="H5088" s="2">
        <f t="shared" si="1073"/>
        <v>2</v>
      </c>
      <c r="I5088" s="2">
        <f t="shared" si="1071"/>
        <v>5</v>
      </c>
      <c r="J5088" s="2" cm="1">
        <f t="array" ref="J5088">INT(_xlfn.XLOOKUP($E5088,消耗中转!$C$10:$C$21,_xlfn.XLOOKUP($I5088,消耗中转!$F$6:$K$6,消耗中转!$F$10:$K$21)))</f>
        <v>576000</v>
      </c>
      <c r="K5088" s="2" cm="1">
        <f t="array" ref="K5088">INT(IF(I5088=0,
_xlfn.XLOOKUP(0,消耗中转!$F$6:$K$6,_xlfn.XLOOKUP(E5088,消耗中转!$C$10:$C$21,消耗中转!$F$10:$K$21)),
_xlfn.XLOOKUP(I5088,消耗中转!$F$6:$K$6,_xlfn.XLOOKUP(E5088,消耗中转!$C$10:$C$21,消耗中转!$F$10:$K$21))+_xlfn.XLOOKUP(0,消耗中转!$F$6:$K$6,_xlfn.XLOOKUP(E5088,消耗中转!$C$10:$C$21,消耗中转!$F$10:$K$21))))</f>
        <v>582000</v>
      </c>
      <c r="L5088" s="2" cm="1">
        <f t="array" ref="L5088">_xlfn.XLOOKUP(I5088,消耗中转!$E$25:$J$25,_xlfn.XLOOKUP(E5088,消耗中转!$C$29:$C$40,消耗中转!$E$29:$J$40))</f>
        <v>1.5</v>
      </c>
    </row>
    <row r="5089" spans="1:12" x14ac:dyDescent="0.15">
      <c r="A5089" s="27">
        <f t="shared" si="1075"/>
        <v>601032311005</v>
      </c>
      <c r="B5089" s="27">
        <f t="shared" si="1076"/>
        <v>601032311005</v>
      </c>
      <c r="C5089" s="2">
        <f t="shared" si="1074"/>
        <v>6010323110</v>
      </c>
      <c r="D5089" s="4">
        <f>_xlfn.XLOOKUP(E5089,[1]战斗中转!$D$8:$D$19,[1]战斗中转!$F$8:$F$19)</f>
        <v>110</v>
      </c>
      <c r="E5089" s="2">
        <f t="shared" si="1070"/>
        <v>10</v>
      </c>
      <c r="F5089" s="2">
        <f t="shared" si="1073"/>
        <v>3</v>
      </c>
      <c r="G5089" s="2">
        <f t="shared" si="1073"/>
        <v>2</v>
      </c>
      <c r="H5089" s="2">
        <f t="shared" si="1073"/>
        <v>3</v>
      </c>
      <c r="I5089" s="2">
        <f t="shared" si="1071"/>
        <v>5</v>
      </c>
      <c r="J5089" s="2" cm="1">
        <f t="array" ref="J5089">INT(_xlfn.XLOOKUP($E5089,消耗中转!$C$10:$C$21,_xlfn.XLOOKUP($I5089,消耗中转!$F$6:$K$6,消耗中转!$F$10:$K$21)))</f>
        <v>576000</v>
      </c>
      <c r="K5089" s="2" cm="1">
        <f t="array" ref="K5089">INT(IF(I5089=0,
_xlfn.XLOOKUP(0,消耗中转!$F$6:$K$6,_xlfn.XLOOKUP(E5089,消耗中转!$C$10:$C$21,消耗中转!$F$10:$K$21)),
_xlfn.XLOOKUP(I5089,消耗中转!$F$6:$K$6,_xlfn.XLOOKUP(E5089,消耗中转!$C$10:$C$21,消耗中转!$F$10:$K$21))+_xlfn.XLOOKUP(0,消耗中转!$F$6:$K$6,_xlfn.XLOOKUP(E5089,消耗中转!$C$10:$C$21,消耗中转!$F$10:$K$21))))</f>
        <v>582000</v>
      </c>
      <c r="L5089" s="2" cm="1">
        <f t="array" ref="L5089">_xlfn.XLOOKUP(I5089,消耗中转!$E$25:$J$25,_xlfn.XLOOKUP(E5089,消耗中转!$C$29:$C$40,消耗中转!$E$29:$J$40))</f>
        <v>1.5</v>
      </c>
    </row>
    <row r="5090" spans="1:12" x14ac:dyDescent="0.15">
      <c r="A5090" s="27">
        <f t="shared" si="1075"/>
        <v>601032411005</v>
      </c>
      <c r="B5090" s="27">
        <f t="shared" si="1076"/>
        <v>601032411005</v>
      </c>
      <c r="C5090" s="2">
        <f t="shared" si="1074"/>
        <v>6010324110</v>
      </c>
      <c r="D5090" s="4">
        <f>_xlfn.XLOOKUP(E5090,[1]战斗中转!$D$8:$D$19,[1]战斗中转!$F$8:$F$19)</f>
        <v>110</v>
      </c>
      <c r="E5090" s="2">
        <f t="shared" si="1070"/>
        <v>10</v>
      </c>
      <c r="F5090" s="2">
        <f t="shared" si="1073"/>
        <v>3</v>
      </c>
      <c r="G5090" s="2">
        <f t="shared" si="1073"/>
        <v>2</v>
      </c>
      <c r="H5090" s="2">
        <f t="shared" si="1073"/>
        <v>4</v>
      </c>
      <c r="I5090" s="2">
        <f t="shared" si="1071"/>
        <v>5</v>
      </c>
      <c r="J5090" s="2" cm="1">
        <f t="array" ref="J5090">INT(_xlfn.XLOOKUP($E5090,消耗中转!$C$10:$C$21,_xlfn.XLOOKUP($I5090,消耗中转!$F$6:$K$6,消耗中转!$F$10:$K$21)))</f>
        <v>576000</v>
      </c>
      <c r="K5090" s="2" cm="1">
        <f t="array" ref="K5090">INT(IF(I5090=0,
_xlfn.XLOOKUP(0,消耗中转!$F$6:$K$6,_xlfn.XLOOKUP(E5090,消耗中转!$C$10:$C$21,消耗中转!$F$10:$K$21)),
_xlfn.XLOOKUP(I5090,消耗中转!$F$6:$K$6,_xlfn.XLOOKUP(E5090,消耗中转!$C$10:$C$21,消耗中转!$F$10:$K$21))+_xlfn.XLOOKUP(0,消耗中转!$F$6:$K$6,_xlfn.XLOOKUP(E5090,消耗中转!$C$10:$C$21,消耗中转!$F$10:$K$21))))</f>
        <v>582000</v>
      </c>
      <c r="L5090" s="2" cm="1">
        <f t="array" ref="L5090">_xlfn.XLOOKUP(I5090,消耗中转!$E$25:$J$25,_xlfn.XLOOKUP(E5090,消耗中转!$C$29:$C$40,消耗中转!$E$29:$J$40))</f>
        <v>1.5</v>
      </c>
    </row>
    <row r="5091" spans="1:12" x14ac:dyDescent="0.15">
      <c r="A5091" s="27">
        <f t="shared" si="1075"/>
        <v>601033111005</v>
      </c>
      <c r="B5091" s="27">
        <f t="shared" si="1076"/>
        <v>601033111005</v>
      </c>
      <c r="C5091" s="2">
        <f t="shared" si="1074"/>
        <v>6010331110</v>
      </c>
      <c r="D5091" s="4">
        <f>_xlfn.XLOOKUP(E5091,[1]战斗中转!$D$8:$D$19,[1]战斗中转!$F$8:$F$19)</f>
        <v>110</v>
      </c>
      <c r="E5091" s="2">
        <f t="shared" si="1070"/>
        <v>10</v>
      </c>
      <c r="F5091" s="2">
        <f t="shared" ref="F5091:H5110" si="1077">F5019</f>
        <v>3</v>
      </c>
      <c r="G5091" s="2">
        <f t="shared" si="1077"/>
        <v>3</v>
      </c>
      <c r="H5091" s="2">
        <f t="shared" si="1077"/>
        <v>1</v>
      </c>
      <c r="I5091" s="2">
        <f t="shared" si="1071"/>
        <v>5</v>
      </c>
      <c r="J5091" s="2" cm="1">
        <f t="array" ref="J5091">INT(_xlfn.XLOOKUP($E5091,消耗中转!$C$10:$C$21,_xlfn.XLOOKUP($I5091,消耗中转!$F$6:$K$6,消耗中转!$F$10:$K$21)))</f>
        <v>576000</v>
      </c>
      <c r="K5091" s="2" cm="1">
        <f t="array" ref="K5091">INT(IF(I5091=0,
_xlfn.XLOOKUP(0,消耗中转!$F$6:$K$6,_xlfn.XLOOKUP(E5091,消耗中转!$C$10:$C$21,消耗中转!$F$10:$K$21)),
_xlfn.XLOOKUP(I5091,消耗中转!$F$6:$K$6,_xlfn.XLOOKUP(E5091,消耗中转!$C$10:$C$21,消耗中转!$F$10:$K$21))+_xlfn.XLOOKUP(0,消耗中转!$F$6:$K$6,_xlfn.XLOOKUP(E5091,消耗中转!$C$10:$C$21,消耗中转!$F$10:$K$21))))</f>
        <v>582000</v>
      </c>
      <c r="L5091" s="2" cm="1">
        <f t="array" ref="L5091">_xlfn.XLOOKUP(I5091,消耗中转!$E$25:$J$25,_xlfn.XLOOKUP(E5091,消耗中转!$C$29:$C$40,消耗中转!$E$29:$J$40))</f>
        <v>1.5</v>
      </c>
    </row>
    <row r="5092" spans="1:12" x14ac:dyDescent="0.15">
      <c r="A5092" s="27">
        <f t="shared" si="1075"/>
        <v>601033211005</v>
      </c>
      <c r="B5092" s="27">
        <f t="shared" si="1076"/>
        <v>601033211005</v>
      </c>
      <c r="C5092" s="2">
        <f t="shared" si="1074"/>
        <v>6010332110</v>
      </c>
      <c r="D5092" s="4">
        <f>_xlfn.XLOOKUP(E5092,[1]战斗中转!$D$8:$D$19,[1]战斗中转!$F$8:$F$19)</f>
        <v>110</v>
      </c>
      <c r="E5092" s="2">
        <f t="shared" si="1070"/>
        <v>10</v>
      </c>
      <c r="F5092" s="2">
        <f t="shared" si="1077"/>
        <v>3</v>
      </c>
      <c r="G5092" s="2">
        <f t="shared" si="1077"/>
        <v>3</v>
      </c>
      <c r="H5092" s="2">
        <f t="shared" si="1077"/>
        <v>2</v>
      </c>
      <c r="I5092" s="2">
        <f t="shared" si="1071"/>
        <v>5</v>
      </c>
      <c r="J5092" s="2" cm="1">
        <f t="array" ref="J5092">INT(_xlfn.XLOOKUP($E5092,消耗中转!$C$10:$C$21,_xlfn.XLOOKUP($I5092,消耗中转!$F$6:$K$6,消耗中转!$F$10:$K$21)))</f>
        <v>576000</v>
      </c>
      <c r="K5092" s="2" cm="1">
        <f t="array" ref="K5092">INT(IF(I5092=0,
_xlfn.XLOOKUP(0,消耗中转!$F$6:$K$6,_xlfn.XLOOKUP(E5092,消耗中转!$C$10:$C$21,消耗中转!$F$10:$K$21)),
_xlfn.XLOOKUP(I5092,消耗中转!$F$6:$K$6,_xlfn.XLOOKUP(E5092,消耗中转!$C$10:$C$21,消耗中转!$F$10:$K$21))+_xlfn.XLOOKUP(0,消耗中转!$F$6:$K$6,_xlfn.XLOOKUP(E5092,消耗中转!$C$10:$C$21,消耗中转!$F$10:$K$21))))</f>
        <v>582000</v>
      </c>
      <c r="L5092" s="2" cm="1">
        <f t="array" ref="L5092">_xlfn.XLOOKUP(I5092,消耗中转!$E$25:$J$25,_xlfn.XLOOKUP(E5092,消耗中转!$C$29:$C$40,消耗中转!$E$29:$J$40))</f>
        <v>1.5</v>
      </c>
    </row>
    <row r="5093" spans="1:12" x14ac:dyDescent="0.15">
      <c r="A5093" s="27">
        <f t="shared" si="1075"/>
        <v>601033311005</v>
      </c>
      <c r="B5093" s="27">
        <f t="shared" si="1076"/>
        <v>601033311005</v>
      </c>
      <c r="C5093" s="2">
        <f t="shared" si="1074"/>
        <v>6010333110</v>
      </c>
      <c r="D5093" s="4">
        <f>_xlfn.XLOOKUP(E5093,[1]战斗中转!$D$8:$D$19,[1]战斗中转!$F$8:$F$19)</f>
        <v>110</v>
      </c>
      <c r="E5093" s="2">
        <f t="shared" si="1070"/>
        <v>10</v>
      </c>
      <c r="F5093" s="2">
        <f t="shared" si="1077"/>
        <v>3</v>
      </c>
      <c r="G5093" s="2">
        <f t="shared" si="1077"/>
        <v>3</v>
      </c>
      <c r="H5093" s="2">
        <f t="shared" si="1077"/>
        <v>3</v>
      </c>
      <c r="I5093" s="2">
        <f t="shared" si="1071"/>
        <v>5</v>
      </c>
      <c r="J5093" s="2" cm="1">
        <f t="array" ref="J5093">INT(_xlfn.XLOOKUP($E5093,消耗中转!$C$10:$C$21,_xlfn.XLOOKUP($I5093,消耗中转!$F$6:$K$6,消耗中转!$F$10:$K$21)))</f>
        <v>576000</v>
      </c>
      <c r="K5093" s="2" cm="1">
        <f t="array" ref="K5093">INT(IF(I5093=0,
_xlfn.XLOOKUP(0,消耗中转!$F$6:$K$6,_xlfn.XLOOKUP(E5093,消耗中转!$C$10:$C$21,消耗中转!$F$10:$K$21)),
_xlfn.XLOOKUP(I5093,消耗中转!$F$6:$K$6,_xlfn.XLOOKUP(E5093,消耗中转!$C$10:$C$21,消耗中转!$F$10:$K$21))+_xlfn.XLOOKUP(0,消耗中转!$F$6:$K$6,_xlfn.XLOOKUP(E5093,消耗中转!$C$10:$C$21,消耗中转!$F$10:$K$21))))</f>
        <v>582000</v>
      </c>
      <c r="L5093" s="2" cm="1">
        <f t="array" ref="L5093">_xlfn.XLOOKUP(I5093,消耗中转!$E$25:$J$25,_xlfn.XLOOKUP(E5093,消耗中转!$C$29:$C$40,消耗中转!$E$29:$J$40))</f>
        <v>1.5</v>
      </c>
    </row>
    <row r="5094" spans="1:12" x14ac:dyDescent="0.15">
      <c r="A5094" s="27">
        <f t="shared" si="1075"/>
        <v>601033411005</v>
      </c>
      <c r="B5094" s="27">
        <f t="shared" si="1076"/>
        <v>601033411005</v>
      </c>
      <c r="C5094" s="2">
        <f t="shared" si="1074"/>
        <v>6010334110</v>
      </c>
      <c r="D5094" s="4">
        <f>_xlfn.XLOOKUP(E5094,[1]战斗中转!$D$8:$D$19,[1]战斗中转!$F$8:$F$19)</f>
        <v>110</v>
      </c>
      <c r="E5094" s="2">
        <f t="shared" si="1070"/>
        <v>10</v>
      </c>
      <c r="F5094" s="2">
        <f t="shared" si="1077"/>
        <v>3</v>
      </c>
      <c r="G5094" s="2">
        <f t="shared" si="1077"/>
        <v>3</v>
      </c>
      <c r="H5094" s="2">
        <f t="shared" si="1077"/>
        <v>4</v>
      </c>
      <c r="I5094" s="2">
        <f t="shared" si="1071"/>
        <v>5</v>
      </c>
      <c r="J5094" s="2" cm="1">
        <f t="array" ref="J5094">INT(_xlfn.XLOOKUP($E5094,消耗中转!$C$10:$C$21,_xlfn.XLOOKUP($I5094,消耗中转!$F$6:$K$6,消耗中转!$F$10:$K$21)))</f>
        <v>576000</v>
      </c>
      <c r="K5094" s="2" cm="1">
        <f t="array" ref="K5094">INT(IF(I5094=0,
_xlfn.XLOOKUP(0,消耗中转!$F$6:$K$6,_xlfn.XLOOKUP(E5094,消耗中转!$C$10:$C$21,消耗中转!$F$10:$K$21)),
_xlfn.XLOOKUP(I5094,消耗中转!$F$6:$K$6,_xlfn.XLOOKUP(E5094,消耗中转!$C$10:$C$21,消耗中转!$F$10:$K$21))+_xlfn.XLOOKUP(0,消耗中转!$F$6:$K$6,_xlfn.XLOOKUP(E5094,消耗中转!$C$10:$C$21,消耗中转!$F$10:$K$21))))</f>
        <v>582000</v>
      </c>
      <c r="L5094" s="2" cm="1">
        <f t="array" ref="L5094">_xlfn.XLOOKUP(I5094,消耗中转!$E$25:$J$25,_xlfn.XLOOKUP(E5094,消耗中转!$C$29:$C$40,消耗中转!$E$29:$J$40))</f>
        <v>1.5</v>
      </c>
    </row>
    <row r="5095" spans="1:12" x14ac:dyDescent="0.15">
      <c r="A5095" s="27">
        <f t="shared" si="1075"/>
        <v>601041111005</v>
      </c>
      <c r="B5095" s="27">
        <f t="shared" si="1076"/>
        <v>601041111005</v>
      </c>
      <c r="C5095" s="2">
        <f t="shared" si="1074"/>
        <v>6010411110</v>
      </c>
      <c r="D5095" s="4">
        <f>_xlfn.XLOOKUP(E5095,[1]战斗中转!$D$8:$D$19,[1]战斗中转!$F$8:$F$19)</f>
        <v>110</v>
      </c>
      <c r="E5095" s="2">
        <f t="shared" si="1070"/>
        <v>10</v>
      </c>
      <c r="F5095" s="2">
        <f t="shared" si="1077"/>
        <v>4</v>
      </c>
      <c r="G5095" s="2">
        <f t="shared" si="1077"/>
        <v>1</v>
      </c>
      <c r="H5095" s="2">
        <f t="shared" si="1077"/>
        <v>1</v>
      </c>
      <c r="I5095" s="2">
        <f t="shared" si="1071"/>
        <v>5</v>
      </c>
      <c r="J5095" s="2" cm="1">
        <f t="array" ref="J5095">INT(_xlfn.XLOOKUP($E5095,消耗中转!$C$10:$C$21,_xlfn.XLOOKUP($I5095,消耗中转!$F$6:$K$6,消耗中转!$F$10:$K$21)))</f>
        <v>576000</v>
      </c>
      <c r="K5095" s="2" cm="1">
        <f t="array" ref="K5095">INT(IF(I5095=0,
_xlfn.XLOOKUP(0,消耗中转!$F$6:$K$6,_xlfn.XLOOKUP(E5095,消耗中转!$C$10:$C$21,消耗中转!$F$10:$K$21)),
_xlfn.XLOOKUP(I5095,消耗中转!$F$6:$K$6,_xlfn.XLOOKUP(E5095,消耗中转!$C$10:$C$21,消耗中转!$F$10:$K$21))+_xlfn.XLOOKUP(0,消耗中转!$F$6:$K$6,_xlfn.XLOOKUP(E5095,消耗中转!$C$10:$C$21,消耗中转!$F$10:$K$21))))</f>
        <v>582000</v>
      </c>
      <c r="L5095" s="2" cm="1">
        <f t="array" ref="L5095">_xlfn.XLOOKUP(I5095,消耗中转!$E$25:$J$25,_xlfn.XLOOKUP(E5095,消耗中转!$C$29:$C$40,消耗中转!$E$29:$J$40))</f>
        <v>1.5</v>
      </c>
    </row>
    <row r="5096" spans="1:12" x14ac:dyDescent="0.15">
      <c r="A5096" s="27">
        <f t="shared" si="1075"/>
        <v>601041211005</v>
      </c>
      <c r="B5096" s="27">
        <f t="shared" si="1076"/>
        <v>601041211005</v>
      </c>
      <c r="C5096" s="2">
        <f t="shared" si="1074"/>
        <v>6010412110</v>
      </c>
      <c r="D5096" s="4">
        <f>_xlfn.XLOOKUP(E5096,[1]战斗中转!$D$8:$D$19,[1]战斗中转!$F$8:$F$19)</f>
        <v>110</v>
      </c>
      <c r="E5096" s="2">
        <f t="shared" si="1070"/>
        <v>10</v>
      </c>
      <c r="F5096" s="2">
        <f t="shared" si="1077"/>
        <v>4</v>
      </c>
      <c r="G5096" s="2">
        <f t="shared" si="1077"/>
        <v>1</v>
      </c>
      <c r="H5096" s="2">
        <f t="shared" si="1077"/>
        <v>2</v>
      </c>
      <c r="I5096" s="2">
        <f t="shared" si="1071"/>
        <v>5</v>
      </c>
      <c r="J5096" s="2" cm="1">
        <f t="array" ref="J5096">INT(_xlfn.XLOOKUP($E5096,消耗中转!$C$10:$C$21,_xlfn.XLOOKUP($I5096,消耗中转!$F$6:$K$6,消耗中转!$F$10:$K$21)))</f>
        <v>576000</v>
      </c>
      <c r="K5096" s="2" cm="1">
        <f t="array" ref="K5096">INT(IF(I5096=0,
_xlfn.XLOOKUP(0,消耗中转!$F$6:$K$6,_xlfn.XLOOKUP(E5096,消耗中转!$C$10:$C$21,消耗中转!$F$10:$K$21)),
_xlfn.XLOOKUP(I5096,消耗中转!$F$6:$K$6,_xlfn.XLOOKUP(E5096,消耗中转!$C$10:$C$21,消耗中转!$F$10:$K$21))+_xlfn.XLOOKUP(0,消耗中转!$F$6:$K$6,_xlfn.XLOOKUP(E5096,消耗中转!$C$10:$C$21,消耗中转!$F$10:$K$21))))</f>
        <v>582000</v>
      </c>
      <c r="L5096" s="2" cm="1">
        <f t="array" ref="L5096">_xlfn.XLOOKUP(I5096,消耗中转!$E$25:$J$25,_xlfn.XLOOKUP(E5096,消耗中转!$C$29:$C$40,消耗中转!$E$29:$J$40))</f>
        <v>1.5</v>
      </c>
    </row>
    <row r="5097" spans="1:12" x14ac:dyDescent="0.15">
      <c r="A5097" s="27">
        <f t="shared" si="1075"/>
        <v>601041311005</v>
      </c>
      <c r="B5097" s="27">
        <f t="shared" si="1076"/>
        <v>601041311005</v>
      </c>
      <c r="C5097" s="2">
        <f t="shared" si="1074"/>
        <v>6010413110</v>
      </c>
      <c r="D5097" s="4">
        <f>_xlfn.XLOOKUP(E5097,[1]战斗中转!$D$8:$D$19,[1]战斗中转!$F$8:$F$19)</f>
        <v>110</v>
      </c>
      <c r="E5097" s="2">
        <f t="shared" si="1070"/>
        <v>10</v>
      </c>
      <c r="F5097" s="2">
        <f t="shared" si="1077"/>
        <v>4</v>
      </c>
      <c r="G5097" s="2">
        <f t="shared" si="1077"/>
        <v>1</v>
      </c>
      <c r="H5097" s="2">
        <f t="shared" si="1077"/>
        <v>3</v>
      </c>
      <c r="I5097" s="2">
        <f t="shared" si="1071"/>
        <v>5</v>
      </c>
      <c r="J5097" s="2" cm="1">
        <f t="array" ref="J5097">INT(_xlfn.XLOOKUP($E5097,消耗中转!$C$10:$C$21,_xlfn.XLOOKUP($I5097,消耗中转!$F$6:$K$6,消耗中转!$F$10:$K$21)))</f>
        <v>576000</v>
      </c>
      <c r="K5097" s="2" cm="1">
        <f t="array" ref="K5097">INT(IF(I5097=0,
_xlfn.XLOOKUP(0,消耗中转!$F$6:$K$6,_xlfn.XLOOKUP(E5097,消耗中转!$C$10:$C$21,消耗中转!$F$10:$K$21)),
_xlfn.XLOOKUP(I5097,消耗中转!$F$6:$K$6,_xlfn.XLOOKUP(E5097,消耗中转!$C$10:$C$21,消耗中转!$F$10:$K$21))+_xlfn.XLOOKUP(0,消耗中转!$F$6:$K$6,_xlfn.XLOOKUP(E5097,消耗中转!$C$10:$C$21,消耗中转!$F$10:$K$21))))</f>
        <v>582000</v>
      </c>
      <c r="L5097" s="2" cm="1">
        <f t="array" ref="L5097">_xlfn.XLOOKUP(I5097,消耗中转!$E$25:$J$25,_xlfn.XLOOKUP(E5097,消耗中转!$C$29:$C$40,消耗中转!$E$29:$J$40))</f>
        <v>1.5</v>
      </c>
    </row>
    <row r="5098" spans="1:12" x14ac:dyDescent="0.15">
      <c r="A5098" s="27">
        <f t="shared" si="1075"/>
        <v>601041411005</v>
      </c>
      <c r="B5098" s="27">
        <f t="shared" si="1076"/>
        <v>601041411005</v>
      </c>
      <c r="C5098" s="2">
        <f t="shared" si="1074"/>
        <v>6010414110</v>
      </c>
      <c r="D5098" s="4">
        <f>_xlfn.XLOOKUP(E5098,[1]战斗中转!$D$8:$D$19,[1]战斗中转!$F$8:$F$19)</f>
        <v>110</v>
      </c>
      <c r="E5098" s="2">
        <f t="shared" si="1070"/>
        <v>10</v>
      </c>
      <c r="F5098" s="2">
        <f t="shared" si="1077"/>
        <v>4</v>
      </c>
      <c r="G5098" s="2">
        <f t="shared" si="1077"/>
        <v>1</v>
      </c>
      <c r="H5098" s="2">
        <f t="shared" si="1077"/>
        <v>4</v>
      </c>
      <c r="I5098" s="2">
        <f t="shared" si="1071"/>
        <v>5</v>
      </c>
      <c r="J5098" s="2" cm="1">
        <f t="array" ref="J5098">INT(_xlfn.XLOOKUP($E5098,消耗中转!$C$10:$C$21,_xlfn.XLOOKUP($I5098,消耗中转!$F$6:$K$6,消耗中转!$F$10:$K$21)))</f>
        <v>576000</v>
      </c>
      <c r="K5098" s="2" cm="1">
        <f t="array" ref="K5098">INT(IF(I5098=0,
_xlfn.XLOOKUP(0,消耗中转!$F$6:$K$6,_xlfn.XLOOKUP(E5098,消耗中转!$C$10:$C$21,消耗中转!$F$10:$K$21)),
_xlfn.XLOOKUP(I5098,消耗中转!$F$6:$K$6,_xlfn.XLOOKUP(E5098,消耗中转!$C$10:$C$21,消耗中转!$F$10:$K$21))+_xlfn.XLOOKUP(0,消耗中转!$F$6:$K$6,_xlfn.XLOOKUP(E5098,消耗中转!$C$10:$C$21,消耗中转!$F$10:$K$21))))</f>
        <v>582000</v>
      </c>
      <c r="L5098" s="2" cm="1">
        <f t="array" ref="L5098">_xlfn.XLOOKUP(I5098,消耗中转!$E$25:$J$25,_xlfn.XLOOKUP(E5098,消耗中转!$C$29:$C$40,消耗中转!$E$29:$J$40))</f>
        <v>1.5</v>
      </c>
    </row>
    <row r="5099" spans="1:12" x14ac:dyDescent="0.15">
      <c r="A5099" s="27">
        <f t="shared" si="1075"/>
        <v>601042111005</v>
      </c>
      <c r="B5099" s="27">
        <f t="shared" si="1076"/>
        <v>601042111005</v>
      </c>
      <c r="C5099" s="2">
        <f t="shared" si="1074"/>
        <v>6010421110</v>
      </c>
      <c r="D5099" s="4">
        <f>_xlfn.XLOOKUP(E5099,[1]战斗中转!$D$8:$D$19,[1]战斗中转!$F$8:$F$19)</f>
        <v>110</v>
      </c>
      <c r="E5099" s="2">
        <f t="shared" si="1070"/>
        <v>10</v>
      </c>
      <c r="F5099" s="2">
        <f t="shared" si="1077"/>
        <v>4</v>
      </c>
      <c r="G5099" s="2">
        <f t="shared" si="1077"/>
        <v>2</v>
      </c>
      <c r="H5099" s="2">
        <f t="shared" si="1077"/>
        <v>1</v>
      </c>
      <c r="I5099" s="2">
        <f t="shared" si="1071"/>
        <v>5</v>
      </c>
      <c r="J5099" s="2" cm="1">
        <f t="array" ref="J5099">INT(_xlfn.XLOOKUP($E5099,消耗中转!$C$10:$C$21,_xlfn.XLOOKUP($I5099,消耗中转!$F$6:$K$6,消耗中转!$F$10:$K$21)))</f>
        <v>576000</v>
      </c>
      <c r="K5099" s="2" cm="1">
        <f t="array" ref="K5099">INT(IF(I5099=0,
_xlfn.XLOOKUP(0,消耗中转!$F$6:$K$6,_xlfn.XLOOKUP(E5099,消耗中转!$C$10:$C$21,消耗中转!$F$10:$K$21)),
_xlfn.XLOOKUP(I5099,消耗中转!$F$6:$K$6,_xlfn.XLOOKUP(E5099,消耗中转!$C$10:$C$21,消耗中转!$F$10:$K$21))+_xlfn.XLOOKUP(0,消耗中转!$F$6:$K$6,_xlfn.XLOOKUP(E5099,消耗中转!$C$10:$C$21,消耗中转!$F$10:$K$21))))</f>
        <v>582000</v>
      </c>
      <c r="L5099" s="2" cm="1">
        <f t="array" ref="L5099">_xlfn.XLOOKUP(I5099,消耗中转!$E$25:$J$25,_xlfn.XLOOKUP(E5099,消耗中转!$C$29:$C$40,消耗中转!$E$29:$J$40))</f>
        <v>1.5</v>
      </c>
    </row>
    <row r="5100" spans="1:12" x14ac:dyDescent="0.15">
      <c r="A5100" s="27">
        <f t="shared" si="1075"/>
        <v>601042211005</v>
      </c>
      <c r="B5100" s="27">
        <f t="shared" si="1076"/>
        <v>601042211005</v>
      </c>
      <c r="C5100" s="2">
        <f t="shared" si="1074"/>
        <v>6010422110</v>
      </c>
      <c r="D5100" s="4">
        <f>_xlfn.XLOOKUP(E5100,[1]战斗中转!$D$8:$D$19,[1]战斗中转!$F$8:$F$19)</f>
        <v>110</v>
      </c>
      <c r="E5100" s="2">
        <f t="shared" si="1070"/>
        <v>10</v>
      </c>
      <c r="F5100" s="2">
        <f t="shared" si="1077"/>
        <v>4</v>
      </c>
      <c r="G5100" s="2">
        <f t="shared" si="1077"/>
        <v>2</v>
      </c>
      <c r="H5100" s="2">
        <f t="shared" si="1077"/>
        <v>2</v>
      </c>
      <c r="I5100" s="2">
        <f t="shared" si="1071"/>
        <v>5</v>
      </c>
      <c r="J5100" s="2" cm="1">
        <f t="array" ref="J5100">INT(_xlfn.XLOOKUP($E5100,消耗中转!$C$10:$C$21,_xlfn.XLOOKUP($I5100,消耗中转!$F$6:$K$6,消耗中转!$F$10:$K$21)))</f>
        <v>576000</v>
      </c>
      <c r="K5100" s="2" cm="1">
        <f t="array" ref="K5100">INT(IF(I5100=0,
_xlfn.XLOOKUP(0,消耗中转!$F$6:$K$6,_xlfn.XLOOKUP(E5100,消耗中转!$C$10:$C$21,消耗中转!$F$10:$K$21)),
_xlfn.XLOOKUP(I5100,消耗中转!$F$6:$K$6,_xlfn.XLOOKUP(E5100,消耗中转!$C$10:$C$21,消耗中转!$F$10:$K$21))+_xlfn.XLOOKUP(0,消耗中转!$F$6:$K$6,_xlfn.XLOOKUP(E5100,消耗中转!$C$10:$C$21,消耗中转!$F$10:$K$21))))</f>
        <v>582000</v>
      </c>
      <c r="L5100" s="2" cm="1">
        <f t="array" ref="L5100">_xlfn.XLOOKUP(I5100,消耗中转!$E$25:$J$25,_xlfn.XLOOKUP(E5100,消耗中转!$C$29:$C$40,消耗中转!$E$29:$J$40))</f>
        <v>1.5</v>
      </c>
    </row>
    <row r="5101" spans="1:12" x14ac:dyDescent="0.15">
      <c r="A5101" s="27">
        <f t="shared" si="1075"/>
        <v>601042311005</v>
      </c>
      <c r="B5101" s="27">
        <f t="shared" si="1076"/>
        <v>601042311005</v>
      </c>
      <c r="C5101" s="2">
        <f t="shared" si="1074"/>
        <v>6010423110</v>
      </c>
      <c r="D5101" s="4">
        <f>_xlfn.XLOOKUP(E5101,[1]战斗中转!$D$8:$D$19,[1]战斗中转!$F$8:$F$19)</f>
        <v>110</v>
      </c>
      <c r="E5101" s="2">
        <f t="shared" si="1070"/>
        <v>10</v>
      </c>
      <c r="F5101" s="2">
        <f t="shared" si="1077"/>
        <v>4</v>
      </c>
      <c r="G5101" s="2">
        <f t="shared" si="1077"/>
        <v>2</v>
      </c>
      <c r="H5101" s="2">
        <f t="shared" si="1077"/>
        <v>3</v>
      </c>
      <c r="I5101" s="2">
        <f t="shared" si="1071"/>
        <v>5</v>
      </c>
      <c r="J5101" s="2" cm="1">
        <f t="array" ref="J5101">INT(_xlfn.XLOOKUP($E5101,消耗中转!$C$10:$C$21,_xlfn.XLOOKUP($I5101,消耗中转!$F$6:$K$6,消耗中转!$F$10:$K$21)))</f>
        <v>576000</v>
      </c>
      <c r="K5101" s="2" cm="1">
        <f t="array" ref="K5101">INT(IF(I5101=0,
_xlfn.XLOOKUP(0,消耗中转!$F$6:$K$6,_xlfn.XLOOKUP(E5101,消耗中转!$C$10:$C$21,消耗中转!$F$10:$K$21)),
_xlfn.XLOOKUP(I5101,消耗中转!$F$6:$K$6,_xlfn.XLOOKUP(E5101,消耗中转!$C$10:$C$21,消耗中转!$F$10:$K$21))+_xlfn.XLOOKUP(0,消耗中转!$F$6:$K$6,_xlfn.XLOOKUP(E5101,消耗中转!$C$10:$C$21,消耗中转!$F$10:$K$21))))</f>
        <v>582000</v>
      </c>
      <c r="L5101" s="2" cm="1">
        <f t="array" ref="L5101">_xlfn.XLOOKUP(I5101,消耗中转!$E$25:$J$25,_xlfn.XLOOKUP(E5101,消耗中转!$C$29:$C$40,消耗中转!$E$29:$J$40))</f>
        <v>1.5</v>
      </c>
    </row>
    <row r="5102" spans="1:12" x14ac:dyDescent="0.15">
      <c r="A5102" s="27">
        <f t="shared" si="1075"/>
        <v>601042411005</v>
      </c>
      <c r="B5102" s="27">
        <f t="shared" si="1076"/>
        <v>601042411005</v>
      </c>
      <c r="C5102" s="2">
        <f t="shared" si="1074"/>
        <v>6010424110</v>
      </c>
      <c r="D5102" s="4">
        <f>_xlfn.XLOOKUP(E5102,[1]战斗中转!$D$8:$D$19,[1]战斗中转!$F$8:$F$19)</f>
        <v>110</v>
      </c>
      <c r="E5102" s="2">
        <f t="shared" si="1070"/>
        <v>10</v>
      </c>
      <c r="F5102" s="2">
        <f t="shared" si="1077"/>
        <v>4</v>
      </c>
      <c r="G5102" s="2">
        <f t="shared" si="1077"/>
        <v>2</v>
      </c>
      <c r="H5102" s="2">
        <f t="shared" si="1077"/>
        <v>4</v>
      </c>
      <c r="I5102" s="2">
        <f t="shared" si="1071"/>
        <v>5</v>
      </c>
      <c r="J5102" s="2" cm="1">
        <f t="array" ref="J5102">INT(_xlfn.XLOOKUP($E5102,消耗中转!$C$10:$C$21,_xlfn.XLOOKUP($I5102,消耗中转!$F$6:$K$6,消耗中转!$F$10:$K$21)))</f>
        <v>576000</v>
      </c>
      <c r="K5102" s="2" cm="1">
        <f t="array" ref="K5102">INT(IF(I5102=0,
_xlfn.XLOOKUP(0,消耗中转!$F$6:$K$6,_xlfn.XLOOKUP(E5102,消耗中转!$C$10:$C$21,消耗中转!$F$10:$K$21)),
_xlfn.XLOOKUP(I5102,消耗中转!$F$6:$K$6,_xlfn.XLOOKUP(E5102,消耗中转!$C$10:$C$21,消耗中转!$F$10:$K$21))+_xlfn.XLOOKUP(0,消耗中转!$F$6:$K$6,_xlfn.XLOOKUP(E5102,消耗中转!$C$10:$C$21,消耗中转!$F$10:$K$21))))</f>
        <v>582000</v>
      </c>
      <c r="L5102" s="2" cm="1">
        <f t="array" ref="L5102">_xlfn.XLOOKUP(I5102,消耗中转!$E$25:$J$25,_xlfn.XLOOKUP(E5102,消耗中转!$C$29:$C$40,消耗中转!$E$29:$J$40))</f>
        <v>1.5</v>
      </c>
    </row>
    <row r="5103" spans="1:12" x14ac:dyDescent="0.15">
      <c r="A5103" s="27">
        <f t="shared" si="1075"/>
        <v>601043111005</v>
      </c>
      <c r="B5103" s="27">
        <f t="shared" si="1076"/>
        <v>601043111005</v>
      </c>
      <c r="C5103" s="2">
        <f t="shared" si="1074"/>
        <v>6010431110</v>
      </c>
      <c r="D5103" s="4">
        <f>_xlfn.XLOOKUP(E5103,[1]战斗中转!$D$8:$D$19,[1]战斗中转!$F$8:$F$19)</f>
        <v>110</v>
      </c>
      <c r="E5103" s="2">
        <f t="shared" si="1070"/>
        <v>10</v>
      </c>
      <c r="F5103" s="2">
        <f t="shared" si="1077"/>
        <v>4</v>
      </c>
      <c r="G5103" s="2">
        <f t="shared" si="1077"/>
        <v>3</v>
      </c>
      <c r="H5103" s="2">
        <f t="shared" si="1077"/>
        <v>1</v>
      </c>
      <c r="I5103" s="2">
        <f t="shared" si="1071"/>
        <v>5</v>
      </c>
      <c r="J5103" s="2" cm="1">
        <f t="array" ref="J5103">INT(_xlfn.XLOOKUP($E5103,消耗中转!$C$10:$C$21,_xlfn.XLOOKUP($I5103,消耗中转!$F$6:$K$6,消耗中转!$F$10:$K$21)))</f>
        <v>576000</v>
      </c>
      <c r="K5103" s="2" cm="1">
        <f t="array" ref="K5103">INT(IF(I5103=0,
_xlfn.XLOOKUP(0,消耗中转!$F$6:$K$6,_xlfn.XLOOKUP(E5103,消耗中转!$C$10:$C$21,消耗中转!$F$10:$K$21)),
_xlfn.XLOOKUP(I5103,消耗中转!$F$6:$K$6,_xlfn.XLOOKUP(E5103,消耗中转!$C$10:$C$21,消耗中转!$F$10:$K$21))+_xlfn.XLOOKUP(0,消耗中转!$F$6:$K$6,_xlfn.XLOOKUP(E5103,消耗中转!$C$10:$C$21,消耗中转!$F$10:$K$21))))</f>
        <v>582000</v>
      </c>
      <c r="L5103" s="2" cm="1">
        <f t="array" ref="L5103">_xlfn.XLOOKUP(I5103,消耗中转!$E$25:$J$25,_xlfn.XLOOKUP(E5103,消耗中转!$C$29:$C$40,消耗中转!$E$29:$J$40))</f>
        <v>1.5</v>
      </c>
    </row>
    <row r="5104" spans="1:12" x14ac:dyDescent="0.15">
      <c r="A5104" s="27">
        <f t="shared" si="1075"/>
        <v>601043211005</v>
      </c>
      <c r="B5104" s="27">
        <f t="shared" si="1076"/>
        <v>601043211005</v>
      </c>
      <c r="C5104" s="2">
        <f t="shared" si="1074"/>
        <v>6010432110</v>
      </c>
      <c r="D5104" s="4">
        <f>_xlfn.XLOOKUP(E5104,[1]战斗中转!$D$8:$D$19,[1]战斗中转!$F$8:$F$19)</f>
        <v>110</v>
      </c>
      <c r="E5104" s="2">
        <f t="shared" si="1070"/>
        <v>10</v>
      </c>
      <c r="F5104" s="2">
        <f t="shared" si="1077"/>
        <v>4</v>
      </c>
      <c r="G5104" s="2">
        <f t="shared" si="1077"/>
        <v>3</v>
      </c>
      <c r="H5104" s="2">
        <f t="shared" si="1077"/>
        <v>2</v>
      </c>
      <c r="I5104" s="2">
        <f t="shared" si="1071"/>
        <v>5</v>
      </c>
      <c r="J5104" s="2" cm="1">
        <f t="array" ref="J5104">INT(_xlfn.XLOOKUP($E5104,消耗中转!$C$10:$C$21,_xlfn.XLOOKUP($I5104,消耗中转!$F$6:$K$6,消耗中转!$F$10:$K$21)))</f>
        <v>576000</v>
      </c>
      <c r="K5104" s="2" cm="1">
        <f t="array" ref="K5104">INT(IF(I5104=0,
_xlfn.XLOOKUP(0,消耗中转!$F$6:$K$6,_xlfn.XLOOKUP(E5104,消耗中转!$C$10:$C$21,消耗中转!$F$10:$K$21)),
_xlfn.XLOOKUP(I5104,消耗中转!$F$6:$K$6,_xlfn.XLOOKUP(E5104,消耗中转!$C$10:$C$21,消耗中转!$F$10:$K$21))+_xlfn.XLOOKUP(0,消耗中转!$F$6:$K$6,_xlfn.XLOOKUP(E5104,消耗中转!$C$10:$C$21,消耗中转!$F$10:$K$21))))</f>
        <v>582000</v>
      </c>
      <c r="L5104" s="2" cm="1">
        <f t="array" ref="L5104">_xlfn.XLOOKUP(I5104,消耗中转!$E$25:$J$25,_xlfn.XLOOKUP(E5104,消耗中转!$C$29:$C$40,消耗中转!$E$29:$J$40))</f>
        <v>1.5</v>
      </c>
    </row>
    <row r="5105" spans="1:12" x14ac:dyDescent="0.15">
      <c r="A5105" s="27">
        <f t="shared" si="1075"/>
        <v>601043311005</v>
      </c>
      <c r="B5105" s="27">
        <f t="shared" si="1076"/>
        <v>601043311005</v>
      </c>
      <c r="C5105" s="2">
        <f t="shared" si="1074"/>
        <v>6010433110</v>
      </c>
      <c r="D5105" s="4">
        <f>_xlfn.XLOOKUP(E5105,[1]战斗中转!$D$8:$D$19,[1]战斗中转!$F$8:$F$19)</f>
        <v>110</v>
      </c>
      <c r="E5105" s="2">
        <f t="shared" si="1070"/>
        <v>10</v>
      </c>
      <c r="F5105" s="2">
        <f t="shared" si="1077"/>
        <v>4</v>
      </c>
      <c r="G5105" s="2">
        <f t="shared" si="1077"/>
        <v>3</v>
      </c>
      <c r="H5105" s="2">
        <f t="shared" si="1077"/>
        <v>3</v>
      </c>
      <c r="I5105" s="2">
        <f t="shared" si="1071"/>
        <v>5</v>
      </c>
      <c r="J5105" s="2" cm="1">
        <f t="array" ref="J5105">INT(_xlfn.XLOOKUP($E5105,消耗中转!$C$10:$C$21,_xlfn.XLOOKUP($I5105,消耗中转!$F$6:$K$6,消耗中转!$F$10:$K$21)))</f>
        <v>576000</v>
      </c>
      <c r="K5105" s="2" cm="1">
        <f t="array" ref="K5105">INT(IF(I5105=0,
_xlfn.XLOOKUP(0,消耗中转!$F$6:$K$6,_xlfn.XLOOKUP(E5105,消耗中转!$C$10:$C$21,消耗中转!$F$10:$K$21)),
_xlfn.XLOOKUP(I5105,消耗中转!$F$6:$K$6,_xlfn.XLOOKUP(E5105,消耗中转!$C$10:$C$21,消耗中转!$F$10:$K$21))+_xlfn.XLOOKUP(0,消耗中转!$F$6:$K$6,_xlfn.XLOOKUP(E5105,消耗中转!$C$10:$C$21,消耗中转!$F$10:$K$21))))</f>
        <v>582000</v>
      </c>
      <c r="L5105" s="2" cm="1">
        <f t="array" ref="L5105">_xlfn.XLOOKUP(I5105,消耗中转!$E$25:$J$25,_xlfn.XLOOKUP(E5105,消耗中转!$C$29:$C$40,消耗中转!$E$29:$J$40))</f>
        <v>1.5</v>
      </c>
    </row>
    <row r="5106" spans="1:12" x14ac:dyDescent="0.15">
      <c r="A5106" s="27">
        <f t="shared" si="1075"/>
        <v>601043411005</v>
      </c>
      <c r="B5106" s="27">
        <f t="shared" si="1076"/>
        <v>601043411005</v>
      </c>
      <c r="C5106" s="2">
        <f t="shared" si="1074"/>
        <v>6010434110</v>
      </c>
      <c r="D5106" s="4">
        <f>_xlfn.XLOOKUP(E5106,[1]战斗中转!$D$8:$D$19,[1]战斗中转!$F$8:$F$19)</f>
        <v>110</v>
      </c>
      <c r="E5106" s="2">
        <f t="shared" si="1070"/>
        <v>10</v>
      </c>
      <c r="F5106" s="2">
        <f t="shared" si="1077"/>
        <v>4</v>
      </c>
      <c r="G5106" s="2">
        <f t="shared" si="1077"/>
        <v>3</v>
      </c>
      <c r="H5106" s="2">
        <f t="shared" si="1077"/>
        <v>4</v>
      </c>
      <c r="I5106" s="2">
        <f t="shared" si="1071"/>
        <v>5</v>
      </c>
      <c r="J5106" s="2" cm="1">
        <f t="array" ref="J5106">INT(_xlfn.XLOOKUP($E5106,消耗中转!$C$10:$C$21,_xlfn.XLOOKUP($I5106,消耗中转!$F$6:$K$6,消耗中转!$F$10:$K$21)))</f>
        <v>576000</v>
      </c>
      <c r="K5106" s="2" cm="1">
        <f t="array" ref="K5106">INT(IF(I5106=0,
_xlfn.XLOOKUP(0,消耗中转!$F$6:$K$6,_xlfn.XLOOKUP(E5106,消耗中转!$C$10:$C$21,消耗中转!$F$10:$K$21)),
_xlfn.XLOOKUP(I5106,消耗中转!$F$6:$K$6,_xlfn.XLOOKUP(E5106,消耗中转!$C$10:$C$21,消耗中转!$F$10:$K$21))+_xlfn.XLOOKUP(0,消耗中转!$F$6:$K$6,_xlfn.XLOOKUP(E5106,消耗中转!$C$10:$C$21,消耗中转!$F$10:$K$21))))</f>
        <v>582000</v>
      </c>
      <c r="L5106" s="2" cm="1">
        <f t="array" ref="L5106">_xlfn.XLOOKUP(I5106,消耗中转!$E$25:$J$25,_xlfn.XLOOKUP(E5106,消耗中转!$C$29:$C$40,消耗中转!$E$29:$J$40))</f>
        <v>1.5</v>
      </c>
    </row>
    <row r="5107" spans="1:12" x14ac:dyDescent="0.15">
      <c r="A5107" s="27">
        <f t="shared" si="1075"/>
        <v>601091111005</v>
      </c>
      <c r="B5107" s="27">
        <f t="shared" si="1076"/>
        <v>601091111005</v>
      </c>
      <c r="C5107" s="2">
        <f t="shared" si="1074"/>
        <v>6010911110</v>
      </c>
      <c r="D5107" s="4">
        <f>_xlfn.XLOOKUP(E5107,[1]战斗中转!$D$8:$D$19,[1]战斗中转!$F$8:$F$19)</f>
        <v>110</v>
      </c>
      <c r="E5107" s="2">
        <f t="shared" si="1070"/>
        <v>10</v>
      </c>
      <c r="F5107" s="2">
        <f t="shared" si="1077"/>
        <v>100</v>
      </c>
      <c r="G5107" s="2">
        <f t="shared" si="1077"/>
        <v>1</v>
      </c>
      <c r="H5107" s="2">
        <f t="shared" si="1077"/>
        <v>1</v>
      </c>
      <c r="I5107" s="2">
        <f t="shared" si="1071"/>
        <v>5</v>
      </c>
      <c r="J5107" s="2" cm="1">
        <f t="array" ref="J5107">INT(_xlfn.XLOOKUP($E5107,消耗中转!$C$10:$C$21,_xlfn.XLOOKUP($I5107,消耗中转!$F$6:$K$6,消耗中转!$F$10:$K$21)))</f>
        <v>576000</v>
      </c>
      <c r="K5107" s="2" cm="1">
        <f t="array" ref="K5107">INT(IF(I5107=0,
_xlfn.XLOOKUP(0,消耗中转!$F$6:$K$6,_xlfn.XLOOKUP(E5107,消耗中转!$C$10:$C$21,消耗中转!$F$10:$K$21)),
_xlfn.XLOOKUP(I5107,消耗中转!$F$6:$K$6,_xlfn.XLOOKUP(E5107,消耗中转!$C$10:$C$21,消耗中转!$F$10:$K$21))+_xlfn.XLOOKUP(0,消耗中转!$F$6:$K$6,_xlfn.XLOOKUP(E5107,消耗中转!$C$10:$C$21,消耗中转!$F$10:$K$21))))</f>
        <v>582000</v>
      </c>
      <c r="L5107" s="2" cm="1">
        <f t="array" ref="L5107">_xlfn.XLOOKUP(I5107,消耗中转!$E$25:$J$25,_xlfn.XLOOKUP(E5107,消耗中转!$C$29:$C$40,消耗中转!$E$29:$J$40))</f>
        <v>1.5</v>
      </c>
    </row>
    <row r="5108" spans="1:12" x14ac:dyDescent="0.15">
      <c r="A5108" s="27">
        <f t="shared" si="1075"/>
        <v>601091211005</v>
      </c>
      <c r="B5108" s="27">
        <f t="shared" si="1076"/>
        <v>601091211005</v>
      </c>
      <c r="C5108" s="2">
        <f t="shared" si="1074"/>
        <v>6010912110</v>
      </c>
      <c r="D5108" s="4">
        <f>_xlfn.XLOOKUP(E5108,[1]战斗中转!$D$8:$D$19,[1]战斗中转!$F$8:$F$19)</f>
        <v>110</v>
      </c>
      <c r="E5108" s="2">
        <f t="shared" si="1070"/>
        <v>10</v>
      </c>
      <c r="F5108" s="2">
        <f t="shared" si="1077"/>
        <v>100</v>
      </c>
      <c r="G5108" s="2">
        <f t="shared" si="1077"/>
        <v>1</v>
      </c>
      <c r="H5108" s="2">
        <f t="shared" si="1077"/>
        <v>2</v>
      </c>
      <c r="I5108" s="2">
        <f t="shared" si="1071"/>
        <v>5</v>
      </c>
      <c r="J5108" s="2" cm="1">
        <f t="array" ref="J5108">INT(_xlfn.XLOOKUP($E5108,消耗中转!$C$10:$C$21,_xlfn.XLOOKUP($I5108,消耗中转!$F$6:$K$6,消耗中转!$F$10:$K$21)))</f>
        <v>576000</v>
      </c>
      <c r="K5108" s="2" cm="1">
        <f t="array" ref="K5108">INT(IF(I5108=0,
_xlfn.XLOOKUP(0,消耗中转!$F$6:$K$6,_xlfn.XLOOKUP(E5108,消耗中转!$C$10:$C$21,消耗中转!$F$10:$K$21)),
_xlfn.XLOOKUP(I5108,消耗中转!$F$6:$K$6,_xlfn.XLOOKUP(E5108,消耗中转!$C$10:$C$21,消耗中转!$F$10:$K$21))+_xlfn.XLOOKUP(0,消耗中转!$F$6:$K$6,_xlfn.XLOOKUP(E5108,消耗中转!$C$10:$C$21,消耗中转!$F$10:$K$21))))</f>
        <v>582000</v>
      </c>
      <c r="L5108" s="2" cm="1">
        <f t="array" ref="L5108">_xlfn.XLOOKUP(I5108,消耗中转!$E$25:$J$25,_xlfn.XLOOKUP(E5108,消耗中转!$C$29:$C$40,消耗中转!$E$29:$J$40))</f>
        <v>1.5</v>
      </c>
    </row>
    <row r="5109" spans="1:12" x14ac:dyDescent="0.15">
      <c r="A5109" s="27">
        <f t="shared" si="1075"/>
        <v>601091311005</v>
      </c>
      <c r="B5109" s="27">
        <f t="shared" si="1076"/>
        <v>601091311005</v>
      </c>
      <c r="C5109" s="2">
        <f t="shared" si="1074"/>
        <v>6010913110</v>
      </c>
      <c r="D5109" s="4">
        <f>_xlfn.XLOOKUP(E5109,[1]战斗中转!$D$8:$D$19,[1]战斗中转!$F$8:$F$19)</f>
        <v>110</v>
      </c>
      <c r="E5109" s="2">
        <f t="shared" si="1070"/>
        <v>10</v>
      </c>
      <c r="F5109" s="2">
        <f t="shared" si="1077"/>
        <v>100</v>
      </c>
      <c r="G5109" s="2">
        <f t="shared" si="1077"/>
        <v>1</v>
      </c>
      <c r="H5109" s="2">
        <f t="shared" si="1077"/>
        <v>3</v>
      </c>
      <c r="I5109" s="2">
        <f t="shared" si="1071"/>
        <v>5</v>
      </c>
      <c r="J5109" s="2" cm="1">
        <f t="array" ref="J5109">INT(_xlfn.XLOOKUP($E5109,消耗中转!$C$10:$C$21,_xlfn.XLOOKUP($I5109,消耗中转!$F$6:$K$6,消耗中转!$F$10:$K$21)))</f>
        <v>576000</v>
      </c>
      <c r="K5109" s="2" cm="1">
        <f t="array" ref="K5109">INT(IF(I5109=0,
_xlfn.XLOOKUP(0,消耗中转!$F$6:$K$6,_xlfn.XLOOKUP(E5109,消耗中转!$C$10:$C$21,消耗中转!$F$10:$K$21)),
_xlfn.XLOOKUP(I5109,消耗中转!$F$6:$K$6,_xlfn.XLOOKUP(E5109,消耗中转!$C$10:$C$21,消耗中转!$F$10:$K$21))+_xlfn.XLOOKUP(0,消耗中转!$F$6:$K$6,_xlfn.XLOOKUP(E5109,消耗中转!$C$10:$C$21,消耗中转!$F$10:$K$21))))</f>
        <v>582000</v>
      </c>
      <c r="L5109" s="2" cm="1">
        <f t="array" ref="L5109">_xlfn.XLOOKUP(I5109,消耗中转!$E$25:$J$25,_xlfn.XLOOKUP(E5109,消耗中转!$C$29:$C$40,消耗中转!$E$29:$J$40))</f>
        <v>1.5</v>
      </c>
    </row>
    <row r="5110" spans="1:12" x14ac:dyDescent="0.15">
      <c r="A5110" s="27">
        <f t="shared" si="1075"/>
        <v>601091411005</v>
      </c>
      <c r="B5110" s="27">
        <f t="shared" si="1076"/>
        <v>601091411005</v>
      </c>
      <c r="C5110" s="2">
        <f t="shared" si="1074"/>
        <v>6010914110</v>
      </c>
      <c r="D5110" s="4">
        <f>_xlfn.XLOOKUP(E5110,[1]战斗中转!$D$8:$D$19,[1]战斗中转!$F$8:$F$19)</f>
        <v>110</v>
      </c>
      <c r="E5110" s="2">
        <f t="shared" si="1070"/>
        <v>10</v>
      </c>
      <c r="F5110" s="2">
        <f t="shared" si="1077"/>
        <v>100</v>
      </c>
      <c r="G5110" s="2">
        <f t="shared" si="1077"/>
        <v>1</v>
      </c>
      <c r="H5110" s="2">
        <f t="shared" si="1077"/>
        <v>4</v>
      </c>
      <c r="I5110" s="2">
        <f t="shared" si="1071"/>
        <v>5</v>
      </c>
      <c r="J5110" s="2" cm="1">
        <f t="array" ref="J5110">INT(_xlfn.XLOOKUP($E5110,消耗中转!$C$10:$C$21,_xlfn.XLOOKUP($I5110,消耗中转!$F$6:$K$6,消耗中转!$F$10:$K$21)))</f>
        <v>576000</v>
      </c>
      <c r="K5110" s="2" cm="1">
        <f t="array" ref="K5110">INT(IF(I5110=0,
_xlfn.XLOOKUP(0,消耗中转!$F$6:$K$6,_xlfn.XLOOKUP(E5110,消耗中转!$C$10:$C$21,消耗中转!$F$10:$K$21)),
_xlfn.XLOOKUP(I5110,消耗中转!$F$6:$K$6,_xlfn.XLOOKUP(E5110,消耗中转!$C$10:$C$21,消耗中转!$F$10:$K$21))+_xlfn.XLOOKUP(0,消耗中转!$F$6:$K$6,_xlfn.XLOOKUP(E5110,消耗中转!$C$10:$C$21,消耗中转!$F$10:$K$21))))</f>
        <v>582000</v>
      </c>
      <c r="L5110" s="2" cm="1">
        <f t="array" ref="L5110">_xlfn.XLOOKUP(I5110,消耗中转!$E$25:$J$25,_xlfn.XLOOKUP(E5110,消耗中转!$C$29:$C$40,消耗中转!$E$29:$J$40))</f>
        <v>1.5</v>
      </c>
    </row>
    <row r="5111" spans="1:12" x14ac:dyDescent="0.15">
      <c r="A5111" s="27">
        <f t="shared" si="1075"/>
        <v>601092111005</v>
      </c>
      <c r="B5111" s="27">
        <f t="shared" si="1076"/>
        <v>601092111005</v>
      </c>
      <c r="C5111" s="2">
        <f t="shared" si="1074"/>
        <v>6010921110</v>
      </c>
      <c r="D5111" s="4">
        <f>_xlfn.XLOOKUP(E5111,[1]战斗中转!$D$8:$D$19,[1]战斗中转!$F$8:$F$19)</f>
        <v>110</v>
      </c>
      <c r="E5111" s="2">
        <f t="shared" ref="E5111:E5174" si="1078">E5039+1</f>
        <v>10</v>
      </c>
      <c r="F5111" s="2">
        <f t="shared" ref="F5111:H5130" si="1079">F5039</f>
        <v>100</v>
      </c>
      <c r="G5111" s="2">
        <f t="shared" si="1079"/>
        <v>2</v>
      </c>
      <c r="H5111" s="2">
        <f t="shared" si="1079"/>
        <v>1</v>
      </c>
      <c r="I5111" s="2">
        <f t="shared" si="1071"/>
        <v>5</v>
      </c>
      <c r="J5111" s="2" cm="1">
        <f t="array" ref="J5111">INT(_xlfn.XLOOKUP($E5111,消耗中转!$C$10:$C$21,_xlfn.XLOOKUP($I5111,消耗中转!$F$6:$K$6,消耗中转!$F$10:$K$21)))</f>
        <v>576000</v>
      </c>
      <c r="K5111" s="2" cm="1">
        <f t="array" ref="K5111">INT(IF(I5111=0,
_xlfn.XLOOKUP(0,消耗中转!$F$6:$K$6,_xlfn.XLOOKUP(E5111,消耗中转!$C$10:$C$21,消耗中转!$F$10:$K$21)),
_xlfn.XLOOKUP(I5111,消耗中转!$F$6:$K$6,_xlfn.XLOOKUP(E5111,消耗中转!$C$10:$C$21,消耗中转!$F$10:$K$21))+_xlfn.XLOOKUP(0,消耗中转!$F$6:$K$6,_xlfn.XLOOKUP(E5111,消耗中转!$C$10:$C$21,消耗中转!$F$10:$K$21))))</f>
        <v>582000</v>
      </c>
      <c r="L5111" s="2" cm="1">
        <f t="array" ref="L5111">_xlfn.XLOOKUP(I5111,消耗中转!$E$25:$J$25,_xlfn.XLOOKUP(E5111,消耗中转!$C$29:$C$40,消耗中转!$E$29:$J$40))</f>
        <v>1.5</v>
      </c>
    </row>
    <row r="5112" spans="1:12" x14ac:dyDescent="0.15">
      <c r="A5112" s="27">
        <f t="shared" si="1075"/>
        <v>601092211005</v>
      </c>
      <c r="B5112" s="27">
        <f t="shared" si="1076"/>
        <v>601092211005</v>
      </c>
      <c r="C5112" s="2">
        <f t="shared" si="1074"/>
        <v>6010922110</v>
      </c>
      <c r="D5112" s="4">
        <f>_xlfn.XLOOKUP(E5112,[1]战斗中转!$D$8:$D$19,[1]战斗中转!$F$8:$F$19)</f>
        <v>110</v>
      </c>
      <c r="E5112" s="2">
        <f t="shared" si="1078"/>
        <v>10</v>
      </c>
      <c r="F5112" s="2">
        <f t="shared" si="1079"/>
        <v>100</v>
      </c>
      <c r="G5112" s="2">
        <f t="shared" si="1079"/>
        <v>2</v>
      </c>
      <c r="H5112" s="2">
        <f t="shared" si="1079"/>
        <v>2</v>
      </c>
      <c r="I5112" s="2">
        <f t="shared" ref="I5112:I5118" si="1080">I5111</f>
        <v>5</v>
      </c>
      <c r="J5112" s="2" cm="1">
        <f t="array" ref="J5112">INT(_xlfn.XLOOKUP($E5112,消耗中转!$C$10:$C$21,_xlfn.XLOOKUP($I5112,消耗中转!$F$6:$K$6,消耗中转!$F$10:$K$21)))</f>
        <v>576000</v>
      </c>
      <c r="K5112" s="2" cm="1">
        <f t="array" ref="K5112">INT(IF(I5112=0,
_xlfn.XLOOKUP(0,消耗中转!$F$6:$K$6,_xlfn.XLOOKUP(E5112,消耗中转!$C$10:$C$21,消耗中转!$F$10:$K$21)),
_xlfn.XLOOKUP(I5112,消耗中转!$F$6:$K$6,_xlfn.XLOOKUP(E5112,消耗中转!$C$10:$C$21,消耗中转!$F$10:$K$21))+_xlfn.XLOOKUP(0,消耗中转!$F$6:$K$6,_xlfn.XLOOKUP(E5112,消耗中转!$C$10:$C$21,消耗中转!$F$10:$K$21))))</f>
        <v>582000</v>
      </c>
      <c r="L5112" s="2" cm="1">
        <f t="array" ref="L5112">_xlfn.XLOOKUP(I5112,消耗中转!$E$25:$J$25,_xlfn.XLOOKUP(E5112,消耗中转!$C$29:$C$40,消耗中转!$E$29:$J$40))</f>
        <v>1.5</v>
      </c>
    </row>
    <row r="5113" spans="1:12" x14ac:dyDescent="0.15">
      <c r="A5113" s="27">
        <f t="shared" si="1075"/>
        <v>601092311005</v>
      </c>
      <c r="B5113" s="27">
        <f t="shared" si="1076"/>
        <v>601092311005</v>
      </c>
      <c r="C5113" s="2">
        <f t="shared" si="1074"/>
        <v>6010923110</v>
      </c>
      <c r="D5113" s="4">
        <f>_xlfn.XLOOKUP(E5113,[1]战斗中转!$D$8:$D$19,[1]战斗中转!$F$8:$F$19)</f>
        <v>110</v>
      </c>
      <c r="E5113" s="2">
        <f t="shared" si="1078"/>
        <v>10</v>
      </c>
      <c r="F5113" s="2">
        <f t="shared" si="1079"/>
        <v>100</v>
      </c>
      <c r="G5113" s="2">
        <f t="shared" si="1079"/>
        <v>2</v>
      </c>
      <c r="H5113" s="2">
        <f t="shared" si="1079"/>
        <v>3</v>
      </c>
      <c r="I5113" s="2">
        <f t="shared" si="1080"/>
        <v>5</v>
      </c>
      <c r="J5113" s="2" cm="1">
        <f t="array" ref="J5113">INT(_xlfn.XLOOKUP($E5113,消耗中转!$C$10:$C$21,_xlfn.XLOOKUP($I5113,消耗中转!$F$6:$K$6,消耗中转!$F$10:$K$21)))</f>
        <v>576000</v>
      </c>
      <c r="K5113" s="2" cm="1">
        <f t="array" ref="K5113">INT(IF(I5113=0,
_xlfn.XLOOKUP(0,消耗中转!$F$6:$K$6,_xlfn.XLOOKUP(E5113,消耗中转!$C$10:$C$21,消耗中转!$F$10:$K$21)),
_xlfn.XLOOKUP(I5113,消耗中转!$F$6:$K$6,_xlfn.XLOOKUP(E5113,消耗中转!$C$10:$C$21,消耗中转!$F$10:$K$21))+_xlfn.XLOOKUP(0,消耗中转!$F$6:$K$6,_xlfn.XLOOKUP(E5113,消耗中转!$C$10:$C$21,消耗中转!$F$10:$K$21))))</f>
        <v>582000</v>
      </c>
      <c r="L5113" s="2" cm="1">
        <f t="array" ref="L5113">_xlfn.XLOOKUP(I5113,消耗中转!$E$25:$J$25,_xlfn.XLOOKUP(E5113,消耗中转!$C$29:$C$40,消耗中转!$E$29:$J$40))</f>
        <v>1.5</v>
      </c>
    </row>
    <row r="5114" spans="1:12" x14ac:dyDescent="0.15">
      <c r="A5114" s="27">
        <f t="shared" si="1075"/>
        <v>601092411005</v>
      </c>
      <c r="B5114" s="27">
        <f t="shared" si="1076"/>
        <v>601092411005</v>
      </c>
      <c r="C5114" s="2">
        <f t="shared" si="1074"/>
        <v>6010924110</v>
      </c>
      <c r="D5114" s="4">
        <f>_xlfn.XLOOKUP(E5114,[1]战斗中转!$D$8:$D$19,[1]战斗中转!$F$8:$F$19)</f>
        <v>110</v>
      </c>
      <c r="E5114" s="2">
        <f t="shared" si="1078"/>
        <v>10</v>
      </c>
      <c r="F5114" s="2">
        <f t="shared" si="1079"/>
        <v>100</v>
      </c>
      <c r="G5114" s="2">
        <f t="shared" si="1079"/>
        <v>2</v>
      </c>
      <c r="H5114" s="2">
        <f t="shared" si="1079"/>
        <v>4</v>
      </c>
      <c r="I5114" s="2">
        <f t="shared" si="1080"/>
        <v>5</v>
      </c>
      <c r="J5114" s="2" cm="1">
        <f t="array" ref="J5114">INT(_xlfn.XLOOKUP($E5114,消耗中转!$C$10:$C$21,_xlfn.XLOOKUP($I5114,消耗中转!$F$6:$K$6,消耗中转!$F$10:$K$21)))</f>
        <v>576000</v>
      </c>
      <c r="K5114" s="2" cm="1">
        <f t="array" ref="K5114">INT(IF(I5114=0,
_xlfn.XLOOKUP(0,消耗中转!$F$6:$K$6,_xlfn.XLOOKUP(E5114,消耗中转!$C$10:$C$21,消耗中转!$F$10:$K$21)),
_xlfn.XLOOKUP(I5114,消耗中转!$F$6:$K$6,_xlfn.XLOOKUP(E5114,消耗中转!$C$10:$C$21,消耗中转!$F$10:$K$21))+_xlfn.XLOOKUP(0,消耗中转!$F$6:$K$6,_xlfn.XLOOKUP(E5114,消耗中转!$C$10:$C$21,消耗中转!$F$10:$K$21))))</f>
        <v>582000</v>
      </c>
      <c r="L5114" s="2" cm="1">
        <f t="array" ref="L5114">_xlfn.XLOOKUP(I5114,消耗中转!$E$25:$J$25,_xlfn.XLOOKUP(E5114,消耗中转!$C$29:$C$40,消耗中转!$E$29:$J$40))</f>
        <v>1.5</v>
      </c>
    </row>
    <row r="5115" spans="1:12" x14ac:dyDescent="0.15">
      <c r="A5115" s="27">
        <f t="shared" si="1075"/>
        <v>601093111005</v>
      </c>
      <c r="B5115" s="27">
        <f t="shared" si="1076"/>
        <v>601093111005</v>
      </c>
      <c r="C5115" s="2">
        <f t="shared" si="1074"/>
        <v>6010931110</v>
      </c>
      <c r="D5115" s="4">
        <f>_xlfn.XLOOKUP(E5115,[1]战斗中转!$D$8:$D$19,[1]战斗中转!$F$8:$F$19)</f>
        <v>110</v>
      </c>
      <c r="E5115" s="2">
        <f t="shared" si="1078"/>
        <v>10</v>
      </c>
      <c r="F5115" s="2">
        <f t="shared" si="1079"/>
        <v>100</v>
      </c>
      <c r="G5115" s="2">
        <f t="shared" si="1079"/>
        <v>3</v>
      </c>
      <c r="H5115" s="2">
        <f t="shared" si="1079"/>
        <v>1</v>
      </c>
      <c r="I5115" s="2">
        <f t="shared" si="1080"/>
        <v>5</v>
      </c>
      <c r="J5115" s="2" cm="1">
        <f t="array" ref="J5115">INT(_xlfn.XLOOKUP($E5115,消耗中转!$C$10:$C$21,_xlfn.XLOOKUP($I5115,消耗中转!$F$6:$K$6,消耗中转!$F$10:$K$21)))</f>
        <v>576000</v>
      </c>
      <c r="K5115" s="2" cm="1">
        <f t="array" ref="K5115">INT(IF(I5115=0,
_xlfn.XLOOKUP(0,消耗中转!$F$6:$K$6,_xlfn.XLOOKUP(E5115,消耗中转!$C$10:$C$21,消耗中转!$F$10:$K$21)),
_xlfn.XLOOKUP(I5115,消耗中转!$F$6:$K$6,_xlfn.XLOOKUP(E5115,消耗中转!$C$10:$C$21,消耗中转!$F$10:$K$21))+_xlfn.XLOOKUP(0,消耗中转!$F$6:$K$6,_xlfn.XLOOKUP(E5115,消耗中转!$C$10:$C$21,消耗中转!$F$10:$K$21))))</f>
        <v>582000</v>
      </c>
      <c r="L5115" s="2" cm="1">
        <f t="array" ref="L5115">_xlfn.XLOOKUP(I5115,消耗中转!$E$25:$J$25,_xlfn.XLOOKUP(E5115,消耗中转!$C$29:$C$40,消耗中转!$E$29:$J$40))</f>
        <v>1.5</v>
      </c>
    </row>
    <row r="5116" spans="1:12" x14ac:dyDescent="0.15">
      <c r="A5116" s="27">
        <f t="shared" si="1075"/>
        <v>601093211005</v>
      </c>
      <c r="B5116" s="27">
        <f t="shared" si="1076"/>
        <v>601093211005</v>
      </c>
      <c r="C5116" s="2">
        <f t="shared" si="1074"/>
        <v>6010932110</v>
      </c>
      <c r="D5116" s="4">
        <f>_xlfn.XLOOKUP(E5116,[1]战斗中转!$D$8:$D$19,[1]战斗中转!$F$8:$F$19)</f>
        <v>110</v>
      </c>
      <c r="E5116" s="2">
        <f t="shared" si="1078"/>
        <v>10</v>
      </c>
      <c r="F5116" s="2">
        <f t="shared" si="1079"/>
        <v>100</v>
      </c>
      <c r="G5116" s="2">
        <f t="shared" si="1079"/>
        <v>3</v>
      </c>
      <c r="H5116" s="2">
        <f t="shared" si="1079"/>
        <v>2</v>
      </c>
      <c r="I5116" s="2">
        <f t="shared" si="1080"/>
        <v>5</v>
      </c>
      <c r="J5116" s="2" cm="1">
        <f t="array" ref="J5116">INT(_xlfn.XLOOKUP($E5116,消耗中转!$C$10:$C$21,_xlfn.XLOOKUP($I5116,消耗中转!$F$6:$K$6,消耗中转!$F$10:$K$21)))</f>
        <v>576000</v>
      </c>
      <c r="K5116" s="2" cm="1">
        <f t="array" ref="K5116">INT(IF(I5116=0,
_xlfn.XLOOKUP(0,消耗中转!$F$6:$K$6,_xlfn.XLOOKUP(E5116,消耗中转!$C$10:$C$21,消耗中转!$F$10:$K$21)),
_xlfn.XLOOKUP(I5116,消耗中转!$F$6:$K$6,_xlfn.XLOOKUP(E5116,消耗中转!$C$10:$C$21,消耗中转!$F$10:$K$21))+_xlfn.XLOOKUP(0,消耗中转!$F$6:$K$6,_xlfn.XLOOKUP(E5116,消耗中转!$C$10:$C$21,消耗中转!$F$10:$K$21))))</f>
        <v>582000</v>
      </c>
      <c r="L5116" s="2" cm="1">
        <f t="array" ref="L5116">_xlfn.XLOOKUP(I5116,消耗中转!$E$25:$J$25,_xlfn.XLOOKUP(E5116,消耗中转!$C$29:$C$40,消耗中转!$E$29:$J$40))</f>
        <v>1.5</v>
      </c>
    </row>
    <row r="5117" spans="1:12" x14ac:dyDescent="0.15">
      <c r="A5117" s="27">
        <f t="shared" si="1075"/>
        <v>601093311005</v>
      </c>
      <c r="B5117" s="27">
        <f t="shared" si="1076"/>
        <v>601093311005</v>
      </c>
      <c r="C5117" s="2">
        <f t="shared" si="1074"/>
        <v>6010933110</v>
      </c>
      <c r="D5117" s="4">
        <f>_xlfn.XLOOKUP(E5117,[1]战斗中转!$D$8:$D$19,[1]战斗中转!$F$8:$F$19)</f>
        <v>110</v>
      </c>
      <c r="E5117" s="2">
        <f t="shared" si="1078"/>
        <v>10</v>
      </c>
      <c r="F5117" s="2">
        <f t="shared" si="1079"/>
        <v>100</v>
      </c>
      <c r="G5117" s="2">
        <f t="shared" si="1079"/>
        <v>3</v>
      </c>
      <c r="H5117" s="2">
        <f t="shared" si="1079"/>
        <v>3</v>
      </c>
      <c r="I5117" s="2">
        <f t="shared" si="1080"/>
        <v>5</v>
      </c>
      <c r="J5117" s="2" cm="1">
        <f t="array" ref="J5117">INT(_xlfn.XLOOKUP($E5117,消耗中转!$C$10:$C$21,_xlfn.XLOOKUP($I5117,消耗中转!$F$6:$K$6,消耗中转!$F$10:$K$21)))</f>
        <v>576000</v>
      </c>
      <c r="K5117" s="2" cm="1">
        <f t="array" ref="K5117">INT(IF(I5117=0,
_xlfn.XLOOKUP(0,消耗中转!$F$6:$K$6,_xlfn.XLOOKUP(E5117,消耗中转!$C$10:$C$21,消耗中转!$F$10:$K$21)),
_xlfn.XLOOKUP(I5117,消耗中转!$F$6:$K$6,_xlfn.XLOOKUP(E5117,消耗中转!$C$10:$C$21,消耗中转!$F$10:$K$21))+_xlfn.XLOOKUP(0,消耗中转!$F$6:$K$6,_xlfn.XLOOKUP(E5117,消耗中转!$C$10:$C$21,消耗中转!$F$10:$K$21))))</f>
        <v>582000</v>
      </c>
      <c r="L5117" s="2" cm="1">
        <f t="array" ref="L5117">_xlfn.XLOOKUP(I5117,消耗中转!$E$25:$J$25,_xlfn.XLOOKUP(E5117,消耗中转!$C$29:$C$40,消耗中转!$E$29:$J$40))</f>
        <v>1.5</v>
      </c>
    </row>
    <row r="5118" spans="1:12" x14ac:dyDescent="0.15">
      <c r="A5118" s="27">
        <f t="shared" si="1075"/>
        <v>601093411005</v>
      </c>
      <c r="B5118" s="27">
        <f t="shared" si="1076"/>
        <v>601093411005</v>
      </c>
      <c r="C5118" s="2">
        <f t="shared" si="1074"/>
        <v>6010934110</v>
      </c>
      <c r="D5118" s="4">
        <f>_xlfn.XLOOKUP(E5118,[1]战斗中转!$D$8:$D$19,[1]战斗中转!$F$8:$F$19)</f>
        <v>110</v>
      </c>
      <c r="E5118" s="2">
        <f t="shared" si="1078"/>
        <v>10</v>
      </c>
      <c r="F5118" s="2">
        <f t="shared" si="1079"/>
        <v>100</v>
      </c>
      <c r="G5118" s="2">
        <f t="shared" si="1079"/>
        <v>3</v>
      </c>
      <c r="H5118" s="2">
        <f t="shared" si="1079"/>
        <v>4</v>
      </c>
      <c r="I5118" s="2">
        <f t="shared" si="1080"/>
        <v>5</v>
      </c>
      <c r="J5118" s="2" cm="1">
        <f t="array" ref="J5118">INT(_xlfn.XLOOKUP($E5118,消耗中转!$C$10:$C$21,_xlfn.XLOOKUP($I5118,消耗中转!$F$6:$K$6,消耗中转!$F$10:$K$21)))</f>
        <v>576000</v>
      </c>
      <c r="K5118" s="2" cm="1">
        <f t="array" ref="K5118">INT(IF(I5118=0,
_xlfn.XLOOKUP(0,消耗中转!$F$6:$K$6,_xlfn.XLOOKUP(E5118,消耗中转!$C$10:$C$21,消耗中转!$F$10:$K$21)),
_xlfn.XLOOKUP(I5118,消耗中转!$F$6:$K$6,_xlfn.XLOOKUP(E5118,消耗中转!$C$10:$C$21,消耗中转!$F$10:$K$21))+_xlfn.XLOOKUP(0,消耗中转!$F$6:$K$6,_xlfn.XLOOKUP(E5118,消耗中转!$C$10:$C$21,消耗中转!$F$10:$K$21))))</f>
        <v>582000</v>
      </c>
      <c r="L5118" s="2" cm="1">
        <f t="array" ref="L5118">_xlfn.XLOOKUP(I5118,消耗中转!$E$25:$J$25,_xlfn.XLOOKUP(E5118,消耗中转!$C$29:$C$40,消耗中转!$E$29:$J$40))</f>
        <v>1.5</v>
      </c>
    </row>
    <row r="5119" spans="1:12" x14ac:dyDescent="0.15">
      <c r="A5119" s="27">
        <f t="shared" si="1075"/>
        <v>601101111505</v>
      </c>
      <c r="B5119" s="27">
        <f t="shared" si="1076"/>
        <v>601101111505</v>
      </c>
      <c r="C5119" s="2">
        <f t="shared" si="1074"/>
        <v>6011011115</v>
      </c>
      <c r="D5119" s="4">
        <f>_xlfn.XLOOKUP(E5119,[1]战斗中转!$D$8:$D$19,[1]战斗中转!$F$8:$F$19)</f>
        <v>115</v>
      </c>
      <c r="E5119" s="2">
        <f t="shared" si="1078"/>
        <v>11</v>
      </c>
      <c r="F5119" s="2">
        <f t="shared" si="1079"/>
        <v>0</v>
      </c>
      <c r="G5119" s="2">
        <f t="shared" si="1079"/>
        <v>1</v>
      </c>
      <c r="H5119" s="2">
        <f t="shared" si="1079"/>
        <v>1</v>
      </c>
      <c r="I5119" s="2">
        <f>I5106</f>
        <v>5</v>
      </c>
      <c r="J5119" s="2" cm="1">
        <f t="array" ref="J5119">INT(_xlfn.XLOOKUP($E5119,消耗中转!$C$10:$C$21,_xlfn.XLOOKUP($I5119,消耗中转!$F$6:$K$6,消耗中转!$F$10:$K$21)))</f>
        <v>1152000</v>
      </c>
      <c r="K5119" s="2" cm="1">
        <f t="array" ref="K5119">INT(IF(I5119=0,
_xlfn.XLOOKUP(0,消耗中转!$F$6:$K$6,_xlfn.XLOOKUP(E5119,消耗中转!$C$10:$C$21,消耗中转!$F$10:$K$21)),
_xlfn.XLOOKUP(I5119,消耗中转!$F$6:$K$6,_xlfn.XLOOKUP(E5119,消耗中转!$C$10:$C$21,消耗中转!$F$10:$K$21))+_xlfn.XLOOKUP(0,消耗中转!$F$6:$K$6,_xlfn.XLOOKUP(E5119,消耗中转!$C$10:$C$21,消耗中转!$F$10:$K$21))))</f>
        <v>1160000</v>
      </c>
      <c r="L5119" s="2" cm="1">
        <f t="array" ref="L5119">_xlfn.XLOOKUP(I5119,消耗中转!$E$25:$J$25,_xlfn.XLOOKUP(E5119,消耗中转!$C$29:$C$40,消耗中转!$E$29:$J$40))</f>
        <v>1.5</v>
      </c>
    </row>
    <row r="5120" spans="1:12" x14ac:dyDescent="0.15">
      <c r="A5120" s="27">
        <f t="shared" si="1075"/>
        <v>601101211505</v>
      </c>
      <c r="B5120" s="27">
        <f t="shared" si="1076"/>
        <v>601101211505</v>
      </c>
      <c r="C5120" s="2">
        <f t="shared" si="1074"/>
        <v>6011012115</v>
      </c>
      <c r="D5120" s="4">
        <f>_xlfn.XLOOKUP(E5120,[1]战斗中转!$D$8:$D$19,[1]战斗中转!$F$8:$F$19)</f>
        <v>115</v>
      </c>
      <c r="E5120" s="2">
        <f t="shared" si="1078"/>
        <v>11</v>
      </c>
      <c r="F5120" s="2">
        <f t="shared" si="1079"/>
        <v>0</v>
      </c>
      <c r="G5120" s="2">
        <f t="shared" si="1079"/>
        <v>1</v>
      </c>
      <c r="H5120" s="2">
        <f t="shared" si="1079"/>
        <v>2</v>
      </c>
      <c r="I5120" s="2">
        <f t="shared" ref="I5120:I5183" si="1081">I5119</f>
        <v>5</v>
      </c>
      <c r="J5120" s="2" cm="1">
        <f t="array" ref="J5120">INT(_xlfn.XLOOKUP($E5120,消耗中转!$C$10:$C$21,_xlfn.XLOOKUP($I5120,消耗中转!$F$6:$K$6,消耗中转!$F$10:$K$21)))</f>
        <v>1152000</v>
      </c>
      <c r="K5120" s="2" cm="1">
        <f t="array" ref="K5120">INT(IF(I5120=0,
_xlfn.XLOOKUP(0,消耗中转!$F$6:$K$6,_xlfn.XLOOKUP(E5120,消耗中转!$C$10:$C$21,消耗中转!$F$10:$K$21)),
_xlfn.XLOOKUP(I5120,消耗中转!$F$6:$K$6,_xlfn.XLOOKUP(E5120,消耗中转!$C$10:$C$21,消耗中转!$F$10:$K$21))+_xlfn.XLOOKUP(0,消耗中转!$F$6:$K$6,_xlfn.XLOOKUP(E5120,消耗中转!$C$10:$C$21,消耗中转!$F$10:$K$21))))</f>
        <v>1160000</v>
      </c>
      <c r="L5120" s="2" cm="1">
        <f t="array" ref="L5120">_xlfn.XLOOKUP(I5120,消耗中转!$E$25:$J$25,_xlfn.XLOOKUP(E5120,消耗中转!$C$29:$C$40,消耗中转!$E$29:$J$40))</f>
        <v>1.5</v>
      </c>
    </row>
    <row r="5121" spans="1:12" x14ac:dyDescent="0.15">
      <c r="A5121" s="27">
        <f t="shared" si="1075"/>
        <v>601101311505</v>
      </c>
      <c r="B5121" s="27">
        <f t="shared" si="1076"/>
        <v>601101311505</v>
      </c>
      <c r="C5121" s="2">
        <f t="shared" si="1074"/>
        <v>6011013115</v>
      </c>
      <c r="D5121" s="4">
        <f>_xlfn.XLOOKUP(E5121,[1]战斗中转!$D$8:$D$19,[1]战斗中转!$F$8:$F$19)</f>
        <v>115</v>
      </c>
      <c r="E5121" s="2">
        <f t="shared" si="1078"/>
        <v>11</v>
      </c>
      <c r="F5121" s="2">
        <f t="shared" si="1079"/>
        <v>0</v>
      </c>
      <c r="G5121" s="2">
        <f t="shared" si="1079"/>
        <v>1</v>
      </c>
      <c r="H5121" s="2">
        <f t="shared" si="1079"/>
        <v>3</v>
      </c>
      <c r="I5121" s="2">
        <f t="shared" si="1081"/>
        <v>5</v>
      </c>
      <c r="J5121" s="2" cm="1">
        <f t="array" ref="J5121">INT(_xlfn.XLOOKUP($E5121,消耗中转!$C$10:$C$21,_xlfn.XLOOKUP($I5121,消耗中转!$F$6:$K$6,消耗中转!$F$10:$K$21)))</f>
        <v>1152000</v>
      </c>
      <c r="K5121" s="2" cm="1">
        <f t="array" ref="K5121">INT(IF(I5121=0,
_xlfn.XLOOKUP(0,消耗中转!$F$6:$K$6,_xlfn.XLOOKUP(E5121,消耗中转!$C$10:$C$21,消耗中转!$F$10:$K$21)),
_xlfn.XLOOKUP(I5121,消耗中转!$F$6:$K$6,_xlfn.XLOOKUP(E5121,消耗中转!$C$10:$C$21,消耗中转!$F$10:$K$21))+_xlfn.XLOOKUP(0,消耗中转!$F$6:$K$6,_xlfn.XLOOKUP(E5121,消耗中转!$C$10:$C$21,消耗中转!$F$10:$K$21))))</f>
        <v>1160000</v>
      </c>
      <c r="L5121" s="2" cm="1">
        <f t="array" ref="L5121">_xlfn.XLOOKUP(I5121,消耗中转!$E$25:$J$25,_xlfn.XLOOKUP(E5121,消耗中转!$C$29:$C$40,消耗中转!$E$29:$J$40))</f>
        <v>1.5</v>
      </c>
    </row>
    <row r="5122" spans="1:12" x14ac:dyDescent="0.15">
      <c r="A5122" s="27">
        <f t="shared" si="1075"/>
        <v>601101411505</v>
      </c>
      <c r="B5122" s="27">
        <f t="shared" si="1076"/>
        <v>601101411505</v>
      </c>
      <c r="C5122" s="2">
        <f t="shared" si="1074"/>
        <v>6011014115</v>
      </c>
      <c r="D5122" s="4">
        <f>_xlfn.XLOOKUP(E5122,[1]战斗中转!$D$8:$D$19,[1]战斗中转!$F$8:$F$19)</f>
        <v>115</v>
      </c>
      <c r="E5122" s="2">
        <f t="shared" si="1078"/>
        <v>11</v>
      </c>
      <c r="F5122" s="2">
        <f t="shared" si="1079"/>
        <v>0</v>
      </c>
      <c r="G5122" s="2">
        <f t="shared" si="1079"/>
        <v>1</v>
      </c>
      <c r="H5122" s="2">
        <f t="shared" si="1079"/>
        <v>4</v>
      </c>
      <c r="I5122" s="2">
        <f t="shared" si="1081"/>
        <v>5</v>
      </c>
      <c r="J5122" s="2" cm="1">
        <f t="array" ref="J5122">INT(_xlfn.XLOOKUP($E5122,消耗中转!$C$10:$C$21,_xlfn.XLOOKUP($I5122,消耗中转!$F$6:$K$6,消耗中转!$F$10:$K$21)))</f>
        <v>1152000</v>
      </c>
      <c r="K5122" s="2" cm="1">
        <f t="array" ref="K5122">INT(IF(I5122=0,
_xlfn.XLOOKUP(0,消耗中转!$F$6:$K$6,_xlfn.XLOOKUP(E5122,消耗中转!$C$10:$C$21,消耗中转!$F$10:$K$21)),
_xlfn.XLOOKUP(I5122,消耗中转!$F$6:$K$6,_xlfn.XLOOKUP(E5122,消耗中转!$C$10:$C$21,消耗中转!$F$10:$K$21))+_xlfn.XLOOKUP(0,消耗中转!$F$6:$K$6,_xlfn.XLOOKUP(E5122,消耗中转!$C$10:$C$21,消耗中转!$F$10:$K$21))))</f>
        <v>1160000</v>
      </c>
      <c r="L5122" s="2" cm="1">
        <f t="array" ref="L5122">_xlfn.XLOOKUP(I5122,消耗中转!$E$25:$J$25,_xlfn.XLOOKUP(E5122,消耗中转!$C$29:$C$40,消耗中转!$E$29:$J$40))</f>
        <v>1.5</v>
      </c>
    </row>
    <row r="5123" spans="1:12" x14ac:dyDescent="0.15">
      <c r="A5123" s="27">
        <f t="shared" si="1075"/>
        <v>601102111505</v>
      </c>
      <c r="B5123" s="27">
        <f t="shared" si="1076"/>
        <v>601102111505</v>
      </c>
      <c r="C5123" s="2">
        <f t="shared" si="1074"/>
        <v>6011021115</v>
      </c>
      <c r="D5123" s="4">
        <f>_xlfn.XLOOKUP(E5123,[1]战斗中转!$D$8:$D$19,[1]战斗中转!$F$8:$F$19)</f>
        <v>115</v>
      </c>
      <c r="E5123" s="2">
        <f t="shared" si="1078"/>
        <v>11</v>
      </c>
      <c r="F5123" s="2">
        <f t="shared" si="1079"/>
        <v>0</v>
      </c>
      <c r="G5123" s="2">
        <f t="shared" si="1079"/>
        <v>2</v>
      </c>
      <c r="H5123" s="2">
        <f t="shared" si="1079"/>
        <v>1</v>
      </c>
      <c r="I5123" s="2">
        <f t="shared" si="1081"/>
        <v>5</v>
      </c>
      <c r="J5123" s="2" cm="1">
        <f t="array" ref="J5123">INT(_xlfn.XLOOKUP($E5123,消耗中转!$C$10:$C$21,_xlfn.XLOOKUP($I5123,消耗中转!$F$6:$K$6,消耗中转!$F$10:$K$21)))</f>
        <v>1152000</v>
      </c>
      <c r="K5123" s="2" cm="1">
        <f t="array" ref="K5123">INT(IF(I5123=0,
_xlfn.XLOOKUP(0,消耗中转!$F$6:$K$6,_xlfn.XLOOKUP(E5123,消耗中转!$C$10:$C$21,消耗中转!$F$10:$K$21)),
_xlfn.XLOOKUP(I5123,消耗中转!$F$6:$K$6,_xlfn.XLOOKUP(E5123,消耗中转!$C$10:$C$21,消耗中转!$F$10:$K$21))+_xlfn.XLOOKUP(0,消耗中转!$F$6:$K$6,_xlfn.XLOOKUP(E5123,消耗中转!$C$10:$C$21,消耗中转!$F$10:$K$21))))</f>
        <v>1160000</v>
      </c>
      <c r="L5123" s="2" cm="1">
        <f t="array" ref="L5123">_xlfn.XLOOKUP(I5123,消耗中转!$E$25:$J$25,_xlfn.XLOOKUP(E5123,消耗中转!$C$29:$C$40,消耗中转!$E$29:$J$40))</f>
        <v>1.5</v>
      </c>
    </row>
    <row r="5124" spans="1:12" x14ac:dyDescent="0.15">
      <c r="A5124" s="27">
        <f t="shared" si="1075"/>
        <v>601102211505</v>
      </c>
      <c r="B5124" s="27">
        <f t="shared" si="1076"/>
        <v>601102211505</v>
      </c>
      <c r="C5124" s="2">
        <f t="shared" si="1074"/>
        <v>6011022115</v>
      </c>
      <c r="D5124" s="4">
        <f>_xlfn.XLOOKUP(E5124,[1]战斗中转!$D$8:$D$19,[1]战斗中转!$F$8:$F$19)</f>
        <v>115</v>
      </c>
      <c r="E5124" s="2">
        <f t="shared" si="1078"/>
        <v>11</v>
      </c>
      <c r="F5124" s="2">
        <f t="shared" si="1079"/>
        <v>0</v>
      </c>
      <c r="G5124" s="2">
        <f t="shared" si="1079"/>
        <v>2</v>
      </c>
      <c r="H5124" s="2">
        <f t="shared" si="1079"/>
        <v>2</v>
      </c>
      <c r="I5124" s="2">
        <f t="shared" si="1081"/>
        <v>5</v>
      </c>
      <c r="J5124" s="2" cm="1">
        <f t="array" ref="J5124">INT(_xlfn.XLOOKUP($E5124,消耗中转!$C$10:$C$21,_xlfn.XLOOKUP($I5124,消耗中转!$F$6:$K$6,消耗中转!$F$10:$K$21)))</f>
        <v>1152000</v>
      </c>
      <c r="K5124" s="2" cm="1">
        <f t="array" ref="K5124">INT(IF(I5124=0,
_xlfn.XLOOKUP(0,消耗中转!$F$6:$K$6,_xlfn.XLOOKUP(E5124,消耗中转!$C$10:$C$21,消耗中转!$F$10:$K$21)),
_xlfn.XLOOKUP(I5124,消耗中转!$F$6:$K$6,_xlfn.XLOOKUP(E5124,消耗中转!$C$10:$C$21,消耗中转!$F$10:$K$21))+_xlfn.XLOOKUP(0,消耗中转!$F$6:$K$6,_xlfn.XLOOKUP(E5124,消耗中转!$C$10:$C$21,消耗中转!$F$10:$K$21))))</f>
        <v>1160000</v>
      </c>
      <c r="L5124" s="2" cm="1">
        <f t="array" ref="L5124">_xlfn.XLOOKUP(I5124,消耗中转!$E$25:$J$25,_xlfn.XLOOKUP(E5124,消耗中转!$C$29:$C$40,消耗中转!$E$29:$J$40))</f>
        <v>1.5</v>
      </c>
    </row>
    <row r="5125" spans="1:12" x14ac:dyDescent="0.15">
      <c r="A5125" s="27">
        <f t="shared" si="1075"/>
        <v>601102311505</v>
      </c>
      <c r="B5125" s="27">
        <f t="shared" si="1076"/>
        <v>601102311505</v>
      </c>
      <c r="C5125" s="2">
        <f t="shared" si="1074"/>
        <v>6011023115</v>
      </c>
      <c r="D5125" s="4">
        <f>_xlfn.XLOOKUP(E5125,[1]战斗中转!$D$8:$D$19,[1]战斗中转!$F$8:$F$19)</f>
        <v>115</v>
      </c>
      <c r="E5125" s="2">
        <f t="shared" si="1078"/>
        <v>11</v>
      </c>
      <c r="F5125" s="2">
        <f t="shared" si="1079"/>
        <v>0</v>
      </c>
      <c r="G5125" s="2">
        <f t="shared" si="1079"/>
        <v>2</v>
      </c>
      <c r="H5125" s="2">
        <f t="shared" si="1079"/>
        <v>3</v>
      </c>
      <c r="I5125" s="2">
        <f t="shared" si="1081"/>
        <v>5</v>
      </c>
      <c r="J5125" s="2" cm="1">
        <f t="array" ref="J5125">INT(_xlfn.XLOOKUP($E5125,消耗中转!$C$10:$C$21,_xlfn.XLOOKUP($I5125,消耗中转!$F$6:$K$6,消耗中转!$F$10:$K$21)))</f>
        <v>1152000</v>
      </c>
      <c r="K5125" s="2" cm="1">
        <f t="array" ref="K5125">INT(IF(I5125=0,
_xlfn.XLOOKUP(0,消耗中转!$F$6:$K$6,_xlfn.XLOOKUP(E5125,消耗中转!$C$10:$C$21,消耗中转!$F$10:$K$21)),
_xlfn.XLOOKUP(I5125,消耗中转!$F$6:$K$6,_xlfn.XLOOKUP(E5125,消耗中转!$C$10:$C$21,消耗中转!$F$10:$K$21))+_xlfn.XLOOKUP(0,消耗中转!$F$6:$K$6,_xlfn.XLOOKUP(E5125,消耗中转!$C$10:$C$21,消耗中转!$F$10:$K$21))))</f>
        <v>1160000</v>
      </c>
      <c r="L5125" s="2" cm="1">
        <f t="array" ref="L5125">_xlfn.XLOOKUP(I5125,消耗中转!$E$25:$J$25,_xlfn.XLOOKUP(E5125,消耗中转!$C$29:$C$40,消耗中转!$E$29:$J$40))</f>
        <v>1.5</v>
      </c>
    </row>
    <row r="5126" spans="1:12" x14ac:dyDescent="0.15">
      <c r="A5126" s="27">
        <f t="shared" si="1075"/>
        <v>601102411505</v>
      </c>
      <c r="B5126" s="27">
        <f t="shared" si="1076"/>
        <v>601102411505</v>
      </c>
      <c r="C5126" s="2">
        <f t="shared" si="1074"/>
        <v>6011024115</v>
      </c>
      <c r="D5126" s="4">
        <f>_xlfn.XLOOKUP(E5126,[1]战斗中转!$D$8:$D$19,[1]战斗中转!$F$8:$F$19)</f>
        <v>115</v>
      </c>
      <c r="E5126" s="2">
        <f t="shared" si="1078"/>
        <v>11</v>
      </c>
      <c r="F5126" s="2">
        <f t="shared" si="1079"/>
        <v>0</v>
      </c>
      <c r="G5126" s="2">
        <f t="shared" si="1079"/>
        <v>2</v>
      </c>
      <c r="H5126" s="2">
        <f t="shared" si="1079"/>
        <v>4</v>
      </c>
      <c r="I5126" s="2">
        <f t="shared" si="1081"/>
        <v>5</v>
      </c>
      <c r="J5126" s="2" cm="1">
        <f t="array" ref="J5126">INT(_xlfn.XLOOKUP($E5126,消耗中转!$C$10:$C$21,_xlfn.XLOOKUP($I5126,消耗中转!$F$6:$K$6,消耗中转!$F$10:$K$21)))</f>
        <v>1152000</v>
      </c>
      <c r="K5126" s="2" cm="1">
        <f t="array" ref="K5126">INT(IF(I5126=0,
_xlfn.XLOOKUP(0,消耗中转!$F$6:$K$6,_xlfn.XLOOKUP(E5126,消耗中转!$C$10:$C$21,消耗中转!$F$10:$K$21)),
_xlfn.XLOOKUP(I5126,消耗中转!$F$6:$K$6,_xlfn.XLOOKUP(E5126,消耗中转!$C$10:$C$21,消耗中转!$F$10:$K$21))+_xlfn.XLOOKUP(0,消耗中转!$F$6:$K$6,_xlfn.XLOOKUP(E5126,消耗中转!$C$10:$C$21,消耗中转!$F$10:$K$21))))</f>
        <v>1160000</v>
      </c>
      <c r="L5126" s="2" cm="1">
        <f t="array" ref="L5126">_xlfn.XLOOKUP(I5126,消耗中转!$E$25:$J$25,_xlfn.XLOOKUP(E5126,消耗中转!$C$29:$C$40,消耗中转!$E$29:$J$40))</f>
        <v>1.5</v>
      </c>
    </row>
    <row r="5127" spans="1:12" x14ac:dyDescent="0.15">
      <c r="A5127" s="27">
        <f t="shared" si="1075"/>
        <v>601103111505</v>
      </c>
      <c r="B5127" s="27">
        <f t="shared" si="1076"/>
        <v>601103111505</v>
      </c>
      <c r="C5127" s="2">
        <f t="shared" si="1074"/>
        <v>6011031115</v>
      </c>
      <c r="D5127" s="4">
        <f>_xlfn.XLOOKUP(E5127,[1]战斗中转!$D$8:$D$19,[1]战斗中转!$F$8:$F$19)</f>
        <v>115</v>
      </c>
      <c r="E5127" s="2">
        <f t="shared" si="1078"/>
        <v>11</v>
      </c>
      <c r="F5127" s="2">
        <f t="shared" si="1079"/>
        <v>0</v>
      </c>
      <c r="G5127" s="2">
        <f t="shared" si="1079"/>
        <v>3</v>
      </c>
      <c r="H5127" s="2">
        <f t="shared" si="1079"/>
        <v>1</v>
      </c>
      <c r="I5127" s="2">
        <f t="shared" si="1081"/>
        <v>5</v>
      </c>
      <c r="J5127" s="2" cm="1">
        <f t="array" ref="J5127">INT(_xlfn.XLOOKUP($E5127,消耗中转!$C$10:$C$21,_xlfn.XLOOKUP($I5127,消耗中转!$F$6:$K$6,消耗中转!$F$10:$K$21)))</f>
        <v>1152000</v>
      </c>
      <c r="K5127" s="2" cm="1">
        <f t="array" ref="K5127">INT(IF(I5127=0,
_xlfn.XLOOKUP(0,消耗中转!$F$6:$K$6,_xlfn.XLOOKUP(E5127,消耗中转!$C$10:$C$21,消耗中转!$F$10:$K$21)),
_xlfn.XLOOKUP(I5127,消耗中转!$F$6:$K$6,_xlfn.XLOOKUP(E5127,消耗中转!$C$10:$C$21,消耗中转!$F$10:$K$21))+_xlfn.XLOOKUP(0,消耗中转!$F$6:$K$6,_xlfn.XLOOKUP(E5127,消耗中转!$C$10:$C$21,消耗中转!$F$10:$K$21))))</f>
        <v>1160000</v>
      </c>
      <c r="L5127" s="2" cm="1">
        <f t="array" ref="L5127">_xlfn.XLOOKUP(I5127,消耗中转!$E$25:$J$25,_xlfn.XLOOKUP(E5127,消耗中转!$C$29:$C$40,消耗中转!$E$29:$J$40))</f>
        <v>1.5</v>
      </c>
    </row>
    <row r="5128" spans="1:12" x14ac:dyDescent="0.15">
      <c r="A5128" s="27">
        <f t="shared" si="1075"/>
        <v>601103211505</v>
      </c>
      <c r="B5128" s="27">
        <f t="shared" si="1076"/>
        <v>601103211505</v>
      </c>
      <c r="C5128" s="2">
        <f t="shared" si="1074"/>
        <v>6011032115</v>
      </c>
      <c r="D5128" s="4">
        <f>_xlfn.XLOOKUP(E5128,[1]战斗中转!$D$8:$D$19,[1]战斗中转!$F$8:$F$19)</f>
        <v>115</v>
      </c>
      <c r="E5128" s="2">
        <f t="shared" si="1078"/>
        <v>11</v>
      </c>
      <c r="F5128" s="2">
        <f t="shared" si="1079"/>
        <v>0</v>
      </c>
      <c r="G5128" s="2">
        <f t="shared" si="1079"/>
        <v>3</v>
      </c>
      <c r="H5128" s="2">
        <f t="shared" si="1079"/>
        <v>2</v>
      </c>
      <c r="I5128" s="2">
        <f t="shared" si="1081"/>
        <v>5</v>
      </c>
      <c r="J5128" s="2" cm="1">
        <f t="array" ref="J5128">INT(_xlfn.XLOOKUP($E5128,消耗中转!$C$10:$C$21,_xlfn.XLOOKUP($I5128,消耗中转!$F$6:$K$6,消耗中转!$F$10:$K$21)))</f>
        <v>1152000</v>
      </c>
      <c r="K5128" s="2" cm="1">
        <f t="array" ref="K5128">INT(IF(I5128=0,
_xlfn.XLOOKUP(0,消耗中转!$F$6:$K$6,_xlfn.XLOOKUP(E5128,消耗中转!$C$10:$C$21,消耗中转!$F$10:$K$21)),
_xlfn.XLOOKUP(I5128,消耗中转!$F$6:$K$6,_xlfn.XLOOKUP(E5128,消耗中转!$C$10:$C$21,消耗中转!$F$10:$K$21))+_xlfn.XLOOKUP(0,消耗中转!$F$6:$K$6,_xlfn.XLOOKUP(E5128,消耗中转!$C$10:$C$21,消耗中转!$F$10:$K$21))))</f>
        <v>1160000</v>
      </c>
      <c r="L5128" s="2" cm="1">
        <f t="array" ref="L5128">_xlfn.XLOOKUP(I5128,消耗中转!$E$25:$J$25,_xlfn.XLOOKUP(E5128,消耗中转!$C$29:$C$40,消耗中转!$E$29:$J$40))</f>
        <v>1.5</v>
      </c>
    </row>
    <row r="5129" spans="1:12" x14ac:dyDescent="0.15">
      <c r="A5129" s="27">
        <f t="shared" si="1075"/>
        <v>601103311505</v>
      </c>
      <c r="B5129" s="27">
        <f t="shared" si="1076"/>
        <v>601103311505</v>
      </c>
      <c r="C5129" s="2">
        <f t="shared" si="1074"/>
        <v>6011033115</v>
      </c>
      <c r="D5129" s="4">
        <f>_xlfn.XLOOKUP(E5129,[1]战斗中转!$D$8:$D$19,[1]战斗中转!$F$8:$F$19)</f>
        <v>115</v>
      </c>
      <c r="E5129" s="2">
        <f t="shared" si="1078"/>
        <v>11</v>
      </c>
      <c r="F5129" s="2">
        <f t="shared" si="1079"/>
        <v>0</v>
      </c>
      <c r="G5129" s="2">
        <f t="shared" si="1079"/>
        <v>3</v>
      </c>
      <c r="H5129" s="2">
        <f t="shared" si="1079"/>
        <v>3</v>
      </c>
      <c r="I5129" s="2">
        <f t="shared" si="1081"/>
        <v>5</v>
      </c>
      <c r="J5129" s="2" cm="1">
        <f t="array" ref="J5129">INT(_xlfn.XLOOKUP($E5129,消耗中转!$C$10:$C$21,_xlfn.XLOOKUP($I5129,消耗中转!$F$6:$K$6,消耗中转!$F$10:$K$21)))</f>
        <v>1152000</v>
      </c>
      <c r="K5129" s="2" cm="1">
        <f t="array" ref="K5129">INT(IF(I5129=0,
_xlfn.XLOOKUP(0,消耗中转!$F$6:$K$6,_xlfn.XLOOKUP(E5129,消耗中转!$C$10:$C$21,消耗中转!$F$10:$K$21)),
_xlfn.XLOOKUP(I5129,消耗中转!$F$6:$K$6,_xlfn.XLOOKUP(E5129,消耗中转!$C$10:$C$21,消耗中转!$F$10:$K$21))+_xlfn.XLOOKUP(0,消耗中转!$F$6:$K$6,_xlfn.XLOOKUP(E5129,消耗中转!$C$10:$C$21,消耗中转!$F$10:$K$21))))</f>
        <v>1160000</v>
      </c>
      <c r="L5129" s="2" cm="1">
        <f t="array" ref="L5129">_xlfn.XLOOKUP(I5129,消耗中转!$E$25:$J$25,_xlfn.XLOOKUP(E5129,消耗中转!$C$29:$C$40,消耗中转!$E$29:$J$40))</f>
        <v>1.5</v>
      </c>
    </row>
    <row r="5130" spans="1:12" x14ac:dyDescent="0.15">
      <c r="A5130" s="27">
        <f t="shared" si="1075"/>
        <v>601103411505</v>
      </c>
      <c r="B5130" s="27">
        <f t="shared" si="1076"/>
        <v>601103411505</v>
      </c>
      <c r="C5130" s="2">
        <f t="shared" si="1074"/>
        <v>6011034115</v>
      </c>
      <c r="D5130" s="4">
        <f>_xlfn.XLOOKUP(E5130,[1]战斗中转!$D$8:$D$19,[1]战斗中转!$F$8:$F$19)</f>
        <v>115</v>
      </c>
      <c r="E5130" s="2">
        <f t="shared" si="1078"/>
        <v>11</v>
      </c>
      <c r="F5130" s="2">
        <f t="shared" si="1079"/>
        <v>0</v>
      </c>
      <c r="G5130" s="2">
        <f t="shared" si="1079"/>
        <v>3</v>
      </c>
      <c r="H5130" s="2">
        <f t="shared" si="1079"/>
        <v>4</v>
      </c>
      <c r="I5130" s="2">
        <f t="shared" si="1081"/>
        <v>5</v>
      </c>
      <c r="J5130" s="2" cm="1">
        <f t="array" ref="J5130">INT(_xlfn.XLOOKUP($E5130,消耗中转!$C$10:$C$21,_xlfn.XLOOKUP($I5130,消耗中转!$F$6:$K$6,消耗中转!$F$10:$K$21)))</f>
        <v>1152000</v>
      </c>
      <c r="K5130" s="2" cm="1">
        <f t="array" ref="K5130">INT(IF(I5130=0,
_xlfn.XLOOKUP(0,消耗中转!$F$6:$K$6,_xlfn.XLOOKUP(E5130,消耗中转!$C$10:$C$21,消耗中转!$F$10:$K$21)),
_xlfn.XLOOKUP(I5130,消耗中转!$F$6:$K$6,_xlfn.XLOOKUP(E5130,消耗中转!$C$10:$C$21,消耗中转!$F$10:$K$21))+_xlfn.XLOOKUP(0,消耗中转!$F$6:$K$6,_xlfn.XLOOKUP(E5130,消耗中转!$C$10:$C$21,消耗中转!$F$10:$K$21))))</f>
        <v>1160000</v>
      </c>
      <c r="L5130" s="2" cm="1">
        <f t="array" ref="L5130">_xlfn.XLOOKUP(I5130,消耗中转!$E$25:$J$25,_xlfn.XLOOKUP(E5130,消耗中转!$C$29:$C$40,消耗中转!$E$29:$J$40))</f>
        <v>1.5</v>
      </c>
    </row>
    <row r="5131" spans="1:12" x14ac:dyDescent="0.15">
      <c r="A5131" s="27">
        <f t="shared" si="1075"/>
        <v>601111111505</v>
      </c>
      <c r="B5131" s="27">
        <f t="shared" si="1076"/>
        <v>601111111505</v>
      </c>
      <c r="C5131" s="2">
        <f t="shared" si="1074"/>
        <v>6011111115</v>
      </c>
      <c r="D5131" s="4">
        <f>_xlfn.XLOOKUP(E5131,[1]战斗中转!$D$8:$D$19,[1]战斗中转!$F$8:$F$19)</f>
        <v>115</v>
      </c>
      <c r="E5131" s="2">
        <f t="shared" si="1078"/>
        <v>11</v>
      </c>
      <c r="F5131" s="2">
        <f t="shared" ref="F5131:H5150" si="1082">F5059</f>
        <v>1</v>
      </c>
      <c r="G5131" s="2">
        <f t="shared" si="1082"/>
        <v>1</v>
      </c>
      <c r="H5131" s="2">
        <f t="shared" si="1082"/>
        <v>1</v>
      </c>
      <c r="I5131" s="2">
        <f t="shared" si="1081"/>
        <v>5</v>
      </c>
      <c r="J5131" s="2" cm="1">
        <f t="array" ref="J5131">INT(_xlfn.XLOOKUP($E5131,消耗中转!$C$10:$C$21,_xlfn.XLOOKUP($I5131,消耗中转!$F$6:$K$6,消耗中转!$F$10:$K$21)))</f>
        <v>1152000</v>
      </c>
      <c r="K5131" s="2" cm="1">
        <f t="array" ref="K5131">INT(IF(I5131=0,
_xlfn.XLOOKUP(0,消耗中转!$F$6:$K$6,_xlfn.XLOOKUP(E5131,消耗中转!$C$10:$C$21,消耗中转!$F$10:$K$21)),
_xlfn.XLOOKUP(I5131,消耗中转!$F$6:$K$6,_xlfn.XLOOKUP(E5131,消耗中转!$C$10:$C$21,消耗中转!$F$10:$K$21))+_xlfn.XLOOKUP(0,消耗中转!$F$6:$K$6,_xlfn.XLOOKUP(E5131,消耗中转!$C$10:$C$21,消耗中转!$F$10:$K$21))))</f>
        <v>1160000</v>
      </c>
      <c r="L5131" s="2" cm="1">
        <f t="array" ref="L5131">_xlfn.XLOOKUP(I5131,消耗中转!$E$25:$J$25,_xlfn.XLOOKUP(E5131,消耗中转!$C$29:$C$40,消耗中转!$E$29:$J$40))</f>
        <v>1.5</v>
      </c>
    </row>
    <row r="5132" spans="1:12" x14ac:dyDescent="0.15">
      <c r="A5132" s="27">
        <f t="shared" si="1075"/>
        <v>601111211505</v>
      </c>
      <c r="B5132" s="27">
        <f t="shared" si="1076"/>
        <v>601111211505</v>
      </c>
      <c r="C5132" s="2">
        <f t="shared" si="1074"/>
        <v>6011112115</v>
      </c>
      <c r="D5132" s="4">
        <f>_xlfn.XLOOKUP(E5132,[1]战斗中转!$D$8:$D$19,[1]战斗中转!$F$8:$F$19)</f>
        <v>115</v>
      </c>
      <c r="E5132" s="2">
        <f t="shared" si="1078"/>
        <v>11</v>
      </c>
      <c r="F5132" s="2">
        <f t="shared" si="1082"/>
        <v>1</v>
      </c>
      <c r="G5132" s="2">
        <f t="shared" si="1082"/>
        <v>1</v>
      </c>
      <c r="H5132" s="2">
        <f t="shared" si="1082"/>
        <v>2</v>
      </c>
      <c r="I5132" s="2">
        <f t="shared" si="1081"/>
        <v>5</v>
      </c>
      <c r="J5132" s="2" cm="1">
        <f t="array" ref="J5132">INT(_xlfn.XLOOKUP($E5132,消耗中转!$C$10:$C$21,_xlfn.XLOOKUP($I5132,消耗中转!$F$6:$K$6,消耗中转!$F$10:$K$21)))</f>
        <v>1152000</v>
      </c>
      <c r="K5132" s="2" cm="1">
        <f t="array" ref="K5132">INT(IF(I5132=0,
_xlfn.XLOOKUP(0,消耗中转!$F$6:$K$6,_xlfn.XLOOKUP(E5132,消耗中转!$C$10:$C$21,消耗中转!$F$10:$K$21)),
_xlfn.XLOOKUP(I5132,消耗中转!$F$6:$K$6,_xlfn.XLOOKUP(E5132,消耗中转!$C$10:$C$21,消耗中转!$F$10:$K$21))+_xlfn.XLOOKUP(0,消耗中转!$F$6:$K$6,_xlfn.XLOOKUP(E5132,消耗中转!$C$10:$C$21,消耗中转!$F$10:$K$21))))</f>
        <v>1160000</v>
      </c>
      <c r="L5132" s="2" cm="1">
        <f t="array" ref="L5132">_xlfn.XLOOKUP(I5132,消耗中转!$E$25:$J$25,_xlfn.XLOOKUP(E5132,消耗中转!$C$29:$C$40,消耗中转!$E$29:$J$40))</f>
        <v>1.5</v>
      </c>
    </row>
    <row r="5133" spans="1:12" x14ac:dyDescent="0.15">
      <c r="A5133" s="27">
        <f t="shared" si="1075"/>
        <v>601111311505</v>
      </c>
      <c r="B5133" s="27">
        <f t="shared" si="1076"/>
        <v>601111311505</v>
      </c>
      <c r="C5133" s="2">
        <f t="shared" si="1074"/>
        <v>6011113115</v>
      </c>
      <c r="D5133" s="4">
        <f>_xlfn.XLOOKUP(E5133,[1]战斗中转!$D$8:$D$19,[1]战斗中转!$F$8:$F$19)</f>
        <v>115</v>
      </c>
      <c r="E5133" s="2">
        <f t="shared" si="1078"/>
        <v>11</v>
      </c>
      <c r="F5133" s="2">
        <f t="shared" si="1082"/>
        <v>1</v>
      </c>
      <c r="G5133" s="2">
        <f t="shared" si="1082"/>
        <v>1</v>
      </c>
      <c r="H5133" s="2">
        <f t="shared" si="1082"/>
        <v>3</v>
      </c>
      <c r="I5133" s="2">
        <f t="shared" si="1081"/>
        <v>5</v>
      </c>
      <c r="J5133" s="2" cm="1">
        <f t="array" ref="J5133">INT(_xlfn.XLOOKUP($E5133,消耗中转!$C$10:$C$21,_xlfn.XLOOKUP($I5133,消耗中转!$F$6:$K$6,消耗中转!$F$10:$K$21)))</f>
        <v>1152000</v>
      </c>
      <c r="K5133" s="2" cm="1">
        <f t="array" ref="K5133">INT(IF(I5133=0,
_xlfn.XLOOKUP(0,消耗中转!$F$6:$K$6,_xlfn.XLOOKUP(E5133,消耗中转!$C$10:$C$21,消耗中转!$F$10:$K$21)),
_xlfn.XLOOKUP(I5133,消耗中转!$F$6:$K$6,_xlfn.XLOOKUP(E5133,消耗中转!$C$10:$C$21,消耗中转!$F$10:$K$21))+_xlfn.XLOOKUP(0,消耗中转!$F$6:$K$6,_xlfn.XLOOKUP(E5133,消耗中转!$C$10:$C$21,消耗中转!$F$10:$K$21))))</f>
        <v>1160000</v>
      </c>
      <c r="L5133" s="2" cm="1">
        <f t="array" ref="L5133">_xlfn.XLOOKUP(I5133,消耗中转!$E$25:$J$25,_xlfn.XLOOKUP(E5133,消耗中转!$C$29:$C$40,消耗中转!$E$29:$J$40))</f>
        <v>1.5</v>
      </c>
    </row>
    <row r="5134" spans="1:12" x14ac:dyDescent="0.15">
      <c r="A5134" s="27">
        <f t="shared" si="1075"/>
        <v>601111411505</v>
      </c>
      <c r="B5134" s="27">
        <f t="shared" si="1076"/>
        <v>601111411505</v>
      </c>
      <c r="C5134" s="2">
        <f t="shared" si="1074"/>
        <v>6011114115</v>
      </c>
      <c r="D5134" s="4">
        <f>_xlfn.XLOOKUP(E5134,[1]战斗中转!$D$8:$D$19,[1]战斗中转!$F$8:$F$19)</f>
        <v>115</v>
      </c>
      <c r="E5134" s="2">
        <f t="shared" si="1078"/>
        <v>11</v>
      </c>
      <c r="F5134" s="2">
        <f t="shared" si="1082"/>
        <v>1</v>
      </c>
      <c r="G5134" s="2">
        <f t="shared" si="1082"/>
        <v>1</v>
      </c>
      <c r="H5134" s="2">
        <f t="shared" si="1082"/>
        <v>4</v>
      </c>
      <c r="I5134" s="2">
        <f t="shared" si="1081"/>
        <v>5</v>
      </c>
      <c r="J5134" s="2" cm="1">
        <f t="array" ref="J5134">INT(_xlfn.XLOOKUP($E5134,消耗中转!$C$10:$C$21,_xlfn.XLOOKUP($I5134,消耗中转!$F$6:$K$6,消耗中转!$F$10:$K$21)))</f>
        <v>1152000</v>
      </c>
      <c r="K5134" s="2" cm="1">
        <f t="array" ref="K5134">INT(IF(I5134=0,
_xlfn.XLOOKUP(0,消耗中转!$F$6:$K$6,_xlfn.XLOOKUP(E5134,消耗中转!$C$10:$C$21,消耗中转!$F$10:$K$21)),
_xlfn.XLOOKUP(I5134,消耗中转!$F$6:$K$6,_xlfn.XLOOKUP(E5134,消耗中转!$C$10:$C$21,消耗中转!$F$10:$K$21))+_xlfn.XLOOKUP(0,消耗中转!$F$6:$K$6,_xlfn.XLOOKUP(E5134,消耗中转!$C$10:$C$21,消耗中转!$F$10:$K$21))))</f>
        <v>1160000</v>
      </c>
      <c r="L5134" s="2" cm="1">
        <f t="array" ref="L5134">_xlfn.XLOOKUP(I5134,消耗中转!$E$25:$J$25,_xlfn.XLOOKUP(E5134,消耗中转!$C$29:$C$40,消耗中转!$E$29:$J$40))</f>
        <v>1.5</v>
      </c>
    </row>
    <row r="5135" spans="1:12" x14ac:dyDescent="0.15">
      <c r="A5135" s="27">
        <f t="shared" si="1075"/>
        <v>601112111505</v>
      </c>
      <c r="B5135" s="27">
        <f t="shared" si="1076"/>
        <v>601112111505</v>
      </c>
      <c r="C5135" s="2">
        <f t="shared" si="1074"/>
        <v>6011121115</v>
      </c>
      <c r="D5135" s="4">
        <f>_xlfn.XLOOKUP(E5135,[1]战斗中转!$D$8:$D$19,[1]战斗中转!$F$8:$F$19)</f>
        <v>115</v>
      </c>
      <c r="E5135" s="2">
        <f t="shared" si="1078"/>
        <v>11</v>
      </c>
      <c r="F5135" s="2">
        <f t="shared" si="1082"/>
        <v>1</v>
      </c>
      <c r="G5135" s="2">
        <f t="shared" si="1082"/>
        <v>2</v>
      </c>
      <c r="H5135" s="2">
        <f t="shared" si="1082"/>
        <v>1</v>
      </c>
      <c r="I5135" s="2">
        <f t="shared" si="1081"/>
        <v>5</v>
      </c>
      <c r="J5135" s="2" cm="1">
        <f t="array" ref="J5135">INT(_xlfn.XLOOKUP($E5135,消耗中转!$C$10:$C$21,_xlfn.XLOOKUP($I5135,消耗中转!$F$6:$K$6,消耗中转!$F$10:$K$21)))</f>
        <v>1152000</v>
      </c>
      <c r="K5135" s="2" cm="1">
        <f t="array" ref="K5135">INT(IF(I5135=0,
_xlfn.XLOOKUP(0,消耗中转!$F$6:$K$6,_xlfn.XLOOKUP(E5135,消耗中转!$C$10:$C$21,消耗中转!$F$10:$K$21)),
_xlfn.XLOOKUP(I5135,消耗中转!$F$6:$K$6,_xlfn.XLOOKUP(E5135,消耗中转!$C$10:$C$21,消耗中转!$F$10:$K$21))+_xlfn.XLOOKUP(0,消耗中转!$F$6:$K$6,_xlfn.XLOOKUP(E5135,消耗中转!$C$10:$C$21,消耗中转!$F$10:$K$21))))</f>
        <v>1160000</v>
      </c>
      <c r="L5135" s="2" cm="1">
        <f t="array" ref="L5135">_xlfn.XLOOKUP(I5135,消耗中转!$E$25:$J$25,_xlfn.XLOOKUP(E5135,消耗中转!$C$29:$C$40,消耗中转!$E$29:$J$40))</f>
        <v>1.5</v>
      </c>
    </row>
    <row r="5136" spans="1:12" x14ac:dyDescent="0.15">
      <c r="A5136" s="27">
        <f t="shared" si="1075"/>
        <v>601112211505</v>
      </c>
      <c r="B5136" s="27">
        <f t="shared" si="1076"/>
        <v>601112211505</v>
      </c>
      <c r="C5136" s="2">
        <f t="shared" ref="C5136:C5199" si="1083">IF(F5136=100,60*10^8+E5136*10^6+9*10^5+G5136*10^4+H5136*10^3+D5136,60*10^8+E5136*10^6+F5136*10^5+G5136*10^4+H5136*10^3+D5136)</f>
        <v>6011122115</v>
      </c>
      <c r="D5136" s="4">
        <f>_xlfn.XLOOKUP(E5136,[1]战斗中转!$D$8:$D$19,[1]战斗中转!$F$8:$F$19)</f>
        <v>115</v>
      </c>
      <c r="E5136" s="2">
        <f t="shared" si="1078"/>
        <v>11</v>
      </c>
      <c r="F5136" s="2">
        <f t="shared" si="1082"/>
        <v>1</v>
      </c>
      <c r="G5136" s="2">
        <f t="shared" si="1082"/>
        <v>2</v>
      </c>
      <c r="H5136" s="2">
        <f t="shared" si="1082"/>
        <v>2</v>
      </c>
      <c r="I5136" s="2">
        <f t="shared" si="1081"/>
        <v>5</v>
      </c>
      <c r="J5136" s="2" cm="1">
        <f t="array" ref="J5136">INT(_xlfn.XLOOKUP($E5136,消耗中转!$C$10:$C$21,_xlfn.XLOOKUP($I5136,消耗中转!$F$6:$K$6,消耗中转!$F$10:$K$21)))</f>
        <v>1152000</v>
      </c>
      <c r="K5136" s="2" cm="1">
        <f t="array" ref="K5136">INT(IF(I5136=0,
_xlfn.XLOOKUP(0,消耗中转!$F$6:$K$6,_xlfn.XLOOKUP(E5136,消耗中转!$C$10:$C$21,消耗中转!$F$10:$K$21)),
_xlfn.XLOOKUP(I5136,消耗中转!$F$6:$K$6,_xlfn.XLOOKUP(E5136,消耗中转!$C$10:$C$21,消耗中转!$F$10:$K$21))+_xlfn.XLOOKUP(0,消耗中转!$F$6:$K$6,_xlfn.XLOOKUP(E5136,消耗中转!$C$10:$C$21,消耗中转!$F$10:$K$21))))</f>
        <v>1160000</v>
      </c>
      <c r="L5136" s="2" cm="1">
        <f t="array" ref="L5136">_xlfn.XLOOKUP(I5136,消耗中转!$E$25:$J$25,_xlfn.XLOOKUP(E5136,消耗中转!$C$29:$C$40,消耗中转!$E$29:$J$40))</f>
        <v>1.5</v>
      </c>
    </row>
    <row r="5137" spans="1:12" x14ac:dyDescent="0.15">
      <c r="A5137" s="27">
        <f t="shared" si="1075"/>
        <v>601112311505</v>
      </c>
      <c r="B5137" s="27">
        <f t="shared" si="1076"/>
        <v>601112311505</v>
      </c>
      <c r="C5137" s="2">
        <f t="shared" si="1083"/>
        <v>6011123115</v>
      </c>
      <c r="D5137" s="4">
        <f>_xlfn.XLOOKUP(E5137,[1]战斗中转!$D$8:$D$19,[1]战斗中转!$F$8:$F$19)</f>
        <v>115</v>
      </c>
      <c r="E5137" s="2">
        <f t="shared" si="1078"/>
        <v>11</v>
      </c>
      <c r="F5137" s="2">
        <f t="shared" si="1082"/>
        <v>1</v>
      </c>
      <c r="G5137" s="2">
        <f t="shared" si="1082"/>
        <v>2</v>
      </c>
      <c r="H5137" s="2">
        <f t="shared" si="1082"/>
        <v>3</v>
      </c>
      <c r="I5137" s="2">
        <f t="shared" si="1081"/>
        <v>5</v>
      </c>
      <c r="J5137" s="2" cm="1">
        <f t="array" ref="J5137">INT(_xlfn.XLOOKUP($E5137,消耗中转!$C$10:$C$21,_xlfn.XLOOKUP($I5137,消耗中转!$F$6:$K$6,消耗中转!$F$10:$K$21)))</f>
        <v>1152000</v>
      </c>
      <c r="K5137" s="2" cm="1">
        <f t="array" ref="K5137">INT(IF(I5137=0,
_xlfn.XLOOKUP(0,消耗中转!$F$6:$K$6,_xlfn.XLOOKUP(E5137,消耗中转!$C$10:$C$21,消耗中转!$F$10:$K$21)),
_xlfn.XLOOKUP(I5137,消耗中转!$F$6:$K$6,_xlfn.XLOOKUP(E5137,消耗中转!$C$10:$C$21,消耗中转!$F$10:$K$21))+_xlfn.XLOOKUP(0,消耗中转!$F$6:$K$6,_xlfn.XLOOKUP(E5137,消耗中转!$C$10:$C$21,消耗中转!$F$10:$K$21))))</f>
        <v>1160000</v>
      </c>
      <c r="L5137" s="2" cm="1">
        <f t="array" ref="L5137">_xlfn.XLOOKUP(I5137,消耗中转!$E$25:$J$25,_xlfn.XLOOKUP(E5137,消耗中转!$C$29:$C$40,消耗中转!$E$29:$J$40))</f>
        <v>1.5</v>
      </c>
    </row>
    <row r="5138" spans="1:12" x14ac:dyDescent="0.15">
      <c r="A5138" s="27">
        <f t="shared" si="1075"/>
        <v>601112411505</v>
      </c>
      <c r="B5138" s="27">
        <f t="shared" si="1076"/>
        <v>601112411505</v>
      </c>
      <c r="C5138" s="2">
        <f t="shared" si="1083"/>
        <v>6011124115</v>
      </c>
      <c r="D5138" s="4">
        <f>_xlfn.XLOOKUP(E5138,[1]战斗中转!$D$8:$D$19,[1]战斗中转!$F$8:$F$19)</f>
        <v>115</v>
      </c>
      <c r="E5138" s="2">
        <f t="shared" si="1078"/>
        <v>11</v>
      </c>
      <c r="F5138" s="2">
        <f t="shared" si="1082"/>
        <v>1</v>
      </c>
      <c r="G5138" s="2">
        <f t="shared" si="1082"/>
        <v>2</v>
      </c>
      <c r="H5138" s="2">
        <f t="shared" si="1082"/>
        <v>4</v>
      </c>
      <c r="I5138" s="2">
        <f t="shared" si="1081"/>
        <v>5</v>
      </c>
      <c r="J5138" s="2" cm="1">
        <f t="array" ref="J5138">INT(_xlfn.XLOOKUP($E5138,消耗中转!$C$10:$C$21,_xlfn.XLOOKUP($I5138,消耗中转!$F$6:$K$6,消耗中转!$F$10:$K$21)))</f>
        <v>1152000</v>
      </c>
      <c r="K5138" s="2" cm="1">
        <f t="array" ref="K5138">INT(IF(I5138=0,
_xlfn.XLOOKUP(0,消耗中转!$F$6:$K$6,_xlfn.XLOOKUP(E5138,消耗中转!$C$10:$C$21,消耗中转!$F$10:$K$21)),
_xlfn.XLOOKUP(I5138,消耗中转!$F$6:$K$6,_xlfn.XLOOKUP(E5138,消耗中转!$C$10:$C$21,消耗中转!$F$10:$K$21))+_xlfn.XLOOKUP(0,消耗中转!$F$6:$K$6,_xlfn.XLOOKUP(E5138,消耗中转!$C$10:$C$21,消耗中转!$F$10:$K$21))))</f>
        <v>1160000</v>
      </c>
      <c r="L5138" s="2" cm="1">
        <f t="array" ref="L5138">_xlfn.XLOOKUP(I5138,消耗中转!$E$25:$J$25,_xlfn.XLOOKUP(E5138,消耗中转!$C$29:$C$40,消耗中转!$E$29:$J$40))</f>
        <v>1.5</v>
      </c>
    </row>
    <row r="5139" spans="1:12" x14ac:dyDescent="0.15">
      <c r="A5139" s="27">
        <f t="shared" si="1075"/>
        <v>601113111505</v>
      </c>
      <c r="B5139" s="27">
        <f t="shared" si="1076"/>
        <v>601113111505</v>
      </c>
      <c r="C5139" s="2">
        <f t="shared" si="1083"/>
        <v>6011131115</v>
      </c>
      <c r="D5139" s="4">
        <f>_xlfn.XLOOKUP(E5139,[1]战斗中转!$D$8:$D$19,[1]战斗中转!$F$8:$F$19)</f>
        <v>115</v>
      </c>
      <c r="E5139" s="2">
        <f t="shared" si="1078"/>
        <v>11</v>
      </c>
      <c r="F5139" s="2">
        <f t="shared" si="1082"/>
        <v>1</v>
      </c>
      <c r="G5139" s="2">
        <f t="shared" si="1082"/>
        <v>3</v>
      </c>
      <c r="H5139" s="2">
        <f t="shared" si="1082"/>
        <v>1</v>
      </c>
      <c r="I5139" s="2">
        <f t="shared" si="1081"/>
        <v>5</v>
      </c>
      <c r="J5139" s="2" cm="1">
        <f t="array" ref="J5139">INT(_xlfn.XLOOKUP($E5139,消耗中转!$C$10:$C$21,_xlfn.XLOOKUP($I5139,消耗中转!$F$6:$K$6,消耗中转!$F$10:$K$21)))</f>
        <v>1152000</v>
      </c>
      <c r="K5139" s="2" cm="1">
        <f t="array" ref="K5139">INT(IF(I5139=0,
_xlfn.XLOOKUP(0,消耗中转!$F$6:$K$6,_xlfn.XLOOKUP(E5139,消耗中转!$C$10:$C$21,消耗中转!$F$10:$K$21)),
_xlfn.XLOOKUP(I5139,消耗中转!$F$6:$K$6,_xlfn.XLOOKUP(E5139,消耗中转!$C$10:$C$21,消耗中转!$F$10:$K$21))+_xlfn.XLOOKUP(0,消耗中转!$F$6:$K$6,_xlfn.XLOOKUP(E5139,消耗中转!$C$10:$C$21,消耗中转!$F$10:$K$21))))</f>
        <v>1160000</v>
      </c>
      <c r="L5139" s="2" cm="1">
        <f t="array" ref="L5139">_xlfn.XLOOKUP(I5139,消耗中转!$E$25:$J$25,_xlfn.XLOOKUP(E5139,消耗中转!$C$29:$C$40,消耗中转!$E$29:$J$40))</f>
        <v>1.5</v>
      </c>
    </row>
    <row r="5140" spans="1:12" x14ac:dyDescent="0.15">
      <c r="A5140" s="27">
        <f t="shared" si="1075"/>
        <v>601113211505</v>
      </c>
      <c r="B5140" s="27">
        <f t="shared" si="1076"/>
        <v>601113211505</v>
      </c>
      <c r="C5140" s="2">
        <f t="shared" si="1083"/>
        <v>6011132115</v>
      </c>
      <c r="D5140" s="4">
        <f>_xlfn.XLOOKUP(E5140,[1]战斗中转!$D$8:$D$19,[1]战斗中转!$F$8:$F$19)</f>
        <v>115</v>
      </c>
      <c r="E5140" s="2">
        <f t="shared" si="1078"/>
        <v>11</v>
      </c>
      <c r="F5140" s="2">
        <f t="shared" si="1082"/>
        <v>1</v>
      </c>
      <c r="G5140" s="2">
        <f t="shared" si="1082"/>
        <v>3</v>
      </c>
      <c r="H5140" s="2">
        <f t="shared" si="1082"/>
        <v>2</v>
      </c>
      <c r="I5140" s="2">
        <f t="shared" si="1081"/>
        <v>5</v>
      </c>
      <c r="J5140" s="2" cm="1">
        <f t="array" ref="J5140">INT(_xlfn.XLOOKUP($E5140,消耗中转!$C$10:$C$21,_xlfn.XLOOKUP($I5140,消耗中转!$F$6:$K$6,消耗中转!$F$10:$K$21)))</f>
        <v>1152000</v>
      </c>
      <c r="K5140" s="2" cm="1">
        <f t="array" ref="K5140">INT(IF(I5140=0,
_xlfn.XLOOKUP(0,消耗中转!$F$6:$K$6,_xlfn.XLOOKUP(E5140,消耗中转!$C$10:$C$21,消耗中转!$F$10:$K$21)),
_xlfn.XLOOKUP(I5140,消耗中转!$F$6:$K$6,_xlfn.XLOOKUP(E5140,消耗中转!$C$10:$C$21,消耗中转!$F$10:$K$21))+_xlfn.XLOOKUP(0,消耗中转!$F$6:$K$6,_xlfn.XLOOKUP(E5140,消耗中转!$C$10:$C$21,消耗中转!$F$10:$K$21))))</f>
        <v>1160000</v>
      </c>
      <c r="L5140" s="2" cm="1">
        <f t="array" ref="L5140">_xlfn.XLOOKUP(I5140,消耗中转!$E$25:$J$25,_xlfn.XLOOKUP(E5140,消耗中转!$C$29:$C$40,消耗中转!$E$29:$J$40))</f>
        <v>1.5</v>
      </c>
    </row>
    <row r="5141" spans="1:12" x14ac:dyDescent="0.15">
      <c r="A5141" s="27">
        <f t="shared" si="1075"/>
        <v>601113311505</v>
      </c>
      <c r="B5141" s="27">
        <f t="shared" si="1076"/>
        <v>601113311505</v>
      </c>
      <c r="C5141" s="2">
        <f t="shared" si="1083"/>
        <v>6011133115</v>
      </c>
      <c r="D5141" s="4">
        <f>_xlfn.XLOOKUP(E5141,[1]战斗中转!$D$8:$D$19,[1]战斗中转!$F$8:$F$19)</f>
        <v>115</v>
      </c>
      <c r="E5141" s="2">
        <f t="shared" si="1078"/>
        <v>11</v>
      </c>
      <c r="F5141" s="2">
        <f t="shared" si="1082"/>
        <v>1</v>
      </c>
      <c r="G5141" s="2">
        <f t="shared" si="1082"/>
        <v>3</v>
      </c>
      <c r="H5141" s="2">
        <f t="shared" si="1082"/>
        <v>3</v>
      </c>
      <c r="I5141" s="2">
        <f t="shared" si="1081"/>
        <v>5</v>
      </c>
      <c r="J5141" s="2" cm="1">
        <f t="array" ref="J5141">INT(_xlfn.XLOOKUP($E5141,消耗中转!$C$10:$C$21,_xlfn.XLOOKUP($I5141,消耗中转!$F$6:$K$6,消耗中转!$F$10:$K$21)))</f>
        <v>1152000</v>
      </c>
      <c r="K5141" s="2" cm="1">
        <f t="array" ref="K5141">INT(IF(I5141=0,
_xlfn.XLOOKUP(0,消耗中转!$F$6:$K$6,_xlfn.XLOOKUP(E5141,消耗中转!$C$10:$C$21,消耗中转!$F$10:$K$21)),
_xlfn.XLOOKUP(I5141,消耗中转!$F$6:$K$6,_xlfn.XLOOKUP(E5141,消耗中转!$C$10:$C$21,消耗中转!$F$10:$K$21))+_xlfn.XLOOKUP(0,消耗中转!$F$6:$K$6,_xlfn.XLOOKUP(E5141,消耗中转!$C$10:$C$21,消耗中转!$F$10:$K$21))))</f>
        <v>1160000</v>
      </c>
      <c r="L5141" s="2" cm="1">
        <f t="array" ref="L5141">_xlfn.XLOOKUP(I5141,消耗中转!$E$25:$J$25,_xlfn.XLOOKUP(E5141,消耗中转!$C$29:$C$40,消耗中转!$E$29:$J$40))</f>
        <v>1.5</v>
      </c>
    </row>
    <row r="5142" spans="1:12" x14ac:dyDescent="0.15">
      <c r="A5142" s="27">
        <f t="shared" si="1075"/>
        <v>601113411505</v>
      </c>
      <c r="B5142" s="27">
        <f t="shared" si="1076"/>
        <v>601113411505</v>
      </c>
      <c r="C5142" s="2">
        <f t="shared" si="1083"/>
        <v>6011134115</v>
      </c>
      <c r="D5142" s="4">
        <f>_xlfn.XLOOKUP(E5142,[1]战斗中转!$D$8:$D$19,[1]战斗中转!$F$8:$F$19)</f>
        <v>115</v>
      </c>
      <c r="E5142" s="2">
        <f t="shared" si="1078"/>
        <v>11</v>
      </c>
      <c r="F5142" s="2">
        <f t="shared" si="1082"/>
        <v>1</v>
      </c>
      <c r="G5142" s="2">
        <f t="shared" si="1082"/>
        <v>3</v>
      </c>
      <c r="H5142" s="2">
        <f t="shared" si="1082"/>
        <v>4</v>
      </c>
      <c r="I5142" s="2">
        <f t="shared" si="1081"/>
        <v>5</v>
      </c>
      <c r="J5142" s="2" cm="1">
        <f t="array" ref="J5142">INT(_xlfn.XLOOKUP($E5142,消耗中转!$C$10:$C$21,_xlfn.XLOOKUP($I5142,消耗中转!$F$6:$K$6,消耗中转!$F$10:$K$21)))</f>
        <v>1152000</v>
      </c>
      <c r="K5142" s="2" cm="1">
        <f t="array" ref="K5142">INT(IF(I5142=0,
_xlfn.XLOOKUP(0,消耗中转!$F$6:$K$6,_xlfn.XLOOKUP(E5142,消耗中转!$C$10:$C$21,消耗中转!$F$10:$K$21)),
_xlfn.XLOOKUP(I5142,消耗中转!$F$6:$K$6,_xlfn.XLOOKUP(E5142,消耗中转!$C$10:$C$21,消耗中转!$F$10:$K$21))+_xlfn.XLOOKUP(0,消耗中转!$F$6:$K$6,_xlfn.XLOOKUP(E5142,消耗中转!$C$10:$C$21,消耗中转!$F$10:$K$21))))</f>
        <v>1160000</v>
      </c>
      <c r="L5142" s="2" cm="1">
        <f t="array" ref="L5142">_xlfn.XLOOKUP(I5142,消耗中转!$E$25:$J$25,_xlfn.XLOOKUP(E5142,消耗中转!$C$29:$C$40,消耗中转!$E$29:$J$40))</f>
        <v>1.5</v>
      </c>
    </row>
    <row r="5143" spans="1:12" x14ac:dyDescent="0.15">
      <c r="A5143" s="27">
        <f t="shared" si="1075"/>
        <v>601121111505</v>
      </c>
      <c r="B5143" s="27">
        <f t="shared" si="1076"/>
        <v>601121111505</v>
      </c>
      <c r="C5143" s="2">
        <f t="shared" si="1083"/>
        <v>6011211115</v>
      </c>
      <c r="D5143" s="4">
        <f>_xlfn.XLOOKUP(E5143,[1]战斗中转!$D$8:$D$19,[1]战斗中转!$F$8:$F$19)</f>
        <v>115</v>
      </c>
      <c r="E5143" s="2">
        <f t="shared" si="1078"/>
        <v>11</v>
      </c>
      <c r="F5143" s="2">
        <f t="shared" si="1082"/>
        <v>2</v>
      </c>
      <c r="G5143" s="2">
        <f t="shared" si="1082"/>
        <v>1</v>
      </c>
      <c r="H5143" s="2">
        <f t="shared" si="1082"/>
        <v>1</v>
      </c>
      <c r="I5143" s="2">
        <f t="shared" si="1081"/>
        <v>5</v>
      </c>
      <c r="J5143" s="2" cm="1">
        <f t="array" ref="J5143">INT(_xlfn.XLOOKUP($E5143,消耗中转!$C$10:$C$21,_xlfn.XLOOKUP($I5143,消耗中转!$F$6:$K$6,消耗中转!$F$10:$K$21)))</f>
        <v>1152000</v>
      </c>
      <c r="K5143" s="2" cm="1">
        <f t="array" ref="K5143">INT(IF(I5143=0,
_xlfn.XLOOKUP(0,消耗中转!$F$6:$K$6,_xlfn.XLOOKUP(E5143,消耗中转!$C$10:$C$21,消耗中转!$F$10:$K$21)),
_xlfn.XLOOKUP(I5143,消耗中转!$F$6:$K$6,_xlfn.XLOOKUP(E5143,消耗中转!$C$10:$C$21,消耗中转!$F$10:$K$21))+_xlfn.XLOOKUP(0,消耗中转!$F$6:$K$6,_xlfn.XLOOKUP(E5143,消耗中转!$C$10:$C$21,消耗中转!$F$10:$K$21))))</f>
        <v>1160000</v>
      </c>
      <c r="L5143" s="2" cm="1">
        <f t="array" ref="L5143">_xlfn.XLOOKUP(I5143,消耗中转!$E$25:$J$25,_xlfn.XLOOKUP(E5143,消耗中转!$C$29:$C$40,消耗中转!$E$29:$J$40))</f>
        <v>1.5</v>
      </c>
    </row>
    <row r="5144" spans="1:12" x14ac:dyDescent="0.15">
      <c r="A5144" s="27">
        <f t="shared" si="1075"/>
        <v>601121211505</v>
      </c>
      <c r="B5144" s="27">
        <f t="shared" si="1076"/>
        <v>601121211505</v>
      </c>
      <c r="C5144" s="2">
        <f t="shared" si="1083"/>
        <v>6011212115</v>
      </c>
      <c r="D5144" s="4">
        <f>_xlfn.XLOOKUP(E5144,[1]战斗中转!$D$8:$D$19,[1]战斗中转!$F$8:$F$19)</f>
        <v>115</v>
      </c>
      <c r="E5144" s="2">
        <f t="shared" si="1078"/>
        <v>11</v>
      </c>
      <c r="F5144" s="2">
        <f t="shared" si="1082"/>
        <v>2</v>
      </c>
      <c r="G5144" s="2">
        <f t="shared" si="1082"/>
        <v>1</v>
      </c>
      <c r="H5144" s="2">
        <f t="shared" si="1082"/>
        <v>2</v>
      </c>
      <c r="I5144" s="2">
        <f t="shared" si="1081"/>
        <v>5</v>
      </c>
      <c r="J5144" s="2" cm="1">
        <f t="array" ref="J5144">INT(_xlfn.XLOOKUP($E5144,消耗中转!$C$10:$C$21,_xlfn.XLOOKUP($I5144,消耗中转!$F$6:$K$6,消耗中转!$F$10:$K$21)))</f>
        <v>1152000</v>
      </c>
      <c r="K5144" s="2" cm="1">
        <f t="array" ref="K5144">INT(IF(I5144=0,
_xlfn.XLOOKUP(0,消耗中转!$F$6:$K$6,_xlfn.XLOOKUP(E5144,消耗中转!$C$10:$C$21,消耗中转!$F$10:$K$21)),
_xlfn.XLOOKUP(I5144,消耗中转!$F$6:$K$6,_xlfn.XLOOKUP(E5144,消耗中转!$C$10:$C$21,消耗中转!$F$10:$K$21))+_xlfn.XLOOKUP(0,消耗中转!$F$6:$K$6,_xlfn.XLOOKUP(E5144,消耗中转!$C$10:$C$21,消耗中转!$F$10:$K$21))))</f>
        <v>1160000</v>
      </c>
      <c r="L5144" s="2" cm="1">
        <f t="array" ref="L5144">_xlfn.XLOOKUP(I5144,消耗中转!$E$25:$J$25,_xlfn.XLOOKUP(E5144,消耗中转!$C$29:$C$40,消耗中转!$E$29:$J$40))</f>
        <v>1.5</v>
      </c>
    </row>
    <row r="5145" spans="1:12" x14ac:dyDescent="0.15">
      <c r="A5145" s="27">
        <f t="shared" si="1075"/>
        <v>601121311505</v>
      </c>
      <c r="B5145" s="27">
        <f t="shared" si="1076"/>
        <v>601121311505</v>
      </c>
      <c r="C5145" s="2">
        <f t="shared" si="1083"/>
        <v>6011213115</v>
      </c>
      <c r="D5145" s="4">
        <f>_xlfn.XLOOKUP(E5145,[1]战斗中转!$D$8:$D$19,[1]战斗中转!$F$8:$F$19)</f>
        <v>115</v>
      </c>
      <c r="E5145" s="2">
        <f t="shared" si="1078"/>
        <v>11</v>
      </c>
      <c r="F5145" s="2">
        <f t="shared" si="1082"/>
        <v>2</v>
      </c>
      <c r="G5145" s="2">
        <f t="shared" si="1082"/>
        <v>1</v>
      </c>
      <c r="H5145" s="2">
        <f t="shared" si="1082"/>
        <v>3</v>
      </c>
      <c r="I5145" s="2">
        <f t="shared" si="1081"/>
        <v>5</v>
      </c>
      <c r="J5145" s="2" cm="1">
        <f t="array" ref="J5145">INT(_xlfn.XLOOKUP($E5145,消耗中转!$C$10:$C$21,_xlfn.XLOOKUP($I5145,消耗中转!$F$6:$K$6,消耗中转!$F$10:$K$21)))</f>
        <v>1152000</v>
      </c>
      <c r="K5145" s="2" cm="1">
        <f t="array" ref="K5145">INT(IF(I5145=0,
_xlfn.XLOOKUP(0,消耗中转!$F$6:$K$6,_xlfn.XLOOKUP(E5145,消耗中转!$C$10:$C$21,消耗中转!$F$10:$K$21)),
_xlfn.XLOOKUP(I5145,消耗中转!$F$6:$K$6,_xlfn.XLOOKUP(E5145,消耗中转!$C$10:$C$21,消耗中转!$F$10:$K$21))+_xlfn.XLOOKUP(0,消耗中转!$F$6:$K$6,_xlfn.XLOOKUP(E5145,消耗中转!$C$10:$C$21,消耗中转!$F$10:$K$21))))</f>
        <v>1160000</v>
      </c>
      <c r="L5145" s="2" cm="1">
        <f t="array" ref="L5145">_xlfn.XLOOKUP(I5145,消耗中转!$E$25:$J$25,_xlfn.XLOOKUP(E5145,消耗中转!$C$29:$C$40,消耗中转!$E$29:$J$40))</f>
        <v>1.5</v>
      </c>
    </row>
    <row r="5146" spans="1:12" x14ac:dyDescent="0.15">
      <c r="A5146" s="27">
        <f t="shared" si="1075"/>
        <v>601121411505</v>
      </c>
      <c r="B5146" s="27">
        <f t="shared" si="1076"/>
        <v>601121411505</v>
      </c>
      <c r="C5146" s="2">
        <f t="shared" si="1083"/>
        <v>6011214115</v>
      </c>
      <c r="D5146" s="4">
        <f>_xlfn.XLOOKUP(E5146,[1]战斗中转!$D$8:$D$19,[1]战斗中转!$F$8:$F$19)</f>
        <v>115</v>
      </c>
      <c r="E5146" s="2">
        <f t="shared" si="1078"/>
        <v>11</v>
      </c>
      <c r="F5146" s="2">
        <f t="shared" si="1082"/>
        <v>2</v>
      </c>
      <c r="G5146" s="2">
        <f t="shared" si="1082"/>
        <v>1</v>
      </c>
      <c r="H5146" s="2">
        <f t="shared" si="1082"/>
        <v>4</v>
      </c>
      <c r="I5146" s="2">
        <f t="shared" si="1081"/>
        <v>5</v>
      </c>
      <c r="J5146" s="2" cm="1">
        <f t="array" ref="J5146">INT(_xlfn.XLOOKUP($E5146,消耗中转!$C$10:$C$21,_xlfn.XLOOKUP($I5146,消耗中转!$F$6:$K$6,消耗中转!$F$10:$K$21)))</f>
        <v>1152000</v>
      </c>
      <c r="K5146" s="2" cm="1">
        <f t="array" ref="K5146">INT(IF(I5146=0,
_xlfn.XLOOKUP(0,消耗中转!$F$6:$K$6,_xlfn.XLOOKUP(E5146,消耗中转!$C$10:$C$21,消耗中转!$F$10:$K$21)),
_xlfn.XLOOKUP(I5146,消耗中转!$F$6:$K$6,_xlfn.XLOOKUP(E5146,消耗中转!$C$10:$C$21,消耗中转!$F$10:$K$21))+_xlfn.XLOOKUP(0,消耗中转!$F$6:$K$6,_xlfn.XLOOKUP(E5146,消耗中转!$C$10:$C$21,消耗中转!$F$10:$K$21))))</f>
        <v>1160000</v>
      </c>
      <c r="L5146" s="2" cm="1">
        <f t="array" ref="L5146">_xlfn.XLOOKUP(I5146,消耗中转!$E$25:$J$25,_xlfn.XLOOKUP(E5146,消耗中转!$C$29:$C$40,消耗中转!$E$29:$J$40))</f>
        <v>1.5</v>
      </c>
    </row>
    <row r="5147" spans="1:12" x14ac:dyDescent="0.15">
      <c r="A5147" s="27">
        <f t="shared" si="1075"/>
        <v>601122111505</v>
      </c>
      <c r="B5147" s="27">
        <f t="shared" si="1076"/>
        <v>601122111505</v>
      </c>
      <c r="C5147" s="2">
        <f t="shared" si="1083"/>
        <v>6011221115</v>
      </c>
      <c r="D5147" s="4">
        <f>_xlfn.XLOOKUP(E5147,[1]战斗中转!$D$8:$D$19,[1]战斗中转!$F$8:$F$19)</f>
        <v>115</v>
      </c>
      <c r="E5147" s="2">
        <f t="shared" si="1078"/>
        <v>11</v>
      </c>
      <c r="F5147" s="2">
        <f t="shared" si="1082"/>
        <v>2</v>
      </c>
      <c r="G5147" s="2">
        <f t="shared" si="1082"/>
        <v>2</v>
      </c>
      <c r="H5147" s="2">
        <f t="shared" si="1082"/>
        <v>1</v>
      </c>
      <c r="I5147" s="2">
        <f t="shared" si="1081"/>
        <v>5</v>
      </c>
      <c r="J5147" s="2" cm="1">
        <f t="array" ref="J5147">INT(_xlfn.XLOOKUP($E5147,消耗中转!$C$10:$C$21,_xlfn.XLOOKUP($I5147,消耗中转!$F$6:$K$6,消耗中转!$F$10:$K$21)))</f>
        <v>1152000</v>
      </c>
      <c r="K5147" s="2" cm="1">
        <f t="array" ref="K5147">INT(IF(I5147=0,
_xlfn.XLOOKUP(0,消耗中转!$F$6:$K$6,_xlfn.XLOOKUP(E5147,消耗中转!$C$10:$C$21,消耗中转!$F$10:$K$21)),
_xlfn.XLOOKUP(I5147,消耗中转!$F$6:$K$6,_xlfn.XLOOKUP(E5147,消耗中转!$C$10:$C$21,消耗中转!$F$10:$K$21))+_xlfn.XLOOKUP(0,消耗中转!$F$6:$K$6,_xlfn.XLOOKUP(E5147,消耗中转!$C$10:$C$21,消耗中转!$F$10:$K$21))))</f>
        <v>1160000</v>
      </c>
      <c r="L5147" s="2" cm="1">
        <f t="array" ref="L5147">_xlfn.XLOOKUP(I5147,消耗中转!$E$25:$J$25,_xlfn.XLOOKUP(E5147,消耗中转!$C$29:$C$40,消耗中转!$E$29:$J$40))</f>
        <v>1.5</v>
      </c>
    </row>
    <row r="5148" spans="1:12" x14ac:dyDescent="0.15">
      <c r="A5148" s="27">
        <f t="shared" si="1075"/>
        <v>601122211505</v>
      </c>
      <c r="B5148" s="27">
        <f t="shared" si="1076"/>
        <v>601122211505</v>
      </c>
      <c r="C5148" s="2">
        <f t="shared" si="1083"/>
        <v>6011222115</v>
      </c>
      <c r="D5148" s="4">
        <f>_xlfn.XLOOKUP(E5148,[1]战斗中转!$D$8:$D$19,[1]战斗中转!$F$8:$F$19)</f>
        <v>115</v>
      </c>
      <c r="E5148" s="2">
        <f t="shared" si="1078"/>
        <v>11</v>
      </c>
      <c r="F5148" s="2">
        <f t="shared" si="1082"/>
        <v>2</v>
      </c>
      <c r="G5148" s="2">
        <f t="shared" si="1082"/>
        <v>2</v>
      </c>
      <c r="H5148" s="2">
        <f t="shared" si="1082"/>
        <v>2</v>
      </c>
      <c r="I5148" s="2">
        <f t="shared" si="1081"/>
        <v>5</v>
      </c>
      <c r="J5148" s="2" cm="1">
        <f t="array" ref="J5148">INT(_xlfn.XLOOKUP($E5148,消耗中转!$C$10:$C$21,_xlfn.XLOOKUP($I5148,消耗中转!$F$6:$K$6,消耗中转!$F$10:$K$21)))</f>
        <v>1152000</v>
      </c>
      <c r="K5148" s="2" cm="1">
        <f t="array" ref="K5148">INT(IF(I5148=0,
_xlfn.XLOOKUP(0,消耗中转!$F$6:$K$6,_xlfn.XLOOKUP(E5148,消耗中转!$C$10:$C$21,消耗中转!$F$10:$K$21)),
_xlfn.XLOOKUP(I5148,消耗中转!$F$6:$K$6,_xlfn.XLOOKUP(E5148,消耗中转!$C$10:$C$21,消耗中转!$F$10:$K$21))+_xlfn.XLOOKUP(0,消耗中转!$F$6:$K$6,_xlfn.XLOOKUP(E5148,消耗中转!$C$10:$C$21,消耗中转!$F$10:$K$21))))</f>
        <v>1160000</v>
      </c>
      <c r="L5148" s="2" cm="1">
        <f t="array" ref="L5148">_xlfn.XLOOKUP(I5148,消耗中转!$E$25:$J$25,_xlfn.XLOOKUP(E5148,消耗中转!$C$29:$C$40,消耗中转!$E$29:$J$40))</f>
        <v>1.5</v>
      </c>
    </row>
    <row r="5149" spans="1:12" x14ac:dyDescent="0.15">
      <c r="A5149" s="27">
        <f t="shared" si="1075"/>
        <v>601122311505</v>
      </c>
      <c r="B5149" s="27">
        <f t="shared" si="1076"/>
        <v>601122311505</v>
      </c>
      <c r="C5149" s="2">
        <f t="shared" si="1083"/>
        <v>6011223115</v>
      </c>
      <c r="D5149" s="4">
        <f>_xlfn.XLOOKUP(E5149,[1]战斗中转!$D$8:$D$19,[1]战斗中转!$F$8:$F$19)</f>
        <v>115</v>
      </c>
      <c r="E5149" s="2">
        <f t="shared" si="1078"/>
        <v>11</v>
      </c>
      <c r="F5149" s="2">
        <f t="shared" si="1082"/>
        <v>2</v>
      </c>
      <c r="G5149" s="2">
        <f t="shared" si="1082"/>
        <v>2</v>
      </c>
      <c r="H5149" s="2">
        <f t="shared" si="1082"/>
        <v>3</v>
      </c>
      <c r="I5149" s="2">
        <f t="shared" si="1081"/>
        <v>5</v>
      </c>
      <c r="J5149" s="2" cm="1">
        <f t="array" ref="J5149">INT(_xlfn.XLOOKUP($E5149,消耗中转!$C$10:$C$21,_xlfn.XLOOKUP($I5149,消耗中转!$F$6:$K$6,消耗中转!$F$10:$K$21)))</f>
        <v>1152000</v>
      </c>
      <c r="K5149" s="2" cm="1">
        <f t="array" ref="K5149">INT(IF(I5149=0,
_xlfn.XLOOKUP(0,消耗中转!$F$6:$K$6,_xlfn.XLOOKUP(E5149,消耗中转!$C$10:$C$21,消耗中转!$F$10:$K$21)),
_xlfn.XLOOKUP(I5149,消耗中转!$F$6:$K$6,_xlfn.XLOOKUP(E5149,消耗中转!$C$10:$C$21,消耗中转!$F$10:$K$21))+_xlfn.XLOOKUP(0,消耗中转!$F$6:$K$6,_xlfn.XLOOKUP(E5149,消耗中转!$C$10:$C$21,消耗中转!$F$10:$K$21))))</f>
        <v>1160000</v>
      </c>
      <c r="L5149" s="2" cm="1">
        <f t="array" ref="L5149">_xlfn.XLOOKUP(I5149,消耗中转!$E$25:$J$25,_xlfn.XLOOKUP(E5149,消耗中转!$C$29:$C$40,消耗中转!$E$29:$J$40))</f>
        <v>1.5</v>
      </c>
    </row>
    <row r="5150" spans="1:12" x14ac:dyDescent="0.15">
      <c r="A5150" s="27">
        <f t="shared" si="1075"/>
        <v>601122411505</v>
      </c>
      <c r="B5150" s="27">
        <f t="shared" si="1076"/>
        <v>601122411505</v>
      </c>
      <c r="C5150" s="2">
        <f t="shared" si="1083"/>
        <v>6011224115</v>
      </c>
      <c r="D5150" s="4">
        <f>_xlfn.XLOOKUP(E5150,[1]战斗中转!$D$8:$D$19,[1]战斗中转!$F$8:$F$19)</f>
        <v>115</v>
      </c>
      <c r="E5150" s="2">
        <f t="shared" si="1078"/>
        <v>11</v>
      </c>
      <c r="F5150" s="2">
        <f t="shared" si="1082"/>
        <v>2</v>
      </c>
      <c r="G5150" s="2">
        <f t="shared" si="1082"/>
        <v>2</v>
      </c>
      <c r="H5150" s="2">
        <f t="shared" si="1082"/>
        <v>4</v>
      </c>
      <c r="I5150" s="2">
        <f t="shared" si="1081"/>
        <v>5</v>
      </c>
      <c r="J5150" s="2" cm="1">
        <f t="array" ref="J5150">INT(_xlfn.XLOOKUP($E5150,消耗中转!$C$10:$C$21,_xlfn.XLOOKUP($I5150,消耗中转!$F$6:$K$6,消耗中转!$F$10:$K$21)))</f>
        <v>1152000</v>
      </c>
      <c r="K5150" s="2" cm="1">
        <f t="array" ref="K5150">INT(IF(I5150=0,
_xlfn.XLOOKUP(0,消耗中转!$F$6:$K$6,_xlfn.XLOOKUP(E5150,消耗中转!$C$10:$C$21,消耗中转!$F$10:$K$21)),
_xlfn.XLOOKUP(I5150,消耗中转!$F$6:$K$6,_xlfn.XLOOKUP(E5150,消耗中转!$C$10:$C$21,消耗中转!$F$10:$K$21))+_xlfn.XLOOKUP(0,消耗中转!$F$6:$K$6,_xlfn.XLOOKUP(E5150,消耗中转!$C$10:$C$21,消耗中转!$F$10:$K$21))))</f>
        <v>1160000</v>
      </c>
      <c r="L5150" s="2" cm="1">
        <f t="array" ref="L5150">_xlfn.XLOOKUP(I5150,消耗中转!$E$25:$J$25,_xlfn.XLOOKUP(E5150,消耗中转!$C$29:$C$40,消耗中转!$E$29:$J$40))</f>
        <v>1.5</v>
      </c>
    </row>
    <row r="5151" spans="1:12" x14ac:dyDescent="0.15">
      <c r="A5151" s="27">
        <f t="shared" si="1075"/>
        <v>601123111505</v>
      </c>
      <c r="B5151" s="27">
        <f t="shared" si="1076"/>
        <v>601123111505</v>
      </c>
      <c r="C5151" s="2">
        <f t="shared" si="1083"/>
        <v>6011231115</v>
      </c>
      <c r="D5151" s="4">
        <f>_xlfn.XLOOKUP(E5151,[1]战斗中转!$D$8:$D$19,[1]战斗中转!$F$8:$F$19)</f>
        <v>115</v>
      </c>
      <c r="E5151" s="2">
        <f t="shared" si="1078"/>
        <v>11</v>
      </c>
      <c r="F5151" s="2">
        <f t="shared" ref="F5151:H5170" si="1084">F5079</f>
        <v>2</v>
      </c>
      <c r="G5151" s="2">
        <f t="shared" si="1084"/>
        <v>3</v>
      </c>
      <c r="H5151" s="2">
        <f t="shared" si="1084"/>
        <v>1</v>
      </c>
      <c r="I5151" s="2">
        <f t="shared" si="1081"/>
        <v>5</v>
      </c>
      <c r="J5151" s="2" cm="1">
        <f t="array" ref="J5151">INT(_xlfn.XLOOKUP($E5151,消耗中转!$C$10:$C$21,_xlfn.XLOOKUP($I5151,消耗中转!$F$6:$K$6,消耗中转!$F$10:$K$21)))</f>
        <v>1152000</v>
      </c>
      <c r="K5151" s="2" cm="1">
        <f t="array" ref="K5151">INT(IF(I5151=0,
_xlfn.XLOOKUP(0,消耗中转!$F$6:$K$6,_xlfn.XLOOKUP(E5151,消耗中转!$C$10:$C$21,消耗中转!$F$10:$K$21)),
_xlfn.XLOOKUP(I5151,消耗中转!$F$6:$K$6,_xlfn.XLOOKUP(E5151,消耗中转!$C$10:$C$21,消耗中转!$F$10:$K$21))+_xlfn.XLOOKUP(0,消耗中转!$F$6:$K$6,_xlfn.XLOOKUP(E5151,消耗中转!$C$10:$C$21,消耗中转!$F$10:$K$21))))</f>
        <v>1160000</v>
      </c>
      <c r="L5151" s="2" cm="1">
        <f t="array" ref="L5151">_xlfn.XLOOKUP(I5151,消耗中转!$E$25:$J$25,_xlfn.XLOOKUP(E5151,消耗中转!$C$29:$C$40,消耗中转!$E$29:$J$40))</f>
        <v>1.5</v>
      </c>
    </row>
    <row r="5152" spans="1:12" x14ac:dyDescent="0.15">
      <c r="A5152" s="27">
        <f t="shared" si="1075"/>
        <v>601123211505</v>
      </c>
      <c r="B5152" s="27">
        <f t="shared" si="1076"/>
        <v>601123211505</v>
      </c>
      <c r="C5152" s="2">
        <f t="shared" si="1083"/>
        <v>6011232115</v>
      </c>
      <c r="D5152" s="4">
        <f>_xlfn.XLOOKUP(E5152,[1]战斗中转!$D$8:$D$19,[1]战斗中转!$F$8:$F$19)</f>
        <v>115</v>
      </c>
      <c r="E5152" s="2">
        <f t="shared" si="1078"/>
        <v>11</v>
      </c>
      <c r="F5152" s="2">
        <f t="shared" si="1084"/>
        <v>2</v>
      </c>
      <c r="G5152" s="2">
        <f t="shared" si="1084"/>
        <v>3</v>
      </c>
      <c r="H5152" s="2">
        <f t="shared" si="1084"/>
        <v>2</v>
      </c>
      <c r="I5152" s="2">
        <f t="shared" si="1081"/>
        <v>5</v>
      </c>
      <c r="J5152" s="2" cm="1">
        <f t="array" ref="J5152">INT(_xlfn.XLOOKUP($E5152,消耗中转!$C$10:$C$21,_xlfn.XLOOKUP($I5152,消耗中转!$F$6:$K$6,消耗中转!$F$10:$K$21)))</f>
        <v>1152000</v>
      </c>
      <c r="K5152" s="2" cm="1">
        <f t="array" ref="K5152">INT(IF(I5152=0,
_xlfn.XLOOKUP(0,消耗中转!$F$6:$K$6,_xlfn.XLOOKUP(E5152,消耗中转!$C$10:$C$21,消耗中转!$F$10:$K$21)),
_xlfn.XLOOKUP(I5152,消耗中转!$F$6:$K$6,_xlfn.XLOOKUP(E5152,消耗中转!$C$10:$C$21,消耗中转!$F$10:$K$21))+_xlfn.XLOOKUP(0,消耗中转!$F$6:$K$6,_xlfn.XLOOKUP(E5152,消耗中转!$C$10:$C$21,消耗中转!$F$10:$K$21))))</f>
        <v>1160000</v>
      </c>
      <c r="L5152" s="2" cm="1">
        <f t="array" ref="L5152">_xlfn.XLOOKUP(I5152,消耗中转!$E$25:$J$25,_xlfn.XLOOKUP(E5152,消耗中转!$C$29:$C$40,消耗中转!$E$29:$J$40))</f>
        <v>1.5</v>
      </c>
    </row>
    <row r="5153" spans="1:12" x14ac:dyDescent="0.15">
      <c r="A5153" s="27">
        <f t="shared" si="1075"/>
        <v>601123311505</v>
      </c>
      <c r="B5153" s="27">
        <f t="shared" si="1076"/>
        <v>601123311505</v>
      </c>
      <c r="C5153" s="2">
        <f t="shared" si="1083"/>
        <v>6011233115</v>
      </c>
      <c r="D5153" s="4">
        <f>_xlfn.XLOOKUP(E5153,[1]战斗中转!$D$8:$D$19,[1]战斗中转!$F$8:$F$19)</f>
        <v>115</v>
      </c>
      <c r="E5153" s="2">
        <f t="shared" si="1078"/>
        <v>11</v>
      </c>
      <c r="F5153" s="2">
        <f t="shared" si="1084"/>
        <v>2</v>
      </c>
      <c r="G5153" s="2">
        <f t="shared" si="1084"/>
        <v>3</v>
      </c>
      <c r="H5153" s="2">
        <f t="shared" si="1084"/>
        <v>3</v>
      </c>
      <c r="I5153" s="2">
        <f t="shared" si="1081"/>
        <v>5</v>
      </c>
      <c r="J5153" s="2" cm="1">
        <f t="array" ref="J5153">INT(_xlfn.XLOOKUP($E5153,消耗中转!$C$10:$C$21,_xlfn.XLOOKUP($I5153,消耗中转!$F$6:$K$6,消耗中转!$F$10:$K$21)))</f>
        <v>1152000</v>
      </c>
      <c r="K5153" s="2" cm="1">
        <f t="array" ref="K5153">INT(IF(I5153=0,
_xlfn.XLOOKUP(0,消耗中转!$F$6:$K$6,_xlfn.XLOOKUP(E5153,消耗中转!$C$10:$C$21,消耗中转!$F$10:$K$21)),
_xlfn.XLOOKUP(I5153,消耗中转!$F$6:$K$6,_xlfn.XLOOKUP(E5153,消耗中转!$C$10:$C$21,消耗中转!$F$10:$K$21))+_xlfn.XLOOKUP(0,消耗中转!$F$6:$K$6,_xlfn.XLOOKUP(E5153,消耗中转!$C$10:$C$21,消耗中转!$F$10:$K$21))))</f>
        <v>1160000</v>
      </c>
      <c r="L5153" s="2" cm="1">
        <f t="array" ref="L5153">_xlfn.XLOOKUP(I5153,消耗中转!$E$25:$J$25,_xlfn.XLOOKUP(E5153,消耗中转!$C$29:$C$40,消耗中转!$E$29:$J$40))</f>
        <v>1.5</v>
      </c>
    </row>
    <row r="5154" spans="1:12" x14ac:dyDescent="0.15">
      <c r="A5154" s="27">
        <f t="shared" si="1075"/>
        <v>601123411505</v>
      </c>
      <c r="B5154" s="27">
        <f t="shared" si="1076"/>
        <v>601123411505</v>
      </c>
      <c r="C5154" s="2">
        <f t="shared" si="1083"/>
        <v>6011234115</v>
      </c>
      <c r="D5154" s="4">
        <f>_xlfn.XLOOKUP(E5154,[1]战斗中转!$D$8:$D$19,[1]战斗中转!$F$8:$F$19)</f>
        <v>115</v>
      </c>
      <c r="E5154" s="2">
        <f t="shared" si="1078"/>
        <v>11</v>
      </c>
      <c r="F5154" s="2">
        <f t="shared" si="1084"/>
        <v>2</v>
      </c>
      <c r="G5154" s="2">
        <f t="shared" si="1084"/>
        <v>3</v>
      </c>
      <c r="H5154" s="2">
        <f t="shared" si="1084"/>
        <v>4</v>
      </c>
      <c r="I5154" s="2">
        <f t="shared" si="1081"/>
        <v>5</v>
      </c>
      <c r="J5154" s="2" cm="1">
        <f t="array" ref="J5154">INT(_xlfn.XLOOKUP($E5154,消耗中转!$C$10:$C$21,_xlfn.XLOOKUP($I5154,消耗中转!$F$6:$K$6,消耗中转!$F$10:$K$21)))</f>
        <v>1152000</v>
      </c>
      <c r="K5154" s="2" cm="1">
        <f t="array" ref="K5154">INT(IF(I5154=0,
_xlfn.XLOOKUP(0,消耗中转!$F$6:$K$6,_xlfn.XLOOKUP(E5154,消耗中转!$C$10:$C$21,消耗中转!$F$10:$K$21)),
_xlfn.XLOOKUP(I5154,消耗中转!$F$6:$K$6,_xlfn.XLOOKUP(E5154,消耗中转!$C$10:$C$21,消耗中转!$F$10:$K$21))+_xlfn.XLOOKUP(0,消耗中转!$F$6:$K$6,_xlfn.XLOOKUP(E5154,消耗中转!$C$10:$C$21,消耗中转!$F$10:$K$21))))</f>
        <v>1160000</v>
      </c>
      <c r="L5154" s="2" cm="1">
        <f t="array" ref="L5154">_xlfn.XLOOKUP(I5154,消耗中转!$E$25:$J$25,_xlfn.XLOOKUP(E5154,消耗中转!$C$29:$C$40,消耗中转!$E$29:$J$40))</f>
        <v>1.5</v>
      </c>
    </row>
    <row r="5155" spans="1:12" x14ac:dyDescent="0.15">
      <c r="A5155" s="27">
        <f t="shared" si="1075"/>
        <v>601131111505</v>
      </c>
      <c r="B5155" s="27">
        <f t="shared" si="1076"/>
        <v>601131111505</v>
      </c>
      <c r="C5155" s="2">
        <f t="shared" si="1083"/>
        <v>6011311115</v>
      </c>
      <c r="D5155" s="4">
        <f>_xlfn.XLOOKUP(E5155,[1]战斗中转!$D$8:$D$19,[1]战斗中转!$F$8:$F$19)</f>
        <v>115</v>
      </c>
      <c r="E5155" s="2">
        <f t="shared" si="1078"/>
        <v>11</v>
      </c>
      <c r="F5155" s="2">
        <f t="shared" si="1084"/>
        <v>3</v>
      </c>
      <c r="G5155" s="2">
        <f t="shared" si="1084"/>
        <v>1</v>
      </c>
      <c r="H5155" s="2">
        <f t="shared" si="1084"/>
        <v>1</v>
      </c>
      <c r="I5155" s="2">
        <f t="shared" si="1081"/>
        <v>5</v>
      </c>
      <c r="J5155" s="2" cm="1">
        <f t="array" ref="J5155">INT(_xlfn.XLOOKUP($E5155,消耗中转!$C$10:$C$21,_xlfn.XLOOKUP($I5155,消耗中转!$F$6:$K$6,消耗中转!$F$10:$K$21)))</f>
        <v>1152000</v>
      </c>
      <c r="K5155" s="2" cm="1">
        <f t="array" ref="K5155">INT(IF(I5155=0,
_xlfn.XLOOKUP(0,消耗中转!$F$6:$K$6,_xlfn.XLOOKUP(E5155,消耗中转!$C$10:$C$21,消耗中转!$F$10:$K$21)),
_xlfn.XLOOKUP(I5155,消耗中转!$F$6:$K$6,_xlfn.XLOOKUP(E5155,消耗中转!$C$10:$C$21,消耗中转!$F$10:$K$21))+_xlfn.XLOOKUP(0,消耗中转!$F$6:$K$6,_xlfn.XLOOKUP(E5155,消耗中转!$C$10:$C$21,消耗中转!$F$10:$K$21))))</f>
        <v>1160000</v>
      </c>
      <c r="L5155" s="2" cm="1">
        <f t="array" ref="L5155">_xlfn.XLOOKUP(I5155,消耗中转!$E$25:$J$25,_xlfn.XLOOKUP(E5155,消耗中转!$C$29:$C$40,消耗中转!$E$29:$J$40))</f>
        <v>1.5</v>
      </c>
    </row>
    <row r="5156" spans="1:12" x14ac:dyDescent="0.15">
      <c r="A5156" s="27">
        <f t="shared" si="1075"/>
        <v>601131211505</v>
      </c>
      <c r="B5156" s="27">
        <f t="shared" si="1076"/>
        <v>601131211505</v>
      </c>
      <c r="C5156" s="2">
        <f t="shared" si="1083"/>
        <v>6011312115</v>
      </c>
      <c r="D5156" s="4">
        <f>_xlfn.XLOOKUP(E5156,[1]战斗中转!$D$8:$D$19,[1]战斗中转!$F$8:$F$19)</f>
        <v>115</v>
      </c>
      <c r="E5156" s="2">
        <f t="shared" si="1078"/>
        <v>11</v>
      </c>
      <c r="F5156" s="2">
        <f t="shared" si="1084"/>
        <v>3</v>
      </c>
      <c r="G5156" s="2">
        <f t="shared" si="1084"/>
        <v>1</v>
      </c>
      <c r="H5156" s="2">
        <f t="shared" si="1084"/>
        <v>2</v>
      </c>
      <c r="I5156" s="2">
        <f t="shared" si="1081"/>
        <v>5</v>
      </c>
      <c r="J5156" s="2" cm="1">
        <f t="array" ref="J5156">INT(_xlfn.XLOOKUP($E5156,消耗中转!$C$10:$C$21,_xlfn.XLOOKUP($I5156,消耗中转!$F$6:$K$6,消耗中转!$F$10:$K$21)))</f>
        <v>1152000</v>
      </c>
      <c r="K5156" s="2" cm="1">
        <f t="array" ref="K5156">INT(IF(I5156=0,
_xlfn.XLOOKUP(0,消耗中转!$F$6:$K$6,_xlfn.XLOOKUP(E5156,消耗中转!$C$10:$C$21,消耗中转!$F$10:$K$21)),
_xlfn.XLOOKUP(I5156,消耗中转!$F$6:$K$6,_xlfn.XLOOKUP(E5156,消耗中转!$C$10:$C$21,消耗中转!$F$10:$K$21))+_xlfn.XLOOKUP(0,消耗中转!$F$6:$K$6,_xlfn.XLOOKUP(E5156,消耗中转!$C$10:$C$21,消耗中转!$F$10:$K$21))))</f>
        <v>1160000</v>
      </c>
      <c r="L5156" s="2" cm="1">
        <f t="array" ref="L5156">_xlfn.XLOOKUP(I5156,消耗中转!$E$25:$J$25,_xlfn.XLOOKUP(E5156,消耗中转!$C$29:$C$40,消耗中转!$E$29:$J$40))</f>
        <v>1.5</v>
      </c>
    </row>
    <row r="5157" spans="1:12" x14ac:dyDescent="0.15">
      <c r="A5157" s="27">
        <f t="shared" si="1075"/>
        <v>601131311505</v>
      </c>
      <c r="B5157" s="27">
        <f t="shared" si="1076"/>
        <v>601131311505</v>
      </c>
      <c r="C5157" s="2">
        <f t="shared" si="1083"/>
        <v>6011313115</v>
      </c>
      <c r="D5157" s="4">
        <f>_xlfn.XLOOKUP(E5157,[1]战斗中转!$D$8:$D$19,[1]战斗中转!$F$8:$F$19)</f>
        <v>115</v>
      </c>
      <c r="E5157" s="2">
        <f t="shared" si="1078"/>
        <v>11</v>
      </c>
      <c r="F5157" s="2">
        <f t="shared" si="1084"/>
        <v>3</v>
      </c>
      <c r="G5157" s="2">
        <f t="shared" si="1084"/>
        <v>1</v>
      </c>
      <c r="H5157" s="2">
        <f t="shared" si="1084"/>
        <v>3</v>
      </c>
      <c r="I5157" s="2">
        <f t="shared" si="1081"/>
        <v>5</v>
      </c>
      <c r="J5157" s="2" cm="1">
        <f t="array" ref="J5157">INT(_xlfn.XLOOKUP($E5157,消耗中转!$C$10:$C$21,_xlfn.XLOOKUP($I5157,消耗中转!$F$6:$K$6,消耗中转!$F$10:$K$21)))</f>
        <v>1152000</v>
      </c>
      <c r="K5157" s="2" cm="1">
        <f t="array" ref="K5157">INT(IF(I5157=0,
_xlfn.XLOOKUP(0,消耗中转!$F$6:$K$6,_xlfn.XLOOKUP(E5157,消耗中转!$C$10:$C$21,消耗中转!$F$10:$K$21)),
_xlfn.XLOOKUP(I5157,消耗中转!$F$6:$K$6,_xlfn.XLOOKUP(E5157,消耗中转!$C$10:$C$21,消耗中转!$F$10:$K$21))+_xlfn.XLOOKUP(0,消耗中转!$F$6:$K$6,_xlfn.XLOOKUP(E5157,消耗中转!$C$10:$C$21,消耗中转!$F$10:$K$21))))</f>
        <v>1160000</v>
      </c>
      <c r="L5157" s="2" cm="1">
        <f t="array" ref="L5157">_xlfn.XLOOKUP(I5157,消耗中转!$E$25:$J$25,_xlfn.XLOOKUP(E5157,消耗中转!$C$29:$C$40,消耗中转!$E$29:$J$40))</f>
        <v>1.5</v>
      </c>
    </row>
    <row r="5158" spans="1:12" x14ac:dyDescent="0.15">
      <c r="A5158" s="27">
        <f t="shared" si="1075"/>
        <v>601131411505</v>
      </c>
      <c r="B5158" s="27">
        <f t="shared" si="1076"/>
        <v>601131411505</v>
      </c>
      <c r="C5158" s="2">
        <f t="shared" si="1083"/>
        <v>6011314115</v>
      </c>
      <c r="D5158" s="4">
        <f>_xlfn.XLOOKUP(E5158,[1]战斗中转!$D$8:$D$19,[1]战斗中转!$F$8:$F$19)</f>
        <v>115</v>
      </c>
      <c r="E5158" s="2">
        <f t="shared" si="1078"/>
        <v>11</v>
      </c>
      <c r="F5158" s="2">
        <f t="shared" si="1084"/>
        <v>3</v>
      </c>
      <c r="G5158" s="2">
        <f t="shared" si="1084"/>
        <v>1</v>
      </c>
      <c r="H5158" s="2">
        <f t="shared" si="1084"/>
        <v>4</v>
      </c>
      <c r="I5158" s="2">
        <f t="shared" si="1081"/>
        <v>5</v>
      </c>
      <c r="J5158" s="2" cm="1">
        <f t="array" ref="J5158">INT(_xlfn.XLOOKUP($E5158,消耗中转!$C$10:$C$21,_xlfn.XLOOKUP($I5158,消耗中转!$F$6:$K$6,消耗中转!$F$10:$K$21)))</f>
        <v>1152000</v>
      </c>
      <c r="K5158" s="2" cm="1">
        <f t="array" ref="K5158">INT(IF(I5158=0,
_xlfn.XLOOKUP(0,消耗中转!$F$6:$K$6,_xlfn.XLOOKUP(E5158,消耗中转!$C$10:$C$21,消耗中转!$F$10:$K$21)),
_xlfn.XLOOKUP(I5158,消耗中转!$F$6:$K$6,_xlfn.XLOOKUP(E5158,消耗中转!$C$10:$C$21,消耗中转!$F$10:$K$21))+_xlfn.XLOOKUP(0,消耗中转!$F$6:$K$6,_xlfn.XLOOKUP(E5158,消耗中转!$C$10:$C$21,消耗中转!$F$10:$K$21))))</f>
        <v>1160000</v>
      </c>
      <c r="L5158" s="2" cm="1">
        <f t="array" ref="L5158">_xlfn.XLOOKUP(I5158,消耗中转!$E$25:$J$25,_xlfn.XLOOKUP(E5158,消耗中转!$C$29:$C$40,消耗中转!$E$29:$J$40))</f>
        <v>1.5</v>
      </c>
    </row>
    <row r="5159" spans="1:12" x14ac:dyDescent="0.15">
      <c r="A5159" s="27">
        <f t="shared" si="1075"/>
        <v>601132111505</v>
      </c>
      <c r="B5159" s="27">
        <f t="shared" si="1076"/>
        <v>601132111505</v>
      </c>
      <c r="C5159" s="2">
        <f t="shared" si="1083"/>
        <v>6011321115</v>
      </c>
      <c r="D5159" s="4">
        <f>_xlfn.XLOOKUP(E5159,[1]战斗中转!$D$8:$D$19,[1]战斗中转!$F$8:$F$19)</f>
        <v>115</v>
      </c>
      <c r="E5159" s="2">
        <f t="shared" si="1078"/>
        <v>11</v>
      </c>
      <c r="F5159" s="2">
        <f t="shared" si="1084"/>
        <v>3</v>
      </c>
      <c r="G5159" s="2">
        <f t="shared" si="1084"/>
        <v>2</v>
      </c>
      <c r="H5159" s="2">
        <f t="shared" si="1084"/>
        <v>1</v>
      </c>
      <c r="I5159" s="2">
        <f t="shared" si="1081"/>
        <v>5</v>
      </c>
      <c r="J5159" s="2" cm="1">
        <f t="array" ref="J5159">INT(_xlfn.XLOOKUP($E5159,消耗中转!$C$10:$C$21,_xlfn.XLOOKUP($I5159,消耗中转!$F$6:$K$6,消耗中转!$F$10:$K$21)))</f>
        <v>1152000</v>
      </c>
      <c r="K5159" s="2" cm="1">
        <f t="array" ref="K5159">INT(IF(I5159=0,
_xlfn.XLOOKUP(0,消耗中转!$F$6:$K$6,_xlfn.XLOOKUP(E5159,消耗中转!$C$10:$C$21,消耗中转!$F$10:$K$21)),
_xlfn.XLOOKUP(I5159,消耗中转!$F$6:$K$6,_xlfn.XLOOKUP(E5159,消耗中转!$C$10:$C$21,消耗中转!$F$10:$K$21))+_xlfn.XLOOKUP(0,消耗中转!$F$6:$K$6,_xlfn.XLOOKUP(E5159,消耗中转!$C$10:$C$21,消耗中转!$F$10:$K$21))))</f>
        <v>1160000</v>
      </c>
      <c r="L5159" s="2" cm="1">
        <f t="array" ref="L5159">_xlfn.XLOOKUP(I5159,消耗中转!$E$25:$J$25,_xlfn.XLOOKUP(E5159,消耗中转!$C$29:$C$40,消耗中转!$E$29:$J$40))</f>
        <v>1.5</v>
      </c>
    </row>
    <row r="5160" spans="1:12" x14ac:dyDescent="0.15">
      <c r="A5160" s="27">
        <f t="shared" ref="A5160:A5235" si="1085">B5160</f>
        <v>601132211505</v>
      </c>
      <c r="B5160" s="27">
        <f t="shared" ref="B5160:B5235" si="1086">C5160*100+I5160</f>
        <v>601132211505</v>
      </c>
      <c r="C5160" s="2">
        <f t="shared" si="1083"/>
        <v>6011322115</v>
      </c>
      <c r="D5160" s="4">
        <f>_xlfn.XLOOKUP(E5160,[1]战斗中转!$D$8:$D$19,[1]战斗中转!$F$8:$F$19)</f>
        <v>115</v>
      </c>
      <c r="E5160" s="2">
        <f t="shared" si="1078"/>
        <v>11</v>
      </c>
      <c r="F5160" s="2">
        <f t="shared" si="1084"/>
        <v>3</v>
      </c>
      <c r="G5160" s="2">
        <f t="shared" si="1084"/>
        <v>2</v>
      </c>
      <c r="H5160" s="2">
        <f t="shared" si="1084"/>
        <v>2</v>
      </c>
      <c r="I5160" s="2">
        <f t="shared" si="1081"/>
        <v>5</v>
      </c>
      <c r="J5160" s="2" cm="1">
        <f t="array" ref="J5160">INT(_xlfn.XLOOKUP($E5160,消耗中转!$C$10:$C$21,_xlfn.XLOOKUP($I5160,消耗中转!$F$6:$K$6,消耗中转!$F$10:$K$21)))</f>
        <v>1152000</v>
      </c>
      <c r="K5160" s="2" cm="1">
        <f t="array" ref="K5160">INT(IF(I5160=0,
_xlfn.XLOOKUP(0,消耗中转!$F$6:$K$6,_xlfn.XLOOKUP(E5160,消耗中转!$C$10:$C$21,消耗中转!$F$10:$K$21)),
_xlfn.XLOOKUP(I5160,消耗中转!$F$6:$K$6,_xlfn.XLOOKUP(E5160,消耗中转!$C$10:$C$21,消耗中转!$F$10:$K$21))+_xlfn.XLOOKUP(0,消耗中转!$F$6:$K$6,_xlfn.XLOOKUP(E5160,消耗中转!$C$10:$C$21,消耗中转!$F$10:$K$21))))</f>
        <v>1160000</v>
      </c>
      <c r="L5160" s="2" cm="1">
        <f t="array" ref="L5160">_xlfn.XLOOKUP(I5160,消耗中转!$E$25:$J$25,_xlfn.XLOOKUP(E5160,消耗中转!$C$29:$C$40,消耗中转!$E$29:$J$40))</f>
        <v>1.5</v>
      </c>
    </row>
    <row r="5161" spans="1:12" x14ac:dyDescent="0.15">
      <c r="A5161" s="27">
        <f t="shared" si="1085"/>
        <v>601132311505</v>
      </c>
      <c r="B5161" s="27">
        <f t="shared" si="1086"/>
        <v>601132311505</v>
      </c>
      <c r="C5161" s="2">
        <f t="shared" si="1083"/>
        <v>6011323115</v>
      </c>
      <c r="D5161" s="4">
        <f>_xlfn.XLOOKUP(E5161,[1]战斗中转!$D$8:$D$19,[1]战斗中转!$F$8:$F$19)</f>
        <v>115</v>
      </c>
      <c r="E5161" s="2">
        <f t="shared" si="1078"/>
        <v>11</v>
      </c>
      <c r="F5161" s="2">
        <f t="shared" si="1084"/>
        <v>3</v>
      </c>
      <c r="G5161" s="2">
        <f t="shared" si="1084"/>
        <v>2</v>
      </c>
      <c r="H5161" s="2">
        <f t="shared" si="1084"/>
        <v>3</v>
      </c>
      <c r="I5161" s="2">
        <f t="shared" si="1081"/>
        <v>5</v>
      </c>
      <c r="J5161" s="2" cm="1">
        <f t="array" ref="J5161">INT(_xlfn.XLOOKUP($E5161,消耗中转!$C$10:$C$21,_xlfn.XLOOKUP($I5161,消耗中转!$F$6:$K$6,消耗中转!$F$10:$K$21)))</f>
        <v>1152000</v>
      </c>
      <c r="K5161" s="2" cm="1">
        <f t="array" ref="K5161">INT(IF(I5161=0,
_xlfn.XLOOKUP(0,消耗中转!$F$6:$K$6,_xlfn.XLOOKUP(E5161,消耗中转!$C$10:$C$21,消耗中转!$F$10:$K$21)),
_xlfn.XLOOKUP(I5161,消耗中转!$F$6:$K$6,_xlfn.XLOOKUP(E5161,消耗中转!$C$10:$C$21,消耗中转!$F$10:$K$21))+_xlfn.XLOOKUP(0,消耗中转!$F$6:$K$6,_xlfn.XLOOKUP(E5161,消耗中转!$C$10:$C$21,消耗中转!$F$10:$K$21))))</f>
        <v>1160000</v>
      </c>
      <c r="L5161" s="2" cm="1">
        <f t="array" ref="L5161">_xlfn.XLOOKUP(I5161,消耗中转!$E$25:$J$25,_xlfn.XLOOKUP(E5161,消耗中转!$C$29:$C$40,消耗中转!$E$29:$J$40))</f>
        <v>1.5</v>
      </c>
    </row>
    <row r="5162" spans="1:12" x14ac:dyDescent="0.15">
      <c r="A5162" s="27">
        <f t="shared" si="1085"/>
        <v>601132411505</v>
      </c>
      <c r="B5162" s="27">
        <f t="shared" si="1086"/>
        <v>601132411505</v>
      </c>
      <c r="C5162" s="2">
        <f t="shared" si="1083"/>
        <v>6011324115</v>
      </c>
      <c r="D5162" s="4">
        <f>_xlfn.XLOOKUP(E5162,[1]战斗中转!$D$8:$D$19,[1]战斗中转!$F$8:$F$19)</f>
        <v>115</v>
      </c>
      <c r="E5162" s="2">
        <f t="shared" si="1078"/>
        <v>11</v>
      </c>
      <c r="F5162" s="2">
        <f t="shared" si="1084"/>
        <v>3</v>
      </c>
      <c r="G5162" s="2">
        <f t="shared" si="1084"/>
        <v>2</v>
      </c>
      <c r="H5162" s="2">
        <f t="shared" si="1084"/>
        <v>4</v>
      </c>
      <c r="I5162" s="2">
        <f t="shared" si="1081"/>
        <v>5</v>
      </c>
      <c r="J5162" s="2" cm="1">
        <f t="array" ref="J5162">INT(_xlfn.XLOOKUP($E5162,消耗中转!$C$10:$C$21,_xlfn.XLOOKUP($I5162,消耗中转!$F$6:$K$6,消耗中转!$F$10:$K$21)))</f>
        <v>1152000</v>
      </c>
      <c r="K5162" s="2" cm="1">
        <f t="array" ref="K5162">INT(IF(I5162=0,
_xlfn.XLOOKUP(0,消耗中转!$F$6:$K$6,_xlfn.XLOOKUP(E5162,消耗中转!$C$10:$C$21,消耗中转!$F$10:$K$21)),
_xlfn.XLOOKUP(I5162,消耗中转!$F$6:$K$6,_xlfn.XLOOKUP(E5162,消耗中转!$C$10:$C$21,消耗中转!$F$10:$K$21))+_xlfn.XLOOKUP(0,消耗中转!$F$6:$K$6,_xlfn.XLOOKUP(E5162,消耗中转!$C$10:$C$21,消耗中转!$F$10:$K$21))))</f>
        <v>1160000</v>
      </c>
      <c r="L5162" s="2" cm="1">
        <f t="array" ref="L5162">_xlfn.XLOOKUP(I5162,消耗中转!$E$25:$J$25,_xlfn.XLOOKUP(E5162,消耗中转!$C$29:$C$40,消耗中转!$E$29:$J$40))</f>
        <v>1.5</v>
      </c>
    </row>
    <row r="5163" spans="1:12" x14ac:dyDescent="0.15">
      <c r="A5163" s="27">
        <f t="shared" si="1085"/>
        <v>601133111505</v>
      </c>
      <c r="B5163" s="27">
        <f t="shared" si="1086"/>
        <v>601133111505</v>
      </c>
      <c r="C5163" s="2">
        <f t="shared" si="1083"/>
        <v>6011331115</v>
      </c>
      <c r="D5163" s="4">
        <f>_xlfn.XLOOKUP(E5163,[1]战斗中转!$D$8:$D$19,[1]战斗中转!$F$8:$F$19)</f>
        <v>115</v>
      </c>
      <c r="E5163" s="2">
        <f t="shared" si="1078"/>
        <v>11</v>
      </c>
      <c r="F5163" s="2">
        <f t="shared" si="1084"/>
        <v>3</v>
      </c>
      <c r="G5163" s="2">
        <f t="shared" si="1084"/>
        <v>3</v>
      </c>
      <c r="H5163" s="2">
        <f t="shared" si="1084"/>
        <v>1</v>
      </c>
      <c r="I5163" s="2">
        <f t="shared" si="1081"/>
        <v>5</v>
      </c>
      <c r="J5163" s="2" cm="1">
        <f t="array" ref="J5163">INT(_xlfn.XLOOKUP($E5163,消耗中转!$C$10:$C$21,_xlfn.XLOOKUP($I5163,消耗中转!$F$6:$K$6,消耗中转!$F$10:$K$21)))</f>
        <v>1152000</v>
      </c>
      <c r="K5163" s="2" cm="1">
        <f t="array" ref="K5163">INT(IF(I5163=0,
_xlfn.XLOOKUP(0,消耗中转!$F$6:$K$6,_xlfn.XLOOKUP(E5163,消耗中转!$C$10:$C$21,消耗中转!$F$10:$K$21)),
_xlfn.XLOOKUP(I5163,消耗中转!$F$6:$K$6,_xlfn.XLOOKUP(E5163,消耗中转!$C$10:$C$21,消耗中转!$F$10:$K$21))+_xlfn.XLOOKUP(0,消耗中转!$F$6:$K$6,_xlfn.XLOOKUP(E5163,消耗中转!$C$10:$C$21,消耗中转!$F$10:$K$21))))</f>
        <v>1160000</v>
      </c>
      <c r="L5163" s="2" cm="1">
        <f t="array" ref="L5163">_xlfn.XLOOKUP(I5163,消耗中转!$E$25:$J$25,_xlfn.XLOOKUP(E5163,消耗中转!$C$29:$C$40,消耗中转!$E$29:$J$40))</f>
        <v>1.5</v>
      </c>
    </row>
    <row r="5164" spans="1:12" x14ac:dyDescent="0.15">
      <c r="A5164" s="27">
        <f t="shared" si="1085"/>
        <v>601133211505</v>
      </c>
      <c r="B5164" s="27">
        <f t="shared" si="1086"/>
        <v>601133211505</v>
      </c>
      <c r="C5164" s="2">
        <f t="shared" si="1083"/>
        <v>6011332115</v>
      </c>
      <c r="D5164" s="4">
        <f>_xlfn.XLOOKUP(E5164,[1]战斗中转!$D$8:$D$19,[1]战斗中转!$F$8:$F$19)</f>
        <v>115</v>
      </c>
      <c r="E5164" s="2">
        <f t="shared" si="1078"/>
        <v>11</v>
      </c>
      <c r="F5164" s="2">
        <f t="shared" si="1084"/>
        <v>3</v>
      </c>
      <c r="G5164" s="2">
        <f t="shared" si="1084"/>
        <v>3</v>
      </c>
      <c r="H5164" s="2">
        <f t="shared" si="1084"/>
        <v>2</v>
      </c>
      <c r="I5164" s="2">
        <f t="shared" si="1081"/>
        <v>5</v>
      </c>
      <c r="J5164" s="2" cm="1">
        <f t="array" ref="J5164">INT(_xlfn.XLOOKUP($E5164,消耗中转!$C$10:$C$21,_xlfn.XLOOKUP($I5164,消耗中转!$F$6:$K$6,消耗中转!$F$10:$K$21)))</f>
        <v>1152000</v>
      </c>
      <c r="K5164" s="2" cm="1">
        <f t="array" ref="K5164">INT(IF(I5164=0,
_xlfn.XLOOKUP(0,消耗中转!$F$6:$K$6,_xlfn.XLOOKUP(E5164,消耗中转!$C$10:$C$21,消耗中转!$F$10:$K$21)),
_xlfn.XLOOKUP(I5164,消耗中转!$F$6:$K$6,_xlfn.XLOOKUP(E5164,消耗中转!$C$10:$C$21,消耗中转!$F$10:$K$21))+_xlfn.XLOOKUP(0,消耗中转!$F$6:$K$6,_xlfn.XLOOKUP(E5164,消耗中转!$C$10:$C$21,消耗中转!$F$10:$K$21))))</f>
        <v>1160000</v>
      </c>
      <c r="L5164" s="2" cm="1">
        <f t="array" ref="L5164">_xlfn.XLOOKUP(I5164,消耗中转!$E$25:$J$25,_xlfn.XLOOKUP(E5164,消耗中转!$C$29:$C$40,消耗中转!$E$29:$J$40))</f>
        <v>1.5</v>
      </c>
    </row>
    <row r="5165" spans="1:12" x14ac:dyDescent="0.15">
      <c r="A5165" s="27">
        <f t="shared" si="1085"/>
        <v>601133311505</v>
      </c>
      <c r="B5165" s="27">
        <f t="shared" si="1086"/>
        <v>601133311505</v>
      </c>
      <c r="C5165" s="2">
        <f t="shared" si="1083"/>
        <v>6011333115</v>
      </c>
      <c r="D5165" s="4">
        <f>_xlfn.XLOOKUP(E5165,[1]战斗中转!$D$8:$D$19,[1]战斗中转!$F$8:$F$19)</f>
        <v>115</v>
      </c>
      <c r="E5165" s="2">
        <f t="shared" si="1078"/>
        <v>11</v>
      </c>
      <c r="F5165" s="2">
        <f t="shared" si="1084"/>
        <v>3</v>
      </c>
      <c r="G5165" s="2">
        <f t="shared" si="1084"/>
        <v>3</v>
      </c>
      <c r="H5165" s="2">
        <f t="shared" si="1084"/>
        <v>3</v>
      </c>
      <c r="I5165" s="2">
        <f t="shared" si="1081"/>
        <v>5</v>
      </c>
      <c r="J5165" s="2" cm="1">
        <f t="array" ref="J5165">INT(_xlfn.XLOOKUP($E5165,消耗中转!$C$10:$C$21,_xlfn.XLOOKUP($I5165,消耗中转!$F$6:$K$6,消耗中转!$F$10:$K$21)))</f>
        <v>1152000</v>
      </c>
      <c r="K5165" s="2" cm="1">
        <f t="array" ref="K5165">INT(IF(I5165=0,
_xlfn.XLOOKUP(0,消耗中转!$F$6:$K$6,_xlfn.XLOOKUP(E5165,消耗中转!$C$10:$C$21,消耗中转!$F$10:$K$21)),
_xlfn.XLOOKUP(I5165,消耗中转!$F$6:$K$6,_xlfn.XLOOKUP(E5165,消耗中转!$C$10:$C$21,消耗中转!$F$10:$K$21))+_xlfn.XLOOKUP(0,消耗中转!$F$6:$K$6,_xlfn.XLOOKUP(E5165,消耗中转!$C$10:$C$21,消耗中转!$F$10:$K$21))))</f>
        <v>1160000</v>
      </c>
      <c r="L5165" s="2" cm="1">
        <f t="array" ref="L5165">_xlfn.XLOOKUP(I5165,消耗中转!$E$25:$J$25,_xlfn.XLOOKUP(E5165,消耗中转!$C$29:$C$40,消耗中转!$E$29:$J$40))</f>
        <v>1.5</v>
      </c>
    </row>
    <row r="5166" spans="1:12" x14ac:dyDescent="0.15">
      <c r="A5166" s="27">
        <f t="shared" si="1085"/>
        <v>601133411505</v>
      </c>
      <c r="B5166" s="27">
        <f t="shared" si="1086"/>
        <v>601133411505</v>
      </c>
      <c r="C5166" s="2">
        <f t="shared" si="1083"/>
        <v>6011334115</v>
      </c>
      <c r="D5166" s="4">
        <f>_xlfn.XLOOKUP(E5166,[1]战斗中转!$D$8:$D$19,[1]战斗中转!$F$8:$F$19)</f>
        <v>115</v>
      </c>
      <c r="E5166" s="2">
        <f t="shared" si="1078"/>
        <v>11</v>
      </c>
      <c r="F5166" s="2">
        <f t="shared" si="1084"/>
        <v>3</v>
      </c>
      <c r="G5166" s="2">
        <f t="shared" si="1084"/>
        <v>3</v>
      </c>
      <c r="H5166" s="2">
        <f t="shared" si="1084"/>
        <v>4</v>
      </c>
      <c r="I5166" s="2">
        <f t="shared" si="1081"/>
        <v>5</v>
      </c>
      <c r="J5166" s="2" cm="1">
        <f t="array" ref="J5166">INT(_xlfn.XLOOKUP($E5166,消耗中转!$C$10:$C$21,_xlfn.XLOOKUP($I5166,消耗中转!$F$6:$K$6,消耗中转!$F$10:$K$21)))</f>
        <v>1152000</v>
      </c>
      <c r="K5166" s="2" cm="1">
        <f t="array" ref="K5166">INT(IF(I5166=0,
_xlfn.XLOOKUP(0,消耗中转!$F$6:$K$6,_xlfn.XLOOKUP(E5166,消耗中转!$C$10:$C$21,消耗中转!$F$10:$K$21)),
_xlfn.XLOOKUP(I5166,消耗中转!$F$6:$K$6,_xlfn.XLOOKUP(E5166,消耗中转!$C$10:$C$21,消耗中转!$F$10:$K$21))+_xlfn.XLOOKUP(0,消耗中转!$F$6:$K$6,_xlfn.XLOOKUP(E5166,消耗中转!$C$10:$C$21,消耗中转!$F$10:$K$21))))</f>
        <v>1160000</v>
      </c>
      <c r="L5166" s="2" cm="1">
        <f t="array" ref="L5166">_xlfn.XLOOKUP(I5166,消耗中转!$E$25:$J$25,_xlfn.XLOOKUP(E5166,消耗中转!$C$29:$C$40,消耗中转!$E$29:$J$40))</f>
        <v>1.5</v>
      </c>
    </row>
    <row r="5167" spans="1:12" x14ac:dyDescent="0.15">
      <c r="A5167" s="27">
        <f t="shared" si="1085"/>
        <v>601141111505</v>
      </c>
      <c r="B5167" s="27">
        <f t="shared" si="1086"/>
        <v>601141111505</v>
      </c>
      <c r="C5167" s="2">
        <f t="shared" si="1083"/>
        <v>6011411115</v>
      </c>
      <c r="D5167" s="4">
        <f>_xlfn.XLOOKUP(E5167,[1]战斗中转!$D$8:$D$19,[1]战斗中转!$F$8:$F$19)</f>
        <v>115</v>
      </c>
      <c r="E5167" s="2">
        <f t="shared" si="1078"/>
        <v>11</v>
      </c>
      <c r="F5167" s="2">
        <f t="shared" si="1084"/>
        <v>4</v>
      </c>
      <c r="G5167" s="2">
        <f t="shared" si="1084"/>
        <v>1</v>
      </c>
      <c r="H5167" s="2">
        <f t="shared" si="1084"/>
        <v>1</v>
      </c>
      <c r="I5167" s="2">
        <f t="shared" si="1081"/>
        <v>5</v>
      </c>
      <c r="J5167" s="2" cm="1">
        <f t="array" ref="J5167">INT(_xlfn.XLOOKUP($E5167,消耗中转!$C$10:$C$21,_xlfn.XLOOKUP($I5167,消耗中转!$F$6:$K$6,消耗中转!$F$10:$K$21)))</f>
        <v>1152000</v>
      </c>
      <c r="K5167" s="2" cm="1">
        <f t="array" ref="K5167">INT(IF(I5167=0,
_xlfn.XLOOKUP(0,消耗中转!$F$6:$K$6,_xlfn.XLOOKUP(E5167,消耗中转!$C$10:$C$21,消耗中转!$F$10:$K$21)),
_xlfn.XLOOKUP(I5167,消耗中转!$F$6:$K$6,_xlfn.XLOOKUP(E5167,消耗中转!$C$10:$C$21,消耗中转!$F$10:$K$21))+_xlfn.XLOOKUP(0,消耗中转!$F$6:$K$6,_xlfn.XLOOKUP(E5167,消耗中转!$C$10:$C$21,消耗中转!$F$10:$K$21))))</f>
        <v>1160000</v>
      </c>
      <c r="L5167" s="2" cm="1">
        <f t="array" ref="L5167">_xlfn.XLOOKUP(I5167,消耗中转!$E$25:$J$25,_xlfn.XLOOKUP(E5167,消耗中转!$C$29:$C$40,消耗中转!$E$29:$J$40))</f>
        <v>1.5</v>
      </c>
    </row>
    <row r="5168" spans="1:12" x14ac:dyDescent="0.15">
      <c r="A5168" s="27">
        <f t="shared" si="1085"/>
        <v>601141211505</v>
      </c>
      <c r="B5168" s="27">
        <f t="shared" si="1086"/>
        <v>601141211505</v>
      </c>
      <c r="C5168" s="2">
        <f t="shared" si="1083"/>
        <v>6011412115</v>
      </c>
      <c r="D5168" s="4">
        <f>_xlfn.XLOOKUP(E5168,[1]战斗中转!$D$8:$D$19,[1]战斗中转!$F$8:$F$19)</f>
        <v>115</v>
      </c>
      <c r="E5168" s="2">
        <f t="shared" si="1078"/>
        <v>11</v>
      </c>
      <c r="F5168" s="2">
        <f t="shared" si="1084"/>
        <v>4</v>
      </c>
      <c r="G5168" s="2">
        <f t="shared" si="1084"/>
        <v>1</v>
      </c>
      <c r="H5168" s="2">
        <f t="shared" si="1084"/>
        <v>2</v>
      </c>
      <c r="I5168" s="2">
        <f t="shared" si="1081"/>
        <v>5</v>
      </c>
      <c r="J5168" s="2" cm="1">
        <f t="array" ref="J5168">INT(_xlfn.XLOOKUP($E5168,消耗中转!$C$10:$C$21,_xlfn.XLOOKUP($I5168,消耗中转!$F$6:$K$6,消耗中转!$F$10:$K$21)))</f>
        <v>1152000</v>
      </c>
      <c r="K5168" s="2" cm="1">
        <f t="array" ref="K5168">INT(IF(I5168=0,
_xlfn.XLOOKUP(0,消耗中转!$F$6:$K$6,_xlfn.XLOOKUP(E5168,消耗中转!$C$10:$C$21,消耗中转!$F$10:$K$21)),
_xlfn.XLOOKUP(I5168,消耗中转!$F$6:$K$6,_xlfn.XLOOKUP(E5168,消耗中转!$C$10:$C$21,消耗中转!$F$10:$K$21))+_xlfn.XLOOKUP(0,消耗中转!$F$6:$K$6,_xlfn.XLOOKUP(E5168,消耗中转!$C$10:$C$21,消耗中转!$F$10:$K$21))))</f>
        <v>1160000</v>
      </c>
      <c r="L5168" s="2" cm="1">
        <f t="array" ref="L5168">_xlfn.XLOOKUP(I5168,消耗中转!$E$25:$J$25,_xlfn.XLOOKUP(E5168,消耗中转!$C$29:$C$40,消耗中转!$E$29:$J$40))</f>
        <v>1.5</v>
      </c>
    </row>
    <row r="5169" spans="1:12" x14ac:dyDescent="0.15">
      <c r="A5169" s="27">
        <f t="shared" si="1085"/>
        <v>601141311505</v>
      </c>
      <c r="B5169" s="27">
        <f t="shared" si="1086"/>
        <v>601141311505</v>
      </c>
      <c r="C5169" s="2">
        <f t="shared" si="1083"/>
        <v>6011413115</v>
      </c>
      <c r="D5169" s="4">
        <f>_xlfn.XLOOKUP(E5169,[1]战斗中转!$D$8:$D$19,[1]战斗中转!$F$8:$F$19)</f>
        <v>115</v>
      </c>
      <c r="E5169" s="2">
        <f t="shared" si="1078"/>
        <v>11</v>
      </c>
      <c r="F5169" s="2">
        <f t="shared" si="1084"/>
        <v>4</v>
      </c>
      <c r="G5169" s="2">
        <f t="shared" si="1084"/>
        <v>1</v>
      </c>
      <c r="H5169" s="2">
        <f t="shared" si="1084"/>
        <v>3</v>
      </c>
      <c r="I5169" s="2">
        <f t="shared" si="1081"/>
        <v>5</v>
      </c>
      <c r="J5169" s="2" cm="1">
        <f t="array" ref="J5169">INT(_xlfn.XLOOKUP($E5169,消耗中转!$C$10:$C$21,_xlfn.XLOOKUP($I5169,消耗中转!$F$6:$K$6,消耗中转!$F$10:$K$21)))</f>
        <v>1152000</v>
      </c>
      <c r="K5169" s="2" cm="1">
        <f t="array" ref="K5169">INT(IF(I5169=0,
_xlfn.XLOOKUP(0,消耗中转!$F$6:$K$6,_xlfn.XLOOKUP(E5169,消耗中转!$C$10:$C$21,消耗中转!$F$10:$K$21)),
_xlfn.XLOOKUP(I5169,消耗中转!$F$6:$K$6,_xlfn.XLOOKUP(E5169,消耗中转!$C$10:$C$21,消耗中转!$F$10:$K$21))+_xlfn.XLOOKUP(0,消耗中转!$F$6:$K$6,_xlfn.XLOOKUP(E5169,消耗中转!$C$10:$C$21,消耗中转!$F$10:$K$21))))</f>
        <v>1160000</v>
      </c>
      <c r="L5169" s="2" cm="1">
        <f t="array" ref="L5169">_xlfn.XLOOKUP(I5169,消耗中转!$E$25:$J$25,_xlfn.XLOOKUP(E5169,消耗中转!$C$29:$C$40,消耗中转!$E$29:$J$40))</f>
        <v>1.5</v>
      </c>
    </row>
    <row r="5170" spans="1:12" x14ac:dyDescent="0.15">
      <c r="A5170" s="27">
        <f t="shared" si="1085"/>
        <v>601141411505</v>
      </c>
      <c r="B5170" s="27">
        <f t="shared" si="1086"/>
        <v>601141411505</v>
      </c>
      <c r="C5170" s="2">
        <f t="shared" si="1083"/>
        <v>6011414115</v>
      </c>
      <c r="D5170" s="4">
        <f>_xlfn.XLOOKUP(E5170,[1]战斗中转!$D$8:$D$19,[1]战斗中转!$F$8:$F$19)</f>
        <v>115</v>
      </c>
      <c r="E5170" s="2">
        <f t="shared" si="1078"/>
        <v>11</v>
      </c>
      <c r="F5170" s="2">
        <f t="shared" si="1084"/>
        <v>4</v>
      </c>
      <c r="G5170" s="2">
        <f t="shared" si="1084"/>
        <v>1</v>
      </c>
      <c r="H5170" s="2">
        <f t="shared" si="1084"/>
        <v>4</v>
      </c>
      <c r="I5170" s="2">
        <f t="shared" si="1081"/>
        <v>5</v>
      </c>
      <c r="J5170" s="2" cm="1">
        <f t="array" ref="J5170">INT(_xlfn.XLOOKUP($E5170,消耗中转!$C$10:$C$21,_xlfn.XLOOKUP($I5170,消耗中转!$F$6:$K$6,消耗中转!$F$10:$K$21)))</f>
        <v>1152000</v>
      </c>
      <c r="K5170" s="2" cm="1">
        <f t="array" ref="K5170">INT(IF(I5170=0,
_xlfn.XLOOKUP(0,消耗中转!$F$6:$K$6,_xlfn.XLOOKUP(E5170,消耗中转!$C$10:$C$21,消耗中转!$F$10:$K$21)),
_xlfn.XLOOKUP(I5170,消耗中转!$F$6:$K$6,_xlfn.XLOOKUP(E5170,消耗中转!$C$10:$C$21,消耗中转!$F$10:$K$21))+_xlfn.XLOOKUP(0,消耗中转!$F$6:$K$6,_xlfn.XLOOKUP(E5170,消耗中转!$C$10:$C$21,消耗中转!$F$10:$K$21))))</f>
        <v>1160000</v>
      </c>
      <c r="L5170" s="2" cm="1">
        <f t="array" ref="L5170">_xlfn.XLOOKUP(I5170,消耗中转!$E$25:$J$25,_xlfn.XLOOKUP(E5170,消耗中转!$C$29:$C$40,消耗中转!$E$29:$J$40))</f>
        <v>1.5</v>
      </c>
    </row>
    <row r="5171" spans="1:12" x14ac:dyDescent="0.15">
      <c r="A5171" s="27">
        <f t="shared" si="1085"/>
        <v>601142111505</v>
      </c>
      <c r="B5171" s="27">
        <f t="shared" si="1086"/>
        <v>601142111505</v>
      </c>
      <c r="C5171" s="2">
        <f t="shared" si="1083"/>
        <v>6011421115</v>
      </c>
      <c r="D5171" s="4">
        <f>_xlfn.XLOOKUP(E5171,[1]战斗中转!$D$8:$D$19,[1]战斗中转!$F$8:$F$19)</f>
        <v>115</v>
      </c>
      <c r="E5171" s="2">
        <f t="shared" si="1078"/>
        <v>11</v>
      </c>
      <c r="F5171" s="2">
        <f t="shared" ref="F5171:H5190" si="1087">F5099</f>
        <v>4</v>
      </c>
      <c r="G5171" s="2">
        <f t="shared" si="1087"/>
        <v>2</v>
      </c>
      <c r="H5171" s="2">
        <f t="shared" si="1087"/>
        <v>1</v>
      </c>
      <c r="I5171" s="2">
        <f t="shared" si="1081"/>
        <v>5</v>
      </c>
      <c r="J5171" s="2" cm="1">
        <f t="array" ref="J5171">INT(_xlfn.XLOOKUP($E5171,消耗中转!$C$10:$C$21,_xlfn.XLOOKUP($I5171,消耗中转!$F$6:$K$6,消耗中转!$F$10:$K$21)))</f>
        <v>1152000</v>
      </c>
      <c r="K5171" s="2" cm="1">
        <f t="array" ref="K5171">INT(IF(I5171=0,
_xlfn.XLOOKUP(0,消耗中转!$F$6:$K$6,_xlfn.XLOOKUP(E5171,消耗中转!$C$10:$C$21,消耗中转!$F$10:$K$21)),
_xlfn.XLOOKUP(I5171,消耗中转!$F$6:$K$6,_xlfn.XLOOKUP(E5171,消耗中转!$C$10:$C$21,消耗中转!$F$10:$K$21))+_xlfn.XLOOKUP(0,消耗中转!$F$6:$K$6,_xlfn.XLOOKUP(E5171,消耗中转!$C$10:$C$21,消耗中转!$F$10:$K$21))))</f>
        <v>1160000</v>
      </c>
      <c r="L5171" s="2" cm="1">
        <f t="array" ref="L5171">_xlfn.XLOOKUP(I5171,消耗中转!$E$25:$J$25,_xlfn.XLOOKUP(E5171,消耗中转!$C$29:$C$40,消耗中转!$E$29:$J$40))</f>
        <v>1.5</v>
      </c>
    </row>
    <row r="5172" spans="1:12" x14ac:dyDescent="0.15">
      <c r="A5172" s="27">
        <f t="shared" si="1085"/>
        <v>601142211505</v>
      </c>
      <c r="B5172" s="27">
        <f t="shared" si="1086"/>
        <v>601142211505</v>
      </c>
      <c r="C5172" s="2">
        <f t="shared" si="1083"/>
        <v>6011422115</v>
      </c>
      <c r="D5172" s="4">
        <f>_xlfn.XLOOKUP(E5172,[1]战斗中转!$D$8:$D$19,[1]战斗中转!$F$8:$F$19)</f>
        <v>115</v>
      </c>
      <c r="E5172" s="2">
        <f t="shared" si="1078"/>
        <v>11</v>
      </c>
      <c r="F5172" s="2">
        <f t="shared" si="1087"/>
        <v>4</v>
      </c>
      <c r="G5172" s="2">
        <f t="shared" si="1087"/>
        <v>2</v>
      </c>
      <c r="H5172" s="2">
        <f t="shared" si="1087"/>
        <v>2</v>
      </c>
      <c r="I5172" s="2">
        <f t="shared" si="1081"/>
        <v>5</v>
      </c>
      <c r="J5172" s="2" cm="1">
        <f t="array" ref="J5172">INT(_xlfn.XLOOKUP($E5172,消耗中转!$C$10:$C$21,_xlfn.XLOOKUP($I5172,消耗中转!$F$6:$K$6,消耗中转!$F$10:$K$21)))</f>
        <v>1152000</v>
      </c>
      <c r="K5172" s="2" cm="1">
        <f t="array" ref="K5172">INT(IF(I5172=0,
_xlfn.XLOOKUP(0,消耗中转!$F$6:$K$6,_xlfn.XLOOKUP(E5172,消耗中转!$C$10:$C$21,消耗中转!$F$10:$K$21)),
_xlfn.XLOOKUP(I5172,消耗中转!$F$6:$K$6,_xlfn.XLOOKUP(E5172,消耗中转!$C$10:$C$21,消耗中转!$F$10:$K$21))+_xlfn.XLOOKUP(0,消耗中转!$F$6:$K$6,_xlfn.XLOOKUP(E5172,消耗中转!$C$10:$C$21,消耗中转!$F$10:$K$21))))</f>
        <v>1160000</v>
      </c>
      <c r="L5172" s="2" cm="1">
        <f t="array" ref="L5172">_xlfn.XLOOKUP(I5172,消耗中转!$E$25:$J$25,_xlfn.XLOOKUP(E5172,消耗中转!$C$29:$C$40,消耗中转!$E$29:$J$40))</f>
        <v>1.5</v>
      </c>
    </row>
    <row r="5173" spans="1:12" x14ac:dyDescent="0.15">
      <c r="A5173" s="27">
        <f t="shared" si="1085"/>
        <v>601142311505</v>
      </c>
      <c r="B5173" s="27">
        <f t="shared" si="1086"/>
        <v>601142311505</v>
      </c>
      <c r="C5173" s="2">
        <f t="shared" si="1083"/>
        <v>6011423115</v>
      </c>
      <c r="D5173" s="4">
        <f>_xlfn.XLOOKUP(E5173,[1]战斗中转!$D$8:$D$19,[1]战斗中转!$F$8:$F$19)</f>
        <v>115</v>
      </c>
      <c r="E5173" s="2">
        <f t="shared" si="1078"/>
        <v>11</v>
      </c>
      <c r="F5173" s="2">
        <f t="shared" si="1087"/>
        <v>4</v>
      </c>
      <c r="G5173" s="2">
        <f t="shared" si="1087"/>
        <v>2</v>
      </c>
      <c r="H5173" s="2">
        <f t="shared" si="1087"/>
        <v>3</v>
      </c>
      <c r="I5173" s="2">
        <f t="shared" si="1081"/>
        <v>5</v>
      </c>
      <c r="J5173" s="2" cm="1">
        <f t="array" ref="J5173">INT(_xlfn.XLOOKUP($E5173,消耗中转!$C$10:$C$21,_xlfn.XLOOKUP($I5173,消耗中转!$F$6:$K$6,消耗中转!$F$10:$K$21)))</f>
        <v>1152000</v>
      </c>
      <c r="K5173" s="2" cm="1">
        <f t="array" ref="K5173">INT(IF(I5173=0,
_xlfn.XLOOKUP(0,消耗中转!$F$6:$K$6,_xlfn.XLOOKUP(E5173,消耗中转!$C$10:$C$21,消耗中转!$F$10:$K$21)),
_xlfn.XLOOKUP(I5173,消耗中转!$F$6:$K$6,_xlfn.XLOOKUP(E5173,消耗中转!$C$10:$C$21,消耗中转!$F$10:$K$21))+_xlfn.XLOOKUP(0,消耗中转!$F$6:$K$6,_xlfn.XLOOKUP(E5173,消耗中转!$C$10:$C$21,消耗中转!$F$10:$K$21))))</f>
        <v>1160000</v>
      </c>
      <c r="L5173" s="2" cm="1">
        <f t="array" ref="L5173">_xlfn.XLOOKUP(I5173,消耗中转!$E$25:$J$25,_xlfn.XLOOKUP(E5173,消耗中转!$C$29:$C$40,消耗中转!$E$29:$J$40))</f>
        <v>1.5</v>
      </c>
    </row>
    <row r="5174" spans="1:12" x14ac:dyDescent="0.15">
      <c r="A5174" s="27">
        <f t="shared" si="1085"/>
        <v>601142411505</v>
      </c>
      <c r="B5174" s="27">
        <f t="shared" si="1086"/>
        <v>601142411505</v>
      </c>
      <c r="C5174" s="2">
        <f t="shared" si="1083"/>
        <v>6011424115</v>
      </c>
      <c r="D5174" s="4">
        <f>_xlfn.XLOOKUP(E5174,[1]战斗中转!$D$8:$D$19,[1]战斗中转!$F$8:$F$19)</f>
        <v>115</v>
      </c>
      <c r="E5174" s="2">
        <f t="shared" si="1078"/>
        <v>11</v>
      </c>
      <c r="F5174" s="2">
        <f t="shared" si="1087"/>
        <v>4</v>
      </c>
      <c r="G5174" s="2">
        <f t="shared" si="1087"/>
        <v>2</v>
      </c>
      <c r="H5174" s="2">
        <f t="shared" si="1087"/>
        <v>4</v>
      </c>
      <c r="I5174" s="2">
        <f t="shared" si="1081"/>
        <v>5</v>
      </c>
      <c r="J5174" s="2" cm="1">
        <f t="array" ref="J5174">INT(_xlfn.XLOOKUP($E5174,消耗中转!$C$10:$C$21,_xlfn.XLOOKUP($I5174,消耗中转!$F$6:$K$6,消耗中转!$F$10:$K$21)))</f>
        <v>1152000</v>
      </c>
      <c r="K5174" s="2" cm="1">
        <f t="array" ref="K5174">INT(IF(I5174=0,
_xlfn.XLOOKUP(0,消耗中转!$F$6:$K$6,_xlfn.XLOOKUP(E5174,消耗中转!$C$10:$C$21,消耗中转!$F$10:$K$21)),
_xlfn.XLOOKUP(I5174,消耗中转!$F$6:$K$6,_xlfn.XLOOKUP(E5174,消耗中转!$C$10:$C$21,消耗中转!$F$10:$K$21))+_xlfn.XLOOKUP(0,消耗中转!$F$6:$K$6,_xlfn.XLOOKUP(E5174,消耗中转!$C$10:$C$21,消耗中转!$F$10:$K$21))))</f>
        <v>1160000</v>
      </c>
      <c r="L5174" s="2" cm="1">
        <f t="array" ref="L5174">_xlfn.XLOOKUP(I5174,消耗中转!$E$25:$J$25,_xlfn.XLOOKUP(E5174,消耗中转!$C$29:$C$40,消耗中转!$E$29:$J$40))</f>
        <v>1.5</v>
      </c>
    </row>
    <row r="5175" spans="1:12" x14ac:dyDescent="0.15">
      <c r="A5175" s="27">
        <f t="shared" si="1085"/>
        <v>601143111505</v>
      </c>
      <c r="B5175" s="27">
        <f t="shared" si="1086"/>
        <v>601143111505</v>
      </c>
      <c r="C5175" s="2">
        <f t="shared" si="1083"/>
        <v>6011431115</v>
      </c>
      <c r="D5175" s="4">
        <f>_xlfn.XLOOKUP(E5175,[1]战斗中转!$D$8:$D$19,[1]战斗中转!$F$8:$F$19)</f>
        <v>115</v>
      </c>
      <c r="E5175" s="2">
        <f t="shared" ref="E5175:E5238" si="1088">E5103+1</f>
        <v>11</v>
      </c>
      <c r="F5175" s="2">
        <f t="shared" si="1087"/>
        <v>4</v>
      </c>
      <c r="G5175" s="2">
        <f t="shared" si="1087"/>
        <v>3</v>
      </c>
      <c r="H5175" s="2">
        <f t="shared" si="1087"/>
        <v>1</v>
      </c>
      <c r="I5175" s="2">
        <f t="shared" si="1081"/>
        <v>5</v>
      </c>
      <c r="J5175" s="2" cm="1">
        <f t="array" ref="J5175">INT(_xlfn.XLOOKUP($E5175,消耗中转!$C$10:$C$21,_xlfn.XLOOKUP($I5175,消耗中转!$F$6:$K$6,消耗中转!$F$10:$K$21)))</f>
        <v>1152000</v>
      </c>
      <c r="K5175" s="2" cm="1">
        <f t="array" ref="K5175">INT(IF(I5175=0,
_xlfn.XLOOKUP(0,消耗中转!$F$6:$K$6,_xlfn.XLOOKUP(E5175,消耗中转!$C$10:$C$21,消耗中转!$F$10:$K$21)),
_xlfn.XLOOKUP(I5175,消耗中转!$F$6:$K$6,_xlfn.XLOOKUP(E5175,消耗中转!$C$10:$C$21,消耗中转!$F$10:$K$21))+_xlfn.XLOOKUP(0,消耗中转!$F$6:$K$6,_xlfn.XLOOKUP(E5175,消耗中转!$C$10:$C$21,消耗中转!$F$10:$K$21))))</f>
        <v>1160000</v>
      </c>
      <c r="L5175" s="2" cm="1">
        <f t="array" ref="L5175">_xlfn.XLOOKUP(I5175,消耗中转!$E$25:$J$25,_xlfn.XLOOKUP(E5175,消耗中转!$C$29:$C$40,消耗中转!$E$29:$J$40))</f>
        <v>1.5</v>
      </c>
    </row>
    <row r="5176" spans="1:12" x14ac:dyDescent="0.15">
      <c r="A5176" s="27">
        <f t="shared" si="1085"/>
        <v>601143211505</v>
      </c>
      <c r="B5176" s="27">
        <f t="shared" si="1086"/>
        <v>601143211505</v>
      </c>
      <c r="C5176" s="2">
        <f t="shared" si="1083"/>
        <v>6011432115</v>
      </c>
      <c r="D5176" s="4">
        <f>_xlfn.XLOOKUP(E5176,[1]战斗中转!$D$8:$D$19,[1]战斗中转!$F$8:$F$19)</f>
        <v>115</v>
      </c>
      <c r="E5176" s="2">
        <f t="shared" si="1088"/>
        <v>11</v>
      </c>
      <c r="F5176" s="2">
        <f t="shared" si="1087"/>
        <v>4</v>
      </c>
      <c r="G5176" s="2">
        <f t="shared" si="1087"/>
        <v>3</v>
      </c>
      <c r="H5176" s="2">
        <f t="shared" si="1087"/>
        <v>2</v>
      </c>
      <c r="I5176" s="2">
        <f t="shared" si="1081"/>
        <v>5</v>
      </c>
      <c r="J5176" s="2" cm="1">
        <f t="array" ref="J5176">INT(_xlfn.XLOOKUP($E5176,消耗中转!$C$10:$C$21,_xlfn.XLOOKUP($I5176,消耗中转!$F$6:$K$6,消耗中转!$F$10:$K$21)))</f>
        <v>1152000</v>
      </c>
      <c r="K5176" s="2" cm="1">
        <f t="array" ref="K5176">INT(IF(I5176=0,
_xlfn.XLOOKUP(0,消耗中转!$F$6:$K$6,_xlfn.XLOOKUP(E5176,消耗中转!$C$10:$C$21,消耗中转!$F$10:$K$21)),
_xlfn.XLOOKUP(I5176,消耗中转!$F$6:$K$6,_xlfn.XLOOKUP(E5176,消耗中转!$C$10:$C$21,消耗中转!$F$10:$K$21))+_xlfn.XLOOKUP(0,消耗中转!$F$6:$K$6,_xlfn.XLOOKUP(E5176,消耗中转!$C$10:$C$21,消耗中转!$F$10:$K$21))))</f>
        <v>1160000</v>
      </c>
      <c r="L5176" s="2" cm="1">
        <f t="array" ref="L5176">_xlfn.XLOOKUP(I5176,消耗中转!$E$25:$J$25,_xlfn.XLOOKUP(E5176,消耗中转!$C$29:$C$40,消耗中转!$E$29:$J$40))</f>
        <v>1.5</v>
      </c>
    </row>
    <row r="5177" spans="1:12" x14ac:dyDescent="0.15">
      <c r="A5177" s="27">
        <f t="shared" si="1085"/>
        <v>601143311505</v>
      </c>
      <c r="B5177" s="27">
        <f t="shared" si="1086"/>
        <v>601143311505</v>
      </c>
      <c r="C5177" s="2">
        <f t="shared" si="1083"/>
        <v>6011433115</v>
      </c>
      <c r="D5177" s="4">
        <f>_xlfn.XLOOKUP(E5177,[1]战斗中转!$D$8:$D$19,[1]战斗中转!$F$8:$F$19)</f>
        <v>115</v>
      </c>
      <c r="E5177" s="2">
        <f t="shared" si="1088"/>
        <v>11</v>
      </c>
      <c r="F5177" s="2">
        <f t="shared" si="1087"/>
        <v>4</v>
      </c>
      <c r="G5177" s="2">
        <f t="shared" si="1087"/>
        <v>3</v>
      </c>
      <c r="H5177" s="2">
        <f t="shared" si="1087"/>
        <v>3</v>
      </c>
      <c r="I5177" s="2">
        <f t="shared" si="1081"/>
        <v>5</v>
      </c>
      <c r="J5177" s="2" cm="1">
        <f t="array" ref="J5177">INT(_xlfn.XLOOKUP($E5177,消耗中转!$C$10:$C$21,_xlfn.XLOOKUP($I5177,消耗中转!$F$6:$K$6,消耗中转!$F$10:$K$21)))</f>
        <v>1152000</v>
      </c>
      <c r="K5177" s="2" cm="1">
        <f t="array" ref="K5177">INT(IF(I5177=0,
_xlfn.XLOOKUP(0,消耗中转!$F$6:$K$6,_xlfn.XLOOKUP(E5177,消耗中转!$C$10:$C$21,消耗中转!$F$10:$K$21)),
_xlfn.XLOOKUP(I5177,消耗中转!$F$6:$K$6,_xlfn.XLOOKUP(E5177,消耗中转!$C$10:$C$21,消耗中转!$F$10:$K$21))+_xlfn.XLOOKUP(0,消耗中转!$F$6:$K$6,_xlfn.XLOOKUP(E5177,消耗中转!$C$10:$C$21,消耗中转!$F$10:$K$21))))</f>
        <v>1160000</v>
      </c>
      <c r="L5177" s="2" cm="1">
        <f t="array" ref="L5177">_xlfn.XLOOKUP(I5177,消耗中转!$E$25:$J$25,_xlfn.XLOOKUP(E5177,消耗中转!$C$29:$C$40,消耗中转!$E$29:$J$40))</f>
        <v>1.5</v>
      </c>
    </row>
    <row r="5178" spans="1:12" x14ac:dyDescent="0.15">
      <c r="A5178" s="27">
        <f t="shared" si="1085"/>
        <v>601143411505</v>
      </c>
      <c r="B5178" s="27">
        <f t="shared" si="1086"/>
        <v>601143411505</v>
      </c>
      <c r="C5178" s="2">
        <f t="shared" si="1083"/>
        <v>6011434115</v>
      </c>
      <c r="D5178" s="4">
        <f>_xlfn.XLOOKUP(E5178,[1]战斗中转!$D$8:$D$19,[1]战斗中转!$F$8:$F$19)</f>
        <v>115</v>
      </c>
      <c r="E5178" s="2">
        <f t="shared" si="1088"/>
        <v>11</v>
      </c>
      <c r="F5178" s="2">
        <f t="shared" si="1087"/>
        <v>4</v>
      </c>
      <c r="G5178" s="2">
        <f t="shared" si="1087"/>
        <v>3</v>
      </c>
      <c r="H5178" s="2">
        <f t="shared" si="1087"/>
        <v>4</v>
      </c>
      <c r="I5178" s="2">
        <f t="shared" si="1081"/>
        <v>5</v>
      </c>
      <c r="J5178" s="2" cm="1">
        <f t="array" ref="J5178">INT(_xlfn.XLOOKUP($E5178,消耗中转!$C$10:$C$21,_xlfn.XLOOKUP($I5178,消耗中转!$F$6:$K$6,消耗中转!$F$10:$K$21)))</f>
        <v>1152000</v>
      </c>
      <c r="K5178" s="2" cm="1">
        <f t="array" ref="K5178">INT(IF(I5178=0,
_xlfn.XLOOKUP(0,消耗中转!$F$6:$K$6,_xlfn.XLOOKUP(E5178,消耗中转!$C$10:$C$21,消耗中转!$F$10:$K$21)),
_xlfn.XLOOKUP(I5178,消耗中转!$F$6:$K$6,_xlfn.XLOOKUP(E5178,消耗中转!$C$10:$C$21,消耗中转!$F$10:$K$21))+_xlfn.XLOOKUP(0,消耗中转!$F$6:$K$6,_xlfn.XLOOKUP(E5178,消耗中转!$C$10:$C$21,消耗中转!$F$10:$K$21))))</f>
        <v>1160000</v>
      </c>
      <c r="L5178" s="2" cm="1">
        <f t="array" ref="L5178">_xlfn.XLOOKUP(I5178,消耗中转!$E$25:$J$25,_xlfn.XLOOKUP(E5178,消耗中转!$C$29:$C$40,消耗中转!$E$29:$J$40))</f>
        <v>1.5</v>
      </c>
    </row>
    <row r="5179" spans="1:12" x14ac:dyDescent="0.15">
      <c r="A5179" s="27">
        <f t="shared" si="1085"/>
        <v>601191111505</v>
      </c>
      <c r="B5179" s="27">
        <f t="shared" si="1086"/>
        <v>601191111505</v>
      </c>
      <c r="C5179" s="2">
        <f t="shared" si="1083"/>
        <v>6011911115</v>
      </c>
      <c r="D5179" s="4">
        <f>_xlfn.XLOOKUP(E5179,[1]战斗中转!$D$8:$D$19,[1]战斗中转!$F$8:$F$19)</f>
        <v>115</v>
      </c>
      <c r="E5179" s="2">
        <f t="shared" si="1088"/>
        <v>11</v>
      </c>
      <c r="F5179" s="2">
        <f t="shared" si="1087"/>
        <v>100</v>
      </c>
      <c r="G5179" s="2">
        <f t="shared" si="1087"/>
        <v>1</v>
      </c>
      <c r="H5179" s="2">
        <f t="shared" si="1087"/>
        <v>1</v>
      </c>
      <c r="I5179" s="2">
        <f t="shared" si="1081"/>
        <v>5</v>
      </c>
      <c r="J5179" s="2" cm="1">
        <f t="array" ref="J5179">INT(_xlfn.XLOOKUP($E5179,消耗中转!$C$10:$C$21,_xlfn.XLOOKUP($I5179,消耗中转!$F$6:$K$6,消耗中转!$F$10:$K$21)))</f>
        <v>1152000</v>
      </c>
      <c r="K5179" s="2" cm="1">
        <f t="array" ref="K5179">INT(IF(I5179=0,
_xlfn.XLOOKUP(0,消耗中转!$F$6:$K$6,_xlfn.XLOOKUP(E5179,消耗中转!$C$10:$C$21,消耗中转!$F$10:$K$21)),
_xlfn.XLOOKUP(I5179,消耗中转!$F$6:$K$6,_xlfn.XLOOKUP(E5179,消耗中转!$C$10:$C$21,消耗中转!$F$10:$K$21))+_xlfn.XLOOKUP(0,消耗中转!$F$6:$K$6,_xlfn.XLOOKUP(E5179,消耗中转!$C$10:$C$21,消耗中转!$F$10:$K$21))))</f>
        <v>1160000</v>
      </c>
      <c r="L5179" s="2" cm="1">
        <f t="array" ref="L5179">_xlfn.XLOOKUP(I5179,消耗中转!$E$25:$J$25,_xlfn.XLOOKUP(E5179,消耗中转!$C$29:$C$40,消耗中转!$E$29:$J$40))</f>
        <v>1.5</v>
      </c>
    </row>
    <row r="5180" spans="1:12" x14ac:dyDescent="0.15">
      <c r="A5180" s="27">
        <f t="shared" si="1085"/>
        <v>601191211505</v>
      </c>
      <c r="B5180" s="27">
        <f t="shared" si="1086"/>
        <v>601191211505</v>
      </c>
      <c r="C5180" s="2">
        <f t="shared" si="1083"/>
        <v>6011912115</v>
      </c>
      <c r="D5180" s="4">
        <f>_xlfn.XLOOKUP(E5180,[1]战斗中转!$D$8:$D$19,[1]战斗中转!$F$8:$F$19)</f>
        <v>115</v>
      </c>
      <c r="E5180" s="2">
        <f t="shared" si="1088"/>
        <v>11</v>
      </c>
      <c r="F5180" s="2">
        <f t="shared" si="1087"/>
        <v>100</v>
      </c>
      <c r="G5180" s="2">
        <f t="shared" si="1087"/>
        <v>1</v>
      </c>
      <c r="H5180" s="2">
        <f t="shared" si="1087"/>
        <v>2</v>
      </c>
      <c r="I5180" s="2">
        <f t="shared" si="1081"/>
        <v>5</v>
      </c>
      <c r="J5180" s="2" cm="1">
        <f t="array" ref="J5180">INT(_xlfn.XLOOKUP($E5180,消耗中转!$C$10:$C$21,_xlfn.XLOOKUP($I5180,消耗中转!$F$6:$K$6,消耗中转!$F$10:$K$21)))</f>
        <v>1152000</v>
      </c>
      <c r="K5180" s="2" cm="1">
        <f t="array" ref="K5180">INT(IF(I5180=0,
_xlfn.XLOOKUP(0,消耗中转!$F$6:$K$6,_xlfn.XLOOKUP(E5180,消耗中转!$C$10:$C$21,消耗中转!$F$10:$K$21)),
_xlfn.XLOOKUP(I5180,消耗中转!$F$6:$K$6,_xlfn.XLOOKUP(E5180,消耗中转!$C$10:$C$21,消耗中转!$F$10:$K$21))+_xlfn.XLOOKUP(0,消耗中转!$F$6:$K$6,_xlfn.XLOOKUP(E5180,消耗中转!$C$10:$C$21,消耗中转!$F$10:$K$21))))</f>
        <v>1160000</v>
      </c>
      <c r="L5180" s="2" cm="1">
        <f t="array" ref="L5180">_xlfn.XLOOKUP(I5180,消耗中转!$E$25:$J$25,_xlfn.XLOOKUP(E5180,消耗中转!$C$29:$C$40,消耗中转!$E$29:$J$40))</f>
        <v>1.5</v>
      </c>
    </row>
    <row r="5181" spans="1:12" x14ac:dyDescent="0.15">
      <c r="A5181" s="27">
        <f t="shared" si="1085"/>
        <v>601191311505</v>
      </c>
      <c r="B5181" s="27">
        <f t="shared" si="1086"/>
        <v>601191311505</v>
      </c>
      <c r="C5181" s="2">
        <f t="shared" si="1083"/>
        <v>6011913115</v>
      </c>
      <c r="D5181" s="4">
        <f>_xlfn.XLOOKUP(E5181,[1]战斗中转!$D$8:$D$19,[1]战斗中转!$F$8:$F$19)</f>
        <v>115</v>
      </c>
      <c r="E5181" s="2">
        <f t="shared" si="1088"/>
        <v>11</v>
      </c>
      <c r="F5181" s="2">
        <f t="shared" si="1087"/>
        <v>100</v>
      </c>
      <c r="G5181" s="2">
        <f t="shared" si="1087"/>
        <v>1</v>
      </c>
      <c r="H5181" s="2">
        <f t="shared" si="1087"/>
        <v>3</v>
      </c>
      <c r="I5181" s="2">
        <f t="shared" si="1081"/>
        <v>5</v>
      </c>
      <c r="J5181" s="2" cm="1">
        <f t="array" ref="J5181">INT(_xlfn.XLOOKUP($E5181,消耗中转!$C$10:$C$21,_xlfn.XLOOKUP($I5181,消耗中转!$F$6:$K$6,消耗中转!$F$10:$K$21)))</f>
        <v>1152000</v>
      </c>
      <c r="K5181" s="2" cm="1">
        <f t="array" ref="K5181">INT(IF(I5181=0,
_xlfn.XLOOKUP(0,消耗中转!$F$6:$K$6,_xlfn.XLOOKUP(E5181,消耗中转!$C$10:$C$21,消耗中转!$F$10:$K$21)),
_xlfn.XLOOKUP(I5181,消耗中转!$F$6:$K$6,_xlfn.XLOOKUP(E5181,消耗中转!$C$10:$C$21,消耗中转!$F$10:$K$21))+_xlfn.XLOOKUP(0,消耗中转!$F$6:$K$6,_xlfn.XLOOKUP(E5181,消耗中转!$C$10:$C$21,消耗中转!$F$10:$K$21))))</f>
        <v>1160000</v>
      </c>
      <c r="L5181" s="2" cm="1">
        <f t="array" ref="L5181">_xlfn.XLOOKUP(I5181,消耗中转!$E$25:$J$25,_xlfn.XLOOKUP(E5181,消耗中转!$C$29:$C$40,消耗中转!$E$29:$J$40))</f>
        <v>1.5</v>
      </c>
    </row>
    <row r="5182" spans="1:12" x14ac:dyDescent="0.15">
      <c r="A5182" s="27">
        <f t="shared" si="1085"/>
        <v>601191411505</v>
      </c>
      <c r="B5182" s="27">
        <f t="shared" si="1086"/>
        <v>601191411505</v>
      </c>
      <c r="C5182" s="2">
        <f t="shared" si="1083"/>
        <v>6011914115</v>
      </c>
      <c r="D5182" s="4">
        <f>_xlfn.XLOOKUP(E5182,[1]战斗中转!$D$8:$D$19,[1]战斗中转!$F$8:$F$19)</f>
        <v>115</v>
      </c>
      <c r="E5182" s="2">
        <f t="shared" si="1088"/>
        <v>11</v>
      </c>
      <c r="F5182" s="2">
        <f t="shared" si="1087"/>
        <v>100</v>
      </c>
      <c r="G5182" s="2">
        <f t="shared" si="1087"/>
        <v>1</v>
      </c>
      <c r="H5182" s="2">
        <f t="shared" si="1087"/>
        <v>4</v>
      </c>
      <c r="I5182" s="2">
        <f t="shared" si="1081"/>
        <v>5</v>
      </c>
      <c r="J5182" s="2" cm="1">
        <f t="array" ref="J5182">INT(_xlfn.XLOOKUP($E5182,消耗中转!$C$10:$C$21,_xlfn.XLOOKUP($I5182,消耗中转!$F$6:$K$6,消耗中转!$F$10:$K$21)))</f>
        <v>1152000</v>
      </c>
      <c r="K5182" s="2" cm="1">
        <f t="array" ref="K5182">INT(IF(I5182=0,
_xlfn.XLOOKUP(0,消耗中转!$F$6:$K$6,_xlfn.XLOOKUP(E5182,消耗中转!$C$10:$C$21,消耗中转!$F$10:$K$21)),
_xlfn.XLOOKUP(I5182,消耗中转!$F$6:$K$6,_xlfn.XLOOKUP(E5182,消耗中转!$C$10:$C$21,消耗中转!$F$10:$K$21))+_xlfn.XLOOKUP(0,消耗中转!$F$6:$K$6,_xlfn.XLOOKUP(E5182,消耗中转!$C$10:$C$21,消耗中转!$F$10:$K$21))))</f>
        <v>1160000</v>
      </c>
      <c r="L5182" s="2" cm="1">
        <f t="array" ref="L5182">_xlfn.XLOOKUP(I5182,消耗中转!$E$25:$J$25,_xlfn.XLOOKUP(E5182,消耗中转!$C$29:$C$40,消耗中转!$E$29:$J$40))</f>
        <v>1.5</v>
      </c>
    </row>
    <row r="5183" spans="1:12" x14ac:dyDescent="0.15">
      <c r="A5183" s="27">
        <f t="shared" si="1085"/>
        <v>601192111505</v>
      </c>
      <c r="B5183" s="27">
        <f t="shared" si="1086"/>
        <v>601192111505</v>
      </c>
      <c r="C5183" s="2">
        <f t="shared" si="1083"/>
        <v>6011921115</v>
      </c>
      <c r="D5183" s="4">
        <f>_xlfn.XLOOKUP(E5183,[1]战斗中转!$D$8:$D$19,[1]战斗中转!$F$8:$F$19)</f>
        <v>115</v>
      </c>
      <c r="E5183" s="2">
        <f t="shared" si="1088"/>
        <v>11</v>
      </c>
      <c r="F5183" s="2">
        <f t="shared" si="1087"/>
        <v>100</v>
      </c>
      <c r="G5183" s="2">
        <f t="shared" si="1087"/>
        <v>2</v>
      </c>
      <c r="H5183" s="2">
        <f t="shared" si="1087"/>
        <v>1</v>
      </c>
      <c r="I5183" s="2">
        <f t="shared" si="1081"/>
        <v>5</v>
      </c>
      <c r="J5183" s="2" cm="1">
        <f t="array" ref="J5183">INT(_xlfn.XLOOKUP($E5183,消耗中转!$C$10:$C$21,_xlfn.XLOOKUP($I5183,消耗中转!$F$6:$K$6,消耗中转!$F$10:$K$21)))</f>
        <v>1152000</v>
      </c>
      <c r="K5183" s="2" cm="1">
        <f t="array" ref="K5183">INT(IF(I5183=0,
_xlfn.XLOOKUP(0,消耗中转!$F$6:$K$6,_xlfn.XLOOKUP(E5183,消耗中转!$C$10:$C$21,消耗中转!$F$10:$K$21)),
_xlfn.XLOOKUP(I5183,消耗中转!$F$6:$K$6,_xlfn.XLOOKUP(E5183,消耗中转!$C$10:$C$21,消耗中转!$F$10:$K$21))+_xlfn.XLOOKUP(0,消耗中转!$F$6:$K$6,_xlfn.XLOOKUP(E5183,消耗中转!$C$10:$C$21,消耗中转!$F$10:$K$21))))</f>
        <v>1160000</v>
      </c>
      <c r="L5183" s="2" cm="1">
        <f t="array" ref="L5183">_xlfn.XLOOKUP(I5183,消耗中转!$E$25:$J$25,_xlfn.XLOOKUP(E5183,消耗中转!$C$29:$C$40,消耗中转!$E$29:$J$40))</f>
        <v>1.5</v>
      </c>
    </row>
    <row r="5184" spans="1:12" x14ac:dyDescent="0.15">
      <c r="A5184" s="27">
        <f t="shared" si="1085"/>
        <v>601192211505</v>
      </c>
      <c r="B5184" s="27">
        <f t="shared" si="1086"/>
        <v>601192211505</v>
      </c>
      <c r="C5184" s="2">
        <f t="shared" si="1083"/>
        <v>6011922115</v>
      </c>
      <c r="D5184" s="4">
        <f>_xlfn.XLOOKUP(E5184,[1]战斗中转!$D$8:$D$19,[1]战斗中转!$F$8:$F$19)</f>
        <v>115</v>
      </c>
      <c r="E5184" s="2">
        <f t="shared" si="1088"/>
        <v>11</v>
      </c>
      <c r="F5184" s="2">
        <f t="shared" si="1087"/>
        <v>100</v>
      </c>
      <c r="G5184" s="2">
        <f t="shared" si="1087"/>
        <v>2</v>
      </c>
      <c r="H5184" s="2">
        <f t="shared" si="1087"/>
        <v>2</v>
      </c>
      <c r="I5184" s="2">
        <f t="shared" ref="I5184:I5190" si="1089">I5183</f>
        <v>5</v>
      </c>
      <c r="J5184" s="2" cm="1">
        <f t="array" ref="J5184">INT(_xlfn.XLOOKUP($E5184,消耗中转!$C$10:$C$21,_xlfn.XLOOKUP($I5184,消耗中转!$F$6:$K$6,消耗中转!$F$10:$K$21)))</f>
        <v>1152000</v>
      </c>
      <c r="K5184" s="2" cm="1">
        <f t="array" ref="K5184">INT(IF(I5184=0,
_xlfn.XLOOKUP(0,消耗中转!$F$6:$K$6,_xlfn.XLOOKUP(E5184,消耗中转!$C$10:$C$21,消耗中转!$F$10:$K$21)),
_xlfn.XLOOKUP(I5184,消耗中转!$F$6:$K$6,_xlfn.XLOOKUP(E5184,消耗中转!$C$10:$C$21,消耗中转!$F$10:$K$21))+_xlfn.XLOOKUP(0,消耗中转!$F$6:$K$6,_xlfn.XLOOKUP(E5184,消耗中转!$C$10:$C$21,消耗中转!$F$10:$K$21))))</f>
        <v>1160000</v>
      </c>
      <c r="L5184" s="2" cm="1">
        <f t="array" ref="L5184">_xlfn.XLOOKUP(I5184,消耗中转!$E$25:$J$25,_xlfn.XLOOKUP(E5184,消耗中转!$C$29:$C$40,消耗中转!$E$29:$J$40))</f>
        <v>1.5</v>
      </c>
    </row>
    <row r="5185" spans="1:12" x14ac:dyDescent="0.15">
      <c r="A5185" s="27">
        <f t="shared" si="1085"/>
        <v>601192311505</v>
      </c>
      <c r="B5185" s="27">
        <f t="shared" si="1086"/>
        <v>601192311505</v>
      </c>
      <c r="C5185" s="2">
        <f t="shared" si="1083"/>
        <v>6011923115</v>
      </c>
      <c r="D5185" s="4">
        <f>_xlfn.XLOOKUP(E5185,[1]战斗中转!$D$8:$D$19,[1]战斗中转!$F$8:$F$19)</f>
        <v>115</v>
      </c>
      <c r="E5185" s="2">
        <f t="shared" si="1088"/>
        <v>11</v>
      </c>
      <c r="F5185" s="2">
        <f t="shared" si="1087"/>
        <v>100</v>
      </c>
      <c r="G5185" s="2">
        <f t="shared" si="1087"/>
        <v>2</v>
      </c>
      <c r="H5185" s="2">
        <f t="shared" si="1087"/>
        <v>3</v>
      </c>
      <c r="I5185" s="2">
        <f t="shared" si="1089"/>
        <v>5</v>
      </c>
      <c r="J5185" s="2" cm="1">
        <f t="array" ref="J5185">INT(_xlfn.XLOOKUP($E5185,消耗中转!$C$10:$C$21,_xlfn.XLOOKUP($I5185,消耗中转!$F$6:$K$6,消耗中转!$F$10:$K$21)))</f>
        <v>1152000</v>
      </c>
      <c r="K5185" s="2" cm="1">
        <f t="array" ref="K5185">INT(IF(I5185=0,
_xlfn.XLOOKUP(0,消耗中转!$F$6:$K$6,_xlfn.XLOOKUP(E5185,消耗中转!$C$10:$C$21,消耗中转!$F$10:$K$21)),
_xlfn.XLOOKUP(I5185,消耗中转!$F$6:$K$6,_xlfn.XLOOKUP(E5185,消耗中转!$C$10:$C$21,消耗中转!$F$10:$K$21))+_xlfn.XLOOKUP(0,消耗中转!$F$6:$K$6,_xlfn.XLOOKUP(E5185,消耗中转!$C$10:$C$21,消耗中转!$F$10:$K$21))))</f>
        <v>1160000</v>
      </c>
      <c r="L5185" s="2" cm="1">
        <f t="array" ref="L5185">_xlfn.XLOOKUP(I5185,消耗中转!$E$25:$J$25,_xlfn.XLOOKUP(E5185,消耗中转!$C$29:$C$40,消耗中转!$E$29:$J$40))</f>
        <v>1.5</v>
      </c>
    </row>
    <row r="5186" spans="1:12" x14ac:dyDescent="0.15">
      <c r="A5186" s="27">
        <f t="shared" si="1085"/>
        <v>601192411505</v>
      </c>
      <c r="B5186" s="27">
        <f t="shared" si="1086"/>
        <v>601192411505</v>
      </c>
      <c r="C5186" s="2">
        <f t="shared" si="1083"/>
        <v>6011924115</v>
      </c>
      <c r="D5186" s="4">
        <f>_xlfn.XLOOKUP(E5186,[1]战斗中转!$D$8:$D$19,[1]战斗中转!$F$8:$F$19)</f>
        <v>115</v>
      </c>
      <c r="E5186" s="2">
        <f t="shared" si="1088"/>
        <v>11</v>
      </c>
      <c r="F5186" s="2">
        <f t="shared" si="1087"/>
        <v>100</v>
      </c>
      <c r="G5186" s="2">
        <f t="shared" si="1087"/>
        <v>2</v>
      </c>
      <c r="H5186" s="2">
        <f t="shared" si="1087"/>
        <v>4</v>
      </c>
      <c r="I5186" s="2">
        <f t="shared" si="1089"/>
        <v>5</v>
      </c>
      <c r="J5186" s="2" cm="1">
        <f t="array" ref="J5186">INT(_xlfn.XLOOKUP($E5186,消耗中转!$C$10:$C$21,_xlfn.XLOOKUP($I5186,消耗中转!$F$6:$K$6,消耗中转!$F$10:$K$21)))</f>
        <v>1152000</v>
      </c>
      <c r="K5186" s="2" cm="1">
        <f t="array" ref="K5186">INT(IF(I5186=0,
_xlfn.XLOOKUP(0,消耗中转!$F$6:$K$6,_xlfn.XLOOKUP(E5186,消耗中转!$C$10:$C$21,消耗中转!$F$10:$K$21)),
_xlfn.XLOOKUP(I5186,消耗中转!$F$6:$K$6,_xlfn.XLOOKUP(E5186,消耗中转!$C$10:$C$21,消耗中转!$F$10:$K$21))+_xlfn.XLOOKUP(0,消耗中转!$F$6:$K$6,_xlfn.XLOOKUP(E5186,消耗中转!$C$10:$C$21,消耗中转!$F$10:$K$21))))</f>
        <v>1160000</v>
      </c>
      <c r="L5186" s="2" cm="1">
        <f t="array" ref="L5186">_xlfn.XLOOKUP(I5186,消耗中转!$E$25:$J$25,_xlfn.XLOOKUP(E5186,消耗中转!$C$29:$C$40,消耗中转!$E$29:$J$40))</f>
        <v>1.5</v>
      </c>
    </row>
    <row r="5187" spans="1:12" x14ac:dyDescent="0.15">
      <c r="A5187" s="27">
        <f t="shared" si="1085"/>
        <v>601193111505</v>
      </c>
      <c r="B5187" s="27">
        <f t="shared" si="1086"/>
        <v>601193111505</v>
      </c>
      <c r="C5187" s="2">
        <f t="shared" si="1083"/>
        <v>6011931115</v>
      </c>
      <c r="D5187" s="4">
        <f>_xlfn.XLOOKUP(E5187,[1]战斗中转!$D$8:$D$19,[1]战斗中转!$F$8:$F$19)</f>
        <v>115</v>
      </c>
      <c r="E5187" s="2">
        <f t="shared" si="1088"/>
        <v>11</v>
      </c>
      <c r="F5187" s="2">
        <f t="shared" si="1087"/>
        <v>100</v>
      </c>
      <c r="G5187" s="2">
        <f t="shared" si="1087"/>
        <v>3</v>
      </c>
      <c r="H5187" s="2">
        <f t="shared" si="1087"/>
        <v>1</v>
      </c>
      <c r="I5187" s="2">
        <f t="shared" si="1089"/>
        <v>5</v>
      </c>
      <c r="J5187" s="2" cm="1">
        <f t="array" ref="J5187">INT(_xlfn.XLOOKUP($E5187,消耗中转!$C$10:$C$21,_xlfn.XLOOKUP($I5187,消耗中转!$F$6:$K$6,消耗中转!$F$10:$K$21)))</f>
        <v>1152000</v>
      </c>
      <c r="K5187" s="2" cm="1">
        <f t="array" ref="K5187">INT(IF(I5187=0,
_xlfn.XLOOKUP(0,消耗中转!$F$6:$K$6,_xlfn.XLOOKUP(E5187,消耗中转!$C$10:$C$21,消耗中转!$F$10:$K$21)),
_xlfn.XLOOKUP(I5187,消耗中转!$F$6:$K$6,_xlfn.XLOOKUP(E5187,消耗中转!$C$10:$C$21,消耗中转!$F$10:$K$21))+_xlfn.XLOOKUP(0,消耗中转!$F$6:$K$6,_xlfn.XLOOKUP(E5187,消耗中转!$C$10:$C$21,消耗中转!$F$10:$K$21))))</f>
        <v>1160000</v>
      </c>
      <c r="L5187" s="2" cm="1">
        <f t="array" ref="L5187">_xlfn.XLOOKUP(I5187,消耗中转!$E$25:$J$25,_xlfn.XLOOKUP(E5187,消耗中转!$C$29:$C$40,消耗中转!$E$29:$J$40))</f>
        <v>1.5</v>
      </c>
    </row>
    <row r="5188" spans="1:12" x14ac:dyDescent="0.15">
      <c r="A5188" s="27">
        <f t="shared" si="1085"/>
        <v>601193211505</v>
      </c>
      <c r="B5188" s="27">
        <f t="shared" si="1086"/>
        <v>601193211505</v>
      </c>
      <c r="C5188" s="2">
        <f t="shared" si="1083"/>
        <v>6011932115</v>
      </c>
      <c r="D5188" s="4">
        <f>_xlfn.XLOOKUP(E5188,[1]战斗中转!$D$8:$D$19,[1]战斗中转!$F$8:$F$19)</f>
        <v>115</v>
      </c>
      <c r="E5188" s="2">
        <f t="shared" si="1088"/>
        <v>11</v>
      </c>
      <c r="F5188" s="2">
        <f t="shared" si="1087"/>
        <v>100</v>
      </c>
      <c r="G5188" s="2">
        <f t="shared" si="1087"/>
        <v>3</v>
      </c>
      <c r="H5188" s="2">
        <f t="shared" si="1087"/>
        <v>2</v>
      </c>
      <c r="I5188" s="2">
        <f t="shared" si="1089"/>
        <v>5</v>
      </c>
      <c r="J5188" s="2" cm="1">
        <f t="array" ref="J5188">INT(_xlfn.XLOOKUP($E5188,消耗中转!$C$10:$C$21,_xlfn.XLOOKUP($I5188,消耗中转!$F$6:$K$6,消耗中转!$F$10:$K$21)))</f>
        <v>1152000</v>
      </c>
      <c r="K5188" s="2" cm="1">
        <f t="array" ref="K5188">INT(IF(I5188=0,
_xlfn.XLOOKUP(0,消耗中转!$F$6:$K$6,_xlfn.XLOOKUP(E5188,消耗中转!$C$10:$C$21,消耗中转!$F$10:$K$21)),
_xlfn.XLOOKUP(I5188,消耗中转!$F$6:$K$6,_xlfn.XLOOKUP(E5188,消耗中转!$C$10:$C$21,消耗中转!$F$10:$K$21))+_xlfn.XLOOKUP(0,消耗中转!$F$6:$K$6,_xlfn.XLOOKUP(E5188,消耗中转!$C$10:$C$21,消耗中转!$F$10:$K$21))))</f>
        <v>1160000</v>
      </c>
      <c r="L5188" s="2" cm="1">
        <f t="array" ref="L5188">_xlfn.XLOOKUP(I5188,消耗中转!$E$25:$J$25,_xlfn.XLOOKUP(E5188,消耗中转!$C$29:$C$40,消耗中转!$E$29:$J$40))</f>
        <v>1.5</v>
      </c>
    </row>
    <row r="5189" spans="1:12" x14ac:dyDescent="0.15">
      <c r="A5189" s="27">
        <f t="shared" si="1085"/>
        <v>601193311505</v>
      </c>
      <c r="B5189" s="27">
        <f t="shared" si="1086"/>
        <v>601193311505</v>
      </c>
      <c r="C5189" s="2">
        <f t="shared" si="1083"/>
        <v>6011933115</v>
      </c>
      <c r="D5189" s="4">
        <f>_xlfn.XLOOKUP(E5189,[1]战斗中转!$D$8:$D$19,[1]战斗中转!$F$8:$F$19)</f>
        <v>115</v>
      </c>
      <c r="E5189" s="2">
        <f t="shared" si="1088"/>
        <v>11</v>
      </c>
      <c r="F5189" s="2">
        <f t="shared" si="1087"/>
        <v>100</v>
      </c>
      <c r="G5189" s="2">
        <f t="shared" si="1087"/>
        <v>3</v>
      </c>
      <c r="H5189" s="2">
        <f t="shared" si="1087"/>
        <v>3</v>
      </c>
      <c r="I5189" s="2">
        <f t="shared" si="1089"/>
        <v>5</v>
      </c>
      <c r="J5189" s="2" cm="1">
        <f t="array" ref="J5189">INT(_xlfn.XLOOKUP($E5189,消耗中转!$C$10:$C$21,_xlfn.XLOOKUP($I5189,消耗中转!$F$6:$K$6,消耗中转!$F$10:$K$21)))</f>
        <v>1152000</v>
      </c>
      <c r="K5189" s="2" cm="1">
        <f t="array" ref="K5189">INT(IF(I5189=0,
_xlfn.XLOOKUP(0,消耗中转!$F$6:$K$6,_xlfn.XLOOKUP(E5189,消耗中转!$C$10:$C$21,消耗中转!$F$10:$K$21)),
_xlfn.XLOOKUP(I5189,消耗中转!$F$6:$K$6,_xlfn.XLOOKUP(E5189,消耗中转!$C$10:$C$21,消耗中转!$F$10:$K$21))+_xlfn.XLOOKUP(0,消耗中转!$F$6:$K$6,_xlfn.XLOOKUP(E5189,消耗中转!$C$10:$C$21,消耗中转!$F$10:$K$21))))</f>
        <v>1160000</v>
      </c>
      <c r="L5189" s="2" cm="1">
        <f t="array" ref="L5189">_xlfn.XLOOKUP(I5189,消耗中转!$E$25:$J$25,_xlfn.XLOOKUP(E5189,消耗中转!$C$29:$C$40,消耗中转!$E$29:$J$40))</f>
        <v>1.5</v>
      </c>
    </row>
    <row r="5190" spans="1:12" x14ac:dyDescent="0.15">
      <c r="A5190" s="27">
        <f t="shared" si="1085"/>
        <v>601193411505</v>
      </c>
      <c r="B5190" s="27">
        <f t="shared" si="1086"/>
        <v>601193411505</v>
      </c>
      <c r="C5190" s="2">
        <f t="shared" si="1083"/>
        <v>6011934115</v>
      </c>
      <c r="D5190" s="4">
        <f>_xlfn.XLOOKUP(E5190,[1]战斗中转!$D$8:$D$19,[1]战斗中转!$F$8:$F$19)</f>
        <v>115</v>
      </c>
      <c r="E5190" s="2">
        <f t="shared" si="1088"/>
        <v>11</v>
      </c>
      <c r="F5190" s="2">
        <f t="shared" si="1087"/>
        <v>100</v>
      </c>
      <c r="G5190" s="2">
        <f t="shared" si="1087"/>
        <v>3</v>
      </c>
      <c r="H5190" s="2">
        <f t="shared" si="1087"/>
        <v>4</v>
      </c>
      <c r="I5190" s="2">
        <f t="shared" si="1089"/>
        <v>5</v>
      </c>
      <c r="J5190" s="2" cm="1">
        <f t="array" ref="J5190">INT(_xlfn.XLOOKUP($E5190,消耗中转!$C$10:$C$21,_xlfn.XLOOKUP($I5190,消耗中转!$F$6:$K$6,消耗中转!$F$10:$K$21)))</f>
        <v>1152000</v>
      </c>
      <c r="K5190" s="2" cm="1">
        <f t="array" ref="K5190">INT(IF(I5190=0,
_xlfn.XLOOKUP(0,消耗中转!$F$6:$K$6,_xlfn.XLOOKUP(E5190,消耗中转!$C$10:$C$21,消耗中转!$F$10:$K$21)),
_xlfn.XLOOKUP(I5190,消耗中转!$F$6:$K$6,_xlfn.XLOOKUP(E5190,消耗中转!$C$10:$C$21,消耗中转!$F$10:$K$21))+_xlfn.XLOOKUP(0,消耗中转!$F$6:$K$6,_xlfn.XLOOKUP(E5190,消耗中转!$C$10:$C$21,消耗中转!$F$10:$K$21))))</f>
        <v>1160000</v>
      </c>
      <c r="L5190" s="2" cm="1">
        <f t="array" ref="L5190">_xlfn.XLOOKUP(I5190,消耗中转!$E$25:$J$25,_xlfn.XLOOKUP(E5190,消耗中转!$C$29:$C$40,消耗中转!$E$29:$J$40))</f>
        <v>1.5</v>
      </c>
    </row>
    <row r="5191" spans="1:12" x14ac:dyDescent="0.15">
      <c r="A5191" s="27">
        <f t="shared" si="1085"/>
        <v>601201112005</v>
      </c>
      <c r="B5191" s="27">
        <f t="shared" si="1086"/>
        <v>601201112005</v>
      </c>
      <c r="C5191" s="2">
        <f t="shared" si="1083"/>
        <v>6012011120</v>
      </c>
      <c r="D5191" s="4">
        <f>_xlfn.XLOOKUP(E5191,[1]战斗中转!$D$8:$D$19,[1]战斗中转!$F$8:$F$19)</f>
        <v>120</v>
      </c>
      <c r="E5191" s="2">
        <f t="shared" si="1088"/>
        <v>12</v>
      </c>
      <c r="F5191" s="2">
        <f t="shared" ref="F5191:H5210" si="1090">F5119</f>
        <v>0</v>
      </c>
      <c r="G5191" s="2">
        <f t="shared" si="1090"/>
        <v>1</v>
      </c>
      <c r="H5191" s="2">
        <f t="shared" si="1090"/>
        <v>1</v>
      </c>
      <c r="I5191" s="2">
        <f>I5178</f>
        <v>5</v>
      </c>
      <c r="J5191" s="2" cm="1">
        <f t="array" ref="J5191">INT(_xlfn.XLOOKUP($E5191,消耗中转!$C$10:$C$21,_xlfn.XLOOKUP($I5191,消耗中转!$F$6:$K$6,消耗中转!$F$10:$K$21)))</f>
        <v>2304000</v>
      </c>
      <c r="K5191" s="2" cm="1">
        <f t="array" ref="K5191">INT(IF(I5191=0,
_xlfn.XLOOKUP(0,消耗中转!$F$6:$K$6,_xlfn.XLOOKUP(E5191,消耗中转!$C$10:$C$21,消耗中转!$F$10:$K$21)),
_xlfn.XLOOKUP(I5191,消耗中转!$F$6:$K$6,_xlfn.XLOOKUP(E5191,消耗中转!$C$10:$C$21,消耗中转!$F$10:$K$21))+_xlfn.XLOOKUP(0,消耗中转!$F$6:$K$6,_xlfn.XLOOKUP(E5191,消耗中转!$C$10:$C$21,消耗中转!$F$10:$K$21))))</f>
        <v>2314000</v>
      </c>
      <c r="L5191" s="2" cm="1">
        <f t="array" ref="L5191">_xlfn.XLOOKUP(I5191,消耗中转!$E$25:$J$25,_xlfn.XLOOKUP(E5191,消耗中转!$C$29:$C$40,消耗中转!$E$29:$J$40))</f>
        <v>1.5</v>
      </c>
    </row>
    <row r="5192" spans="1:12" x14ac:dyDescent="0.15">
      <c r="A5192" s="27">
        <f t="shared" si="1085"/>
        <v>601201212005</v>
      </c>
      <c r="B5192" s="27">
        <f t="shared" si="1086"/>
        <v>601201212005</v>
      </c>
      <c r="C5192" s="2">
        <f t="shared" si="1083"/>
        <v>6012012120</v>
      </c>
      <c r="D5192" s="4">
        <f>_xlfn.XLOOKUP(E5192,[1]战斗中转!$D$8:$D$19,[1]战斗中转!$F$8:$F$19)</f>
        <v>120</v>
      </c>
      <c r="E5192" s="2">
        <f t="shared" si="1088"/>
        <v>12</v>
      </c>
      <c r="F5192" s="2">
        <f t="shared" si="1090"/>
        <v>0</v>
      </c>
      <c r="G5192" s="2">
        <f t="shared" si="1090"/>
        <v>1</v>
      </c>
      <c r="H5192" s="2">
        <f t="shared" si="1090"/>
        <v>2</v>
      </c>
      <c r="I5192" s="2">
        <f t="shared" ref="I5192:I5255" si="1091">I5191</f>
        <v>5</v>
      </c>
      <c r="J5192" s="2" cm="1">
        <f t="array" ref="J5192">INT(_xlfn.XLOOKUP($E5192,消耗中转!$C$10:$C$21,_xlfn.XLOOKUP($I5192,消耗中转!$F$6:$K$6,消耗中转!$F$10:$K$21)))</f>
        <v>2304000</v>
      </c>
      <c r="K5192" s="2" cm="1">
        <f t="array" ref="K5192">INT(IF(I5192=0,
_xlfn.XLOOKUP(0,消耗中转!$F$6:$K$6,_xlfn.XLOOKUP(E5192,消耗中转!$C$10:$C$21,消耗中转!$F$10:$K$21)),
_xlfn.XLOOKUP(I5192,消耗中转!$F$6:$K$6,_xlfn.XLOOKUP(E5192,消耗中转!$C$10:$C$21,消耗中转!$F$10:$K$21))+_xlfn.XLOOKUP(0,消耗中转!$F$6:$K$6,_xlfn.XLOOKUP(E5192,消耗中转!$C$10:$C$21,消耗中转!$F$10:$K$21))))</f>
        <v>2314000</v>
      </c>
      <c r="L5192" s="2" cm="1">
        <f t="array" ref="L5192">_xlfn.XLOOKUP(I5192,消耗中转!$E$25:$J$25,_xlfn.XLOOKUP(E5192,消耗中转!$C$29:$C$40,消耗中转!$E$29:$J$40))</f>
        <v>1.5</v>
      </c>
    </row>
    <row r="5193" spans="1:12" x14ac:dyDescent="0.15">
      <c r="A5193" s="27">
        <f t="shared" si="1085"/>
        <v>601201312005</v>
      </c>
      <c r="B5193" s="27">
        <f t="shared" si="1086"/>
        <v>601201312005</v>
      </c>
      <c r="C5193" s="2">
        <f t="shared" si="1083"/>
        <v>6012013120</v>
      </c>
      <c r="D5193" s="4">
        <f>_xlfn.XLOOKUP(E5193,[1]战斗中转!$D$8:$D$19,[1]战斗中转!$F$8:$F$19)</f>
        <v>120</v>
      </c>
      <c r="E5193" s="2">
        <f t="shared" si="1088"/>
        <v>12</v>
      </c>
      <c r="F5193" s="2">
        <f t="shared" si="1090"/>
        <v>0</v>
      </c>
      <c r="G5193" s="2">
        <f t="shared" si="1090"/>
        <v>1</v>
      </c>
      <c r="H5193" s="2">
        <f t="shared" si="1090"/>
        <v>3</v>
      </c>
      <c r="I5193" s="2">
        <f t="shared" si="1091"/>
        <v>5</v>
      </c>
      <c r="J5193" s="2" cm="1">
        <f t="array" ref="J5193">INT(_xlfn.XLOOKUP($E5193,消耗中转!$C$10:$C$21,_xlfn.XLOOKUP($I5193,消耗中转!$F$6:$K$6,消耗中转!$F$10:$K$21)))</f>
        <v>2304000</v>
      </c>
      <c r="K5193" s="2" cm="1">
        <f t="array" ref="K5193">INT(IF(I5193=0,
_xlfn.XLOOKUP(0,消耗中转!$F$6:$K$6,_xlfn.XLOOKUP(E5193,消耗中转!$C$10:$C$21,消耗中转!$F$10:$K$21)),
_xlfn.XLOOKUP(I5193,消耗中转!$F$6:$K$6,_xlfn.XLOOKUP(E5193,消耗中转!$C$10:$C$21,消耗中转!$F$10:$K$21))+_xlfn.XLOOKUP(0,消耗中转!$F$6:$K$6,_xlfn.XLOOKUP(E5193,消耗中转!$C$10:$C$21,消耗中转!$F$10:$K$21))))</f>
        <v>2314000</v>
      </c>
      <c r="L5193" s="2" cm="1">
        <f t="array" ref="L5193">_xlfn.XLOOKUP(I5193,消耗中转!$E$25:$J$25,_xlfn.XLOOKUP(E5193,消耗中转!$C$29:$C$40,消耗中转!$E$29:$J$40))</f>
        <v>1.5</v>
      </c>
    </row>
    <row r="5194" spans="1:12" x14ac:dyDescent="0.15">
      <c r="A5194" s="27">
        <f t="shared" si="1085"/>
        <v>601201412005</v>
      </c>
      <c r="B5194" s="27">
        <f t="shared" si="1086"/>
        <v>601201412005</v>
      </c>
      <c r="C5194" s="2">
        <f t="shared" si="1083"/>
        <v>6012014120</v>
      </c>
      <c r="D5194" s="4">
        <f>_xlfn.XLOOKUP(E5194,[1]战斗中转!$D$8:$D$19,[1]战斗中转!$F$8:$F$19)</f>
        <v>120</v>
      </c>
      <c r="E5194" s="2">
        <f t="shared" si="1088"/>
        <v>12</v>
      </c>
      <c r="F5194" s="2">
        <f t="shared" si="1090"/>
        <v>0</v>
      </c>
      <c r="G5194" s="2">
        <f t="shared" si="1090"/>
        <v>1</v>
      </c>
      <c r="H5194" s="2">
        <f t="shared" si="1090"/>
        <v>4</v>
      </c>
      <c r="I5194" s="2">
        <f t="shared" si="1091"/>
        <v>5</v>
      </c>
      <c r="J5194" s="2" cm="1">
        <f t="array" ref="J5194">INT(_xlfn.XLOOKUP($E5194,消耗中转!$C$10:$C$21,_xlfn.XLOOKUP($I5194,消耗中转!$F$6:$K$6,消耗中转!$F$10:$K$21)))</f>
        <v>2304000</v>
      </c>
      <c r="K5194" s="2" cm="1">
        <f t="array" ref="K5194">INT(IF(I5194=0,
_xlfn.XLOOKUP(0,消耗中转!$F$6:$K$6,_xlfn.XLOOKUP(E5194,消耗中转!$C$10:$C$21,消耗中转!$F$10:$K$21)),
_xlfn.XLOOKUP(I5194,消耗中转!$F$6:$K$6,_xlfn.XLOOKUP(E5194,消耗中转!$C$10:$C$21,消耗中转!$F$10:$K$21))+_xlfn.XLOOKUP(0,消耗中转!$F$6:$K$6,_xlfn.XLOOKUP(E5194,消耗中转!$C$10:$C$21,消耗中转!$F$10:$K$21))))</f>
        <v>2314000</v>
      </c>
      <c r="L5194" s="2" cm="1">
        <f t="array" ref="L5194">_xlfn.XLOOKUP(I5194,消耗中转!$E$25:$J$25,_xlfn.XLOOKUP(E5194,消耗中转!$C$29:$C$40,消耗中转!$E$29:$J$40))</f>
        <v>1.5</v>
      </c>
    </row>
    <row r="5195" spans="1:12" x14ac:dyDescent="0.15">
      <c r="A5195" s="27">
        <f t="shared" si="1085"/>
        <v>601202112005</v>
      </c>
      <c r="B5195" s="27">
        <f t="shared" si="1086"/>
        <v>601202112005</v>
      </c>
      <c r="C5195" s="2">
        <f t="shared" si="1083"/>
        <v>6012021120</v>
      </c>
      <c r="D5195" s="4">
        <f>_xlfn.XLOOKUP(E5195,[1]战斗中转!$D$8:$D$19,[1]战斗中转!$F$8:$F$19)</f>
        <v>120</v>
      </c>
      <c r="E5195" s="2">
        <f t="shared" si="1088"/>
        <v>12</v>
      </c>
      <c r="F5195" s="2">
        <f t="shared" si="1090"/>
        <v>0</v>
      </c>
      <c r="G5195" s="2">
        <f t="shared" si="1090"/>
        <v>2</v>
      </c>
      <c r="H5195" s="2">
        <f t="shared" si="1090"/>
        <v>1</v>
      </c>
      <c r="I5195" s="2">
        <f t="shared" si="1091"/>
        <v>5</v>
      </c>
      <c r="J5195" s="2" cm="1">
        <f t="array" ref="J5195">INT(_xlfn.XLOOKUP($E5195,消耗中转!$C$10:$C$21,_xlfn.XLOOKUP($I5195,消耗中转!$F$6:$K$6,消耗中转!$F$10:$K$21)))</f>
        <v>2304000</v>
      </c>
      <c r="K5195" s="2" cm="1">
        <f t="array" ref="K5195">INT(IF(I5195=0,
_xlfn.XLOOKUP(0,消耗中转!$F$6:$K$6,_xlfn.XLOOKUP(E5195,消耗中转!$C$10:$C$21,消耗中转!$F$10:$K$21)),
_xlfn.XLOOKUP(I5195,消耗中转!$F$6:$K$6,_xlfn.XLOOKUP(E5195,消耗中转!$C$10:$C$21,消耗中转!$F$10:$K$21))+_xlfn.XLOOKUP(0,消耗中转!$F$6:$K$6,_xlfn.XLOOKUP(E5195,消耗中转!$C$10:$C$21,消耗中转!$F$10:$K$21))))</f>
        <v>2314000</v>
      </c>
      <c r="L5195" s="2" cm="1">
        <f t="array" ref="L5195">_xlfn.XLOOKUP(I5195,消耗中转!$E$25:$J$25,_xlfn.XLOOKUP(E5195,消耗中转!$C$29:$C$40,消耗中转!$E$29:$J$40))</f>
        <v>1.5</v>
      </c>
    </row>
    <row r="5196" spans="1:12" x14ac:dyDescent="0.15">
      <c r="A5196" s="27">
        <f t="shared" si="1085"/>
        <v>601202212005</v>
      </c>
      <c r="B5196" s="27">
        <f t="shared" si="1086"/>
        <v>601202212005</v>
      </c>
      <c r="C5196" s="2">
        <f t="shared" si="1083"/>
        <v>6012022120</v>
      </c>
      <c r="D5196" s="4">
        <f>_xlfn.XLOOKUP(E5196,[1]战斗中转!$D$8:$D$19,[1]战斗中转!$F$8:$F$19)</f>
        <v>120</v>
      </c>
      <c r="E5196" s="2">
        <f t="shared" si="1088"/>
        <v>12</v>
      </c>
      <c r="F5196" s="2">
        <f t="shared" si="1090"/>
        <v>0</v>
      </c>
      <c r="G5196" s="2">
        <f t="shared" si="1090"/>
        <v>2</v>
      </c>
      <c r="H5196" s="2">
        <f t="shared" si="1090"/>
        <v>2</v>
      </c>
      <c r="I5196" s="2">
        <f t="shared" si="1091"/>
        <v>5</v>
      </c>
      <c r="J5196" s="2" cm="1">
        <f t="array" ref="J5196">INT(_xlfn.XLOOKUP($E5196,消耗中转!$C$10:$C$21,_xlfn.XLOOKUP($I5196,消耗中转!$F$6:$K$6,消耗中转!$F$10:$K$21)))</f>
        <v>2304000</v>
      </c>
      <c r="K5196" s="2" cm="1">
        <f t="array" ref="K5196">INT(IF(I5196=0,
_xlfn.XLOOKUP(0,消耗中转!$F$6:$K$6,_xlfn.XLOOKUP(E5196,消耗中转!$C$10:$C$21,消耗中转!$F$10:$K$21)),
_xlfn.XLOOKUP(I5196,消耗中转!$F$6:$K$6,_xlfn.XLOOKUP(E5196,消耗中转!$C$10:$C$21,消耗中转!$F$10:$K$21))+_xlfn.XLOOKUP(0,消耗中转!$F$6:$K$6,_xlfn.XLOOKUP(E5196,消耗中转!$C$10:$C$21,消耗中转!$F$10:$K$21))))</f>
        <v>2314000</v>
      </c>
      <c r="L5196" s="2" cm="1">
        <f t="array" ref="L5196">_xlfn.XLOOKUP(I5196,消耗中转!$E$25:$J$25,_xlfn.XLOOKUP(E5196,消耗中转!$C$29:$C$40,消耗中转!$E$29:$J$40))</f>
        <v>1.5</v>
      </c>
    </row>
    <row r="5197" spans="1:12" x14ac:dyDescent="0.15">
      <c r="A5197" s="27">
        <f t="shared" si="1085"/>
        <v>601202312005</v>
      </c>
      <c r="B5197" s="27">
        <f t="shared" si="1086"/>
        <v>601202312005</v>
      </c>
      <c r="C5197" s="2">
        <f t="shared" si="1083"/>
        <v>6012023120</v>
      </c>
      <c r="D5197" s="4">
        <f>_xlfn.XLOOKUP(E5197,[1]战斗中转!$D$8:$D$19,[1]战斗中转!$F$8:$F$19)</f>
        <v>120</v>
      </c>
      <c r="E5197" s="2">
        <f t="shared" si="1088"/>
        <v>12</v>
      </c>
      <c r="F5197" s="2">
        <f t="shared" si="1090"/>
        <v>0</v>
      </c>
      <c r="G5197" s="2">
        <f t="shared" si="1090"/>
        <v>2</v>
      </c>
      <c r="H5197" s="2">
        <f t="shared" si="1090"/>
        <v>3</v>
      </c>
      <c r="I5197" s="2">
        <f t="shared" si="1091"/>
        <v>5</v>
      </c>
      <c r="J5197" s="2" cm="1">
        <f t="array" ref="J5197">INT(_xlfn.XLOOKUP($E5197,消耗中转!$C$10:$C$21,_xlfn.XLOOKUP($I5197,消耗中转!$F$6:$K$6,消耗中转!$F$10:$K$21)))</f>
        <v>2304000</v>
      </c>
      <c r="K5197" s="2" cm="1">
        <f t="array" ref="K5197">INT(IF(I5197=0,
_xlfn.XLOOKUP(0,消耗中转!$F$6:$K$6,_xlfn.XLOOKUP(E5197,消耗中转!$C$10:$C$21,消耗中转!$F$10:$K$21)),
_xlfn.XLOOKUP(I5197,消耗中转!$F$6:$K$6,_xlfn.XLOOKUP(E5197,消耗中转!$C$10:$C$21,消耗中转!$F$10:$K$21))+_xlfn.XLOOKUP(0,消耗中转!$F$6:$K$6,_xlfn.XLOOKUP(E5197,消耗中转!$C$10:$C$21,消耗中转!$F$10:$K$21))))</f>
        <v>2314000</v>
      </c>
      <c r="L5197" s="2" cm="1">
        <f t="array" ref="L5197">_xlfn.XLOOKUP(I5197,消耗中转!$E$25:$J$25,_xlfn.XLOOKUP(E5197,消耗中转!$C$29:$C$40,消耗中转!$E$29:$J$40))</f>
        <v>1.5</v>
      </c>
    </row>
    <row r="5198" spans="1:12" x14ac:dyDescent="0.15">
      <c r="A5198" s="27">
        <f t="shared" si="1085"/>
        <v>601202412005</v>
      </c>
      <c r="B5198" s="27">
        <f t="shared" si="1086"/>
        <v>601202412005</v>
      </c>
      <c r="C5198" s="2">
        <f t="shared" si="1083"/>
        <v>6012024120</v>
      </c>
      <c r="D5198" s="4">
        <f>_xlfn.XLOOKUP(E5198,[1]战斗中转!$D$8:$D$19,[1]战斗中转!$F$8:$F$19)</f>
        <v>120</v>
      </c>
      <c r="E5198" s="2">
        <f t="shared" si="1088"/>
        <v>12</v>
      </c>
      <c r="F5198" s="2">
        <f t="shared" si="1090"/>
        <v>0</v>
      </c>
      <c r="G5198" s="2">
        <f t="shared" si="1090"/>
        <v>2</v>
      </c>
      <c r="H5198" s="2">
        <f t="shared" si="1090"/>
        <v>4</v>
      </c>
      <c r="I5198" s="2">
        <f t="shared" si="1091"/>
        <v>5</v>
      </c>
      <c r="J5198" s="2" cm="1">
        <f t="array" ref="J5198">INT(_xlfn.XLOOKUP($E5198,消耗中转!$C$10:$C$21,_xlfn.XLOOKUP($I5198,消耗中转!$F$6:$K$6,消耗中转!$F$10:$K$21)))</f>
        <v>2304000</v>
      </c>
      <c r="K5198" s="2" cm="1">
        <f t="array" ref="K5198">INT(IF(I5198=0,
_xlfn.XLOOKUP(0,消耗中转!$F$6:$K$6,_xlfn.XLOOKUP(E5198,消耗中转!$C$10:$C$21,消耗中转!$F$10:$K$21)),
_xlfn.XLOOKUP(I5198,消耗中转!$F$6:$K$6,_xlfn.XLOOKUP(E5198,消耗中转!$C$10:$C$21,消耗中转!$F$10:$K$21))+_xlfn.XLOOKUP(0,消耗中转!$F$6:$K$6,_xlfn.XLOOKUP(E5198,消耗中转!$C$10:$C$21,消耗中转!$F$10:$K$21))))</f>
        <v>2314000</v>
      </c>
      <c r="L5198" s="2" cm="1">
        <f t="array" ref="L5198">_xlfn.XLOOKUP(I5198,消耗中转!$E$25:$J$25,_xlfn.XLOOKUP(E5198,消耗中转!$C$29:$C$40,消耗中转!$E$29:$J$40))</f>
        <v>1.5</v>
      </c>
    </row>
    <row r="5199" spans="1:12" x14ac:dyDescent="0.15">
      <c r="A5199" s="27">
        <f t="shared" si="1085"/>
        <v>601203112005</v>
      </c>
      <c r="B5199" s="27">
        <f t="shared" si="1086"/>
        <v>601203112005</v>
      </c>
      <c r="C5199" s="2">
        <f t="shared" si="1083"/>
        <v>6012031120</v>
      </c>
      <c r="D5199" s="4">
        <f>_xlfn.XLOOKUP(E5199,[1]战斗中转!$D$8:$D$19,[1]战斗中转!$F$8:$F$19)</f>
        <v>120</v>
      </c>
      <c r="E5199" s="2">
        <f t="shared" si="1088"/>
        <v>12</v>
      </c>
      <c r="F5199" s="2">
        <f t="shared" si="1090"/>
        <v>0</v>
      </c>
      <c r="G5199" s="2">
        <f t="shared" si="1090"/>
        <v>3</v>
      </c>
      <c r="H5199" s="2">
        <f t="shared" si="1090"/>
        <v>1</v>
      </c>
      <c r="I5199" s="2">
        <f t="shared" si="1091"/>
        <v>5</v>
      </c>
      <c r="J5199" s="2" cm="1">
        <f t="array" ref="J5199">INT(_xlfn.XLOOKUP($E5199,消耗中转!$C$10:$C$21,_xlfn.XLOOKUP($I5199,消耗中转!$F$6:$K$6,消耗中转!$F$10:$K$21)))</f>
        <v>2304000</v>
      </c>
      <c r="K5199" s="2" cm="1">
        <f t="array" ref="K5199">INT(IF(I5199=0,
_xlfn.XLOOKUP(0,消耗中转!$F$6:$K$6,_xlfn.XLOOKUP(E5199,消耗中转!$C$10:$C$21,消耗中转!$F$10:$K$21)),
_xlfn.XLOOKUP(I5199,消耗中转!$F$6:$K$6,_xlfn.XLOOKUP(E5199,消耗中转!$C$10:$C$21,消耗中转!$F$10:$K$21))+_xlfn.XLOOKUP(0,消耗中转!$F$6:$K$6,_xlfn.XLOOKUP(E5199,消耗中转!$C$10:$C$21,消耗中转!$F$10:$K$21))))</f>
        <v>2314000</v>
      </c>
      <c r="L5199" s="2" cm="1">
        <f t="array" ref="L5199">_xlfn.XLOOKUP(I5199,消耗中转!$E$25:$J$25,_xlfn.XLOOKUP(E5199,消耗中转!$C$29:$C$40,消耗中转!$E$29:$J$40))</f>
        <v>1.5</v>
      </c>
    </row>
    <row r="5200" spans="1:12" x14ac:dyDescent="0.15">
      <c r="A5200" s="27">
        <f t="shared" si="1085"/>
        <v>601203212005</v>
      </c>
      <c r="B5200" s="27">
        <f t="shared" si="1086"/>
        <v>601203212005</v>
      </c>
      <c r="C5200" s="2">
        <f t="shared" ref="C5200:C5262" si="1092">IF(F5200=100,60*10^8+E5200*10^6+9*10^5+G5200*10^4+H5200*10^3+D5200,60*10^8+E5200*10^6+F5200*10^5+G5200*10^4+H5200*10^3+D5200)</f>
        <v>6012032120</v>
      </c>
      <c r="D5200" s="4">
        <f>_xlfn.XLOOKUP(E5200,[1]战斗中转!$D$8:$D$19,[1]战斗中转!$F$8:$F$19)</f>
        <v>120</v>
      </c>
      <c r="E5200" s="2">
        <f t="shared" si="1088"/>
        <v>12</v>
      </c>
      <c r="F5200" s="2">
        <f t="shared" si="1090"/>
        <v>0</v>
      </c>
      <c r="G5200" s="2">
        <f t="shared" si="1090"/>
        <v>3</v>
      </c>
      <c r="H5200" s="2">
        <f t="shared" si="1090"/>
        <v>2</v>
      </c>
      <c r="I5200" s="2">
        <f t="shared" si="1091"/>
        <v>5</v>
      </c>
      <c r="J5200" s="2" cm="1">
        <f t="array" ref="J5200">INT(_xlfn.XLOOKUP($E5200,消耗中转!$C$10:$C$21,_xlfn.XLOOKUP($I5200,消耗中转!$F$6:$K$6,消耗中转!$F$10:$K$21)))</f>
        <v>2304000</v>
      </c>
      <c r="K5200" s="2" cm="1">
        <f t="array" ref="K5200">INT(IF(I5200=0,
_xlfn.XLOOKUP(0,消耗中转!$F$6:$K$6,_xlfn.XLOOKUP(E5200,消耗中转!$C$10:$C$21,消耗中转!$F$10:$K$21)),
_xlfn.XLOOKUP(I5200,消耗中转!$F$6:$K$6,_xlfn.XLOOKUP(E5200,消耗中转!$C$10:$C$21,消耗中转!$F$10:$K$21))+_xlfn.XLOOKUP(0,消耗中转!$F$6:$K$6,_xlfn.XLOOKUP(E5200,消耗中转!$C$10:$C$21,消耗中转!$F$10:$K$21))))</f>
        <v>2314000</v>
      </c>
      <c r="L5200" s="2" cm="1">
        <f t="array" ref="L5200">_xlfn.XLOOKUP(I5200,消耗中转!$E$25:$J$25,_xlfn.XLOOKUP(E5200,消耗中转!$C$29:$C$40,消耗中转!$E$29:$J$40))</f>
        <v>1.5</v>
      </c>
    </row>
    <row r="5201" spans="1:12" x14ac:dyDescent="0.15">
      <c r="A5201" s="27">
        <f t="shared" si="1085"/>
        <v>601203312005</v>
      </c>
      <c r="B5201" s="27">
        <f t="shared" si="1086"/>
        <v>601203312005</v>
      </c>
      <c r="C5201" s="2">
        <f t="shared" si="1092"/>
        <v>6012033120</v>
      </c>
      <c r="D5201" s="4">
        <f>_xlfn.XLOOKUP(E5201,[1]战斗中转!$D$8:$D$19,[1]战斗中转!$F$8:$F$19)</f>
        <v>120</v>
      </c>
      <c r="E5201" s="2">
        <f t="shared" si="1088"/>
        <v>12</v>
      </c>
      <c r="F5201" s="2">
        <f t="shared" si="1090"/>
        <v>0</v>
      </c>
      <c r="G5201" s="2">
        <f t="shared" si="1090"/>
        <v>3</v>
      </c>
      <c r="H5201" s="2">
        <f t="shared" si="1090"/>
        <v>3</v>
      </c>
      <c r="I5201" s="2">
        <f t="shared" si="1091"/>
        <v>5</v>
      </c>
      <c r="J5201" s="2" cm="1">
        <f t="array" ref="J5201">INT(_xlfn.XLOOKUP($E5201,消耗中转!$C$10:$C$21,_xlfn.XLOOKUP($I5201,消耗中转!$F$6:$K$6,消耗中转!$F$10:$K$21)))</f>
        <v>2304000</v>
      </c>
      <c r="K5201" s="2" cm="1">
        <f t="array" ref="K5201">INT(IF(I5201=0,
_xlfn.XLOOKUP(0,消耗中转!$F$6:$K$6,_xlfn.XLOOKUP(E5201,消耗中转!$C$10:$C$21,消耗中转!$F$10:$K$21)),
_xlfn.XLOOKUP(I5201,消耗中转!$F$6:$K$6,_xlfn.XLOOKUP(E5201,消耗中转!$C$10:$C$21,消耗中转!$F$10:$K$21))+_xlfn.XLOOKUP(0,消耗中转!$F$6:$K$6,_xlfn.XLOOKUP(E5201,消耗中转!$C$10:$C$21,消耗中转!$F$10:$K$21))))</f>
        <v>2314000</v>
      </c>
      <c r="L5201" s="2" cm="1">
        <f t="array" ref="L5201">_xlfn.XLOOKUP(I5201,消耗中转!$E$25:$J$25,_xlfn.XLOOKUP(E5201,消耗中转!$C$29:$C$40,消耗中转!$E$29:$J$40))</f>
        <v>1.5</v>
      </c>
    </row>
    <row r="5202" spans="1:12" x14ac:dyDescent="0.15">
      <c r="A5202" s="27">
        <f t="shared" si="1085"/>
        <v>601203412005</v>
      </c>
      <c r="B5202" s="27">
        <f t="shared" si="1086"/>
        <v>601203412005</v>
      </c>
      <c r="C5202" s="2">
        <f t="shared" si="1092"/>
        <v>6012034120</v>
      </c>
      <c r="D5202" s="4">
        <f>_xlfn.XLOOKUP(E5202,[1]战斗中转!$D$8:$D$19,[1]战斗中转!$F$8:$F$19)</f>
        <v>120</v>
      </c>
      <c r="E5202" s="2">
        <f t="shared" si="1088"/>
        <v>12</v>
      </c>
      <c r="F5202" s="2">
        <f t="shared" si="1090"/>
        <v>0</v>
      </c>
      <c r="G5202" s="2">
        <f t="shared" si="1090"/>
        <v>3</v>
      </c>
      <c r="H5202" s="2">
        <f t="shared" si="1090"/>
        <v>4</v>
      </c>
      <c r="I5202" s="2">
        <f t="shared" si="1091"/>
        <v>5</v>
      </c>
      <c r="J5202" s="2" cm="1">
        <f t="array" ref="J5202">INT(_xlfn.XLOOKUP($E5202,消耗中转!$C$10:$C$21,_xlfn.XLOOKUP($I5202,消耗中转!$F$6:$K$6,消耗中转!$F$10:$K$21)))</f>
        <v>2304000</v>
      </c>
      <c r="K5202" s="2" cm="1">
        <f t="array" ref="K5202">INT(IF(I5202=0,
_xlfn.XLOOKUP(0,消耗中转!$F$6:$K$6,_xlfn.XLOOKUP(E5202,消耗中转!$C$10:$C$21,消耗中转!$F$10:$K$21)),
_xlfn.XLOOKUP(I5202,消耗中转!$F$6:$K$6,_xlfn.XLOOKUP(E5202,消耗中转!$C$10:$C$21,消耗中转!$F$10:$K$21))+_xlfn.XLOOKUP(0,消耗中转!$F$6:$K$6,_xlfn.XLOOKUP(E5202,消耗中转!$C$10:$C$21,消耗中转!$F$10:$K$21))))</f>
        <v>2314000</v>
      </c>
      <c r="L5202" s="2" cm="1">
        <f t="array" ref="L5202">_xlfn.XLOOKUP(I5202,消耗中转!$E$25:$J$25,_xlfn.XLOOKUP(E5202,消耗中转!$C$29:$C$40,消耗中转!$E$29:$J$40))</f>
        <v>1.5</v>
      </c>
    </row>
    <row r="5203" spans="1:12" x14ac:dyDescent="0.15">
      <c r="A5203" s="27">
        <f t="shared" si="1085"/>
        <v>601211112005</v>
      </c>
      <c r="B5203" s="27">
        <f t="shared" si="1086"/>
        <v>601211112005</v>
      </c>
      <c r="C5203" s="2">
        <f t="shared" si="1092"/>
        <v>6012111120</v>
      </c>
      <c r="D5203" s="4">
        <f>_xlfn.XLOOKUP(E5203,[1]战斗中转!$D$8:$D$19,[1]战斗中转!$F$8:$F$19)</f>
        <v>120</v>
      </c>
      <c r="E5203" s="2">
        <f t="shared" si="1088"/>
        <v>12</v>
      </c>
      <c r="F5203" s="2">
        <f t="shared" si="1090"/>
        <v>1</v>
      </c>
      <c r="G5203" s="2">
        <f t="shared" si="1090"/>
        <v>1</v>
      </c>
      <c r="H5203" s="2">
        <f t="shared" si="1090"/>
        <v>1</v>
      </c>
      <c r="I5203" s="2">
        <f t="shared" si="1091"/>
        <v>5</v>
      </c>
      <c r="J5203" s="2" cm="1">
        <f t="array" ref="J5203">INT(_xlfn.XLOOKUP($E5203,消耗中转!$C$10:$C$21,_xlfn.XLOOKUP($I5203,消耗中转!$F$6:$K$6,消耗中转!$F$10:$K$21)))</f>
        <v>2304000</v>
      </c>
      <c r="K5203" s="2" cm="1">
        <f t="array" ref="K5203">INT(IF(I5203=0,
_xlfn.XLOOKUP(0,消耗中转!$F$6:$K$6,_xlfn.XLOOKUP(E5203,消耗中转!$C$10:$C$21,消耗中转!$F$10:$K$21)),
_xlfn.XLOOKUP(I5203,消耗中转!$F$6:$K$6,_xlfn.XLOOKUP(E5203,消耗中转!$C$10:$C$21,消耗中转!$F$10:$K$21))+_xlfn.XLOOKUP(0,消耗中转!$F$6:$K$6,_xlfn.XLOOKUP(E5203,消耗中转!$C$10:$C$21,消耗中转!$F$10:$K$21))))</f>
        <v>2314000</v>
      </c>
      <c r="L5203" s="2" cm="1">
        <f t="array" ref="L5203">_xlfn.XLOOKUP(I5203,消耗中转!$E$25:$J$25,_xlfn.XLOOKUP(E5203,消耗中转!$C$29:$C$40,消耗中转!$E$29:$J$40))</f>
        <v>1.5</v>
      </c>
    </row>
    <row r="5204" spans="1:12" x14ac:dyDescent="0.15">
      <c r="A5204" s="27">
        <f t="shared" si="1085"/>
        <v>601211212005</v>
      </c>
      <c r="B5204" s="27">
        <f t="shared" si="1086"/>
        <v>601211212005</v>
      </c>
      <c r="C5204" s="2">
        <f t="shared" si="1092"/>
        <v>6012112120</v>
      </c>
      <c r="D5204" s="4">
        <f>_xlfn.XLOOKUP(E5204,[1]战斗中转!$D$8:$D$19,[1]战斗中转!$F$8:$F$19)</f>
        <v>120</v>
      </c>
      <c r="E5204" s="2">
        <f t="shared" si="1088"/>
        <v>12</v>
      </c>
      <c r="F5204" s="2">
        <f t="shared" si="1090"/>
        <v>1</v>
      </c>
      <c r="G5204" s="2">
        <f t="shared" si="1090"/>
        <v>1</v>
      </c>
      <c r="H5204" s="2">
        <f t="shared" si="1090"/>
        <v>2</v>
      </c>
      <c r="I5204" s="2">
        <f t="shared" si="1091"/>
        <v>5</v>
      </c>
      <c r="J5204" s="2" cm="1">
        <f t="array" ref="J5204">INT(_xlfn.XLOOKUP($E5204,消耗中转!$C$10:$C$21,_xlfn.XLOOKUP($I5204,消耗中转!$F$6:$K$6,消耗中转!$F$10:$K$21)))</f>
        <v>2304000</v>
      </c>
      <c r="K5204" s="2" cm="1">
        <f t="array" ref="K5204">INT(IF(I5204=0,
_xlfn.XLOOKUP(0,消耗中转!$F$6:$K$6,_xlfn.XLOOKUP(E5204,消耗中转!$C$10:$C$21,消耗中转!$F$10:$K$21)),
_xlfn.XLOOKUP(I5204,消耗中转!$F$6:$K$6,_xlfn.XLOOKUP(E5204,消耗中转!$C$10:$C$21,消耗中转!$F$10:$K$21))+_xlfn.XLOOKUP(0,消耗中转!$F$6:$K$6,_xlfn.XLOOKUP(E5204,消耗中转!$C$10:$C$21,消耗中转!$F$10:$K$21))))</f>
        <v>2314000</v>
      </c>
      <c r="L5204" s="2" cm="1">
        <f t="array" ref="L5204">_xlfn.XLOOKUP(I5204,消耗中转!$E$25:$J$25,_xlfn.XLOOKUP(E5204,消耗中转!$C$29:$C$40,消耗中转!$E$29:$J$40))</f>
        <v>1.5</v>
      </c>
    </row>
    <row r="5205" spans="1:12" x14ac:dyDescent="0.15">
      <c r="A5205" s="27">
        <f t="shared" si="1085"/>
        <v>601211312005</v>
      </c>
      <c r="B5205" s="27">
        <f t="shared" si="1086"/>
        <v>601211312005</v>
      </c>
      <c r="C5205" s="2">
        <f t="shared" si="1092"/>
        <v>6012113120</v>
      </c>
      <c r="D5205" s="4">
        <f>_xlfn.XLOOKUP(E5205,[1]战斗中转!$D$8:$D$19,[1]战斗中转!$F$8:$F$19)</f>
        <v>120</v>
      </c>
      <c r="E5205" s="2">
        <f t="shared" si="1088"/>
        <v>12</v>
      </c>
      <c r="F5205" s="2">
        <f t="shared" si="1090"/>
        <v>1</v>
      </c>
      <c r="G5205" s="2">
        <f t="shared" si="1090"/>
        <v>1</v>
      </c>
      <c r="H5205" s="2">
        <f t="shared" si="1090"/>
        <v>3</v>
      </c>
      <c r="I5205" s="2">
        <f t="shared" si="1091"/>
        <v>5</v>
      </c>
      <c r="J5205" s="2" cm="1">
        <f t="array" ref="J5205">INT(_xlfn.XLOOKUP($E5205,消耗中转!$C$10:$C$21,_xlfn.XLOOKUP($I5205,消耗中转!$F$6:$K$6,消耗中转!$F$10:$K$21)))</f>
        <v>2304000</v>
      </c>
      <c r="K5205" s="2" cm="1">
        <f t="array" ref="K5205">INT(IF(I5205=0,
_xlfn.XLOOKUP(0,消耗中转!$F$6:$K$6,_xlfn.XLOOKUP(E5205,消耗中转!$C$10:$C$21,消耗中转!$F$10:$K$21)),
_xlfn.XLOOKUP(I5205,消耗中转!$F$6:$K$6,_xlfn.XLOOKUP(E5205,消耗中转!$C$10:$C$21,消耗中转!$F$10:$K$21))+_xlfn.XLOOKUP(0,消耗中转!$F$6:$K$6,_xlfn.XLOOKUP(E5205,消耗中转!$C$10:$C$21,消耗中转!$F$10:$K$21))))</f>
        <v>2314000</v>
      </c>
      <c r="L5205" s="2" cm="1">
        <f t="array" ref="L5205">_xlfn.XLOOKUP(I5205,消耗中转!$E$25:$J$25,_xlfn.XLOOKUP(E5205,消耗中转!$C$29:$C$40,消耗中转!$E$29:$J$40))</f>
        <v>1.5</v>
      </c>
    </row>
    <row r="5206" spans="1:12" x14ac:dyDescent="0.15">
      <c r="A5206" s="27">
        <f t="shared" si="1085"/>
        <v>601211412005</v>
      </c>
      <c r="B5206" s="27">
        <f t="shared" si="1086"/>
        <v>601211412005</v>
      </c>
      <c r="C5206" s="2">
        <f t="shared" si="1092"/>
        <v>6012114120</v>
      </c>
      <c r="D5206" s="4">
        <f>_xlfn.XLOOKUP(E5206,[1]战斗中转!$D$8:$D$19,[1]战斗中转!$F$8:$F$19)</f>
        <v>120</v>
      </c>
      <c r="E5206" s="2">
        <f t="shared" si="1088"/>
        <v>12</v>
      </c>
      <c r="F5206" s="2">
        <f t="shared" si="1090"/>
        <v>1</v>
      </c>
      <c r="G5206" s="2">
        <f t="shared" si="1090"/>
        <v>1</v>
      </c>
      <c r="H5206" s="2">
        <f t="shared" si="1090"/>
        <v>4</v>
      </c>
      <c r="I5206" s="2">
        <f t="shared" si="1091"/>
        <v>5</v>
      </c>
      <c r="J5206" s="2" cm="1">
        <f t="array" ref="J5206">INT(_xlfn.XLOOKUP($E5206,消耗中转!$C$10:$C$21,_xlfn.XLOOKUP($I5206,消耗中转!$F$6:$K$6,消耗中转!$F$10:$K$21)))</f>
        <v>2304000</v>
      </c>
      <c r="K5206" s="2" cm="1">
        <f t="array" ref="K5206">INT(IF(I5206=0,
_xlfn.XLOOKUP(0,消耗中转!$F$6:$K$6,_xlfn.XLOOKUP(E5206,消耗中转!$C$10:$C$21,消耗中转!$F$10:$K$21)),
_xlfn.XLOOKUP(I5206,消耗中转!$F$6:$K$6,_xlfn.XLOOKUP(E5206,消耗中转!$C$10:$C$21,消耗中转!$F$10:$K$21))+_xlfn.XLOOKUP(0,消耗中转!$F$6:$K$6,_xlfn.XLOOKUP(E5206,消耗中转!$C$10:$C$21,消耗中转!$F$10:$K$21))))</f>
        <v>2314000</v>
      </c>
      <c r="L5206" s="2" cm="1">
        <f t="array" ref="L5206">_xlfn.XLOOKUP(I5206,消耗中转!$E$25:$J$25,_xlfn.XLOOKUP(E5206,消耗中转!$C$29:$C$40,消耗中转!$E$29:$J$40))</f>
        <v>1.5</v>
      </c>
    </row>
    <row r="5207" spans="1:12" x14ac:dyDescent="0.15">
      <c r="A5207" s="27">
        <f t="shared" si="1085"/>
        <v>601212112005</v>
      </c>
      <c r="B5207" s="27">
        <f t="shared" si="1086"/>
        <v>601212112005</v>
      </c>
      <c r="C5207" s="2">
        <f t="shared" si="1092"/>
        <v>6012121120</v>
      </c>
      <c r="D5207" s="4">
        <f>_xlfn.XLOOKUP(E5207,[1]战斗中转!$D$8:$D$19,[1]战斗中转!$F$8:$F$19)</f>
        <v>120</v>
      </c>
      <c r="E5207" s="2">
        <f t="shared" si="1088"/>
        <v>12</v>
      </c>
      <c r="F5207" s="2">
        <f t="shared" si="1090"/>
        <v>1</v>
      </c>
      <c r="G5207" s="2">
        <f t="shared" si="1090"/>
        <v>2</v>
      </c>
      <c r="H5207" s="2">
        <f t="shared" si="1090"/>
        <v>1</v>
      </c>
      <c r="I5207" s="2">
        <f t="shared" si="1091"/>
        <v>5</v>
      </c>
      <c r="J5207" s="2" cm="1">
        <f t="array" ref="J5207">INT(_xlfn.XLOOKUP($E5207,消耗中转!$C$10:$C$21,_xlfn.XLOOKUP($I5207,消耗中转!$F$6:$K$6,消耗中转!$F$10:$K$21)))</f>
        <v>2304000</v>
      </c>
      <c r="K5207" s="2" cm="1">
        <f t="array" ref="K5207">INT(IF(I5207=0,
_xlfn.XLOOKUP(0,消耗中转!$F$6:$K$6,_xlfn.XLOOKUP(E5207,消耗中转!$C$10:$C$21,消耗中转!$F$10:$K$21)),
_xlfn.XLOOKUP(I5207,消耗中转!$F$6:$K$6,_xlfn.XLOOKUP(E5207,消耗中转!$C$10:$C$21,消耗中转!$F$10:$K$21))+_xlfn.XLOOKUP(0,消耗中转!$F$6:$K$6,_xlfn.XLOOKUP(E5207,消耗中转!$C$10:$C$21,消耗中转!$F$10:$K$21))))</f>
        <v>2314000</v>
      </c>
      <c r="L5207" s="2" cm="1">
        <f t="array" ref="L5207">_xlfn.XLOOKUP(I5207,消耗中转!$E$25:$J$25,_xlfn.XLOOKUP(E5207,消耗中转!$C$29:$C$40,消耗中转!$E$29:$J$40))</f>
        <v>1.5</v>
      </c>
    </row>
    <row r="5208" spans="1:12" x14ac:dyDescent="0.15">
      <c r="A5208" s="27">
        <f t="shared" si="1085"/>
        <v>601212212005</v>
      </c>
      <c r="B5208" s="27">
        <f t="shared" si="1086"/>
        <v>601212212005</v>
      </c>
      <c r="C5208" s="2">
        <f t="shared" si="1092"/>
        <v>6012122120</v>
      </c>
      <c r="D5208" s="4">
        <f>_xlfn.XLOOKUP(E5208,[1]战斗中转!$D$8:$D$19,[1]战斗中转!$F$8:$F$19)</f>
        <v>120</v>
      </c>
      <c r="E5208" s="2">
        <f t="shared" si="1088"/>
        <v>12</v>
      </c>
      <c r="F5208" s="2">
        <f t="shared" si="1090"/>
        <v>1</v>
      </c>
      <c r="G5208" s="2">
        <f t="shared" si="1090"/>
        <v>2</v>
      </c>
      <c r="H5208" s="2">
        <f t="shared" si="1090"/>
        <v>2</v>
      </c>
      <c r="I5208" s="2">
        <f t="shared" si="1091"/>
        <v>5</v>
      </c>
      <c r="J5208" s="2" cm="1">
        <f t="array" ref="J5208">INT(_xlfn.XLOOKUP($E5208,消耗中转!$C$10:$C$21,_xlfn.XLOOKUP($I5208,消耗中转!$F$6:$K$6,消耗中转!$F$10:$K$21)))</f>
        <v>2304000</v>
      </c>
      <c r="K5208" s="2" cm="1">
        <f t="array" ref="K5208">INT(IF(I5208=0,
_xlfn.XLOOKUP(0,消耗中转!$F$6:$K$6,_xlfn.XLOOKUP(E5208,消耗中转!$C$10:$C$21,消耗中转!$F$10:$K$21)),
_xlfn.XLOOKUP(I5208,消耗中转!$F$6:$K$6,_xlfn.XLOOKUP(E5208,消耗中转!$C$10:$C$21,消耗中转!$F$10:$K$21))+_xlfn.XLOOKUP(0,消耗中转!$F$6:$K$6,_xlfn.XLOOKUP(E5208,消耗中转!$C$10:$C$21,消耗中转!$F$10:$K$21))))</f>
        <v>2314000</v>
      </c>
      <c r="L5208" s="2" cm="1">
        <f t="array" ref="L5208">_xlfn.XLOOKUP(I5208,消耗中转!$E$25:$J$25,_xlfn.XLOOKUP(E5208,消耗中转!$C$29:$C$40,消耗中转!$E$29:$J$40))</f>
        <v>1.5</v>
      </c>
    </row>
    <row r="5209" spans="1:12" x14ac:dyDescent="0.15">
      <c r="A5209" s="27">
        <f t="shared" si="1085"/>
        <v>601212312005</v>
      </c>
      <c r="B5209" s="27">
        <f t="shared" si="1086"/>
        <v>601212312005</v>
      </c>
      <c r="C5209" s="2">
        <f t="shared" si="1092"/>
        <v>6012123120</v>
      </c>
      <c r="D5209" s="4">
        <f>_xlfn.XLOOKUP(E5209,[1]战斗中转!$D$8:$D$19,[1]战斗中转!$F$8:$F$19)</f>
        <v>120</v>
      </c>
      <c r="E5209" s="2">
        <f t="shared" si="1088"/>
        <v>12</v>
      </c>
      <c r="F5209" s="2">
        <f t="shared" si="1090"/>
        <v>1</v>
      </c>
      <c r="G5209" s="2">
        <f t="shared" si="1090"/>
        <v>2</v>
      </c>
      <c r="H5209" s="2">
        <f t="shared" si="1090"/>
        <v>3</v>
      </c>
      <c r="I5209" s="2">
        <f t="shared" si="1091"/>
        <v>5</v>
      </c>
      <c r="J5209" s="2" cm="1">
        <f t="array" ref="J5209">INT(_xlfn.XLOOKUP($E5209,消耗中转!$C$10:$C$21,_xlfn.XLOOKUP($I5209,消耗中转!$F$6:$K$6,消耗中转!$F$10:$K$21)))</f>
        <v>2304000</v>
      </c>
      <c r="K5209" s="2" cm="1">
        <f t="array" ref="K5209">INT(IF(I5209=0,
_xlfn.XLOOKUP(0,消耗中转!$F$6:$K$6,_xlfn.XLOOKUP(E5209,消耗中转!$C$10:$C$21,消耗中转!$F$10:$K$21)),
_xlfn.XLOOKUP(I5209,消耗中转!$F$6:$K$6,_xlfn.XLOOKUP(E5209,消耗中转!$C$10:$C$21,消耗中转!$F$10:$K$21))+_xlfn.XLOOKUP(0,消耗中转!$F$6:$K$6,_xlfn.XLOOKUP(E5209,消耗中转!$C$10:$C$21,消耗中转!$F$10:$K$21))))</f>
        <v>2314000</v>
      </c>
      <c r="L5209" s="2" cm="1">
        <f t="array" ref="L5209">_xlfn.XLOOKUP(I5209,消耗中转!$E$25:$J$25,_xlfn.XLOOKUP(E5209,消耗中转!$C$29:$C$40,消耗中转!$E$29:$J$40))</f>
        <v>1.5</v>
      </c>
    </row>
    <row r="5210" spans="1:12" x14ac:dyDescent="0.15">
      <c r="A5210" s="27">
        <f t="shared" si="1085"/>
        <v>601212412005</v>
      </c>
      <c r="B5210" s="27">
        <f t="shared" si="1086"/>
        <v>601212412005</v>
      </c>
      <c r="C5210" s="2">
        <f t="shared" si="1092"/>
        <v>6012124120</v>
      </c>
      <c r="D5210" s="4">
        <f>_xlfn.XLOOKUP(E5210,[1]战斗中转!$D$8:$D$19,[1]战斗中转!$F$8:$F$19)</f>
        <v>120</v>
      </c>
      <c r="E5210" s="2">
        <f t="shared" si="1088"/>
        <v>12</v>
      </c>
      <c r="F5210" s="2">
        <f t="shared" si="1090"/>
        <v>1</v>
      </c>
      <c r="G5210" s="2">
        <f t="shared" si="1090"/>
        <v>2</v>
      </c>
      <c r="H5210" s="2">
        <f t="shared" si="1090"/>
        <v>4</v>
      </c>
      <c r="I5210" s="2">
        <f t="shared" si="1091"/>
        <v>5</v>
      </c>
      <c r="J5210" s="2" cm="1">
        <f t="array" ref="J5210">INT(_xlfn.XLOOKUP($E5210,消耗中转!$C$10:$C$21,_xlfn.XLOOKUP($I5210,消耗中转!$F$6:$K$6,消耗中转!$F$10:$K$21)))</f>
        <v>2304000</v>
      </c>
      <c r="K5210" s="2" cm="1">
        <f t="array" ref="K5210">INT(IF(I5210=0,
_xlfn.XLOOKUP(0,消耗中转!$F$6:$K$6,_xlfn.XLOOKUP(E5210,消耗中转!$C$10:$C$21,消耗中转!$F$10:$K$21)),
_xlfn.XLOOKUP(I5210,消耗中转!$F$6:$K$6,_xlfn.XLOOKUP(E5210,消耗中转!$C$10:$C$21,消耗中转!$F$10:$K$21))+_xlfn.XLOOKUP(0,消耗中转!$F$6:$K$6,_xlfn.XLOOKUP(E5210,消耗中转!$C$10:$C$21,消耗中转!$F$10:$K$21))))</f>
        <v>2314000</v>
      </c>
      <c r="L5210" s="2" cm="1">
        <f t="array" ref="L5210">_xlfn.XLOOKUP(I5210,消耗中转!$E$25:$J$25,_xlfn.XLOOKUP(E5210,消耗中转!$C$29:$C$40,消耗中转!$E$29:$J$40))</f>
        <v>1.5</v>
      </c>
    </row>
    <row r="5211" spans="1:12" x14ac:dyDescent="0.15">
      <c r="A5211" s="27">
        <f t="shared" si="1085"/>
        <v>601213112005</v>
      </c>
      <c r="B5211" s="27">
        <f t="shared" si="1086"/>
        <v>601213112005</v>
      </c>
      <c r="C5211" s="2">
        <f t="shared" si="1092"/>
        <v>6012131120</v>
      </c>
      <c r="D5211" s="4">
        <f>_xlfn.XLOOKUP(E5211,[1]战斗中转!$D$8:$D$19,[1]战斗中转!$F$8:$F$19)</f>
        <v>120</v>
      </c>
      <c r="E5211" s="2">
        <f t="shared" si="1088"/>
        <v>12</v>
      </c>
      <c r="F5211" s="2">
        <f t="shared" ref="F5211:H5230" si="1093">F5139</f>
        <v>1</v>
      </c>
      <c r="G5211" s="2">
        <f t="shared" si="1093"/>
        <v>3</v>
      </c>
      <c r="H5211" s="2">
        <f t="shared" si="1093"/>
        <v>1</v>
      </c>
      <c r="I5211" s="2">
        <f t="shared" si="1091"/>
        <v>5</v>
      </c>
      <c r="J5211" s="2" cm="1">
        <f t="array" ref="J5211">INT(_xlfn.XLOOKUP($E5211,消耗中转!$C$10:$C$21,_xlfn.XLOOKUP($I5211,消耗中转!$F$6:$K$6,消耗中转!$F$10:$K$21)))</f>
        <v>2304000</v>
      </c>
      <c r="K5211" s="2" cm="1">
        <f t="array" ref="K5211">INT(IF(I5211=0,
_xlfn.XLOOKUP(0,消耗中转!$F$6:$K$6,_xlfn.XLOOKUP(E5211,消耗中转!$C$10:$C$21,消耗中转!$F$10:$K$21)),
_xlfn.XLOOKUP(I5211,消耗中转!$F$6:$K$6,_xlfn.XLOOKUP(E5211,消耗中转!$C$10:$C$21,消耗中转!$F$10:$K$21))+_xlfn.XLOOKUP(0,消耗中转!$F$6:$K$6,_xlfn.XLOOKUP(E5211,消耗中转!$C$10:$C$21,消耗中转!$F$10:$K$21))))</f>
        <v>2314000</v>
      </c>
      <c r="L5211" s="2" cm="1">
        <f t="array" ref="L5211">_xlfn.XLOOKUP(I5211,消耗中转!$E$25:$J$25,_xlfn.XLOOKUP(E5211,消耗中转!$C$29:$C$40,消耗中转!$E$29:$J$40))</f>
        <v>1.5</v>
      </c>
    </row>
    <row r="5212" spans="1:12" x14ac:dyDescent="0.15">
      <c r="A5212" s="27">
        <f t="shared" si="1085"/>
        <v>601213212005</v>
      </c>
      <c r="B5212" s="27">
        <f t="shared" si="1086"/>
        <v>601213212005</v>
      </c>
      <c r="C5212" s="2">
        <f t="shared" si="1092"/>
        <v>6012132120</v>
      </c>
      <c r="D5212" s="4">
        <f>_xlfn.XLOOKUP(E5212,[1]战斗中转!$D$8:$D$19,[1]战斗中转!$F$8:$F$19)</f>
        <v>120</v>
      </c>
      <c r="E5212" s="2">
        <f t="shared" si="1088"/>
        <v>12</v>
      </c>
      <c r="F5212" s="2">
        <f t="shared" si="1093"/>
        <v>1</v>
      </c>
      <c r="G5212" s="2">
        <f t="shared" si="1093"/>
        <v>3</v>
      </c>
      <c r="H5212" s="2">
        <f t="shared" si="1093"/>
        <v>2</v>
      </c>
      <c r="I5212" s="2">
        <f t="shared" si="1091"/>
        <v>5</v>
      </c>
      <c r="J5212" s="2" cm="1">
        <f t="array" ref="J5212">INT(_xlfn.XLOOKUP($E5212,消耗中转!$C$10:$C$21,_xlfn.XLOOKUP($I5212,消耗中转!$F$6:$K$6,消耗中转!$F$10:$K$21)))</f>
        <v>2304000</v>
      </c>
      <c r="K5212" s="2" cm="1">
        <f t="array" ref="K5212">INT(IF(I5212=0,
_xlfn.XLOOKUP(0,消耗中转!$F$6:$K$6,_xlfn.XLOOKUP(E5212,消耗中转!$C$10:$C$21,消耗中转!$F$10:$K$21)),
_xlfn.XLOOKUP(I5212,消耗中转!$F$6:$K$6,_xlfn.XLOOKUP(E5212,消耗中转!$C$10:$C$21,消耗中转!$F$10:$K$21))+_xlfn.XLOOKUP(0,消耗中转!$F$6:$K$6,_xlfn.XLOOKUP(E5212,消耗中转!$C$10:$C$21,消耗中转!$F$10:$K$21))))</f>
        <v>2314000</v>
      </c>
      <c r="L5212" s="2" cm="1">
        <f t="array" ref="L5212">_xlfn.XLOOKUP(I5212,消耗中转!$E$25:$J$25,_xlfn.XLOOKUP(E5212,消耗中转!$C$29:$C$40,消耗中转!$E$29:$J$40))</f>
        <v>1.5</v>
      </c>
    </row>
    <row r="5213" spans="1:12" x14ac:dyDescent="0.15">
      <c r="A5213" s="27">
        <f t="shared" si="1085"/>
        <v>601213312005</v>
      </c>
      <c r="B5213" s="27">
        <f t="shared" si="1086"/>
        <v>601213312005</v>
      </c>
      <c r="C5213" s="2">
        <f t="shared" si="1092"/>
        <v>6012133120</v>
      </c>
      <c r="D5213" s="4">
        <f>_xlfn.XLOOKUP(E5213,[1]战斗中转!$D$8:$D$19,[1]战斗中转!$F$8:$F$19)</f>
        <v>120</v>
      </c>
      <c r="E5213" s="2">
        <f t="shared" si="1088"/>
        <v>12</v>
      </c>
      <c r="F5213" s="2">
        <f t="shared" si="1093"/>
        <v>1</v>
      </c>
      <c r="G5213" s="2">
        <f t="shared" si="1093"/>
        <v>3</v>
      </c>
      <c r="H5213" s="2">
        <f t="shared" si="1093"/>
        <v>3</v>
      </c>
      <c r="I5213" s="2">
        <f t="shared" si="1091"/>
        <v>5</v>
      </c>
      <c r="J5213" s="2" cm="1">
        <f t="array" ref="J5213">INT(_xlfn.XLOOKUP($E5213,消耗中转!$C$10:$C$21,_xlfn.XLOOKUP($I5213,消耗中转!$F$6:$K$6,消耗中转!$F$10:$K$21)))</f>
        <v>2304000</v>
      </c>
      <c r="K5213" s="2" cm="1">
        <f t="array" ref="K5213">INT(IF(I5213=0,
_xlfn.XLOOKUP(0,消耗中转!$F$6:$K$6,_xlfn.XLOOKUP(E5213,消耗中转!$C$10:$C$21,消耗中转!$F$10:$K$21)),
_xlfn.XLOOKUP(I5213,消耗中转!$F$6:$K$6,_xlfn.XLOOKUP(E5213,消耗中转!$C$10:$C$21,消耗中转!$F$10:$K$21))+_xlfn.XLOOKUP(0,消耗中转!$F$6:$K$6,_xlfn.XLOOKUP(E5213,消耗中转!$C$10:$C$21,消耗中转!$F$10:$K$21))))</f>
        <v>2314000</v>
      </c>
      <c r="L5213" s="2" cm="1">
        <f t="array" ref="L5213">_xlfn.XLOOKUP(I5213,消耗中转!$E$25:$J$25,_xlfn.XLOOKUP(E5213,消耗中转!$C$29:$C$40,消耗中转!$E$29:$J$40))</f>
        <v>1.5</v>
      </c>
    </row>
    <row r="5214" spans="1:12" x14ac:dyDescent="0.15">
      <c r="A5214" s="27">
        <f t="shared" si="1085"/>
        <v>601213412005</v>
      </c>
      <c r="B5214" s="27">
        <f t="shared" si="1086"/>
        <v>601213412005</v>
      </c>
      <c r="C5214" s="2">
        <f t="shared" si="1092"/>
        <v>6012134120</v>
      </c>
      <c r="D5214" s="4">
        <f>_xlfn.XLOOKUP(E5214,[1]战斗中转!$D$8:$D$19,[1]战斗中转!$F$8:$F$19)</f>
        <v>120</v>
      </c>
      <c r="E5214" s="2">
        <f t="shared" si="1088"/>
        <v>12</v>
      </c>
      <c r="F5214" s="2">
        <f t="shared" si="1093"/>
        <v>1</v>
      </c>
      <c r="G5214" s="2">
        <f t="shared" si="1093"/>
        <v>3</v>
      </c>
      <c r="H5214" s="2">
        <f t="shared" si="1093"/>
        <v>4</v>
      </c>
      <c r="I5214" s="2">
        <f t="shared" si="1091"/>
        <v>5</v>
      </c>
      <c r="J5214" s="2" cm="1">
        <f t="array" ref="J5214">INT(_xlfn.XLOOKUP($E5214,消耗中转!$C$10:$C$21,_xlfn.XLOOKUP($I5214,消耗中转!$F$6:$K$6,消耗中转!$F$10:$K$21)))</f>
        <v>2304000</v>
      </c>
      <c r="K5214" s="2" cm="1">
        <f t="array" ref="K5214">INT(IF(I5214=0,
_xlfn.XLOOKUP(0,消耗中转!$F$6:$K$6,_xlfn.XLOOKUP(E5214,消耗中转!$C$10:$C$21,消耗中转!$F$10:$K$21)),
_xlfn.XLOOKUP(I5214,消耗中转!$F$6:$K$6,_xlfn.XLOOKUP(E5214,消耗中转!$C$10:$C$21,消耗中转!$F$10:$K$21))+_xlfn.XLOOKUP(0,消耗中转!$F$6:$K$6,_xlfn.XLOOKUP(E5214,消耗中转!$C$10:$C$21,消耗中转!$F$10:$K$21))))</f>
        <v>2314000</v>
      </c>
      <c r="L5214" s="2" cm="1">
        <f t="array" ref="L5214">_xlfn.XLOOKUP(I5214,消耗中转!$E$25:$J$25,_xlfn.XLOOKUP(E5214,消耗中转!$C$29:$C$40,消耗中转!$E$29:$J$40))</f>
        <v>1.5</v>
      </c>
    </row>
    <row r="5215" spans="1:12" x14ac:dyDescent="0.15">
      <c r="A5215" s="27">
        <f t="shared" si="1085"/>
        <v>601221112005</v>
      </c>
      <c r="B5215" s="27">
        <f t="shared" si="1086"/>
        <v>601221112005</v>
      </c>
      <c r="C5215" s="2">
        <f t="shared" si="1092"/>
        <v>6012211120</v>
      </c>
      <c r="D5215" s="4">
        <f>_xlfn.XLOOKUP(E5215,[1]战斗中转!$D$8:$D$19,[1]战斗中转!$F$8:$F$19)</f>
        <v>120</v>
      </c>
      <c r="E5215" s="2">
        <f t="shared" si="1088"/>
        <v>12</v>
      </c>
      <c r="F5215" s="2">
        <f t="shared" si="1093"/>
        <v>2</v>
      </c>
      <c r="G5215" s="2">
        <f t="shared" si="1093"/>
        <v>1</v>
      </c>
      <c r="H5215" s="2">
        <f t="shared" si="1093"/>
        <v>1</v>
      </c>
      <c r="I5215" s="2">
        <f t="shared" si="1091"/>
        <v>5</v>
      </c>
      <c r="J5215" s="2" cm="1">
        <f t="array" ref="J5215">INT(_xlfn.XLOOKUP($E5215,消耗中转!$C$10:$C$21,_xlfn.XLOOKUP($I5215,消耗中转!$F$6:$K$6,消耗中转!$F$10:$K$21)))</f>
        <v>2304000</v>
      </c>
      <c r="K5215" s="2" cm="1">
        <f t="array" ref="K5215">INT(IF(I5215=0,
_xlfn.XLOOKUP(0,消耗中转!$F$6:$K$6,_xlfn.XLOOKUP(E5215,消耗中转!$C$10:$C$21,消耗中转!$F$10:$K$21)),
_xlfn.XLOOKUP(I5215,消耗中转!$F$6:$K$6,_xlfn.XLOOKUP(E5215,消耗中转!$C$10:$C$21,消耗中转!$F$10:$K$21))+_xlfn.XLOOKUP(0,消耗中转!$F$6:$K$6,_xlfn.XLOOKUP(E5215,消耗中转!$C$10:$C$21,消耗中转!$F$10:$K$21))))</f>
        <v>2314000</v>
      </c>
      <c r="L5215" s="2" cm="1">
        <f t="array" ref="L5215">_xlfn.XLOOKUP(I5215,消耗中转!$E$25:$J$25,_xlfn.XLOOKUP(E5215,消耗中转!$C$29:$C$40,消耗中转!$E$29:$J$40))</f>
        <v>1.5</v>
      </c>
    </row>
    <row r="5216" spans="1:12" x14ac:dyDescent="0.15">
      <c r="A5216" s="27">
        <f t="shared" si="1085"/>
        <v>601221212005</v>
      </c>
      <c r="B5216" s="27">
        <f t="shared" si="1086"/>
        <v>601221212005</v>
      </c>
      <c r="C5216" s="2">
        <f t="shared" si="1092"/>
        <v>6012212120</v>
      </c>
      <c r="D5216" s="4">
        <f>_xlfn.XLOOKUP(E5216,[1]战斗中转!$D$8:$D$19,[1]战斗中转!$F$8:$F$19)</f>
        <v>120</v>
      </c>
      <c r="E5216" s="2">
        <f t="shared" si="1088"/>
        <v>12</v>
      </c>
      <c r="F5216" s="2">
        <f t="shared" si="1093"/>
        <v>2</v>
      </c>
      <c r="G5216" s="2">
        <f t="shared" si="1093"/>
        <v>1</v>
      </c>
      <c r="H5216" s="2">
        <f t="shared" si="1093"/>
        <v>2</v>
      </c>
      <c r="I5216" s="2">
        <f t="shared" si="1091"/>
        <v>5</v>
      </c>
      <c r="J5216" s="2" cm="1">
        <f t="array" ref="J5216">INT(_xlfn.XLOOKUP($E5216,消耗中转!$C$10:$C$21,_xlfn.XLOOKUP($I5216,消耗中转!$F$6:$K$6,消耗中转!$F$10:$K$21)))</f>
        <v>2304000</v>
      </c>
      <c r="K5216" s="2" cm="1">
        <f t="array" ref="K5216">INT(IF(I5216=0,
_xlfn.XLOOKUP(0,消耗中转!$F$6:$K$6,_xlfn.XLOOKUP(E5216,消耗中转!$C$10:$C$21,消耗中转!$F$10:$K$21)),
_xlfn.XLOOKUP(I5216,消耗中转!$F$6:$K$6,_xlfn.XLOOKUP(E5216,消耗中转!$C$10:$C$21,消耗中转!$F$10:$K$21))+_xlfn.XLOOKUP(0,消耗中转!$F$6:$K$6,_xlfn.XLOOKUP(E5216,消耗中转!$C$10:$C$21,消耗中转!$F$10:$K$21))))</f>
        <v>2314000</v>
      </c>
      <c r="L5216" s="2" cm="1">
        <f t="array" ref="L5216">_xlfn.XLOOKUP(I5216,消耗中转!$E$25:$J$25,_xlfn.XLOOKUP(E5216,消耗中转!$C$29:$C$40,消耗中转!$E$29:$J$40))</f>
        <v>1.5</v>
      </c>
    </row>
    <row r="5217" spans="1:12" x14ac:dyDescent="0.15">
      <c r="A5217" s="27">
        <f t="shared" si="1085"/>
        <v>601221312005</v>
      </c>
      <c r="B5217" s="27">
        <f t="shared" si="1086"/>
        <v>601221312005</v>
      </c>
      <c r="C5217" s="2">
        <f t="shared" si="1092"/>
        <v>6012213120</v>
      </c>
      <c r="D5217" s="4">
        <f>_xlfn.XLOOKUP(E5217,[1]战斗中转!$D$8:$D$19,[1]战斗中转!$F$8:$F$19)</f>
        <v>120</v>
      </c>
      <c r="E5217" s="2">
        <f t="shared" si="1088"/>
        <v>12</v>
      </c>
      <c r="F5217" s="2">
        <f t="shared" si="1093"/>
        <v>2</v>
      </c>
      <c r="G5217" s="2">
        <f t="shared" si="1093"/>
        <v>1</v>
      </c>
      <c r="H5217" s="2">
        <f t="shared" si="1093"/>
        <v>3</v>
      </c>
      <c r="I5217" s="2">
        <f t="shared" si="1091"/>
        <v>5</v>
      </c>
      <c r="J5217" s="2" cm="1">
        <f t="array" ref="J5217">INT(_xlfn.XLOOKUP($E5217,消耗中转!$C$10:$C$21,_xlfn.XLOOKUP($I5217,消耗中转!$F$6:$K$6,消耗中转!$F$10:$K$21)))</f>
        <v>2304000</v>
      </c>
      <c r="K5217" s="2" cm="1">
        <f t="array" ref="K5217">INT(IF(I5217=0,
_xlfn.XLOOKUP(0,消耗中转!$F$6:$K$6,_xlfn.XLOOKUP(E5217,消耗中转!$C$10:$C$21,消耗中转!$F$10:$K$21)),
_xlfn.XLOOKUP(I5217,消耗中转!$F$6:$K$6,_xlfn.XLOOKUP(E5217,消耗中转!$C$10:$C$21,消耗中转!$F$10:$K$21))+_xlfn.XLOOKUP(0,消耗中转!$F$6:$K$6,_xlfn.XLOOKUP(E5217,消耗中转!$C$10:$C$21,消耗中转!$F$10:$K$21))))</f>
        <v>2314000</v>
      </c>
      <c r="L5217" s="2" cm="1">
        <f t="array" ref="L5217">_xlfn.XLOOKUP(I5217,消耗中转!$E$25:$J$25,_xlfn.XLOOKUP(E5217,消耗中转!$C$29:$C$40,消耗中转!$E$29:$J$40))</f>
        <v>1.5</v>
      </c>
    </row>
    <row r="5218" spans="1:12" x14ac:dyDescent="0.15">
      <c r="A5218" s="27">
        <f t="shared" si="1085"/>
        <v>601221412005</v>
      </c>
      <c r="B5218" s="27">
        <f t="shared" si="1086"/>
        <v>601221412005</v>
      </c>
      <c r="C5218" s="2">
        <f t="shared" si="1092"/>
        <v>6012214120</v>
      </c>
      <c r="D5218" s="4">
        <f>_xlfn.XLOOKUP(E5218,[1]战斗中转!$D$8:$D$19,[1]战斗中转!$F$8:$F$19)</f>
        <v>120</v>
      </c>
      <c r="E5218" s="2">
        <f t="shared" si="1088"/>
        <v>12</v>
      </c>
      <c r="F5218" s="2">
        <f t="shared" si="1093"/>
        <v>2</v>
      </c>
      <c r="G5218" s="2">
        <f t="shared" si="1093"/>
        <v>1</v>
      </c>
      <c r="H5218" s="2">
        <f t="shared" si="1093"/>
        <v>4</v>
      </c>
      <c r="I5218" s="2">
        <f t="shared" si="1091"/>
        <v>5</v>
      </c>
      <c r="J5218" s="2" cm="1">
        <f t="array" ref="J5218">INT(_xlfn.XLOOKUP($E5218,消耗中转!$C$10:$C$21,_xlfn.XLOOKUP($I5218,消耗中转!$F$6:$K$6,消耗中转!$F$10:$K$21)))</f>
        <v>2304000</v>
      </c>
      <c r="K5218" s="2" cm="1">
        <f t="array" ref="K5218">INT(IF(I5218=0,
_xlfn.XLOOKUP(0,消耗中转!$F$6:$K$6,_xlfn.XLOOKUP(E5218,消耗中转!$C$10:$C$21,消耗中转!$F$10:$K$21)),
_xlfn.XLOOKUP(I5218,消耗中转!$F$6:$K$6,_xlfn.XLOOKUP(E5218,消耗中转!$C$10:$C$21,消耗中转!$F$10:$K$21))+_xlfn.XLOOKUP(0,消耗中转!$F$6:$K$6,_xlfn.XLOOKUP(E5218,消耗中转!$C$10:$C$21,消耗中转!$F$10:$K$21))))</f>
        <v>2314000</v>
      </c>
      <c r="L5218" s="2" cm="1">
        <f t="array" ref="L5218">_xlfn.XLOOKUP(I5218,消耗中转!$E$25:$J$25,_xlfn.XLOOKUP(E5218,消耗中转!$C$29:$C$40,消耗中转!$E$29:$J$40))</f>
        <v>1.5</v>
      </c>
    </row>
    <row r="5219" spans="1:12" x14ac:dyDescent="0.15">
      <c r="A5219" s="27">
        <f t="shared" si="1085"/>
        <v>601222112005</v>
      </c>
      <c r="B5219" s="27">
        <f t="shared" si="1086"/>
        <v>601222112005</v>
      </c>
      <c r="C5219" s="2">
        <f t="shared" si="1092"/>
        <v>6012221120</v>
      </c>
      <c r="D5219" s="4">
        <f>_xlfn.XLOOKUP(E5219,[1]战斗中转!$D$8:$D$19,[1]战斗中转!$F$8:$F$19)</f>
        <v>120</v>
      </c>
      <c r="E5219" s="2">
        <f t="shared" si="1088"/>
        <v>12</v>
      </c>
      <c r="F5219" s="2">
        <f t="shared" si="1093"/>
        <v>2</v>
      </c>
      <c r="G5219" s="2">
        <f t="shared" si="1093"/>
        <v>2</v>
      </c>
      <c r="H5219" s="2">
        <f t="shared" si="1093"/>
        <v>1</v>
      </c>
      <c r="I5219" s="2">
        <f t="shared" si="1091"/>
        <v>5</v>
      </c>
      <c r="J5219" s="2" cm="1">
        <f t="array" ref="J5219">INT(_xlfn.XLOOKUP($E5219,消耗中转!$C$10:$C$21,_xlfn.XLOOKUP($I5219,消耗中转!$F$6:$K$6,消耗中转!$F$10:$K$21)))</f>
        <v>2304000</v>
      </c>
      <c r="K5219" s="2" cm="1">
        <f t="array" ref="K5219">INT(IF(I5219=0,
_xlfn.XLOOKUP(0,消耗中转!$F$6:$K$6,_xlfn.XLOOKUP(E5219,消耗中转!$C$10:$C$21,消耗中转!$F$10:$K$21)),
_xlfn.XLOOKUP(I5219,消耗中转!$F$6:$K$6,_xlfn.XLOOKUP(E5219,消耗中转!$C$10:$C$21,消耗中转!$F$10:$K$21))+_xlfn.XLOOKUP(0,消耗中转!$F$6:$K$6,_xlfn.XLOOKUP(E5219,消耗中转!$C$10:$C$21,消耗中转!$F$10:$K$21))))</f>
        <v>2314000</v>
      </c>
      <c r="L5219" s="2" cm="1">
        <f t="array" ref="L5219">_xlfn.XLOOKUP(I5219,消耗中转!$E$25:$J$25,_xlfn.XLOOKUP(E5219,消耗中转!$C$29:$C$40,消耗中转!$E$29:$J$40))</f>
        <v>1.5</v>
      </c>
    </row>
    <row r="5220" spans="1:12" x14ac:dyDescent="0.15">
      <c r="A5220" s="27">
        <f t="shared" si="1085"/>
        <v>601222212005</v>
      </c>
      <c r="B5220" s="27">
        <f t="shared" si="1086"/>
        <v>601222212005</v>
      </c>
      <c r="C5220" s="2">
        <f t="shared" si="1092"/>
        <v>6012222120</v>
      </c>
      <c r="D5220" s="4">
        <f>_xlfn.XLOOKUP(E5220,[1]战斗中转!$D$8:$D$19,[1]战斗中转!$F$8:$F$19)</f>
        <v>120</v>
      </c>
      <c r="E5220" s="2">
        <f t="shared" si="1088"/>
        <v>12</v>
      </c>
      <c r="F5220" s="2">
        <f t="shared" si="1093"/>
        <v>2</v>
      </c>
      <c r="G5220" s="2">
        <f t="shared" si="1093"/>
        <v>2</v>
      </c>
      <c r="H5220" s="2">
        <f t="shared" si="1093"/>
        <v>2</v>
      </c>
      <c r="I5220" s="2">
        <f t="shared" si="1091"/>
        <v>5</v>
      </c>
      <c r="J5220" s="2" cm="1">
        <f t="array" ref="J5220">INT(_xlfn.XLOOKUP($E5220,消耗中转!$C$10:$C$21,_xlfn.XLOOKUP($I5220,消耗中转!$F$6:$K$6,消耗中转!$F$10:$K$21)))</f>
        <v>2304000</v>
      </c>
      <c r="K5220" s="2" cm="1">
        <f t="array" ref="K5220">INT(IF(I5220=0,
_xlfn.XLOOKUP(0,消耗中转!$F$6:$K$6,_xlfn.XLOOKUP(E5220,消耗中转!$C$10:$C$21,消耗中转!$F$10:$K$21)),
_xlfn.XLOOKUP(I5220,消耗中转!$F$6:$K$6,_xlfn.XLOOKUP(E5220,消耗中转!$C$10:$C$21,消耗中转!$F$10:$K$21))+_xlfn.XLOOKUP(0,消耗中转!$F$6:$K$6,_xlfn.XLOOKUP(E5220,消耗中转!$C$10:$C$21,消耗中转!$F$10:$K$21))))</f>
        <v>2314000</v>
      </c>
      <c r="L5220" s="2" cm="1">
        <f t="array" ref="L5220">_xlfn.XLOOKUP(I5220,消耗中转!$E$25:$J$25,_xlfn.XLOOKUP(E5220,消耗中转!$C$29:$C$40,消耗中转!$E$29:$J$40))</f>
        <v>1.5</v>
      </c>
    </row>
    <row r="5221" spans="1:12" x14ac:dyDescent="0.15">
      <c r="A5221" s="27">
        <f t="shared" si="1085"/>
        <v>601222312005</v>
      </c>
      <c r="B5221" s="27">
        <f t="shared" si="1086"/>
        <v>601222312005</v>
      </c>
      <c r="C5221" s="2">
        <f t="shared" si="1092"/>
        <v>6012223120</v>
      </c>
      <c r="D5221" s="4">
        <f>_xlfn.XLOOKUP(E5221,[1]战斗中转!$D$8:$D$19,[1]战斗中转!$F$8:$F$19)</f>
        <v>120</v>
      </c>
      <c r="E5221" s="2">
        <f t="shared" si="1088"/>
        <v>12</v>
      </c>
      <c r="F5221" s="2">
        <f t="shared" si="1093"/>
        <v>2</v>
      </c>
      <c r="G5221" s="2">
        <f t="shared" si="1093"/>
        <v>2</v>
      </c>
      <c r="H5221" s="2">
        <f t="shared" si="1093"/>
        <v>3</v>
      </c>
      <c r="I5221" s="2">
        <f t="shared" si="1091"/>
        <v>5</v>
      </c>
      <c r="J5221" s="2" cm="1">
        <f t="array" ref="J5221">INT(_xlfn.XLOOKUP($E5221,消耗中转!$C$10:$C$21,_xlfn.XLOOKUP($I5221,消耗中转!$F$6:$K$6,消耗中转!$F$10:$K$21)))</f>
        <v>2304000</v>
      </c>
      <c r="K5221" s="2" cm="1">
        <f t="array" ref="K5221">INT(IF(I5221=0,
_xlfn.XLOOKUP(0,消耗中转!$F$6:$K$6,_xlfn.XLOOKUP(E5221,消耗中转!$C$10:$C$21,消耗中转!$F$10:$K$21)),
_xlfn.XLOOKUP(I5221,消耗中转!$F$6:$K$6,_xlfn.XLOOKUP(E5221,消耗中转!$C$10:$C$21,消耗中转!$F$10:$K$21))+_xlfn.XLOOKUP(0,消耗中转!$F$6:$K$6,_xlfn.XLOOKUP(E5221,消耗中转!$C$10:$C$21,消耗中转!$F$10:$K$21))))</f>
        <v>2314000</v>
      </c>
      <c r="L5221" s="2" cm="1">
        <f t="array" ref="L5221">_xlfn.XLOOKUP(I5221,消耗中转!$E$25:$J$25,_xlfn.XLOOKUP(E5221,消耗中转!$C$29:$C$40,消耗中转!$E$29:$J$40))</f>
        <v>1.5</v>
      </c>
    </row>
    <row r="5222" spans="1:12" x14ac:dyDescent="0.15">
      <c r="A5222" s="27">
        <f t="shared" si="1085"/>
        <v>601222412005</v>
      </c>
      <c r="B5222" s="27">
        <f t="shared" si="1086"/>
        <v>601222412005</v>
      </c>
      <c r="C5222" s="2">
        <f t="shared" si="1092"/>
        <v>6012224120</v>
      </c>
      <c r="D5222" s="4">
        <f>_xlfn.XLOOKUP(E5222,[1]战斗中转!$D$8:$D$19,[1]战斗中转!$F$8:$F$19)</f>
        <v>120</v>
      </c>
      <c r="E5222" s="2">
        <f t="shared" si="1088"/>
        <v>12</v>
      </c>
      <c r="F5222" s="2">
        <f t="shared" si="1093"/>
        <v>2</v>
      </c>
      <c r="G5222" s="2">
        <f t="shared" si="1093"/>
        <v>2</v>
      </c>
      <c r="H5222" s="2">
        <f t="shared" si="1093"/>
        <v>4</v>
      </c>
      <c r="I5222" s="2">
        <f t="shared" si="1091"/>
        <v>5</v>
      </c>
      <c r="J5222" s="2" cm="1">
        <f t="array" ref="J5222">INT(_xlfn.XLOOKUP($E5222,消耗中转!$C$10:$C$21,_xlfn.XLOOKUP($I5222,消耗中转!$F$6:$K$6,消耗中转!$F$10:$K$21)))</f>
        <v>2304000</v>
      </c>
      <c r="K5222" s="2" cm="1">
        <f t="array" ref="K5222">INT(IF(I5222=0,
_xlfn.XLOOKUP(0,消耗中转!$F$6:$K$6,_xlfn.XLOOKUP(E5222,消耗中转!$C$10:$C$21,消耗中转!$F$10:$K$21)),
_xlfn.XLOOKUP(I5222,消耗中转!$F$6:$K$6,_xlfn.XLOOKUP(E5222,消耗中转!$C$10:$C$21,消耗中转!$F$10:$K$21))+_xlfn.XLOOKUP(0,消耗中转!$F$6:$K$6,_xlfn.XLOOKUP(E5222,消耗中转!$C$10:$C$21,消耗中转!$F$10:$K$21))))</f>
        <v>2314000</v>
      </c>
      <c r="L5222" s="2" cm="1">
        <f t="array" ref="L5222">_xlfn.XLOOKUP(I5222,消耗中转!$E$25:$J$25,_xlfn.XLOOKUP(E5222,消耗中转!$C$29:$C$40,消耗中转!$E$29:$J$40))</f>
        <v>1.5</v>
      </c>
    </row>
    <row r="5223" spans="1:12" x14ac:dyDescent="0.15">
      <c r="A5223" s="27">
        <f t="shared" si="1085"/>
        <v>601223112005</v>
      </c>
      <c r="B5223" s="27">
        <f t="shared" si="1086"/>
        <v>601223112005</v>
      </c>
      <c r="C5223" s="2">
        <f t="shared" si="1092"/>
        <v>6012231120</v>
      </c>
      <c r="D5223" s="4">
        <f>_xlfn.XLOOKUP(E5223,[1]战斗中转!$D$8:$D$19,[1]战斗中转!$F$8:$F$19)</f>
        <v>120</v>
      </c>
      <c r="E5223" s="2">
        <f t="shared" si="1088"/>
        <v>12</v>
      </c>
      <c r="F5223" s="2">
        <f t="shared" si="1093"/>
        <v>2</v>
      </c>
      <c r="G5223" s="2">
        <f t="shared" si="1093"/>
        <v>3</v>
      </c>
      <c r="H5223" s="2">
        <f t="shared" si="1093"/>
        <v>1</v>
      </c>
      <c r="I5223" s="2">
        <f t="shared" si="1091"/>
        <v>5</v>
      </c>
      <c r="J5223" s="2" cm="1">
        <f t="array" ref="J5223">INT(_xlfn.XLOOKUP($E5223,消耗中转!$C$10:$C$21,_xlfn.XLOOKUP($I5223,消耗中转!$F$6:$K$6,消耗中转!$F$10:$K$21)))</f>
        <v>2304000</v>
      </c>
      <c r="K5223" s="2" cm="1">
        <f t="array" ref="K5223">INT(IF(I5223=0,
_xlfn.XLOOKUP(0,消耗中转!$F$6:$K$6,_xlfn.XLOOKUP(E5223,消耗中转!$C$10:$C$21,消耗中转!$F$10:$K$21)),
_xlfn.XLOOKUP(I5223,消耗中转!$F$6:$K$6,_xlfn.XLOOKUP(E5223,消耗中转!$C$10:$C$21,消耗中转!$F$10:$K$21))+_xlfn.XLOOKUP(0,消耗中转!$F$6:$K$6,_xlfn.XLOOKUP(E5223,消耗中转!$C$10:$C$21,消耗中转!$F$10:$K$21))))</f>
        <v>2314000</v>
      </c>
      <c r="L5223" s="2" cm="1">
        <f t="array" ref="L5223">_xlfn.XLOOKUP(I5223,消耗中转!$E$25:$J$25,_xlfn.XLOOKUP(E5223,消耗中转!$C$29:$C$40,消耗中转!$E$29:$J$40))</f>
        <v>1.5</v>
      </c>
    </row>
    <row r="5224" spans="1:12" x14ac:dyDescent="0.15">
      <c r="A5224" s="27">
        <f t="shared" si="1085"/>
        <v>601223212005</v>
      </c>
      <c r="B5224" s="27">
        <f t="shared" si="1086"/>
        <v>601223212005</v>
      </c>
      <c r="C5224" s="2">
        <f t="shared" si="1092"/>
        <v>6012232120</v>
      </c>
      <c r="D5224" s="4">
        <f>_xlfn.XLOOKUP(E5224,[1]战斗中转!$D$8:$D$19,[1]战斗中转!$F$8:$F$19)</f>
        <v>120</v>
      </c>
      <c r="E5224" s="2">
        <f t="shared" si="1088"/>
        <v>12</v>
      </c>
      <c r="F5224" s="2">
        <f t="shared" si="1093"/>
        <v>2</v>
      </c>
      <c r="G5224" s="2">
        <f t="shared" si="1093"/>
        <v>3</v>
      </c>
      <c r="H5224" s="2">
        <f t="shared" si="1093"/>
        <v>2</v>
      </c>
      <c r="I5224" s="2">
        <f t="shared" si="1091"/>
        <v>5</v>
      </c>
      <c r="J5224" s="2" cm="1">
        <f t="array" ref="J5224">INT(_xlfn.XLOOKUP($E5224,消耗中转!$C$10:$C$21,_xlfn.XLOOKUP($I5224,消耗中转!$F$6:$K$6,消耗中转!$F$10:$K$21)))</f>
        <v>2304000</v>
      </c>
      <c r="K5224" s="2" cm="1">
        <f t="array" ref="K5224">INT(IF(I5224=0,
_xlfn.XLOOKUP(0,消耗中转!$F$6:$K$6,_xlfn.XLOOKUP(E5224,消耗中转!$C$10:$C$21,消耗中转!$F$10:$K$21)),
_xlfn.XLOOKUP(I5224,消耗中转!$F$6:$K$6,_xlfn.XLOOKUP(E5224,消耗中转!$C$10:$C$21,消耗中转!$F$10:$K$21))+_xlfn.XLOOKUP(0,消耗中转!$F$6:$K$6,_xlfn.XLOOKUP(E5224,消耗中转!$C$10:$C$21,消耗中转!$F$10:$K$21))))</f>
        <v>2314000</v>
      </c>
      <c r="L5224" s="2" cm="1">
        <f t="array" ref="L5224">_xlfn.XLOOKUP(I5224,消耗中转!$E$25:$J$25,_xlfn.XLOOKUP(E5224,消耗中转!$C$29:$C$40,消耗中转!$E$29:$J$40))</f>
        <v>1.5</v>
      </c>
    </row>
    <row r="5225" spans="1:12" x14ac:dyDescent="0.15">
      <c r="A5225" s="27">
        <f t="shared" si="1085"/>
        <v>601223312005</v>
      </c>
      <c r="B5225" s="27">
        <f t="shared" si="1086"/>
        <v>601223312005</v>
      </c>
      <c r="C5225" s="2">
        <f t="shared" si="1092"/>
        <v>6012233120</v>
      </c>
      <c r="D5225" s="4">
        <f>_xlfn.XLOOKUP(E5225,[1]战斗中转!$D$8:$D$19,[1]战斗中转!$F$8:$F$19)</f>
        <v>120</v>
      </c>
      <c r="E5225" s="2">
        <f t="shared" si="1088"/>
        <v>12</v>
      </c>
      <c r="F5225" s="2">
        <f t="shared" si="1093"/>
        <v>2</v>
      </c>
      <c r="G5225" s="2">
        <f t="shared" si="1093"/>
        <v>3</v>
      </c>
      <c r="H5225" s="2">
        <f t="shared" si="1093"/>
        <v>3</v>
      </c>
      <c r="I5225" s="2">
        <f t="shared" si="1091"/>
        <v>5</v>
      </c>
      <c r="J5225" s="2" cm="1">
        <f t="array" ref="J5225">INT(_xlfn.XLOOKUP($E5225,消耗中转!$C$10:$C$21,_xlfn.XLOOKUP($I5225,消耗中转!$F$6:$K$6,消耗中转!$F$10:$K$21)))</f>
        <v>2304000</v>
      </c>
      <c r="K5225" s="2" cm="1">
        <f t="array" ref="K5225">INT(IF(I5225=0,
_xlfn.XLOOKUP(0,消耗中转!$F$6:$K$6,_xlfn.XLOOKUP(E5225,消耗中转!$C$10:$C$21,消耗中转!$F$10:$K$21)),
_xlfn.XLOOKUP(I5225,消耗中转!$F$6:$K$6,_xlfn.XLOOKUP(E5225,消耗中转!$C$10:$C$21,消耗中转!$F$10:$K$21))+_xlfn.XLOOKUP(0,消耗中转!$F$6:$K$6,_xlfn.XLOOKUP(E5225,消耗中转!$C$10:$C$21,消耗中转!$F$10:$K$21))))</f>
        <v>2314000</v>
      </c>
      <c r="L5225" s="2" cm="1">
        <f t="array" ref="L5225">_xlfn.XLOOKUP(I5225,消耗中转!$E$25:$J$25,_xlfn.XLOOKUP(E5225,消耗中转!$C$29:$C$40,消耗中转!$E$29:$J$40))</f>
        <v>1.5</v>
      </c>
    </row>
    <row r="5226" spans="1:12" x14ac:dyDescent="0.15">
      <c r="A5226" s="27">
        <f t="shared" si="1085"/>
        <v>601223412005</v>
      </c>
      <c r="B5226" s="27">
        <f t="shared" si="1086"/>
        <v>601223412005</v>
      </c>
      <c r="C5226" s="2">
        <f t="shared" si="1092"/>
        <v>6012234120</v>
      </c>
      <c r="D5226" s="4">
        <f>_xlfn.XLOOKUP(E5226,[1]战斗中转!$D$8:$D$19,[1]战斗中转!$F$8:$F$19)</f>
        <v>120</v>
      </c>
      <c r="E5226" s="2">
        <f t="shared" si="1088"/>
        <v>12</v>
      </c>
      <c r="F5226" s="2">
        <f t="shared" si="1093"/>
        <v>2</v>
      </c>
      <c r="G5226" s="2">
        <f t="shared" si="1093"/>
        <v>3</v>
      </c>
      <c r="H5226" s="2">
        <f t="shared" si="1093"/>
        <v>4</v>
      </c>
      <c r="I5226" s="2">
        <f t="shared" si="1091"/>
        <v>5</v>
      </c>
      <c r="J5226" s="2" cm="1">
        <f t="array" ref="J5226">INT(_xlfn.XLOOKUP($E5226,消耗中转!$C$10:$C$21,_xlfn.XLOOKUP($I5226,消耗中转!$F$6:$K$6,消耗中转!$F$10:$K$21)))</f>
        <v>2304000</v>
      </c>
      <c r="K5226" s="2" cm="1">
        <f t="array" ref="K5226">INT(IF(I5226=0,
_xlfn.XLOOKUP(0,消耗中转!$F$6:$K$6,_xlfn.XLOOKUP(E5226,消耗中转!$C$10:$C$21,消耗中转!$F$10:$K$21)),
_xlfn.XLOOKUP(I5226,消耗中转!$F$6:$K$6,_xlfn.XLOOKUP(E5226,消耗中转!$C$10:$C$21,消耗中转!$F$10:$K$21))+_xlfn.XLOOKUP(0,消耗中转!$F$6:$K$6,_xlfn.XLOOKUP(E5226,消耗中转!$C$10:$C$21,消耗中转!$F$10:$K$21))))</f>
        <v>2314000</v>
      </c>
      <c r="L5226" s="2" cm="1">
        <f t="array" ref="L5226">_xlfn.XLOOKUP(I5226,消耗中转!$E$25:$J$25,_xlfn.XLOOKUP(E5226,消耗中转!$C$29:$C$40,消耗中转!$E$29:$J$40))</f>
        <v>1.5</v>
      </c>
    </row>
    <row r="5227" spans="1:12" x14ac:dyDescent="0.15">
      <c r="A5227" s="27">
        <f t="shared" si="1085"/>
        <v>601231112005</v>
      </c>
      <c r="B5227" s="27">
        <f t="shared" si="1086"/>
        <v>601231112005</v>
      </c>
      <c r="C5227" s="2">
        <f t="shared" si="1092"/>
        <v>6012311120</v>
      </c>
      <c r="D5227" s="4">
        <f>_xlfn.XLOOKUP(E5227,[1]战斗中转!$D$8:$D$19,[1]战斗中转!$F$8:$F$19)</f>
        <v>120</v>
      </c>
      <c r="E5227" s="2">
        <f t="shared" si="1088"/>
        <v>12</v>
      </c>
      <c r="F5227" s="2">
        <f t="shared" si="1093"/>
        <v>3</v>
      </c>
      <c r="G5227" s="2">
        <f t="shared" si="1093"/>
        <v>1</v>
      </c>
      <c r="H5227" s="2">
        <f t="shared" si="1093"/>
        <v>1</v>
      </c>
      <c r="I5227" s="2">
        <f t="shared" si="1091"/>
        <v>5</v>
      </c>
      <c r="J5227" s="2" cm="1">
        <f t="array" ref="J5227">INT(_xlfn.XLOOKUP($E5227,消耗中转!$C$10:$C$21,_xlfn.XLOOKUP($I5227,消耗中转!$F$6:$K$6,消耗中转!$F$10:$K$21)))</f>
        <v>2304000</v>
      </c>
      <c r="K5227" s="2" cm="1">
        <f t="array" ref="K5227">INT(IF(I5227=0,
_xlfn.XLOOKUP(0,消耗中转!$F$6:$K$6,_xlfn.XLOOKUP(E5227,消耗中转!$C$10:$C$21,消耗中转!$F$10:$K$21)),
_xlfn.XLOOKUP(I5227,消耗中转!$F$6:$K$6,_xlfn.XLOOKUP(E5227,消耗中转!$C$10:$C$21,消耗中转!$F$10:$K$21))+_xlfn.XLOOKUP(0,消耗中转!$F$6:$K$6,_xlfn.XLOOKUP(E5227,消耗中转!$C$10:$C$21,消耗中转!$F$10:$K$21))))</f>
        <v>2314000</v>
      </c>
      <c r="L5227" s="2" cm="1">
        <f t="array" ref="L5227">_xlfn.XLOOKUP(I5227,消耗中转!$E$25:$J$25,_xlfn.XLOOKUP(E5227,消耗中转!$C$29:$C$40,消耗中转!$E$29:$J$40))</f>
        <v>1.5</v>
      </c>
    </row>
    <row r="5228" spans="1:12" x14ac:dyDescent="0.15">
      <c r="A5228" s="27">
        <f t="shared" si="1085"/>
        <v>601231212005</v>
      </c>
      <c r="B5228" s="27">
        <f t="shared" si="1086"/>
        <v>601231212005</v>
      </c>
      <c r="C5228" s="2">
        <f t="shared" si="1092"/>
        <v>6012312120</v>
      </c>
      <c r="D5228" s="4">
        <f>_xlfn.XLOOKUP(E5228,[1]战斗中转!$D$8:$D$19,[1]战斗中转!$F$8:$F$19)</f>
        <v>120</v>
      </c>
      <c r="E5228" s="2">
        <f t="shared" si="1088"/>
        <v>12</v>
      </c>
      <c r="F5228" s="2">
        <f t="shared" si="1093"/>
        <v>3</v>
      </c>
      <c r="G5228" s="2">
        <f t="shared" si="1093"/>
        <v>1</v>
      </c>
      <c r="H5228" s="2">
        <f t="shared" si="1093"/>
        <v>2</v>
      </c>
      <c r="I5228" s="2">
        <f t="shared" si="1091"/>
        <v>5</v>
      </c>
      <c r="J5228" s="2" cm="1">
        <f t="array" ref="J5228">INT(_xlfn.XLOOKUP($E5228,消耗中转!$C$10:$C$21,_xlfn.XLOOKUP($I5228,消耗中转!$F$6:$K$6,消耗中转!$F$10:$K$21)))</f>
        <v>2304000</v>
      </c>
      <c r="K5228" s="2" cm="1">
        <f t="array" ref="K5228">INT(IF(I5228=0,
_xlfn.XLOOKUP(0,消耗中转!$F$6:$K$6,_xlfn.XLOOKUP(E5228,消耗中转!$C$10:$C$21,消耗中转!$F$10:$K$21)),
_xlfn.XLOOKUP(I5228,消耗中转!$F$6:$K$6,_xlfn.XLOOKUP(E5228,消耗中转!$C$10:$C$21,消耗中转!$F$10:$K$21))+_xlfn.XLOOKUP(0,消耗中转!$F$6:$K$6,_xlfn.XLOOKUP(E5228,消耗中转!$C$10:$C$21,消耗中转!$F$10:$K$21))))</f>
        <v>2314000</v>
      </c>
      <c r="L5228" s="2" cm="1">
        <f t="array" ref="L5228">_xlfn.XLOOKUP(I5228,消耗中转!$E$25:$J$25,_xlfn.XLOOKUP(E5228,消耗中转!$C$29:$C$40,消耗中转!$E$29:$J$40))</f>
        <v>1.5</v>
      </c>
    </row>
    <row r="5229" spans="1:12" x14ac:dyDescent="0.15">
      <c r="A5229" s="27">
        <f t="shared" si="1085"/>
        <v>601231312005</v>
      </c>
      <c r="B5229" s="27">
        <f t="shared" si="1086"/>
        <v>601231312005</v>
      </c>
      <c r="C5229" s="2">
        <f t="shared" si="1092"/>
        <v>6012313120</v>
      </c>
      <c r="D5229" s="4">
        <f>_xlfn.XLOOKUP(E5229,[1]战斗中转!$D$8:$D$19,[1]战斗中转!$F$8:$F$19)</f>
        <v>120</v>
      </c>
      <c r="E5229" s="2">
        <f t="shared" si="1088"/>
        <v>12</v>
      </c>
      <c r="F5229" s="2">
        <f t="shared" si="1093"/>
        <v>3</v>
      </c>
      <c r="G5229" s="2">
        <f t="shared" si="1093"/>
        <v>1</v>
      </c>
      <c r="H5229" s="2">
        <f t="shared" si="1093"/>
        <v>3</v>
      </c>
      <c r="I5229" s="2">
        <f t="shared" si="1091"/>
        <v>5</v>
      </c>
      <c r="J5229" s="2" cm="1">
        <f t="array" ref="J5229">INT(_xlfn.XLOOKUP($E5229,消耗中转!$C$10:$C$21,_xlfn.XLOOKUP($I5229,消耗中转!$F$6:$K$6,消耗中转!$F$10:$K$21)))</f>
        <v>2304000</v>
      </c>
      <c r="K5229" s="2" cm="1">
        <f t="array" ref="K5229">INT(IF(I5229=0,
_xlfn.XLOOKUP(0,消耗中转!$F$6:$K$6,_xlfn.XLOOKUP(E5229,消耗中转!$C$10:$C$21,消耗中转!$F$10:$K$21)),
_xlfn.XLOOKUP(I5229,消耗中转!$F$6:$K$6,_xlfn.XLOOKUP(E5229,消耗中转!$C$10:$C$21,消耗中转!$F$10:$K$21))+_xlfn.XLOOKUP(0,消耗中转!$F$6:$K$6,_xlfn.XLOOKUP(E5229,消耗中转!$C$10:$C$21,消耗中转!$F$10:$K$21))))</f>
        <v>2314000</v>
      </c>
      <c r="L5229" s="2" cm="1">
        <f t="array" ref="L5229">_xlfn.XLOOKUP(I5229,消耗中转!$E$25:$J$25,_xlfn.XLOOKUP(E5229,消耗中转!$C$29:$C$40,消耗中转!$E$29:$J$40))</f>
        <v>1.5</v>
      </c>
    </row>
    <row r="5230" spans="1:12" x14ac:dyDescent="0.15">
      <c r="A5230" s="27">
        <f t="shared" si="1085"/>
        <v>601231412005</v>
      </c>
      <c r="B5230" s="27">
        <f t="shared" si="1086"/>
        <v>601231412005</v>
      </c>
      <c r="C5230" s="2">
        <f t="shared" si="1092"/>
        <v>6012314120</v>
      </c>
      <c r="D5230" s="4">
        <f>_xlfn.XLOOKUP(E5230,[1]战斗中转!$D$8:$D$19,[1]战斗中转!$F$8:$F$19)</f>
        <v>120</v>
      </c>
      <c r="E5230" s="2">
        <f t="shared" si="1088"/>
        <v>12</v>
      </c>
      <c r="F5230" s="2">
        <f t="shared" si="1093"/>
        <v>3</v>
      </c>
      <c r="G5230" s="2">
        <f t="shared" si="1093"/>
        <v>1</v>
      </c>
      <c r="H5230" s="2">
        <f t="shared" si="1093"/>
        <v>4</v>
      </c>
      <c r="I5230" s="2">
        <f t="shared" si="1091"/>
        <v>5</v>
      </c>
      <c r="J5230" s="2" cm="1">
        <f t="array" ref="J5230">INT(_xlfn.XLOOKUP($E5230,消耗中转!$C$10:$C$21,_xlfn.XLOOKUP($I5230,消耗中转!$F$6:$K$6,消耗中转!$F$10:$K$21)))</f>
        <v>2304000</v>
      </c>
      <c r="K5230" s="2" cm="1">
        <f t="array" ref="K5230">INT(IF(I5230=0,
_xlfn.XLOOKUP(0,消耗中转!$F$6:$K$6,_xlfn.XLOOKUP(E5230,消耗中转!$C$10:$C$21,消耗中转!$F$10:$K$21)),
_xlfn.XLOOKUP(I5230,消耗中转!$F$6:$K$6,_xlfn.XLOOKUP(E5230,消耗中转!$C$10:$C$21,消耗中转!$F$10:$K$21))+_xlfn.XLOOKUP(0,消耗中转!$F$6:$K$6,_xlfn.XLOOKUP(E5230,消耗中转!$C$10:$C$21,消耗中转!$F$10:$K$21))))</f>
        <v>2314000</v>
      </c>
      <c r="L5230" s="2" cm="1">
        <f t="array" ref="L5230">_xlfn.XLOOKUP(I5230,消耗中转!$E$25:$J$25,_xlfn.XLOOKUP(E5230,消耗中转!$C$29:$C$40,消耗中转!$E$29:$J$40))</f>
        <v>1.5</v>
      </c>
    </row>
    <row r="5231" spans="1:12" x14ac:dyDescent="0.15">
      <c r="A5231" s="27">
        <f t="shared" si="1085"/>
        <v>601232112005</v>
      </c>
      <c r="B5231" s="27">
        <f t="shared" si="1086"/>
        <v>601232112005</v>
      </c>
      <c r="C5231" s="2">
        <f t="shared" si="1092"/>
        <v>6012321120</v>
      </c>
      <c r="D5231" s="4">
        <f>_xlfn.XLOOKUP(E5231,[1]战斗中转!$D$8:$D$19,[1]战斗中转!$F$8:$F$19)</f>
        <v>120</v>
      </c>
      <c r="E5231" s="2">
        <f t="shared" si="1088"/>
        <v>12</v>
      </c>
      <c r="F5231" s="2">
        <f t="shared" ref="F5231:H5250" si="1094">F5159</f>
        <v>3</v>
      </c>
      <c r="G5231" s="2">
        <f t="shared" si="1094"/>
        <v>2</v>
      </c>
      <c r="H5231" s="2">
        <f t="shared" si="1094"/>
        <v>1</v>
      </c>
      <c r="I5231" s="2">
        <f t="shared" si="1091"/>
        <v>5</v>
      </c>
      <c r="J5231" s="2" cm="1">
        <f t="array" ref="J5231">INT(_xlfn.XLOOKUP($E5231,消耗中转!$C$10:$C$21,_xlfn.XLOOKUP($I5231,消耗中转!$F$6:$K$6,消耗中转!$F$10:$K$21)))</f>
        <v>2304000</v>
      </c>
      <c r="K5231" s="2" cm="1">
        <f t="array" ref="K5231">INT(IF(I5231=0,
_xlfn.XLOOKUP(0,消耗中转!$F$6:$K$6,_xlfn.XLOOKUP(E5231,消耗中转!$C$10:$C$21,消耗中转!$F$10:$K$21)),
_xlfn.XLOOKUP(I5231,消耗中转!$F$6:$K$6,_xlfn.XLOOKUP(E5231,消耗中转!$C$10:$C$21,消耗中转!$F$10:$K$21))+_xlfn.XLOOKUP(0,消耗中转!$F$6:$K$6,_xlfn.XLOOKUP(E5231,消耗中转!$C$10:$C$21,消耗中转!$F$10:$K$21))))</f>
        <v>2314000</v>
      </c>
      <c r="L5231" s="2" cm="1">
        <f t="array" ref="L5231">_xlfn.XLOOKUP(I5231,消耗中转!$E$25:$J$25,_xlfn.XLOOKUP(E5231,消耗中转!$C$29:$C$40,消耗中转!$E$29:$J$40))</f>
        <v>1.5</v>
      </c>
    </row>
    <row r="5232" spans="1:12" x14ac:dyDescent="0.15">
      <c r="A5232" s="27">
        <f t="shared" si="1085"/>
        <v>601232212005</v>
      </c>
      <c r="B5232" s="27">
        <f t="shared" si="1086"/>
        <v>601232212005</v>
      </c>
      <c r="C5232" s="2">
        <f t="shared" si="1092"/>
        <v>6012322120</v>
      </c>
      <c r="D5232" s="4">
        <f>_xlfn.XLOOKUP(E5232,[1]战斗中转!$D$8:$D$19,[1]战斗中转!$F$8:$F$19)</f>
        <v>120</v>
      </c>
      <c r="E5232" s="2">
        <f t="shared" si="1088"/>
        <v>12</v>
      </c>
      <c r="F5232" s="2">
        <f t="shared" si="1094"/>
        <v>3</v>
      </c>
      <c r="G5232" s="2">
        <f t="shared" si="1094"/>
        <v>2</v>
      </c>
      <c r="H5232" s="2">
        <f t="shared" si="1094"/>
        <v>2</v>
      </c>
      <c r="I5232" s="2">
        <f t="shared" si="1091"/>
        <v>5</v>
      </c>
      <c r="J5232" s="2" cm="1">
        <f t="array" ref="J5232">INT(_xlfn.XLOOKUP($E5232,消耗中转!$C$10:$C$21,_xlfn.XLOOKUP($I5232,消耗中转!$F$6:$K$6,消耗中转!$F$10:$K$21)))</f>
        <v>2304000</v>
      </c>
      <c r="K5232" s="2" cm="1">
        <f t="array" ref="K5232">INT(IF(I5232=0,
_xlfn.XLOOKUP(0,消耗中转!$F$6:$K$6,_xlfn.XLOOKUP(E5232,消耗中转!$C$10:$C$21,消耗中转!$F$10:$K$21)),
_xlfn.XLOOKUP(I5232,消耗中转!$F$6:$K$6,_xlfn.XLOOKUP(E5232,消耗中转!$C$10:$C$21,消耗中转!$F$10:$K$21))+_xlfn.XLOOKUP(0,消耗中转!$F$6:$K$6,_xlfn.XLOOKUP(E5232,消耗中转!$C$10:$C$21,消耗中转!$F$10:$K$21))))</f>
        <v>2314000</v>
      </c>
      <c r="L5232" s="2" cm="1">
        <f t="array" ref="L5232">_xlfn.XLOOKUP(I5232,消耗中转!$E$25:$J$25,_xlfn.XLOOKUP(E5232,消耗中转!$C$29:$C$40,消耗中转!$E$29:$J$40))</f>
        <v>1.5</v>
      </c>
    </row>
    <row r="5233" spans="1:12" x14ac:dyDescent="0.15">
      <c r="A5233" s="27">
        <f t="shared" si="1085"/>
        <v>601232312005</v>
      </c>
      <c r="B5233" s="27">
        <f t="shared" si="1086"/>
        <v>601232312005</v>
      </c>
      <c r="C5233" s="2">
        <f t="shared" si="1092"/>
        <v>6012323120</v>
      </c>
      <c r="D5233" s="4">
        <f>_xlfn.XLOOKUP(E5233,[1]战斗中转!$D$8:$D$19,[1]战斗中转!$F$8:$F$19)</f>
        <v>120</v>
      </c>
      <c r="E5233" s="2">
        <f t="shared" si="1088"/>
        <v>12</v>
      </c>
      <c r="F5233" s="2">
        <f t="shared" si="1094"/>
        <v>3</v>
      </c>
      <c r="G5233" s="2">
        <f t="shared" si="1094"/>
        <v>2</v>
      </c>
      <c r="H5233" s="2">
        <f t="shared" si="1094"/>
        <v>3</v>
      </c>
      <c r="I5233" s="2">
        <f t="shared" si="1091"/>
        <v>5</v>
      </c>
      <c r="J5233" s="2" cm="1">
        <f t="array" ref="J5233">INT(_xlfn.XLOOKUP($E5233,消耗中转!$C$10:$C$21,_xlfn.XLOOKUP($I5233,消耗中转!$F$6:$K$6,消耗中转!$F$10:$K$21)))</f>
        <v>2304000</v>
      </c>
      <c r="K5233" s="2" cm="1">
        <f t="array" ref="K5233">INT(IF(I5233=0,
_xlfn.XLOOKUP(0,消耗中转!$F$6:$K$6,_xlfn.XLOOKUP(E5233,消耗中转!$C$10:$C$21,消耗中转!$F$10:$K$21)),
_xlfn.XLOOKUP(I5233,消耗中转!$F$6:$K$6,_xlfn.XLOOKUP(E5233,消耗中转!$C$10:$C$21,消耗中转!$F$10:$K$21))+_xlfn.XLOOKUP(0,消耗中转!$F$6:$K$6,_xlfn.XLOOKUP(E5233,消耗中转!$C$10:$C$21,消耗中转!$F$10:$K$21))))</f>
        <v>2314000</v>
      </c>
      <c r="L5233" s="2" cm="1">
        <f t="array" ref="L5233">_xlfn.XLOOKUP(I5233,消耗中转!$E$25:$J$25,_xlfn.XLOOKUP(E5233,消耗中转!$C$29:$C$40,消耗中转!$E$29:$J$40))</f>
        <v>1.5</v>
      </c>
    </row>
    <row r="5234" spans="1:12" x14ac:dyDescent="0.15">
      <c r="A5234" s="27">
        <f t="shared" si="1085"/>
        <v>601232412005</v>
      </c>
      <c r="B5234" s="27">
        <f t="shared" si="1086"/>
        <v>601232412005</v>
      </c>
      <c r="C5234" s="2">
        <f t="shared" si="1092"/>
        <v>6012324120</v>
      </c>
      <c r="D5234" s="4">
        <f>_xlfn.XLOOKUP(E5234,[1]战斗中转!$D$8:$D$19,[1]战斗中转!$F$8:$F$19)</f>
        <v>120</v>
      </c>
      <c r="E5234" s="2">
        <f t="shared" si="1088"/>
        <v>12</v>
      </c>
      <c r="F5234" s="2">
        <f t="shared" si="1094"/>
        <v>3</v>
      </c>
      <c r="G5234" s="2">
        <f t="shared" si="1094"/>
        <v>2</v>
      </c>
      <c r="H5234" s="2">
        <f t="shared" si="1094"/>
        <v>4</v>
      </c>
      <c r="I5234" s="2">
        <f t="shared" si="1091"/>
        <v>5</v>
      </c>
      <c r="J5234" s="2" cm="1">
        <f t="array" ref="J5234">INT(_xlfn.XLOOKUP($E5234,消耗中转!$C$10:$C$21,_xlfn.XLOOKUP($I5234,消耗中转!$F$6:$K$6,消耗中转!$F$10:$K$21)))</f>
        <v>2304000</v>
      </c>
      <c r="K5234" s="2" cm="1">
        <f t="array" ref="K5234">INT(IF(I5234=0,
_xlfn.XLOOKUP(0,消耗中转!$F$6:$K$6,_xlfn.XLOOKUP(E5234,消耗中转!$C$10:$C$21,消耗中转!$F$10:$K$21)),
_xlfn.XLOOKUP(I5234,消耗中转!$F$6:$K$6,_xlfn.XLOOKUP(E5234,消耗中转!$C$10:$C$21,消耗中转!$F$10:$K$21))+_xlfn.XLOOKUP(0,消耗中转!$F$6:$K$6,_xlfn.XLOOKUP(E5234,消耗中转!$C$10:$C$21,消耗中转!$F$10:$K$21))))</f>
        <v>2314000</v>
      </c>
      <c r="L5234" s="2" cm="1">
        <f t="array" ref="L5234">_xlfn.XLOOKUP(I5234,消耗中转!$E$25:$J$25,_xlfn.XLOOKUP(E5234,消耗中转!$C$29:$C$40,消耗中转!$E$29:$J$40))</f>
        <v>1.5</v>
      </c>
    </row>
    <row r="5235" spans="1:12" x14ac:dyDescent="0.15">
      <c r="A5235" s="27">
        <f t="shared" si="1085"/>
        <v>601233112005</v>
      </c>
      <c r="B5235" s="27">
        <f t="shared" si="1086"/>
        <v>601233112005</v>
      </c>
      <c r="C5235" s="2">
        <f t="shared" si="1092"/>
        <v>6012331120</v>
      </c>
      <c r="D5235" s="4">
        <f>_xlfn.XLOOKUP(E5235,[1]战斗中转!$D$8:$D$19,[1]战斗中转!$F$8:$F$19)</f>
        <v>120</v>
      </c>
      <c r="E5235" s="2">
        <f t="shared" si="1088"/>
        <v>12</v>
      </c>
      <c r="F5235" s="2">
        <f t="shared" si="1094"/>
        <v>3</v>
      </c>
      <c r="G5235" s="2">
        <f t="shared" si="1094"/>
        <v>3</v>
      </c>
      <c r="H5235" s="2">
        <f t="shared" si="1094"/>
        <v>1</v>
      </c>
      <c r="I5235" s="2">
        <f t="shared" si="1091"/>
        <v>5</v>
      </c>
      <c r="J5235" s="2" cm="1">
        <f t="array" ref="J5235">INT(_xlfn.XLOOKUP($E5235,消耗中转!$C$10:$C$21,_xlfn.XLOOKUP($I5235,消耗中转!$F$6:$K$6,消耗中转!$F$10:$K$21)))</f>
        <v>2304000</v>
      </c>
      <c r="K5235" s="2" cm="1">
        <f t="array" ref="K5235">INT(IF(I5235=0,
_xlfn.XLOOKUP(0,消耗中转!$F$6:$K$6,_xlfn.XLOOKUP(E5235,消耗中转!$C$10:$C$21,消耗中转!$F$10:$K$21)),
_xlfn.XLOOKUP(I5235,消耗中转!$F$6:$K$6,_xlfn.XLOOKUP(E5235,消耗中转!$C$10:$C$21,消耗中转!$F$10:$K$21))+_xlfn.XLOOKUP(0,消耗中转!$F$6:$K$6,_xlfn.XLOOKUP(E5235,消耗中转!$C$10:$C$21,消耗中转!$F$10:$K$21))))</f>
        <v>2314000</v>
      </c>
      <c r="L5235" s="2" cm="1">
        <f t="array" ref="L5235">_xlfn.XLOOKUP(I5235,消耗中转!$E$25:$J$25,_xlfn.XLOOKUP(E5235,消耗中转!$C$29:$C$40,消耗中转!$E$29:$J$40))</f>
        <v>1.5</v>
      </c>
    </row>
    <row r="5236" spans="1:12" x14ac:dyDescent="0.15">
      <c r="A5236" s="27">
        <f t="shared" ref="A5236:A5262" si="1095">B5236</f>
        <v>601233212005</v>
      </c>
      <c r="B5236" s="27">
        <f t="shared" ref="B5236:B5262" si="1096">C5236*100+I5236</f>
        <v>601233212005</v>
      </c>
      <c r="C5236" s="2">
        <f t="shared" si="1092"/>
        <v>6012332120</v>
      </c>
      <c r="D5236" s="4">
        <f>_xlfn.XLOOKUP(E5236,[1]战斗中转!$D$8:$D$19,[1]战斗中转!$F$8:$F$19)</f>
        <v>120</v>
      </c>
      <c r="E5236" s="2">
        <f t="shared" si="1088"/>
        <v>12</v>
      </c>
      <c r="F5236" s="2">
        <f t="shared" si="1094"/>
        <v>3</v>
      </c>
      <c r="G5236" s="2">
        <f t="shared" si="1094"/>
        <v>3</v>
      </c>
      <c r="H5236" s="2">
        <f t="shared" si="1094"/>
        <v>2</v>
      </c>
      <c r="I5236" s="2">
        <f t="shared" si="1091"/>
        <v>5</v>
      </c>
      <c r="J5236" s="2" cm="1">
        <f t="array" ref="J5236">INT(_xlfn.XLOOKUP($E5236,消耗中转!$C$10:$C$21,_xlfn.XLOOKUP($I5236,消耗中转!$F$6:$K$6,消耗中转!$F$10:$K$21)))</f>
        <v>2304000</v>
      </c>
      <c r="K5236" s="2" cm="1">
        <f t="array" ref="K5236">INT(IF(I5236=0,
_xlfn.XLOOKUP(0,消耗中转!$F$6:$K$6,_xlfn.XLOOKUP(E5236,消耗中转!$C$10:$C$21,消耗中转!$F$10:$K$21)),
_xlfn.XLOOKUP(I5236,消耗中转!$F$6:$K$6,_xlfn.XLOOKUP(E5236,消耗中转!$C$10:$C$21,消耗中转!$F$10:$K$21))+_xlfn.XLOOKUP(0,消耗中转!$F$6:$K$6,_xlfn.XLOOKUP(E5236,消耗中转!$C$10:$C$21,消耗中转!$F$10:$K$21))))</f>
        <v>2314000</v>
      </c>
      <c r="L5236" s="2" cm="1">
        <f t="array" ref="L5236">_xlfn.XLOOKUP(I5236,消耗中转!$E$25:$J$25,_xlfn.XLOOKUP(E5236,消耗中转!$C$29:$C$40,消耗中转!$E$29:$J$40))</f>
        <v>1.5</v>
      </c>
    </row>
    <row r="5237" spans="1:12" x14ac:dyDescent="0.15">
      <c r="A5237" s="27">
        <f t="shared" si="1095"/>
        <v>601233312005</v>
      </c>
      <c r="B5237" s="27">
        <f t="shared" si="1096"/>
        <v>601233312005</v>
      </c>
      <c r="C5237" s="2">
        <f t="shared" si="1092"/>
        <v>6012333120</v>
      </c>
      <c r="D5237" s="4">
        <f>_xlfn.XLOOKUP(E5237,[1]战斗中转!$D$8:$D$19,[1]战斗中转!$F$8:$F$19)</f>
        <v>120</v>
      </c>
      <c r="E5237" s="2">
        <f t="shared" si="1088"/>
        <v>12</v>
      </c>
      <c r="F5237" s="2">
        <f t="shared" si="1094"/>
        <v>3</v>
      </c>
      <c r="G5237" s="2">
        <f t="shared" si="1094"/>
        <v>3</v>
      </c>
      <c r="H5237" s="2">
        <f t="shared" si="1094"/>
        <v>3</v>
      </c>
      <c r="I5237" s="2">
        <f t="shared" si="1091"/>
        <v>5</v>
      </c>
      <c r="J5237" s="2" cm="1">
        <f t="array" ref="J5237">INT(_xlfn.XLOOKUP($E5237,消耗中转!$C$10:$C$21,_xlfn.XLOOKUP($I5237,消耗中转!$F$6:$K$6,消耗中转!$F$10:$K$21)))</f>
        <v>2304000</v>
      </c>
      <c r="K5237" s="2" cm="1">
        <f t="array" ref="K5237">INT(IF(I5237=0,
_xlfn.XLOOKUP(0,消耗中转!$F$6:$K$6,_xlfn.XLOOKUP(E5237,消耗中转!$C$10:$C$21,消耗中转!$F$10:$K$21)),
_xlfn.XLOOKUP(I5237,消耗中转!$F$6:$K$6,_xlfn.XLOOKUP(E5237,消耗中转!$C$10:$C$21,消耗中转!$F$10:$K$21))+_xlfn.XLOOKUP(0,消耗中转!$F$6:$K$6,_xlfn.XLOOKUP(E5237,消耗中转!$C$10:$C$21,消耗中转!$F$10:$K$21))))</f>
        <v>2314000</v>
      </c>
      <c r="L5237" s="2" cm="1">
        <f t="array" ref="L5237">_xlfn.XLOOKUP(I5237,消耗中转!$E$25:$J$25,_xlfn.XLOOKUP(E5237,消耗中转!$C$29:$C$40,消耗中转!$E$29:$J$40))</f>
        <v>1.5</v>
      </c>
    </row>
    <row r="5238" spans="1:12" x14ac:dyDescent="0.15">
      <c r="A5238" s="27">
        <f t="shared" si="1095"/>
        <v>601233412005</v>
      </c>
      <c r="B5238" s="27">
        <f t="shared" si="1096"/>
        <v>601233412005</v>
      </c>
      <c r="C5238" s="2">
        <f t="shared" si="1092"/>
        <v>6012334120</v>
      </c>
      <c r="D5238" s="4">
        <f>_xlfn.XLOOKUP(E5238,[1]战斗中转!$D$8:$D$19,[1]战斗中转!$F$8:$F$19)</f>
        <v>120</v>
      </c>
      <c r="E5238" s="2">
        <f t="shared" si="1088"/>
        <v>12</v>
      </c>
      <c r="F5238" s="2">
        <f t="shared" si="1094"/>
        <v>3</v>
      </c>
      <c r="G5238" s="2">
        <f t="shared" si="1094"/>
        <v>3</v>
      </c>
      <c r="H5238" s="2">
        <f t="shared" si="1094"/>
        <v>4</v>
      </c>
      <c r="I5238" s="2">
        <f t="shared" si="1091"/>
        <v>5</v>
      </c>
      <c r="J5238" s="2" cm="1">
        <f t="array" ref="J5238">INT(_xlfn.XLOOKUP($E5238,消耗中转!$C$10:$C$21,_xlfn.XLOOKUP($I5238,消耗中转!$F$6:$K$6,消耗中转!$F$10:$K$21)))</f>
        <v>2304000</v>
      </c>
      <c r="K5238" s="2" cm="1">
        <f t="array" ref="K5238">INT(IF(I5238=0,
_xlfn.XLOOKUP(0,消耗中转!$F$6:$K$6,_xlfn.XLOOKUP(E5238,消耗中转!$C$10:$C$21,消耗中转!$F$10:$K$21)),
_xlfn.XLOOKUP(I5238,消耗中转!$F$6:$K$6,_xlfn.XLOOKUP(E5238,消耗中转!$C$10:$C$21,消耗中转!$F$10:$K$21))+_xlfn.XLOOKUP(0,消耗中转!$F$6:$K$6,_xlfn.XLOOKUP(E5238,消耗中转!$C$10:$C$21,消耗中转!$F$10:$K$21))))</f>
        <v>2314000</v>
      </c>
      <c r="L5238" s="2" cm="1">
        <f t="array" ref="L5238">_xlfn.XLOOKUP(I5238,消耗中转!$E$25:$J$25,_xlfn.XLOOKUP(E5238,消耗中转!$C$29:$C$40,消耗中转!$E$29:$J$40))</f>
        <v>1.5</v>
      </c>
    </row>
    <row r="5239" spans="1:12" x14ac:dyDescent="0.15">
      <c r="A5239" s="27">
        <f t="shared" si="1095"/>
        <v>601241112005</v>
      </c>
      <c r="B5239" s="27">
        <f t="shared" si="1096"/>
        <v>601241112005</v>
      </c>
      <c r="C5239" s="2">
        <f t="shared" si="1092"/>
        <v>6012411120</v>
      </c>
      <c r="D5239" s="4">
        <f>_xlfn.XLOOKUP(E5239,[1]战斗中转!$D$8:$D$19,[1]战斗中转!$F$8:$F$19)</f>
        <v>120</v>
      </c>
      <c r="E5239" s="2">
        <f t="shared" ref="E5239:E5262" si="1097">E5167+1</f>
        <v>12</v>
      </c>
      <c r="F5239" s="2">
        <f t="shared" si="1094"/>
        <v>4</v>
      </c>
      <c r="G5239" s="2">
        <f t="shared" si="1094"/>
        <v>1</v>
      </c>
      <c r="H5239" s="2">
        <f t="shared" si="1094"/>
        <v>1</v>
      </c>
      <c r="I5239" s="2">
        <f t="shared" si="1091"/>
        <v>5</v>
      </c>
      <c r="J5239" s="2" cm="1">
        <f t="array" ref="J5239">INT(_xlfn.XLOOKUP($E5239,消耗中转!$C$10:$C$21,_xlfn.XLOOKUP($I5239,消耗中转!$F$6:$K$6,消耗中转!$F$10:$K$21)))</f>
        <v>2304000</v>
      </c>
      <c r="K5239" s="2" cm="1">
        <f t="array" ref="K5239">INT(IF(I5239=0,
_xlfn.XLOOKUP(0,消耗中转!$F$6:$K$6,_xlfn.XLOOKUP(E5239,消耗中转!$C$10:$C$21,消耗中转!$F$10:$K$21)),
_xlfn.XLOOKUP(I5239,消耗中转!$F$6:$K$6,_xlfn.XLOOKUP(E5239,消耗中转!$C$10:$C$21,消耗中转!$F$10:$K$21))+_xlfn.XLOOKUP(0,消耗中转!$F$6:$K$6,_xlfn.XLOOKUP(E5239,消耗中转!$C$10:$C$21,消耗中转!$F$10:$K$21))))</f>
        <v>2314000</v>
      </c>
      <c r="L5239" s="2" cm="1">
        <f t="array" ref="L5239">_xlfn.XLOOKUP(I5239,消耗中转!$E$25:$J$25,_xlfn.XLOOKUP(E5239,消耗中转!$C$29:$C$40,消耗中转!$E$29:$J$40))</f>
        <v>1.5</v>
      </c>
    </row>
    <row r="5240" spans="1:12" x14ac:dyDescent="0.15">
      <c r="A5240" s="27">
        <f t="shared" si="1095"/>
        <v>601241212005</v>
      </c>
      <c r="B5240" s="27">
        <f t="shared" si="1096"/>
        <v>601241212005</v>
      </c>
      <c r="C5240" s="2">
        <f t="shared" si="1092"/>
        <v>6012412120</v>
      </c>
      <c r="D5240" s="4">
        <f>_xlfn.XLOOKUP(E5240,[1]战斗中转!$D$8:$D$19,[1]战斗中转!$F$8:$F$19)</f>
        <v>120</v>
      </c>
      <c r="E5240" s="2">
        <f t="shared" si="1097"/>
        <v>12</v>
      </c>
      <c r="F5240" s="2">
        <f t="shared" si="1094"/>
        <v>4</v>
      </c>
      <c r="G5240" s="2">
        <f t="shared" si="1094"/>
        <v>1</v>
      </c>
      <c r="H5240" s="2">
        <f t="shared" si="1094"/>
        <v>2</v>
      </c>
      <c r="I5240" s="2">
        <f t="shared" si="1091"/>
        <v>5</v>
      </c>
      <c r="J5240" s="2" cm="1">
        <f t="array" ref="J5240">INT(_xlfn.XLOOKUP($E5240,消耗中转!$C$10:$C$21,_xlfn.XLOOKUP($I5240,消耗中转!$F$6:$K$6,消耗中转!$F$10:$K$21)))</f>
        <v>2304000</v>
      </c>
      <c r="K5240" s="2" cm="1">
        <f t="array" ref="K5240">INT(IF(I5240=0,
_xlfn.XLOOKUP(0,消耗中转!$F$6:$K$6,_xlfn.XLOOKUP(E5240,消耗中转!$C$10:$C$21,消耗中转!$F$10:$K$21)),
_xlfn.XLOOKUP(I5240,消耗中转!$F$6:$K$6,_xlfn.XLOOKUP(E5240,消耗中转!$C$10:$C$21,消耗中转!$F$10:$K$21))+_xlfn.XLOOKUP(0,消耗中转!$F$6:$K$6,_xlfn.XLOOKUP(E5240,消耗中转!$C$10:$C$21,消耗中转!$F$10:$K$21))))</f>
        <v>2314000</v>
      </c>
      <c r="L5240" s="2" cm="1">
        <f t="array" ref="L5240">_xlfn.XLOOKUP(I5240,消耗中转!$E$25:$J$25,_xlfn.XLOOKUP(E5240,消耗中转!$C$29:$C$40,消耗中转!$E$29:$J$40))</f>
        <v>1.5</v>
      </c>
    </row>
    <row r="5241" spans="1:12" x14ac:dyDescent="0.15">
      <c r="A5241" s="27">
        <f t="shared" si="1095"/>
        <v>601241312005</v>
      </c>
      <c r="B5241" s="27">
        <f t="shared" si="1096"/>
        <v>601241312005</v>
      </c>
      <c r="C5241" s="2">
        <f t="shared" si="1092"/>
        <v>6012413120</v>
      </c>
      <c r="D5241" s="4">
        <f>_xlfn.XLOOKUP(E5241,[1]战斗中转!$D$8:$D$19,[1]战斗中转!$F$8:$F$19)</f>
        <v>120</v>
      </c>
      <c r="E5241" s="2">
        <f t="shared" si="1097"/>
        <v>12</v>
      </c>
      <c r="F5241" s="2">
        <f t="shared" si="1094"/>
        <v>4</v>
      </c>
      <c r="G5241" s="2">
        <f t="shared" si="1094"/>
        <v>1</v>
      </c>
      <c r="H5241" s="2">
        <f t="shared" si="1094"/>
        <v>3</v>
      </c>
      <c r="I5241" s="2">
        <f t="shared" si="1091"/>
        <v>5</v>
      </c>
      <c r="J5241" s="2" cm="1">
        <f t="array" ref="J5241">INT(_xlfn.XLOOKUP($E5241,消耗中转!$C$10:$C$21,_xlfn.XLOOKUP($I5241,消耗中转!$F$6:$K$6,消耗中转!$F$10:$K$21)))</f>
        <v>2304000</v>
      </c>
      <c r="K5241" s="2" cm="1">
        <f t="array" ref="K5241">INT(IF(I5241=0,
_xlfn.XLOOKUP(0,消耗中转!$F$6:$K$6,_xlfn.XLOOKUP(E5241,消耗中转!$C$10:$C$21,消耗中转!$F$10:$K$21)),
_xlfn.XLOOKUP(I5241,消耗中转!$F$6:$K$6,_xlfn.XLOOKUP(E5241,消耗中转!$C$10:$C$21,消耗中转!$F$10:$K$21))+_xlfn.XLOOKUP(0,消耗中转!$F$6:$K$6,_xlfn.XLOOKUP(E5241,消耗中转!$C$10:$C$21,消耗中转!$F$10:$K$21))))</f>
        <v>2314000</v>
      </c>
      <c r="L5241" s="2" cm="1">
        <f t="array" ref="L5241">_xlfn.XLOOKUP(I5241,消耗中转!$E$25:$J$25,_xlfn.XLOOKUP(E5241,消耗中转!$C$29:$C$40,消耗中转!$E$29:$J$40))</f>
        <v>1.5</v>
      </c>
    </row>
    <row r="5242" spans="1:12" x14ac:dyDescent="0.15">
      <c r="A5242" s="27">
        <f t="shared" si="1095"/>
        <v>601241412005</v>
      </c>
      <c r="B5242" s="27">
        <f t="shared" si="1096"/>
        <v>601241412005</v>
      </c>
      <c r="C5242" s="2">
        <f t="shared" si="1092"/>
        <v>6012414120</v>
      </c>
      <c r="D5242" s="4">
        <f>_xlfn.XLOOKUP(E5242,[1]战斗中转!$D$8:$D$19,[1]战斗中转!$F$8:$F$19)</f>
        <v>120</v>
      </c>
      <c r="E5242" s="2">
        <f t="shared" si="1097"/>
        <v>12</v>
      </c>
      <c r="F5242" s="2">
        <f t="shared" si="1094"/>
        <v>4</v>
      </c>
      <c r="G5242" s="2">
        <f t="shared" si="1094"/>
        <v>1</v>
      </c>
      <c r="H5242" s="2">
        <f t="shared" si="1094"/>
        <v>4</v>
      </c>
      <c r="I5242" s="2">
        <f t="shared" si="1091"/>
        <v>5</v>
      </c>
      <c r="J5242" s="2" cm="1">
        <f t="array" ref="J5242">INT(_xlfn.XLOOKUP($E5242,消耗中转!$C$10:$C$21,_xlfn.XLOOKUP($I5242,消耗中转!$F$6:$K$6,消耗中转!$F$10:$K$21)))</f>
        <v>2304000</v>
      </c>
      <c r="K5242" s="2" cm="1">
        <f t="array" ref="K5242">INT(IF(I5242=0,
_xlfn.XLOOKUP(0,消耗中转!$F$6:$K$6,_xlfn.XLOOKUP(E5242,消耗中转!$C$10:$C$21,消耗中转!$F$10:$K$21)),
_xlfn.XLOOKUP(I5242,消耗中转!$F$6:$K$6,_xlfn.XLOOKUP(E5242,消耗中转!$C$10:$C$21,消耗中转!$F$10:$K$21))+_xlfn.XLOOKUP(0,消耗中转!$F$6:$K$6,_xlfn.XLOOKUP(E5242,消耗中转!$C$10:$C$21,消耗中转!$F$10:$K$21))))</f>
        <v>2314000</v>
      </c>
      <c r="L5242" s="2" cm="1">
        <f t="array" ref="L5242">_xlfn.XLOOKUP(I5242,消耗中转!$E$25:$J$25,_xlfn.XLOOKUP(E5242,消耗中转!$C$29:$C$40,消耗中转!$E$29:$J$40))</f>
        <v>1.5</v>
      </c>
    </row>
    <row r="5243" spans="1:12" x14ac:dyDescent="0.15">
      <c r="A5243" s="27">
        <f t="shared" si="1095"/>
        <v>601242112005</v>
      </c>
      <c r="B5243" s="27">
        <f t="shared" si="1096"/>
        <v>601242112005</v>
      </c>
      <c r="C5243" s="2">
        <f t="shared" si="1092"/>
        <v>6012421120</v>
      </c>
      <c r="D5243" s="4">
        <f>_xlfn.XLOOKUP(E5243,[1]战斗中转!$D$8:$D$19,[1]战斗中转!$F$8:$F$19)</f>
        <v>120</v>
      </c>
      <c r="E5243" s="2">
        <f t="shared" si="1097"/>
        <v>12</v>
      </c>
      <c r="F5243" s="2">
        <f t="shared" si="1094"/>
        <v>4</v>
      </c>
      <c r="G5243" s="2">
        <f t="shared" si="1094"/>
        <v>2</v>
      </c>
      <c r="H5243" s="2">
        <f t="shared" si="1094"/>
        <v>1</v>
      </c>
      <c r="I5243" s="2">
        <f t="shared" si="1091"/>
        <v>5</v>
      </c>
      <c r="J5243" s="2" cm="1">
        <f t="array" ref="J5243">INT(_xlfn.XLOOKUP($E5243,消耗中转!$C$10:$C$21,_xlfn.XLOOKUP($I5243,消耗中转!$F$6:$K$6,消耗中转!$F$10:$K$21)))</f>
        <v>2304000</v>
      </c>
      <c r="K5243" s="2" cm="1">
        <f t="array" ref="K5243">INT(IF(I5243=0,
_xlfn.XLOOKUP(0,消耗中转!$F$6:$K$6,_xlfn.XLOOKUP(E5243,消耗中转!$C$10:$C$21,消耗中转!$F$10:$K$21)),
_xlfn.XLOOKUP(I5243,消耗中转!$F$6:$K$6,_xlfn.XLOOKUP(E5243,消耗中转!$C$10:$C$21,消耗中转!$F$10:$K$21))+_xlfn.XLOOKUP(0,消耗中转!$F$6:$K$6,_xlfn.XLOOKUP(E5243,消耗中转!$C$10:$C$21,消耗中转!$F$10:$K$21))))</f>
        <v>2314000</v>
      </c>
      <c r="L5243" s="2" cm="1">
        <f t="array" ref="L5243">_xlfn.XLOOKUP(I5243,消耗中转!$E$25:$J$25,_xlfn.XLOOKUP(E5243,消耗中转!$C$29:$C$40,消耗中转!$E$29:$J$40))</f>
        <v>1.5</v>
      </c>
    </row>
    <row r="5244" spans="1:12" x14ac:dyDescent="0.15">
      <c r="A5244" s="27">
        <f t="shared" si="1095"/>
        <v>601242212005</v>
      </c>
      <c r="B5244" s="27">
        <f t="shared" si="1096"/>
        <v>601242212005</v>
      </c>
      <c r="C5244" s="2">
        <f t="shared" si="1092"/>
        <v>6012422120</v>
      </c>
      <c r="D5244" s="4">
        <f>_xlfn.XLOOKUP(E5244,[1]战斗中转!$D$8:$D$19,[1]战斗中转!$F$8:$F$19)</f>
        <v>120</v>
      </c>
      <c r="E5244" s="2">
        <f t="shared" si="1097"/>
        <v>12</v>
      </c>
      <c r="F5244" s="2">
        <f t="shared" si="1094"/>
        <v>4</v>
      </c>
      <c r="G5244" s="2">
        <f t="shared" si="1094"/>
        <v>2</v>
      </c>
      <c r="H5244" s="2">
        <f t="shared" si="1094"/>
        <v>2</v>
      </c>
      <c r="I5244" s="2">
        <f t="shared" si="1091"/>
        <v>5</v>
      </c>
      <c r="J5244" s="2" cm="1">
        <f t="array" ref="J5244">INT(_xlfn.XLOOKUP($E5244,消耗中转!$C$10:$C$21,_xlfn.XLOOKUP($I5244,消耗中转!$F$6:$K$6,消耗中转!$F$10:$K$21)))</f>
        <v>2304000</v>
      </c>
      <c r="K5244" s="2" cm="1">
        <f t="array" ref="K5244">INT(IF(I5244=0,
_xlfn.XLOOKUP(0,消耗中转!$F$6:$K$6,_xlfn.XLOOKUP(E5244,消耗中转!$C$10:$C$21,消耗中转!$F$10:$K$21)),
_xlfn.XLOOKUP(I5244,消耗中转!$F$6:$K$6,_xlfn.XLOOKUP(E5244,消耗中转!$C$10:$C$21,消耗中转!$F$10:$K$21))+_xlfn.XLOOKUP(0,消耗中转!$F$6:$K$6,_xlfn.XLOOKUP(E5244,消耗中转!$C$10:$C$21,消耗中转!$F$10:$K$21))))</f>
        <v>2314000</v>
      </c>
      <c r="L5244" s="2" cm="1">
        <f t="array" ref="L5244">_xlfn.XLOOKUP(I5244,消耗中转!$E$25:$J$25,_xlfn.XLOOKUP(E5244,消耗中转!$C$29:$C$40,消耗中转!$E$29:$J$40))</f>
        <v>1.5</v>
      </c>
    </row>
    <row r="5245" spans="1:12" x14ac:dyDescent="0.15">
      <c r="A5245" s="27">
        <f t="shared" si="1095"/>
        <v>601242312005</v>
      </c>
      <c r="B5245" s="27">
        <f t="shared" si="1096"/>
        <v>601242312005</v>
      </c>
      <c r="C5245" s="2">
        <f t="shared" si="1092"/>
        <v>6012423120</v>
      </c>
      <c r="D5245" s="4">
        <f>_xlfn.XLOOKUP(E5245,[1]战斗中转!$D$8:$D$19,[1]战斗中转!$F$8:$F$19)</f>
        <v>120</v>
      </c>
      <c r="E5245" s="2">
        <f t="shared" si="1097"/>
        <v>12</v>
      </c>
      <c r="F5245" s="2">
        <f t="shared" si="1094"/>
        <v>4</v>
      </c>
      <c r="G5245" s="2">
        <f t="shared" si="1094"/>
        <v>2</v>
      </c>
      <c r="H5245" s="2">
        <f t="shared" si="1094"/>
        <v>3</v>
      </c>
      <c r="I5245" s="2">
        <f t="shared" si="1091"/>
        <v>5</v>
      </c>
      <c r="J5245" s="2" cm="1">
        <f t="array" ref="J5245">INT(_xlfn.XLOOKUP($E5245,消耗中转!$C$10:$C$21,_xlfn.XLOOKUP($I5245,消耗中转!$F$6:$K$6,消耗中转!$F$10:$K$21)))</f>
        <v>2304000</v>
      </c>
      <c r="K5245" s="2" cm="1">
        <f t="array" ref="K5245">INT(IF(I5245=0,
_xlfn.XLOOKUP(0,消耗中转!$F$6:$K$6,_xlfn.XLOOKUP(E5245,消耗中转!$C$10:$C$21,消耗中转!$F$10:$K$21)),
_xlfn.XLOOKUP(I5245,消耗中转!$F$6:$K$6,_xlfn.XLOOKUP(E5245,消耗中转!$C$10:$C$21,消耗中转!$F$10:$K$21))+_xlfn.XLOOKUP(0,消耗中转!$F$6:$K$6,_xlfn.XLOOKUP(E5245,消耗中转!$C$10:$C$21,消耗中转!$F$10:$K$21))))</f>
        <v>2314000</v>
      </c>
      <c r="L5245" s="2" cm="1">
        <f t="array" ref="L5245">_xlfn.XLOOKUP(I5245,消耗中转!$E$25:$J$25,_xlfn.XLOOKUP(E5245,消耗中转!$C$29:$C$40,消耗中转!$E$29:$J$40))</f>
        <v>1.5</v>
      </c>
    </row>
    <row r="5246" spans="1:12" x14ac:dyDescent="0.15">
      <c r="A5246" s="27">
        <f t="shared" si="1095"/>
        <v>601242412005</v>
      </c>
      <c r="B5246" s="27">
        <f t="shared" si="1096"/>
        <v>601242412005</v>
      </c>
      <c r="C5246" s="2">
        <f t="shared" si="1092"/>
        <v>6012424120</v>
      </c>
      <c r="D5246" s="4">
        <f>_xlfn.XLOOKUP(E5246,[1]战斗中转!$D$8:$D$19,[1]战斗中转!$F$8:$F$19)</f>
        <v>120</v>
      </c>
      <c r="E5246" s="2">
        <f t="shared" si="1097"/>
        <v>12</v>
      </c>
      <c r="F5246" s="2">
        <f t="shared" si="1094"/>
        <v>4</v>
      </c>
      <c r="G5246" s="2">
        <f t="shared" si="1094"/>
        <v>2</v>
      </c>
      <c r="H5246" s="2">
        <f t="shared" si="1094"/>
        <v>4</v>
      </c>
      <c r="I5246" s="2">
        <f t="shared" si="1091"/>
        <v>5</v>
      </c>
      <c r="J5246" s="2" cm="1">
        <f t="array" ref="J5246">INT(_xlfn.XLOOKUP($E5246,消耗中转!$C$10:$C$21,_xlfn.XLOOKUP($I5246,消耗中转!$F$6:$K$6,消耗中转!$F$10:$K$21)))</f>
        <v>2304000</v>
      </c>
      <c r="K5246" s="2" cm="1">
        <f t="array" ref="K5246">INT(IF(I5246=0,
_xlfn.XLOOKUP(0,消耗中转!$F$6:$K$6,_xlfn.XLOOKUP(E5246,消耗中转!$C$10:$C$21,消耗中转!$F$10:$K$21)),
_xlfn.XLOOKUP(I5246,消耗中转!$F$6:$K$6,_xlfn.XLOOKUP(E5246,消耗中转!$C$10:$C$21,消耗中转!$F$10:$K$21))+_xlfn.XLOOKUP(0,消耗中转!$F$6:$K$6,_xlfn.XLOOKUP(E5246,消耗中转!$C$10:$C$21,消耗中转!$F$10:$K$21))))</f>
        <v>2314000</v>
      </c>
      <c r="L5246" s="2" cm="1">
        <f t="array" ref="L5246">_xlfn.XLOOKUP(I5246,消耗中转!$E$25:$J$25,_xlfn.XLOOKUP(E5246,消耗中转!$C$29:$C$40,消耗中转!$E$29:$J$40))</f>
        <v>1.5</v>
      </c>
    </row>
    <row r="5247" spans="1:12" x14ac:dyDescent="0.15">
      <c r="A5247" s="27">
        <f t="shared" si="1095"/>
        <v>601243112005</v>
      </c>
      <c r="B5247" s="27">
        <f t="shared" si="1096"/>
        <v>601243112005</v>
      </c>
      <c r="C5247" s="2">
        <f t="shared" si="1092"/>
        <v>6012431120</v>
      </c>
      <c r="D5247" s="4">
        <f>_xlfn.XLOOKUP(E5247,[1]战斗中转!$D$8:$D$19,[1]战斗中转!$F$8:$F$19)</f>
        <v>120</v>
      </c>
      <c r="E5247" s="2">
        <f t="shared" si="1097"/>
        <v>12</v>
      </c>
      <c r="F5247" s="2">
        <f t="shared" si="1094"/>
        <v>4</v>
      </c>
      <c r="G5247" s="2">
        <f t="shared" si="1094"/>
        <v>3</v>
      </c>
      <c r="H5247" s="2">
        <f t="shared" si="1094"/>
        <v>1</v>
      </c>
      <c r="I5247" s="2">
        <f t="shared" si="1091"/>
        <v>5</v>
      </c>
      <c r="J5247" s="2" cm="1">
        <f t="array" ref="J5247">INT(_xlfn.XLOOKUP($E5247,消耗中转!$C$10:$C$21,_xlfn.XLOOKUP($I5247,消耗中转!$F$6:$K$6,消耗中转!$F$10:$K$21)))</f>
        <v>2304000</v>
      </c>
      <c r="K5247" s="2" cm="1">
        <f t="array" ref="K5247">INT(IF(I5247=0,
_xlfn.XLOOKUP(0,消耗中转!$F$6:$K$6,_xlfn.XLOOKUP(E5247,消耗中转!$C$10:$C$21,消耗中转!$F$10:$K$21)),
_xlfn.XLOOKUP(I5247,消耗中转!$F$6:$K$6,_xlfn.XLOOKUP(E5247,消耗中转!$C$10:$C$21,消耗中转!$F$10:$K$21))+_xlfn.XLOOKUP(0,消耗中转!$F$6:$K$6,_xlfn.XLOOKUP(E5247,消耗中转!$C$10:$C$21,消耗中转!$F$10:$K$21))))</f>
        <v>2314000</v>
      </c>
      <c r="L5247" s="2" cm="1">
        <f t="array" ref="L5247">_xlfn.XLOOKUP(I5247,消耗中转!$E$25:$J$25,_xlfn.XLOOKUP(E5247,消耗中转!$C$29:$C$40,消耗中转!$E$29:$J$40))</f>
        <v>1.5</v>
      </c>
    </row>
    <row r="5248" spans="1:12" x14ac:dyDescent="0.15">
      <c r="A5248" s="27">
        <f t="shared" si="1095"/>
        <v>601243212005</v>
      </c>
      <c r="B5248" s="27">
        <f t="shared" si="1096"/>
        <v>601243212005</v>
      </c>
      <c r="C5248" s="2">
        <f t="shared" si="1092"/>
        <v>6012432120</v>
      </c>
      <c r="D5248" s="4">
        <f>_xlfn.XLOOKUP(E5248,[1]战斗中转!$D$8:$D$19,[1]战斗中转!$F$8:$F$19)</f>
        <v>120</v>
      </c>
      <c r="E5248" s="2">
        <f t="shared" si="1097"/>
        <v>12</v>
      </c>
      <c r="F5248" s="2">
        <f t="shared" si="1094"/>
        <v>4</v>
      </c>
      <c r="G5248" s="2">
        <f t="shared" si="1094"/>
        <v>3</v>
      </c>
      <c r="H5248" s="2">
        <f t="shared" si="1094"/>
        <v>2</v>
      </c>
      <c r="I5248" s="2">
        <f t="shared" si="1091"/>
        <v>5</v>
      </c>
      <c r="J5248" s="2" cm="1">
        <f t="array" ref="J5248">INT(_xlfn.XLOOKUP($E5248,消耗中转!$C$10:$C$21,_xlfn.XLOOKUP($I5248,消耗中转!$F$6:$K$6,消耗中转!$F$10:$K$21)))</f>
        <v>2304000</v>
      </c>
      <c r="K5248" s="2" cm="1">
        <f t="array" ref="K5248">INT(IF(I5248=0,
_xlfn.XLOOKUP(0,消耗中转!$F$6:$K$6,_xlfn.XLOOKUP(E5248,消耗中转!$C$10:$C$21,消耗中转!$F$10:$K$21)),
_xlfn.XLOOKUP(I5248,消耗中转!$F$6:$K$6,_xlfn.XLOOKUP(E5248,消耗中转!$C$10:$C$21,消耗中转!$F$10:$K$21))+_xlfn.XLOOKUP(0,消耗中转!$F$6:$K$6,_xlfn.XLOOKUP(E5248,消耗中转!$C$10:$C$21,消耗中转!$F$10:$K$21))))</f>
        <v>2314000</v>
      </c>
      <c r="L5248" s="2" cm="1">
        <f t="array" ref="L5248">_xlfn.XLOOKUP(I5248,消耗中转!$E$25:$J$25,_xlfn.XLOOKUP(E5248,消耗中转!$C$29:$C$40,消耗中转!$E$29:$J$40))</f>
        <v>1.5</v>
      </c>
    </row>
    <row r="5249" spans="1:12" x14ac:dyDescent="0.15">
      <c r="A5249" s="27">
        <f t="shared" si="1095"/>
        <v>601243312005</v>
      </c>
      <c r="B5249" s="27">
        <f t="shared" si="1096"/>
        <v>601243312005</v>
      </c>
      <c r="C5249" s="2">
        <f t="shared" si="1092"/>
        <v>6012433120</v>
      </c>
      <c r="D5249" s="4">
        <f>_xlfn.XLOOKUP(E5249,[1]战斗中转!$D$8:$D$19,[1]战斗中转!$F$8:$F$19)</f>
        <v>120</v>
      </c>
      <c r="E5249" s="2">
        <f t="shared" si="1097"/>
        <v>12</v>
      </c>
      <c r="F5249" s="2">
        <f t="shared" si="1094"/>
        <v>4</v>
      </c>
      <c r="G5249" s="2">
        <f t="shared" si="1094"/>
        <v>3</v>
      </c>
      <c r="H5249" s="2">
        <f t="shared" si="1094"/>
        <v>3</v>
      </c>
      <c r="I5249" s="2">
        <f t="shared" si="1091"/>
        <v>5</v>
      </c>
      <c r="J5249" s="2" cm="1">
        <f t="array" ref="J5249">INT(_xlfn.XLOOKUP($E5249,消耗中转!$C$10:$C$21,_xlfn.XLOOKUP($I5249,消耗中转!$F$6:$K$6,消耗中转!$F$10:$K$21)))</f>
        <v>2304000</v>
      </c>
      <c r="K5249" s="2" cm="1">
        <f t="array" ref="K5249">INT(IF(I5249=0,
_xlfn.XLOOKUP(0,消耗中转!$F$6:$K$6,_xlfn.XLOOKUP(E5249,消耗中转!$C$10:$C$21,消耗中转!$F$10:$K$21)),
_xlfn.XLOOKUP(I5249,消耗中转!$F$6:$K$6,_xlfn.XLOOKUP(E5249,消耗中转!$C$10:$C$21,消耗中转!$F$10:$K$21))+_xlfn.XLOOKUP(0,消耗中转!$F$6:$K$6,_xlfn.XLOOKUP(E5249,消耗中转!$C$10:$C$21,消耗中转!$F$10:$K$21))))</f>
        <v>2314000</v>
      </c>
      <c r="L5249" s="2" cm="1">
        <f t="array" ref="L5249">_xlfn.XLOOKUP(I5249,消耗中转!$E$25:$J$25,_xlfn.XLOOKUP(E5249,消耗中转!$C$29:$C$40,消耗中转!$E$29:$J$40))</f>
        <v>1.5</v>
      </c>
    </row>
    <row r="5250" spans="1:12" x14ac:dyDescent="0.15">
      <c r="A5250" s="27">
        <f t="shared" si="1095"/>
        <v>601243412005</v>
      </c>
      <c r="B5250" s="27">
        <f t="shared" si="1096"/>
        <v>601243412005</v>
      </c>
      <c r="C5250" s="2">
        <f t="shared" si="1092"/>
        <v>6012434120</v>
      </c>
      <c r="D5250" s="4">
        <f>_xlfn.XLOOKUP(E5250,[1]战斗中转!$D$8:$D$19,[1]战斗中转!$F$8:$F$19)</f>
        <v>120</v>
      </c>
      <c r="E5250" s="2">
        <f t="shared" si="1097"/>
        <v>12</v>
      </c>
      <c r="F5250" s="2">
        <f t="shared" si="1094"/>
        <v>4</v>
      </c>
      <c r="G5250" s="2">
        <f t="shared" si="1094"/>
        <v>3</v>
      </c>
      <c r="H5250" s="2">
        <f t="shared" si="1094"/>
        <v>4</v>
      </c>
      <c r="I5250" s="2">
        <f t="shared" si="1091"/>
        <v>5</v>
      </c>
      <c r="J5250" s="2" cm="1">
        <f t="array" ref="J5250">INT(_xlfn.XLOOKUP($E5250,消耗中转!$C$10:$C$21,_xlfn.XLOOKUP($I5250,消耗中转!$F$6:$K$6,消耗中转!$F$10:$K$21)))</f>
        <v>2304000</v>
      </c>
      <c r="K5250" s="2" cm="1">
        <f t="array" ref="K5250">INT(IF(I5250=0,
_xlfn.XLOOKUP(0,消耗中转!$F$6:$K$6,_xlfn.XLOOKUP(E5250,消耗中转!$C$10:$C$21,消耗中转!$F$10:$K$21)),
_xlfn.XLOOKUP(I5250,消耗中转!$F$6:$K$6,_xlfn.XLOOKUP(E5250,消耗中转!$C$10:$C$21,消耗中转!$F$10:$K$21))+_xlfn.XLOOKUP(0,消耗中转!$F$6:$K$6,_xlfn.XLOOKUP(E5250,消耗中转!$C$10:$C$21,消耗中转!$F$10:$K$21))))</f>
        <v>2314000</v>
      </c>
      <c r="L5250" s="2" cm="1">
        <f t="array" ref="L5250">_xlfn.XLOOKUP(I5250,消耗中转!$E$25:$J$25,_xlfn.XLOOKUP(E5250,消耗中转!$C$29:$C$40,消耗中转!$E$29:$J$40))</f>
        <v>1.5</v>
      </c>
    </row>
    <row r="5251" spans="1:12" x14ac:dyDescent="0.15">
      <c r="A5251" s="27">
        <f t="shared" si="1095"/>
        <v>601291112005</v>
      </c>
      <c r="B5251" s="27">
        <f t="shared" si="1096"/>
        <v>601291112005</v>
      </c>
      <c r="C5251" s="2">
        <f t="shared" si="1092"/>
        <v>6012911120</v>
      </c>
      <c r="D5251" s="4">
        <f>_xlfn.XLOOKUP(E5251,[1]战斗中转!$D$8:$D$19,[1]战斗中转!$F$8:$F$19)</f>
        <v>120</v>
      </c>
      <c r="E5251" s="2">
        <f t="shared" si="1097"/>
        <v>12</v>
      </c>
      <c r="F5251" s="2">
        <f t="shared" ref="F5251:H5262" si="1098">F5179</f>
        <v>100</v>
      </c>
      <c r="G5251" s="2">
        <f t="shared" si="1098"/>
        <v>1</v>
      </c>
      <c r="H5251" s="2">
        <f t="shared" si="1098"/>
        <v>1</v>
      </c>
      <c r="I5251" s="2">
        <f t="shared" si="1091"/>
        <v>5</v>
      </c>
      <c r="J5251" s="2" cm="1">
        <f t="array" ref="J5251">INT(_xlfn.XLOOKUP($E5251,消耗中转!$C$10:$C$21,_xlfn.XLOOKUP($I5251,消耗中转!$F$6:$K$6,消耗中转!$F$10:$K$21)))</f>
        <v>2304000</v>
      </c>
      <c r="K5251" s="2" cm="1">
        <f t="array" ref="K5251">INT(IF(I5251=0,
_xlfn.XLOOKUP(0,消耗中转!$F$6:$K$6,_xlfn.XLOOKUP(E5251,消耗中转!$C$10:$C$21,消耗中转!$F$10:$K$21)),
_xlfn.XLOOKUP(I5251,消耗中转!$F$6:$K$6,_xlfn.XLOOKUP(E5251,消耗中转!$C$10:$C$21,消耗中转!$F$10:$K$21))+_xlfn.XLOOKUP(0,消耗中转!$F$6:$K$6,_xlfn.XLOOKUP(E5251,消耗中转!$C$10:$C$21,消耗中转!$F$10:$K$21))))</f>
        <v>2314000</v>
      </c>
      <c r="L5251" s="2" cm="1">
        <f t="array" ref="L5251">_xlfn.XLOOKUP(I5251,消耗中转!$E$25:$J$25,_xlfn.XLOOKUP(E5251,消耗中转!$C$29:$C$40,消耗中转!$E$29:$J$40))</f>
        <v>1.5</v>
      </c>
    </row>
    <row r="5252" spans="1:12" x14ac:dyDescent="0.15">
      <c r="A5252" s="27">
        <f t="shared" si="1095"/>
        <v>601291212005</v>
      </c>
      <c r="B5252" s="27">
        <f t="shared" si="1096"/>
        <v>601291212005</v>
      </c>
      <c r="C5252" s="2">
        <f t="shared" si="1092"/>
        <v>6012912120</v>
      </c>
      <c r="D5252" s="4">
        <f>_xlfn.XLOOKUP(E5252,[1]战斗中转!$D$8:$D$19,[1]战斗中转!$F$8:$F$19)</f>
        <v>120</v>
      </c>
      <c r="E5252" s="2">
        <f t="shared" si="1097"/>
        <v>12</v>
      </c>
      <c r="F5252" s="2">
        <f t="shared" si="1098"/>
        <v>100</v>
      </c>
      <c r="G5252" s="2">
        <f t="shared" si="1098"/>
        <v>1</v>
      </c>
      <c r="H5252" s="2">
        <f t="shared" si="1098"/>
        <v>2</v>
      </c>
      <c r="I5252" s="2">
        <f t="shared" si="1091"/>
        <v>5</v>
      </c>
      <c r="J5252" s="2" cm="1">
        <f t="array" ref="J5252">INT(_xlfn.XLOOKUP($E5252,消耗中转!$C$10:$C$21,_xlfn.XLOOKUP($I5252,消耗中转!$F$6:$K$6,消耗中转!$F$10:$K$21)))</f>
        <v>2304000</v>
      </c>
      <c r="K5252" s="2" cm="1">
        <f t="array" ref="K5252">INT(IF(I5252=0,
_xlfn.XLOOKUP(0,消耗中转!$F$6:$K$6,_xlfn.XLOOKUP(E5252,消耗中转!$C$10:$C$21,消耗中转!$F$10:$K$21)),
_xlfn.XLOOKUP(I5252,消耗中转!$F$6:$K$6,_xlfn.XLOOKUP(E5252,消耗中转!$C$10:$C$21,消耗中转!$F$10:$K$21))+_xlfn.XLOOKUP(0,消耗中转!$F$6:$K$6,_xlfn.XLOOKUP(E5252,消耗中转!$C$10:$C$21,消耗中转!$F$10:$K$21))))</f>
        <v>2314000</v>
      </c>
      <c r="L5252" s="2" cm="1">
        <f t="array" ref="L5252">_xlfn.XLOOKUP(I5252,消耗中转!$E$25:$J$25,_xlfn.XLOOKUP(E5252,消耗中转!$C$29:$C$40,消耗中转!$E$29:$J$40))</f>
        <v>1.5</v>
      </c>
    </row>
    <row r="5253" spans="1:12" x14ac:dyDescent="0.15">
      <c r="A5253" s="27">
        <f t="shared" si="1095"/>
        <v>601291312005</v>
      </c>
      <c r="B5253" s="27">
        <f t="shared" si="1096"/>
        <v>601291312005</v>
      </c>
      <c r="C5253" s="2">
        <f t="shared" si="1092"/>
        <v>6012913120</v>
      </c>
      <c r="D5253" s="4">
        <f>_xlfn.XLOOKUP(E5253,[1]战斗中转!$D$8:$D$19,[1]战斗中转!$F$8:$F$19)</f>
        <v>120</v>
      </c>
      <c r="E5253" s="2">
        <f t="shared" si="1097"/>
        <v>12</v>
      </c>
      <c r="F5253" s="2">
        <f t="shared" si="1098"/>
        <v>100</v>
      </c>
      <c r="G5253" s="2">
        <f t="shared" si="1098"/>
        <v>1</v>
      </c>
      <c r="H5253" s="2">
        <f t="shared" si="1098"/>
        <v>3</v>
      </c>
      <c r="I5253" s="2">
        <f t="shared" si="1091"/>
        <v>5</v>
      </c>
      <c r="J5253" s="2" cm="1">
        <f t="array" ref="J5253">INT(_xlfn.XLOOKUP($E5253,消耗中转!$C$10:$C$21,_xlfn.XLOOKUP($I5253,消耗中转!$F$6:$K$6,消耗中转!$F$10:$K$21)))</f>
        <v>2304000</v>
      </c>
      <c r="K5253" s="2" cm="1">
        <f t="array" ref="K5253">INT(IF(I5253=0,
_xlfn.XLOOKUP(0,消耗中转!$F$6:$K$6,_xlfn.XLOOKUP(E5253,消耗中转!$C$10:$C$21,消耗中转!$F$10:$K$21)),
_xlfn.XLOOKUP(I5253,消耗中转!$F$6:$K$6,_xlfn.XLOOKUP(E5253,消耗中转!$C$10:$C$21,消耗中转!$F$10:$K$21))+_xlfn.XLOOKUP(0,消耗中转!$F$6:$K$6,_xlfn.XLOOKUP(E5253,消耗中转!$C$10:$C$21,消耗中转!$F$10:$K$21))))</f>
        <v>2314000</v>
      </c>
      <c r="L5253" s="2" cm="1">
        <f t="array" ref="L5253">_xlfn.XLOOKUP(I5253,消耗中转!$E$25:$J$25,_xlfn.XLOOKUP(E5253,消耗中转!$C$29:$C$40,消耗中转!$E$29:$J$40))</f>
        <v>1.5</v>
      </c>
    </row>
    <row r="5254" spans="1:12" x14ac:dyDescent="0.15">
      <c r="A5254" s="27">
        <f t="shared" si="1095"/>
        <v>601291412005</v>
      </c>
      <c r="B5254" s="27">
        <f t="shared" si="1096"/>
        <v>601291412005</v>
      </c>
      <c r="C5254" s="2">
        <f t="shared" si="1092"/>
        <v>6012914120</v>
      </c>
      <c r="D5254" s="4">
        <f>_xlfn.XLOOKUP(E5254,[1]战斗中转!$D$8:$D$19,[1]战斗中转!$F$8:$F$19)</f>
        <v>120</v>
      </c>
      <c r="E5254" s="2">
        <f t="shared" si="1097"/>
        <v>12</v>
      </c>
      <c r="F5254" s="2">
        <f t="shared" si="1098"/>
        <v>100</v>
      </c>
      <c r="G5254" s="2">
        <f t="shared" si="1098"/>
        <v>1</v>
      </c>
      <c r="H5254" s="2">
        <f t="shared" si="1098"/>
        <v>4</v>
      </c>
      <c r="I5254" s="2">
        <f t="shared" si="1091"/>
        <v>5</v>
      </c>
      <c r="J5254" s="2" cm="1">
        <f t="array" ref="J5254">INT(_xlfn.XLOOKUP($E5254,消耗中转!$C$10:$C$21,_xlfn.XLOOKUP($I5254,消耗中转!$F$6:$K$6,消耗中转!$F$10:$K$21)))</f>
        <v>2304000</v>
      </c>
      <c r="K5254" s="2" cm="1">
        <f t="array" ref="K5254">INT(IF(I5254=0,
_xlfn.XLOOKUP(0,消耗中转!$F$6:$K$6,_xlfn.XLOOKUP(E5254,消耗中转!$C$10:$C$21,消耗中转!$F$10:$K$21)),
_xlfn.XLOOKUP(I5254,消耗中转!$F$6:$K$6,_xlfn.XLOOKUP(E5254,消耗中转!$C$10:$C$21,消耗中转!$F$10:$K$21))+_xlfn.XLOOKUP(0,消耗中转!$F$6:$K$6,_xlfn.XLOOKUP(E5254,消耗中转!$C$10:$C$21,消耗中转!$F$10:$K$21))))</f>
        <v>2314000</v>
      </c>
      <c r="L5254" s="2" cm="1">
        <f t="array" ref="L5254">_xlfn.XLOOKUP(I5254,消耗中转!$E$25:$J$25,_xlfn.XLOOKUP(E5254,消耗中转!$C$29:$C$40,消耗中转!$E$29:$J$40))</f>
        <v>1.5</v>
      </c>
    </row>
    <row r="5255" spans="1:12" x14ac:dyDescent="0.15">
      <c r="A5255" s="27">
        <f t="shared" si="1095"/>
        <v>601292112005</v>
      </c>
      <c r="B5255" s="27">
        <f t="shared" si="1096"/>
        <v>601292112005</v>
      </c>
      <c r="C5255" s="2">
        <f t="shared" si="1092"/>
        <v>6012921120</v>
      </c>
      <c r="D5255" s="4">
        <f>_xlfn.XLOOKUP(E5255,[1]战斗中转!$D$8:$D$19,[1]战斗中转!$F$8:$F$19)</f>
        <v>120</v>
      </c>
      <c r="E5255" s="2">
        <f t="shared" si="1097"/>
        <v>12</v>
      </c>
      <c r="F5255" s="2">
        <f t="shared" si="1098"/>
        <v>100</v>
      </c>
      <c r="G5255" s="2">
        <f t="shared" si="1098"/>
        <v>2</v>
      </c>
      <c r="H5255" s="2">
        <f t="shared" si="1098"/>
        <v>1</v>
      </c>
      <c r="I5255" s="2">
        <f t="shared" si="1091"/>
        <v>5</v>
      </c>
      <c r="J5255" s="2" cm="1">
        <f t="array" ref="J5255">INT(_xlfn.XLOOKUP($E5255,消耗中转!$C$10:$C$21,_xlfn.XLOOKUP($I5255,消耗中转!$F$6:$K$6,消耗中转!$F$10:$K$21)))</f>
        <v>2304000</v>
      </c>
      <c r="K5255" s="2" cm="1">
        <f t="array" ref="K5255">INT(IF(I5255=0,
_xlfn.XLOOKUP(0,消耗中转!$F$6:$K$6,_xlfn.XLOOKUP(E5255,消耗中转!$C$10:$C$21,消耗中转!$F$10:$K$21)),
_xlfn.XLOOKUP(I5255,消耗中转!$F$6:$K$6,_xlfn.XLOOKUP(E5255,消耗中转!$C$10:$C$21,消耗中转!$F$10:$K$21))+_xlfn.XLOOKUP(0,消耗中转!$F$6:$K$6,_xlfn.XLOOKUP(E5255,消耗中转!$C$10:$C$21,消耗中转!$F$10:$K$21))))</f>
        <v>2314000</v>
      </c>
      <c r="L5255" s="2" cm="1">
        <f t="array" ref="L5255">_xlfn.XLOOKUP(I5255,消耗中转!$E$25:$J$25,_xlfn.XLOOKUP(E5255,消耗中转!$C$29:$C$40,消耗中转!$E$29:$J$40))</f>
        <v>1.5</v>
      </c>
    </row>
    <row r="5256" spans="1:12" x14ac:dyDescent="0.15">
      <c r="A5256" s="27">
        <f t="shared" si="1095"/>
        <v>601292212005</v>
      </c>
      <c r="B5256" s="27">
        <f t="shared" si="1096"/>
        <v>601292212005</v>
      </c>
      <c r="C5256" s="2">
        <f t="shared" si="1092"/>
        <v>6012922120</v>
      </c>
      <c r="D5256" s="4">
        <f>_xlfn.XLOOKUP(E5256,[1]战斗中转!$D$8:$D$19,[1]战斗中转!$F$8:$F$19)</f>
        <v>120</v>
      </c>
      <c r="E5256" s="2">
        <f t="shared" si="1097"/>
        <v>12</v>
      </c>
      <c r="F5256" s="2">
        <f t="shared" si="1098"/>
        <v>100</v>
      </c>
      <c r="G5256" s="2">
        <f t="shared" si="1098"/>
        <v>2</v>
      </c>
      <c r="H5256" s="2">
        <f t="shared" si="1098"/>
        <v>2</v>
      </c>
      <c r="I5256" s="2">
        <f t="shared" ref="I5256:I5262" si="1099">I5255</f>
        <v>5</v>
      </c>
      <c r="J5256" s="2" cm="1">
        <f t="array" ref="J5256">INT(_xlfn.XLOOKUP($E5256,消耗中转!$C$10:$C$21,_xlfn.XLOOKUP($I5256,消耗中转!$F$6:$K$6,消耗中转!$F$10:$K$21)))</f>
        <v>2304000</v>
      </c>
      <c r="K5256" s="2" cm="1">
        <f t="array" ref="K5256">INT(IF(I5256=0,
_xlfn.XLOOKUP(0,消耗中转!$F$6:$K$6,_xlfn.XLOOKUP(E5256,消耗中转!$C$10:$C$21,消耗中转!$F$10:$K$21)),
_xlfn.XLOOKUP(I5256,消耗中转!$F$6:$K$6,_xlfn.XLOOKUP(E5256,消耗中转!$C$10:$C$21,消耗中转!$F$10:$K$21))+_xlfn.XLOOKUP(0,消耗中转!$F$6:$K$6,_xlfn.XLOOKUP(E5256,消耗中转!$C$10:$C$21,消耗中转!$F$10:$K$21))))</f>
        <v>2314000</v>
      </c>
      <c r="L5256" s="2" cm="1">
        <f t="array" ref="L5256">_xlfn.XLOOKUP(I5256,消耗中转!$E$25:$J$25,_xlfn.XLOOKUP(E5256,消耗中转!$C$29:$C$40,消耗中转!$E$29:$J$40))</f>
        <v>1.5</v>
      </c>
    </row>
    <row r="5257" spans="1:12" x14ac:dyDescent="0.15">
      <c r="A5257" s="27">
        <f t="shared" si="1095"/>
        <v>601292312005</v>
      </c>
      <c r="B5257" s="27">
        <f t="shared" si="1096"/>
        <v>601292312005</v>
      </c>
      <c r="C5257" s="2">
        <f t="shared" si="1092"/>
        <v>6012923120</v>
      </c>
      <c r="D5257" s="4">
        <f>_xlfn.XLOOKUP(E5257,[1]战斗中转!$D$8:$D$19,[1]战斗中转!$F$8:$F$19)</f>
        <v>120</v>
      </c>
      <c r="E5257" s="2">
        <f t="shared" si="1097"/>
        <v>12</v>
      </c>
      <c r="F5257" s="2">
        <f t="shared" si="1098"/>
        <v>100</v>
      </c>
      <c r="G5257" s="2">
        <f t="shared" si="1098"/>
        <v>2</v>
      </c>
      <c r="H5257" s="2">
        <f t="shared" si="1098"/>
        <v>3</v>
      </c>
      <c r="I5257" s="2">
        <f t="shared" si="1099"/>
        <v>5</v>
      </c>
      <c r="J5257" s="2" cm="1">
        <f t="array" ref="J5257">INT(_xlfn.XLOOKUP($E5257,消耗中转!$C$10:$C$21,_xlfn.XLOOKUP($I5257,消耗中转!$F$6:$K$6,消耗中转!$F$10:$K$21)))</f>
        <v>2304000</v>
      </c>
      <c r="K5257" s="2" cm="1">
        <f t="array" ref="K5257">INT(IF(I5257=0,
_xlfn.XLOOKUP(0,消耗中转!$F$6:$K$6,_xlfn.XLOOKUP(E5257,消耗中转!$C$10:$C$21,消耗中转!$F$10:$K$21)),
_xlfn.XLOOKUP(I5257,消耗中转!$F$6:$K$6,_xlfn.XLOOKUP(E5257,消耗中转!$C$10:$C$21,消耗中转!$F$10:$K$21))+_xlfn.XLOOKUP(0,消耗中转!$F$6:$K$6,_xlfn.XLOOKUP(E5257,消耗中转!$C$10:$C$21,消耗中转!$F$10:$K$21))))</f>
        <v>2314000</v>
      </c>
      <c r="L5257" s="2" cm="1">
        <f t="array" ref="L5257">_xlfn.XLOOKUP(I5257,消耗中转!$E$25:$J$25,_xlfn.XLOOKUP(E5257,消耗中转!$C$29:$C$40,消耗中转!$E$29:$J$40))</f>
        <v>1.5</v>
      </c>
    </row>
    <row r="5258" spans="1:12" x14ac:dyDescent="0.15">
      <c r="A5258" s="27">
        <f t="shared" si="1095"/>
        <v>601292412005</v>
      </c>
      <c r="B5258" s="27">
        <f t="shared" si="1096"/>
        <v>601292412005</v>
      </c>
      <c r="C5258" s="2">
        <f t="shared" si="1092"/>
        <v>6012924120</v>
      </c>
      <c r="D5258" s="4">
        <f>_xlfn.XLOOKUP(E5258,[1]战斗中转!$D$8:$D$19,[1]战斗中转!$F$8:$F$19)</f>
        <v>120</v>
      </c>
      <c r="E5258" s="2">
        <f t="shared" si="1097"/>
        <v>12</v>
      </c>
      <c r="F5258" s="2">
        <f t="shared" si="1098"/>
        <v>100</v>
      </c>
      <c r="G5258" s="2">
        <f t="shared" si="1098"/>
        <v>2</v>
      </c>
      <c r="H5258" s="2">
        <f t="shared" si="1098"/>
        <v>4</v>
      </c>
      <c r="I5258" s="2">
        <f t="shared" si="1099"/>
        <v>5</v>
      </c>
      <c r="J5258" s="2" cm="1">
        <f t="array" ref="J5258">INT(_xlfn.XLOOKUP($E5258,消耗中转!$C$10:$C$21,_xlfn.XLOOKUP($I5258,消耗中转!$F$6:$K$6,消耗中转!$F$10:$K$21)))</f>
        <v>2304000</v>
      </c>
      <c r="K5258" s="2" cm="1">
        <f t="array" ref="K5258">INT(IF(I5258=0,
_xlfn.XLOOKUP(0,消耗中转!$F$6:$K$6,_xlfn.XLOOKUP(E5258,消耗中转!$C$10:$C$21,消耗中转!$F$10:$K$21)),
_xlfn.XLOOKUP(I5258,消耗中转!$F$6:$K$6,_xlfn.XLOOKUP(E5258,消耗中转!$C$10:$C$21,消耗中转!$F$10:$K$21))+_xlfn.XLOOKUP(0,消耗中转!$F$6:$K$6,_xlfn.XLOOKUP(E5258,消耗中转!$C$10:$C$21,消耗中转!$F$10:$K$21))))</f>
        <v>2314000</v>
      </c>
      <c r="L5258" s="2" cm="1">
        <f t="array" ref="L5258">_xlfn.XLOOKUP(I5258,消耗中转!$E$25:$J$25,_xlfn.XLOOKUP(E5258,消耗中转!$C$29:$C$40,消耗中转!$E$29:$J$40))</f>
        <v>1.5</v>
      </c>
    </row>
    <row r="5259" spans="1:12" x14ac:dyDescent="0.15">
      <c r="A5259" s="27">
        <f t="shared" si="1095"/>
        <v>601293112005</v>
      </c>
      <c r="B5259" s="27">
        <f t="shared" si="1096"/>
        <v>601293112005</v>
      </c>
      <c r="C5259" s="2">
        <f t="shared" si="1092"/>
        <v>6012931120</v>
      </c>
      <c r="D5259" s="4">
        <f>_xlfn.XLOOKUP(E5259,[1]战斗中转!$D$8:$D$19,[1]战斗中转!$F$8:$F$19)</f>
        <v>120</v>
      </c>
      <c r="E5259" s="2">
        <f t="shared" si="1097"/>
        <v>12</v>
      </c>
      <c r="F5259" s="2">
        <f t="shared" si="1098"/>
        <v>100</v>
      </c>
      <c r="G5259" s="2">
        <f t="shared" si="1098"/>
        <v>3</v>
      </c>
      <c r="H5259" s="2">
        <f t="shared" si="1098"/>
        <v>1</v>
      </c>
      <c r="I5259" s="2">
        <f t="shared" si="1099"/>
        <v>5</v>
      </c>
      <c r="J5259" s="2" cm="1">
        <f t="array" ref="J5259">INT(_xlfn.XLOOKUP($E5259,消耗中转!$C$10:$C$21,_xlfn.XLOOKUP($I5259,消耗中转!$F$6:$K$6,消耗中转!$F$10:$K$21)))</f>
        <v>2304000</v>
      </c>
      <c r="K5259" s="2" cm="1">
        <f t="array" ref="K5259">INT(IF(I5259=0,
_xlfn.XLOOKUP(0,消耗中转!$F$6:$K$6,_xlfn.XLOOKUP(E5259,消耗中转!$C$10:$C$21,消耗中转!$F$10:$K$21)),
_xlfn.XLOOKUP(I5259,消耗中转!$F$6:$K$6,_xlfn.XLOOKUP(E5259,消耗中转!$C$10:$C$21,消耗中转!$F$10:$K$21))+_xlfn.XLOOKUP(0,消耗中转!$F$6:$K$6,_xlfn.XLOOKUP(E5259,消耗中转!$C$10:$C$21,消耗中转!$F$10:$K$21))))</f>
        <v>2314000</v>
      </c>
      <c r="L5259" s="2" cm="1">
        <f t="array" ref="L5259">_xlfn.XLOOKUP(I5259,消耗中转!$E$25:$J$25,_xlfn.XLOOKUP(E5259,消耗中转!$C$29:$C$40,消耗中转!$E$29:$J$40))</f>
        <v>1.5</v>
      </c>
    </row>
    <row r="5260" spans="1:12" x14ac:dyDescent="0.15">
      <c r="A5260" s="27">
        <f t="shared" si="1095"/>
        <v>601293212005</v>
      </c>
      <c r="B5260" s="27">
        <f t="shared" si="1096"/>
        <v>601293212005</v>
      </c>
      <c r="C5260" s="2">
        <f t="shared" si="1092"/>
        <v>6012932120</v>
      </c>
      <c r="D5260" s="4">
        <f>_xlfn.XLOOKUP(E5260,[1]战斗中转!$D$8:$D$19,[1]战斗中转!$F$8:$F$19)</f>
        <v>120</v>
      </c>
      <c r="E5260" s="2">
        <f t="shared" si="1097"/>
        <v>12</v>
      </c>
      <c r="F5260" s="2">
        <f t="shared" si="1098"/>
        <v>100</v>
      </c>
      <c r="G5260" s="2">
        <f t="shared" si="1098"/>
        <v>3</v>
      </c>
      <c r="H5260" s="2">
        <f t="shared" si="1098"/>
        <v>2</v>
      </c>
      <c r="I5260" s="2">
        <f t="shared" si="1099"/>
        <v>5</v>
      </c>
      <c r="J5260" s="2" cm="1">
        <f t="array" ref="J5260">INT(_xlfn.XLOOKUP($E5260,消耗中转!$C$10:$C$21,_xlfn.XLOOKUP($I5260,消耗中转!$F$6:$K$6,消耗中转!$F$10:$K$21)))</f>
        <v>2304000</v>
      </c>
      <c r="K5260" s="2" cm="1">
        <f t="array" ref="K5260">INT(IF(I5260=0,
_xlfn.XLOOKUP(0,消耗中转!$F$6:$K$6,_xlfn.XLOOKUP(E5260,消耗中转!$C$10:$C$21,消耗中转!$F$10:$K$21)),
_xlfn.XLOOKUP(I5260,消耗中转!$F$6:$K$6,_xlfn.XLOOKUP(E5260,消耗中转!$C$10:$C$21,消耗中转!$F$10:$K$21))+_xlfn.XLOOKUP(0,消耗中转!$F$6:$K$6,_xlfn.XLOOKUP(E5260,消耗中转!$C$10:$C$21,消耗中转!$F$10:$K$21))))</f>
        <v>2314000</v>
      </c>
      <c r="L5260" s="2" cm="1">
        <f t="array" ref="L5260">_xlfn.XLOOKUP(I5260,消耗中转!$E$25:$J$25,_xlfn.XLOOKUP(E5260,消耗中转!$C$29:$C$40,消耗中转!$E$29:$J$40))</f>
        <v>1.5</v>
      </c>
    </row>
    <row r="5261" spans="1:12" x14ac:dyDescent="0.15">
      <c r="A5261" s="27">
        <f t="shared" si="1095"/>
        <v>601293312005</v>
      </c>
      <c r="B5261" s="27">
        <f t="shared" si="1096"/>
        <v>601293312005</v>
      </c>
      <c r="C5261" s="2">
        <f t="shared" si="1092"/>
        <v>6012933120</v>
      </c>
      <c r="D5261" s="4">
        <f>_xlfn.XLOOKUP(E5261,[1]战斗中转!$D$8:$D$19,[1]战斗中转!$F$8:$F$19)</f>
        <v>120</v>
      </c>
      <c r="E5261" s="2">
        <f t="shared" si="1097"/>
        <v>12</v>
      </c>
      <c r="F5261" s="2">
        <f t="shared" si="1098"/>
        <v>100</v>
      </c>
      <c r="G5261" s="2">
        <f t="shared" si="1098"/>
        <v>3</v>
      </c>
      <c r="H5261" s="2">
        <f t="shared" si="1098"/>
        <v>3</v>
      </c>
      <c r="I5261" s="2">
        <f t="shared" si="1099"/>
        <v>5</v>
      </c>
      <c r="J5261" s="2" cm="1">
        <f t="array" ref="J5261">INT(_xlfn.XLOOKUP($E5261,消耗中转!$C$10:$C$21,_xlfn.XLOOKUP($I5261,消耗中转!$F$6:$K$6,消耗中转!$F$10:$K$21)))</f>
        <v>2304000</v>
      </c>
      <c r="K5261" s="2" cm="1">
        <f t="array" ref="K5261">INT(IF(I5261=0,
_xlfn.XLOOKUP(0,消耗中转!$F$6:$K$6,_xlfn.XLOOKUP(E5261,消耗中转!$C$10:$C$21,消耗中转!$F$10:$K$21)),
_xlfn.XLOOKUP(I5261,消耗中转!$F$6:$K$6,_xlfn.XLOOKUP(E5261,消耗中转!$C$10:$C$21,消耗中转!$F$10:$K$21))+_xlfn.XLOOKUP(0,消耗中转!$F$6:$K$6,_xlfn.XLOOKUP(E5261,消耗中转!$C$10:$C$21,消耗中转!$F$10:$K$21))))</f>
        <v>2314000</v>
      </c>
      <c r="L5261" s="2" cm="1">
        <f t="array" ref="L5261">_xlfn.XLOOKUP(I5261,消耗中转!$E$25:$J$25,_xlfn.XLOOKUP(E5261,消耗中转!$C$29:$C$40,消耗中转!$E$29:$J$40))</f>
        <v>1.5</v>
      </c>
    </row>
    <row r="5262" spans="1:12" x14ac:dyDescent="0.15">
      <c r="A5262" s="27">
        <f t="shared" si="1095"/>
        <v>601293412005</v>
      </c>
      <c r="B5262" s="27">
        <f t="shared" si="1096"/>
        <v>601293412005</v>
      </c>
      <c r="C5262" s="2">
        <f t="shared" si="1092"/>
        <v>6012934120</v>
      </c>
      <c r="D5262" s="4">
        <f>_xlfn.XLOOKUP(E5262,[1]战斗中转!$D$8:$D$19,[1]战斗中转!$F$8:$F$19)</f>
        <v>120</v>
      </c>
      <c r="E5262" s="2">
        <f t="shared" si="1097"/>
        <v>12</v>
      </c>
      <c r="F5262" s="2">
        <f t="shared" si="1098"/>
        <v>100</v>
      </c>
      <c r="G5262" s="2">
        <f t="shared" si="1098"/>
        <v>3</v>
      </c>
      <c r="H5262" s="2">
        <f t="shared" si="1098"/>
        <v>4</v>
      </c>
      <c r="I5262" s="2">
        <f t="shared" si="1099"/>
        <v>5</v>
      </c>
      <c r="J5262" s="2" cm="1">
        <f t="array" ref="J5262">INT(_xlfn.XLOOKUP($E5262,消耗中转!$C$10:$C$21,_xlfn.XLOOKUP($I5262,消耗中转!$F$6:$K$6,消耗中转!$F$10:$K$21)))</f>
        <v>2304000</v>
      </c>
      <c r="K5262" s="2" cm="1">
        <f t="array" ref="K5262">INT(IF(I5262=0,
_xlfn.XLOOKUP(0,消耗中转!$F$6:$K$6,_xlfn.XLOOKUP(E5262,消耗中转!$C$10:$C$21,消耗中转!$F$10:$K$21)),
_xlfn.XLOOKUP(I5262,消耗中转!$F$6:$K$6,_xlfn.XLOOKUP(E5262,消耗中转!$C$10:$C$21,消耗中转!$F$10:$K$21))+_xlfn.XLOOKUP(0,消耗中转!$F$6:$K$6,_xlfn.XLOOKUP(E5262,消耗中转!$C$10:$C$21,消耗中转!$F$10:$K$21))))</f>
        <v>2314000</v>
      </c>
      <c r="L5262" s="2" cm="1">
        <f t="array" ref="L5262">_xlfn.XLOOKUP(I5262,消耗中转!$E$25:$J$25,_xlfn.XLOOKUP(E5262,消耗中转!$C$29:$C$40,消耗中转!$E$29:$J$40))</f>
        <v>1.5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7C934-0C73-43D1-8EA4-C736ADE26DE3}">
  <dimension ref="A1:K40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M7" sqref="M7"/>
    </sheetView>
  </sheetViews>
  <sheetFormatPr defaultRowHeight="13.5" x14ac:dyDescent="0.15"/>
  <cols>
    <col min="1" max="3" width="9" style="2"/>
    <col min="4" max="4" width="12.5" style="2" bestFit="1" customWidth="1"/>
    <col min="5" max="16384" width="9" style="2"/>
  </cols>
  <sheetData>
    <row r="1" spans="1:11" x14ac:dyDescent="0.15">
      <c r="A1" s="4" t="s">
        <v>21</v>
      </c>
      <c r="B1" s="4" t="s">
        <v>20</v>
      </c>
      <c r="C1" s="4" t="s">
        <v>19</v>
      </c>
    </row>
    <row r="2" spans="1:11" x14ac:dyDescent="0.15">
      <c r="A2" s="4" t="s">
        <v>18</v>
      </c>
      <c r="B2" s="4" t="s">
        <v>17</v>
      </c>
      <c r="C2" s="4"/>
    </row>
    <row r="3" spans="1:11" x14ac:dyDescent="0.15">
      <c r="A3" s="4" t="s">
        <v>16</v>
      </c>
      <c r="B3" s="4"/>
      <c r="C3" s="4"/>
    </row>
    <row r="4" spans="1:11" x14ac:dyDescent="0.15">
      <c r="A4" s="4" t="s">
        <v>15</v>
      </c>
      <c r="B4" s="4"/>
      <c r="C4" s="4"/>
    </row>
    <row r="5" spans="1:11" ht="20.25" thickBot="1" x14ac:dyDescent="0.2">
      <c r="D5" s="6" t="s">
        <v>25</v>
      </c>
      <c r="E5" s="7"/>
      <c r="F5" s="7"/>
      <c r="G5" s="7"/>
      <c r="H5" s="7"/>
      <c r="I5" s="7"/>
      <c r="J5" s="7"/>
      <c r="K5" s="7"/>
    </row>
    <row r="6" spans="1:11" x14ac:dyDescent="0.15">
      <c r="D6" s="7"/>
      <c r="E6" s="7"/>
      <c r="F6" s="7">
        <v>0</v>
      </c>
      <c r="G6" s="7">
        <v>1</v>
      </c>
      <c r="H6" s="7">
        <v>2</v>
      </c>
      <c r="I6" s="7">
        <v>3</v>
      </c>
      <c r="J6" s="7">
        <v>4</v>
      </c>
      <c r="K6" s="7">
        <v>5</v>
      </c>
    </row>
    <row r="7" spans="1:11" x14ac:dyDescent="0.15">
      <c r="D7" s="8"/>
      <c r="E7" s="8"/>
      <c r="F7" s="8" t="s">
        <v>26</v>
      </c>
      <c r="G7" s="8"/>
      <c r="H7" s="8"/>
      <c r="I7" s="8"/>
      <c r="J7" s="8"/>
      <c r="K7" s="8"/>
    </row>
    <row r="8" spans="1:11" x14ac:dyDescent="0.15">
      <c r="D8" s="8" t="s">
        <v>27</v>
      </c>
      <c r="E8" s="8" t="s">
        <v>28</v>
      </c>
      <c r="F8" s="8" t="s">
        <v>29</v>
      </c>
      <c r="G8" s="8" t="s">
        <v>30</v>
      </c>
      <c r="H8" s="8" t="s">
        <v>31</v>
      </c>
      <c r="I8" s="8" t="s">
        <v>32</v>
      </c>
      <c r="J8" s="8" t="s">
        <v>33</v>
      </c>
      <c r="K8" s="8" t="s">
        <v>34</v>
      </c>
    </row>
    <row r="9" spans="1:11" x14ac:dyDescent="0.15">
      <c r="D9" s="8"/>
      <c r="E9" s="8"/>
      <c r="F9" s="9">
        <v>1</v>
      </c>
      <c r="G9" s="9">
        <v>1</v>
      </c>
      <c r="H9" s="9">
        <v>2</v>
      </c>
      <c r="I9" s="9">
        <v>3</v>
      </c>
      <c r="J9" s="9">
        <v>5</v>
      </c>
      <c r="K9" s="9">
        <v>9</v>
      </c>
    </row>
    <row r="10" spans="1:11" x14ac:dyDescent="0.15">
      <c r="C10" s="2">
        <v>1</v>
      </c>
      <c r="D10" s="10" t="s">
        <v>35</v>
      </c>
      <c r="E10" s="11">
        <v>0.06</v>
      </c>
      <c r="F10" s="12">
        <v>100</v>
      </c>
      <c r="G10" s="12">
        <v>60</v>
      </c>
      <c r="H10" s="12">
        <v>120</v>
      </c>
      <c r="I10" s="12">
        <v>180</v>
      </c>
      <c r="J10" s="12">
        <v>180</v>
      </c>
      <c r="K10" s="12">
        <v>180</v>
      </c>
    </row>
    <row r="11" spans="1:11" x14ac:dyDescent="0.15">
      <c r="C11" s="2">
        <v>2</v>
      </c>
      <c r="D11" s="13" t="s">
        <v>36</v>
      </c>
      <c r="E11" s="11">
        <v>0.2</v>
      </c>
      <c r="F11" s="12">
        <v>240</v>
      </c>
      <c r="G11" s="12">
        <v>200</v>
      </c>
      <c r="H11" s="12">
        <v>400</v>
      </c>
      <c r="I11" s="12">
        <v>600</v>
      </c>
      <c r="J11" s="12">
        <v>600</v>
      </c>
      <c r="K11" s="12">
        <v>600</v>
      </c>
    </row>
    <row r="12" spans="1:11" x14ac:dyDescent="0.15">
      <c r="C12" s="2">
        <v>3</v>
      </c>
      <c r="D12" s="14" t="s">
        <v>37</v>
      </c>
      <c r="E12" s="11">
        <v>0.5</v>
      </c>
      <c r="F12" s="12">
        <v>500</v>
      </c>
      <c r="G12" s="12">
        <v>500</v>
      </c>
      <c r="H12" s="12">
        <v>1000</v>
      </c>
      <c r="I12" s="12">
        <v>1500</v>
      </c>
      <c r="J12" s="12">
        <v>1500</v>
      </c>
      <c r="K12" s="12">
        <v>1500</v>
      </c>
    </row>
    <row r="13" spans="1:11" x14ac:dyDescent="0.15">
      <c r="C13" s="2">
        <v>4</v>
      </c>
      <c r="D13" s="14" t="s">
        <v>38</v>
      </c>
      <c r="E13" s="11">
        <v>1</v>
      </c>
      <c r="F13" s="12">
        <v>1000</v>
      </c>
      <c r="G13" s="12">
        <v>1000</v>
      </c>
      <c r="H13" s="12">
        <v>2000</v>
      </c>
      <c r="I13" s="12">
        <v>3000</v>
      </c>
      <c r="J13" s="12">
        <v>3000</v>
      </c>
      <c r="K13" s="12">
        <v>3000</v>
      </c>
    </row>
    <row r="14" spans="1:11" x14ac:dyDescent="0.15">
      <c r="C14" s="2">
        <v>5</v>
      </c>
      <c r="D14" s="15" t="s">
        <v>39</v>
      </c>
      <c r="E14" s="11">
        <v>2</v>
      </c>
      <c r="F14" s="12">
        <v>1500</v>
      </c>
      <c r="G14" s="12">
        <v>2000</v>
      </c>
      <c r="H14" s="12">
        <v>4000</v>
      </c>
      <c r="I14" s="12">
        <v>6000</v>
      </c>
      <c r="J14" s="12">
        <v>10000</v>
      </c>
      <c r="K14" s="16">
        <v>13500</v>
      </c>
    </row>
    <row r="15" spans="1:11" x14ac:dyDescent="0.15">
      <c r="C15" s="2">
        <v>6</v>
      </c>
      <c r="D15" s="15" t="s">
        <v>40</v>
      </c>
      <c r="E15" s="11">
        <v>4</v>
      </c>
      <c r="F15" s="12">
        <v>2000</v>
      </c>
      <c r="G15" s="12">
        <v>4000</v>
      </c>
      <c r="H15" s="12">
        <v>8000</v>
      </c>
      <c r="I15" s="12">
        <v>12000</v>
      </c>
      <c r="J15" s="12">
        <v>20000</v>
      </c>
      <c r="K15" s="12">
        <v>36000</v>
      </c>
    </row>
    <row r="16" spans="1:11" x14ac:dyDescent="0.15">
      <c r="C16" s="2">
        <v>7</v>
      </c>
      <c r="D16" s="17" t="s">
        <v>41</v>
      </c>
      <c r="E16" s="11">
        <v>8</v>
      </c>
      <c r="F16" s="12">
        <v>3000</v>
      </c>
      <c r="G16" s="12">
        <v>8000</v>
      </c>
      <c r="H16" s="12">
        <v>16000</v>
      </c>
      <c r="I16" s="12">
        <v>24000</v>
      </c>
      <c r="J16" s="12">
        <v>40000</v>
      </c>
      <c r="K16" s="12">
        <v>72000</v>
      </c>
    </row>
    <row r="17" spans="3:11" x14ac:dyDescent="0.15">
      <c r="C17" s="2">
        <v>8</v>
      </c>
      <c r="D17" s="17" t="s">
        <v>42</v>
      </c>
      <c r="E17" s="18">
        <v>16</v>
      </c>
      <c r="F17" s="19">
        <v>4000</v>
      </c>
      <c r="G17" s="19">
        <v>16000</v>
      </c>
      <c r="H17" s="19">
        <v>32000</v>
      </c>
      <c r="I17" s="19">
        <v>48000</v>
      </c>
      <c r="J17" s="19">
        <v>80000</v>
      </c>
      <c r="K17" s="19">
        <v>144000</v>
      </c>
    </row>
    <row r="18" spans="3:11" x14ac:dyDescent="0.15">
      <c r="C18" s="2">
        <v>9</v>
      </c>
      <c r="D18" s="20" t="s">
        <v>43</v>
      </c>
      <c r="E18" s="18">
        <v>32</v>
      </c>
      <c r="F18" s="19">
        <v>5000</v>
      </c>
      <c r="G18" s="19">
        <v>32000</v>
      </c>
      <c r="H18" s="19">
        <v>64000</v>
      </c>
      <c r="I18" s="19">
        <v>96000</v>
      </c>
      <c r="J18" s="19">
        <v>160000</v>
      </c>
      <c r="K18" s="19">
        <v>288000</v>
      </c>
    </row>
    <row r="19" spans="3:11" x14ac:dyDescent="0.15">
      <c r="C19" s="2">
        <v>10</v>
      </c>
      <c r="D19" s="20" t="s">
        <v>44</v>
      </c>
      <c r="E19" s="18">
        <v>64</v>
      </c>
      <c r="F19" s="19">
        <v>6000</v>
      </c>
      <c r="G19" s="19">
        <v>64000</v>
      </c>
      <c r="H19" s="19">
        <v>128000</v>
      </c>
      <c r="I19" s="19">
        <v>192000</v>
      </c>
      <c r="J19" s="19">
        <v>320000</v>
      </c>
      <c r="K19" s="19">
        <v>576000</v>
      </c>
    </row>
    <row r="20" spans="3:11" x14ac:dyDescent="0.15">
      <c r="C20" s="2">
        <v>11</v>
      </c>
      <c r="D20" s="21" t="s">
        <v>45</v>
      </c>
      <c r="E20" s="18">
        <v>128</v>
      </c>
      <c r="F20" s="19">
        <v>8000</v>
      </c>
      <c r="G20" s="19">
        <v>128000</v>
      </c>
      <c r="H20" s="19">
        <v>256000</v>
      </c>
      <c r="I20" s="19">
        <v>384000</v>
      </c>
      <c r="J20" s="19">
        <v>640000</v>
      </c>
      <c r="K20" s="19">
        <v>1152000</v>
      </c>
    </row>
    <row r="21" spans="3:11" x14ac:dyDescent="0.15">
      <c r="C21" s="2">
        <v>12</v>
      </c>
      <c r="D21" s="21" t="s">
        <v>46</v>
      </c>
      <c r="E21" s="18">
        <v>256</v>
      </c>
      <c r="F21" s="19">
        <v>10000</v>
      </c>
      <c r="G21" s="19">
        <v>256000</v>
      </c>
      <c r="H21" s="19">
        <v>512000</v>
      </c>
      <c r="I21" s="19">
        <v>768000</v>
      </c>
      <c r="J21" s="19">
        <v>1280000</v>
      </c>
      <c r="K21" s="19">
        <v>2304000</v>
      </c>
    </row>
    <row r="24" spans="3:11" ht="20.25" thickBot="1" x14ac:dyDescent="0.2">
      <c r="D24" s="6" t="s">
        <v>64</v>
      </c>
      <c r="E24" s="7"/>
      <c r="F24" s="7"/>
      <c r="G24" s="7"/>
      <c r="H24" s="7"/>
      <c r="I24" s="7"/>
      <c r="J24" s="7"/>
    </row>
    <row r="25" spans="3:11" x14ac:dyDescent="0.15">
      <c r="D25" s="7"/>
      <c r="E25" s="7">
        <v>0</v>
      </c>
      <c r="F25" s="7">
        <v>1</v>
      </c>
      <c r="G25" s="7">
        <v>2</v>
      </c>
      <c r="H25" s="7">
        <v>3</v>
      </c>
      <c r="I25" s="7">
        <v>4</v>
      </c>
      <c r="J25" s="7">
        <v>5</v>
      </c>
    </row>
    <row r="26" spans="3:11" x14ac:dyDescent="0.15">
      <c r="D26" s="8"/>
      <c r="E26" s="8"/>
      <c r="F26" s="8"/>
      <c r="G26" s="8"/>
      <c r="H26" s="8"/>
      <c r="I26" s="8"/>
      <c r="J26" s="8"/>
    </row>
    <row r="27" spans="3:11" x14ac:dyDescent="0.15">
      <c r="D27" s="8" t="s">
        <v>27</v>
      </c>
      <c r="E27" s="8" t="s">
        <v>29</v>
      </c>
      <c r="F27" s="8" t="s">
        <v>30</v>
      </c>
      <c r="G27" s="8" t="s">
        <v>31</v>
      </c>
      <c r="H27" s="8" t="s">
        <v>32</v>
      </c>
      <c r="I27" s="8" t="s">
        <v>33</v>
      </c>
      <c r="J27" s="8" t="s">
        <v>34</v>
      </c>
    </row>
    <row r="28" spans="3:11" x14ac:dyDescent="0.15">
      <c r="D28" s="8"/>
      <c r="E28" s="9">
        <v>1</v>
      </c>
      <c r="F28" s="9">
        <v>1.1000000000000001</v>
      </c>
      <c r="G28" s="9">
        <v>1.2</v>
      </c>
      <c r="H28" s="9">
        <v>1.3</v>
      </c>
      <c r="I28" s="9">
        <v>1.4</v>
      </c>
      <c r="J28" s="9">
        <v>1.5</v>
      </c>
    </row>
    <row r="29" spans="3:11" x14ac:dyDescent="0.15">
      <c r="C29" s="2">
        <v>1</v>
      </c>
      <c r="D29" s="10" t="s">
        <v>35</v>
      </c>
      <c r="E29" s="25">
        <v>1</v>
      </c>
      <c r="F29" s="25">
        <v>1.1000000000000001</v>
      </c>
      <c r="G29" s="25">
        <v>1.2</v>
      </c>
      <c r="H29" s="25">
        <v>1.3</v>
      </c>
      <c r="I29" s="25">
        <v>1.4</v>
      </c>
      <c r="J29" s="25">
        <v>1.5</v>
      </c>
    </row>
    <row r="30" spans="3:11" x14ac:dyDescent="0.15">
      <c r="C30" s="2">
        <v>2</v>
      </c>
      <c r="D30" s="13" t="s">
        <v>36</v>
      </c>
      <c r="E30" s="25">
        <v>1</v>
      </c>
      <c r="F30" s="25">
        <v>1.1000000000000001</v>
      </c>
      <c r="G30" s="25">
        <v>1.2</v>
      </c>
      <c r="H30" s="25">
        <v>1.3</v>
      </c>
      <c r="I30" s="25">
        <v>1.4</v>
      </c>
      <c r="J30" s="25">
        <v>1.5</v>
      </c>
    </row>
    <row r="31" spans="3:11" x14ac:dyDescent="0.15">
      <c r="C31" s="2">
        <v>3</v>
      </c>
      <c r="D31" s="14" t="s">
        <v>37</v>
      </c>
      <c r="E31" s="25">
        <v>1</v>
      </c>
      <c r="F31" s="25">
        <v>1.1000000000000001</v>
      </c>
      <c r="G31" s="25">
        <v>1.2</v>
      </c>
      <c r="H31" s="25">
        <v>1.3</v>
      </c>
      <c r="I31" s="25">
        <v>1.4</v>
      </c>
      <c r="J31" s="25">
        <v>1.5</v>
      </c>
    </row>
    <row r="32" spans="3:11" x14ac:dyDescent="0.15">
      <c r="C32" s="2">
        <v>4</v>
      </c>
      <c r="D32" s="14" t="s">
        <v>38</v>
      </c>
      <c r="E32" s="25">
        <v>1</v>
      </c>
      <c r="F32" s="25">
        <v>1.1000000000000001</v>
      </c>
      <c r="G32" s="25">
        <v>1.2</v>
      </c>
      <c r="H32" s="25">
        <v>1.3</v>
      </c>
      <c r="I32" s="25">
        <v>1.4</v>
      </c>
      <c r="J32" s="25">
        <v>1.5</v>
      </c>
    </row>
    <row r="33" spans="3:10" x14ac:dyDescent="0.15">
      <c r="C33" s="2">
        <v>5</v>
      </c>
      <c r="D33" s="15" t="s">
        <v>39</v>
      </c>
      <c r="E33" s="25">
        <v>1</v>
      </c>
      <c r="F33" s="25">
        <v>1.1000000000000001</v>
      </c>
      <c r="G33" s="25">
        <v>1.2</v>
      </c>
      <c r="H33" s="25">
        <v>1.3</v>
      </c>
      <c r="I33" s="25">
        <v>1.4</v>
      </c>
      <c r="J33" s="25">
        <v>1.5</v>
      </c>
    </row>
    <row r="34" spans="3:10" x14ac:dyDescent="0.15">
      <c r="C34" s="2">
        <v>6</v>
      </c>
      <c r="D34" s="15" t="s">
        <v>40</v>
      </c>
      <c r="E34" s="25">
        <v>1</v>
      </c>
      <c r="F34" s="25">
        <v>1.1000000000000001</v>
      </c>
      <c r="G34" s="25">
        <v>1.2</v>
      </c>
      <c r="H34" s="25">
        <v>1.3</v>
      </c>
      <c r="I34" s="25">
        <v>1.4</v>
      </c>
      <c r="J34" s="25">
        <v>1.5</v>
      </c>
    </row>
    <row r="35" spans="3:10" x14ac:dyDescent="0.15">
      <c r="C35" s="2">
        <v>7</v>
      </c>
      <c r="D35" s="17" t="s">
        <v>41</v>
      </c>
      <c r="E35" s="25">
        <v>1</v>
      </c>
      <c r="F35" s="25">
        <v>1.1000000000000001</v>
      </c>
      <c r="G35" s="25">
        <v>1.2</v>
      </c>
      <c r="H35" s="25">
        <v>1.3</v>
      </c>
      <c r="I35" s="25">
        <v>1.4</v>
      </c>
      <c r="J35" s="25">
        <v>1.5</v>
      </c>
    </row>
    <row r="36" spans="3:10" x14ac:dyDescent="0.15">
      <c r="C36" s="2">
        <v>8</v>
      </c>
      <c r="D36" s="17" t="s">
        <v>42</v>
      </c>
      <c r="E36" s="26">
        <v>1</v>
      </c>
      <c r="F36" s="26">
        <v>1.1000000000000001</v>
      </c>
      <c r="G36" s="26">
        <v>1.2</v>
      </c>
      <c r="H36" s="26">
        <v>1.3</v>
      </c>
      <c r="I36" s="26">
        <v>1.4</v>
      </c>
      <c r="J36" s="26">
        <v>1.5</v>
      </c>
    </row>
    <row r="37" spans="3:10" x14ac:dyDescent="0.15">
      <c r="C37" s="2">
        <v>9</v>
      </c>
      <c r="D37" s="20" t="s">
        <v>43</v>
      </c>
      <c r="E37" s="26">
        <v>1</v>
      </c>
      <c r="F37" s="26">
        <v>1.1000000000000001</v>
      </c>
      <c r="G37" s="26">
        <v>1.2</v>
      </c>
      <c r="H37" s="26">
        <v>1.3</v>
      </c>
      <c r="I37" s="26">
        <v>1.4</v>
      </c>
      <c r="J37" s="26">
        <v>1.5</v>
      </c>
    </row>
    <row r="38" spans="3:10" x14ac:dyDescent="0.15">
      <c r="C38" s="2">
        <v>10</v>
      </c>
      <c r="D38" s="20" t="s">
        <v>44</v>
      </c>
      <c r="E38" s="26">
        <v>1</v>
      </c>
      <c r="F38" s="26">
        <v>1.1000000000000001</v>
      </c>
      <c r="G38" s="26">
        <v>1.2</v>
      </c>
      <c r="H38" s="26">
        <v>1.3</v>
      </c>
      <c r="I38" s="26">
        <v>1.4</v>
      </c>
      <c r="J38" s="26">
        <v>1.5</v>
      </c>
    </row>
    <row r="39" spans="3:10" x14ac:dyDescent="0.15">
      <c r="C39" s="2">
        <v>11</v>
      </c>
      <c r="D39" s="21" t="s">
        <v>45</v>
      </c>
      <c r="E39" s="26">
        <v>1</v>
      </c>
      <c r="F39" s="26">
        <v>1.1000000000000001</v>
      </c>
      <c r="G39" s="26">
        <v>1.2</v>
      </c>
      <c r="H39" s="26">
        <v>1.3</v>
      </c>
      <c r="I39" s="26">
        <v>1.4</v>
      </c>
      <c r="J39" s="26">
        <v>1.5</v>
      </c>
    </row>
    <row r="40" spans="3:10" x14ac:dyDescent="0.15">
      <c r="C40" s="2">
        <v>12</v>
      </c>
      <c r="D40" s="21" t="s">
        <v>46</v>
      </c>
      <c r="E40" s="26">
        <v>1</v>
      </c>
      <c r="F40" s="26">
        <v>1.1000000000000001</v>
      </c>
      <c r="G40" s="26">
        <v>1.2</v>
      </c>
      <c r="H40" s="26">
        <v>1.3</v>
      </c>
      <c r="I40" s="26">
        <v>1.4</v>
      </c>
      <c r="J40" s="26">
        <v>1.5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配置</vt:lpstr>
      <vt:lpstr>消耗中转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文祥 汤</cp:lastModifiedBy>
  <dcterms:created xsi:type="dcterms:W3CDTF">2023-05-12T11:15:00Z</dcterms:created>
  <dcterms:modified xsi:type="dcterms:W3CDTF">2025-05-14T13:33:44Z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3DA177FEA6BD451AAEC90EFFD433AC49_12</vt:lpwstr>
  </property>
</Properties>
</file>